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trw1.sharepoint.com/sites/GlobalProductDataManagementAftermarket/Shared Documents/40 Product Data Analytics/05_Demands &amp; Projects/TopMotive Project/Raw-Data/2024-OneTimeShots/4921/"/>
    </mc:Choice>
  </mc:AlternateContent>
  <xr:revisionPtr revIDLastSave="622" documentId="11_14163F9296583549633F2B198FD24A3A539C6009" xr6:coauthVersionLast="47" xr6:coauthVersionMax="47" xr10:uidLastSave="{E8019A11-3436-4362-9D9D-7050B9067D4D}"/>
  <bookViews>
    <workbookView xWindow="-110" yWindow="-110" windowWidth="19420" windowHeight="10420" activeTab="3" xr2:uid="{00000000-000D-0000-FFFF-FFFF00000000}"/>
  </bookViews>
  <sheets>
    <sheet name="Overview" sheetId="7" r:id="rId1"/>
    <sheet name="MARKET INDICATOR" sheetId="4" r:id="rId2"/>
    <sheet name="BASKET" sheetId="10" r:id="rId3"/>
    <sheet name="BASKET_DETAIL" sheetId="11" r:id="rId4"/>
    <sheet name="ARTICLE_SEARCH" sheetId="6" r:id="rId5"/>
    <sheet name="VEHICLE_SEARCH" sheetId="5" r:id="rId6"/>
    <sheet name="OEAN-G052182A2" sheetId="9" r:id="rId7"/>
  </sheets>
  <definedNames>
    <definedName name="_xlnm._FilterDatabase" localSheetId="4" hidden="1">ARTICLE_SEARCH!$A$1:$R$1934</definedName>
    <definedName name="_xlnm._FilterDatabase" localSheetId="3" hidden="1">BASKET_DETAIL!$A$1:$H$816</definedName>
    <definedName name="_xlnm._FilterDatabase" localSheetId="6" hidden="1">'OEAN-G052182A2'!$A$1:$G$182</definedName>
    <definedName name="_xlnm._FilterDatabase" localSheetId="5" hidden="1">VEHICLE_SEARCH!$A$1:$P$6705</definedName>
  </definedNames>
  <calcPr calcId="19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34" i="6" l="1"/>
  <c r="F1934" i="6"/>
  <c r="G1934" i="6"/>
  <c r="H1934" i="6"/>
  <c r="I1934" i="6"/>
  <c r="G4" i="10"/>
  <c r="F816" i="11"/>
  <c r="G26" i="11" s="1"/>
  <c r="F20" i="10"/>
  <c r="G6705" i="5"/>
  <c r="C2945" i="5" s="1"/>
  <c r="J1934" i="6"/>
  <c r="C160" i="6" s="1"/>
  <c r="D3" i="4"/>
  <c r="D4" i="4"/>
  <c r="D5" i="4"/>
  <c r="D6" i="4"/>
  <c r="D7" i="4"/>
  <c r="D8" i="4"/>
  <c r="D9" i="4"/>
  <c r="D10" i="4"/>
  <c r="D11" i="4"/>
  <c r="D2" i="4"/>
  <c r="L32" i="7"/>
  <c r="L31" i="7"/>
  <c r="L25" i="7"/>
  <c r="L24" i="7"/>
  <c r="M5" i="7"/>
  <c r="M6" i="7"/>
  <c r="M18" i="7"/>
  <c r="M17" i="7"/>
  <c r="L33" i="7" l="1"/>
  <c r="M31" i="7" s="1"/>
  <c r="L26" i="7"/>
  <c r="M24" i="7" s="1"/>
  <c r="M25" i="7" s="1"/>
  <c r="G813" i="11"/>
  <c r="G685" i="11"/>
  <c r="G394" i="11"/>
  <c r="G725" i="11"/>
  <c r="G211" i="11"/>
  <c r="G806" i="11"/>
  <c r="G784" i="11"/>
  <c r="G765" i="11"/>
  <c r="G742" i="11"/>
  <c r="G720" i="11"/>
  <c r="G701" i="11"/>
  <c r="G677" i="11"/>
  <c r="G643" i="11"/>
  <c r="G604" i="11"/>
  <c r="G490" i="11"/>
  <c r="G362" i="11"/>
  <c r="G179" i="11"/>
  <c r="G768" i="11"/>
  <c r="G235" i="11"/>
  <c r="G744" i="11"/>
  <c r="G506" i="11"/>
  <c r="G805" i="11"/>
  <c r="G782" i="11"/>
  <c r="G760" i="11"/>
  <c r="G741" i="11"/>
  <c r="G718" i="11"/>
  <c r="G696" i="11"/>
  <c r="G676" i="11"/>
  <c r="G641" i="11"/>
  <c r="G595" i="11"/>
  <c r="G474" i="11"/>
  <c r="G340" i="11"/>
  <c r="G147" i="11"/>
  <c r="G749" i="11"/>
  <c r="G652" i="11"/>
  <c r="G766" i="11"/>
  <c r="G378" i="11"/>
  <c r="G800" i="11"/>
  <c r="G781" i="11"/>
  <c r="G758" i="11"/>
  <c r="G736" i="11"/>
  <c r="G717" i="11"/>
  <c r="G694" i="11"/>
  <c r="G671" i="11"/>
  <c r="G634" i="11"/>
  <c r="G583" i="11"/>
  <c r="G458" i="11"/>
  <c r="G322" i="11"/>
  <c r="G115" i="11"/>
  <c r="G798" i="11"/>
  <c r="G776" i="11"/>
  <c r="G757" i="11"/>
  <c r="G734" i="11"/>
  <c r="G712" i="11"/>
  <c r="G693" i="11"/>
  <c r="G668" i="11"/>
  <c r="G632" i="11"/>
  <c r="G570" i="11"/>
  <c r="G442" i="11"/>
  <c r="G299" i="11"/>
  <c r="G83" i="11"/>
  <c r="G726" i="11"/>
  <c r="G522" i="11"/>
  <c r="G808" i="11"/>
  <c r="G680" i="11"/>
  <c r="G613" i="11"/>
  <c r="G3" i="11"/>
  <c r="G797" i="11"/>
  <c r="G774" i="11"/>
  <c r="G752" i="11"/>
  <c r="G733" i="11"/>
  <c r="G710" i="11"/>
  <c r="G688" i="11"/>
  <c r="G661" i="11"/>
  <c r="G625" i="11"/>
  <c r="G554" i="11"/>
  <c r="G426" i="11"/>
  <c r="G276" i="11"/>
  <c r="G51" i="11"/>
  <c r="G790" i="11"/>
  <c r="G704" i="11"/>
  <c r="G616" i="11"/>
  <c r="G789" i="11"/>
  <c r="G702" i="11"/>
  <c r="G650" i="11"/>
  <c r="G814" i="11"/>
  <c r="G792" i="11"/>
  <c r="G773" i="11"/>
  <c r="G750" i="11"/>
  <c r="G728" i="11"/>
  <c r="G709" i="11"/>
  <c r="G686" i="11"/>
  <c r="G659" i="11"/>
  <c r="G623" i="11"/>
  <c r="G538" i="11"/>
  <c r="G410" i="11"/>
  <c r="G258" i="11"/>
  <c r="G19" i="11"/>
  <c r="G607" i="11"/>
  <c r="G597" i="11"/>
  <c r="G587" i="11"/>
  <c r="G572" i="11"/>
  <c r="G556" i="11"/>
  <c r="G540" i="11"/>
  <c r="G524" i="11"/>
  <c r="G508" i="11"/>
  <c r="G492" i="11"/>
  <c r="G476" i="11"/>
  <c r="G460" i="11"/>
  <c r="G444" i="11"/>
  <c r="G428" i="11"/>
  <c r="G412" i="11"/>
  <c r="G396" i="11"/>
  <c r="G380" i="11"/>
  <c r="G364" i="11"/>
  <c r="G347" i="11"/>
  <c r="G324" i="11"/>
  <c r="G306" i="11"/>
  <c r="G283" i="11"/>
  <c r="G260" i="11"/>
  <c r="G242" i="11"/>
  <c r="G219" i="11"/>
  <c r="G187" i="11"/>
  <c r="G155" i="11"/>
  <c r="G123" i="11"/>
  <c r="G91" i="11"/>
  <c r="G59" i="11"/>
  <c r="G27" i="11"/>
  <c r="G815" i="11"/>
  <c r="G807" i="11"/>
  <c r="G799" i="11"/>
  <c r="G791" i="11"/>
  <c r="G783" i="11"/>
  <c r="G775" i="11"/>
  <c r="G767" i="11"/>
  <c r="G759" i="11"/>
  <c r="G751" i="11"/>
  <c r="G743" i="11"/>
  <c r="G735" i="11"/>
  <c r="G727" i="11"/>
  <c r="G719" i="11"/>
  <c r="G711" i="11"/>
  <c r="G703" i="11"/>
  <c r="G695" i="11"/>
  <c r="G687" i="11"/>
  <c r="G679" i="11"/>
  <c r="G669" i="11"/>
  <c r="G660" i="11"/>
  <c r="G651" i="11"/>
  <c r="G642" i="11"/>
  <c r="G633" i="11"/>
  <c r="G624" i="11"/>
  <c r="G615" i="11"/>
  <c r="G605" i="11"/>
  <c r="G596" i="11"/>
  <c r="G586" i="11"/>
  <c r="G571" i="11"/>
  <c r="G555" i="11"/>
  <c r="G539" i="11"/>
  <c r="G523" i="11"/>
  <c r="G507" i="11"/>
  <c r="G491" i="11"/>
  <c r="G475" i="11"/>
  <c r="G459" i="11"/>
  <c r="G443" i="11"/>
  <c r="G427" i="11"/>
  <c r="G411" i="11"/>
  <c r="G395" i="11"/>
  <c r="G379" i="11"/>
  <c r="G363" i="11"/>
  <c r="G346" i="11"/>
  <c r="G323" i="11"/>
  <c r="G300" i="11"/>
  <c r="G282" i="11"/>
  <c r="G259" i="11"/>
  <c r="G236" i="11"/>
  <c r="G218" i="11"/>
  <c r="G186" i="11"/>
  <c r="G154" i="11"/>
  <c r="G122" i="11"/>
  <c r="G90" i="11"/>
  <c r="G58" i="11"/>
  <c r="G6" i="11"/>
  <c r="G12" i="11"/>
  <c r="G20" i="11"/>
  <c r="G28" i="11"/>
  <c r="G36" i="11"/>
  <c r="G44" i="11"/>
  <c r="G52" i="11"/>
  <c r="G60" i="11"/>
  <c r="G68" i="11"/>
  <c r="G76" i="11"/>
  <c r="G84" i="11"/>
  <c r="G92" i="11"/>
  <c r="G100" i="11"/>
  <c r="G108" i="11"/>
  <c r="G116" i="11"/>
  <c r="G124" i="11"/>
  <c r="G132" i="11"/>
  <c r="G140" i="11"/>
  <c r="G148" i="11"/>
  <c r="G156" i="11"/>
  <c r="G164" i="11"/>
  <c r="G172" i="11"/>
  <c r="G180" i="11"/>
  <c r="G188" i="11"/>
  <c r="G196" i="11"/>
  <c r="G204" i="11"/>
  <c r="G212" i="11"/>
  <c r="G13" i="11"/>
  <c r="G21" i="11"/>
  <c r="G29" i="11"/>
  <c r="G37" i="11"/>
  <c r="G45" i="11"/>
  <c r="G53" i="11"/>
  <c r="G61" i="11"/>
  <c r="G69" i="11"/>
  <c r="G77" i="11"/>
  <c r="G85" i="11"/>
  <c r="G93" i="11"/>
  <c r="G101" i="11"/>
  <c r="G109" i="11"/>
  <c r="G117" i="11"/>
  <c r="G125" i="11"/>
  <c r="G133" i="11"/>
  <c r="G141" i="11"/>
  <c r="G149" i="11"/>
  <c r="G157" i="11"/>
  <c r="G165" i="11"/>
  <c r="G173" i="11"/>
  <c r="G181" i="11"/>
  <c r="G189" i="11"/>
  <c r="G197" i="11"/>
  <c r="G205" i="11"/>
  <c r="G213" i="11"/>
  <c r="G221" i="11"/>
  <c r="G229" i="11"/>
  <c r="G237" i="11"/>
  <c r="G245" i="11"/>
  <c r="G253" i="11"/>
  <c r="G261" i="11"/>
  <c r="G269" i="11"/>
  <c r="G277" i="11"/>
  <c r="G285" i="11"/>
  <c r="G293" i="11"/>
  <c r="G301" i="11"/>
  <c r="G309" i="11"/>
  <c r="G317" i="11"/>
  <c r="G325" i="11"/>
  <c r="G333" i="11"/>
  <c r="G341" i="11"/>
  <c r="G349" i="11"/>
  <c r="G7" i="11"/>
  <c r="G14" i="11"/>
  <c r="G22" i="11"/>
  <c r="G30" i="11"/>
  <c r="G38" i="11"/>
  <c r="G46" i="11"/>
  <c r="G54" i="11"/>
  <c r="G62" i="11"/>
  <c r="G70" i="11"/>
  <c r="G78" i="11"/>
  <c r="G86" i="11"/>
  <c r="G94" i="11"/>
  <c r="G102" i="11"/>
  <c r="G110" i="11"/>
  <c r="G118" i="11"/>
  <c r="G126" i="11"/>
  <c r="G134" i="11"/>
  <c r="G142" i="11"/>
  <c r="G150" i="11"/>
  <c r="G158" i="11"/>
  <c r="G166" i="11"/>
  <c r="G174" i="11"/>
  <c r="G182" i="11"/>
  <c r="G190" i="11"/>
  <c r="G198" i="11"/>
  <c r="G206" i="11"/>
  <c r="G214" i="11"/>
  <c r="G222" i="11"/>
  <c r="G230" i="11"/>
  <c r="G238" i="11"/>
  <c r="G246" i="11"/>
  <c r="G254" i="11"/>
  <c r="G262" i="11"/>
  <c r="G270" i="11"/>
  <c r="G278" i="11"/>
  <c r="G286" i="11"/>
  <c r="G294" i="11"/>
  <c r="G302" i="11"/>
  <c r="G310" i="11"/>
  <c r="G318" i="11"/>
  <c r="G326" i="11"/>
  <c r="G334" i="11"/>
  <c r="G342" i="11"/>
  <c r="G350" i="11"/>
  <c r="G358" i="11"/>
  <c r="G366" i="11"/>
  <c r="G374" i="11"/>
  <c r="G382" i="11"/>
  <c r="G390" i="11"/>
  <c r="G398" i="11"/>
  <c r="G406" i="11"/>
  <c r="G414" i="11"/>
  <c r="G422" i="11"/>
  <c r="G430" i="11"/>
  <c r="G438" i="11"/>
  <c r="G446" i="11"/>
  <c r="G454" i="11"/>
  <c r="G462" i="11"/>
  <c r="G470" i="11"/>
  <c r="G478" i="11"/>
  <c r="G486" i="11"/>
  <c r="G494" i="11"/>
  <c r="G502" i="11"/>
  <c r="G510" i="11"/>
  <c r="G518" i="11"/>
  <c r="G526" i="11"/>
  <c r="G534" i="11"/>
  <c r="G542" i="11"/>
  <c r="G550" i="11"/>
  <c r="G558" i="11"/>
  <c r="G566" i="11"/>
  <c r="G574" i="11"/>
  <c r="G582" i="11"/>
  <c r="G590" i="11"/>
  <c r="G598" i="11"/>
  <c r="G606" i="11"/>
  <c r="G614" i="11"/>
  <c r="G622" i="11"/>
  <c r="G630" i="11"/>
  <c r="G638" i="11"/>
  <c r="G646" i="11"/>
  <c r="G654" i="11"/>
  <c r="G662" i="11"/>
  <c r="G670" i="11"/>
  <c r="G678" i="11"/>
  <c r="G15" i="11"/>
  <c r="G23" i="11"/>
  <c r="G31" i="11"/>
  <c r="G39" i="11"/>
  <c r="G47" i="11"/>
  <c r="G55" i="11"/>
  <c r="G63" i="11"/>
  <c r="G71" i="11"/>
  <c r="G79" i="11"/>
  <c r="G87" i="11"/>
  <c r="G95" i="11"/>
  <c r="G103" i="11"/>
  <c r="G111" i="11"/>
  <c r="G119" i="11"/>
  <c r="G127" i="11"/>
  <c r="G135" i="11"/>
  <c r="G143" i="11"/>
  <c r="G151" i="11"/>
  <c r="G159" i="11"/>
  <c r="G167" i="11"/>
  <c r="G175" i="11"/>
  <c r="G183" i="11"/>
  <c r="G191" i="11"/>
  <c r="G199" i="11"/>
  <c r="G207" i="11"/>
  <c r="G215" i="11"/>
  <c r="G223" i="11"/>
  <c r="G231" i="11"/>
  <c r="G239" i="11"/>
  <c r="G247" i="11"/>
  <c r="G255" i="11"/>
  <c r="G263" i="11"/>
  <c r="G271" i="11"/>
  <c r="G279" i="11"/>
  <c r="G287" i="11"/>
  <c r="G295" i="11"/>
  <c r="G303" i="11"/>
  <c r="G311" i="11"/>
  <c r="G319" i="11"/>
  <c r="G327" i="11"/>
  <c r="G335" i="11"/>
  <c r="G343" i="11"/>
  <c r="G351" i="11"/>
  <c r="G359" i="11"/>
  <c r="G367" i="11"/>
  <c r="G375" i="11"/>
  <c r="G383" i="11"/>
  <c r="G391" i="11"/>
  <c r="G399" i="11"/>
  <c r="G407" i="11"/>
  <c r="G415" i="11"/>
  <c r="G423" i="11"/>
  <c r="G431" i="11"/>
  <c r="G439" i="11"/>
  <c r="G447" i="11"/>
  <c r="G455" i="11"/>
  <c r="G463" i="11"/>
  <c r="G471" i="11"/>
  <c r="G479" i="11"/>
  <c r="G487" i="11"/>
  <c r="G495" i="11"/>
  <c r="G503" i="11"/>
  <c r="G511" i="11"/>
  <c r="G519" i="11"/>
  <c r="G527" i="11"/>
  <c r="G535" i="11"/>
  <c r="G543" i="11"/>
  <c r="G551" i="11"/>
  <c r="G559" i="11"/>
  <c r="G567" i="11"/>
  <c r="G575" i="11"/>
  <c r="G8" i="11"/>
  <c r="G16" i="11"/>
  <c r="G24" i="11"/>
  <c r="G32" i="11"/>
  <c r="G40" i="11"/>
  <c r="G48" i="11"/>
  <c r="G56" i="11"/>
  <c r="G64" i="11"/>
  <c r="G72" i="11"/>
  <c r="G80" i="11"/>
  <c r="G88" i="11"/>
  <c r="G96" i="11"/>
  <c r="G104" i="11"/>
  <c r="G112" i="11"/>
  <c r="G120" i="11"/>
  <c r="G128" i="11"/>
  <c r="G136" i="11"/>
  <c r="G144" i="11"/>
  <c r="G152" i="11"/>
  <c r="G160" i="11"/>
  <c r="G168" i="11"/>
  <c r="G176" i="11"/>
  <c r="G184" i="11"/>
  <c r="G192" i="11"/>
  <c r="G200" i="11"/>
  <c r="G208" i="11"/>
  <c r="G216" i="11"/>
  <c r="G224" i="11"/>
  <c r="G232" i="11"/>
  <c r="G240" i="11"/>
  <c r="G248" i="11"/>
  <c r="G256" i="11"/>
  <c r="G264" i="11"/>
  <c r="G272" i="11"/>
  <c r="G280" i="11"/>
  <c r="G288" i="11"/>
  <c r="G296" i="11"/>
  <c r="G304" i="11"/>
  <c r="G312" i="11"/>
  <c r="G320" i="11"/>
  <c r="G328" i="11"/>
  <c r="G336" i="11"/>
  <c r="G344" i="11"/>
  <c r="G352" i="11"/>
  <c r="G360" i="11"/>
  <c r="G368" i="11"/>
  <c r="G376" i="11"/>
  <c r="G384" i="11"/>
  <c r="G392" i="11"/>
  <c r="G400" i="11"/>
  <c r="G408" i="11"/>
  <c r="G416" i="11"/>
  <c r="G424" i="11"/>
  <c r="G432" i="11"/>
  <c r="G440" i="11"/>
  <c r="G448" i="11"/>
  <c r="G456" i="11"/>
  <c r="G464" i="11"/>
  <c r="G472" i="11"/>
  <c r="G480" i="11"/>
  <c r="G488" i="11"/>
  <c r="G496" i="11"/>
  <c r="G504" i="11"/>
  <c r="G512" i="11"/>
  <c r="G520" i="11"/>
  <c r="G528" i="11"/>
  <c r="G536" i="11"/>
  <c r="G544" i="11"/>
  <c r="G552" i="11"/>
  <c r="G560" i="11"/>
  <c r="G568" i="11"/>
  <c r="G576" i="11"/>
  <c r="G584" i="11"/>
  <c r="G592" i="11"/>
  <c r="G9" i="11"/>
  <c r="G17" i="11"/>
  <c r="G25" i="11"/>
  <c r="G33" i="11"/>
  <c r="G41" i="11"/>
  <c r="G49" i="11"/>
  <c r="G57" i="11"/>
  <c r="G65" i="11"/>
  <c r="G73" i="11"/>
  <c r="G81" i="11"/>
  <c r="G89" i="11"/>
  <c r="G97" i="11"/>
  <c r="G105" i="11"/>
  <c r="G113" i="11"/>
  <c r="G121" i="11"/>
  <c r="G129" i="11"/>
  <c r="G137" i="11"/>
  <c r="G145" i="11"/>
  <c r="G153" i="11"/>
  <c r="G161" i="11"/>
  <c r="G169" i="11"/>
  <c r="G177" i="11"/>
  <c r="G185" i="11"/>
  <c r="G193" i="11"/>
  <c r="G201" i="11"/>
  <c r="G209" i="11"/>
  <c r="G217" i="11"/>
  <c r="G225" i="11"/>
  <c r="G233" i="11"/>
  <c r="G241" i="11"/>
  <c r="G249" i="11"/>
  <c r="G257" i="11"/>
  <c r="G265" i="11"/>
  <c r="G273" i="11"/>
  <c r="G281" i="11"/>
  <c r="G289" i="11"/>
  <c r="G297" i="11"/>
  <c r="G305" i="11"/>
  <c r="G313" i="11"/>
  <c r="G321" i="11"/>
  <c r="G329" i="11"/>
  <c r="G337" i="11"/>
  <c r="G345" i="11"/>
  <c r="G353" i="11"/>
  <c r="G361" i="11"/>
  <c r="G369" i="11"/>
  <c r="G377" i="11"/>
  <c r="G385" i="11"/>
  <c r="G393" i="11"/>
  <c r="G401" i="11"/>
  <c r="G409" i="11"/>
  <c r="G417" i="11"/>
  <c r="G425" i="11"/>
  <c r="G433" i="11"/>
  <c r="G441" i="11"/>
  <c r="G449" i="11"/>
  <c r="G457" i="11"/>
  <c r="G465" i="11"/>
  <c r="G473" i="11"/>
  <c r="G481" i="11"/>
  <c r="G489" i="11"/>
  <c r="G497" i="11"/>
  <c r="G505" i="11"/>
  <c r="G513" i="11"/>
  <c r="G521" i="11"/>
  <c r="G529" i="11"/>
  <c r="G537" i="11"/>
  <c r="G545" i="11"/>
  <c r="G553" i="11"/>
  <c r="G561" i="11"/>
  <c r="G569" i="11"/>
  <c r="G577" i="11"/>
  <c r="G585" i="11"/>
  <c r="G812" i="11"/>
  <c r="G804" i="11"/>
  <c r="G796" i="11"/>
  <c r="G788" i="11"/>
  <c r="G780" i="11"/>
  <c r="G772" i="11"/>
  <c r="G764" i="11"/>
  <c r="G756" i="11"/>
  <c r="G748" i="11"/>
  <c r="G740" i="11"/>
  <c r="G732" i="11"/>
  <c r="G724" i="11"/>
  <c r="G716" i="11"/>
  <c r="G708" i="11"/>
  <c r="G700" i="11"/>
  <c r="G692" i="11"/>
  <c r="G684" i="11"/>
  <c r="G675" i="11"/>
  <c r="G666" i="11"/>
  <c r="G657" i="11"/>
  <c r="G648" i="11"/>
  <c r="G639" i="11"/>
  <c r="G629" i="11"/>
  <c r="G620" i="11"/>
  <c r="G611" i="11"/>
  <c r="G602" i="11"/>
  <c r="G593" i="11"/>
  <c r="G580" i="11"/>
  <c r="G564" i="11"/>
  <c r="G548" i="11"/>
  <c r="G532" i="11"/>
  <c r="G516" i="11"/>
  <c r="G500" i="11"/>
  <c r="G484" i="11"/>
  <c r="G468" i="11"/>
  <c r="G452" i="11"/>
  <c r="G436" i="11"/>
  <c r="G420" i="11"/>
  <c r="G404" i="11"/>
  <c r="G388" i="11"/>
  <c r="G372" i="11"/>
  <c r="G356" i="11"/>
  <c r="G338" i="11"/>
  <c r="G315" i="11"/>
  <c r="G292" i="11"/>
  <c r="G274" i="11"/>
  <c r="G251" i="11"/>
  <c r="G228" i="11"/>
  <c r="G203" i="11"/>
  <c r="G171" i="11"/>
  <c r="G139" i="11"/>
  <c r="G107" i="11"/>
  <c r="G75" i="11"/>
  <c r="G43" i="11"/>
  <c r="G11" i="11"/>
  <c r="G667" i="11"/>
  <c r="G649" i="11"/>
  <c r="G631" i="11"/>
  <c r="G612" i="11"/>
  <c r="G594" i="11"/>
  <c r="G565" i="11"/>
  <c r="G533" i="11"/>
  <c r="G501" i="11"/>
  <c r="G469" i="11"/>
  <c r="G437" i="11"/>
  <c r="G405" i="11"/>
  <c r="G389" i="11"/>
  <c r="G357" i="11"/>
  <c r="G316" i="11"/>
  <c r="G275" i="11"/>
  <c r="G234" i="11"/>
  <c r="G178" i="11"/>
  <c r="G114" i="11"/>
  <c r="G18" i="11"/>
  <c r="G2" i="11"/>
  <c r="H2" i="11" s="1"/>
  <c r="H3" i="11" s="1"/>
  <c r="G811" i="11"/>
  <c r="G803" i="11"/>
  <c r="G795" i="11"/>
  <c r="G787" i="11"/>
  <c r="G779" i="11"/>
  <c r="G771" i="11"/>
  <c r="G763" i="11"/>
  <c r="G755" i="11"/>
  <c r="G747" i="11"/>
  <c r="G739" i="11"/>
  <c r="G731" i="11"/>
  <c r="G723" i="11"/>
  <c r="G715" i="11"/>
  <c r="G707" i="11"/>
  <c r="G699" i="11"/>
  <c r="G691" i="11"/>
  <c r="G683" i="11"/>
  <c r="G674" i="11"/>
  <c r="G665" i="11"/>
  <c r="G656" i="11"/>
  <c r="G647" i="11"/>
  <c r="G637" i="11"/>
  <c r="G628" i="11"/>
  <c r="G619" i="11"/>
  <c r="G610" i="11"/>
  <c r="G601" i="11"/>
  <c r="G591" i="11"/>
  <c r="G579" i="11"/>
  <c r="G563" i="11"/>
  <c r="G547" i="11"/>
  <c r="G531" i="11"/>
  <c r="G515" i="11"/>
  <c r="G499" i="11"/>
  <c r="G483" i="11"/>
  <c r="G467" i="11"/>
  <c r="G451" i="11"/>
  <c r="G435" i="11"/>
  <c r="G419" i="11"/>
  <c r="G403" i="11"/>
  <c r="G387" i="11"/>
  <c r="G371" i="11"/>
  <c r="G355" i="11"/>
  <c r="G332" i="11"/>
  <c r="G314" i="11"/>
  <c r="G291" i="11"/>
  <c r="G268" i="11"/>
  <c r="G250" i="11"/>
  <c r="G227" i="11"/>
  <c r="G202" i="11"/>
  <c r="G170" i="11"/>
  <c r="G138" i="11"/>
  <c r="G106" i="11"/>
  <c r="G74" i="11"/>
  <c r="G42" i="11"/>
  <c r="G10" i="11"/>
  <c r="G658" i="11"/>
  <c r="G640" i="11"/>
  <c r="G621" i="11"/>
  <c r="G603" i="11"/>
  <c r="G581" i="11"/>
  <c r="G549" i="11"/>
  <c r="G517" i="11"/>
  <c r="G485" i="11"/>
  <c r="G453" i="11"/>
  <c r="G421" i="11"/>
  <c r="G373" i="11"/>
  <c r="G339" i="11"/>
  <c r="G298" i="11"/>
  <c r="G252" i="11"/>
  <c r="G210" i="11"/>
  <c r="G146" i="11"/>
  <c r="G82" i="11"/>
  <c r="G50" i="11"/>
  <c r="G810" i="11"/>
  <c r="G802" i="11"/>
  <c r="G794" i="11"/>
  <c r="G786" i="11"/>
  <c r="G778" i="11"/>
  <c r="G770" i="11"/>
  <c r="G762" i="11"/>
  <c r="G754" i="11"/>
  <c r="G746" i="11"/>
  <c r="G738" i="11"/>
  <c r="G730" i="11"/>
  <c r="G722" i="11"/>
  <c r="G714" i="11"/>
  <c r="G706" i="11"/>
  <c r="G698" i="11"/>
  <c r="G690" i="11"/>
  <c r="G682" i="11"/>
  <c r="G673" i="11"/>
  <c r="G664" i="11"/>
  <c r="G655" i="11"/>
  <c r="G645" i="11"/>
  <c r="G636" i="11"/>
  <c r="G627" i="11"/>
  <c r="G618" i="11"/>
  <c r="G609" i="11"/>
  <c r="G600" i="11"/>
  <c r="G589" i="11"/>
  <c r="G578" i="11"/>
  <c r="G562" i="11"/>
  <c r="G546" i="11"/>
  <c r="G530" i="11"/>
  <c r="G514" i="11"/>
  <c r="G498" i="11"/>
  <c r="G482" i="11"/>
  <c r="G466" i="11"/>
  <c r="G450" i="11"/>
  <c r="G434" i="11"/>
  <c r="G418" i="11"/>
  <c r="G402" i="11"/>
  <c r="G386" i="11"/>
  <c r="G370" i="11"/>
  <c r="G354" i="11"/>
  <c r="G331" i="11"/>
  <c r="G308" i="11"/>
  <c r="G290" i="11"/>
  <c r="G267" i="11"/>
  <c r="G244" i="11"/>
  <c r="G226" i="11"/>
  <c r="G195" i="11"/>
  <c r="G163" i="11"/>
  <c r="G131" i="11"/>
  <c r="G99" i="11"/>
  <c r="G67" i="11"/>
  <c r="G35" i="11"/>
  <c r="G5" i="11"/>
  <c r="G809" i="11"/>
  <c r="G801" i="11"/>
  <c r="G793" i="11"/>
  <c r="G785" i="11"/>
  <c r="G777" i="11"/>
  <c r="G769" i="11"/>
  <c r="G761" i="11"/>
  <c r="G753" i="11"/>
  <c r="G745" i="11"/>
  <c r="G737" i="11"/>
  <c r="G729" i="11"/>
  <c r="G721" i="11"/>
  <c r="G713" i="11"/>
  <c r="G705" i="11"/>
  <c r="G697" i="11"/>
  <c r="G689" i="11"/>
  <c r="G681" i="11"/>
  <c r="G672" i="11"/>
  <c r="G663" i="11"/>
  <c r="G653" i="11"/>
  <c r="G644" i="11"/>
  <c r="G635" i="11"/>
  <c r="G626" i="11"/>
  <c r="G617" i="11"/>
  <c r="G608" i="11"/>
  <c r="G599" i="11"/>
  <c r="G588" i="11"/>
  <c r="G573" i="11"/>
  <c r="G557" i="11"/>
  <c r="G541" i="11"/>
  <c r="G525" i="11"/>
  <c r="G509" i="11"/>
  <c r="G493" i="11"/>
  <c r="G477" i="11"/>
  <c r="G461" i="11"/>
  <c r="G445" i="11"/>
  <c r="G429" i="11"/>
  <c r="G413" i="11"/>
  <c r="G397" i="11"/>
  <c r="G381" i="11"/>
  <c r="G365" i="11"/>
  <c r="G348" i="11"/>
  <c r="G330" i="11"/>
  <c r="G307" i="11"/>
  <c r="G284" i="11"/>
  <c r="G266" i="11"/>
  <c r="G243" i="11"/>
  <c r="G220" i="11"/>
  <c r="G194" i="11"/>
  <c r="G162" i="11"/>
  <c r="G130" i="11"/>
  <c r="G98" i="11"/>
  <c r="G66" i="11"/>
  <c r="G34" i="11"/>
  <c r="G4" i="11"/>
  <c r="G5" i="10"/>
  <c r="G3" i="10"/>
  <c r="G19" i="10"/>
  <c r="G11" i="10"/>
  <c r="G18" i="10"/>
  <c r="G10" i="10"/>
  <c r="G17" i="10"/>
  <c r="G9" i="10"/>
  <c r="G7" i="10"/>
  <c r="G16" i="10"/>
  <c r="G8" i="10"/>
  <c r="G15" i="10"/>
  <c r="G14" i="10"/>
  <c r="G6" i="10"/>
  <c r="G13" i="10"/>
  <c r="G2" i="10"/>
  <c r="G12" i="10"/>
  <c r="C6696" i="5"/>
  <c r="C6656" i="5"/>
  <c r="C6616" i="5"/>
  <c r="C6592" i="5"/>
  <c r="C6552" i="5"/>
  <c r="C6512" i="5"/>
  <c r="C6480" i="5"/>
  <c r="C6440" i="5"/>
  <c r="C6400" i="5"/>
  <c r="C6376" i="5"/>
  <c r="C6336" i="5"/>
  <c r="C6328" i="5"/>
  <c r="C6288" i="5"/>
  <c r="C6248" i="5"/>
  <c r="C6216" i="5"/>
  <c r="C6184" i="5"/>
  <c r="C6160" i="5"/>
  <c r="C6136" i="5"/>
  <c r="C6104" i="5"/>
  <c r="C6080" i="5"/>
  <c r="C6056" i="5"/>
  <c r="C6040" i="5"/>
  <c r="C6024" i="5"/>
  <c r="C5984" i="5"/>
  <c r="C5968" i="5"/>
  <c r="C5952" i="5"/>
  <c r="C5928" i="5"/>
  <c r="C5912" i="5"/>
  <c r="C5888" i="5"/>
  <c r="C5864" i="5"/>
  <c r="C5848" i="5"/>
  <c r="C5832" i="5"/>
  <c r="C5808" i="5"/>
  <c r="C5784" i="5"/>
  <c r="C5760" i="5"/>
  <c r="C5736" i="5"/>
  <c r="C5704" i="5"/>
  <c r="C5696" i="5"/>
  <c r="C5672" i="5"/>
  <c r="C5648" i="5"/>
  <c r="C5616" i="5"/>
  <c r="C5584" i="5"/>
  <c r="C5576" i="5"/>
  <c r="C5541" i="5"/>
  <c r="C5520" i="5"/>
  <c r="C5488" i="5"/>
  <c r="C5456" i="5"/>
  <c r="C5424" i="5"/>
  <c r="C5403" i="5"/>
  <c r="C5371" i="5"/>
  <c r="C5349" i="5"/>
  <c r="C5317" i="5"/>
  <c r="C5285" i="5"/>
  <c r="C5264" i="5"/>
  <c r="C5232" i="5"/>
  <c r="C5211" i="5"/>
  <c r="C5189" i="5"/>
  <c r="C5151" i="5"/>
  <c r="C5100" i="5"/>
  <c r="C5087" i="5"/>
  <c r="C5050" i="5"/>
  <c r="C5023" i="5"/>
  <c r="C4986" i="5"/>
  <c r="C4959" i="5"/>
  <c r="C4933" i="5"/>
  <c r="C4895" i="5"/>
  <c r="C4869" i="5"/>
  <c r="C4844" i="5"/>
  <c r="C4819" i="5"/>
  <c r="C4794" i="5"/>
  <c r="C4763" i="5"/>
  <c r="C4700" i="5"/>
  <c r="C4658" i="5"/>
  <c r="C4613" i="5"/>
  <c r="C4572" i="5"/>
  <c r="C4529" i="5"/>
  <c r="C4468" i="5"/>
  <c r="C4414" i="5"/>
  <c r="C4358" i="5"/>
  <c r="C4296" i="5"/>
  <c r="C4265" i="5"/>
  <c r="C4228" i="5"/>
  <c r="C4193" i="5"/>
  <c r="C4162" i="5"/>
  <c r="C4128" i="5"/>
  <c r="C4059" i="5"/>
  <c r="C3956" i="5"/>
  <c r="C3856" i="5"/>
  <c r="C3288" i="5"/>
  <c r="C6703" i="5"/>
  <c r="C6695" i="5"/>
  <c r="C6687" i="5"/>
  <c r="C6679" i="5"/>
  <c r="C6671" i="5"/>
  <c r="C6663" i="5"/>
  <c r="C6655" i="5"/>
  <c r="C6647" i="5"/>
  <c r="C6639" i="5"/>
  <c r="C6631" i="5"/>
  <c r="C6623" i="5"/>
  <c r="C6615" i="5"/>
  <c r="C6607" i="5"/>
  <c r="C6599" i="5"/>
  <c r="C6591" i="5"/>
  <c r="C6583" i="5"/>
  <c r="C6575" i="5"/>
  <c r="C6567" i="5"/>
  <c r="C6559" i="5"/>
  <c r="C6551" i="5"/>
  <c r="C6543" i="5"/>
  <c r="C6535" i="5"/>
  <c r="C6527" i="5"/>
  <c r="C6519" i="5"/>
  <c r="C6511" i="5"/>
  <c r="C6503" i="5"/>
  <c r="C6495" i="5"/>
  <c r="C6487" i="5"/>
  <c r="C6479" i="5"/>
  <c r="C6471" i="5"/>
  <c r="C6463" i="5"/>
  <c r="C6455" i="5"/>
  <c r="C6447" i="5"/>
  <c r="C6439" i="5"/>
  <c r="C6431" i="5"/>
  <c r="C6423" i="5"/>
  <c r="C6415" i="5"/>
  <c r="C6407" i="5"/>
  <c r="C6399" i="5"/>
  <c r="C6391" i="5"/>
  <c r="C6383" i="5"/>
  <c r="C6375" i="5"/>
  <c r="C6367" i="5"/>
  <c r="C6359" i="5"/>
  <c r="C6351" i="5"/>
  <c r="C6343" i="5"/>
  <c r="C6335" i="5"/>
  <c r="C6327" i="5"/>
  <c r="C6319" i="5"/>
  <c r="C6311" i="5"/>
  <c r="C6303" i="5"/>
  <c r="C6295" i="5"/>
  <c r="C6287" i="5"/>
  <c r="C6279" i="5"/>
  <c r="C6271" i="5"/>
  <c r="C6263" i="5"/>
  <c r="C6255" i="5"/>
  <c r="C6247" i="5"/>
  <c r="C6239" i="5"/>
  <c r="C6231" i="5"/>
  <c r="C6223" i="5"/>
  <c r="C6215" i="5"/>
  <c r="C6207" i="5"/>
  <c r="C6199" i="5"/>
  <c r="C6191" i="5"/>
  <c r="C6183" i="5"/>
  <c r="C6175" i="5"/>
  <c r="C6167" i="5"/>
  <c r="C6159" i="5"/>
  <c r="C6151" i="5"/>
  <c r="C6143" i="5"/>
  <c r="C6135" i="5"/>
  <c r="C6127" i="5"/>
  <c r="C6119" i="5"/>
  <c r="C6111" i="5"/>
  <c r="C6103" i="5"/>
  <c r="C6095" i="5"/>
  <c r="C6087" i="5"/>
  <c r="C6079" i="5"/>
  <c r="C6071" i="5"/>
  <c r="C6063" i="5"/>
  <c r="C6055" i="5"/>
  <c r="C6047" i="5"/>
  <c r="C6039" i="5"/>
  <c r="C6031" i="5"/>
  <c r="C6023" i="5"/>
  <c r="C6015" i="5"/>
  <c r="C6007" i="5"/>
  <c r="C5999" i="5"/>
  <c r="C5991" i="5"/>
  <c r="C5983" i="5"/>
  <c r="C5975" i="5"/>
  <c r="C5967" i="5"/>
  <c r="C5959" i="5"/>
  <c r="C5951" i="5"/>
  <c r="C5943" i="5"/>
  <c r="C5935" i="5"/>
  <c r="C5927" i="5"/>
  <c r="C5919" i="5"/>
  <c r="C5911" i="5"/>
  <c r="C5903" i="5"/>
  <c r="C5895" i="5"/>
  <c r="C5887" i="5"/>
  <c r="C5879" i="5"/>
  <c r="C5871" i="5"/>
  <c r="C5863" i="5"/>
  <c r="C5855" i="5"/>
  <c r="C5847" i="5"/>
  <c r="C5839" i="5"/>
  <c r="C5831" i="5"/>
  <c r="C5823" i="5"/>
  <c r="C5815" i="5"/>
  <c r="C5807" i="5"/>
  <c r="C5799" i="5"/>
  <c r="C5791" i="5"/>
  <c r="C5783" i="5"/>
  <c r="C5775" i="5"/>
  <c r="C5767" i="5"/>
  <c r="C5759" i="5"/>
  <c r="C5751" i="5"/>
  <c r="C5743" i="5"/>
  <c r="C5735" i="5"/>
  <c r="C5727" i="5"/>
  <c r="C5719" i="5"/>
  <c r="C5711" i="5"/>
  <c r="C5703" i="5"/>
  <c r="C5695" i="5"/>
  <c r="C5687" i="5"/>
  <c r="C5679" i="5"/>
  <c r="C5671" i="5"/>
  <c r="C5663" i="5"/>
  <c r="C5655" i="5"/>
  <c r="C5647" i="5"/>
  <c r="C5639" i="5"/>
  <c r="C5631" i="5"/>
  <c r="C5623" i="5"/>
  <c r="C5615" i="5"/>
  <c r="C5607" i="5"/>
  <c r="C5599" i="5"/>
  <c r="C5591" i="5"/>
  <c r="C5583" i="5"/>
  <c r="C5575" i="5"/>
  <c r="C5567" i="5"/>
  <c r="C5559" i="5"/>
  <c r="C5551" i="5"/>
  <c r="C5540" i="5"/>
  <c r="C5530" i="5"/>
  <c r="C5519" i="5"/>
  <c r="C5508" i="5"/>
  <c r="C5498" i="5"/>
  <c r="C5487" i="5"/>
  <c r="C5476" i="5"/>
  <c r="C5466" i="5"/>
  <c r="C5455" i="5"/>
  <c r="C5444" i="5"/>
  <c r="C5434" i="5"/>
  <c r="C5423" i="5"/>
  <c r="C5412" i="5"/>
  <c r="C5402" i="5"/>
  <c r="C5391" i="5"/>
  <c r="C5380" i="5"/>
  <c r="C5370" i="5"/>
  <c r="C5359" i="5"/>
  <c r="C5348" i="5"/>
  <c r="C5338" i="5"/>
  <c r="C5327" i="5"/>
  <c r="C5316" i="5"/>
  <c r="C5306" i="5"/>
  <c r="C5295" i="5"/>
  <c r="C5284" i="5"/>
  <c r="C5274" i="5"/>
  <c r="C5263" i="5"/>
  <c r="C5252" i="5"/>
  <c r="C5242" i="5"/>
  <c r="C5231" i="5"/>
  <c r="C5220" i="5"/>
  <c r="C5210" i="5"/>
  <c r="C5199" i="5"/>
  <c r="C5188" i="5"/>
  <c r="C5175" i="5"/>
  <c r="C5163" i="5"/>
  <c r="C5149" i="5"/>
  <c r="C5138" i="5"/>
  <c r="C5124" i="5"/>
  <c r="C5111" i="5"/>
  <c r="C5099" i="5"/>
  <c r="C5085" i="5"/>
  <c r="C5074" i="5"/>
  <c r="C5060" i="5"/>
  <c r="C5047" i="5"/>
  <c r="C5035" i="5"/>
  <c r="C5021" i="5"/>
  <c r="C5010" i="5"/>
  <c r="C4996" i="5"/>
  <c r="C4983" i="5"/>
  <c r="C4971" i="5"/>
  <c r="C4957" i="5"/>
  <c r="C4946" i="5"/>
  <c r="C4932" i="5"/>
  <c r="C4919" i="5"/>
  <c r="C4907" i="5"/>
  <c r="C4893" i="5"/>
  <c r="C4882" i="5"/>
  <c r="C4868" i="5"/>
  <c r="C4855" i="5"/>
  <c r="C4843" i="5"/>
  <c r="C4829" i="5"/>
  <c r="C4818" i="5"/>
  <c r="C4804" i="5"/>
  <c r="C4791" i="5"/>
  <c r="C4778" i="5"/>
  <c r="C4762" i="5"/>
  <c r="C4740" i="5"/>
  <c r="C4717" i="5"/>
  <c r="C4698" i="5"/>
  <c r="C4676" i="5"/>
  <c r="C4653" i="5"/>
  <c r="C4634" i="5"/>
  <c r="C4612" i="5"/>
  <c r="C4589" i="5"/>
  <c r="C4570" i="5"/>
  <c r="C4548" i="5"/>
  <c r="C4522" i="5"/>
  <c r="C4497" i="5"/>
  <c r="C4467" i="5"/>
  <c r="C4436" i="5"/>
  <c r="C4411" i="5"/>
  <c r="C4382" i="5"/>
  <c r="C4352" i="5"/>
  <c r="C4326" i="5"/>
  <c r="C4292" i="5"/>
  <c r="C4257" i="5"/>
  <c r="C4226" i="5"/>
  <c r="C4192" i="5"/>
  <c r="C4154" i="5"/>
  <c r="C4123" i="5"/>
  <c r="C4048" i="5"/>
  <c r="C3945" i="5"/>
  <c r="C3842" i="5"/>
  <c r="C3739" i="5"/>
  <c r="C3528" i="5"/>
  <c r="C3236" i="5"/>
  <c r="C6680" i="5"/>
  <c r="C6632" i="5"/>
  <c r="C6568" i="5"/>
  <c r="C6528" i="5"/>
  <c r="C6472" i="5"/>
  <c r="C6424" i="5"/>
  <c r="C6360" i="5"/>
  <c r="C6296" i="5"/>
  <c r="C6240" i="5"/>
  <c r="C6176" i="5"/>
  <c r="C6112" i="5"/>
  <c r="C6064" i="5"/>
  <c r="C6016" i="5"/>
  <c r="C5944" i="5"/>
  <c r="C5904" i="5"/>
  <c r="C5880" i="5"/>
  <c r="C5856" i="5"/>
  <c r="C5816" i="5"/>
  <c r="C5776" i="5"/>
  <c r="C5752" i="5"/>
  <c r="C5720" i="5"/>
  <c r="C5680" i="5"/>
  <c r="C5640" i="5"/>
  <c r="C5608" i="5"/>
  <c r="C5560" i="5"/>
  <c r="C5509" i="5"/>
  <c r="C5477" i="5"/>
  <c r="C5435" i="5"/>
  <c r="C5392" i="5"/>
  <c r="C5339" i="5"/>
  <c r="C5296" i="5"/>
  <c r="C5253" i="5"/>
  <c r="C5221" i="5"/>
  <c r="C5178" i="5"/>
  <c r="C5125" i="5"/>
  <c r="C5061" i="5"/>
  <c r="C4997" i="5"/>
  <c r="C4908" i="5"/>
  <c r="C4741" i="5"/>
  <c r="C3753" i="5"/>
  <c r="C6694" i="5"/>
  <c r="C6670" i="5"/>
  <c r="C6654" i="5"/>
  <c r="C6638" i="5"/>
  <c r="C6622" i="5"/>
  <c r="C6606" i="5"/>
  <c r="C6582" i="5"/>
  <c r="C6566" i="5"/>
  <c r="C6542" i="5"/>
  <c r="C6526" i="5"/>
  <c r="C6502" i="5"/>
  <c r="C6486" i="5"/>
  <c r="C6478" i="5"/>
  <c r="C6462" i="5"/>
  <c r="C6454" i="5"/>
  <c r="C6446" i="5"/>
  <c r="C6430" i="5"/>
  <c r="C6422" i="5"/>
  <c r="C6414" i="5"/>
  <c r="C6406" i="5"/>
  <c r="C6398" i="5"/>
  <c r="C6390" i="5"/>
  <c r="C6382" i="5"/>
  <c r="C6374" i="5"/>
  <c r="C6366" i="5"/>
  <c r="C6358" i="5"/>
  <c r="C6350" i="5"/>
  <c r="C6342" i="5"/>
  <c r="C6334" i="5"/>
  <c r="C6326" i="5"/>
  <c r="C6318" i="5"/>
  <c r="C6310" i="5"/>
  <c r="C6302" i="5"/>
  <c r="C6294" i="5"/>
  <c r="C6286" i="5"/>
  <c r="C6278" i="5"/>
  <c r="C6270" i="5"/>
  <c r="C6262" i="5"/>
  <c r="C6254" i="5"/>
  <c r="C6246" i="5"/>
  <c r="C6238" i="5"/>
  <c r="C6230" i="5"/>
  <c r="C6222" i="5"/>
  <c r="C6214" i="5"/>
  <c r="C6206" i="5"/>
  <c r="C6198" i="5"/>
  <c r="C6190" i="5"/>
  <c r="C6182" i="5"/>
  <c r="C6174" i="5"/>
  <c r="C6166" i="5"/>
  <c r="C6158" i="5"/>
  <c r="C6150" i="5"/>
  <c r="C6142" i="5"/>
  <c r="C6134" i="5"/>
  <c r="C6126" i="5"/>
  <c r="C6118" i="5"/>
  <c r="C6110" i="5"/>
  <c r="C6102" i="5"/>
  <c r="C6094" i="5"/>
  <c r="C6086" i="5"/>
  <c r="C6078" i="5"/>
  <c r="C6070" i="5"/>
  <c r="C6062" i="5"/>
  <c r="C6054" i="5"/>
  <c r="C6046" i="5"/>
  <c r="C6038" i="5"/>
  <c r="C6030" i="5"/>
  <c r="C6022" i="5"/>
  <c r="C6014" i="5"/>
  <c r="C6006" i="5"/>
  <c r="C5998" i="5"/>
  <c r="C5990" i="5"/>
  <c r="C5982" i="5"/>
  <c r="C5974" i="5"/>
  <c r="C5966" i="5"/>
  <c r="C5958" i="5"/>
  <c r="C5950" i="5"/>
  <c r="C5942" i="5"/>
  <c r="C5934" i="5"/>
  <c r="C5926" i="5"/>
  <c r="C5918" i="5"/>
  <c r="C5910" i="5"/>
  <c r="C5902" i="5"/>
  <c r="C5894" i="5"/>
  <c r="C5886" i="5"/>
  <c r="C5878" i="5"/>
  <c r="C5870" i="5"/>
  <c r="C5862" i="5"/>
  <c r="C5854" i="5"/>
  <c r="C5846" i="5"/>
  <c r="C5838" i="5"/>
  <c r="C5830" i="5"/>
  <c r="C5822" i="5"/>
  <c r="C5814" i="5"/>
  <c r="C5806" i="5"/>
  <c r="C5798" i="5"/>
  <c r="C5790" i="5"/>
  <c r="C5782" i="5"/>
  <c r="C5774" i="5"/>
  <c r="C5766" i="5"/>
  <c r="C5758" i="5"/>
  <c r="C5750" i="5"/>
  <c r="C5742" i="5"/>
  <c r="C5734" i="5"/>
  <c r="C5726" i="5"/>
  <c r="C5718" i="5"/>
  <c r="C5710" i="5"/>
  <c r="C5702" i="5"/>
  <c r="C5694" i="5"/>
  <c r="C5686" i="5"/>
  <c r="C5678" i="5"/>
  <c r="C5670" i="5"/>
  <c r="C5662" i="5"/>
  <c r="C5654" i="5"/>
  <c r="C5646" i="5"/>
  <c r="C5638" i="5"/>
  <c r="C5630" i="5"/>
  <c r="C5622" i="5"/>
  <c r="C5614" i="5"/>
  <c r="C5606" i="5"/>
  <c r="C5598" i="5"/>
  <c r="C5590" i="5"/>
  <c r="C5582" i="5"/>
  <c r="C5574" i="5"/>
  <c r="C5566" i="5"/>
  <c r="C5558" i="5"/>
  <c r="C5549" i="5"/>
  <c r="C5539" i="5"/>
  <c r="C5528" i="5"/>
  <c r="C5517" i="5"/>
  <c r="C5507" i="5"/>
  <c r="C5496" i="5"/>
  <c r="C5485" i="5"/>
  <c r="C5475" i="5"/>
  <c r="C5464" i="5"/>
  <c r="C5453" i="5"/>
  <c r="C5443" i="5"/>
  <c r="C5432" i="5"/>
  <c r="C5421" i="5"/>
  <c r="C5411" i="5"/>
  <c r="C5400" i="5"/>
  <c r="C5389" i="5"/>
  <c r="C5379" i="5"/>
  <c r="C5368" i="5"/>
  <c r="C5357" i="5"/>
  <c r="C5347" i="5"/>
  <c r="C5336" i="5"/>
  <c r="C5325" i="5"/>
  <c r="C5315" i="5"/>
  <c r="C5304" i="5"/>
  <c r="C5293" i="5"/>
  <c r="C5283" i="5"/>
  <c r="C5272" i="5"/>
  <c r="C5261" i="5"/>
  <c r="C5251" i="5"/>
  <c r="C5240" i="5"/>
  <c r="C5229" i="5"/>
  <c r="C5219" i="5"/>
  <c r="C5208" i="5"/>
  <c r="C5197" i="5"/>
  <c r="C5187" i="5"/>
  <c r="C5173" i="5"/>
  <c r="C5162" i="5"/>
  <c r="C5148" i="5"/>
  <c r="C5135" i="5"/>
  <c r="C5123" i="5"/>
  <c r="C5109" i="5"/>
  <c r="C5098" i="5"/>
  <c r="C5084" i="5"/>
  <c r="C5071" i="5"/>
  <c r="C5059" i="5"/>
  <c r="C5045" i="5"/>
  <c r="C5034" i="5"/>
  <c r="C5020" i="5"/>
  <c r="C5007" i="5"/>
  <c r="C4995" i="5"/>
  <c r="C4981" i="5"/>
  <c r="C4970" i="5"/>
  <c r="C4956" i="5"/>
  <c r="C4943" i="5"/>
  <c r="C4931" i="5"/>
  <c r="C4917" i="5"/>
  <c r="C4906" i="5"/>
  <c r="C4892" i="5"/>
  <c r="C4879" i="5"/>
  <c r="C4867" i="5"/>
  <c r="C4853" i="5"/>
  <c r="C4842" i="5"/>
  <c r="C4828" i="5"/>
  <c r="C4815" i="5"/>
  <c r="C4803" i="5"/>
  <c r="C4789" i="5"/>
  <c r="C4773" i="5"/>
  <c r="C4757" i="5"/>
  <c r="C4738" i="5"/>
  <c r="C4716" i="5"/>
  <c r="C4693" i="5"/>
  <c r="C4674" i="5"/>
  <c r="C4652" i="5"/>
  <c r="C4629" i="5"/>
  <c r="C4610" i="5"/>
  <c r="C4588" i="5"/>
  <c r="C4565" i="5"/>
  <c r="C4546" i="5"/>
  <c r="C4521" i="5"/>
  <c r="C4490" i="5"/>
  <c r="C4465" i="5"/>
  <c r="C4435" i="5"/>
  <c r="C4404" i="5"/>
  <c r="C4379" i="5"/>
  <c r="C4350" i="5"/>
  <c r="C4320" i="5"/>
  <c r="C4290" i="5"/>
  <c r="C4256" i="5"/>
  <c r="C4218" i="5"/>
  <c r="C4187" i="5"/>
  <c r="C4153" i="5"/>
  <c r="C4115" i="5"/>
  <c r="C4034" i="5"/>
  <c r="C3931" i="5"/>
  <c r="C3828" i="5"/>
  <c r="C3722" i="5"/>
  <c r="C3497" i="5"/>
  <c r="C3176" i="5"/>
  <c r="C6688" i="5"/>
  <c r="C6640" i="5"/>
  <c r="C6600" i="5"/>
  <c r="C6560" i="5"/>
  <c r="C6520" i="5"/>
  <c r="C6488" i="5"/>
  <c r="C6448" i="5"/>
  <c r="C6408" i="5"/>
  <c r="C6384" i="5"/>
  <c r="C6352" i="5"/>
  <c r="C6320" i="5"/>
  <c r="C6280" i="5"/>
  <c r="C6264" i="5"/>
  <c r="C6224" i="5"/>
  <c r="C6208" i="5"/>
  <c r="C6168" i="5"/>
  <c r="C6144" i="5"/>
  <c r="C6120" i="5"/>
  <c r="C6088" i="5"/>
  <c r="C6072" i="5"/>
  <c r="C6048" i="5"/>
  <c r="C6032" i="5"/>
  <c r="C6000" i="5"/>
  <c r="C5976" i="5"/>
  <c r="C5960" i="5"/>
  <c r="C5936" i="5"/>
  <c r="C5920" i="5"/>
  <c r="C5896" i="5"/>
  <c r="C5872" i="5"/>
  <c r="C5840" i="5"/>
  <c r="C5824" i="5"/>
  <c r="C5800" i="5"/>
  <c r="C5792" i="5"/>
  <c r="C5768" i="5"/>
  <c r="C5744" i="5"/>
  <c r="C5728" i="5"/>
  <c r="C5712" i="5"/>
  <c r="C5688" i="5"/>
  <c r="C5664" i="5"/>
  <c r="C5656" i="5"/>
  <c r="C5632" i="5"/>
  <c r="C5592" i="5"/>
  <c r="C5568" i="5"/>
  <c r="C5552" i="5"/>
  <c r="C5531" i="5"/>
  <c r="C5499" i="5"/>
  <c r="C5467" i="5"/>
  <c r="C5445" i="5"/>
  <c r="C5413" i="5"/>
  <c r="C5381" i="5"/>
  <c r="C5360" i="5"/>
  <c r="C5328" i="5"/>
  <c r="C5307" i="5"/>
  <c r="C5275" i="5"/>
  <c r="C5243" i="5"/>
  <c r="C5200" i="5"/>
  <c r="C5164" i="5"/>
  <c r="C5139" i="5"/>
  <c r="C5114" i="5"/>
  <c r="C5075" i="5"/>
  <c r="C5036" i="5"/>
  <c r="C5011" i="5"/>
  <c r="C4972" i="5"/>
  <c r="C4947" i="5"/>
  <c r="C4922" i="5"/>
  <c r="C4883" i="5"/>
  <c r="C4858" i="5"/>
  <c r="C4831" i="5"/>
  <c r="C4805" i="5"/>
  <c r="C4779" i="5"/>
  <c r="C4722" i="5"/>
  <c r="C4677" i="5"/>
  <c r="C4636" i="5"/>
  <c r="C4594" i="5"/>
  <c r="C4549" i="5"/>
  <c r="C4499" i="5"/>
  <c r="C4443" i="5"/>
  <c r="C4384" i="5"/>
  <c r="C4329" i="5"/>
  <c r="C3557" i="5"/>
  <c r="C6702" i="5"/>
  <c r="C6686" i="5"/>
  <c r="C6678" i="5"/>
  <c r="C6662" i="5"/>
  <c r="C6646" i="5"/>
  <c r="C6630" i="5"/>
  <c r="C6614" i="5"/>
  <c r="C6598" i="5"/>
  <c r="C6590" i="5"/>
  <c r="C6574" i="5"/>
  <c r="C6558" i="5"/>
  <c r="C6550" i="5"/>
  <c r="C6534" i="5"/>
  <c r="C6518" i="5"/>
  <c r="C6510" i="5"/>
  <c r="C6494" i="5"/>
  <c r="C6470" i="5"/>
  <c r="C6438" i="5"/>
  <c r="C6701" i="5"/>
  <c r="C6693" i="5"/>
  <c r="C6685" i="5"/>
  <c r="C6677" i="5"/>
  <c r="C6669" i="5"/>
  <c r="C6661" i="5"/>
  <c r="C6653" i="5"/>
  <c r="C6645" i="5"/>
  <c r="C6637" i="5"/>
  <c r="C6629" i="5"/>
  <c r="C6621" i="5"/>
  <c r="C6613" i="5"/>
  <c r="C6605" i="5"/>
  <c r="C6597" i="5"/>
  <c r="C6589" i="5"/>
  <c r="C6581" i="5"/>
  <c r="C6573" i="5"/>
  <c r="C6565" i="5"/>
  <c r="C6557" i="5"/>
  <c r="C6549" i="5"/>
  <c r="C6541" i="5"/>
  <c r="C6533" i="5"/>
  <c r="C6525" i="5"/>
  <c r="C6517" i="5"/>
  <c r="C6509" i="5"/>
  <c r="C6501" i="5"/>
  <c r="C6493" i="5"/>
  <c r="C6485" i="5"/>
  <c r="C6477" i="5"/>
  <c r="C6469" i="5"/>
  <c r="C6461" i="5"/>
  <c r="C6453" i="5"/>
  <c r="C6445" i="5"/>
  <c r="C6437" i="5"/>
  <c r="C6429" i="5"/>
  <c r="C6421" i="5"/>
  <c r="C6413" i="5"/>
  <c r="C6405" i="5"/>
  <c r="C6397" i="5"/>
  <c r="C6389" i="5"/>
  <c r="C6381" i="5"/>
  <c r="C6373" i="5"/>
  <c r="C6365" i="5"/>
  <c r="C6357" i="5"/>
  <c r="C6349" i="5"/>
  <c r="C6341" i="5"/>
  <c r="C6333" i="5"/>
  <c r="C6325" i="5"/>
  <c r="C6317" i="5"/>
  <c r="C6309" i="5"/>
  <c r="C6301" i="5"/>
  <c r="C6293" i="5"/>
  <c r="C6285" i="5"/>
  <c r="C6277" i="5"/>
  <c r="C6269" i="5"/>
  <c r="C6261" i="5"/>
  <c r="C6253" i="5"/>
  <c r="C6245" i="5"/>
  <c r="C6237" i="5"/>
  <c r="C6229" i="5"/>
  <c r="C6221" i="5"/>
  <c r="C6213" i="5"/>
  <c r="C6205" i="5"/>
  <c r="C6197" i="5"/>
  <c r="C6189" i="5"/>
  <c r="C6181" i="5"/>
  <c r="C6173" i="5"/>
  <c r="C6165" i="5"/>
  <c r="C6157" i="5"/>
  <c r="C6149" i="5"/>
  <c r="C6141" i="5"/>
  <c r="C6133" i="5"/>
  <c r="C6125" i="5"/>
  <c r="C6117" i="5"/>
  <c r="C6109" i="5"/>
  <c r="C6101" i="5"/>
  <c r="C6093" i="5"/>
  <c r="C6085" i="5"/>
  <c r="C6077" i="5"/>
  <c r="C6069" i="5"/>
  <c r="C6061" i="5"/>
  <c r="C6053" i="5"/>
  <c r="C6045" i="5"/>
  <c r="C6037" i="5"/>
  <c r="C6029" i="5"/>
  <c r="C6021" i="5"/>
  <c r="C6013" i="5"/>
  <c r="C6005" i="5"/>
  <c r="C5997" i="5"/>
  <c r="C5989" i="5"/>
  <c r="C5981" i="5"/>
  <c r="C5973" i="5"/>
  <c r="C5965" i="5"/>
  <c r="C5957" i="5"/>
  <c r="C5949" i="5"/>
  <c r="C5941" i="5"/>
  <c r="C5933" i="5"/>
  <c r="C5925" i="5"/>
  <c r="C5917" i="5"/>
  <c r="C5909" i="5"/>
  <c r="C5901" i="5"/>
  <c r="C5893" i="5"/>
  <c r="C5885" i="5"/>
  <c r="C5877" i="5"/>
  <c r="C5869" i="5"/>
  <c r="C5861" i="5"/>
  <c r="C5853" i="5"/>
  <c r="C5845" i="5"/>
  <c r="C5837" i="5"/>
  <c r="C5829" i="5"/>
  <c r="C5821" i="5"/>
  <c r="C5813" i="5"/>
  <c r="C5805" i="5"/>
  <c r="C5797" i="5"/>
  <c r="C5789" i="5"/>
  <c r="C5781" i="5"/>
  <c r="C5773" i="5"/>
  <c r="C5765" i="5"/>
  <c r="C5757" i="5"/>
  <c r="C5749" i="5"/>
  <c r="C5741" i="5"/>
  <c r="C5733" i="5"/>
  <c r="C5725" i="5"/>
  <c r="C5717" i="5"/>
  <c r="C5709" i="5"/>
  <c r="C5701" i="5"/>
  <c r="C5693" i="5"/>
  <c r="C5685" i="5"/>
  <c r="C5677" i="5"/>
  <c r="C5669" i="5"/>
  <c r="C5661" i="5"/>
  <c r="C5653" i="5"/>
  <c r="C5645" i="5"/>
  <c r="C5637" i="5"/>
  <c r="C5629" i="5"/>
  <c r="C5621" i="5"/>
  <c r="C5613" i="5"/>
  <c r="C5605" i="5"/>
  <c r="C5597" i="5"/>
  <c r="C5589" i="5"/>
  <c r="C5581" i="5"/>
  <c r="C5573" i="5"/>
  <c r="C5565" i="5"/>
  <c r="C5557" i="5"/>
  <c r="C5548" i="5"/>
  <c r="C5538" i="5"/>
  <c r="C5527" i="5"/>
  <c r="C5516" i="5"/>
  <c r="C5506" i="5"/>
  <c r="C5495" i="5"/>
  <c r="C5484" i="5"/>
  <c r="C5474" i="5"/>
  <c r="C5463" i="5"/>
  <c r="C5452" i="5"/>
  <c r="C5442" i="5"/>
  <c r="C5431" i="5"/>
  <c r="C5420" i="5"/>
  <c r="C5410" i="5"/>
  <c r="C5399" i="5"/>
  <c r="C5388" i="5"/>
  <c r="C5378" i="5"/>
  <c r="C5367" i="5"/>
  <c r="C5356" i="5"/>
  <c r="C5346" i="5"/>
  <c r="C5335" i="5"/>
  <c r="C5324" i="5"/>
  <c r="C5314" i="5"/>
  <c r="C5303" i="5"/>
  <c r="C5292" i="5"/>
  <c r="C5282" i="5"/>
  <c r="C5271" i="5"/>
  <c r="C5260" i="5"/>
  <c r="C5250" i="5"/>
  <c r="C5239" i="5"/>
  <c r="C5228" i="5"/>
  <c r="C5218" i="5"/>
  <c r="C5207" i="5"/>
  <c r="C5196" i="5"/>
  <c r="C5186" i="5"/>
  <c r="C5172" i="5"/>
  <c r="C5159" i="5"/>
  <c r="C5147" i="5"/>
  <c r="C5133" i="5"/>
  <c r="C5122" i="5"/>
  <c r="C5108" i="5"/>
  <c r="C5095" i="5"/>
  <c r="C5083" i="5"/>
  <c r="C5069" i="5"/>
  <c r="C5058" i="5"/>
  <c r="C5044" i="5"/>
  <c r="C5031" i="5"/>
  <c r="C5019" i="5"/>
  <c r="C5005" i="5"/>
  <c r="C4994" i="5"/>
  <c r="C4980" i="5"/>
  <c r="C4967" i="5"/>
  <c r="C4955" i="5"/>
  <c r="C4941" i="5"/>
  <c r="C4930" i="5"/>
  <c r="C4916" i="5"/>
  <c r="C4903" i="5"/>
  <c r="C4891" i="5"/>
  <c r="C4877" i="5"/>
  <c r="C4866" i="5"/>
  <c r="C4852" i="5"/>
  <c r="C4839" i="5"/>
  <c r="C4827" i="5"/>
  <c r="C4813" i="5"/>
  <c r="C4802" i="5"/>
  <c r="C4788" i="5"/>
  <c r="C4772" i="5"/>
  <c r="C4756" i="5"/>
  <c r="C4733" i="5"/>
  <c r="C4714" i="5"/>
  <c r="C4692" i="5"/>
  <c r="C4669" i="5"/>
  <c r="C4650" i="5"/>
  <c r="C4628" i="5"/>
  <c r="C4605" i="5"/>
  <c r="C4586" i="5"/>
  <c r="C4564" i="5"/>
  <c r="C4541" i="5"/>
  <c r="C4518" i="5"/>
  <c r="C4489" i="5"/>
  <c r="C4458" i="5"/>
  <c r="C4433" i="5"/>
  <c r="C4403" i="5"/>
  <c r="C4372" i="5"/>
  <c r="C4347" i="5"/>
  <c r="C4318" i="5"/>
  <c r="C4282" i="5"/>
  <c r="C4251" i="5"/>
  <c r="C4217" i="5"/>
  <c r="C4179" i="5"/>
  <c r="C4148" i="5"/>
  <c r="C4114" i="5"/>
  <c r="C4020" i="5"/>
  <c r="C3920" i="5"/>
  <c r="C3817" i="5"/>
  <c r="C3698" i="5"/>
  <c r="C3463" i="5"/>
  <c r="C3107" i="5"/>
  <c r="C6704" i="5"/>
  <c r="C6664" i="5"/>
  <c r="C6624" i="5"/>
  <c r="C6584" i="5"/>
  <c r="C6544" i="5"/>
  <c r="C6504" i="5"/>
  <c r="C6464" i="5"/>
  <c r="C6432" i="5"/>
  <c r="C6392" i="5"/>
  <c r="C6344" i="5"/>
  <c r="C6304" i="5"/>
  <c r="C6256" i="5"/>
  <c r="C6200" i="5"/>
  <c r="C6152" i="5"/>
  <c r="C6096" i="5"/>
  <c r="C5992" i="5"/>
  <c r="C5624" i="5"/>
  <c r="C6700" i="5"/>
  <c r="C6684" i="5"/>
  <c r="C6660" i="5"/>
  <c r="C6644" i="5"/>
  <c r="C6628" i="5"/>
  <c r="C6604" i="5"/>
  <c r="C6588" i="5"/>
  <c r="C6572" i="5"/>
  <c r="C6556" i="5"/>
  <c r="C6540" i="5"/>
  <c r="C6524" i="5"/>
  <c r="C6508" i="5"/>
  <c r="C6500" i="5"/>
  <c r="C6484" i="5"/>
  <c r="C6468" i="5"/>
  <c r="C6452" i="5"/>
  <c r="C6436" i="5"/>
  <c r="C6420" i="5"/>
  <c r="C6412" i="5"/>
  <c r="C6396" i="5"/>
  <c r="C6388" i="5"/>
  <c r="C6372" i="5"/>
  <c r="C6364" i="5"/>
  <c r="C6356" i="5"/>
  <c r="C6348" i="5"/>
  <c r="C6340" i="5"/>
  <c r="C6324" i="5"/>
  <c r="C6316" i="5"/>
  <c r="C6308" i="5"/>
  <c r="C6300" i="5"/>
  <c r="C6292" i="5"/>
  <c r="C6284" i="5"/>
  <c r="C6276" i="5"/>
  <c r="C6268" i="5"/>
  <c r="C6260" i="5"/>
  <c r="C6252" i="5"/>
  <c r="C6244" i="5"/>
  <c r="C6236" i="5"/>
  <c r="C6228" i="5"/>
  <c r="C6220" i="5"/>
  <c r="C6212" i="5"/>
  <c r="C6204" i="5"/>
  <c r="C6196" i="5"/>
  <c r="C6188" i="5"/>
  <c r="C6180" i="5"/>
  <c r="C6172" i="5"/>
  <c r="C6164" i="5"/>
  <c r="C6156" i="5"/>
  <c r="C6148" i="5"/>
  <c r="C6140" i="5"/>
  <c r="C6132" i="5"/>
  <c r="C6124" i="5"/>
  <c r="C6116" i="5"/>
  <c r="C6108" i="5"/>
  <c r="C6100" i="5"/>
  <c r="C6092" i="5"/>
  <c r="C6084" i="5"/>
  <c r="C6076" i="5"/>
  <c r="C6068" i="5"/>
  <c r="C6060" i="5"/>
  <c r="C6052" i="5"/>
  <c r="C6044" i="5"/>
  <c r="C6036" i="5"/>
  <c r="C6028" i="5"/>
  <c r="C6020" i="5"/>
  <c r="C6012" i="5"/>
  <c r="C6004" i="5"/>
  <c r="C5996" i="5"/>
  <c r="C5988" i="5"/>
  <c r="C5980" i="5"/>
  <c r="C5972" i="5"/>
  <c r="C5964" i="5"/>
  <c r="C5956" i="5"/>
  <c r="C5948" i="5"/>
  <c r="C5940" i="5"/>
  <c r="C5932" i="5"/>
  <c r="C5924" i="5"/>
  <c r="C5916" i="5"/>
  <c r="C5908" i="5"/>
  <c r="C5900" i="5"/>
  <c r="C5892" i="5"/>
  <c r="C5884" i="5"/>
  <c r="C5876" i="5"/>
  <c r="C5868" i="5"/>
  <c r="C5860" i="5"/>
  <c r="C5852" i="5"/>
  <c r="C5844" i="5"/>
  <c r="C5836" i="5"/>
  <c r="C5828" i="5"/>
  <c r="C5820" i="5"/>
  <c r="C5812" i="5"/>
  <c r="C5804" i="5"/>
  <c r="C5796" i="5"/>
  <c r="C5788" i="5"/>
  <c r="C5780" i="5"/>
  <c r="C5772" i="5"/>
  <c r="C5764" i="5"/>
  <c r="C5756" i="5"/>
  <c r="C5748" i="5"/>
  <c r="C5740" i="5"/>
  <c r="C5732" i="5"/>
  <c r="C5724" i="5"/>
  <c r="C5716" i="5"/>
  <c r="C5708" i="5"/>
  <c r="C5700" i="5"/>
  <c r="C5692" i="5"/>
  <c r="C5684" i="5"/>
  <c r="C5676" i="5"/>
  <c r="C5668" i="5"/>
  <c r="C5660" i="5"/>
  <c r="C5652" i="5"/>
  <c r="C5644" i="5"/>
  <c r="C5636" i="5"/>
  <c r="C5628" i="5"/>
  <c r="C5620" i="5"/>
  <c r="C5612" i="5"/>
  <c r="C5604" i="5"/>
  <c r="C5596" i="5"/>
  <c r="C5588" i="5"/>
  <c r="C5580" i="5"/>
  <c r="C5572" i="5"/>
  <c r="C5564" i="5"/>
  <c r="C5556" i="5"/>
  <c r="C5547" i="5"/>
  <c r="C5536" i="5"/>
  <c r="C5525" i="5"/>
  <c r="C5515" i="5"/>
  <c r="C5504" i="5"/>
  <c r="C5493" i="5"/>
  <c r="C5483" i="5"/>
  <c r="C5472" i="5"/>
  <c r="C5461" i="5"/>
  <c r="C5451" i="5"/>
  <c r="C5440" i="5"/>
  <c r="C5429" i="5"/>
  <c r="C5419" i="5"/>
  <c r="C5408" i="5"/>
  <c r="C5397" i="5"/>
  <c r="C5387" i="5"/>
  <c r="C5376" i="5"/>
  <c r="C5365" i="5"/>
  <c r="C5355" i="5"/>
  <c r="C5344" i="5"/>
  <c r="C5333" i="5"/>
  <c r="C5323" i="5"/>
  <c r="C5312" i="5"/>
  <c r="C5301" i="5"/>
  <c r="C5291" i="5"/>
  <c r="C5280" i="5"/>
  <c r="C5269" i="5"/>
  <c r="C5259" i="5"/>
  <c r="C5248" i="5"/>
  <c r="C5237" i="5"/>
  <c r="C5227" i="5"/>
  <c r="C5216" i="5"/>
  <c r="C5205" i="5"/>
  <c r="C5195" i="5"/>
  <c r="C5183" i="5"/>
  <c r="C5171" i="5"/>
  <c r="C5157" i="5"/>
  <c r="C5146" i="5"/>
  <c r="C5132" i="5"/>
  <c r="C5119" i="5"/>
  <c r="C5107" i="5"/>
  <c r="C5093" i="5"/>
  <c r="C5082" i="5"/>
  <c r="C5068" i="5"/>
  <c r="C5055" i="5"/>
  <c r="C5043" i="5"/>
  <c r="C5029" i="5"/>
  <c r="C5018" i="5"/>
  <c r="C5004" i="5"/>
  <c r="C4991" i="5"/>
  <c r="C4979" i="5"/>
  <c r="C4965" i="5"/>
  <c r="C4954" i="5"/>
  <c r="C4940" i="5"/>
  <c r="C4927" i="5"/>
  <c r="C4915" i="5"/>
  <c r="C4901" i="5"/>
  <c r="C4890" i="5"/>
  <c r="C4876" i="5"/>
  <c r="C4863" i="5"/>
  <c r="C4851" i="5"/>
  <c r="C4837" i="5"/>
  <c r="C4826" i="5"/>
  <c r="C4812" i="5"/>
  <c r="C4799" i="5"/>
  <c r="C4787" i="5"/>
  <c r="C4771" i="5"/>
  <c r="C4754" i="5"/>
  <c r="C4732" i="5"/>
  <c r="C4709" i="5"/>
  <c r="C4690" i="5"/>
  <c r="C4668" i="5"/>
  <c r="C4645" i="5"/>
  <c r="C4626" i="5"/>
  <c r="C4604" i="5"/>
  <c r="C4581" i="5"/>
  <c r="C4562" i="5"/>
  <c r="C4540" i="5"/>
  <c r="C4512" i="5"/>
  <c r="C4486" i="5"/>
  <c r="C4457" i="5"/>
  <c r="C4426" i="5"/>
  <c r="C4401" i="5"/>
  <c r="C4371" i="5"/>
  <c r="C4340" i="5"/>
  <c r="C4315" i="5"/>
  <c r="C4281" i="5"/>
  <c r="C4243" i="5"/>
  <c r="C4212" i="5"/>
  <c r="C4178" i="5"/>
  <c r="C4140" i="5"/>
  <c r="C4112" i="5"/>
  <c r="C4009" i="5"/>
  <c r="C3906" i="5"/>
  <c r="C3803" i="5"/>
  <c r="C3672" i="5"/>
  <c r="C3426" i="5"/>
  <c r="C3027" i="5"/>
  <c r="C6692" i="5"/>
  <c r="C6676" i="5"/>
  <c r="C6668" i="5"/>
  <c r="C6652" i="5"/>
  <c r="C6636" i="5"/>
  <c r="C6620" i="5"/>
  <c r="C6612" i="5"/>
  <c r="C6596" i="5"/>
  <c r="C6580" i="5"/>
  <c r="C6564" i="5"/>
  <c r="C6548" i="5"/>
  <c r="C6532" i="5"/>
  <c r="C6516" i="5"/>
  <c r="C6492" i="5"/>
  <c r="C6476" i="5"/>
  <c r="C6460" i="5"/>
  <c r="C6444" i="5"/>
  <c r="C6428" i="5"/>
  <c r="C6404" i="5"/>
  <c r="C6380" i="5"/>
  <c r="C6332" i="5"/>
  <c r="C6699" i="5"/>
  <c r="C6691" i="5"/>
  <c r="C6683" i="5"/>
  <c r="C6675" i="5"/>
  <c r="C6667" i="5"/>
  <c r="C6659" i="5"/>
  <c r="C6651" i="5"/>
  <c r="C6643" i="5"/>
  <c r="C6635" i="5"/>
  <c r="C6627" i="5"/>
  <c r="C6619" i="5"/>
  <c r="C6611" i="5"/>
  <c r="C6603" i="5"/>
  <c r="C6595" i="5"/>
  <c r="C6587" i="5"/>
  <c r="C6579" i="5"/>
  <c r="C6571" i="5"/>
  <c r="C6563" i="5"/>
  <c r="C6555" i="5"/>
  <c r="C6547" i="5"/>
  <c r="C6539" i="5"/>
  <c r="C6531" i="5"/>
  <c r="C6523" i="5"/>
  <c r="C6515" i="5"/>
  <c r="C6507" i="5"/>
  <c r="C6499" i="5"/>
  <c r="C6491" i="5"/>
  <c r="C6483" i="5"/>
  <c r="C6475" i="5"/>
  <c r="C6467" i="5"/>
  <c r="C6459" i="5"/>
  <c r="C6451" i="5"/>
  <c r="C6443" i="5"/>
  <c r="C6435" i="5"/>
  <c r="C6427" i="5"/>
  <c r="C6419" i="5"/>
  <c r="C6411" i="5"/>
  <c r="C6403" i="5"/>
  <c r="C6395" i="5"/>
  <c r="C6387" i="5"/>
  <c r="C6379" i="5"/>
  <c r="C6371" i="5"/>
  <c r="C6363" i="5"/>
  <c r="C6355" i="5"/>
  <c r="C6347" i="5"/>
  <c r="C6339" i="5"/>
  <c r="C6331" i="5"/>
  <c r="C6323" i="5"/>
  <c r="C6315" i="5"/>
  <c r="C6307" i="5"/>
  <c r="C6299" i="5"/>
  <c r="C6291" i="5"/>
  <c r="C6283" i="5"/>
  <c r="C6275" i="5"/>
  <c r="C6267" i="5"/>
  <c r="C6259" i="5"/>
  <c r="C6251" i="5"/>
  <c r="C6243" i="5"/>
  <c r="C6235" i="5"/>
  <c r="C6227" i="5"/>
  <c r="C6219" i="5"/>
  <c r="C6211" i="5"/>
  <c r="C6203" i="5"/>
  <c r="C6195" i="5"/>
  <c r="C6187" i="5"/>
  <c r="C6179" i="5"/>
  <c r="C6171" i="5"/>
  <c r="C6163" i="5"/>
  <c r="C6155" i="5"/>
  <c r="C6147" i="5"/>
  <c r="C6139" i="5"/>
  <c r="C6131" i="5"/>
  <c r="C6123" i="5"/>
  <c r="C6115" i="5"/>
  <c r="C6107" i="5"/>
  <c r="C6099" i="5"/>
  <c r="C6091" i="5"/>
  <c r="C6083" i="5"/>
  <c r="C6075" i="5"/>
  <c r="C6067" i="5"/>
  <c r="C6059" i="5"/>
  <c r="C6051" i="5"/>
  <c r="C6043" i="5"/>
  <c r="C6035" i="5"/>
  <c r="C6027" i="5"/>
  <c r="C6019" i="5"/>
  <c r="C6011" i="5"/>
  <c r="C6003" i="5"/>
  <c r="C5995" i="5"/>
  <c r="C5987" i="5"/>
  <c r="C5979" i="5"/>
  <c r="C5971" i="5"/>
  <c r="C5963" i="5"/>
  <c r="C5955" i="5"/>
  <c r="C5947" i="5"/>
  <c r="C5939" i="5"/>
  <c r="C5931" i="5"/>
  <c r="C5923" i="5"/>
  <c r="C5915" i="5"/>
  <c r="C5907" i="5"/>
  <c r="C5899" i="5"/>
  <c r="C5891" i="5"/>
  <c r="C5883" i="5"/>
  <c r="C5875" i="5"/>
  <c r="C5867" i="5"/>
  <c r="C5859" i="5"/>
  <c r="C5851" i="5"/>
  <c r="C5843" i="5"/>
  <c r="C5835" i="5"/>
  <c r="C5827" i="5"/>
  <c r="C5819" i="5"/>
  <c r="C5811" i="5"/>
  <c r="C5803" i="5"/>
  <c r="C5795" i="5"/>
  <c r="C5787" i="5"/>
  <c r="C5779" i="5"/>
  <c r="C5771" i="5"/>
  <c r="C5763" i="5"/>
  <c r="C5755" i="5"/>
  <c r="C5747" i="5"/>
  <c r="C5739" i="5"/>
  <c r="C5731" i="5"/>
  <c r="C5723" i="5"/>
  <c r="C5715" i="5"/>
  <c r="C5707" i="5"/>
  <c r="C5699" i="5"/>
  <c r="C5691" i="5"/>
  <c r="C5683" i="5"/>
  <c r="C5675" i="5"/>
  <c r="C5667" i="5"/>
  <c r="C5659" i="5"/>
  <c r="C5651" i="5"/>
  <c r="C5643" i="5"/>
  <c r="C5635" i="5"/>
  <c r="C5627" i="5"/>
  <c r="C5619" i="5"/>
  <c r="C5611" i="5"/>
  <c r="C5603" i="5"/>
  <c r="C5595" i="5"/>
  <c r="C5587" i="5"/>
  <c r="C5579" i="5"/>
  <c r="C5571" i="5"/>
  <c r="C5563" i="5"/>
  <c r="C5555" i="5"/>
  <c r="C5546" i="5"/>
  <c r="C5535" i="5"/>
  <c r="C5524" i="5"/>
  <c r="C5514" i="5"/>
  <c r="C5503" i="5"/>
  <c r="C5492" i="5"/>
  <c r="C5482" i="5"/>
  <c r="C5471" i="5"/>
  <c r="C5460" i="5"/>
  <c r="C5450" i="5"/>
  <c r="C5439" i="5"/>
  <c r="C5428" i="5"/>
  <c r="C5418" i="5"/>
  <c r="C5407" i="5"/>
  <c r="C5396" i="5"/>
  <c r="C5386" i="5"/>
  <c r="C5375" i="5"/>
  <c r="C5364" i="5"/>
  <c r="C5354" i="5"/>
  <c r="C5343" i="5"/>
  <c r="C5332" i="5"/>
  <c r="C5322" i="5"/>
  <c r="C5311" i="5"/>
  <c r="C5300" i="5"/>
  <c r="C5290" i="5"/>
  <c r="C5279" i="5"/>
  <c r="C5268" i="5"/>
  <c r="C5258" i="5"/>
  <c r="C5247" i="5"/>
  <c r="C5236" i="5"/>
  <c r="C5226" i="5"/>
  <c r="C5215" i="5"/>
  <c r="C5204" i="5"/>
  <c r="C5194" i="5"/>
  <c r="C5181" i="5"/>
  <c r="C5170" i="5"/>
  <c r="C5156" i="5"/>
  <c r="C5143" i="5"/>
  <c r="C5131" i="5"/>
  <c r="C5117" i="5"/>
  <c r="C5106" i="5"/>
  <c r="C5092" i="5"/>
  <c r="C5079" i="5"/>
  <c r="C5067" i="5"/>
  <c r="C5053" i="5"/>
  <c r="C5042" i="5"/>
  <c r="C5028" i="5"/>
  <c r="C5015" i="5"/>
  <c r="C5003" i="5"/>
  <c r="C4989" i="5"/>
  <c r="C4978" i="5"/>
  <c r="C4964" i="5"/>
  <c r="C4951" i="5"/>
  <c r="C4939" i="5"/>
  <c r="C4925" i="5"/>
  <c r="C4914" i="5"/>
  <c r="C4900" i="5"/>
  <c r="C4887" i="5"/>
  <c r="C4875" i="5"/>
  <c r="C4861" i="5"/>
  <c r="C4850" i="5"/>
  <c r="C4836" i="5"/>
  <c r="C4823" i="5"/>
  <c r="C4811" i="5"/>
  <c r="C4797" i="5"/>
  <c r="C4786" i="5"/>
  <c r="C4770" i="5"/>
  <c r="C4749" i="5"/>
  <c r="C4730" i="5"/>
  <c r="C4708" i="5"/>
  <c r="C4685" i="5"/>
  <c r="C4666" i="5"/>
  <c r="C4644" i="5"/>
  <c r="C4621" i="5"/>
  <c r="C4602" i="5"/>
  <c r="C4580" i="5"/>
  <c r="C4557" i="5"/>
  <c r="C4538" i="5"/>
  <c r="C4510" i="5"/>
  <c r="C4480" i="5"/>
  <c r="C4454" i="5"/>
  <c r="C4425" i="5"/>
  <c r="C4394" i="5"/>
  <c r="C4369" i="5"/>
  <c r="C4339" i="5"/>
  <c r="C4307" i="5"/>
  <c r="C4276" i="5"/>
  <c r="C4242" i="5"/>
  <c r="C4204" i="5"/>
  <c r="C4176" i="5"/>
  <c r="C4139" i="5"/>
  <c r="C4098" i="5"/>
  <c r="C3995" i="5"/>
  <c r="C3892" i="5"/>
  <c r="C3792" i="5"/>
  <c r="C3642" i="5"/>
  <c r="C3394" i="5"/>
  <c r="C8" i="5"/>
  <c r="C16" i="5"/>
  <c r="C24" i="5"/>
  <c r="C32" i="5"/>
  <c r="C40" i="5"/>
  <c r="C48" i="5"/>
  <c r="C56" i="5"/>
  <c r="C64" i="5"/>
  <c r="C72" i="5"/>
  <c r="C80" i="5"/>
  <c r="C88" i="5"/>
  <c r="C96" i="5"/>
  <c r="C104" i="5"/>
  <c r="C112" i="5"/>
  <c r="C120" i="5"/>
  <c r="C128" i="5"/>
  <c r="C136" i="5"/>
  <c r="C144" i="5"/>
  <c r="C152" i="5"/>
  <c r="C160" i="5"/>
  <c r="C168" i="5"/>
  <c r="C176" i="5"/>
  <c r="C184" i="5"/>
  <c r="C192" i="5"/>
  <c r="C200" i="5"/>
  <c r="C208" i="5"/>
  <c r="C216" i="5"/>
  <c r="C224" i="5"/>
  <c r="C232" i="5"/>
  <c r="C240" i="5"/>
  <c r="C248" i="5"/>
  <c r="C256" i="5"/>
  <c r="C264" i="5"/>
  <c r="C272" i="5"/>
  <c r="C280" i="5"/>
  <c r="C288" i="5"/>
  <c r="C296" i="5"/>
  <c r="C304" i="5"/>
  <c r="C312" i="5"/>
  <c r="C320" i="5"/>
  <c r="C328" i="5"/>
  <c r="C336" i="5"/>
  <c r="C344" i="5"/>
  <c r="C352" i="5"/>
  <c r="C360" i="5"/>
  <c r="C368" i="5"/>
  <c r="C376" i="5"/>
  <c r="C384" i="5"/>
  <c r="C392" i="5"/>
  <c r="C400" i="5"/>
  <c r="C408" i="5"/>
  <c r="C416" i="5"/>
  <c r="C424" i="5"/>
  <c r="C432" i="5"/>
  <c r="C440" i="5"/>
  <c r="C448" i="5"/>
  <c r="C456" i="5"/>
  <c r="C464" i="5"/>
  <c r="C472" i="5"/>
  <c r="C480" i="5"/>
  <c r="C488" i="5"/>
  <c r="C496" i="5"/>
  <c r="C504" i="5"/>
  <c r="C512" i="5"/>
  <c r="C520" i="5"/>
  <c r="C528" i="5"/>
  <c r="C536" i="5"/>
  <c r="C544" i="5"/>
  <c r="C552" i="5"/>
  <c r="C560" i="5"/>
  <c r="C568" i="5"/>
  <c r="C576" i="5"/>
  <c r="C584" i="5"/>
  <c r="C592" i="5"/>
  <c r="C600" i="5"/>
  <c r="C608" i="5"/>
  <c r="C616" i="5"/>
  <c r="C624" i="5"/>
  <c r="C632" i="5"/>
  <c r="C640" i="5"/>
  <c r="C648" i="5"/>
  <c r="C656" i="5"/>
  <c r="C664" i="5"/>
  <c r="C672" i="5"/>
  <c r="C9" i="5"/>
  <c r="C17" i="5"/>
  <c r="C25" i="5"/>
  <c r="C33" i="5"/>
  <c r="C41" i="5"/>
  <c r="C49" i="5"/>
  <c r="C57" i="5"/>
  <c r="C65" i="5"/>
  <c r="C73" i="5"/>
  <c r="C81" i="5"/>
  <c r="C89" i="5"/>
  <c r="C97" i="5"/>
  <c r="C105" i="5"/>
  <c r="C113" i="5"/>
  <c r="C121" i="5"/>
  <c r="C129" i="5"/>
  <c r="C137" i="5"/>
  <c r="C145" i="5"/>
  <c r="C153" i="5"/>
  <c r="C161" i="5"/>
  <c r="C169" i="5"/>
  <c r="C177" i="5"/>
  <c r="C185" i="5"/>
  <c r="C193" i="5"/>
  <c r="C201" i="5"/>
  <c r="C209" i="5"/>
  <c r="C217" i="5"/>
  <c r="C225" i="5"/>
  <c r="C233" i="5"/>
  <c r="C241" i="5"/>
  <c r="C249" i="5"/>
  <c r="C257" i="5"/>
  <c r="C265" i="5"/>
  <c r="C273" i="5"/>
  <c r="C281" i="5"/>
  <c r="C289" i="5"/>
  <c r="C297" i="5"/>
  <c r="C305" i="5"/>
  <c r="C313" i="5"/>
  <c r="C321" i="5"/>
  <c r="C329" i="5"/>
  <c r="C337" i="5"/>
  <c r="C345" i="5"/>
  <c r="C353" i="5"/>
  <c r="C361" i="5"/>
  <c r="C369" i="5"/>
  <c r="C377" i="5"/>
  <c r="C385" i="5"/>
  <c r="C393" i="5"/>
  <c r="C401" i="5"/>
  <c r="C409" i="5"/>
  <c r="C417" i="5"/>
  <c r="C425" i="5"/>
  <c r="C433" i="5"/>
  <c r="C441" i="5"/>
  <c r="C449" i="5"/>
  <c r="C457" i="5"/>
  <c r="C465" i="5"/>
  <c r="C473" i="5"/>
  <c r="C481" i="5"/>
  <c r="C489" i="5"/>
  <c r="C497" i="5"/>
  <c r="C505" i="5"/>
  <c r="C513" i="5"/>
  <c r="C521" i="5"/>
  <c r="C529" i="5"/>
  <c r="C537" i="5"/>
  <c r="C545" i="5"/>
  <c r="C553" i="5"/>
  <c r="C561" i="5"/>
  <c r="C569" i="5"/>
  <c r="C577" i="5"/>
  <c r="C585" i="5"/>
  <c r="C593" i="5"/>
  <c r="C601" i="5"/>
  <c r="C609" i="5"/>
  <c r="C617" i="5"/>
  <c r="C625" i="5"/>
  <c r="C633" i="5"/>
  <c r="C641" i="5"/>
  <c r="C649" i="5"/>
  <c r="C657" i="5"/>
  <c r="C665" i="5"/>
  <c r="C673" i="5"/>
  <c r="C10" i="5"/>
  <c r="C18" i="5"/>
  <c r="C26" i="5"/>
  <c r="C34" i="5"/>
  <c r="C42" i="5"/>
  <c r="C50" i="5"/>
  <c r="C58" i="5"/>
  <c r="C66" i="5"/>
  <c r="C74" i="5"/>
  <c r="C82" i="5"/>
  <c r="C90" i="5"/>
  <c r="C98" i="5"/>
  <c r="C106" i="5"/>
  <c r="C114" i="5"/>
  <c r="C122" i="5"/>
  <c r="C130" i="5"/>
  <c r="C138" i="5"/>
  <c r="C146" i="5"/>
  <c r="C154" i="5"/>
  <c r="C162" i="5"/>
  <c r="C170" i="5"/>
  <c r="C178" i="5"/>
  <c r="C186" i="5"/>
  <c r="C194" i="5"/>
  <c r="C202" i="5"/>
  <c r="C210" i="5"/>
  <c r="C218" i="5"/>
  <c r="C226" i="5"/>
  <c r="C234" i="5"/>
  <c r="C242" i="5"/>
  <c r="C250" i="5"/>
  <c r="C258" i="5"/>
  <c r="C266" i="5"/>
  <c r="C274" i="5"/>
  <c r="C282" i="5"/>
  <c r="C290" i="5"/>
  <c r="C298" i="5"/>
  <c r="C306" i="5"/>
  <c r="C314" i="5"/>
  <c r="C322" i="5"/>
  <c r="C330" i="5"/>
  <c r="C338" i="5"/>
  <c r="C346" i="5"/>
  <c r="C354" i="5"/>
  <c r="C362" i="5"/>
  <c r="C370" i="5"/>
  <c r="C378" i="5"/>
  <c r="C386" i="5"/>
  <c r="C394" i="5"/>
  <c r="C402" i="5"/>
  <c r="C410" i="5"/>
  <c r="C418" i="5"/>
  <c r="C426" i="5"/>
  <c r="C434" i="5"/>
  <c r="C442" i="5"/>
  <c r="C450" i="5"/>
  <c r="C458" i="5"/>
  <c r="C466" i="5"/>
  <c r="C474" i="5"/>
  <c r="C482" i="5"/>
  <c r="C490" i="5"/>
  <c r="C498" i="5"/>
  <c r="C506" i="5"/>
  <c r="C514" i="5"/>
  <c r="C522" i="5"/>
  <c r="C530" i="5"/>
  <c r="C538" i="5"/>
  <c r="C546" i="5"/>
  <c r="C554" i="5"/>
  <c r="C562" i="5"/>
  <c r="C570" i="5"/>
  <c r="C578" i="5"/>
  <c r="C586" i="5"/>
  <c r="C594" i="5"/>
  <c r="C602" i="5"/>
  <c r="C610" i="5"/>
  <c r="C618" i="5"/>
  <c r="C626" i="5"/>
  <c r="C634" i="5"/>
  <c r="C642" i="5"/>
  <c r="C650" i="5"/>
  <c r="C658" i="5"/>
  <c r="C666" i="5"/>
  <c r="C674" i="5"/>
  <c r="C3" i="5"/>
  <c r="C11" i="5"/>
  <c r="C19" i="5"/>
  <c r="C27" i="5"/>
  <c r="C35" i="5"/>
  <c r="C43" i="5"/>
  <c r="C51" i="5"/>
  <c r="C59" i="5"/>
  <c r="C67" i="5"/>
  <c r="C75" i="5"/>
  <c r="C83" i="5"/>
  <c r="C91" i="5"/>
  <c r="C99" i="5"/>
  <c r="C107" i="5"/>
  <c r="C115" i="5"/>
  <c r="C123" i="5"/>
  <c r="C131" i="5"/>
  <c r="C139" i="5"/>
  <c r="C147" i="5"/>
  <c r="C155" i="5"/>
  <c r="C163" i="5"/>
  <c r="C171" i="5"/>
  <c r="C179" i="5"/>
  <c r="C187" i="5"/>
  <c r="C195" i="5"/>
  <c r="C203" i="5"/>
  <c r="C211" i="5"/>
  <c r="C219" i="5"/>
  <c r="C227" i="5"/>
  <c r="C235" i="5"/>
  <c r="C243" i="5"/>
  <c r="C251" i="5"/>
  <c r="C259" i="5"/>
  <c r="C267" i="5"/>
  <c r="C275" i="5"/>
  <c r="C283" i="5"/>
  <c r="C291" i="5"/>
  <c r="C299" i="5"/>
  <c r="C307" i="5"/>
  <c r="C315" i="5"/>
  <c r="C323" i="5"/>
  <c r="C331" i="5"/>
  <c r="C339" i="5"/>
  <c r="C347" i="5"/>
  <c r="C355" i="5"/>
  <c r="C363" i="5"/>
  <c r="C371" i="5"/>
  <c r="C379" i="5"/>
  <c r="C387" i="5"/>
  <c r="C395" i="5"/>
  <c r="C403" i="5"/>
  <c r="C411" i="5"/>
  <c r="C419" i="5"/>
  <c r="C427" i="5"/>
  <c r="C435" i="5"/>
  <c r="C443" i="5"/>
  <c r="C451" i="5"/>
  <c r="C459" i="5"/>
  <c r="C467" i="5"/>
  <c r="C475" i="5"/>
  <c r="C483" i="5"/>
  <c r="C491" i="5"/>
  <c r="C499" i="5"/>
  <c r="C507" i="5"/>
  <c r="C515" i="5"/>
  <c r="C523" i="5"/>
  <c r="C531" i="5"/>
  <c r="C539" i="5"/>
  <c r="C547" i="5"/>
  <c r="C555" i="5"/>
  <c r="C563" i="5"/>
  <c r="C571" i="5"/>
  <c r="C579" i="5"/>
  <c r="C587" i="5"/>
  <c r="C595" i="5"/>
  <c r="C603" i="5"/>
  <c r="C611" i="5"/>
  <c r="C619" i="5"/>
  <c r="C627" i="5"/>
  <c r="C635" i="5"/>
  <c r="C643" i="5"/>
  <c r="C651" i="5"/>
  <c r="C659" i="5"/>
  <c r="C667" i="5"/>
  <c r="C675" i="5"/>
  <c r="C6" i="5"/>
  <c r="C14" i="5"/>
  <c r="C22" i="5"/>
  <c r="C30" i="5"/>
  <c r="C38" i="5"/>
  <c r="C46" i="5"/>
  <c r="C54" i="5"/>
  <c r="C62" i="5"/>
  <c r="C70" i="5"/>
  <c r="C78" i="5"/>
  <c r="C86" i="5"/>
  <c r="C94" i="5"/>
  <c r="C102" i="5"/>
  <c r="C110" i="5"/>
  <c r="C118" i="5"/>
  <c r="C126" i="5"/>
  <c r="C134" i="5"/>
  <c r="C142" i="5"/>
  <c r="C150" i="5"/>
  <c r="C158" i="5"/>
  <c r="C166" i="5"/>
  <c r="C174" i="5"/>
  <c r="C182" i="5"/>
  <c r="C190" i="5"/>
  <c r="C198" i="5"/>
  <c r="C206" i="5"/>
  <c r="C214" i="5"/>
  <c r="C222" i="5"/>
  <c r="C230" i="5"/>
  <c r="C238" i="5"/>
  <c r="C246" i="5"/>
  <c r="C254" i="5"/>
  <c r="C262" i="5"/>
  <c r="C270" i="5"/>
  <c r="C278" i="5"/>
  <c r="C286" i="5"/>
  <c r="C294" i="5"/>
  <c r="C302" i="5"/>
  <c r="C310" i="5"/>
  <c r="C318" i="5"/>
  <c r="C326" i="5"/>
  <c r="C334" i="5"/>
  <c r="C342" i="5"/>
  <c r="C350" i="5"/>
  <c r="C358" i="5"/>
  <c r="C366" i="5"/>
  <c r="C374" i="5"/>
  <c r="C382" i="5"/>
  <c r="C390" i="5"/>
  <c r="C398" i="5"/>
  <c r="C406" i="5"/>
  <c r="C414" i="5"/>
  <c r="C422" i="5"/>
  <c r="C430" i="5"/>
  <c r="C438" i="5"/>
  <c r="C446" i="5"/>
  <c r="C454" i="5"/>
  <c r="C462" i="5"/>
  <c r="C470" i="5"/>
  <c r="C478" i="5"/>
  <c r="C486" i="5"/>
  <c r="C494" i="5"/>
  <c r="C502" i="5"/>
  <c r="C510" i="5"/>
  <c r="C518" i="5"/>
  <c r="C526" i="5"/>
  <c r="C534" i="5"/>
  <c r="C542" i="5"/>
  <c r="C550" i="5"/>
  <c r="C558" i="5"/>
  <c r="C566" i="5"/>
  <c r="C574" i="5"/>
  <c r="C582" i="5"/>
  <c r="C590" i="5"/>
  <c r="C598" i="5"/>
  <c r="C606" i="5"/>
  <c r="C614" i="5"/>
  <c r="C622" i="5"/>
  <c r="C630" i="5"/>
  <c r="C638" i="5"/>
  <c r="C646" i="5"/>
  <c r="C654" i="5"/>
  <c r="C662" i="5"/>
  <c r="C670" i="5"/>
  <c r="C678" i="5"/>
  <c r="C7" i="5"/>
  <c r="C15" i="5"/>
  <c r="C23" i="5"/>
  <c r="C31" i="5"/>
  <c r="C39" i="5"/>
  <c r="C47" i="5"/>
  <c r="C55" i="5"/>
  <c r="C63" i="5"/>
  <c r="C71" i="5"/>
  <c r="C79" i="5"/>
  <c r="C87" i="5"/>
  <c r="C95" i="5"/>
  <c r="C103" i="5"/>
  <c r="C111" i="5"/>
  <c r="C119" i="5"/>
  <c r="C127" i="5"/>
  <c r="C135" i="5"/>
  <c r="C143" i="5"/>
  <c r="C151" i="5"/>
  <c r="C159" i="5"/>
  <c r="C167" i="5"/>
  <c r="C175" i="5"/>
  <c r="C183" i="5"/>
  <c r="C191" i="5"/>
  <c r="C199" i="5"/>
  <c r="C207" i="5"/>
  <c r="C215" i="5"/>
  <c r="C223" i="5"/>
  <c r="C231" i="5"/>
  <c r="C239" i="5"/>
  <c r="C247" i="5"/>
  <c r="C255" i="5"/>
  <c r="C263" i="5"/>
  <c r="C271" i="5"/>
  <c r="C279" i="5"/>
  <c r="C287" i="5"/>
  <c r="C295" i="5"/>
  <c r="C303" i="5"/>
  <c r="C4" i="5"/>
  <c r="C36" i="5"/>
  <c r="C68" i="5"/>
  <c r="C100" i="5"/>
  <c r="C132" i="5"/>
  <c r="C164" i="5"/>
  <c r="C196" i="5"/>
  <c r="C228" i="5"/>
  <c r="C260" i="5"/>
  <c r="C292" i="5"/>
  <c r="C317" i="5"/>
  <c r="C340" i="5"/>
  <c r="C359" i="5"/>
  <c r="C381" i="5"/>
  <c r="C404" i="5"/>
  <c r="C423" i="5"/>
  <c r="C445" i="5"/>
  <c r="C468" i="5"/>
  <c r="C487" i="5"/>
  <c r="C509" i="5"/>
  <c r="C532" i="5"/>
  <c r="C551" i="5"/>
  <c r="C573" i="5"/>
  <c r="C596" i="5"/>
  <c r="C615" i="5"/>
  <c r="C637" i="5"/>
  <c r="C660" i="5"/>
  <c r="C679" i="5"/>
  <c r="C687" i="5"/>
  <c r="C695" i="5"/>
  <c r="C703" i="5"/>
  <c r="C711" i="5"/>
  <c r="C719" i="5"/>
  <c r="C727" i="5"/>
  <c r="C735" i="5"/>
  <c r="C743" i="5"/>
  <c r="C751" i="5"/>
  <c r="C759" i="5"/>
  <c r="C767" i="5"/>
  <c r="C775" i="5"/>
  <c r="C783" i="5"/>
  <c r="C791" i="5"/>
  <c r="C799" i="5"/>
  <c r="C807" i="5"/>
  <c r="C815" i="5"/>
  <c r="C823" i="5"/>
  <c r="C831" i="5"/>
  <c r="C839" i="5"/>
  <c r="C847" i="5"/>
  <c r="C855" i="5"/>
  <c r="C863" i="5"/>
  <c r="C871" i="5"/>
  <c r="C879" i="5"/>
  <c r="C887" i="5"/>
  <c r="C895" i="5"/>
  <c r="C903" i="5"/>
  <c r="C911" i="5"/>
  <c r="C919" i="5"/>
  <c r="C927" i="5"/>
  <c r="C935" i="5"/>
  <c r="C943" i="5"/>
  <c r="C951" i="5"/>
  <c r="C959" i="5"/>
  <c r="C967" i="5"/>
  <c r="C975" i="5"/>
  <c r="C983" i="5"/>
  <c r="C991" i="5"/>
  <c r="C999" i="5"/>
  <c r="C1007" i="5"/>
  <c r="C1015" i="5"/>
  <c r="C1023" i="5"/>
  <c r="C1031" i="5"/>
  <c r="C1039" i="5"/>
  <c r="C1047" i="5"/>
  <c r="C1055" i="5"/>
  <c r="C1063" i="5"/>
  <c r="C1071" i="5"/>
  <c r="C1079" i="5"/>
  <c r="C1087" i="5"/>
  <c r="C1095" i="5"/>
  <c r="C1103" i="5"/>
  <c r="C1111" i="5"/>
  <c r="C1119" i="5"/>
  <c r="C1127" i="5"/>
  <c r="C1135" i="5"/>
  <c r="C1143" i="5"/>
  <c r="C1151" i="5"/>
  <c r="C1159" i="5"/>
  <c r="C1167" i="5"/>
  <c r="C1175" i="5"/>
  <c r="C1183" i="5"/>
  <c r="C1191" i="5"/>
  <c r="C1199" i="5"/>
  <c r="C1207" i="5"/>
  <c r="C1215" i="5"/>
  <c r="C1223" i="5"/>
  <c r="C1231" i="5"/>
  <c r="C1239" i="5"/>
  <c r="C1247" i="5"/>
  <c r="C1255" i="5"/>
  <c r="C1263" i="5"/>
  <c r="C1271" i="5"/>
  <c r="C1279" i="5"/>
  <c r="C1287" i="5"/>
  <c r="C1295" i="5"/>
  <c r="C1303" i="5"/>
  <c r="C1311" i="5"/>
  <c r="C1319" i="5"/>
  <c r="C1327" i="5"/>
  <c r="C1335" i="5"/>
  <c r="C1343" i="5"/>
  <c r="C1351" i="5"/>
  <c r="C1359" i="5"/>
  <c r="C1367" i="5"/>
  <c r="C1375" i="5"/>
  <c r="C1383" i="5"/>
  <c r="C1391" i="5"/>
  <c r="C1399" i="5"/>
  <c r="C1407" i="5"/>
  <c r="C1415" i="5"/>
  <c r="C1423" i="5"/>
  <c r="C1431" i="5"/>
  <c r="C1439" i="5"/>
  <c r="C1447" i="5"/>
  <c r="C1455" i="5"/>
  <c r="C1463" i="5"/>
  <c r="C1471" i="5"/>
  <c r="C1479" i="5"/>
  <c r="C1487" i="5"/>
  <c r="C1495" i="5"/>
  <c r="C1503" i="5"/>
  <c r="C1511" i="5"/>
  <c r="C1519" i="5"/>
  <c r="C1527" i="5"/>
  <c r="C1535" i="5"/>
  <c r="C1543" i="5"/>
  <c r="C1551" i="5"/>
  <c r="C1559" i="5"/>
  <c r="C1567" i="5"/>
  <c r="C1575" i="5"/>
  <c r="C1583" i="5"/>
  <c r="C1591" i="5"/>
  <c r="C1599" i="5"/>
  <c r="C1607" i="5"/>
  <c r="C1615" i="5"/>
  <c r="C1623" i="5"/>
  <c r="C1631" i="5"/>
  <c r="C1639" i="5"/>
  <c r="C1647" i="5"/>
  <c r="C1655" i="5"/>
  <c r="C1663" i="5"/>
  <c r="C1671" i="5"/>
  <c r="C1679" i="5"/>
  <c r="C1687" i="5"/>
  <c r="C1695" i="5"/>
  <c r="C1703" i="5"/>
  <c r="C1711" i="5"/>
  <c r="C1719" i="5"/>
  <c r="C1727" i="5"/>
  <c r="C1735" i="5"/>
  <c r="C1743" i="5"/>
  <c r="C1751" i="5"/>
  <c r="C1759" i="5"/>
  <c r="C1767" i="5"/>
  <c r="C1775" i="5"/>
  <c r="C1783" i="5"/>
  <c r="C1791" i="5"/>
  <c r="C1799" i="5"/>
  <c r="C1807" i="5"/>
  <c r="C5" i="5"/>
  <c r="C37" i="5"/>
  <c r="C69" i="5"/>
  <c r="C101" i="5"/>
  <c r="C133" i="5"/>
  <c r="C165" i="5"/>
  <c r="C197" i="5"/>
  <c r="C229" i="5"/>
  <c r="C261" i="5"/>
  <c r="C293" i="5"/>
  <c r="C319" i="5"/>
  <c r="C341" i="5"/>
  <c r="C364" i="5"/>
  <c r="C383" i="5"/>
  <c r="C405" i="5"/>
  <c r="C428" i="5"/>
  <c r="C447" i="5"/>
  <c r="C469" i="5"/>
  <c r="C492" i="5"/>
  <c r="C511" i="5"/>
  <c r="C533" i="5"/>
  <c r="C556" i="5"/>
  <c r="C575" i="5"/>
  <c r="C597" i="5"/>
  <c r="C620" i="5"/>
  <c r="C639" i="5"/>
  <c r="C661" i="5"/>
  <c r="C680" i="5"/>
  <c r="C688" i="5"/>
  <c r="C696" i="5"/>
  <c r="C704" i="5"/>
  <c r="C712" i="5"/>
  <c r="C720" i="5"/>
  <c r="C728" i="5"/>
  <c r="C736" i="5"/>
  <c r="C744" i="5"/>
  <c r="C752" i="5"/>
  <c r="C760" i="5"/>
  <c r="C768" i="5"/>
  <c r="C776" i="5"/>
  <c r="C784" i="5"/>
  <c r="C792" i="5"/>
  <c r="C800" i="5"/>
  <c r="C808" i="5"/>
  <c r="C816" i="5"/>
  <c r="C824" i="5"/>
  <c r="C832" i="5"/>
  <c r="C840" i="5"/>
  <c r="C848" i="5"/>
  <c r="C856" i="5"/>
  <c r="C864" i="5"/>
  <c r="C872" i="5"/>
  <c r="C880" i="5"/>
  <c r="C888" i="5"/>
  <c r="C896" i="5"/>
  <c r="C904" i="5"/>
  <c r="C912" i="5"/>
  <c r="C920" i="5"/>
  <c r="C928" i="5"/>
  <c r="C936" i="5"/>
  <c r="C944" i="5"/>
  <c r="C952" i="5"/>
  <c r="C960" i="5"/>
  <c r="C968" i="5"/>
  <c r="C976" i="5"/>
  <c r="C984" i="5"/>
  <c r="C992" i="5"/>
  <c r="C1000" i="5"/>
  <c r="C1008" i="5"/>
  <c r="C1016" i="5"/>
  <c r="C1024" i="5"/>
  <c r="C1032" i="5"/>
  <c r="C1040" i="5"/>
  <c r="C1048" i="5"/>
  <c r="C1056" i="5"/>
  <c r="C1064" i="5"/>
  <c r="C1072" i="5"/>
  <c r="C1080" i="5"/>
  <c r="C1088" i="5"/>
  <c r="C1096" i="5"/>
  <c r="C1104" i="5"/>
  <c r="C1112" i="5"/>
  <c r="C1120" i="5"/>
  <c r="C1128" i="5"/>
  <c r="C1136" i="5"/>
  <c r="C1144" i="5"/>
  <c r="C1152" i="5"/>
  <c r="C1160" i="5"/>
  <c r="C1168" i="5"/>
  <c r="C1176" i="5"/>
  <c r="C1184" i="5"/>
  <c r="C1192" i="5"/>
  <c r="C1200" i="5"/>
  <c r="C1208" i="5"/>
  <c r="C1216" i="5"/>
  <c r="C1224" i="5"/>
  <c r="C1232" i="5"/>
  <c r="C1240" i="5"/>
  <c r="C1248" i="5"/>
  <c r="C1256" i="5"/>
  <c r="C1264" i="5"/>
  <c r="C1272" i="5"/>
  <c r="C1280" i="5"/>
  <c r="C1288" i="5"/>
  <c r="C1296" i="5"/>
  <c r="C1304" i="5"/>
  <c r="C1312" i="5"/>
  <c r="C1320" i="5"/>
  <c r="C1328" i="5"/>
  <c r="C1336" i="5"/>
  <c r="C1344" i="5"/>
  <c r="C1352" i="5"/>
  <c r="C1360" i="5"/>
  <c r="C1368" i="5"/>
  <c r="C1376" i="5"/>
  <c r="C1384" i="5"/>
  <c r="C1392" i="5"/>
  <c r="C1400" i="5"/>
  <c r="C1408" i="5"/>
  <c r="C1416" i="5"/>
  <c r="C1424" i="5"/>
  <c r="C1432" i="5"/>
  <c r="C1440" i="5"/>
  <c r="C1448" i="5"/>
  <c r="C1456" i="5"/>
  <c r="C1464" i="5"/>
  <c r="C1472" i="5"/>
  <c r="C1480" i="5"/>
  <c r="C1488" i="5"/>
  <c r="C1496" i="5"/>
  <c r="C1504" i="5"/>
  <c r="C1512" i="5"/>
  <c r="C1520" i="5"/>
  <c r="C1528" i="5"/>
  <c r="C1536" i="5"/>
  <c r="C1544" i="5"/>
  <c r="C1552" i="5"/>
  <c r="C1560" i="5"/>
  <c r="C1568" i="5"/>
  <c r="C1576" i="5"/>
  <c r="C1584" i="5"/>
  <c r="C1592" i="5"/>
  <c r="C1600" i="5"/>
  <c r="C1608" i="5"/>
  <c r="C1616" i="5"/>
  <c r="C1624" i="5"/>
  <c r="C1632" i="5"/>
  <c r="C1640" i="5"/>
  <c r="C1648" i="5"/>
  <c r="C1656" i="5"/>
  <c r="C1664" i="5"/>
  <c r="C1672" i="5"/>
  <c r="C1680" i="5"/>
  <c r="C1688" i="5"/>
  <c r="C1696" i="5"/>
  <c r="C1704" i="5"/>
  <c r="C1712" i="5"/>
  <c r="C1720" i="5"/>
  <c r="C1728" i="5"/>
  <c r="C1736" i="5"/>
  <c r="C1744" i="5"/>
  <c r="C1752" i="5"/>
  <c r="C1760" i="5"/>
  <c r="C1768" i="5"/>
  <c r="C1776" i="5"/>
  <c r="C1784" i="5"/>
  <c r="C1792" i="5"/>
  <c r="C1800" i="5"/>
  <c r="C1808" i="5"/>
  <c r="C1816" i="5"/>
  <c r="C12" i="5"/>
  <c r="C44" i="5"/>
  <c r="C76" i="5"/>
  <c r="C108" i="5"/>
  <c r="C140" i="5"/>
  <c r="C172" i="5"/>
  <c r="C204" i="5"/>
  <c r="C236" i="5"/>
  <c r="C268" i="5"/>
  <c r="C300" i="5"/>
  <c r="C324" i="5"/>
  <c r="C343" i="5"/>
  <c r="C365" i="5"/>
  <c r="C388" i="5"/>
  <c r="C407" i="5"/>
  <c r="C429" i="5"/>
  <c r="C452" i="5"/>
  <c r="C471" i="5"/>
  <c r="C493" i="5"/>
  <c r="C516" i="5"/>
  <c r="C535" i="5"/>
  <c r="C557" i="5"/>
  <c r="C580" i="5"/>
  <c r="C599" i="5"/>
  <c r="C621" i="5"/>
  <c r="C644" i="5"/>
  <c r="C663" i="5"/>
  <c r="C681" i="5"/>
  <c r="C689" i="5"/>
  <c r="C697" i="5"/>
  <c r="C705" i="5"/>
  <c r="C713" i="5"/>
  <c r="C721" i="5"/>
  <c r="C729" i="5"/>
  <c r="C737" i="5"/>
  <c r="C745" i="5"/>
  <c r="C753" i="5"/>
  <c r="C761" i="5"/>
  <c r="C769" i="5"/>
  <c r="C777" i="5"/>
  <c r="C785" i="5"/>
  <c r="C793" i="5"/>
  <c r="C801" i="5"/>
  <c r="C809" i="5"/>
  <c r="C817" i="5"/>
  <c r="C825" i="5"/>
  <c r="C833" i="5"/>
  <c r="C841" i="5"/>
  <c r="C849" i="5"/>
  <c r="C857" i="5"/>
  <c r="C865" i="5"/>
  <c r="C873" i="5"/>
  <c r="C881" i="5"/>
  <c r="C889" i="5"/>
  <c r="C897" i="5"/>
  <c r="C905" i="5"/>
  <c r="C913" i="5"/>
  <c r="C921" i="5"/>
  <c r="C929" i="5"/>
  <c r="C937" i="5"/>
  <c r="C945" i="5"/>
  <c r="C953" i="5"/>
  <c r="C961" i="5"/>
  <c r="C969" i="5"/>
  <c r="C977" i="5"/>
  <c r="C985" i="5"/>
  <c r="C993" i="5"/>
  <c r="C1001" i="5"/>
  <c r="C1009" i="5"/>
  <c r="C1017" i="5"/>
  <c r="C1025" i="5"/>
  <c r="C1033" i="5"/>
  <c r="C1041" i="5"/>
  <c r="C1049" i="5"/>
  <c r="C1057" i="5"/>
  <c r="C1065" i="5"/>
  <c r="C1073" i="5"/>
  <c r="C1081" i="5"/>
  <c r="C1089" i="5"/>
  <c r="C1097" i="5"/>
  <c r="C1105" i="5"/>
  <c r="C1113" i="5"/>
  <c r="C1121" i="5"/>
  <c r="C1129" i="5"/>
  <c r="C1137" i="5"/>
  <c r="C1145" i="5"/>
  <c r="C1153" i="5"/>
  <c r="C1161" i="5"/>
  <c r="C1169" i="5"/>
  <c r="C1177" i="5"/>
  <c r="C1185" i="5"/>
  <c r="C1193" i="5"/>
  <c r="C1201" i="5"/>
  <c r="C1209" i="5"/>
  <c r="C1217" i="5"/>
  <c r="C1225" i="5"/>
  <c r="C1233" i="5"/>
  <c r="C1241" i="5"/>
  <c r="C1249" i="5"/>
  <c r="C1257" i="5"/>
  <c r="C1265" i="5"/>
  <c r="C1273" i="5"/>
  <c r="C1281" i="5"/>
  <c r="C1289" i="5"/>
  <c r="C1297" i="5"/>
  <c r="C1305" i="5"/>
  <c r="C1313" i="5"/>
  <c r="C1321" i="5"/>
  <c r="C1329" i="5"/>
  <c r="C1337" i="5"/>
  <c r="C1345" i="5"/>
  <c r="C1353" i="5"/>
  <c r="C1361" i="5"/>
  <c r="C1369" i="5"/>
  <c r="C1377" i="5"/>
  <c r="C1385" i="5"/>
  <c r="C1393" i="5"/>
  <c r="C1401" i="5"/>
  <c r="C1409" i="5"/>
  <c r="C1417" i="5"/>
  <c r="C1425" i="5"/>
  <c r="C1433" i="5"/>
  <c r="C1441" i="5"/>
  <c r="C1449" i="5"/>
  <c r="C1457" i="5"/>
  <c r="C1465" i="5"/>
  <c r="C1473" i="5"/>
  <c r="C1481" i="5"/>
  <c r="C1489" i="5"/>
  <c r="C1497" i="5"/>
  <c r="C1505" i="5"/>
  <c r="C1513" i="5"/>
  <c r="C1521" i="5"/>
  <c r="C1529" i="5"/>
  <c r="C1537" i="5"/>
  <c r="C1545" i="5"/>
  <c r="C1553" i="5"/>
  <c r="C1561" i="5"/>
  <c r="C1569" i="5"/>
  <c r="C1577" i="5"/>
  <c r="C1585" i="5"/>
  <c r="C1593" i="5"/>
  <c r="C1601" i="5"/>
  <c r="C1609" i="5"/>
  <c r="C1617" i="5"/>
  <c r="C1625" i="5"/>
  <c r="C1633" i="5"/>
  <c r="C1641" i="5"/>
  <c r="C1649" i="5"/>
  <c r="C1657" i="5"/>
  <c r="C1665" i="5"/>
  <c r="C1673" i="5"/>
  <c r="C1681" i="5"/>
  <c r="C1689" i="5"/>
  <c r="C1697" i="5"/>
  <c r="C1705" i="5"/>
  <c r="C1713" i="5"/>
  <c r="C1721" i="5"/>
  <c r="C1729" i="5"/>
  <c r="C1737" i="5"/>
  <c r="C1745" i="5"/>
  <c r="C1753" i="5"/>
  <c r="C1761" i="5"/>
  <c r="C1769" i="5"/>
  <c r="C1777" i="5"/>
  <c r="C1785" i="5"/>
  <c r="C1793" i="5"/>
  <c r="C1801" i="5"/>
  <c r="C1809" i="5"/>
  <c r="C1817" i="5"/>
  <c r="C13" i="5"/>
  <c r="C45" i="5"/>
  <c r="C77" i="5"/>
  <c r="C109" i="5"/>
  <c r="C141" i="5"/>
  <c r="C173" i="5"/>
  <c r="C205" i="5"/>
  <c r="C237" i="5"/>
  <c r="C269" i="5"/>
  <c r="C301" i="5"/>
  <c r="C325" i="5"/>
  <c r="C348" i="5"/>
  <c r="C367" i="5"/>
  <c r="C389" i="5"/>
  <c r="C412" i="5"/>
  <c r="C431" i="5"/>
  <c r="C453" i="5"/>
  <c r="C476" i="5"/>
  <c r="C495" i="5"/>
  <c r="C517" i="5"/>
  <c r="C540" i="5"/>
  <c r="C559" i="5"/>
  <c r="C581" i="5"/>
  <c r="C604" i="5"/>
  <c r="C623" i="5"/>
  <c r="C645" i="5"/>
  <c r="C668" i="5"/>
  <c r="C682" i="5"/>
  <c r="C690" i="5"/>
  <c r="C698" i="5"/>
  <c r="C706" i="5"/>
  <c r="C714" i="5"/>
  <c r="C722" i="5"/>
  <c r="C730" i="5"/>
  <c r="C738" i="5"/>
  <c r="C746" i="5"/>
  <c r="C754" i="5"/>
  <c r="C762" i="5"/>
  <c r="C770" i="5"/>
  <c r="C778" i="5"/>
  <c r="C786" i="5"/>
  <c r="C794" i="5"/>
  <c r="C802" i="5"/>
  <c r="C810" i="5"/>
  <c r="C818" i="5"/>
  <c r="C826" i="5"/>
  <c r="C834" i="5"/>
  <c r="C842" i="5"/>
  <c r="C850" i="5"/>
  <c r="C858" i="5"/>
  <c r="C866" i="5"/>
  <c r="C874" i="5"/>
  <c r="C882" i="5"/>
  <c r="C890" i="5"/>
  <c r="C898" i="5"/>
  <c r="C906" i="5"/>
  <c r="C914" i="5"/>
  <c r="C922" i="5"/>
  <c r="C930" i="5"/>
  <c r="C938" i="5"/>
  <c r="C946" i="5"/>
  <c r="C954" i="5"/>
  <c r="C962" i="5"/>
  <c r="C970" i="5"/>
  <c r="C978" i="5"/>
  <c r="C986" i="5"/>
  <c r="C994" i="5"/>
  <c r="C1002" i="5"/>
  <c r="C1010" i="5"/>
  <c r="C1018" i="5"/>
  <c r="C1026" i="5"/>
  <c r="C1034" i="5"/>
  <c r="C1042" i="5"/>
  <c r="C1050" i="5"/>
  <c r="C1058" i="5"/>
  <c r="C1066" i="5"/>
  <c r="C1074" i="5"/>
  <c r="C1082" i="5"/>
  <c r="C1090" i="5"/>
  <c r="C1098" i="5"/>
  <c r="C1106" i="5"/>
  <c r="C1114" i="5"/>
  <c r="C1122" i="5"/>
  <c r="C1130" i="5"/>
  <c r="C1138" i="5"/>
  <c r="C1146" i="5"/>
  <c r="C1154" i="5"/>
  <c r="C1162" i="5"/>
  <c r="C1170" i="5"/>
  <c r="C1178" i="5"/>
  <c r="C1186" i="5"/>
  <c r="C1194" i="5"/>
  <c r="C1202" i="5"/>
  <c r="C1210" i="5"/>
  <c r="C1218" i="5"/>
  <c r="C1226" i="5"/>
  <c r="C1234" i="5"/>
  <c r="C1242" i="5"/>
  <c r="C1250" i="5"/>
  <c r="C1258" i="5"/>
  <c r="C1266" i="5"/>
  <c r="C1274" i="5"/>
  <c r="C1282" i="5"/>
  <c r="C1290" i="5"/>
  <c r="C1298" i="5"/>
  <c r="C1306" i="5"/>
  <c r="C1314" i="5"/>
  <c r="C1322" i="5"/>
  <c r="C1330" i="5"/>
  <c r="C1338" i="5"/>
  <c r="C1346" i="5"/>
  <c r="C1354" i="5"/>
  <c r="C1362" i="5"/>
  <c r="C1370" i="5"/>
  <c r="C1378" i="5"/>
  <c r="C1386" i="5"/>
  <c r="C1394" i="5"/>
  <c r="C1402" i="5"/>
  <c r="C1410" i="5"/>
  <c r="C1418" i="5"/>
  <c r="C1426" i="5"/>
  <c r="C1434" i="5"/>
  <c r="C1442" i="5"/>
  <c r="C1450" i="5"/>
  <c r="C1458" i="5"/>
  <c r="C1466" i="5"/>
  <c r="C1474" i="5"/>
  <c r="C1482" i="5"/>
  <c r="C1490" i="5"/>
  <c r="C1498" i="5"/>
  <c r="C1506" i="5"/>
  <c r="C1514" i="5"/>
  <c r="C1522" i="5"/>
  <c r="C1530" i="5"/>
  <c r="C1538" i="5"/>
  <c r="C1546" i="5"/>
  <c r="C1554" i="5"/>
  <c r="C1562" i="5"/>
  <c r="C1570" i="5"/>
  <c r="C1578" i="5"/>
  <c r="C1586" i="5"/>
  <c r="C1594" i="5"/>
  <c r="C1602" i="5"/>
  <c r="C1610" i="5"/>
  <c r="C1618" i="5"/>
  <c r="C1626" i="5"/>
  <c r="C1634" i="5"/>
  <c r="C1642" i="5"/>
  <c r="C1650" i="5"/>
  <c r="C1658" i="5"/>
  <c r="C1666" i="5"/>
  <c r="C1674" i="5"/>
  <c r="C1682" i="5"/>
  <c r="C1690" i="5"/>
  <c r="C1698" i="5"/>
  <c r="C1706" i="5"/>
  <c r="C1714" i="5"/>
  <c r="C1722" i="5"/>
  <c r="C1730" i="5"/>
  <c r="C1738" i="5"/>
  <c r="C1746" i="5"/>
  <c r="C1754" i="5"/>
  <c r="C1762" i="5"/>
  <c r="C1770" i="5"/>
  <c r="C1778" i="5"/>
  <c r="C1786" i="5"/>
  <c r="C1794" i="5"/>
  <c r="C1802" i="5"/>
  <c r="C1810" i="5"/>
  <c r="C1818" i="5"/>
  <c r="C20" i="5"/>
  <c r="C84" i="5"/>
  <c r="C148" i="5"/>
  <c r="C212" i="5"/>
  <c r="C276" i="5"/>
  <c r="C327" i="5"/>
  <c r="C372" i="5"/>
  <c r="C413" i="5"/>
  <c r="C455" i="5"/>
  <c r="C500" i="5"/>
  <c r="C541" i="5"/>
  <c r="C583" i="5"/>
  <c r="C628" i="5"/>
  <c r="C669" i="5"/>
  <c r="C691" i="5"/>
  <c r="C707" i="5"/>
  <c r="C723" i="5"/>
  <c r="C739" i="5"/>
  <c r="C755" i="5"/>
  <c r="C771" i="5"/>
  <c r="C787" i="5"/>
  <c r="C803" i="5"/>
  <c r="C819" i="5"/>
  <c r="C835" i="5"/>
  <c r="C851" i="5"/>
  <c r="C867" i="5"/>
  <c r="C883" i="5"/>
  <c r="C899" i="5"/>
  <c r="C915" i="5"/>
  <c r="C931" i="5"/>
  <c r="C947" i="5"/>
  <c r="C963" i="5"/>
  <c r="C979" i="5"/>
  <c r="C995" i="5"/>
  <c r="C1011" i="5"/>
  <c r="C1027" i="5"/>
  <c r="C1043" i="5"/>
  <c r="C1059" i="5"/>
  <c r="C1075" i="5"/>
  <c r="C1091" i="5"/>
  <c r="C1107" i="5"/>
  <c r="C1123" i="5"/>
  <c r="C1139" i="5"/>
  <c r="C1155" i="5"/>
  <c r="C1171" i="5"/>
  <c r="C1187" i="5"/>
  <c r="C1203" i="5"/>
  <c r="C1219" i="5"/>
  <c r="C1235" i="5"/>
  <c r="C1251" i="5"/>
  <c r="C1267" i="5"/>
  <c r="C1283" i="5"/>
  <c r="C1299" i="5"/>
  <c r="C1315" i="5"/>
  <c r="C1331" i="5"/>
  <c r="C1347" i="5"/>
  <c r="C1363" i="5"/>
  <c r="C1379" i="5"/>
  <c r="C1395" i="5"/>
  <c r="C1411" i="5"/>
  <c r="C1427" i="5"/>
  <c r="C1443" i="5"/>
  <c r="C1459" i="5"/>
  <c r="C1475" i="5"/>
  <c r="C1491" i="5"/>
  <c r="C1507" i="5"/>
  <c r="C1523" i="5"/>
  <c r="C1539" i="5"/>
  <c r="C1555" i="5"/>
  <c r="C1571" i="5"/>
  <c r="C1587" i="5"/>
  <c r="C1603" i="5"/>
  <c r="C1619" i="5"/>
  <c r="C1635" i="5"/>
  <c r="C1651" i="5"/>
  <c r="C1667" i="5"/>
  <c r="C1683" i="5"/>
  <c r="C1699" i="5"/>
  <c r="C1715" i="5"/>
  <c r="C1731" i="5"/>
  <c r="C1747" i="5"/>
  <c r="C1763" i="5"/>
  <c r="C1779" i="5"/>
  <c r="C1795" i="5"/>
  <c r="C1811" i="5"/>
  <c r="C1822" i="5"/>
  <c r="C1830" i="5"/>
  <c r="C1838" i="5"/>
  <c r="C1846" i="5"/>
  <c r="C1854" i="5"/>
  <c r="C1862" i="5"/>
  <c r="C1870" i="5"/>
  <c r="C1878" i="5"/>
  <c r="C1886" i="5"/>
  <c r="C1894" i="5"/>
  <c r="C1902" i="5"/>
  <c r="C1910" i="5"/>
  <c r="C1918" i="5"/>
  <c r="C1926" i="5"/>
  <c r="C1934" i="5"/>
  <c r="C1942" i="5"/>
  <c r="C1950" i="5"/>
  <c r="C1958" i="5"/>
  <c r="C1966" i="5"/>
  <c r="C1974" i="5"/>
  <c r="C1982" i="5"/>
  <c r="C1990" i="5"/>
  <c r="C1998" i="5"/>
  <c r="C2006" i="5"/>
  <c r="C2014" i="5"/>
  <c r="C2022" i="5"/>
  <c r="C2030" i="5"/>
  <c r="C2038" i="5"/>
  <c r="C2046" i="5"/>
  <c r="C2054" i="5"/>
  <c r="C2062" i="5"/>
  <c r="C2070" i="5"/>
  <c r="C2078" i="5"/>
  <c r="C2086" i="5"/>
  <c r="C2094" i="5"/>
  <c r="C2102" i="5"/>
  <c r="C2110" i="5"/>
  <c r="C2118" i="5"/>
  <c r="C2126" i="5"/>
  <c r="C2134" i="5"/>
  <c r="C2142" i="5"/>
  <c r="C2150" i="5"/>
  <c r="C2158" i="5"/>
  <c r="C2166" i="5"/>
  <c r="C2174" i="5"/>
  <c r="C2182" i="5"/>
  <c r="C2190" i="5"/>
  <c r="C2198" i="5"/>
  <c r="C2206" i="5"/>
  <c r="C2214" i="5"/>
  <c r="C2222" i="5"/>
  <c r="C2230" i="5"/>
  <c r="C2238" i="5"/>
  <c r="C2246" i="5"/>
  <c r="C2254" i="5"/>
  <c r="C2262" i="5"/>
  <c r="C2270" i="5"/>
  <c r="C2278" i="5"/>
  <c r="C2286" i="5"/>
  <c r="C2294" i="5"/>
  <c r="C2302" i="5"/>
  <c r="C2310" i="5"/>
  <c r="C2318" i="5"/>
  <c r="C2326" i="5"/>
  <c r="C2334" i="5"/>
  <c r="C2342" i="5"/>
  <c r="C2350" i="5"/>
  <c r="C2358" i="5"/>
  <c r="C2366" i="5"/>
  <c r="C2374" i="5"/>
  <c r="C2382" i="5"/>
  <c r="C2390" i="5"/>
  <c r="C2398" i="5"/>
  <c r="C2406" i="5"/>
  <c r="C2414" i="5"/>
  <c r="C2422" i="5"/>
  <c r="C2430" i="5"/>
  <c r="C2438" i="5"/>
  <c r="C2446" i="5"/>
  <c r="C2454" i="5"/>
  <c r="C2462" i="5"/>
  <c r="C2470" i="5"/>
  <c r="C2478" i="5"/>
  <c r="C2486" i="5"/>
  <c r="C2494" i="5"/>
  <c r="C21" i="5"/>
  <c r="C85" i="5"/>
  <c r="C149" i="5"/>
  <c r="C213" i="5"/>
  <c r="C277" i="5"/>
  <c r="C332" i="5"/>
  <c r="C373" i="5"/>
  <c r="C415" i="5"/>
  <c r="C460" i="5"/>
  <c r="C501" i="5"/>
  <c r="C543" i="5"/>
  <c r="C588" i="5"/>
  <c r="C629" i="5"/>
  <c r="C671" i="5"/>
  <c r="C692" i="5"/>
  <c r="C708" i="5"/>
  <c r="C724" i="5"/>
  <c r="C740" i="5"/>
  <c r="C756" i="5"/>
  <c r="C772" i="5"/>
  <c r="C788" i="5"/>
  <c r="C804" i="5"/>
  <c r="C820" i="5"/>
  <c r="C836" i="5"/>
  <c r="C852" i="5"/>
  <c r="C868" i="5"/>
  <c r="C884" i="5"/>
  <c r="C900" i="5"/>
  <c r="C916" i="5"/>
  <c r="C932" i="5"/>
  <c r="C948" i="5"/>
  <c r="C964" i="5"/>
  <c r="C980" i="5"/>
  <c r="C996" i="5"/>
  <c r="C1012" i="5"/>
  <c r="C1028" i="5"/>
  <c r="C1044" i="5"/>
  <c r="C1060" i="5"/>
  <c r="C1076" i="5"/>
  <c r="C1092" i="5"/>
  <c r="C1108" i="5"/>
  <c r="C1124" i="5"/>
  <c r="C1140" i="5"/>
  <c r="C1156" i="5"/>
  <c r="C1172" i="5"/>
  <c r="C1188" i="5"/>
  <c r="C1204" i="5"/>
  <c r="C1220" i="5"/>
  <c r="C1236" i="5"/>
  <c r="C1252" i="5"/>
  <c r="C1268" i="5"/>
  <c r="C1284" i="5"/>
  <c r="C1300" i="5"/>
  <c r="C1316" i="5"/>
  <c r="C1332" i="5"/>
  <c r="C1348" i="5"/>
  <c r="C1364" i="5"/>
  <c r="C1380" i="5"/>
  <c r="C1396" i="5"/>
  <c r="C1412" i="5"/>
  <c r="C1428" i="5"/>
  <c r="C1444" i="5"/>
  <c r="C1460" i="5"/>
  <c r="C1476" i="5"/>
  <c r="C1492" i="5"/>
  <c r="C1508" i="5"/>
  <c r="C1524" i="5"/>
  <c r="C1540" i="5"/>
  <c r="C1556" i="5"/>
  <c r="C1572" i="5"/>
  <c r="C1588" i="5"/>
  <c r="C1604" i="5"/>
  <c r="C1620" i="5"/>
  <c r="C1636" i="5"/>
  <c r="C1652" i="5"/>
  <c r="C1668" i="5"/>
  <c r="C1684" i="5"/>
  <c r="C1700" i="5"/>
  <c r="C1716" i="5"/>
  <c r="C1732" i="5"/>
  <c r="C1748" i="5"/>
  <c r="C1764" i="5"/>
  <c r="C1780" i="5"/>
  <c r="C1796" i="5"/>
  <c r="C1812" i="5"/>
  <c r="C1823" i="5"/>
  <c r="C1831" i="5"/>
  <c r="C1839" i="5"/>
  <c r="C1847" i="5"/>
  <c r="C1855" i="5"/>
  <c r="C1863" i="5"/>
  <c r="C1871" i="5"/>
  <c r="C1879" i="5"/>
  <c r="C1887" i="5"/>
  <c r="C1895" i="5"/>
  <c r="C1903" i="5"/>
  <c r="C1911" i="5"/>
  <c r="C1919" i="5"/>
  <c r="C1927" i="5"/>
  <c r="C1935" i="5"/>
  <c r="C1943" i="5"/>
  <c r="C1951" i="5"/>
  <c r="C1959" i="5"/>
  <c r="C1967" i="5"/>
  <c r="C1975" i="5"/>
  <c r="C1983" i="5"/>
  <c r="C1991" i="5"/>
  <c r="C1999" i="5"/>
  <c r="C2007" i="5"/>
  <c r="C2015" i="5"/>
  <c r="C2023" i="5"/>
  <c r="C2031" i="5"/>
  <c r="C2039" i="5"/>
  <c r="C2047" i="5"/>
  <c r="C2055" i="5"/>
  <c r="C2063" i="5"/>
  <c r="C2071" i="5"/>
  <c r="C2079" i="5"/>
  <c r="C2087" i="5"/>
  <c r="C2095" i="5"/>
  <c r="C2103" i="5"/>
  <c r="C2111" i="5"/>
  <c r="C2119" i="5"/>
  <c r="C2127" i="5"/>
  <c r="C2135" i="5"/>
  <c r="C2143" i="5"/>
  <c r="C2151" i="5"/>
  <c r="C2159" i="5"/>
  <c r="C2167" i="5"/>
  <c r="C2175" i="5"/>
  <c r="C2183" i="5"/>
  <c r="C2191" i="5"/>
  <c r="C2199" i="5"/>
  <c r="C2207" i="5"/>
  <c r="C2215" i="5"/>
  <c r="C2223" i="5"/>
  <c r="C2231" i="5"/>
  <c r="C2239" i="5"/>
  <c r="C2247" i="5"/>
  <c r="C2255" i="5"/>
  <c r="C2263" i="5"/>
  <c r="C2271" i="5"/>
  <c r="C2279" i="5"/>
  <c r="C2287" i="5"/>
  <c r="C2295" i="5"/>
  <c r="C2303" i="5"/>
  <c r="C2311" i="5"/>
  <c r="C2319" i="5"/>
  <c r="C2327" i="5"/>
  <c r="C2335" i="5"/>
  <c r="C2343" i="5"/>
  <c r="C2351" i="5"/>
  <c r="C2359" i="5"/>
  <c r="C2367" i="5"/>
  <c r="C2375" i="5"/>
  <c r="C2383" i="5"/>
  <c r="C2391" i="5"/>
  <c r="C2399" i="5"/>
  <c r="C2407" i="5"/>
  <c r="C2415" i="5"/>
  <c r="C2423" i="5"/>
  <c r="C2431" i="5"/>
  <c r="C2439" i="5"/>
  <c r="C2447" i="5"/>
  <c r="C2455" i="5"/>
  <c r="C2463" i="5"/>
  <c r="C2471" i="5"/>
  <c r="C28" i="5"/>
  <c r="C92" i="5"/>
  <c r="C156" i="5"/>
  <c r="C220" i="5"/>
  <c r="C284" i="5"/>
  <c r="C333" i="5"/>
  <c r="C375" i="5"/>
  <c r="C420" i="5"/>
  <c r="C461" i="5"/>
  <c r="C503" i="5"/>
  <c r="C548" i="5"/>
  <c r="C589" i="5"/>
  <c r="C631" i="5"/>
  <c r="C676" i="5"/>
  <c r="C693" i="5"/>
  <c r="C709" i="5"/>
  <c r="C725" i="5"/>
  <c r="C741" i="5"/>
  <c r="C757" i="5"/>
  <c r="C773" i="5"/>
  <c r="C789" i="5"/>
  <c r="C805" i="5"/>
  <c r="C821" i="5"/>
  <c r="C837" i="5"/>
  <c r="C853" i="5"/>
  <c r="C869" i="5"/>
  <c r="C885" i="5"/>
  <c r="C901" i="5"/>
  <c r="C917" i="5"/>
  <c r="C933" i="5"/>
  <c r="C949" i="5"/>
  <c r="C965" i="5"/>
  <c r="C981" i="5"/>
  <c r="C997" i="5"/>
  <c r="C1013" i="5"/>
  <c r="C1029" i="5"/>
  <c r="C1045" i="5"/>
  <c r="C1061" i="5"/>
  <c r="C1077" i="5"/>
  <c r="C1093" i="5"/>
  <c r="C1109" i="5"/>
  <c r="C1125" i="5"/>
  <c r="C1141" i="5"/>
  <c r="C1157" i="5"/>
  <c r="C1173" i="5"/>
  <c r="C1189" i="5"/>
  <c r="C1205" i="5"/>
  <c r="C1221" i="5"/>
  <c r="C1237" i="5"/>
  <c r="C1253" i="5"/>
  <c r="C1269" i="5"/>
  <c r="C1285" i="5"/>
  <c r="C1301" i="5"/>
  <c r="C1317" i="5"/>
  <c r="C1333" i="5"/>
  <c r="C1349" i="5"/>
  <c r="C1365" i="5"/>
  <c r="C1381" i="5"/>
  <c r="C1397" i="5"/>
  <c r="C1413" i="5"/>
  <c r="C1429" i="5"/>
  <c r="C1445" i="5"/>
  <c r="C1461" i="5"/>
  <c r="C1477" i="5"/>
  <c r="C1493" i="5"/>
  <c r="C1509" i="5"/>
  <c r="C1525" i="5"/>
  <c r="C1541" i="5"/>
  <c r="C1557" i="5"/>
  <c r="C1573" i="5"/>
  <c r="C1589" i="5"/>
  <c r="C1605" i="5"/>
  <c r="C1621" i="5"/>
  <c r="C1637" i="5"/>
  <c r="C1653" i="5"/>
  <c r="C1669" i="5"/>
  <c r="C1685" i="5"/>
  <c r="C1701" i="5"/>
  <c r="C1717" i="5"/>
  <c r="C1733" i="5"/>
  <c r="C1749" i="5"/>
  <c r="C1765" i="5"/>
  <c r="C1781" i="5"/>
  <c r="C1797" i="5"/>
  <c r="C1813" i="5"/>
  <c r="C1824" i="5"/>
  <c r="C1832" i="5"/>
  <c r="C1840" i="5"/>
  <c r="C1848" i="5"/>
  <c r="C1856" i="5"/>
  <c r="C1864" i="5"/>
  <c r="C1872" i="5"/>
  <c r="C1880" i="5"/>
  <c r="C1888" i="5"/>
  <c r="C1896" i="5"/>
  <c r="C1904" i="5"/>
  <c r="C1912" i="5"/>
  <c r="C1920" i="5"/>
  <c r="C1928" i="5"/>
  <c r="C1936" i="5"/>
  <c r="C1944" i="5"/>
  <c r="C1952" i="5"/>
  <c r="C1960" i="5"/>
  <c r="C1968" i="5"/>
  <c r="C1976" i="5"/>
  <c r="C1984" i="5"/>
  <c r="C1992" i="5"/>
  <c r="C2000" i="5"/>
  <c r="C2008" i="5"/>
  <c r="C2016" i="5"/>
  <c r="C2024" i="5"/>
  <c r="C2032" i="5"/>
  <c r="C2040" i="5"/>
  <c r="C2048" i="5"/>
  <c r="C2056" i="5"/>
  <c r="C2064" i="5"/>
  <c r="C2072" i="5"/>
  <c r="C2080" i="5"/>
  <c r="C2088" i="5"/>
  <c r="C2096" i="5"/>
  <c r="C2104" i="5"/>
  <c r="C2112" i="5"/>
  <c r="C2120" i="5"/>
  <c r="C2128" i="5"/>
  <c r="C2136" i="5"/>
  <c r="C2144" i="5"/>
  <c r="C2152" i="5"/>
  <c r="C2160" i="5"/>
  <c r="C2168" i="5"/>
  <c r="C2176" i="5"/>
  <c r="C2184" i="5"/>
  <c r="C2192" i="5"/>
  <c r="C2200" i="5"/>
  <c r="C2208" i="5"/>
  <c r="C2216" i="5"/>
  <c r="C2224" i="5"/>
  <c r="C2232" i="5"/>
  <c r="C2240" i="5"/>
  <c r="C2248" i="5"/>
  <c r="C2256" i="5"/>
  <c r="C2264" i="5"/>
  <c r="C2272" i="5"/>
  <c r="C2280" i="5"/>
  <c r="C2288" i="5"/>
  <c r="C2296" i="5"/>
  <c r="C2304" i="5"/>
  <c r="C2312" i="5"/>
  <c r="C2320" i="5"/>
  <c r="C2328" i="5"/>
  <c r="C2336" i="5"/>
  <c r="C2344" i="5"/>
  <c r="C2352" i="5"/>
  <c r="C2360" i="5"/>
  <c r="C2368" i="5"/>
  <c r="C2376" i="5"/>
  <c r="C2384" i="5"/>
  <c r="C2392" i="5"/>
  <c r="C2400" i="5"/>
  <c r="C2408" i="5"/>
  <c r="C2416" i="5"/>
  <c r="C2424" i="5"/>
  <c r="C2432" i="5"/>
  <c r="C2440" i="5"/>
  <c r="C2448" i="5"/>
  <c r="C2456" i="5"/>
  <c r="C2464" i="5"/>
  <c r="C2472" i="5"/>
  <c r="C2480" i="5"/>
  <c r="C2488" i="5"/>
  <c r="C2496" i="5"/>
  <c r="C2504" i="5"/>
  <c r="C2512" i="5"/>
  <c r="C2520" i="5"/>
  <c r="C2528" i="5"/>
  <c r="C2536" i="5"/>
  <c r="C2544" i="5"/>
  <c r="C29" i="5"/>
  <c r="C93" i="5"/>
  <c r="C157" i="5"/>
  <c r="C221" i="5"/>
  <c r="C285" i="5"/>
  <c r="C335" i="5"/>
  <c r="C380" i="5"/>
  <c r="C421" i="5"/>
  <c r="C463" i="5"/>
  <c r="C508" i="5"/>
  <c r="C549" i="5"/>
  <c r="C591" i="5"/>
  <c r="C636" i="5"/>
  <c r="C677" i="5"/>
  <c r="C694" i="5"/>
  <c r="C710" i="5"/>
  <c r="C726" i="5"/>
  <c r="C742" i="5"/>
  <c r="C758" i="5"/>
  <c r="C774" i="5"/>
  <c r="C790" i="5"/>
  <c r="C806" i="5"/>
  <c r="C822" i="5"/>
  <c r="C838" i="5"/>
  <c r="C854" i="5"/>
  <c r="C870" i="5"/>
  <c r="C886" i="5"/>
  <c r="C902" i="5"/>
  <c r="C918" i="5"/>
  <c r="C934" i="5"/>
  <c r="C950" i="5"/>
  <c r="C966" i="5"/>
  <c r="C982" i="5"/>
  <c r="C998" i="5"/>
  <c r="C1014" i="5"/>
  <c r="C1030" i="5"/>
  <c r="C1046" i="5"/>
  <c r="C1062" i="5"/>
  <c r="C1078" i="5"/>
  <c r="C1094" i="5"/>
  <c r="C1110" i="5"/>
  <c r="C1126" i="5"/>
  <c r="C1142" i="5"/>
  <c r="C1158" i="5"/>
  <c r="C1174" i="5"/>
  <c r="C1190" i="5"/>
  <c r="C1206" i="5"/>
  <c r="C1222" i="5"/>
  <c r="C1238" i="5"/>
  <c r="C1254" i="5"/>
  <c r="C1270" i="5"/>
  <c r="C1286" i="5"/>
  <c r="C1302" i="5"/>
  <c r="C1318" i="5"/>
  <c r="C1334" i="5"/>
  <c r="C1350" i="5"/>
  <c r="C1366" i="5"/>
  <c r="C1382" i="5"/>
  <c r="C1398" i="5"/>
  <c r="C1414" i="5"/>
  <c r="C1430" i="5"/>
  <c r="C1446" i="5"/>
  <c r="C1462" i="5"/>
  <c r="C1478" i="5"/>
  <c r="C1494" i="5"/>
  <c r="C1510" i="5"/>
  <c r="C1526" i="5"/>
  <c r="C1542" i="5"/>
  <c r="C1558" i="5"/>
  <c r="C1574" i="5"/>
  <c r="C1590" i="5"/>
  <c r="C1606" i="5"/>
  <c r="C1622" i="5"/>
  <c r="C1638" i="5"/>
  <c r="C1654" i="5"/>
  <c r="C1670" i="5"/>
  <c r="C1686" i="5"/>
  <c r="C1702" i="5"/>
  <c r="C1718" i="5"/>
  <c r="C1734" i="5"/>
  <c r="C1750" i="5"/>
  <c r="C1766" i="5"/>
  <c r="C1782" i="5"/>
  <c r="C1798" i="5"/>
  <c r="C1814" i="5"/>
  <c r="C1825" i="5"/>
  <c r="C1833" i="5"/>
  <c r="C1841" i="5"/>
  <c r="C1849" i="5"/>
  <c r="C1857" i="5"/>
  <c r="C1865" i="5"/>
  <c r="C1873" i="5"/>
  <c r="C1881" i="5"/>
  <c r="C1889" i="5"/>
  <c r="C1897" i="5"/>
  <c r="C1905" i="5"/>
  <c r="C1913" i="5"/>
  <c r="C1921" i="5"/>
  <c r="C1929" i="5"/>
  <c r="C1937" i="5"/>
  <c r="C1945" i="5"/>
  <c r="C1953" i="5"/>
  <c r="C1961" i="5"/>
  <c r="C1969" i="5"/>
  <c r="C1977" i="5"/>
  <c r="C1985" i="5"/>
  <c r="C1993" i="5"/>
  <c r="C2001" i="5"/>
  <c r="C2009" i="5"/>
  <c r="C2017" i="5"/>
  <c r="C2025" i="5"/>
  <c r="C2033" i="5"/>
  <c r="C2041" i="5"/>
  <c r="C2049" i="5"/>
  <c r="C2057" i="5"/>
  <c r="C2065" i="5"/>
  <c r="C2073" i="5"/>
  <c r="C2081" i="5"/>
  <c r="C2089" i="5"/>
  <c r="C2097" i="5"/>
  <c r="C2105" i="5"/>
  <c r="C2113" i="5"/>
  <c r="C2121" i="5"/>
  <c r="C2129" i="5"/>
  <c r="C2137" i="5"/>
  <c r="C2145" i="5"/>
  <c r="C2153" i="5"/>
  <c r="C2161" i="5"/>
  <c r="C2169" i="5"/>
  <c r="C2177" i="5"/>
  <c r="C2185" i="5"/>
  <c r="C2193" i="5"/>
  <c r="C2201" i="5"/>
  <c r="C2209" i="5"/>
  <c r="C2217" i="5"/>
  <c r="C2225" i="5"/>
  <c r="C2233" i="5"/>
  <c r="C2241" i="5"/>
  <c r="C2249" i="5"/>
  <c r="C2257" i="5"/>
  <c r="C2265" i="5"/>
  <c r="C2273" i="5"/>
  <c r="C2281" i="5"/>
  <c r="C2289" i="5"/>
  <c r="C2297" i="5"/>
  <c r="C2305" i="5"/>
  <c r="C2313" i="5"/>
  <c r="C2321" i="5"/>
  <c r="C2329" i="5"/>
  <c r="C2337" i="5"/>
  <c r="C2345" i="5"/>
  <c r="C2353" i="5"/>
  <c r="C2361" i="5"/>
  <c r="C2369" i="5"/>
  <c r="C2377" i="5"/>
  <c r="C2385" i="5"/>
  <c r="C2393" i="5"/>
  <c r="C2401" i="5"/>
  <c r="C2409" i="5"/>
  <c r="C2417" i="5"/>
  <c r="C2425" i="5"/>
  <c r="C2433" i="5"/>
  <c r="C2441" i="5"/>
  <c r="C2449" i="5"/>
  <c r="C2457" i="5"/>
  <c r="C2465" i="5"/>
  <c r="C2473" i="5"/>
  <c r="C2481" i="5"/>
  <c r="C2489" i="5"/>
  <c r="C2497" i="5"/>
  <c r="C2505" i="5"/>
  <c r="C2513" i="5"/>
  <c r="C2521" i="5"/>
  <c r="C2529" i="5"/>
  <c r="C2537" i="5"/>
  <c r="C52" i="5"/>
  <c r="C116" i="5"/>
  <c r="C180" i="5"/>
  <c r="C244" i="5"/>
  <c r="C308" i="5"/>
  <c r="C349" i="5"/>
  <c r="C391" i="5"/>
  <c r="C436" i="5"/>
  <c r="C477" i="5"/>
  <c r="C519" i="5"/>
  <c r="C564" i="5"/>
  <c r="C605" i="5"/>
  <c r="C647" i="5"/>
  <c r="C683" i="5"/>
  <c r="C699" i="5"/>
  <c r="C715" i="5"/>
  <c r="C731" i="5"/>
  <c r="C747" i="5"/>
  <c r="C763" i="5"/>
  <c r="C779" i="5"/>
  <c r="C795" i="5"/>
  <c r="C811" i="5"/>
  <c r="C827" i="5"/>
  <c r="C843" i="5"/>
  <c r="C859" i="5"/>
  <c r="C875" i="5"/>
  <c r="C891" i="5"/>
  <c r="C907" i="5"/>
  <c r="C923" i="5"/>
  <c r="C939" i="5"/>
  <c r="C955" i="5"/>
  <c r="C971" i="5"/>
  <c r="C987" i="5"/>
  <c r="C1003" i="5"/>
  <c r="C1019" i="5"/>
  <c r="C1035" i="5"/>
  <c r="C1051" i="5"/>
  <c r="C1067" i="5"/>
  <c r="C53" i="5"/>
  <c r="C189" i="5"/>
  <c r="C356" i="5"/>
  <c r="C479" i="5"/>
  <c r="C572" i="5"/>
  <c r="C685" i="5"/>
  <c r="C732" i="5"/>
  <c r="C766" i="5"/>
  <c r="C813" i="5"/>
  <c r="C860" i="5"/>
  <c r="C894" i="5"/>
  <c r="C941" i="5"/>
  <c r="C988" i="5"/>
  <c r="C1022" i="5"/>
  <c r="C1069" i="5"/>
  <c r="C1101" i="5"/>
  <c r="C1133" i="5"/>
  <c r="C1165" i="5"/>
  <c r="C1197" i="5"/>
  <c r="C1229" i="5"/>
  <c r="C1261" i="5"/>
  <c r="C1293" i="5"/>
  <c r="C1325" i="5"/>
  <c r="C1357" i="5"/>
  <c r="C1389" i="5"/>
  <c r="C1421" i="5"/>
  <c r="C1453" i="5"/>
  <c r="C1485" i="5"/>
  <c r="C1517" i="5"/>
  <c r="C1549" i="5"/>
  <c r="C1581" i="5"/>
  <c r="C1613" i="5"/>
  <c r="C1645" i="5"/>
  <c r="C1677" i="5"/>
  <c r="C1709" i="5"/>
  <c r="C1741" i="5"/>
  <c r="C1773" i="5"/>
  <c r="C1805" i="5"/>
  <c r="C1828" i="5"/>
  <c r="C1844" i="5"/>
  <c r="C1860" i="5"/>
  <c r="C1876" i="5"/>
  <c r="C1892" i="5"/>
  <c r="C1908" i="5"/>
  <c r="C1924" i="5"/>
  <c r="C1940" i="5"/>
  <c r="C1956" i="5"/>
  <c r="C1972" i="5"/>
  <c r="C1988" i="5"/>
  <c r="C2004" i="5"/>
  <c r="C2020" i="5"/>
  <c r="C2036" i="5"/>
  <c r="C2052" i="5"/>
  <c r="C2068" i="5"/>
  <c r="C2084" i="5"/>
  <c r="C2100" i="5"/>
  <c r="C2116" i="5"/>
  <c r="C2132" i="5"/>
  <c r="C2148" i="5"/>
  <c r="C2164" i="5"/>
  <c r="C2180" i="5"/>
  <c r="C2196" i="5"/>
  <c r="C2212" i="5"/>
  <c r="C2228" i="5"/>
  <c r="C2244" i="5"/>
  <c r="C2260" i="5"/>
  <c r="C2276" i="5"/>
  <c r="C2292" i="5"/>
  <c r="C2308" i="5"/>
  <c r="C2324" i="5"/>
  <c r="C2340" i="5"/>
  <c r="C2356" i="5"/>
  <c r="C2372" i="5"/>
  <c r="C2388" i="5"/>
  <c r="C2404" i="5"/>
  <c r="C2420" i="5"/>
  <c r="C2436" i="5"/>
  <c r="C2452" i="5"/>
  <c r="C2468" i="5"/>
  <c r="C2483" i="5"/>
  <c r="C2495" i="5"/>
  <c r="C2507" i="5"/>
  <c r="C2517" i="5"/>
  <c r="C2527" i="5"/>
  <c r="C2539" i="5"/>
  <c r="C2548" i="5"/>
  <c r="C2556" i="5"/>
  <c r="C2564" i="5"/>
  <c r="C2572" i="5"/>
  <c r="C2580" i="5"/>
  <c r="C2588" i="5"/>
  <c r="C2596" i="5"/>
  <c r="C2604" i="5"/>
  <c r="C2612" i="5"/>
  <c r="C2620" i="5"/>
  <c r="C2628" i="5"/>
  <c r="C2636" i="5"/>
  <c r="C2644" i="5"/>
  <c r="C2652" i="5"/>
  <c r="C2660" i="5"/>
  <c r="C2668" i="5"/>
  <c r="C2676" i="5"/>
  <c r="C2684" i="5"/>
  <c r="C2692" i="5"/>
  <c r="C2700" i="5"/>
  <c r="C2708" i="5"/>
  <c r="C2716" i="5"/>
  <c r="C2724" i="5"/>
  <c r="C2732" i="5"/>
  <c r="C2740" i="5"/>
  <c r="C2748" i="5"/>
  <c r="C2756" i="5"/>
  <c r="C2764" i="5"/>
  <c r="C2772" i="5"/>
  <c r="C2780" i="5"/>
  <c r="C2788" i="5"/>
  <c r="C2796" i="5"/>
  <c r="C2804" i="5"/>
  <c r="C2812" i="5"/>
  <c r="C2820" i="5"/>
  <c r="C2828" i="5"/>
  <c r="C2836" i="5"/>
  <c r="C2844" i="5"/>
  <c r="C60" i="5"/>
  <c r="C245" i="5"/>
  <c r="C357" i="5"/>
  <c r="C484" i="5"/>
  <c r="C607" i="5"/>
  <c r="C686" i="5"/>
  <c r="C733" i="5"/>
  <c r="C780" i="5"/>
  <c r="C814" i="5"/>
  <c r="C861" i="5"/>
  <c r="C908" i="5"/>
  <c r="C942" i="5"/>
  <c r="C989" i="5"/>
  <c r="C1036" i="5"/>
  <c r="C1070" i="5"/>
  <c r="C1102" i="5"/>
  <c r="C1134" i="5"/>
  <c r="C1166" i="5"/>
  <c r="C1198" i="5"/>
  <c r="C1230" i="5"/>
  <c r="C1262" i="5"/>
  <c r="C1294" i="5"/>
  <c r="C1326" i="5"/>
  <c r="C1358" i="5"/>
  <c r="C1390" i="5"/>
  <c r="C1422" i="5"/>
  <c r="C1454" i="5"/>
  <c r="C1486" i="5"/>
  <c r="C1518" i="5"/>
  <c r="C1550" i="5"/>
  <c r="C1582" i="5"/>
  <c r="C1614" i="5"/>
  <c r="C1646" i="5"/>
  <c r="C1678" i="5"/>
  <c r="C1710" i="5"/>
  <c r="C1742" i="5"/>
  <c r="C1774" i="5"/>
  <c r="C1806" i="5"/>
  <c r="C1829" i="5"/>
  <c r="C1845" i="5"/>
  <c r="C1861" i="5"/>
  <c r="C1877" i="5"/>
  <c r="C1893" i="5"/>
  <c r="C1909" i="5"/>
  <c r="C1925" i="5"/>
  <c r="C1941" i="5"/>
  <c r="C1957" i="5"/>
  <c r="C1973" i="5"/>
  <c r="C1989" i="5"/>
  <c r="C2005" i="5"/>
  <c r="C2021" i="5"/>
  <c r="C2037" i="5"/>
  <c r="C2053" i="5"/>
  <c r="C2069" i="5"/>
  <c r="C2085" i="5"/>
  <c r="C2101" i="5"/>
  <c r="C2117" i="5"/>
  <c r="C2133" i="5"/>
  <c r="C2149" i="5"/>
  <c r="C2165" i="5"/>
  <c r="C2181" i="5"/>
  <c r="C2197" i="5"/>
  <c r="C2213" i="5"/>
  <c r="C2229" i="5"/>
  <c r="C2245" i="5"/>
  <c r="C2261" i="5"/>
  <c r="C2277" i="5"/>
  <c r="C2293" i="5"/>
  <c r="C2309" i="5"/>
  <c r="C2325" i="5"/>
  <c r="C2341" i="5"/>
  <c r="C2357" i="5"/>
  <c r="C2373" i="5"/>
  <c r="C2389" i="5"/>
  <c r="C2405" i="5"/>
  <c r="C2421" i="5"/>
  <c r="C2437" i="5"/>
  <c r="C2453" i="5"/>
  <c r="C2469" i="5"/>
  <c r="C2484" i="5"/>
  <c r="C2498" i="5"/>
  <c r="C2508" i="5"/>
  <c r="C2518" i="5"/>
  <c r="C2530" i="5"/>
  <c r="C2540" i="5"/>
  <c r="C2549" i="5"/>
  <c r="C2557" i="5"/>
  <c r="C2565" i="5"/>
  <c r="C2573" i="5"/>
  <c r="C2581" i="5"/>
  <c r="C2589" i="5"/>
  <c r="C2597" i="5"/>
  <c r="C2605" i="5"/>
  <c r="C2613" i="5"/>
  <c r="C2621" i="5"/>
  <c r="C2629" i="5"/>
  <c r="C2637" i="5"/>
  <c r="C2645" i="5"/>
  <c r="C2653" i="5"/>
  <c r="C2661" i="5"/>
  <c r="C2669" i="5"/>
  <c r="C2677" i="5"/>
  <c r="C2685" i="5"/>
  <c r="C2693" i="5"/>
  <c r="C2701" i="5"/>
  <c r="C2709" i="5"/>
  <c r="C2717" i="5"/>
  <c r="C2725" i="5"/>
  <c r="C2733" i="5"/>
  <c r="C2741" i="5"/>
  <c r="C2749" i="5"/>
  <c r="C2757" i="5"/>
  <c r="C2765" i="5"/>
  <c r="C2773" i="5"/>
  <c r="C2781" i="5"/>
  <c r="C2789" i="5"/>
  <c r="C2797" i="5"/>
  <c r="C2805" i="5"/>
  <c r="C2813" i="5"/>
  <c r="C2821" i="5"/>
  <c r="C2829" i="5"/>
  <c r="C2837" i="5"/>
  <c r="C2845" i="5"/>
  <c r="C2853" i="5"/>
  <c r="C2861" i="5"/>
  <c r="C2869" i="5"/>
  <c r="C2877" i="5"/>
  <c r="C2885" i="5"/>
  <c r="C2893" i="5"/>
  <c r="C2901" i="5"/>
  <c r="C2909" i="5"/>
  <c r="C2917" i="5"/>
  <c r="C2925" i="5"/>
  <c r="C2933" i="5"/>
  <c r="C2941" i="5"/>
  <c r="C2949" i="5"/>
  <c r="C2957" i="5"/>
  <c r="C2965" i="5"/>
  <c r="C2973" i="5"/>
  <c r="C2981" i="5"/>
  <c r="C2989" i="5"/>
  <c r="C2997" i="5"/>
  <c r="C3005" i="5"/>
  <c r="C3013" i="5"/>
  <c r="C3021" i="5"/>
  <c r="C3029" i="5"/>
  <c r="C3037" i="5"/>
  <c r="C3045" i="5"/>
  <c r="C3053" i="5"/>
  <c r="C3061" i="5"/>
  <c r="C3069" i="5"/>
  <c r="C3077" i="5"/>
  <c r="C3085" i="5"/>
  <c r="C3093" i="5"/>
  <c r="C3101" i="5"/>
  <c r="C3109" i="5"/>
  <c r="C3117" i="5"/>
  <c r="C3125" i="5"/>
  <c r="C3133" i="5"/>
  <c r="C3141" i="5"/>
  <c r="C3149" i="5"/>
  <c r="C3157" i="5"/>
  <c r="C3165" i="5"/>
  <c r="C3173" i="5"/>
  <c r="C3181" i="5"/>
  <c r="C3189" i="5"/>
  <c r="C3197" i="5"/>
  <c r="C3205" i="5"/>
  <c r="C3213" i="5"/>
  <c r="C3221" i="5"/>
  <c r="C3229" i="5"/>
  <c r="C3237" i="5"/>
  <c r="C3245" i="5"/>
  <c r="C3253" i="5"/>
  <c r="C3261" i="5"/>
  <c r="C3269" i="5"/>
  <c r="C3277" i="5"/>
  <c r="C3285" i="5"/>
  <c r="C3293" i="5"/>
  <c r="C3301" i="5"/>
  <c r="C61" i="5"/>
  <c r="C252" i="5"/>
  <c r="C396" i="5"/>
  <c r="C485" i="5"/>
  <c r="C612" i="5"/>
  <c r="C700" i="5"/>
  <c r="C734" i="5"/>
  <c r="C781" i="5"/>
  <c r="C828" i="5"/>
  <c r="C862" i="5"/>
  <c r="C909" i="5"/>
  <c r="C956" i="5"/>
  <c r="C990" i="5"/>
  <c r="C1037" i="5"/>
  <c r="C1083" i="5"/>
  <c r="C1115" i="5"/>
  <c r="C1147" i="5"/>
  <c r="C1179" i="5"/>
  <c r="C1211" i="5"/>
  <c r="C1243" i="5"/>
  <c r="C1275" i="5"/>
  <c r="C1307" i="5"/>
  <c r="C1339" i="5"/>
  <c r="C1371" i="5"/>
  <c r="C1403" i="5"/>
  <c r="C1435" i="5"/>
  <c r="C1467" i="5"/>
  <c r="C1499" i="5"/>
  <c r="C1531" i="5"/>
  <c r="C1563" i="5"/>
  <c r="C1595" i="5"/>
  <c r="C1627" i="5"/>
  <c r="C1659" i="5"/>
  <c r="C1691" i="5"/>
  <c r="C1723" i="5"/>
  <c r="C1755" i="5"/>
  <c r="C1787" i="5"/>
  <c r="C1815" i="5"/>
  <c r="C1834" i="5"/>
  <c r="C1850" i="5"/>
  <c r="C1866" i="5"/>
  <c r="C1882" i="5"/>
  <c r="C1898" i="5"/>
  <c r="C1914" i="5"/>
  <c r="C1930" i="5"/>
  <c r="C1946" i="5"/>
  <c r="C1962" i="5"/>
  <c r="C1978" i="5"/>
  <c r="C1994" i="5"/>
  <c r="C2010" i="5"/>
  <c r="C2026" i="5"/>
  <c r="C2042" i="5"/>
  <c r="C2058" i="5"/>
  <c r="C2074" i="5"/>
  <c r="C2090" i="5"/>
  <c r="C2106" i="5"/>
  <c r="C2122" i="5"/>
  <c r="C2138" i="5"/>
  <c r="C2154" i="5"/>
  <c r="C2170" i="5"/>
  <c r="C2186" i="5"/>
  <c r="C2202" i="5"/>
  <c r="C2218" i="5"/>
  <c r="C2234" i="5"/>
  <c r="C2250" i="5"/>
  <c r="C2266" i="5"/>
  <c r="C2282" i="5"/>
  <c r="C2298" i="5"/>
  <c r="C2314" i="5"/>
  <c r="C2330" i="5"/>
  <c r="C2346" i="5"/>
  <c r="C2362" i="5"/>
  <c r="C2378" i="5"/>
  <c r="C2394" i="5"/>
  <c r="C2410" i="5"/>
  <c r="C2426" i="5"/>
  <c r="C2442" i="5"/>
  <c r="C2458" i="5"/>
  <c r="C2474" i="5"/>
  <c r="C2485" i="5"/>
  <c r="C2499" i="5"/>
  <c r="C2509" i="5"/>
  <c r="C2519" i="5"/>
  <c r="C2531" i="5"/>
  <c r="C2541" i="5"/>
  <c r="C2550" i="5"/>
  <c r="C2558" i="5"/>
  <c r="C2566" i="5"/>
  <c r="C2574" i="5"/>
  <c r="C2582" i="5"/>
  <c r="C2590" i="5"/>
  <c r="C2598" i="5"/>
  <c r="C2606" i="5"/>
  <c r="C2614" i="5"/>
  <c r="C2622" i="5"/>
  <c r="C2630" i="5"/>
  <c r="C2638" i="5"/>
  <c r="C2646" i="5"/>
  <c r="C2654" i="5"/>
  <c r="C2662" i="5"/>
  <c r="C2670" i="5"/>
  <c r="C2678" i="5"/>
  <c r="C2686" i="5"/>
  <c r="C2694" i="5"/>
  <c r="C2702" i="5"/>
  <c r="C2710" i="5"/>
  <c r="C2718" i="5"/>
  <c r="C2726" i="5"/>
  <c r="C2734" i="5"/>
  <c r="C2742" i="5"/>
  <c r="C2750" i="5"/>
  <c r="C2758" i="5"/>
  <c r="C2766" i="5"/>
  <c r="C2774" i="5"/>
  <c r="C2782" i="5"/>
  <c r="C2790" i="5"/>
  <c r="C2798" i="5"/>
  <c r="C2806" i="5"/>
  <c r="C2814" i="5"/>
  <c r="C2822" i="5"/>
  <c r="C2830" i="5"/>
  <c r="C2838" i="5"/>
  <c r="C2846" i="5"/>
  <c r="C2854" i="5"/>
  <c r="C2862" i="5"/>
  <c r="C2870" i="5"/>
  <c r="C2878" i="5"/>
  <c r="C2886" i="5"/>
  <c r="C2894" i="5"/>
  <c r="C2902" i="5"/>
  <c r="C2910" i="5"/>
  <c r="C2918" i="5"/>
  <c r="C2926" i="5"/>
  <c r="C2934" i="5"/>
  <c r="C2942" i="5"/>
  <c r="C2950" i="5"/>
  <c r="C2958" i="5"/>
  <c r="C2966" i="5"/>
  <c r="C2974" i="5"/>
  <c r="C2982" i="5"/>
  <c r="C2990" i="5"/>
  <c r="C2998" i="5"/>
  <c r="C3006" i="5"/>
  <c r="C3014" i="5"/>
  <c r="C3022" i="5"/>
  <c r="C3030" i="5"/>
  <c r="C3038" i="5"/>
  <c r="C3046" i="5"/>
  <c r="C3054" i="5"/>
  <c r="C3062" i="5"/>
  <c r="C3070" i="5"/>
  <c r="C3078" i="5"/>
  <c r="C3086" i="5"/>
  <c r="C3094" i="5"/>
  <c r="C3102" i="5"/>
  <c r="C3110" i="5"/>
  <c r="C3118" i="5"/>
  <c r="C3126" i="5"/>
  <c r="C3134" i="5"/>
  <c r="C3142" i="5"/>
  <c r="C3150" i="5"/>
  <c r="C3158" i="5"/>
  <c r="C3166" i="5"/>
  <c r="C3174" i="5"/>
  <c r="C3182" i="5"/>
  <c r="C117" i="5"/>
  <c r="C253" i="5"/>
  <c r="C397" i="5"/>
  <c r="C524" i="5"/>
  <c r="C613" i="5"/>
  <c r="C701" i="5"/>
  <c r="C748" i="5"/>
  <c r="C782" i="5"/>
  <c r="C829" i="5"/>
  <c r="C876" i="5"/>
  <c r="C910" i="5"/>
  <c r="C957" i="5"/>
  <c r="C1004" i="5"/>
  <c r="C1038" i="5"/>
  <c r="C1084" i="5"/>
  <c r="C1116" i="5"/>
  <c r="C1148" i="5"/>
  <c r="C1180" i="5"/>
  <c r="C1212" i="5"/>
  <c r="C1244" i="5"/>
  <c r="C1276" i="5"/>
  <c r="C1308" i="5"/>
  <c r="C1340" i="5"/>
  <c r="C1372" i="5"/>
  <c r="C1404" i="5"/>
  <c r="C1436" i="5"/>
  <c r="C1468" i="5"/>
  <c r="C1500" i="5"/>
  <c r="C1532" i="5"/>
  <c r="C1564" i="5"/>
  <c r="C1596" i="5"/>
  <c r="C1628" i="5"/>
  <c r="C1660" i="5"/>
  <c r="C1692" i="5"/>
  <c r="C1724" i="5"/>
  <c r="C1756" i="5"/>
  <c r="C1788" i="5"/>
  <c r="C1819" i="5"/>
  <c r="C1835" i="5"/>
  <c r="C1851" i="5"/>
  <c r="C1867" i="5"/>
  <c r="C1883" i="5"/>
  <c r="C1899" i="5"/>
  <c r="C1915" i="5"/>
  <c r="C1931" i="5"/>
  <c r="C1947" i="5"/>
  <c r="C1963" i="5"/>
  <c r="C1979" i="5"/>
  <c r="C1995" i="5"/>
  <c r="C2011" i="5"/>
  <c r="C2027" i="5"/>
  <c r="C2043" i="5"/>
  <c r="C2059" i="5"/>
  <c r="C2075" i="5"/>
  <c r="C2091" i="5"/>
  <c r="C2107" i="5"/>
  <c r="C2123" i="5"/>
  <c r="C2139" i="5"/>
  <c r="C2155" i="5"/>
  <c r="C2171" i="5"/>
  <c r="C2187" i="5"/>
  <c r="C2203" i="5"/>
  <c r="C2219" i="5"/>
  <c r="C2235" i="5"/>
  <c r="C2251" i="5"/>
  <c r="C2267" i="5"/>
  <c r="C2283" i="5"/>
  <c r="C2299" i="5"/>
  <c r="C2315" i="5"/>
  <c r="C2331" i="5"/>
  <c r="C2347" i="5"/>
  <c r="C2363" i="5"/>
  <c r="C2379" i="5"/>
  <c r="C2395" i="5"/>
  <c r="C2411" i="5"/>
  <c r="C2427" i="5"/>
  <c r="C2443" i="5"/>
  <c r="C2459" i="5"/>
  <c r="C2475" i="5"/>
  <c r="C2487" i="5"/>
  <c r="C2500" i="5"/>
  <c r="C2510" i="5"/>
  <c r="C2522" i="5"/>
  <c r="C2532" i="5"/>
  <c r="C2542" i="5"/>
  <c r="C2551" i="5"/>
  <c r="C2559" i="5"/>
  <c r="C2567" i="5"/>
  <c r="C2575" i="5"/>
  <c r="C2583" i="5"/>
  <c r="C2591" i="5"/>
  <c r="C2599" i="5"/>
  <c r="C2607" i="5"/>
  <c r="C2615" i="5"/>
  <c r="C2623" i="5"/>
  <c r="C2631" i="5"/>
  <c r="C2639" i="5"/>
  <c r="C2647" i="5"/>
  <c r="C2655" i="5"/>
  <c r="C2663" i="5"/>
  <c r="C2671" i="5"/>
  <c r="C2679" i="5"/>
  <c r="C181" i="5"/>
  <c r="C316" i="5"/>
  <c r="C439" i="5"/>
  <c r="C565" i="5"/>
  <c r="C655" i="5"/>
  <c r="C717" i="5"/>
  <c r="C764" i="5"/>
  <c r="C798" i="5"/>
  <c r="C845" i="5"/>
  <c r="C892" i="5"/>
  <c r="C926" i="5"/>
  <c r="C973" i="5"/>
  <c r="C1020" i="5"/>
  <c r="C1054" i="5"/>
  <c r="C1099" i="5"/>
  <c r="C1131" i="5"/>
  <c r="C1163" i="5"/>
  <c r="C1195" i="5"/>
  <c r="C1227" i="5"/>
  <c r="C1259" i="5"/>
  <c r="C1291" i="5"/>
  <c r="C1323" i="5"/>
  <c r="C1355" i="5"/>
  <c r="C1387" i="5"/>
  <c r="C1419" i="5"/>
  <c r="C1451" i="5"/>
  <c r="C1483" i="5"/>
  <c r="C1515" i="5"/>
  <c r="C1547" i="5"/>
  <c r="C1579" i="5"/>
  <c r="C1611" i="5"/>
  <c r="C1643" i="5"/>
  <c r="C1675" i="5"/>
  <c r="C1707" i="5"/>
  <c r="C1739" i="5"/>
  <c r="C1771" i="5"/>
  <c r="C1803" i="5"/>
  <c r="C1826" i="5"/>
  <c r="C1842" i="5"/>
  <c r="C1858" i="5"/>
  <c r="C1874" i="5"/>
  <c r="C1890" i="5"/>
  <c r="C1906" i="5"/>
  <c r="C1922" i="5"/>
  <c r="C1938" i="5"/>
  <c r="C1954" i="5"/>
  <c r="C1970" i="5"/>
  <c r="C1986" i="5"/>
  <c r="C2002" i="5"/>
  <c r="C2018" i="5"/>
  <c r="C2034" i="5"/>
  <c r="C2050" i="5"/>
  <c r="C2066" i="5"/>
  <c r="C2082" i="5"/>
  <c r="C2098" i="5"/>
  <c r="C2114" i="5"/>
  <c r="C2130" i="5"/>
  <c r="C2146" i="5"/>
  <c r="C2162" i="5"/>
  <c r="C2178" i="5"/>
  <c r="C2194" i="5"/>
  <c r="C2210" i="5"/>
  <c r="C2226" i="5"/>
  <c r="C2242" i="5"/>
  <c r="C2258" i="5"/>
  <c r="C2274" i="5"/>
  <c r="C2290" i="5"/>
  <c r="C2306" i="5"/>
  <c r="C2322" i="5"/>
  <c r="C2338" i="5"/>
  <c r="C2354" i="5"/>
  <c r="C2370" i="5"/>
  <c r="C2386" i="5"/>
  <c r="C2402" i="5"/>
  <c r="C2418" i="5"/>
  <c r="C2434" i="5"/>
  <c r="C2450" i="5"/>
  <c r="C2466" i="5"/>
  <c r="C2479" i="5"/>
  <c r="C2492" i="5"/>
  <c r="C2503" i="5"/>
  <c r="C2515" i="5"/>
  <c r="C2525" i="5"/>
  <c r="C2535" i="5"/>
  <c r="C2546" i="5"/>
  <c r="C2554" i="5"/>
  <c r="C2562" i="5"/>
  <c r="C2570" i="5"/>
  <c r="C2578" i="5"/>
  <c r="C2586" i="5"/>
  <c r="C2594" i="5"/>
  <c r="C2602" i="5"/>
  <c r="C2610" i="5"/>
  <c r="C2618" i="5"/>
  <c r="C2626" i="5"/>
  <c r="C2634" i="5"/>
  <c r="C2642" i="5"/>
  <c r="C2650" i="5"/>
  <c r="C2658" i="5"/>
  <c r="C2666" i="5"/>
  <c r="C2674" i="5"/>
  <c r="C2682" i="5"/>
  <c r="C2690" i="5"/>
  <c r="C2698" i="5"/>
  <c r="C2706" i="5"/>
  <c r="C2714" i="5"/>
  <c r="C2722" i="5"/>
  <c r="C2730" i="5"/>
  <c r="C2738" i="5"/>
  <c r="C2746" i="5"/>
  <c r="C2754" i="5"/>
  <c r="C2762" i="5"/>
  <c r="C2770" i="5"/>
  <c r="C2778" i="5"/>
  <c r="C2786" i="5"/>
  <c r="C2794" i="5"/>
  <c r="C2802" i="5"/>
  <c r="C2810" i="5"/>
  <c r="C2818" i="5"/>
  <c r="C2826" i="5"/>
  <c r="C2834" i="5"/>
  <c r="C2842" i="5"/>
  <c r="C2850" i="5"/>
  <c r="C2858" i="5"/>
  <c r="C2866" i="5"/>
  <c r="C2874" i="5"/>
  <c r="C2882" i="5"/>
  <c r="C2890" i="5"/>
  <c r="C2898" i="5"/>
  <c r="C2906" i="5"/>
  <c r="C2914" i="5"/>
  <c r="C2922" i="5"/>
  <c r="C2930" i="5"/>
  <c r="C2938" i="5"/>
  <c r="C2946" i="5"/>
  <c r="C2954" i="5"/>
  <c r="C2962" i="5"/>
  <c r="C2970" i="5"/>
  <c r="C2978" i="5"/>
  <c r="C2986" i="5"/>
  <c r="C2994" i="5"/>
  <c r="C3002" i="5"/>
  <c r="C3010" i="5"/>
  <c r="C3018" i="5"/>
  <c r="C3026" i="5"/>
  <c r="C3034" i="5"/>
  <c r="C3042" i="5"/>
  <c r="C3050" i="5"/>
  <c r="C3058" i="5"/>
  <c r="C3066" i="5"/>
  <c r="C3074" i="5"/>
  <c r="C3082" i="5"/>
  <c r="C3090" i="5"/>
  <c r="C3098" i="5"/>
  <c r="C3106" i="5"/>
  <c r="C3114" i="5"/>
  <c r="C3122" i="5"/>
  <c r="C3130" i="5"/>
  <c r="C3138" i="5"/>
  <c r="C3146" i="5"/>
  <c r="C3154" i="5"/>
  <c r="C3162" i="5"/>
  <c r="C3170" i="5"/>
  <c r="C3178" i="5"/>
  <c r="C3186" i="5"/>
  <c r="C3194" i="5"/>
  <c r="C3202" i="5"/>
  <c r="C3210" i="5"/>
  <c r="C3218" i="5"/>
  <c r="C3226" i="5"/>
  <c r="C311" i="5"/>
  <c r="C652" i="5"/>
  <c r="C765" i="5"/>
  <c r="C878" i="5"/>
  <c r="C1005" i="5"/>
  <c r="C1100" i="5"/>
  <c r="C1182" i="5"/>
  <c r="C1277" i="5"/>
  <c r="C1356" i="5"/>
  <c r="C1438" i="5"/>
  <c r="C1533" i="5"/>
  <c r="C1612" i="5"/>
  <c r="C1694" i="5"/>
  <c r="C1789" i="5"/>
  <c r="C1843" i="5"/>
  <c r="C1885" i="5"/>
  <c r="C1932" i="5"/>
  <c r="C1971" i="5"/>
  <c r="C2013" i="5"/>
  <c r="C2060" i="5"/>
  <c r="C2099" i="5"/>
  <c r="C2141" i="5"/>
  <c r="C2188" i="5"/>
  <c r="C2227" i="5"/>
  <c r="C2269" i="5"/>
  <c r="C2316" i="5"/>
  <c r="C2355" i="5"/>
  <c r="C2397" i="5"/>
  <c r="C2444" i="5"/>
  <c r="C2482" i="5"/>
  <c r="C2514" i="5"/>
  <c r="C2543" i="5"/>
  <c r="C2563" i="5"/>
  <c r="C2585" i="5"/>
  <c r="C2608" i="5"/>
  <c r="C2627" i="5"/>
  <c r="C2649" i="5"/>
  <c r="C2672" i="5"/>
  <c r="C2689" i="5"/>
  <c r="C2705" i="5"/>
  <c r="C2721" i="5"/>
  <c r="C2737" i="5"/>
  <c r="C2753" i="5"/>
  <c r="C2769" i="5"/>
  <c r="C2785" i="5"/>
  <c r="C2801" i="5"/>
  <c r="C2817" i="5"/>
  <c r="C2833" i="5"/>
  <c r="C2849" i="5"/>
  <c r="C2863" i="5"/>
  <c r="C2875" i="5"/>
  <c r="C2888" i="5"/>
  <c r="C2900" i="5"/>
  <c r="C2913" i="5"/>
  <c r="C2927" i="5"/>
  <c r="C2939" i="5"/>
  <c r="C2952" i="5"/>
  <c r="C2964" i="5"/>
  <c r="C2977" i="5"/>
  <c r="C2991" i="5"/>
  <c r="C3003" i="5"/>
  <c r="C3016" i="5"/>
  <c r="C3028" i="5"/>
  <c r="C3041" i="5"/>
  <c r="C3055" i="5"/>
  <c r="C3067" i="5"/>
  <c r="C3080" i="5"/>
  <c r="C3092" i="5"/>
  <c r="C3105" i="5"/>
  <c r="C3119" i="5"/>
  <c r="C3131" i="5"/>
  <c r="C3144" i="5"/>
  <c r="C3156" i="5"/>
  <c r="C3169" i="5"/>
  <c r="C3183" i="5"/>
  <c r="C3193" i="5"/>
  <c r="C3204" i="5"/>
  <c r="C3215" i="5"/>
  <c r="C3225" i="5"/>
  <c r="C3235" i="5"/>
  <c r="C3244" i="5"/>
  <c r="C3254" i="5"/>
  <c r="C3263" i="5"/>
  <c r="C3272" i="5"/>
  <c r="C3281" i="5"/>
  <c r="C351" i="5"/>
  <c r="C653" i="5"/>
  <c r="C796" i="5"/>
  <c r="C893" i="5"/>
  <c r="C1006" i="5"/>
  <c r="C1117" i="5"/>
  <c r="C1196" i="5"/>
  <c r="C1278" i="5"/>
  <c r="C1373" i="5"/>
  <c r="C1452" i="5"/>
  <c r="C1534" i="5"/>
  <c r="C1629" i="5"/>
  <c r="C1708" i="5"/>
  <c r="C1790" i="5"/>
  <c r="C1852" i="5"/>
  <c r="C1891" i="5"/>
  <c r="C1933" i="5"/>
  <c r="C1980" i="5"/>
  <c r="C2019" i="5"/>
  <c r="C2061" i="5"/>
  <c r="C2108" i="5"/>
  <c r="C2147" i="5"/>
  <c r="C2189" i="5"/>
  <c r="C2236" i="5"/>
  <c r="C2275" i="5"/>
  <c r="C2317" i="5"/>
  <c r="C2364" i="5"/>
  <c r="C2403" i="5"/>
  <c r="C2445" i="5"/>
  <c r="C2490" i="5"/>
  <c r="C2516" i="5"/>
  <c r="C2545" i="5"/>
  <c r="C2568" i="5"/>
  <c r="C2587" i="5"/>
  <c r="C2609" i="5"/>
  <c r="C2632" i="5"/>
  <c r="C2651" i="5"/>
  <c r="C2673" i="5"/>
  <c r="C2691" i="5"/>
  <c r="C2707" i="5"/>
  <c r="C2723" i="5"/>
  <c r="C2739" i="5"/>
  <c r="C2755" i="5"/>
  <c r="C2771" i="5"/>
  <c r="C2787" i="5"/>
  <c r="C2803" i="5"/>
  <c r="C2819" i="5"/>
  <c r="C2835" i="5"/>
  <c r="C2851" i="5"/>
  <c r="C2864" i="5"/>
  <c r="C2876" i="5"/>
  <c r="C2889" i="5"/>
  <c r="C2903" i="5"/>
  <c r="C2915" i="5"/>
  <c r="C2928" i="5"/>
  <c r="C2940" i="5"/>
  <c r="C2953" i="5"/>
  <c r="C2967" i="5"/>
  <c r="C2979" i="5"/>
  <c r="C2992" i="5"/>
  <c r="C3004" i="5"/>
  <c r="C399" i="5"/>
  <c r="C684" i="5"/>
  <c r="C797" i="5"/>
  <c r="C924" i="5"/>
  <c r="C1021" i="5"/>
  <c r="C1118" i="5"/>
  <c r="C1213" i="5"/>
  <c r="C1292" i="5"/>
  <c r="C1374" i="5"/>
  <c r="C1469" i="5"/>
  <c r="C1548" i="5"/>
  <c r="C1630" i="5"/>
  <c r="C1725" i="5"/>
  <c r="C1804" i="5"/>
  <c r="C1853" i="5"/>
  <c r="C1900" i="5"/>
  <c r="C1939" i="5"/>
  <c r="C1981" i="5"/>
  <c r="C2028" i="5"/>
  <c r="C2067" i="5"/>
  <c r="C2109" i="5"/>
  <c r="C2156" i="5"/>
  <c r="C2195" i="5"/>
  <c r="C2237" i="5"/>
  <c r="C2284" i="5"/>
  <c r="C2323" i="5"/>
  <c r="C2365" i="5"/>
  <c r="C2412" i="5"/>
  <c r="C2451" i="5"/>
  <c r="C2491" i="5"/>
  <c r="C2523" i="5"/>
  <c r="C2547" i="5"/>
  <c r="C2569" i="5"/>
  <c r="C2592" i="5"/>
  <c r="C2611" i="5"/>
  <c r="C2633" i="5"/>
  <c r="C2656" i="5"/>
  <c r="C2675" i="5"/>
  <c r="C2695" i="5"/>
  <c r="C2711" i="5"/>
  <c r="C2727" i="5"/>
  <c r="C2743" i="5"/>
  <c r="C2759" i="5"/>
  <c r="C2775" i="5"/>
  <c r="C2791" i="5"/>
  <c r="C2807" i="5"/>
  <c r="C2823" i="5"/>
  <c r="C2839" i="5"/>
  <c r="C2852" i="5"/>
  <c r="C2865" i="5"/>
  <c r="C2879" i="5"/>
  <c r="C2891" i="5"/>
  <c r="C2904" i="5"/>
  <c r="C2916" i="5"/>
  <c r="C2929" i="5"/>
  <c r="C2943" i="5"/>
  <c r="C2955" i="5"/>
  <c r="C2968" i="5"/>
  <c r="C2980" i="5"/>
  <c r="C2993" i="5"/>
  <c r="C3007" i="5"/>
  <c r="C3019" i="5"/>
  <c r="C3032" i="5"/>
  <c r="C3044" i="5"/>
  <c r="C3057" i="5"/>
  <c r="C3071" i="5"/>
  <c r="C3083" i="5"/>
  <c r="C3096" i="5"/>
  <c r="C3108" i="5"/>
  <c r="C3121" i="5"/>
  <c r="C3135" i="5"/>
  <c r="C3147" i="5"/>
  <c r="C3160" i="5"/>
  <c r="C3172" i="5"/>
  <c r="C3185" i="5"/>
  <c r="C3196" i="5"/>
  <c r="C3207" i="5"/>
  <c r="C3217" i="5"/>
  <c r="C3228" i="5"/>
  <c r="C3238" i="5"/>
  <c r="C3247" i="5"/>
  <c r="C3256" i="5"/>
  <c r="C3265" i="5"/>
  <c r="C3274" i="5"/>
  <c r="C3283" i="5"/>
  <c r="C3292" i="5"/>
  <c r="C124" i="5"/>
  <c r="C567" i="5"/>
  <c r="C844" i="5"/>
  <c r="C1052" i="5"/>
  <c r="C1164" i="5"/>
  <c r="C1310" i="5"/>
  <c r="C1437" i="5"/>
  <c r="C1580" i="5"/>
  <c r="C1726" i="5"/>
  <c r="C1836" i="5"/>
  <c r="C1907" i="5"/>
  <c r="C1965" i="5"/>
  <c r="C2044" i="5"/>
  <c r="C2115" i="5"/>
  <c r="C188" i="5"/>
  <c r="C716" i="5"/>
  <c r="C877" i="5"/>
  <c r="C1068" i="5"/>
  <c r="C1214" i="5"/>
  <c r="C1341" i="5"/>
  <c r="C1484" i="5"/>
  <c r="C1598" i="5"/>
  <c r="C1757" i="5"/>
  <c r="C1859" i="5"/>
  <c r="C1917" i="5"/>
  <c r="C1996" i="5"/>
  <c r="C2051" i="5"/>
  <c r="C2125" i="5"/>
  <c r="C437" i="5"/>
  <c r="C749" i="5"/>
  <c r="C940" i="5"/>
  <c r="C1086" i="5"/>
  <c r="C1245" i="5"/>
  <c r="C1388" i="5"/>
  <c r="C1502" i="5"/>
  <c r="C1661" i="5"/>
  <c r="C1772" i="5"/>
  <c r="C1869" i="5"/>
  <c r="C1948" i="5"/>
  <c r="C2003" i="5"/>
  <c r="C2077" i="5"/>
  <c r="C2140" i="5"/>
  <c r="C2211" i="5"/>
  <c r="C2285" i="5"/>
  <c r="C2348" i="5"/>
  <c r="C2419" i="5"/>
  <c r="C2477" i="5"/>
  <c r="C2533" i="5"/>
  <c r="C2571" i="5"/>
  <c r="C2601" i="5"/>
  <c r="C2640" i="5"/>
  <c r="C2667" i="5"/>
  <c r="C2699" i="5"/>
  <c r="C2728" i="5"/>
  <c r="C2751" i="5"/>
  <c r="C2777" i="5"/>
  <c r="C2800" i="5"/>
  <c r="C2827" i="5"/>
  <c r="C2855" i="5"/>
  <c r="C2872" i="5"/>
  <c r="C2895" i="5"/>
  <c r="C2912" i="5"/>
  <c r="C2935" i="5"/>
  <c r="C2956" i="5"/>
  <c r="C2975" i="5"/>
  <c r="C2996" i="5"/>
  <c r="C3015" i="5"/>
  <c r="C3033" i="5"/>
  <c r="C3049" i="5"/>
  <c r="C3065" i="5"/>
  <c r="C3084" i="5"/>
  <c r="C3100" i="5"/>
  <c r="C3116" i="5"/>
  <c r="C3136" i="5"/>
  <c r="C3152" i="5"/>
  <c r="C3168" i="5"/>
  <c r="C3187" i="5"/>
  <c r="C3200" i="5"/>
  <c r="C3214" i="5"/>
  <c r="C3230" i="5"/>
  <c r="C3241" i="5"/>
  <c r="C3252" i="5"/>
  <c r="C3266" i="5"/>
  <c r="C3278" i="5"/>
  <c r="C3289" i="5"/>
  <c r="C3299" i="5"/>
  <c r="C3308" i="5"/>
  <c r="C3316" i="5"/>
  <c r="C3324" i="5"/>
  <c r="C3332" i="5"/>
  <c r="C3340" i="5"/>
  <c r="C3348" i="5"/>
  <c r="C3356" i="5"/>
  <c r="C3364" i="5"/>
  <c r="C3372" i="5"/>
  <c r="C3380" i="5"/>
  <c r="C3388" i="5"/>
  <c r="C3396" i="5"/>
  <c r="C3404" i="5"/>
  <c r="C3412" i="5"/>
  <c r="C3420" i="5"/>
  <c r="C3428" i="5"/>
  <c r="C3436" i="5"/>
  <c r="C3444" i="5"/>
  <c r="C3452" i="5"/>
  <c r="C3460" i="5"/>
  <c r="C3468" i="5"/>
  <c r="C3476" i="5"/>
  <c r="C3484" i="5"/>
  <c r="C3492" i="5"/>
  <c r="C3500" i="5"/>
  <c r="C3508" i="5"/>
  <c r="C3516" i="5"/>
  <c r="C3524" i="5"/>
  <c r="C3532" i="5"/>
  <c r="C3540" i="5"/>
  <c r="C3548" i="5"/>
  <c r="C3556" i="5"/>
  <c r="C3564" i="5"/>
  <c r="C3572" i="5"/>
  <c r="C3580" i="5"/>
  <c r="C3588" i="5"/>
  <c r="C3596" i="5"/>
  <c r="C3604" i="5"/>
  <c r="C3612" i="5"/>
  <c r="C3620" i="5"/>
  <c r="C3628" i="5"/>
  <c r="C3636" i="5"/>
  <c r="C3644" i="5"/>
  <c r="C3652" i="5"/>
  <c r="C3660" i="5"/>
  <c r="C3668" i="5"/>
  <c r="C3676" i="5"/>
  <c r="C3684" i="5"/>
  <c r="C3692" i="5"/>
  <c r="C3700" i="5"/>
  <c r="C444" i="5"/>
  <c r="C750" i="5"/>
  <c r="C958" i="5"/>
  <c r="C1132" i="5"/>
  <c r="C1246" i="5"/>
  <c r="C1405" i="5"/>
  <c r="C1516" i="5"/>
  <c r="C1662" i="5"/>
  <c r="C1820" i="5"/>
  <c r="C1875" i="5"/>
  <c r="C1949" i="5"/>
  <c r="C2012" i="5"/>
  <c r="C2083" i="5"/>
  <c r="C2157" i="5"/>
  <c r="C2220" i="5"/>
  <c r="C2291" i="5"/>
  <c r="C2349" i="5"/>
  <c r="C2428" i="5"/>
  <c r="C2493" i="5"/>
  <c r="C2534" i="5"/>
  <c r="C2576" i="5"/>
  <c r="C2603" i="5"/>
  <c r="C2641" i="5"/>
  <c r="C2680" i="5"/>
  <c r="C2703" i="5"/>
  <c r="C2729" i="5"/>
  <c r="C2752" i="5"/>
  <c r="C2779" i="5"/>
  <c r="C2808" i="5"/>
  <c r="C2831" i="5"/>
  <c r="C2856" i="5"/>
  <c r="C2873" i="5"/>
  <c r="C2896" i="5"/>
  <c r="C2919" i="5"/>
  <c r="C2936" i="5"/>
  <c r="C2959" i="5"/>
  <c r="C2976" i="5"/>
  <c r="C2999" i="5"/>
  <c r="C3017" i="5"/>
  <c r="C3035" i="5"/>
  <c r="C3051" i="5"/>
  <c r="C3068" i="5"/>
  <c r="C3087" i="5"/>
  <c r="C3103" i="5"/>
  <c r="C3120" i="5"/>
  <c r="C3137" i="5"/>
  <c r="C3153" i="5"/>
  <c r="C3171" i="5"/>
  <c r="C3188" i="5"/>
  <c r="C3201" i="5"/>
  <c r="C3216" i="5"/>
  <c r="C3231" i="5"/>
  <c r="C3242" i="5"/>
  <c r="C3255" i="5"/>
  <c r="C3267" i="5"/>
  <c r="C3279" i="5"/>
  <c r="C3290" i="5"/>
  <c r="C3300" i="5"/>
  <c r="C3309" i="5"/>
  <c r="C3317" i="5"/>
  <c r="C3325" i="5"/>
  <c r="C3333" i="5"/>
  <c r="C3341" i="5"/>
  <c r="C3349" i="5"/>
  <c r="C3357" i="5"/>
  <c r="C3365" i="5"/>
  <c r="C3373" i="5"/>
  <c r="C3381" i="5"/>
  <c r="C3389" i="5"/>
  <c r="C3397" i="5"/>
  <c r="C3405" i="5"/>
  <c r="C3413" i="5"/>
  <c r="C3421" i="5"/>
  <c r="C3429" i="5"/>
  <c r="C3437" i="5"/>
  <c r="C3445" i="5"/>
  <c r="C3453" i="5"/>
  <c r="C3461" i="5"/>
  <c r="C3469" i="5"/>
  <c r="C3477" i="5"/>
  <c r="C3485" i="5"/>
  <c r="C3493" i="5"/>
  <c r="C3501" i="5"/>
  <c r="C3509" i="5"/>
  <c r="C3517" i="5"/>
  <c r="C525" i="5"/>
  <c r="C812" i="5"/>
  <c r="C972" i="5"/>
  <c r="C1149" i="5"/>
  <c r="C1260" i="5"/>
  <c r="C1406" i="5"/>
  <c r="C1565" i="5"/>
  <c r="C1676" i="5"/>
  <c r="C1821" i="5"/>
  <c r="C1884" i="5"/>
  <c r="C1955" i="5"/>
  <c r="C2029" i="5"/>
  <c r="C2092" i="5"/>
  <c r="C2163" i="5"/>
  <c r="C2221" i="5"/>
  <c r="C2300" i="5"/>
  <c r="C2371" i="5"/>
  <c r="C2429" i="5"/>
  <c r="C2501" i="5"/>
  <c r="C2538" i="5"/>
  <c r="C2577" i="5"/>
  <c r="C2616" i="5"/>
  <c r="C2643" i="5"/>
  <c r="C2681" i="5"/>
  <c r="C2704" i="5"/>
  <c r="C2731" i="5"/>
  <c r="C2760" i="5"/>
  <c r="C2783" i="5"/>
  <c r="C2809" i="5"/>
  <c r="C2832" i="5"/>
  <c r="C2857" i="5"/>
  <c r="C2880" i="5"/>
  <c r="C2897" i="5"/>
  <c r="C2920" i="5"/>
  <c r="C2937" i="5"/>
  <c r="C2960" i="5"/>
  <c r="C2983" i="5"/>
  <c r="C3000" i="5"/>
  <c r="C3020" i="5"/>
  <c r="C3036" i="5"/>
  <c r="C3052" i="5"/>
  <c r="C3072" i="5"/>
  <c r="C3088" i="5"/>
  <c r="C3104" i="5"/>
  <c r="C3123" i="5"/>
  <c r="C3139" i="5"/>
  <c r="C3155" i="5"/>
  <c r="C3175" i="5"/>
  <c r="C3190" i="5"/>
  <c r="C3203" i="5"/>
  <c r="C3219" i="5"/>
  <c r="C3232" i="5"/>
  <c r="C3243" i="5"/>
  <c r="C3257" i="5"/>
  <c r="C3268" i="5"/>
  <c r="C3280" i="5"/>
  <c r="C3291" i="5"/>
  <c r="C3302" i="5"/>
  <c r="C3310" i="5"/>
  <c r="C3318" i="5"/>
  <c r="C3326" i="5"/>
  <c r="C3334" i="5"/>
  <c r="C3342" i="5"/>
  <c r="C3350" i="5"/>
  <c r="C3358" i="5"/>
  <c r="C3366" i="5"/>
  <c r="C3374" i="5"/>
  <c r="C3382" i="5"/>
  <c r="C3390" i="5"/>
  <c r="C3398" i="5"/>
  <c r="C3406" i="5"/>
  <c r="C3414" i="5"/>
  <c r="C3422" i="5"/>
  <c r="C3430" i="5"/>
  <c r="C3438" i="5"/>
  <c r="C3446" i="5"/>
  <c r="C3454" i="5"/>
  <c r="C3462" i="5"/>
  <c r="C3470" i="5"/>
  <c r="C3478" i="5"/>
  <c r="C3486" i="5"/>
  <c r="C3494" i="5"/>
  <c r="C3502" i="5"/>
  <c r="C3510" i="5"/>
  <c r="C3518" i="5"/>
  <c r="C3526" i="5"/>
  <c r="C3534" i="5"/>
  <c r="C3542" i="5"/>
  <c r="C3550" i="5"/>
  <c r="C3558" i="5"/>
  <c r="C3566" i="5"/>
  <c r="C3574" i="5"/>
  <c r="C3582" i="5"/>
  <c r="C3590" i="5"/>
  <c r="C3598" i="5"/>
  <c r="C3606" i="5"/>
  <c r="C3614" i="5"/>
  <c r="C3622" i="5"/>
  <c r="C3630" i="5"/>
  <c r="C3638" i="5"/>
  <c r="C3646" i="5"/>
  <c r="C3654" i="5"/>
  <c r="C3662" i="5"/>
  <c r="C3670" i="5"/>
  <c r="C3678" i="5"/>
  <c r="C3686" i="5"/>
  <c r="C3694" i="5"/>
  <c r="C3702" i="5"/>
  <c r="C125" i="5"/>
  <c r="C974" i="5"/>
  <c r="C1342" i="5"/>
  <c r="C1740" i="5"/>
  <c r="C1964" i="5"/>
  <c r="C2131" i="5"/>
  <c r="C2253" i="5"/>
  <c r="C2380" i="5"/>
  <c r="C2467" i="5"/>
  <c r="C2553" i="5"/>
  <c r="C2600" i="5"/>
  <c r="C2659" i="5"/>
  <c r="C2712" i="5"/>
  <c r="C2745" i="5"/>
  <c r="C2792" i="5"/>
  <c r="C2825" i="5"/>
  <c r="C2867" i="5"/>
  <c r="C2899" i="5"/>
  <c r="C2931" i="5"/>
  <c r="C2963" i="5"/>
  <c r="C2995" i="5"/>
  <c r="C3025" i="5"/>
  <c r="C3056" i="5"/>
  <c r="C3079" i="5"/>
  <c r="C3111" i="5"/>
  <c r="C3132" i="5"/>
  <c r="C3163" i="5"/>
  <c r="C3191" i="5"/>
  <c r="C3211" i="5"/>
  <c r="C3234" i="5"/>
  <c r="C3251" i="5"/>
  <c r="C3273" i="5"/>
  <c r="C3294" i="5"/>
  <c r="C3306" i="5"/>
  <c r="C3320" i="5"/>
  <c r="C3331" i="5"/>
  <c r="C3345" i="5"/>
  <c r="C3359" i="5"/>
  <c r="C3370" i="5"/>
  <c r="C3384" i="5"/>
  <c r="C3395" i="5"/>
  <c r="C3409" i="5"/>
  <c r="C3423" i="5"/>
  <c r="C3434" i="5"/>
  <c r="C3448" i="5"/>
  <c r="C3459" i="5"/>
  <c r="C3473" i="5"/>
  <c r="C3487" i="5"/>
  <c r="C3498" i="5"/>
  <c r="C3512" i="5"/>
  <c r="C3523" i="5"/>
  <c r="C3535" i="5"/>
  <c r="C3545" i="5"/>
  <c r="C3555" i="5"/>
  <c r="C3567" i="5"/>
  <c r="C3577" i="5"/>
  <c r="C3587" i="5"/>
  <c r="C3599" i="5"/>
  <c r="C3609" i="5"/>
  <c r="C3619" i="5"/>
  <c r="C3631" i="5"/>
  <c r="C3641" i="5"/>
  <c r="C3651" i="5"/>
  <c r="C3663" i="5"/>
  <c r="C3673" i="5"/>
  <c r="C3683" i="5"/>
  <c r="C3695" i="5"/>
  <c r="C3705" i="5"/>
  <c r="C3713" i="5"/>
  <c r="C3721" i="5"/>
  <c r="C3729" i="5"/>
  <c r="C309" i="5"/>
  <c r="C1053" i="5"/>
  <c r="C1420" i="5"/>
  <c r="C1758" i="5"/>
  <c r="C1987" i="5"/>
  <c r="C2172" i="5"/>
  <c r="C2259" i="5"/>
  <c r="C2381" i="5"/>
  <c r="C2476" i="5"/>
  <c r="C2555" i="5"/>
  <c r="C2617" i="5"/>
  <c r="C2664" i="5"/>
  <c r="C2713" i="5"/>
  <c r="C2747" i="5"/>
  <c r="C2793" i="5"/>
  <c r="C2840" i="5"/>
  <c r="C527" i="5"/>
  <c r="C1085" i="5"/>
  <c r="C1470" i="5"/>
  <c r="C1827" i="5"/>
  <c r="C1997" i="5"/>
  <c r="C2173" i="5"/>
  <c r="C2268" i="5"/>
  <c r="C2387" i="5"/>
  <c r="C2502" i="5"/>
  <c r="C2560" i="5"/>
  <c r="C2619" i="5"/>
  <c r="C2665" i="5"/>
  <c r="C2715" i="5"/>
  <c r="C2761" i="5"/>
  <c r="C2795" i="5"/>
  <c r="C2841" i="5"/>
  <c r="C2871" i="5"/>
  <c r="C2907" i="5"/>
  <c r="C2944" i="5"/>
  <c r="C2971" i="5"/>
  <c r="C3008" i="5"/>
  <c r="C3031" i="5"/>
  <c r="C3060" i="5"/>
  <c r="C3089" i="5"/>
  <c r="C3113" i="5"/>
  <c r="C3143" i="5"/>
  <c r="C3167" i="5"/>
  <c r="C3195" i="5"/>
  <c r="C3220" i="5"/>
  <c r="C3239" i="5"/>
  <c r="C3259" i="5"/>
  <c r="C3276" i="5"/>
  <c r="C3296" i="5"/>
  <c r="C3311" i="5"/>
  <c r="C3322" i="5"/>
  <c r="C3336" i="5"/>
  <c r="C3347" i="5"/>
  <c r="C3361" i="5"/>
  <c r="C3375" i="5"/>
  <c r="C3386" i="5"/>
  <c r="C3400" i="5"/>
  <c r="C3411" i="5"/>
  <c r="C3425" i="5"/>
  <c r="C3439" i="5"/>
  <c r="C3450" i="5"/>
  <c r="C3464" i="5"/>
  <c r="C3475" i="5"/>
  <c r="C3489" i="5"/>
  <c r="C3503" i="5"/>
  <c r="C3514" i="5"/>
  <c r="C3527" i="5"/>
  <c r="C3537" i="5"/>
  <c r="C3547" i="5"/>
  <c r="C3559" i="5"/>
  <c r="C3569" i="5"/>
  <c r="C3579" i="5"/>
  <c r="C3591" i="5"/>
  <c r="C3601" i="5"/>
  <c r="C3611" i="5"/>
  <c r="C3623" i="5"/>
  <c r="C3633" i="5"/>
  <c r="C3643" i="5"/>
  <c r="C3655" i="5"/>
  <c r="C3665" i="5"/>
  <c r="C3675" i="5"/>
  <c r="C3687" i="5"/>
  <c r="C3697" i="5"/>
  <c r="C3707" i="5"/>
  <c r="C3715" i="5"/>
  <c r="C3723" i="5"/>
  <c r="C3731" i="5"/>
  <c r="C702" i="5"/>
  <c r="C1150" i="5"/>
  <c r="C1501" i="5"/>
  <c r="C1837" i="5"/>
  <c r="C2035" i="5"/>
  <c r="C2179" i="5"/>
  <c r="C2301" i="5"/>
  <c r="C2396" i="5"/>
  <c r="C2506" i="5"/>
  <c r="C2561" i="5"/>
  <c r="C2624" i="5"/>
  <c r="C2683" i="5"/>
  <c r="C2719" i="5"/>
  <c r="C2763" i="5"/>
  <c r="C2799" i="5"/>
  <c r="C2843" i="5"/>
  <c r="C718" i="5"/>
  <c r="C1181" i="5"/>
  <c r="C1566" i="5"/>
  <c r="C1868" i="5"/>
  <c r="C2045" i="5"/>
  <c r="C2204" i="5"/>
  <c r="C2307" i="5"/>
  <c r="C2413" i="5"/>
  <c r="C2511" i="5"/>
  <c r="C2579" i="5"/>
  <c r="C2625" i="5"/>
  <c r="C2687" i="5"/>
  <c r="C2720" i="5"/>
  <c r="C2767" i="5"/>
  <c r="C2811" i="5"/>
  <c r="C2847" i="5"/>
  <c r="C2883" i="5"/>
  <c r="C2911" i="5"/>
  <c r="C2947" i="5"/>
  <c r="C2984" i="5"/>
  <c r="C3011" i="5"/>
  <c r="C3040" i="5"/>
  <c r="C3064" i="5"/>
  <c r="C3095" i="5"/>
  <c r="C3124" i="5"/>
  <c r="C3148" i="5"/>
  <c r="C3177" i="5"/>
  <c r="C3199" i="5"/>
  <c r="C3223" i="5"/>
  <c r="C3246" i="5"/>
  <c r="C3262" i="5"/>
  <c r="C3284" i="5"/>
  <c r="C3298" i="5"/>
  <c r="C3313" i="5"/>
  <c r="C3327" i="5"/>
  <c r="C3338" i="5"/>
  <c r="C3352" i="5"/>
  <c r="C3363" i="5"/>
  <c r="C3377" i="5"/>
  <c r="C3391" i="5"/>
  <c r="C3402" i="5"/>
  <c r="C3416" i="5"/>
  <c r="C3427" i="5"/>
  <c r="C3441" i="5"/>
  <c r="C3455" i="5"/>
  <c r="C3466" i="5"/>
  <c r="C3480" i="5"/>
  <c r="C3491" i="5"/>
  <c r="C3505" i="5"/>
  <c r="C3519" i="5"/>
  <c r="C3529" i="5"/>
  <c r="C3539" i="5"/>
  <c r="C3551" i="5"/>
  <c r="C3561" i="5"/>
  <c r="C3571" i="5"/>
  <c r="C3583" i="5"/>
  <c r="C3593" i="5"/>
  <c r="C3603" i="5"/>
  <c r="C3615" i="5"/>
  <c r="C3625" i="5"/>
  <c r="C3635" i="5"/>
  <c r="C3647" i="5"/>
  <c r="C3657" i="5"/>
  <c r="C3667" i="5"/>
  <c r="C3679" i="5"/>
  <c r="C3689" i="5"/>
  <c r="C3699" i="5"/>
  <c r="C3709" i="5"/>
  <c r="C3717" i="5"/>
  <c r="C3725" i="5"/>
  <c r="C3733" i="5"/>
  <c r="C3741" i="5"/>
  <c r="C3749" i="5"/>
  <c r="C3757" i="5"/>
  <c r="C3765" i="5"/>
  <c r="C3773" i="5"/>
  <c r="C3781" i="5"/>
  <c r="C3789" i="5"/>
  <c r="C3797" i="5"/>
  <c r="C3805" i="5"/>
  <c r="C3813" i="5"/>
  <c r="C3821" i="5"/>
  <c r="C3829" i="5"/>
  <c r="C3837" i="5"/>
  <c r="C3845" i="5"/>
  <c r="C3853" i="5"/>
  <c r="C3861" i="5"/>
  <c r="C3869" i="5"/>
  <c r="C3877" i="5"/>
  <c r="C3885" i="5"/>
  <c r="C3893" i="5"/>
  <c r="C3901" i="5"/>
  <c r="C3909" i="5"/>
  <c r="C3917" i="5"/>
  <c r="C3925" i="5"/>
  <c r="C3933" i="5"/>
  <c r="C3941" i="5"/>
  <c r="C3949" i="5"/>
  <c r="C3957" i="5"/>
  <c r="C3965" i="5"/>
  <c r="C3973" i="5"/>
  <c r="C3981" i="5"/>
  <c r="C3989" i="5"/>
  <c r="C3997" i="5"/>
  <c r="C4005" i="5"/>
  <c r="C4013" i="5"/>
  <c r="C4021" i="5"/>
  <c r="C4029" i="5"/>
  <c r="C4037" i="5"/>
  <c r="C4045" i="5"/>
  <c r="C4053" i="5"/>
  <c r="C4061" i="5"/>
  <c r="C4069" i="5"/>
  <c r="C4077" i="5"/>
  <c r="C4085" i="5"/>
  <c r="C4093" i="5"/>
  <c r="C4101" i="5"/>
  <c r="C4109" i="5"/>
  <c r="C4117" i="5"/>
  <c r="C4125" i="5"/>
  <c r="C4133" i="5"/>
  <c r="C4141" i="5"/>
  <c r="C4149" i="5"/>
  <c r="C4157" i="5"/>
  <c r="C4165" i="5"/>
  <c r="C4173" i="5"/>
  <c r="C4181" i="5"/>
  <c r="C4189" i="5"/>
  <c r="C4197" i="5"/>
  <c r="C4205" i="5"/>
  <c r="C4213" i="5"/>
  <c r="C4221" i="5"/>
  <c r="C4229" i="5"/>
  <c r="C4237" i="5"/>
  <c r="C4245" i="5"/>
  <c r="C4253" i="5"/>
  <c r="C4261" i="5"/>
  <c r="C4269" i="5"/>
  <c r="C4277" i="5"/>
  <c r="C4285" i="5"/>
  <c r="C4293" i="5"/>
  <c r="C4301" i="5"/>
  <c r="C4309" i="5"/>
  <c r="C4317" i="5"/>
  <c r="C4325" i="5"/>
  <c r="C4333" i="5"/>
  <c r="C4341" i="5"/>
  <c r="C4349" i="5"/>
  <c r="C4357" i="5"/>
  <c r="C4365" i="5"/>
  <c r="C4373" i="5"/>
  <c r="C4381" i="5"/>
  <c r="C4389" i="5"/>
  <c r="C4397" i="5"/>
  <c r="C4405" i="5"/>
  <c r="C4413" i="5"/>
  <c r="C4421" i="5"/>
  <c r="C4429" i="5"/>
  <c r="C4437" i="5"/>
  <c r="C4445" i="5"/>
  <c r="C4453" i="5"/>
  <c r="C4461" i="5"/>
  <c r="C4469" i="5"/>
  <c r="C4477" i="5"/>
  <c r="C4485" i="5"/>
  <c r="C4493" i="5"/>
  <c r="C4501" i="5"/>
  <c r="C4509" i="5"/>
  <c r="C4517" i="5"/>
  <c r="C4525" i="5"/>
  <c r="C830" i="5"/>
  <c r="C1228" i="5"/>
  <c r="C1597" i="5"/>
  <c r="C1901" i="5"/>
  <c r="C2076" i="5"/>
  <c r="C2205" i="5"/>
  <c r="C2332" i="5"/>
  <c r="C2435" i="5"/>
  <c r="C2524" i="5"/>
  <c r="C2584" i="5"/>
  <c r="C2635" i="5"/>
  <c r="C2688" i="5"/>
  <c r="C2735" i="5"/>
  <c r="C2768" i="5"/>
  <c r="C2815" i="5"/>
  <c r="C2848" i="5"/>
  <c r="C2884" i="5"/>
  <c r="C2921" i="5"/>
  <c r="C2948" i="5"/>
  <c r="C2985" i="5"/>
  <c r="C3012" i="5"/>
  <c r="C3043" i="5"/>
  <c r="C3073" i="5"/>
  <c r="C3097" i="5"/>
  <c r="C3127" i="5"/>
  <c r="C3151" i="5"/>
  <c r="C3179" i="5"/>
  <c r="C3206" i="5"/>
  <c r="C3224" i="5"/>
  <c r="C3248" i="5"/>
  <c r="C3264" i="5"/>
  <c r="C3286" i="5"/>
  <c r="C3303" i="5"/>
  <c r="C3314" i="5"/>
  <c r="C3328" i="5"/>
  <c r="C3339" i="5"/>
  <c r="C3353" i="5"/>
  <c r="C3367" i="5"/>
  <c r="C3378" i="5"/>
  <c r="C3392" i="5"/>
  <c r="C3403" i="5"/>
  <c r="C3417" i="5"/>
  <c r="C3431" i="5"/>
  <c r="C3442" i="5"/>
  <c r="C3456" i="5"/>
  <c r="C3467" i="5"/>
  <c r="C3481" i="5"/>
  <c r="C3495" i="5"/>
  <c r="C3506" i="5"/>
  <c r="C3520" i="5"/>
  <c r="C3530" i="5"/>
  <c r="C3541" i="5"/>
  <c r="C3552" i="5"/>
  <c r="C3562" i="5"/>
  <c r="C3573" i="5"/>
  <c r="C3584" i="5"/>
  <c r="C3594" i="5"/>
  <c r="C3605" i="5"/>
  <c r="C3616" i="5"/>
  <c r="C3626" i="5"/>
  <c r="C3637" i="5"/>
  <c r="C3648" i="5"/>
  <c r="C3658" i="5"/>
  <c r="C3669" i="5"/>
  <c r="C3680" i="5"/>
  <c r="C3690" i="5"/>
  <c r="C3701" i="5"/>
  <c r="C3710" i="5"/>
  <c r="C3718" i="5"/>
  <c r="C3726" i="5"/>
  <c r="C3734" i="5"/>
  <c r="C3742" i="5"/>
  <c r="C3750" i="5"/>
  <c r="C3758" i="5"/>
  <c r="C3766" i="5"/>
  <c r="C3774" i="5"/>
  <c r="C3782" i="5"/>
  <c r="C3790" i="5"/>
  <c r="C3798" i="5"/>
  <c r="C3806" i="5"/>
  <c r="C3814" i="5"/>
  <c r="C3822" i="5"/>
  <c r="C3830" i="5"/>
  <c r="C3838" i="5"/>
  <c r="C3846" i="5"/>
  <c r="C3854" i="5"/>
  <c r="C3862" i="5"/>
  <c r="C3870" i="5"/>
  <c r="C3878" i="5"/>
  <c r="C3886" i="5"/>
  <c r="C3894" i="5"/>
  <c r="C3902" i="5"/>
  <c r="C3910" i="5"/>
  <c r="C3918" i="5"/>
  <c r="C3926" i="5"/>
  <c r="C3934" i="5"/>
  <c r="C3942" i="5"/>
  <c r="C3950" i="5"/>
  <c r="C3958" i="5"/>
  <c r="C3966" i="5"/>
  <c r="C3974" i="5"/>
  <c r="C3982" i="5"/>
  <c r="C3990" i="5"/>
  <c r="C3998" i="5"/>
  <c r="C4006" i="5"/>
  <c r="C4014" i="5"/>
  <c r="C4022" i="5"/>
  <c r="C4030" i="5"/>
  <c r="C4038" i="5"/>
  <c r="C4046" i="5"/>
  <c r="C4054" i="5"/>
  <c r="C4062" i="5"/>
  <c r="C4070" i="5"/>
  <c r="C4078" i="5"/>
  <c r="C4086" i="5"/>
  <c r="C4094" i="5"/>
  <c r="C4102" i="5"/>
  <c r="C4110" i="5"/>
  <c r="C4118" i="5"/>
  <c r="C4126" i="5"/>
  <c r="C4134" i="5"/>
  <c r="C4142" i="5"/>
  <c r="C4150" i="5"/>
  <c r="C4158" i="5"/>
  <c r="C4166" i="5"/>
  <c r="C4174" i="5"/>
  <c r="C4182" i="5"/>
  <c r="C4190" i="5"/>
  <c r="C4198" i="5"/>
  <c r="C4206" i="5"/>
  <c r="C4214" i="5"/>
  <c r="C4222" i="5"/>
  <c r="C4230" i="5"/>
  <c r="C4238" i="5"/>
  <c r="C4246" i="5"/>
  <c r="C4254" i="5"/>
  <c r="C4262" i="5"/>
  <c r="C4270" i="5"/>
  <c r="C4278" i="5"/>
  <c r="C4286" i="5"/>
  <c r="C4294" i="5"/>
  <c r="C4302" i="5"/>
  <c r="C4310" i="5"/>
  <c r="C846" i="5"/>
  <c r="C1309" i="5"/>
  <c r="C1644" i="5"/>
  <c r="C1916" i="5"/>
  <c r="C2093" i="5"/>
  <c r="C2243" i="5"/>
  <c r="C2333" i="5"/>
  <c r="C2460" i="5"/>
  <c r="C2526" i="5"/>
  <c r="C2593" i="5"/>
  <c r="C2648" i="5"/>
  <c r="C2696" i="5"/>
  <c r="C2736" i="5"/>
  <c r="C2776" i="5"/>
  <c r="C2816" i="5"/>
  <c r="C2859" i="5"/>
  <c r="C2887" i="5"/>
  <c r="C2923" i="5"/>
  <c r="C2951" i="5"/>
  <c r="C2987" i="5"/>
  <c r="C3023" i="5"/>
  <c r="C3047" i="5"/>
  <c r="C3075" i="5"/>
  <c r="C3099" i="5"/>
  <c r="C3128" i="5"/>
  <c r="C3159" i="5"/>
  <c r="C3180" i="5"/>
  <c r="C3208" i="5"/>
  <c r="C3227" i="5"/>
  <c r="C3249" i="5"/>
  <c r="C3270" i="5"/>
  <c r="C3287" i="5"/>
  <c r="C3304" i="5"/>
  <c r="C3315" i="5"/>
  <c r="C3329" i="5"/>
  <c r="C3343" i="5"/>
  <c r="C3354" i="5"/>
  <c r="C3368" i="5"/>
  <c r="C3379" i="5"/>
  <c r="C3393" i="5"/>
  <c r="C3407" i="5"/>
  <c r="C3418" i="5"/>
  <c r="C3432" i="5"/>
  <c r="C3443" i="5"/>
  <c r="C3457" i="5"/>
  <c r="C3471" i="5"/>
  <c r="C3482" i="5"/>
  <c r="C3496" i="5"/>
  <c r="C3507" i="5"/>
  <c r="C3521" i="5"/>
  <c r="C3531" i="5"/>
  <c r="C3543" i="5"/>
  <c r="C3553" i="5"/>
  <c r="C3563" i="5"/>
  <c r="C3575" i="5"/>
  <c r="C3585" i="5"/>
  <c r="C3595" i="5"/>
  <c r="C3607" i="5"/>
  <c r="C3617" i="5"/>
  <c r="C3627" i="5"/>
  <c r="C3639" i="5"/>
  <c r="C3649" i="5"/>
  <c r="C3659" i="5"/>
  <c r="C3671" i="5"/>
  <c r="C3681" i="5"/>
  <c r="C3691" i="5"/>
  <c r="C3703" i="5"/>
  <c r="C3711" i="5"/>
  <c r="C3719" i="5"/>
  <c r="C3727" i="5"/>
  <c r="C3735" i="5"/>
  <c r="C3743" i="5"/>
  <c r="C3751" i="5"/>
  <c r="C3759" i="5"/>
  <c r="C3767" i="5"/>
  <c r="C3775" i="5"/>
  <c r="C3783" i="5"/>
  <c r="C3791" i="5"/>
  <c r="C3799" i="5"/>
  <c r="C3807" i="5"/>
  <c r="C3815" i="5"/>
  <c r="C3823" i="5"/>
  <c r="C3831" i="5"/>
  <c r="C3839" i="5"/>
  <c r="C3847" i="5"/>
  <c r="C3855" i="5"/>
  <c r="C3863" i="5"/>
  <c r="C3871" i="5"/>
  <c r="C3879" i="5"/>
  <c r="C3887" i="5"/>
  <c r="C3895" i="5"/>
  <c r="C3903" i="5"/>
  <c r="C3911" i="5"/>
  <c r="C3919" i="5"/>
  <c r="C3927" i="5"/>
  <c r="C3935" i="5"/>
  <c r="C3943" i="5"/>
  <c r="C3951" i="5"/>
  <c r="C3959" i="5"/>
  <c r="C3967" i="5"/>
  <c r="C3975" i="5"/>
  <c r="C3983" i="5"/>
  <c r="C3991" i="5"/>
  <c r="C3999" i="5"/>
  <c r="C4007" i="5"/>
  <c r="C4015" i="5"/>
  <c r="C4023" i="5"/>
  <c r="C4031" i="5"/>
  <c r="C4039" i="5"/>
  <c r="C4047" i="5"/>
  <c r="C4055" i="5"/>
  <c r="C4063" i="5"/>
  <c r="C4071" i="5"/>
  <c r="C4079" i="5"/>
  <c r="C4087" i="5"/>
  <c r="C4095" i="5"/>
  <c r="C4103" i="5"/>
  <c r="C4111" i="5"/>
  <c r="C4119" i="5"/>
  <c r="C4127" i="5"/>
  <c r="C4135" i="5"/>
  <c r="C4143" i="5"/>
  <c r="C4151" i="5"/>
  <c r="C4159" i="5"/>
  <c r="C4167" i="5"/>
  <c r="C4175" i="5"/>
  <c r="C4183" i="5"/>
  <c r="C4191" i="5"/>
  <c r="C4199" i="5"/>
  <c r="C4207" i="5"/>
  <c r="C4215" i="5"/>
  <c r="C4223" i="5"/>
  <c r="C4231" i="5"/>
  <c r="C4239" i="5"/>
  <c r="C4247" i="5"/>
  <c r="C4255" i="5"/>
  <c r="C4263" i="5"/>
  <c r="C4271" i="5"/>
  <c r="C4279" i="5"/>
  <c r="C4287" i="5"/>
  <c r="C4295" i="5"/>
  <c r="C4303" i="5"/>
  <c r="C4311" i="5"/>
  <c r="C4319" i="5"/>
  <c r="C4327" i="5"/>
  <c r="C4335" i="5"/>
  <c r="C4343" i="5"/>
  <c r="C4351" i="5"/>
  <c r="C4359" i="5"/>
  <c r="C4367" i="5"/>
  <c r="C4375" i="5"/>
  <c r="C4383" i="5"/>
  <c r="C4391" i="5"/>
  <c r="C4399" i="5"/>
  <c r="C4407" i="5"/>
  <c r="C4415" i="5"/>
  <c r="C4423" i="5"/>
  <c r="C4431" i="5"/>
  <c r="C4439" i="5"/>
  <c r="C4447" i="5"/>
  <c r="C4455" i="5"/>
  <c r="C4463" i="5"/>
  <c r="C4471" i="5"/>
  <c r="C4479" i="5"/>
  <c r="C4487" i="5"/>
  <c r="C4495" i="5"/>
  <c r="C4503" i="5"/>
  <c r="C4511" i="5"/>
  <c r="C4519" i="5"/>
  <c r="C4527" i="5"/>
  <c r="C4535" i="5"/>
  <c r="C925" i="5"/>
  <c r="C2552" i="5"/>
  <c r="C2868" i="5"/>
  <c r="C2961" i="5"/>
  <c r="C3039" i="5"/>
  <c r="C3112" i="5"/>
  <c r="C3184" i="5"/>
  <c r="C3240" i="5"/>
  <c r="C3295" i="5"/>
  <c r="C3330" i="5"/>
  <c r="C3362" i="5"/>
  <c r="C3399" i="5"/>
  <c r="C3433" i="5"/>
  <c r="C3465" i="5"/>
  <c r="C3499" i="5"/>
  <c r="C3533" i="5"/>
  <c r="C3560" i="5"/>
  <c r="C3589" i="5"/>
  <c r="C3618" i="5"/>
  <c r="C3645" i="5"/>
  <c r="C3674" i="5"/>
  <c r="C3704" i="5"/>
  <c r="C3724" i="5"/>
  <c r="C3740" i="5"/>
  <c r="C3754" i="5"/>
  <c r="C3768" i="5"/>
  <c r="C3779" i="5"/>
  <c r="C3793" i="5"/>
  <c r="C3804" i="5"/>
  <c r="C3818" i="5"/>
  <c r="C3832" i="5"/>
  <c r="C3843" i="5"/>
  <c r="C3857" i="5"/>
  <c r="C3868" i="5"/>
  <c r="C3882" i="5"/>
  <c r="C3896" i="5"/>
  <c r="C3907" i="5"/>
  <c r="C3921" i="5"/>
  <c r="C3932" i="5"/>
  <c r="C3946" i="5"/>
  <c r="C3960" i="5"/>
  <c r="C3971" i="5"/>
  <c r="C3985" i="5"/>
  <c r="C3996" i="5"/>
  <c r="C4010" i="5"/>
  <c r="C4024" i="5"/>
  <c r="C4035" i="5"/>
  <c r="C4049" i="5"/>
  <c r="C4060" i="5"/>
  <c r="C4074" i="5"/>
  <c r="C4088" i="5"/>
  <c r="C4099" i="5"/>
  <c r="C4113" i="5"/>
  <c r="C4124" i="5"/>
  <c r="C4138" i="5"/>
  <c r="C4152" i="5"/>
  <c r="C4163" i="5"/>
  <c r="C4177" i="5"/>
  <c r="C4188" i="5"/>
  <c r="C4202" i="5"/>
  <c r="C4216" i="5"/>
  <c r="C4227" i="5"/>
  <c r="C4241" i="5"/>
  <c r="C4252" i="5"/>
  <c r="C4266" i="5"/>
  <c r="C4280" i="5"/>
  <c r="C4291" i="5"/>
  <c r="C4305" i="5"/>
  <c r="C4316" i="5"/>
  <c r="C4328" i="5"/>
  <c r="C4338" i="5"/>
  <c r="C4348" i="5"/>
  <c r="C4360" i="5"/>
  <c r="C4370" i="5"/>
  <c r="C4380" i="5"/>
  <c r="C4392" i="5"/>
  <c r="C4402" i="5"/>
  <c r="C4412" i="5"/>
  <c r="C4424" i="5"/>
  <c r="C4434" i="5"/>
  <c r="C4444" i="5"/>
  <c r="C4456" i="5"/>
  <c r="C4466" i="5"/>
  <c r="C4476" i="5"/>
  <c r="C4488" i="5"/>
  <c r="C4498" i="5"/>
  <c r="C4508" i="5"/>
  <c r="C4520" i="5"/>
  <c r="C4530" i="5"/>
  <c r="C4539" i="5"/>
  <c r="C4547" i="5"/>
  <c r="C4555" i="5"/>
  <c r="C4563" i="5"/>
  <c r="C4571" i="5"/>
  <c r="C4579" i="5"/>
  <c r="C4587" i="5"/>
  <c r="C4595" i="5"/>
  <c r="C4603" i="5"/>
  <c r="C4611" i="5"/>
  <c r="C4619" i="5"/>
  <c r="C4627" i="5"/>
  <c r="C4635" i="5"/>
  <c r="C4643" i="5"/>
  <c r="C4651" i="5"/>
  <c r="C4659" i="5"/>
  <c r="C4667" i="5"/>
  <c r="C4675" i="5"/>
  <c r="C4683" i="5"/>
  <c r="C4691" i="5"/>
  <c r="C4699" i="5"/>
  <c r="C4707" i="5"/>
  <c r="C4715" i="5"/>
  <c r="C4723" i="5"/>
  <c r="C4731" i="5"/>
  <c r="C4739" i="5"/>
  <c r="C4747" i="5"/>
  <c r="C4755" i="5"/>
  <c r="C1324" i="5"/>
  <c r="C2595" i="5"/>
  <c r="C2881" i="5"/>
  <c r="C2969" i="5"/>
  <c r="C3048" i="5"/>
  <c r="C3115" i="5"/>
  <c r="C3192" i="5"/>
  <c r="C3250" i="5"/>
  <c r="C3297" i="5"/>
  <c r="C3335" i="5"/>
  <c r="C3369" i="5"/>
  <c r="C3401" i="5"/>
  <c r="C3435" i="5"/>
  <c r="C3472" i="5"/>
  <c r="C3504" i="5"/>
  <c r="C3536" i="5"/>
  <c r="C3565" i="5"/>
  <c r="C3592" i="5"/>
  <c r="C3621" i="5"/>
  <c r="C3650" i="5"/>
  <c r="C3677" i="5"/>
  <c r="C3706" i="5"/>
  <c r="C3728" i="5"/>
  <c r="C3744" i="5"/>
  <c r="C3755" i="5"/>
  <c r="C3769" i="5"/>
  <c r="C3780" i="5"/>
  <c r="C3794" i="5"/>
  <c r="C3808" i="5"/>
  <c r="C3819" i="5"/>
  <c r="C3833" i="5"/>
  <c r="C3844" i="5"/>
  <c r="C3858" i="5"/>
  <c r="C3872" i="5"/>
  <c r="C3883" i="5"/>
  <c r="C3897" i="5"/>
  <c r="C3908" i="5"/>
  <c r="C3922" i="5"/>
  <c r="C3936" i="5"/>
  <c r="C3947" i="5"/>
  <c r="C3961" i="5"/>
  <c r="C3972" i="5"/>
  <c r="C3986" i="5"/>
  <c r="C4000" i="5"/>
  <c r="C4011" i="5"/>
  <c r="C4025" i="5"/>
  <c r="C4036" i="5"/>
  <c r="C4050" i="5"/>
  <c r="C4064" i="5"/>
  <c r="C4075" i="5"/>
  <c r="C4089" i="5"/>
  <c r="C4100" i="5"/>
  <c r="C1693" i="5"/>
  <c r="C2657" i="5"/>
  <c r="C2892" i="5"/>
  <c r="C2972" i="5"/>
  <c r="C3059" i="5"/>
  <c r="C3129" i="5"/>
  <c r="C3198" i="5"/>
  <c r="C3258" i="5"/>
  <c r="C3305" i="5"/>
  <c r="C3337" i="5"/>
  <c r="C3371" i="5"/>
  <c r="C3408" i="5"/>
  <c r="C3440" i="5"/>
  <c r="C3474" i="5"/>
  <c r="C3511" i="5"/>
  <c r="C3538" i="5"/>
  <c r="C3568" i="5"/>
  <c r="C3597" i="5"/>
  <c r="C3624" i="5"/>
  <c r="C3653" i="5"/>
  <c r="C3682" i="5"/>
  <c r="C3708" i="5"/>
  <c r="C3730" i="5"/>
  <c r="C3745" i="5"/>
  <c r="C3756" i="5"/>
  <c r="C3770" i="5"/>
  <c r="C3784" i="5"/>
  <c r="C3795" i="5"/>
  <c r="C3809" i="5"/>
  <c r="C3820" i="5"/>
  <c r="C3834" i="5"/>
  <c r="C3848" i="5"/>
  <c r="C3859" i="5"/>
  <c r="C3873" i="5"/>
  <c r="C3884" i="5"/>
  <c r="C3898" i="5"/>
  <c r="C3912" i="5"/>
  <c r="C3923" i="5"/>
  <c r="C3937" i="5"/>
  <c r="C3948" i="5"/>
  <c r="C3962" i="5"/>
  <c r="C3976" i="5"/>
  <c r="C3987" i="5"/>
  <c r="C4001" i="5"/>
  <c r="C4012" i="5"/>
  <c r="C4026" i="5"/>
  <c r="C4040" i="5"/>
  <c r="C4051" i="5"/>
  <c r="C4065" i="5"/>
  <c r="C4076" i="5"/>
  <c r="C4090" i="5"/>
  <c r="C4104" i="5"/>
  <c r="C1923" i="5"/>
  <c r="C2697" i="5"/>
  <c r="C2905" i="5"/>
  <c r="C2988" i="5"/>
  <c r="C3063" i="5"/>
  <c r="C3140" i="5"/>
  <c r="C3209" i="5"/>
  <c r="C3260" i="5"/>
  <c r="C3307" i="5"/>
  <c r="C3344" i="5"/>
  <c r="C3376" i="5"/>
  <c r="C3410" i="5"/>
  <c r="C3447" i="5"/>
  <c r="C3479" i="5"/>
  <c r="C3513" i="5"/>
  <c r="C3544" i="5"/>
  <c r="C3570" i="5"/>
  <c r="C3600" i="5"/>
  <c r="C3629" i="5"/>
  <c r="C3656" i="5"/>
  <c r="C3685" i="5"/>
  <c r="C3712" i="5"/>
  <c r="C3732" i="5"/>
  <c r="C3746" i="5"/>
  <c r="C3760" i="5"/>
  <c r="C3771" i="5"/>
  <c r="C3785" i="5"/>
  <c r="C3796" i="5"/>
  <c r="C3810" i="5"/>
  <c r="C3824" i="5"/>
  <c r="C3835" i="5"/>
  <c r="C3849" i="5"/>
  <c r="C3860" i="5"/>
  <c r="C3874" i="5"/>
  <c r="C3888" i="5"/>
  <c r="C3899" i="5"/>
  <c r="C3913" i="5"/>
  <c r="C3924" i="5"/>
  <c r="C3938" i="5"/>
  <c r="C3952" i="5"/>
  <c r="C3963" i="5"/>
  <c r="C3977" i="5"/>
  <c r="C3988" i="5"/>
  <c r="C4002" i="5"/>
  <c r="C4016" i="5"/>
  <c r="C4027" i="5"/>
  <c r="C4041" i="5"/>
  <c r="C4052" i="5"/>
  <c r="C4066" i="5"/>
  <c r="C4080" i="5"/>
  <c r="C4091" i="5"/>
  <c r="C4105" i="5"/>
  <c r="C4116" i="5"/>
  <c r="C4130" i="5"/>
  <c r="C4144" i="5"/>
  <c r="C4155" i="5"/>
  <c r="C4169" i="5"/>
  <c r="C4180" i="5"/>
  <c r="C4194" i="5"/>
  <c r="C4208" i="5"/>
  <c r="C4219" i="5"/>
  <c r="C4233" i="5"/>
  <c r="C4244" i="5"/>
  <c r="C4258" i="5"/>
  <c r="C4272" i="5"/>
  <c r="C4283" i="5"/>
  <c r="C4297" i="5"/>
  <c r="C4308" i="5"/>
  <c r="C4321" i="5"/>
  <c r="C4331" i="5"/>
  <c r="C4342" i="5"/>
  <c r="C4353" i="5"/>
  <c r="C4363" i="5"/>
  <c r="C4374" i="5"/>
  <c r="C4385" i="5"/>
  <c r="C4395" i="5"/>
  <c r="C4406" i="5"/>
  <c r="C4417" i="5"/>
  <c r="C4427" i="5"/>
  <c r="C4438" i="5"/>
  <c r="C4449" i="5"/>
  <c r="C4459" i="5"/>
  <c r="C4470" i="5"/>
  <c r="C4481" i="5"/>
  <c r="C4491" i="5"/>
  <c r="C4502" i="5"/>
  <c r="C4513" i="5"/>
  <c r="C4523" i="5"/>
  <c r="C4533" i="5"/>
  <c r="C4542" i="5"/>
  <c r="C4550" i="5"/>
  <c r="C4558" i="5"/>
  <c r="C4566" i="5"/>
  <c r="C4574" i="5"/>
  <c r="C4582" i="5"/>
  <c r="C4590" i="5"/>
  <c r="C4598" i="5"/>
  <c r="C4606" i="5"/>
  <c r="C4614" i="5"/>
  <c r="C4622" i="5"/>
  <c r="C4630" i="5"/>
  <c r="C4638" i="5"/>
  <c r="C4646" i="5"/>
  <c r="C4654" i="5"/>
  <c r="C4662" i="5"/>
  <c r="C4670" i="5"/>
  <c r="C4678" i="5"/>
  <c r="C4686" i="5"/>
  <c r="C4694" i="5"/>
  <c r="C4702" i="5"/>
  <c r="C4710" i="5"/>
  <c r="C4718" i="5"/>
  <c r="C4726" i="5"/>
  <c r="C4734" i="5"/>
  <c r="C4742" i="5"/>
  <c r="C4750" i="5"/>
  <c r="C4758" i="5"/>
  <c r="C4766" i="5"/>
  <c r="C4774" i="5"/>
  <c r="C4782" i="5"/>
  <c r="C4790" i="5"/>
  <c r="C4798" i="5"/>
  <c r="C4806" i="5"/>
  <c r="C4814" i="5"/>
  <c r="C4822" i="5"/>
  <c r="C4830" i="5"/>
  <c r="C4838" i="5"/>
  <c r="C4846" i="5"/>
  <c r="C4854" i="5"/>
  <c r="C4862" i="5"/>
  <c r="C4870" i="5"/>
  <c r="C4878" i="5"/>
  <c r="C4886" i="5"/>
  <c r="C4894" i="5"/>
  <c r="C4902" i="5"/>
  <c r="C4910" i="5"/>
  <c r="C4918" i="5"/>
  <c r="C4926" i="5"/>
  <c r="C4934" i="5"/>
  <c r="C4942" i="5"/>
  <c r="C4950" i="5"/>
  <c r="C4958" i="5"/>
  <c r="C4966" i="5"/>
  <c r="C4974" i="5"/>
  <c r="C4982" i="5"/>
  <c r="C4990" i="5"/>
  <c r="C4998" i="5"/>
  <c r="C5006" i="5"/>
  <c r="C5014" i="5"/>
  <c r="C5022" i="5"/>
  <c r="C5030" i="5"/>
  <c r="C5038" i="5"/>
  <c r="C5046" i="5"/>
  <c r="C5054" i="5"/>
  <c r="C5062" i="5"/>
  <c r="C5070" i="5"/>
  <c r="C5078" i="5"/>
  <c r="C5086" i="5"/>
  <c r="C5094" i="5"/>
  <c r="C5102" i="5"/>
  <c r="C5110" i="5"/>
  <c r="C5118" i="5"/>
  <c r="C5126" i="5"/>
  <c r="C5134" i="5"/>
  <c r="C5142" i="5"/>
  <c r="C5150" i="5"/>
  <c r="C5158" i="5"/>
  <c r="C5166" i="5"/>
  <c r="C5174" i="5"/>
  <c r="C5182" i="5"/>
  <c r="C5190" i="5"/>
  <c r="C5198" i="5"/>
  <c r="C5206" i="5"/>
  <c r="C5214" i="5"/>
  <c r="C5222" i="5"/>
  <c r="C5230" i="5"/>
  <c r="C5238" i="5"/>
  <c r="C5246" i="5"/>
  <c r="C5254" i="5"/>
  <c r="C5262" i="5"/>
  <c r="C5270" i="5"/>
  <c r="C5278" i="5"/>
  <c r="C5286" i="5"/>
  <c r="C5294" i="5"/>
  <c r="C5302" i="5"/>
  <c r="C5310" i="5"/>
  <c r="C5318" i="5"/>
  <c r="C5326" i="5"/>
  <c r="C5334" i="5"/>
  <c r="C5342" i="5"/>
  <c r="C5350" i="5"/>
  <c r="C5358" i="5"/>
  <c r="C5366" i="5"/>
  <c r="C5374" i="5"/>
  <c r="C5382" i="5"/>
  <c r="C5390" i="5"/>
  <c r="C5398" i="5"/>
  <c r="C5406" i="5"/>
  <c r="C5414" i="5"/>
  <c r="C5422" i="5"/>
  <c r="C5430" i="5"/>
  <c r="C5438" i="5"/>
  <c r="C5446" i="5"/>
  <c r="C5454" i="5"/>
  <c r="C5462" i="5"/>
  <c r="C5470" i="5"/>
  <c r="C5478" i="5"/>
  <c r="C5486" i="5"/>
  <c r="C5494" i="5"/>
  <c r="C5502" i="5"/>
  <c r="C5510" i="5"/>
  <c r="C5518" i="5"/>
  <c r="C5526" i="5"/>
  <c r="C5534" i="5"/>
  <c r="C5542" i="5"/>
  <c r="C5550" i="5"/>
  <c r="C2124" i="5"/>
  <c r="C2744" i="5"/>
  <c r="C2908" i="5"/>
  <c r="C3001" i="5"/>
  <c r="C3076" i="5"/>
  <c r="C3145" i="5"/>
  <c r="C3212" i="5"/>
  <c r="C3271" i="5"/>
  <c r="C3312" i="5"/>
  <c r="C3346" i="5"/>
  <c r="C3383" i="5"/>
  <c r="C3415" i="5"/>
  <c r="C3449" i="5"/>
  <c r="C3483" i="5"/>
  <c r="C3515" i="5"/>
  <c r="C3546" i="5"/>
  <c r="C3576" i="5"/>
  <c r="C3602" i="5"/>
  <c r="C3632" i="5"/>
  <c r="C3661" i="5"/>
  <c r="C3688" i="5"/>
  <c r="C3714" i="5"/>
  <c r="C3736" i="5"/>
  <c r="C3747" i="5"/>
  <c r="C3761" i="5"/>
  <c r="C3772" i="5"/>
  <c r="C3786" i="5"/>
  <c r="C3800" i="5"/>
  <c r="C3811" i="5"/>
  <c r="C3825" i="5"/>
  <c r="C3836" i="5"/>
  <c r="C3850" i="5"/>
  <c r="C3864" i="5"/>
  <c r="C3875" i="5"/>
  <c r="C3889" i="5"/>
  <c r="C3900" i="5"/>
  <c r="C3914" i="5"/>
  <c r="C3928" i="5"/>
  <c r="C3939" i="5"/>
  <c r="C3953" i="5"/>
  <c r="C3964" i="5"/>
  <c r="C3978" i="5"/>
  <c r="C3992" i="5"/>
  <c r="C4003" i="5"/>
  <c r="C4017" i="5"/>
  <c r="C4028" i="5"/>
  <c r="C4042" i="5"/>
  <c r="C4056" i="5"/>
  <c r="C4067" i="5"/>
  <c r="C4081" i="5"/>
  <c r="C4092" i="5"/>
  <c r="C4106" i="5"/>
  <c r="C4120" i="5"/>
  <c r="C4131" i="5"/>
  <c r="C4145" i="5"/>
  <c r="C4156" i="5"/>
  <c r="C4170" i="5"/>
  <c r="C4184" i="5"/>
  <c r="C4195" i="5"/>
  <c r="C4209" i="5"/>
  <c r="C4220" i="5"/>
  <c r="C4234" i="5"/>
  <c r="C4248" i="5"/>
  <c r="C4259" i="5"/>
  <c r="C4273" i="5"/>
  <c r="C4284" i="5"/>
  <c r="C4298" i="5"/>
  <c r="C4312" i="5"/>
  <c r="C4322" i="5"/>
  <c r="C4332" i="5"/>
  <c r="C4344" i="5"/>
  <c r="C4354" i="5"/>
  <c r="C4364" i="5"/>
  <c r="C4376" i="5"/>
  <c r="C4386" i="5"/>
  <c r="C4396" i="5"/>
  <c r="C4408" i="5"/>
  <c r="C4418" i="5"/>
  <c r="C4428" i="5"/>
  <c r="C4440" i="5"/>
  <c r="C4450" i="5"/>
  <c r="C4460" i="5"/>
  <c r="C4472" i="5"/>
  <c r="C4482" i="5"/>
  <c r="C4492" i="5"/>
  <c r="C4504" i="5"/>
  <c r="C4514" i="5"/>
  <c r="C4524" i="5"/>
  <c r="C4534" i="5"/>
  <c r="C4543" i="5"/>
  <c r="C4551" i="5"/>
  <c r="C4559" i="5"/>
  <c r="C4567" i="5"/>
  <c r="C4575" i="5"/>
  <c r="C4583" i="5"/>
  <c r="C4591" i="5"/>
  <c r="C4599" i="5"/>
  <c r="C4607" i="5"/>
  <c r="C4615" i="5"/>
  <c r="C4623" i="5"/>
  <c r="C4631" i="5"/>
  <c r="C4639" i="5"/>
  <c r="C4647" i="5"/>
  <c r="C4655" i="5"/>
  <c r="C4663" i="5"/>
  <c r="C4671" i="5"/>
  <c r="C4679" i="5"/>
  <c r="C4687" i="5"/>
  <c r="C4695" i="5"/>
  <c r="C4703" i="5"/>
  <c r="C4711" i="5"/>
  <c r="C4719" i="5"/>
  <c r="C4727" i="5"/>
  <c r="C4735" i="5"/>
  <c r="C4743" i="5"/>
  <c r="C4751" i="5"/>
  <c r="C4759" i="5"/>
  <c r="C4767" i="5"/>
  <c r="C4775" i="5"/>
  <c r="C4783" i="5"/>
  <c r="C2252" i="5"/>
  <c r="C2784" i="5"/>
  <c r="C2924" i="5"/>
  <c r="C3009" i="5"/>
  <c r="C3081" i="5"/>
  <c r="C3161" i="5"/>
  <c r="C3222" i="5"/>
  <c r="C3275" i="5"/>
  <c r="C3319" i="5"/>
  <c r="C3351" i="5"/>
  <c r="C3385" i="5"/>
  <c r="C3419" i="5"/>
  <c r="C3451" i="5"/>
  <c r="C3488" i="5"/>
  <c r="C3522" i="5"/>
  <c r="C3549" i="5"/>
  <c r="C3578" i="5"/>
  <c r="C3608" i="5"/>
  <c r="C3634" i="5"/>
  <c r="C3664" i="5"/>
  <c r="C3693" i="5"/>
  <c r="C3716" i="5"/>
  <c r="C3737" i="5"/>
  <c r="C3748" i="5"/>
  <c r="C3762" i="5"/>
  <c r="C3776" i="5"/>
  <c r="C3787" i="5"/>
  <c r="C3801" i="5"/>
  <c r="C3812" i="5"/>
  <c r="C3826" i="5"/>
  <c r="C3840" i="5"/>
  <c r="C3851" i="5"/>
  <c r="C3865" i="5"/>
  <c r="C3876" i="5"/>
  <c r="C3890" i="5"/>
  <c r="C3904" i="5"/>
  <c r="C3915" i="5"/>
  <c r="C3929" i="5"/>
  <c r="C3940" i="5"/>
  <c r="C3954" i="5"/>
  <c r="C3968" i="5"/>
  <c r="C3979" i="5"/>
  <c r="C3993" i="5"/>
  <c r="C4004" i="5"/>
  <c r="C4018" i="5"/>
  <c r="C4032" i="5"/>
  <c r="C4043" i="5"/>
  <c r="C4057" i="5"/>
  <c r="C4068" i="5"/>
  <c r="C4082" i="5"/>
  <c r="C4096" i="5"/>
  <c r="C4107" i="5"/>
  <c r="C4121" i="5"/>
  <c r="C4132" i="5"/>
  <c r="C4146" i="5"/>
  <c r="C4160" i="5"/>
  <c r="C4171" i="5"/>
  <c r="C4185" i="5"/>
  <c r="C4196" i="5"/>
  <c r="C4210" i="5"/>
  <c r="C4224" i="5"/>
  <c r="C4235" i="5"/>
  <c r="C4249" i="5"/>
  <c r="C4260" i="5"/>
  <c r="C4274" i="5"/>
  <c r="C4288" i="5"/>
  <c r="C4299" i="5"/>
  <c r="C4313" i="5"/>
  <c r="C4323" i="5"/>
  <c r="C4334" i="5"/>
  <c r="C4345" i="5"/>
  <c r="C4355" i="5"/>
  <c r="C4366" i="5"/>
  <c r="C4377" i="5"/>
  <c r="C4387" i="5"/>
  <c r="C4398" i="5"/>
  <c r="C4409" i="5"/>
  <c r="C4419" i="5"/>
  <c r="C4430" i="5"/>
  <c r="C4441" i="5"/>
  <c r="C4451" i="5"/>
  <c r="C4462" i="5"/>
  <c r="C4473" i="5"/>
  <c r="C4483" i="5"/>
  <c r="C4494" i="5"/>
  <c r="C4505" i="5"/>
  <c r="C4515" i="5"/>
  <c r="C4526" i="5"/>
  <c r="C4536" i="5"/>
  <c r="C4544" i="5"/>
  <c r="C4552" i="5"/>
  <c r="C4560" i="5"/>
  <c r="C4568" i="5"/>
  <c r="C4576" i="5"/>
  <c r="C4584" i="5"/>
  <c r="C4592" i="5"/>
  <c r="C4600" i="5"/>
  <c r="C4608" i="5"/>
  <c r="C4616" i="5"/>
  <c r="C4624" i="5"/>
  <c r="C4632" i="5"/>
  <c r="C4640" i="5"/>
  <c r="C4648" i="5"/>
  <c r="C4656" i="5"/>
  <c r="C4664" i="5"/>
  <c r="C4672" i="5"/>
  <c r="C4680" i="5"/>
  <c r="C4688" i="5"/>
  <c r="C4696" i="5"/>
  <c r="C4704" i="5"/>
  <c r="C4712" i="5"/>
  <c r="C4720" i="5"/>
  <c r="C4728" i="5"/>
  <c r="C4736" i="5"/>
  <c r="C4744" i="5"/>
  <c r="C4752" i="5"/>
  <c r="C4760" i="5"/>
  <c r="C4768" i="5"/>
  <c r="C4776" i="5"/>
  <c r="C4784" i="5"/>
  <c r="C4792" i="5"/>
  <c r="C4800" i="5"/>
  <c r="C4808" i="5"/>
  <c r="C4816" i="5"/>
  <c r="C4824" i="5"/>
  <c r="C4832" i="5"/>
  <c r="C4840" i="5"/>
  <c r="C4848" i="5"/>
  <c r="C4856" i="5"/>
  <c r="C4864" i="5"/>
  <c r="C4872" i="5"/>
  <c r="C4880" i="5"/>
  <c r="C4888" i="5"/>
  <c r="C4896" i="5"/>
  <c r="C4904" i="5"/>
  <c r="C4912" i="5"/>
  <c r="C4920" i="5"/>
  <c r="C4928" i="5"/>
  <c r="C4936" i="5"/>
  <c r="C4944" i="5"/>
  <c r="C4952" i="5"/>
  <c r="C4960" i="5"/>
  <c r="C4968" i="5"/>
  <c r="C4976" i="5"/>
  <c r="C4984" i="5"/>
  <c r="C4992" i="5"/>
  <c r="C5000" i="5"/>
  <c r="C5008" i="5"/>
  <c r="C5016" i="5"/>
  <c r="C5024" i="5"/>
  <c r="C5032" i="5"/>
  <c r="C5040" i="5"/>
  <c r="C5048" i="5"/>
  <c r="C5056" i="5"/>
  <c r="C5064" i="5"/>
  <c r="C5072" i="5"/>
  <c r="C5080" i="5"/>
  <c r="C5088" i="5"/>
  <c r="C5096" i="5"/>
  <c r="C5104" i="5"/>
  <c r="C5112" i="5"/>
  <c r="C5120" i="5"/>
  <c r="C5128" i="5"/>
  <c r="C5136" i="5"/>
  <c r="C5144" i="5"/>
  <c r="C5152" i="5"/>
  <c r="C5160" i="5"/>
  <c r="C5168" i="5"/>
  <c r="C5176" i="5"/>
  <c r="C5184" i="5"/>
  <c r="C2339" i="5"/>
  <c r="C2824" i="5"/>
  <c r="C2932" i="5"/>
  <c r="C3024" i="5"/>
  <c r="C3091" i="5"/>
  <c r="C3164" i="5"/>
  <c r="C3233" i="5"/>
  <c r="C3282" i="5"/>
  <c r="C3321" i="5"/>
  <c r="C3355" i="5"/>
  <c r="C3387" i="5"/>
  <c r="C3424" i="5"/>
  <c r="C3458" i="5"/>
  <c r="C3490" i="5"/>
  <c r="C3525" i="5"/>
  <c r="C3554" i="5"/>
  <c r="C3581" i="5"/>
  <c r="C3610" i="5"/>
  <c r="C3640" i="5"/>
  <c r="C3666" i="5"/>
  <c r="C3696" i="5"/>
  <c r="C3720" i="5"/>
  <c r="C3738" i="5"/>
  <c r="C3752" i="5"/>
  <c r="C3763" i="5"/>
  <c r="C3777" i="5"/>
  <c r="C3788" i="5"/>
  <c r="C3802" i="5"/>
  <c r="C3816" i="5"/>
  <c r="C3827" i="5"/>
  <c r="C3841" i="5"/>
  <c r="C3852" i="5"/>
  <c r="C3866" i="5"/>
  <c r="C3880" i="5"/>
  <c r="C3891" i="5"/>
  <c r="C3905" i="5"/>
  <c r="C3916" i="5"/>
  <c r="C3930" i="5"/>
  <c r="C3944" i="5"/>
  <c r="C3955" i="5"/>
  <c r="C3969" i="5"/>
  <c r="C3980" i="5"/>
  <c r="C3994" i="5"/>
  <c r="C4008" i="5"/>
  <c r="C4019" i="5"/>
  <c r="C4033" i="5"/>
  <c r="C4044" i="5"/>
  <c r="C4058" i="5"/>
  <c r="C4072" i="5"/>
  <c r="C4083" i="5"/>
  <c r="C4097" i="5"/>
  <c r="C4108" i="5"/>
  <c r="C4122" i="5"/>
  <c r="C4136" i="5"/>
  <c r="C4147" i="5"/>
  <c r="C4161" i="5"/>
  <c r="C4172" i="5"/>
  <c r="C4186" i="5"/>
  <c r="C4200" i="5"/>
  <c r="C4211" i="5"/>
  <c r="C4225" i="5"/>
  <c r="C4236" i="5"/>
  <c r="C4250" i="5"/>
  <c r="C4264" i="5"/>
  <c r="C4275" i="5"/>
  <c r="C4289" i="5"/>
  <c r="C4300" i="5"/>
  <c r="C4314" i="5"/>
  <c r="C4324" i="5"/>
  <c r="C4336" i="5"/>
  <c r="C4346" i="5"/>
  <c r="C4356" i="5"/>
  <c r="C4368" i="5"/>
  <c r="C4378" i="5"/>
  <c r="C4388" i="5"/>
  <c r="C4400" i="5"/>
  <c r="C4410" i="5"/>
  <c r="C4420" i="5"/>
  <c r="C4432" i="5"/>
  <c r="C4442" i="5"/>
  <c r="C4452" i="5"/>
  <c r="C4464" i="5"/>
  <c r="C4474" i="5"/>
  <c r="C4484" i="5"/>
  <c r="C4496" i="5"/>
  <c r="C4506" i="5"/>
  <c r="C4516" i="5"/>
  <c r="C4528" i="5"/>
  <c r="C4537" i="5"/>
  <c r="C4545" i="5"/>
  <c r="C4553" i="5"/>
  <c r="C4561" i="5"/>
  <c r="C4569" i="5"/>
  <c r="C4577" i="5"/>
  <c r="C4585" i="5"/>
  <c r="C4593" i="5"/>
  <c r="C4601" i="5"/>
  <c r="C4609" i="5"/>
  <c r="C4617" i="5"/>
  <c r="C4625" i="5"/>
  <c r="C4633" i="5"/>
  <c r="C4641" i="5"/>
  <c r="C4649" i="5"/>
  <c r="C4657" i="5"/>
  <c r="C4665" i="5"/>
  <c r="C4673" i="5"/>
  <c r="C4681" i="5"/>
  <c r="C4689" i="5"/>
  <c r="C4697" i="5"/>
  <c r="C4705" i="5"/>
  <c r="C4713" i="5"/>
  <c r="C4721" i="5"/>
  <c r="C4729" i="5"/>
  <c r="C4737" i="5"/>
  <c r="C4745" i="5"/>
  <c r="C4753" i="5"/>
  <c r="C4761" i="5"/>
  <c r="C4769" i="5"/>
  <c r="C4777" i="5"/>
  <c r="C4785" i="5"/>
  <c r="C4793" i="5"/>
  <c r="C4801" i="5"/>
  <c r="C4809" i="5"/>
  <c r="C4817" i="5"/>
  <c r="C4825" i="5"/>
  <c r="C4833" i="5"/>
  <c r="C4841" i="5"/>
  <c r="C4849" i="5"/>
  <c r="C4857" i="5"/>
  <c r="C4865" i="5"/>
  <c r="C4873" i="5"/>
  <c r="C4881" i="5"/>
  <c r="C4889" i="5"/>
  <c r="C4897" i="5"/>
  <c r="C4905" i="5"/>
  <c r="C4913" i="5"/>
  <c r="C4921" i="5"/>
  <c r="C4929" i="5"/>
  <c r="C4937" i="5"/>
  <c r="C4945" i="5"/>
  <c r="C4953" i="5"/>
  <c r="C4961" i="5"/>
  <c r="C4969" i="5"/>
  <c r="C4977" i="5"/>
  <c r="C4985" i="5"/>
  <c r="C4993" i="5"/>
  <c r="C5001" i="5"/>
  <c r="C5009" i="5"/>
  <c r="C5017" i="5"/>
  <c r="C5025" i="5"/>
  <c r="C5033" i="5"/>
  <c r="C5041" i="5"/>
  <c r="C5049" i="5"/>
  <c r="C5057" i="5"/>
  <c r="C5065" i="5"/>
  <c r="C5073" i="5"/>
  <c r="C5081" i="5"/>
  <c r="C5089" i="5"/>
  <c r="C5097" i="5"/>
  <c r="C5105" i="5"/>
  <c r="C5113" i="5"/>
  <c r="C5121" i="5"/>
  <c r="C5129" i="5"/>
  <c r="C5137" i="5"/>
  <c r="C5145" i="5"/>
  <c r="C5153" i="5"/>
  <c r="C5161" i="5"/>
  <c r="C5169" i="5"/>
  <c r="C5177" i="5"/>
  <c r="C5185" i="5"/>
  <c r="C5193" i="5"/>
  <c r="C5201" i="5"/>
  <c r="C5209" i="5"/>
  <c r="C5217" i="5"/>
  <c r="C5225" i="5"/>
  <c r="C5233" i="5"/>
  <c r="C5241" i="5"/>
  <c r="C5249" i="5"/>
  <c r="C5257" i="5"/>
  <c r="C5265" i="5"/>
  <c r="C5273" i="5"/>
  <c r="C5281" i="5"/>
  <c r="C5289" i="5"/>
  <c r="C5297" i="5"/>
  <c r="C5305" i="5"/>
  <c r="C5313" i="5"/>
  <c r="C5321" i="5"/>
  <c r="C5329" i="5"/>
  <c r="C5337" i="5"/>
  <c r="C5345" i="5"/>
  <c r="C5353" i="5"/>
  <c r="C5361" i="5"/>
  <c r="C5369" i="5"/>
  <c r="C5377" i="5"/>
  <c r="C5385" i="5"/>
  <c r="C5393" i="5"/>
  <c r="C5401" i="5"/>
  <c r="C5409" i="5"/>
  <c r="C5417" i="5"/>
  <c r="C5425" i="5"/>
  <c r="C5433" i="5"/>
  <c r="C5441" i="5"/>
  <c r="C5449" i="5"/>
  <c r="C5457" i="5"/>
  <c r="C5465" i="5"/>
  <c r="C5473" i="5"/>
  <c r="C5481" i="5"/>
  <c r="C5489" i="5"/>
  <c r="C5497" i="5"/>
  <c r="C5505" i="5"/>
  <c r="C5513" i="5"/>
  <c r="C5521" i="5"/>
  <c r="C5529" i="5"/>
  <c r="C5537" i="5"/>
  <c r="C5545" i="5"/>
  <c r="C6682" i="5"/>
  <c r="C6658" i="5"/>
  <c r="C6642" i="5"/>
  <c r="C6626" i="5"/>
  <c r="C6610" i="5"/>
  <c r="C6594" i="5"/>
  <c r="C6570" i="5"/>
  <c r="C6554" i="5"/>
  <c r="C6538" i="5"/>
  <c r="C6522" i="5"/>
  <c r="C6506" i="5"/>
  <c r="C6498" i="5"/>
  <c r="C6482" i="5"/>
  <c r="C6466" i="5"/>
  <c r="C6450" i="5"/>
  <c r="C6434" i="5"/>
  <c r="C6418" i="5"/>
  <c r="C6402" i="5"/>
  <c r="C6386" i="5"/>
  <c r="C6378" i="5"/>
  <c r="C6370" i="5"/>
  <c r="C6362" i="5"/>
  <c r="C6346" i="5"/>
  <c r="C6338" i="5"/>
  <c r="C6330" i="5"/>
  <c r="C6322" i="5"/>
  <c r="C6314" i="5"/>
  <c r="C6306" i="5"/>
  <c r="C6298" i="5"/>
  <c r="C6290" i="5"/>
  <c r="C6282" i="5"/>
  <c r="C6274" i="5"/>
  <c r="C6266" i="5"/>
  <c r="C6258" i="5"/>
  <c r="C6250" i="5"/>
  <c r="C6242" i="5"/>
  <c r="C6234" i="5"/>
  <c r="C6226" i="5"/>
  <c r="C6218" i="5"/>
  <c r="C6210" i="5"/>
  <c r="C6202" i="5"/>
  <c r="C6194" i="5"/>
  <c r="C6186" i="5"/>
  <c r="C6178" i="5"/>
  <c r="C6170" i="5"/>
  <c r="C6162" i="5"/>
  <c r="C6154" i="5"/>
  <c r="C6146" i="5"/>
  <c r="C6138" i="5"/>
  <c r="C6130" i="5"/>
  <c r="C6122" i="5"/>
  <c r="C6114" i="5"/>
  <c r="C6106" i="5"/>
  <c r="C6098" i="5"/>
  <c r="C6090" i="5"/>
  <c r="C6082" i="5"/>
  <c r="C6074" i="5"/>
  <c r="C6066" i="5"/>
  <c r="C6058" i="5"/>
  <c r="C6050" i="5"/>
  <c r="C6042" i="5"/>
  <c r="C6034" i="5"/>
  <c r="C6026" i="5"/>
  <c r="C6018" i="5"/>
  <c r="C6010" i="5"/>
  <c r="C6002" i="5"/>
  <c r="C5994" i="5"/>
  <c r="C5986" i="5"/>
  <c r="C5978" i="5"/>
  <c r="C5970" i="5"/>
  <c r="C5962" i="5"/>
  <c r="C5954" i="5"/>
  <c r="C5946" i="5"/>
  <c r="C5938" i="5"/>
  <c r="C5930" i="5"/>
  <c r="C5922" i="5"/>
  <c r="C5914" i="5"/>
  <c r="C5906" i="5"/>
  <c r="C5898" i="5"/>
  <c r="C5890" i="5"/>
  <c r="C5882" i="5"/>
  <c r="C5874" i="5"/>
  <c r="C5866" i="5"/>
  <c r="C5858" i="5"/>
  <c r="C5850" i="5"/>
  <c r="C5842" i="5"/>
  <c r="C5834" i="5"/>
  <c r="C5826" i="5"/>
  <c r="C5818" i="5"/>
  <c r="C5810" i="5"/>
  <c r="C5802" i="5"/>
  <c r="C5794" i="5"/>
  <c r="C5786" i="5"/>
  <c r="C5778" i="5"/>
  <c r="C5770" i="5"/>
  <c r="C5762" i="5"/>
  <c r="C5754" i="5"/>
  <c r="C5746" i="5"/>
  <c r="C5738" i="5"/>
  <c r="C5730" i="5"/>
  <c r="C5722" i="5"/>
  <c r="C5714" i="5"/>
  <c r="C5706" i="5"/>
  <c r="C5698" i="5"/>
  <c r="C5690" i="5"/>
  <c r="C5682" i="5"/>
  <c r="C5674" i="5"/>
  <c r="C5666" i="5"/>
  <c r="C5658" i="5"/>
  <c r="C5650" i="5"/>
  <c r="C5642" i="5"/>
  <c r="C5634" i="5"/>
  <c r="C5626" i="5"/>
  <c r="C5618" i="5"/>
  <c r="C5610" i="5"/>
  <c r="C5602" i="5"/>
  <c r="C5594" i="5"/>
  <c r="C5586" i="5"/>
  <c r="C5578" i="5"/>
  <c r="C5570" i="5"/>
  <c r="C5562" i="5"/>
  <c r="C5554" i="5"/>
  <c r="C5544" i="5"/>
  <c r="C5533" i="5"/>
  <c r="C5523" i="5"/>
  <c r="C5512" i="5"/>
  <c r="C5501" i="5"/>
  <c r="C5491" i="5"/>
  <c r="C5480" i="5"/>
  <c r="C5469" i="5"/>
  <c r="C5459" i="5"/>
  <c r="C5448" i="5"/>
  <c r="C5437" i="5"/>
  <c r="C5427" i="5"/>
  <c r="C5416" i="5"/>
  <c r="C5405" i="5"/>
  <c r="C5395" i="5"/>
  <c r="C5384" i="5"/>
  <c r="C5373" i="5"/>
  <c r="C5363" i="5"/>
  <c r="C5352" i="5"/>
  <c r="C5341" i="5"/>
  <c r="C5331" i="5"/>
  <c r="C5320" i="5"/>
  <c r="C5309" i="5"/>
  <c r="C5299" i="5"/>
  <c r="C5288" i="5"/>
  <c r="C5277" i="5"/>
  <c r="C5267" i="5"/>
  <c r="C5256" i="5"/>
  <c r="C5245" i="5"/>
  <c r="C5235" i="5"/>
  <c r="C5224" i="5"/>
  <c r="C5213" i="5"/>
  <c r="C5203" i="5"/>
  <c r="C5192" i="5"/>
  <c r="C5180" i="5"/>
  <c r="C5167" i="5"/>
  <c r="C5155" i="5"/>
  <c r="C5141" i="5"/>
  <c r="C5130" i="5"/>
  <c r="C5116" i="5"/>
  <c r="C5103" i="5"/>
  <c r="C5091" i="5"/>
  <c r="C5077" i="5"/>
  <c r="C5066" i="5"/>
  <c r="C5052" i="5"/>
  <c r="C5039" i="5"/>
  <c r="C5027" i="5"/>
  <c r="C5013" i="5"/>
  <c r="C5002" i="5"/>
  <c r="C4988" i="5"/>
  <c r="C4975" i="5"/>
  <c r="C4963" i="5"/>
  <c r="C4949" i="5"/>
  <c r="C4938" i="5"/>
  <c r="C4924" i="5"/>
  <c r="C4911" i="5"/>
  <c r="C4899" i="5"/>
  <c r="C4885" i="5"/>
  <c r="C4874" i="5"/>
  <c r="C4860" i="5"/>
  <c r="C4847" i="5"/>
  <c r="C4835" i="5"/>
  <c r="C4821" i="5"/>
  <c r="C4810" i="5"/>
  <c r="C4796" i="5"/>
  <c r="C4781" i="5"/>
  <c r="C4765" i="5"/>
  <c r="C4748" i="5"/>
  <c r="C4725" i="5"/>
  <c r="C4706" i="5"/>
  <c r="C4684" i="5"/>
  <c r="C4661" i="5"/>
  <c r="C4642" i="5"/>
  <c r="C4620" i="5"/>
  <c r="C4597" i="5"/>
  <c r="C4578" i="5"/>
  <c r="C4556" i="5"/>
  <c r="C4532" i="5"/>
  <c r="C4507" i="5"/>
  <c r="C4478" i="5"/>
  <c r="C4448" i="5"/>
  <c r="C4422" i="5"/>
  <c r="C4393" i="5"/>
  <c r="C4362" i="5"/>
  <c r="C4337" i="5"/>
  <c r="C4306" i="5"/>
  <c r="C4268" i="5"/>
  <c r="C4240" i="5"/>
  <c r="C4203" i="5"/>
  <c r="C4168" i="5"/>
  <c r="C4137" i="5"/>
  <c r="C4084" i="5"/>
  <c r="C3984" i="5"/>
  <c r="C3881" i="5"/>
  <c r="C3778" i="5"/>
  <c r="C3613" i="5"/>
  <c r="C3360" i="5"/>
  <c r="C2860" i="5"/>
  <c r="C6672" i="5"/>
  <c r="C6648" i="5"/>
  <c r="C6608" i="5"/>
  <c r="C6576" i="5"/>
  <c r="C6536" i="5"/>
  <c r="C6496" i="5"/>
  <c r="C6456" i="5"/>
  <c r="C6416" i="5"/>
  <c r="C6368" i="5"/>
  <c r="C6312" i="5"/>
  <c r="C6272" i="5"/>
  <c r="C6232" i="5"/>
  <c r="C6192" i="5"/>
  <c r="C6128" i="5"/>
  <c r="C6008" i="5"/>
  <c r="C5600" i="5"/>
  <c r="C6698" i="5"/>
  <c r="C6690" i="5"/>
  <c r="C6674" i="5"/>
  <c r="C6666" i="5"/>
  <c r="C6650" i="5"/>
  <c r="C6634" i="5"/>
  <c r="C6618" i="5"/>
  <c r="C6602" i="5"/>
  <c r="C6586" i="5"/>
  <c r="C6578" i="5"/>
  <c r="C6562" i="5"/>
  <c r="C6546" i="5"/>
  <c r="C6530" i="5"/>
  <c r="C6514" i="5"/>
  <c r="C6490" i="5"/>
  <c r="C6474" i="5"/>
  <c r="C6458" i="5"/>
  <c r="C6442" i="5"/>
  <c r="C6426" i="5"/>
  <c r="C6410" i="5"/>
  <c r="C6394" i="5"/>
  <c r="C6354" i="5"/>
  <c r="C2" i="5"/>
  <c r="D2" i="5" s="1"/>
  <c r="C6697" i="5"/>
  <c r="C6689" i="5"/>
  <c r="C6681" i="5"/>
  <c r="C6673" i="5"/>
  <c r="C6665" i="5"/>
  <c r="C6657" i="5"/>
  <c r="C6649" i="5"/>
  <c r="C6641" i="5"/>
  <c r="C6633" i="5"/>
  <c r="C6625" i="5"/>
  <c r="C6617" i="5"/>
  <c r="C6609" i="5"/>
  <c r="C6601" i="5"/>
  <c r="C6593" i="5"/>
  <c r="C6585" i="5"/>
  <c r="C6577" i="5"/>
  <c r="C6569" i="5"/>
  <c r="C6561" i="5"/>
  <c r="C6553" i="5"/>
  <c r="C6545" i="5"/>
  <c r="C6537" i="5"/>
  <c r="C6529" i="5"/>
  <c r="C6521" i="5"/>
  <c r="C6513" i="5"/>
  <c r="C6505" i="5"/>
  <c r="C6497" i="5"/>
  <c r="C6489" i="5"/>
  <c r="C6481" i="5"/>
  <c r="C6473" i="5"/>
  <c r="C6465" i="5"/>
  <c r="C6457" i="5"/>
  <c r="C6449" i="5"/>
  <c r="C6441" i="5"/>
  <c r="C6433" i="5"/>
  <c r="C6425" i="5"/>
  <c r="C6417" i="5"/>
  <c r="C6409" i="5"/>
  <c r="C6401" i="5"/>
  <c r="C6393" i="5"/>
  <c r="C6385" i="5"/>
  <c r="C6377" i="5"/>
  <c r="C6369" i="5"/>
  <c r="C6361" i="5"/>
  <c r="C6353" i="5"/>
  <c r="C6345" i="5"/>
  <c r="C6337" i="5"/>
  <c r="C6329" i="5"/>
  <c r="C6321" i="5"/>
  <c r="C6313" i="5"/>
  <c r="C6305" i="5"/>
  <c r="C6297" i="5"/>
  <c r="C6289" i="5"/>
  <c r="C6281" i="5"/>
  <c r="C6273" i="5"/>
  <c r="C6265" i="5"/>
  <c r="C6257" i="5"/>
  <c r="C6249" i="5"/>
  <c r="C6241" i="5"/>
  <c r="C6233" i="5"/>
  <c r="C6225" i="5"/>
  <c r="C6217" i="5"/>
  <c r="C6209" i="5"/>
  <c r="C6201" i="5"/>
  <c r="C6193" i="5"/>
  <c r="C6185" i="5"/>
  <c r="C6177" i="5"/>
  <c r="C6169" i="5"/>
  <c r="C6161" i="5"/>
  <c r="C6153" i="5"/>
  <c r="C6145" i="5"/>
  <c r="C6137" i="5"/>
  <c r="C6129" i="5"/>
  <c r="C6121" i="5"/>
  <c r="C6113" i="5"/>
  <c r="C6105" i="5"/>
  <c r="C6097" i="5"/>
  <c r="C6089" i="5"/>
  <c r="C6081" i="5"/>
  <c r="C6073" i="5"/>
  <c r="C6065" i="5"/>
  <c r="C6057" i="5"/>
  <c r="C6049" i="5"/>
  <c r="C6041" i="5"/>
  <c r="C6033" i="5"/>
  <c r="C6025" i="5"/>
  <c r="C6017" i="5"/>
  <c r="C6009" i="5"/>
  <c r="C6001" i="5"/>
  <c r="C5993" i="5"/>
  <c r="C5985" i="5"/>
  <c r="C5977" i="5"/>
  <c r="C5969" i="5"/>
  <c r="C5961" i="5"/>
  <c r="C5953" i="5"/>
  <c r="C5945" i="5"/>
  <c r="C5937" i="5"/>
  <c r="C5929" i="5"/>
  <c r="C5921" i="5"/>
  <c r="C5913" i="5"/>
  <c r="C5905" i="5"/>
  <c r="C5897" i="5"/>
  <c r="C5889" i="5"/>
  <c r="C5881" i="5"/>
  <c r="C5873" i="5"/>
  <c r="C5865" i="5"/>
  <c r="C5857" i="5"/>
  <c r="C5849" i="5"/>
  <c r="C5841" i="5"/>
  <c r="C5833" i="5"/>
  <c r="C5825" i="5"/>
  <c r="C5817" i="5"/>
  <c r="C5809" i="5"/>
  <c r="C5801" i="5"/>
  <c r="C5793" i="5"/>
  <c r="C5785" i="5"/>
  <c r="C5777" i="5"/>
  <c r="C5769" i="5"/>
  <c r="C5761" i="5"/>
  <c r="C5753" i="5"/>
  <c r="C5745" i="5"/>
  <c r="C5737" i="5"/>
  <c r="C5729" i="5"/>
  <c r="C5721" i="5"/>
  <c r="C5713" i="5"/>
  <c r="C5705" i="5"/>
  <c r="C5697" i="5"/>
  <c r="C5689" i="5"/>
  <c r="C5681" i="5"/>
  <c r="C5673" i="5"/>
  <c r="C5665" i="5"/>
  <c r="C5657" i="5"/>
  <c r="C5649" i="5"/>
  <c r="C5641" i="5"/>
  <c r="C5633" i="5"/>
  <c r="C5625" i="5"/>
  <c r="C5617" i="5"/>
  <c r="C5609" i="5"/>
  <c r="C5601" i="5"/>
  <c r="C5593" i="5"/>
  <c r="C5585" i="5"/>
  <c r="C5577" i="5"/>
  <c r="C5569" i="5"/>
  <c r="C5561" i="5"/>
  <c r="C5553" i="5"/>
  <c r="C5543" i="5"/>
  <c r="C5532" i="5"/>
  <c r="C5522" i="5"/>
  <c r="C5511" i="5"/>
  <c r="C5500" i="5"/>
  <c r="C5490" i="5"/>
  <c r="C5479" i="5"/>
  <c r="C5468" i="5"/>
  <c r="C5458" i="5"/>
  <c r="C5447" i="5"/>
  <c r="C5436" i="5"/>
  <c r="C5426" i="5"/>
  <c r="C5415" i="5"/>
  <c r="C5404" i="5"/>
  <c r="C5394" i="5"/>
  <c r="C5383" i="5"/>
  <c r="C5372" i="5"/>
  <c r="C5362" i="5"/>
  <c r="C5351" i="5"/>
  <c r="C5340" i="5"/>
  <c r="C5330" i="5"/>
  <c r="C5319" i="5"/>
  <c r="C5308" i="5"/>
  <c r="C5298" i="5"/>
  <c r="C5287" i="5"/>
  <c r="C5276" i="5"/>
  <c r="C5266" i="5"/>
  <c r="C5255" i="5"/>
  <c r="C5244" i="5"/>
  <c r="C5234" i="5"/>
  <c r="C5223" i="5"/>
  <c r="C5212" i="5"/>
  <c r="C5202" i="5"/>
  <c r="C5191" i="5"/>
  <c r="C5179" i="5"/>
  <c r="C5165" i="5"/>
  <c r="C5154" i="5"/>
  <c r="C5140" i="5"/>
  <c r="C5127" i="5"/>
  <c r="C5115" i="5"/>
  <c r="C5101" i="5"/>
  <c r="C5090" i="5"/>
  <c r="C5076" i="5"/>
  <c r="C5063" i="5"/>
  <c r="C5051" i="5"/>
  <c r="C5037" i="5"/>
  <c r="C5026" i="5"/>
  <c r="C5012" i="5"/>
  <c r="C4999" i="5"/>
  <c r="C4987" i="5"/>
  <c r="C4973" i="5"/>
  <c r="C4962" i="5"/>
  <c r="C4948" i="5"/>
  <c r="C4935" i="5"/>
  <c r="C4923" i="5"/>
  <c r="C4909" i="5"/>
  <c r="C4898" i="5"/>
  <c r="C4884" i="5"/>
  <c r="C4871" i="5"/>
  <c r="C4859" i="5"/>
  <c r="C4845" i="5"/>
  <c r="C4834" i="5"/>
  <c r="C4820" i="5"/>
  <c r="C4807" i="5"/>
  <c r="C4795" i="5"/>
  <c r="C4780" i="5"/>
  <c r="C4764" i="5"/>
  <c r="C4746" i="5"/>
  <c r="C4724" i="5"/>
  <c r="C4701" i="5"/>
  <c r="C4682" i="5"/>
  <c r="C4660" i="5"/>
  <c r="C4637" i="5"/>
  <c r="C4618" i="5"/>
  <c r="C4596" i="5"/>
  <c r="C4573" i="5"/>
  <c r="C4554" i="5"/>
  <c r="C4531" i="5"/>
  <c r="C4500" i="5"/>
  <c r="C4475" i="5"/>
  <c r="C4446" i="5"/>
  <c r="C4416" i="5"/>
  <c r="C4390" i="5"/>
  <c r="C4361" i="5"/>
  <c r="C4330" i="5"/>
  <c r="C4304" i="5"/>
  <c r="C4267" i="5"/>
  <c r="C4232" i="5"/>
  <c r="C4201" i="5"/>
  <c r="C4164" i="5"/>
  <c r="C4129" i="5"/>
  <c r="C4073" i="5"/>
  <c r="C3970" i="5"/>
  <c r="C3867" i="5"/>
  <c r="C3764" i="5"/>
  <c r="C3586" i="5"/>
  <c r="C3323" i="5"/>
  <c r="C2461" i="5"/>
  <c r="C1931" i="6"/>
  <c r="C1891" i="6"/>
  <c r="C1851" i="6"/>
  <c r="C1827" i="6"/>
  <c r="C1795" i="6"/>
  <c r="C1763" i="6"/>
  <c r="C1747" i="6"/>
  <c r="C1711" i="6"/>
  <c r="C1636" i="6"/>
  <c r="C1588" i="6"/>
  <c r="C1509" i="6"/>
  <c r="C1399" i="6"/>
  <c r="C1317" i="6"/>
  <c r="C1253" i="6"/>
  <c r="C1166" i="6"/>
  <c r="C1041" i="6"/>
  <c r="C889" i="6"/>
  <c r="C778" i="6"/>
  <c r="C641" i="6"/>
  <c r="C1922" i="6"/>
  <c r="C1890" i="6"/>
  <c r="C1866" i="6"/>
  <c r="C1834" i="6"/>
  <c r="C1802" i="6"/>
  <c r="C1778" i="6"/>
  <c r="C1746" i="6"/>
  <c r="C1710" i="6"/>
  <c r="C1647" i="6"/>
  <c r="C1583" i="6"/>
  <c r="C1462" i="6"/>
  <c r="C1334" i="6"/>
  <c r="C1247" i="6"/>
  <c r="C1165" i="6"/>
  <c r="C1040" i="6"/>
  <c r="C825" i="6"/>
  <c r="C440" i="6"/>
  <c r="C1905" i="6"/>
  <c r="C1873" i="6"/>
  <c r="C1849" i="6"/>
  <c r="C1817" i="6"/>
  <c r="C1777" i="6"/>
  <c r="C1753" i="6"/>
  <c r="C1709" i="6"/>
  <c r="C1630" i="6"/>
  <c r="C1566" i="6"/>
  <c r="C1479" i="6"/>
  <c r="C1374" i="6"/>
  <c r="C1287" i="6"/>
  <c r="C1205" i="6"/>
  <c r="C1073" i="6"/>
  <c r="C992" i="6"/>
  <c r="C867" i="6"/>
  <c r="C819" i="6"/>
  <c r="C761" i="6"/>
  <c r="C698" i="6"/>
  <c r="C1904" i="6"/>
  <c r="C1896" i="6"/>
  <c r="C1888" i="6"/>
  <c r="C1880" i="6"/>
  <c r="C1872" i="6"/>
  <c r="C1864" i="6"/>
  <c r="C1856" i="6"/>
  <c r="C1848" i="6"/>
  <c r="C1840" i="6"/>
  <c r="C1832" i="6"/>
  <c r="C1824" i="6"/>
  <c r="C1816" i="6"/>
  <c r="C1808" i="6"/>
  <c r="C1800" i="6"/>
  <c r="C1792" i="6"/>
  <c r="C1784" i="6"/>
  <c r="C1776" i="6"/>
  <c r="C1768" i="6"/>
  <c r="C1760" i="6"/>
  <c r="C1752" i="6"/>
  <c r="C1744" i="6"/>
  <c r="C1735" i="6"/>
  <c r="C1726" i="6"/>
  <c r="C1717" i="6"/>
  <c r="C1708" i="6"/>
  <c r="C1693" i="6"/>
  <c r="C1677" i="6"/>
  <c r="C1661" i="6"/>
  <c r="C1645" i="6"/>
  <c r="C1629" i="6"/>
  <c r="C1613" i="6"/>
  <c r="C1597" i="6"/>
  <c r="C1581" i="6"/>
  <c r="C1565" i="6"/>
  <c r="C1542" i="6"/>
  <c r="C1519" i="6"/>
  <c r="C1501" i="6"/>
  <c r="C1478" i="6"/>
  <c r="C1455" i="6"/>
  <c r="C1437" i="6"/>
  <c r="C1414" i="6"/>
  <c r="C1391" i="6"/>
  <c r="C1373" i="6"/>
  <c r="C1350" i="6"/>
  <c r="C1327" i="6"/>
  <c r="C1309" i="6"/>
  <c r="C1286" i="6"/>
  <c r="C1263" i="6"/>
  <c r="C1245" i="6"/>
  <c r="C1222" i="6"/>
  <c r="C1199" i="6"/>
  <c r="C1181" i="6"/>
  <c r="C1153" i="6"/>
  <c r="C1106" i="6"/>
  <c r="C1072" i="6"/>
  <c r="C1025" i="6"/>
  <c r="C977" i="6"/>
  <c r="C929" i="6"/>
  <c r="C866" i="6"/>
  <c r="C803" i="6"/>
  <c r="C755" i="6"/>
  <c r="C697" i="6"/>
  <c r="C590" i="6"/>
  <c r="C415" i="6"/>
  <c r="C3" i="6"/>
  <c r="C11" i="6"/>
  <c r="C19" i="6"/>
  <c r="C27" i="6"/>
  <c r="C35" i="6"/>
  <c r="C43" i="6"/>
  <c r="C51" i="6"/>
  <c r="C59" i="6"/>
  <c r="C67" i="6"/>
  <c r="C75" i="6"/>
  <c r="C83" i="6"/>
  <c r="C91" i="6"/>
  <c r="C99" i="6"/>
  <c r="C107" i="6"/>
  <c r="C115" i="6"/>
  <c r="C123" i="6"/>
  <c r="C131" i="6"/>
  <c r="C139" i="6"/>
  <c r="C147" i="6"/>
  <c r="C155" i="6"/>
  <c r="C163" i="6"/>
  <c r="C171" i="6"/>
  <c r="C179" i="6"/>
  <c r="C187" i="6"/>
  <c r="C195" i="6"/>
  <c r="C203" i="6"/>
  <c r="C211" i="6"/>
  <c r="C219" i="6"/>
  <c r="C227" i="6"/>
  <c r="C235" i="6"/>
  <c r="C243" i="6"/>
  <c r="C251" i="6"/>
  <c r="C259" i="6"/>
  <c r="C267" i="6"/>
  <c r="C275" i="6"/>
  <c r="C283" i="6"/>
  <c r="C291" i="6"/>
  <c r="C299" i="6"/>
  <c r="C307" i="6"/>
  <c r="C315" i="6"/>
  <c r="C323" i="6"/>
  <c r="C331" i="6"/>
  <c r="C339" i="6"/>
  <c r="C347" i="6"/>
  <c r="C355" i="6"/>
  <c r="C363" i="6"/>
  <c r="C371" i="6"/>
  <c r="C379" i="6"/>
  <c r="C387" i="6"/>
  <c r="C395" i="6"/>
  <c r="C403" i="6"/>
  <c r="C411" i="6"/>
  <c r="C419" i="6"/>
  <c r="C427" i="6"/>
  <c r="C435" i="6"/>
  <c r="C443" i="6"/>
  <c r="C451" i="6"/>
  <c r="C459" i="6"/>
  <c r="C467" i="6"/>
  <c r="C475" i="6"/>
  <c r="C483" i="6"/>
  <c r="C491" i="6"/>
  <c r="C499" i="6"/>
  <c r="C507" i="6"/>
  <c r="C515" i="6"/>
  <c r="C523" i="6"/>
  <c r="C531" i="6"/>
  <c r="C539" i="6"/>
  <c r="C547" i="6"/>
  <c r="C555" i="6"/>
  <c r="C563" i="6"/>
  <c r="C571" i="6"/>
  <c r="C579" i="6"/>
  <c r="C587" i="6"/>
  <c r="C595" i="6"/>
  <c r="C603" i="6"/>
  <c r="C611" i="6"/>
  <c r="C619" i="6"/>
  <c r="C627" i="6"/>
  <c r="C635" i="6"/>
  <c r="C643" i="6"/>
  <c r="C651" i="6"/>
  <c r="C659" i="6"/>
  <c r="C667" i="6"/>
  <c r="C675" i="6"/>
  <c r="C4" i="6"/>
  <c r="C12" i="6"/>
  <c r="C20" i="6"/>
  <c r="C28" i="6"/>
  <c r="C36" i="6"/>
  <c r="C44" i="6"/>
  <c r="C52" i="6"/>
  <c r="C60" i="6"/>
  <c r="C68" i="6"/>
  <c r="C76" i="6"/>
  <c r="C84" i="6"/>
  <c r="C92" i="6"/>
  <c r="C100" i="6"/>
  <c r="C108" i="6"/>
  <c r="C116" i="6"/>
  <c r="C124" i="6"/>
  <c r="C132" i="6"/>
  <c r="C140" i="6"/>
  <c r="C148" i="6"/>
  <c r="C156" i="6"/>
  <c r="C164" i="6"/>
  <c r="C172" i="6"/>
  <c r="C180" i="6"/>
  <c r="C188" i="6"/>
  <c r="C196" i="6"/>
  <c r="C204" i="6"/>
  <c r="C212" i="6"/>
  <c r="C220" i="6"/>
  <c r="C228" i="6"/>
  <c r="C236" i="6"/>
  <c r="C244" i="6"/>
  <c r="C252" i="6"/>
  <c r="C260" i="6"/>
  <c r="C268" i="6"/>
  <c r="C276" i="6"/>
  <c r="C284" i="6"/>
  <c r="C292" i="6"/>
  <c r="C300" i="6"/>
  <c r="C308" i="6"/>
  <c r="C316" i="6"/>
  <c r="C324" i="6"/>
  <c r="C332" i="6"/>
  <c r="C340" i="6"/>
  <c r="C348" i="6"/>
  <c r="C356" i="6"/>
  <c r="C364" i="6"/>
  <c r="C372" i="6"/>
  <c r="C380" i="6"/>
  <c r="C388" i="6"/>
  <c r="C396" i="6"/>
  <c r="C404" i="6"/>
  <c r="C412" i="6"/>
  <c r="C420" i="6"/>
  <c r="C428" i="6"/>
  <c r="C436" i="6"/>
  <c r="C444" i="6"/>
  <c r="C452" i="6"/>
  <c r="C460" i="6"/>
  <c r="C468" i="6"/>
  <c r="C476" i="6"/>
  <c r="C484" i="6"/>
  <c r="C492" i="6"/>
  <c r="C500" i="6"/>
  <c r="C508" i="6"/>
  <c r="C516" i="6"/>
  <c r="C524" i="6"/>
  <c r="C532" i="6"/>
  <c r="C540" i="6"/>
  <c r="C548" i="6"/>
  <c r="C556" i="6"/>
  <c r="C564" i="6"/>
  <c r="C572" i="6"/>
  <c r="C580" i="6"/>
  <c r="C588" i="6"/>
  <c r="C596" i="6"/>
  <c r="C604" i="6"/>
  <c r="C612" i="6"/>
  <c r="C620" i="6"/>
  <c r="C5" i="6"/>
  <c r="C13" i="6"/>
  <c r="C21" i="6"/>
  <c r="C29" i="6"/>
  <c r="C37" i="6"/>
  <c r="C45" i="6"/>
  <c r="C53" i="6"/>
  <c r="C61" i="6"/>
  <c r="C69" i="6"/>
  <c r="C77" i="6"/>
  <c r="C85" i="6"/>
  <c r="C93" i="6"/>
  <c r="C101" i="6"/>
  <c r="C109" i="6"/>
  <c r="C117" i="6"/>
  <c r="C125" i="6"/>
  <c r="C133" i="6"/>
  <c r="C141" i="6"/>
  <c r="C149" i="6"/>
  <c r="C157" i="6"/>
  <c r="C165" i="6"/>
  <c r="C173" i="6"/>
  <c r="C181" i="6"/>
  <c r="C189" i="6"/>
  <c r="C197" i="6"/>
  <c r="C205" i="6"/>
  <c r="C213" i="6"/>
  <c r="C221" i="6"/>
  <c r="C229" i="6"/>
  <c r="C237" i="6"/>
  <c r="C245" i="6"/>
  <c r="C253" i="6"/>
  <c r="C261" i="6"/>
  <c r="C269" i="6"/>
  <c r="C277" i="6"/>
  <c r="C285" i="6"/>
  <c r="C293" i="6"/>
  <c r="C301" i="6"/>
  <c r="C309" i="6"/>
  <c r="C317" i="6"/>
  <c r="C325" i="6"/>
  <c r="C333" i="6"/>
  <c r="C341" i="6"/>
  <c r="C349" i="6"/>
  <c r="C357" i="6"/>
  <c r="C365" i="6"/>
  <c r="C373" i="6"/>
  <c r="C381" i="6"/>
  <c r="C389" i="6"/>
  <c r="C397" i="6"/>
  <c r="C405" i="6"/>
  <c r="C413" i="6"/>
  <c r="C421" i="6"/>
  <c r="C429" i="6"/>
  <c r="C437" i="6"/>
  <c r="C445" i="6"/>
  <c r="C453" i="6"/>
  <c r="C461" i="6"/>
  <c r="C469" i="6"/>
  <c r="C477" i="6"/>
  <c r="C485" i="6"/>
  <c r="C493" i="6"/>
  <c r="C501" i="6"/>
  <c r="C509" i="6"/>
  <c r="C517" i="6"/>
  <c r="C525" i="6"/>
  <c r="C533" i="6"/>
  <c r="C541" i="6"/>
  <c r="C549" i="6"/>
  <c r="C557" i="6"/>
  <c r="C565" i="6"/>
  <c r="C573" i="6"/>
  <c r="C581" i="6"/>
  <c r="C589" i="6"/>
  <c r="C597" i="6"/>
  <c r="C605" i="6"/>
  <c r="C613" i="6"/>
  <c r="C621" i="6"/>
  <c r="C629" i="6"/>
  <c r="C637" i="6"/>
  <c r="C645" i="6"/>
  <c r="C653" i="6"/>
  <c r="C661" i="6"/>
  <c r="C669" i="6"/>
  <c r="C677" i="6"/>
  <c r="C6" i="6"/>
  <c r="C14" i="6"/>
  <c r="C22" i="6"/>
  <c r="C30" i="6"/>
  <c r="C38" i="6"/>
  <c r="C46" i="6"/>
  <c r="C54" i="6"/>
  <c r="C62" i="6"/>
  <c r="C70" i="6"/>
  <c r="C78" i="6"/>
  <c r="C86" i="6"/>
  <c r="C94" i="6"/>
  <c r="C102" i="6"/>
  <c r="C110" i="6"/>
  <c r="C118" i="6"/>
  <c r="C126" i="6"/>
  <c r="C134" i="6"/>
  <c r="C142" i="6"/>
  <c r="C150" i="6"/>
  <c r="C158" i="6"/>
  <c r="C166" i="6"/>
  <c r="C174" i="6"/>
  <c r="C182" i="6"/>
  <c r="C190" i="6"/>
  <c r="C198" i="6"/>
  <c r="C206" i="6"/>
  <c r="C214" i="6"/>
  <c r="C222" i="6"/>
  <c r="C230" i="6"/>
  <c r="C238" i="6"/>
  <c r="C246" i="6"/>
  <c r="C254" i="6"/>
  <c r="C262" i="6"/>
  <c r="C270" i="6"/>
  <c r="C278" i="6"/>
  <c r="C286" i="6"/>
  <c r="C294" i="6"/>
  <c r="C302" i="6"/>
  <c r="C310" i="6"/>
  <c r="C318" i="6"/>
  <c r="C326" i="6"/>
  <c r="C334" i="6"/>
  <c r="C342" i="6"/>
  <c r="C350" i="6"/>
  <c r="C358" i="6"/>
  <c r="C366" i="6"/>
  <c r="C374" i="6"/>
  <c r="C382" i="6"/>
  <c r="C390" i="6"/>
  <c r="C398" i="6"/>
  <c r="C406" i="6"/>
  <c r="C414" i="6"/>
  <c r="C422" i="6"/>
  <c r="C430" i="6"/>
  <c r="C438" i="6"/>
  <c r="C446" i="6"/>
  <c r="C454" i="6"/>
  <c r="C462" i="6"/>
  <c r="C470" i="6"/>
  <c r="C478" i="6"/>
  <c r="C486" i="6"/>
  <c r="C494" i="6"/>
  <c r="C502" i="6"/>
  <c r="C510" i="6"/>
  <c r="C518" i="6"/>
  <c r="C526" i="6"/>
  <c r="C534" i="6"/>
  <c r="C542" i="6"/>
  <c r="C550" i="6"/>
  <c r="C9" i="6"/>
  <c r="C17" i="6"/>
  <c r="C25" i="6"/>
  <c r="C33" i="6"/>
  <c r="C41" i="6"/>
  <c r="C49" i="6"/>
  <c r="C57" i="6"/>
  <c r="C65" i="6"/>
  <c r="C73" i="6"/>
  <c r="C81" i="6"/>
  <c r="C89" i="6"/>
  <c r="C97" i="6"/>
  <c r="C105" i="6"/>
  <c r="C113" i="6"/>
  <c r="C121" i="6"/>
  <c r="C129" i="6"/>
  <c r="C137" i="6"/>
  <c r="C145" i="6"/>
  <c r="C153" i="6"/>
  <c r="C161" i="6"/>
  <c r="C169" i="6"/>
  <c r="C177" i="6"/>
  <c r="C185" i="6"/>
  <c r="C193" i="6"/>
  <c r="C201" i="6"/>
  <c r="C209" i="6"/>
  <c r="C217" i="6"/>
  <c r="C225" i="6"/>
  <c r="C233" i="6"/>
  <c r="C241" i="6"/>
  <c r="C249" i="6"/>
  <c r="C257" i="6"/>
  <c r="C265" i="6"/>
  <c r="C273" i="6"/>
  <c r="C281" i="6"/>
  <c r="C289" i="6"/>
  <c r="C297" i="6"/>
  <c r="C305" i="6"/>
  <c r="C313" i="6"/>
  <c r="C321" i="6"/>
  <c r="C329" i="6"/>
  <c r="C337" i="6"/>
  <c r="C345" i="6"/>
  <c r="C353" i="6"/>
  <c r="C361" i="6"/>
  <c r="C369" i="6"/>
  <c r="C377" i="6"/>
  <c r="C385" i="6"/>
  <c r="C393" i="6"/>
  <c r="C401" i="6"/>
  <c r="C409" i="6"/>
  <c r="C417" i="6"/>
  <c r="C425" i="6"/>
  <c r="C433" i="6"/>
  <c r="C441" i="6"/>
  <c r="C449" i="6"/>
  <c r="C457" i="6"/>
  <c r="C465" i="6"/>
  <c r="C473" i="6"/>
  <c r="C481" i="6"/>
  <c r="C489" i="6"/>
  <c r="C497" i="6"/>
  <c r="C505" i="6"/>
  <c r="C513" i="6"/>
  <c r="C521" i="6"/>
  <c r="C529" i="6"/>
  <c r="C537" i="6"/>
  <c r="C545" i="6"/>
  <c r="C553" i="6"/>
  <c r="C561" i="6"/>
  <c r="C569" i="6"/>
  <c r="C577" i="6"/>
  <c r="C585" i="6"/>
  <c r="C593" i="6"/>
  <c r="C601" i="6"/>
  <c r="C609" i="6"/>
  <c r="C617" i="6"/>
  <c r="C625" i="6"/>
  <c r="C633" i="6"/>
  <c r="C10" i="6"/>
  <c r="C18" i="6"/>
  <c r="C26" i="6"/>
  <c r="C34" i="6"/>
  <c r="C42" i="6"/>
  <c r="C50" i="6"/>
  <c r="C58" i="6"/>
  <c r="C66" i="6"/>
  <c r="C74" i="6"/>
  <c r="C82" i="6"/>
  <c r="C90" i="6"/>
  <c r="C98" i="6"/>
  <c r="C106" i="6"/>
  <c r="C114" i="6"/>
  <c r="C122" i="6"/>
  <c r="C130" i="6"/>
  <c r="C138" i="6"/>
  <c r="C146" i="6"/>
  <c r="C154" i="6"/>
  <c r="C162" i="6"/>
  <c r="C170" i="6"/>
  <c r="C178" i="6"/>
  <c r="C186" i="6"/>
  <c r="C194" i="6"/>
  <c r="C202" i="6"/>
  <c r="C210" i="6"/>
  <c r="C218" i="6"/>
  <c r="C226" i="6"/>
  <c r="C234" i="6"/>
  <c r="C242" i="6"/>
  <c r="C250" i="6"/>
  <c r="C258" i="6"/>
  <c r="C266" i="6"/>
  <c r="C274" i="6"/>
  <c r="C282" i="6"/>
  <c r="C290" i="6"/>
  <c r="C298" i="6"/>
  <c r="C306" i="6"/>
  <c r="C314" i="6"/>
  <c r="C322" i="6"/>
  <c r="C330" i="6"/>
  <c r="C338" i="6"/>
  <c r="C346" i="6"/>
  <c r="C354" i="6"/>
  <c r="C362" i="6"/>
  <c r="C370" i="6"/>
  <c r="C378" i="6"/>
  <c r="C386" i="6"/>
  <c r="C394" i="6"/>
  <c r="C402" i="6"/>
  <c r="C410" i="6"/>
  <c r="C418" i="6"/>
  <c r="C426" i="6"/>
  <c r="C434" i="6"/>
  <c r="C442" i="6"/>
  <c r="C450" i="6"/>
  <c r="C458" i="6"/>
  <c r="C466" i="6"/>
  <c r="C474" i="6"/>
  <c r="C482" i="6"/>
  <c r="C490" i="6"/>
  <c r="C498" i="6"/>
  <c r="C506" i="6"/>
  <c r="C514" i="6"/>
  <c r="C522" i="6"/>
  <c r="C530" i="6"/>
  <c r="C538" i="6"/>
  <c r="C546" i="6"/>
  <c r="C554" i="6"/>
  <c r="C562" i="6"/>
  <c r="C570" i="6"/>
  <c r="C578" i="6"/>
  <c r="C586" i="6"/>
  <c r="C594" i="6"/>
  <c r="C602" i="6"/>
  <c r="C610" i="6"/>
  <c r="C618" i="6"/>
  <c r="C626" i="6"/>
  <c r="C634" i="6"/>
  <c r="C642" i="6"/>
  <c r="C650" i="6"/>
  <c r="C658" i="6"/>
  <c r="C666" i="6"/>
  <c r="C674" i="6"/>
  <c r="C682" i="6"/>
  <c r="C7" i="6"/>
  <c r="C39" i="6"/>
  <c r="C71" i="6"/>
  <c r="C103" i="6"/>
  <c r="C135" i="6"/>
  <c r="C167" i="6"/>
  <c r="C199" i="6"/>
  <c r="C231" i="6"/>
  <c r="C263" i="6"/>
  <c r="C295" i="6"/>
  <c r="C327" i="6"/>
  <c r="C359" i="6"/>
  <c r="C391" i="6"/>
  <c r="C423" i="6"/>
  <c r="C455" i="6"/>
  <c r="C487" i="6"/>
  <c r="C519" i="6"/>
  <c r="C551" i="6"/>
  <c r="C574" i="6"/>
  <c r="C592" i="6"/>
  <c r="C615" i="6"/>
  <c r="C632" i="6"/>
  <c r="C647" i="6"/>
  <c r="C660" i="6"/>
  <c r="C672" i="6"/>
  <c r="C684" i="6"/>
  <c r="C692" i="6"/>
  <c r="C700" i="6"/>
  <c r="C708" i="6"/>
  <c r="C716" i="6"/>
  <c r="C724" i="6"/>
  <c r="C732" i="6"/>
  <c r="C740" i="6"/>
  <c r="C748" i="6"/>
  <c r="C756" i="6"/>
  <c r="C764" i="6"/>
  <c r="C772" i="6"/>
  <c r="C780" i="6"/>
  <c r="C788" i="6"/>
  <c r="C796" i="6"/>
  <c r="C804" i="6"/>
  <c r="C812" i="6"/>
  <c r="C820" i="6"/>
  <c r="C828" i="6"/>
  <c r="C836" i="6"/>
  <c r="C844" i="6"/>
  <c r="C852" i="6"/>
  <c r="C860" i="6"/>
  <c r="C868" i="6"/>
  <c r="C876" i="6"/>
  <c r="C884" i="6"/>
  <c r="C892" i="6"/>
  <c r="C900" i="6"/>
  <c r="C908" i="6"/>
  <c r="C916" i="6"/>
  <c r="C924" i="6"/>
  <c r="C932" i="6"/>
  <c r="C940" i="6"/>
  <c r="C948" i="6"/>
  <c r="C956" i="6"/>
  <c r="C964" i="6"/>
  <c r="C972" i="6"/>
  <c r="C980" i="6"/>
  <c r="C988" i="6"/>
  <c r="C996" i="6"/>
  <c r="C1004" i="6"/>
  <c r="C1012" i="6"/>
  <c r="C1020" i="6"/>
  <c r="C1028" i="6"/>
  <c r="C1036" i="6"/>
  <c r="C1044" i="6"/>
  <c r="C1052" i="6"/>
  <c r="C1060" i="6"/>
  <c r="C1068" i="6"/>
  <c r="C1076" i="6"/>
  <c r="C1084" i="6"/>
  <c r="C1092" i="6"/>
  <c r="C1100" i="6"/>
  <c r="C1108" i="6"/>
  <c r="C1116" i="6"/>
  <c r="C1124" i="6"/>
  <c r="C1132" i="6"/>
  <c r="C1140" i="6"/>
  <c r="C1148" i="6"/>
  <c r="C1156" i="6"/>
  <c r="C1164" i="6"/>
  <c r="C8" i="6"/>
  <c r="C40" i="6"/>
  <c r="C72" i="6"/>
  <c r="C104" i="6"/>
  <c r="C136" i="6"/>
  <c r="C168" i="6"/>
  <c r="C200" i="6"/>
  <c r="C232" i="6"/>
  <c r="C264" i="6"/>
  <c r="C296" i="6"/>
  <c r="C328" i="6"/>
  <c r="C360" i="6"/>
  <c r="C392" i="6"/>
  <c r="C424" i="6"/>
  <c r="C456" i="6"/>
  <c r="C488" i="6"/>
  <c r="C520" i="6"/>
  <c r="C552" i="6"/>
  <c r="C575" i="6"/>
  <c r="C598" i="6"/>
  <c r="C616" i="6"/>
  <c r="C636" i="6"/>
  <c r="C648" i="6"/>
  <c r="C662" i="6"/>
  <c r="C673" i="6"/>
  <c r="C685" i="6"/>
  <c r="C693" i="6"/>
  <c r="C701" i="6"/>
  <c r="C709" i="6"/>
  <c r="C717" i="6"/>
  <c r="C725" i="6"/>
  <c r="C733" i="6"/>
  <c r="C741" i="6"/>
  <c r="C749" i="6"/>
  <c r="C757" i="6"/>
  <c r="C765" i="6"/>
  <c r="C773" i="6"/>
  <c r="C781" i="6"/>
  <c r="C789" i="6"/>
  <c r="C797" i="6"/>
  <c r="C805" i="6"/>
  <c r="C813" i="6"/>
  <c r="C821" i="6"/>
  <c r="C829" i="6"/>
  <c r="C837" i="6"/>
  <c r="C845" i="6"/>
  <c r="C853" i="6"/>
  <c r="C861" i="6"/>
  <c r="C869" i="6"/>
  <c r="C877" i="6"/>
  <c r="C885" i="6"/>
  <c r="C893" i="6"/>
  <c r="C901" i="6"/>
  <c r="C909" i="6"/>
  <c r="C917" i="6"/>
  <c r="C925" i="6"/>
  <c r="C933" i="6"/>
  <c r="C941" i="6"/>
  <c r="C949" i="6"/>
  <c r="C957" i="6"/>
  <c r="C965" i="6"/>
  <c r="C973" i="6"/>
  <c r="C981" i="6"/>
  <c r="C989" i="6"/>
  <c r="C997" i="6"/>
  <c r="C1005" i="6"/>
  <c r="C1013" i="6"/>
  <c r="C1021" i="6"/>
  <c r="C1029" i="6"/>
  <c r="C1037" i="6"/>
  <c r="C1045" i="6"/>
  <c r="C1053" i="6"/>
  <c r="C1061" i="6"/>
  <c r="C1069" i="6"/>
  <c r="C1077" i="6"/>
  <c r="C1085" i="6"/>
  <c r="C1093" i="6"/>
  <c r="C1101" i="6"/>
  <c r="C1109" i="6"/>
  <c r="C1117" i="6"/>
  <c r="C1125" i="6"/>
  <c r="C1133" i="6"/>
  <c r="C1141" i="6"/>
  <c r="C1149" i="6"/>
  <c r="C1157" i="6"/>
  <c r="C15" i="6"/>
  <c r="C47" i="6"/>
  <c r="C79" i="6"/>
  <c r="C111" i="6"/>
  <c r="C143" i="6"/>
  <c r="C175" i="6"/>
  <c r="C207" i="6"/>
  <c r="C239" i="6"/>
  <c r="C271" i="6"/>
  <c r="C303" i="6"/>
  <c r="C335" i="6"/>
  <c r="C367" i="6"/>
  <c r="C399" i="6"/>
  <c r="C431" i="6"/>
  <c r="C463" i="6"/>
  <c r="C495" i="6"/>
  <c r="C527" i="6"/>
  <c r="C558" i="6"/>
  <c r="C576" i="6"/>
  <c r="C599" i="6"/>
  <c r="C622" i="6"/>
  <c r="C638" i="6"/>
  <c r="C649" i="6"/>
  <c r="C663" i="6"/>
  <c r="C676" i="6"/>
  <c r="C686" i="6"/>
  <c r="C694" i="6"/>
  <c r="C702" i="6"/>
  <c r="C710" i="6"/>
  <c r="C718" i="6"/>
  <c r="C726" i="6"/>
  <c r="C734" i="6"/>
  <c r="C742" i="6"/>
  <c r="C750" i="6"/>
  <c r="C758" i="6"/>
  <c r="C766" i="6"/>
  <c r="C774" i="6"/>
  <c r="C782" i="6"/>
  <c r="C790" i="6"/>
  <c r="C798" i="6"/>
  <c r="C806" i="6"/>
  <c r="C814" i="6"/>
  <c r="C822" i="6"/>
  <c r="C830" i="6"/>
  <c r="C838" i="6"/>
  <c r="C846" i="6"/>
  <c r="C854" i="6"/>
  <c r="C862" i="6"/>
  <c r="C870" i="6"/>
  <c r="C878" i="6"/>
  <c r="C886" i="6"/>
  <c r="C894" i="6"/>
  <c r="C902" i="6"/>
  <c r="C910" i="6"/>
  <c r="C918" i="6"/>
  <c r="C926" i="6"/>
  <c r="C934" i="6"/>
  <c r="C942" i="6"/>
  <c r="C950" i="6"/>
  <c r="C958" i="6"/>
  <c r="C966" i="6"/>
  <c r="C974" i="6"/>
  <c r="C982" i="6"/>
  <c r="C990" i="6"/>
  <c r="C998" i="6"/>
  <c r="C1006" i="6"/>
  <c r="C1014" i="6"/>
  <c r="C1022" i="6"/>
  <c r="C1030" i="6"/>
  <c r="C1038" i="6"/>
  <c r="C1046" i="6"/>
  <c r="C1054" i="6"/>
  <c r="C1062" i="6"/>
  <c r="C1070" i="6"/>
  <c r="C1078" i="6"/>
  <c r="C1086" i="6"/>
  <c r="C1094" i="6"/>
  <c r="C1102" i="6"/>
  <c r="C1110" i="6"/>
  <c r="C1118" i="6"/>
  <c r="C1126" i="6"/>
  <c r="C1134" i="6"/>
  <c r="C1142" i="6"/>
  <c r="C1150" i="6"/>
  <c r="C1158" i="6"/>
  <c r="C16" i="6"/>
  <c r="C48" i="6"/>
  <c r="C80" i="6"/>
  <c r="C112" i="6"/>
  <c r="C144" i="6"/>
  <c r="C176" i="6"/>
  <c r="C208" i="6"/>
  <c r="C240" i="6"/>
  <c r="C272" i="6"/>
  <c r="C304" i="6"/>
  <c r="C336" i="6"/>
  <c r="C368" i="6"/>
  <c r="C400" i="6"/>
  <c r="C432" i="6"/>
  <c r="C464" i="6"/>
  <c r="C496" i="6"/>
  <c r="C528" i="6"/>
  <c r="C559" i="6"/>
  <c r="C582" i="6"/>
  <c r="C600" i="6"/>
  <c r="C623" i="6"/>
  <c r="C639" i="6"/>
  <c r="C652" i="6"/>
  <c r="C664" i="6"/>
  <c r="C678" i="6"/>
  <c r="C687" i="6"/>
  <c r="C695" i="6"/>
  <c r="C703" i="6"/>
  <c r="C711" i="6"/>
  <c r="C719" i="6"/>
  <c r="C727" i="6"/>
  <c r="C735" i="6"/>
  <c r="C743" i="6"/>
  <c r="C751" i="6"/>
  <c r="C759" i="6"/>
  <c r="C767" i="6"/>
  <c r="C775" i="6"/>
  <c r="C783" i="6"/>
  <c r="C791" i="6"/>
  <c r="C799" i="6"/>
  <c r="C807" i="6"/>
  <c r="C815" i="6"/>
  <c r="C823" i="6"/>
  <c r="C831" i="6"/>
  <c r="C839" i="6"/>
  <c r="C847" i="6"/>
  <c r="C855" i="6"/>
  <c r="C863" i="6"/>
  <c r="C871" i="6"/>
  <c r="C879" i="6"/>
  <c r="C887" i="6"/>
  <c r="C895" i="6"/>
  <c r="C903" i="6"/>
  <c r="C911" i="6"/>
  <c r="C919" i="6"/>
  <c r="C927" i="6"/>
  <c r="C935" i="6"/>
  <c r="C943" i="6"/>
  <c r="C951" i="6"/>
  <c r="C959" i="6"/>
  <c r="C967" i="6"/>
  <c r="C975" i="6"/>
  <c r="C983" i="6"/>
  <c r="C991" i="6"/>
  <c r="C999" i="6"/>
  <c r="C1007" i="6"/>
  <c r="C1015" i="6"/>
  <c r="C1023" i="6"/>
  <c r="C1031" i="6"/>
  <c r="C1039" i="6"/>
  <c r="C1047" i="6"/>
  <c r="C1055" i="6"/>
  <c r="C1063" i="6"/>
  <c r="C1071" i="6"/>
  <c r="C1079" i="6"/>
  <c r="C1087" i="6"/>
  <c r="C1095" i="6"/>
  <c r="C1103" i="6"/>
  <c r="C1111" i="6"/>
  <c r="C1119" i="6"/>
  <c r="C1127" i="6"/>
  <c r="C1135" i="6"/>
  <c r="C1143" i="6"/>
  <c r="C1151" i="6"/>
  <c r="C1159" i="6"/>
  <c r="C23" i="6"/>
  <c r="C55" i="6"/>
  <c r="C87" i="6"/>
  <c r="C119" i="6"/>
  <c r="C151" i="6"/>
  <c r="C183" i="6"/>
  <c r="C215" i="6"/>
  <c r="C247" i="6"/>
  <c r="C279" i="6"/>
  <c r="C311" i="6"/>
  <c r="C343" i="6"/>
  <c r="C375" i="6"/>
  <c r="C407" i="6"/>
  <c r="C439" i="6"/>
  <c r="C471" i="6"/>
  <c r="C503" i="6"/>
  <c r="C535" i="6"/>
  <c r="C560" i="6"/>
  <c r="C583" i="6"/>
  <c r="C606" i="6"/>
  <c r="C624" i="6"/>
  <c r="C640" i="6"/>
  <c r="C654" i="6"/>
  <c r="C665" i="6"/>
  <c r="C679" i="6"/>
  <c r="C688" i="6"/>
  <c r="C696" i="6"/>
  <c r="C704" i="6"/>
  <c r="C712" i="6"/>
  <c r="C720" i="6"/>
  <c r="C728" i="6"/>
  <c r="C736" i="6"/>
  <c r="C744" i="6"/>
  <c r="C752" i="6"/>
  <c r="C760" i="6"/>
  <c r="C768" i="6"/>
  <c r="C776" i="6"/>
  <c r="C784" i="6"/>
  <c r="C792" i="6"/>
  <c r="C800" i="6"/>
  <c r="C808" i="6"/>
  <c r="C816" i="6"/>
  <c r="C824" i="6"/>
  <c r="C832" i="6"/>
  <c r="C840" i="6"/>
  <c r="C848" i="6"/>
  <c r="C856" i="6"/>
  <c r="C864" i="6"/>
  <c r="C872" i="6"/>
  <c r="C880" i="6"/>
  <c r="C888" i="6"/>
  <c r="C896" i="6"/>
  <c r="C904" i="6"/>
  <c r="C912" i="6"/>
  <c r="C920" i="6"/>
  <c r="C928" i="6"/>
  <c r="C936" i="6"/>
  <c r="C944" i="6"/>
  <c r="C952" i="6"/>
  <c r="C960" i="6"/>
  <c r="C968" i="6"/>
  <c r="C976" i="6"/>
  <c r="C984" i="6"/>
  <c r="C24" i="6"/>
  <c r="C96" i="6"/>
  <c r="C191" i="6"/>
  <c r="C280" i="6"/>
  <c r="C352" i="6"/>
  <c r="C447" i="6"/>
  <c r="C536" i="6"/>
  <c r="C591" i="6"/>
  <c r="C644" i="6"/>
  <c r="C680" i="6"/>
  <c r="C699" i="6"/>
  <c r="C722" i="6"/>
  <c r="C745" i="6"/>
  <c r="C763" i="6"/>
  <c r="C786" i="6"/>
  <c r="C809" i="6"/>
  <c r="C827" i="6"/>
  <c r="C850" i="6"/>
  <c r="C873" i="6"/>
  <c r="C891" i="6"/>
  <c r="C914" i="6"/>
  <c r="C937" i="6"/>
  <c r="C955" i="6"/>
  <c r="C978" i="6"/>
  <c r="C995" i="6"/>
  <c r="C1011" i="6"/>
  <c r="C1027" i="6"/>
  <c r="C1043" i="6"/>
  <c r="C1059" i="6"/>
  <c r="C1075" i="6"/>
  <c r="C1091" i="6"/>
  <c r="C1107" i="6"/>
  <c r="C1123" i="6"/>
  <c r="C1139" i="6"/>
  <c r="C1155" i="6"/>
  <c r="C1168" i="6"/>
  <c r="C1176" i="6"/>
  <c r="C1184" i="6"/>
  <c r="C1192" i="6"/>
  <c r="C1200" i="6"/>
  <c r="C1208" i="6"/>
  <c r="C1216" i="6"/>
  <c r="C1224" i="6"/>
  <c r="C1232" i="6"/>
  <c r="C1240" i="6"/>
  <c r="C1248" i="6"/>
  <c r="C1256" i="6"/>
  <c r="C1264" i="6"/>
  <c r="C1272" i="6"/>
  <c r="C1280" i="6"/>
  <c r="C1288" i="6"/>
  <c r="C1296" i="6"/>
  <c r="C1304" i="6"/>
  <c r="C1312" i="6"/>
  <c r="C1320" i="6"/>
  <c r="C1328" i="6"/>
  <c r="C1336" i="6"/>
  <c r="C1344" i="6"/>
  <c r="C1352" i="6"/>
  <c r="C1360" i="6"/>
  <c r="C1368" i="6"/>
  <c r="C1376" i="6"/>
  <c r="C1384" i="6"/>
  <c r="C1392" i="6"/>
  <c r="C1400" i="6"/>
  <c r="C1408" i="6"/>
  <c r="C1416" i="6"/>
  <c r="C1424" i="6"/>
  <c r="C1432" i="6"/>
  <c r="C1440" i="6"/>
  <c r="C1448" i="6"/>
  <c r="C1456" i="6"/>
  <c r="C1464" i="6"/>
  <c r="C1472" i="6"/>
  <c r="C1480" i="6"/>
  <c r="C1488" i="6"/>
  <c r="C1496" i="6"/>
  <c r="C1504" i="6"/>
  <c r="C1512" i="6"/>
  <c r="C1520" i="6"/>
  <c r="C1528" i="6"/>
  <c r="C1536" i="6"/>
  <c r="C1544" i="6"/>
  <c r="C1552" i="6"/>
  <c r="C1560" i="6"/>
  <c r="C1568" i="6"/>
  <c r="C1576" i="6"/>
  <c r="C1584" i="6"/>
  <c r="C1592" i="6"/>
  <c r="C1600" i="6"/>
  <c r="C1608" i="6"/>
  <c r="C1616" i="6"/>
  <c r="C1624" i="6"/>
  <c r="C1632" i="6"/>
  <c r="C1640" i="6"/>
  <c r="C1648" i="6"/>
  <c r="C1656" i="6"/>
  <c r="C1664" i="6"/>
  <c r="C1672" i="6"/>
  <c r="C1680" i="6"/>
  <c r="C1688" i="6"/>
  <c r="C1696" i="6"/>
  <c r="C1704" i="6"/>
  <c r="C1712" i="6"/>
  <c r="C1720" i="6"/>
  <c r="C1728" i="6"/>
  <c r="C1736" i="6"/>
  <c r="C31" i="6"/>
  <c r="C120" i="6"/>
  <c r="C192" i="6"/>
  <c r="C287" i="6"/>
  <c r="C376" i="6"/>
  <c r="C448" i="6"/>
  <c r="C543" i="6"/>
  <c r="C607" i="6"/>
  <c r="C646" i="6"/>
  <c r="C681" i="6"/>
  <c r="C705" i="6"/>
  <c r="C723" i="6"/>
  <c r="C746" i="6"/>
  <c r="C769" i="6"/>
  <c r="C787" i="6"/>
  <c r="C810" i="6"/>
  <c r="C833" i="6"/>
  <c r="C851" i="6"/>
  <c r="C874" i="6"/>
  <c r="C897" i="6"/>
  <c r="C915" i="6"/>
  <c r="C938" i="6"/>
  <c r="C961" i="6"/>
  <c r="C979" i="6"/>
  <c r="C1000" i="6"/>
  <c r="C1016" i="6"/>
  <c r="C1032" i="6"/>
  <c r="C1048" i="6"/>
  <c r="C1064" i="6"/>
  <c r="C1080" i="6"/>
  <c r="C1096" i="6"/>
  <c r="C1112" i="6"/>
  <c r="C1128" i="6"/>
  <c r="C1144" i="6"/>
  <c r="C1160" i="6"/>
  <c r="C1169" i="6"/>
  <c r="C1177" i="6"/>
  <c r="C1185" i="6"/>
  <c r="C1193" i="6"/>
  <c r="C1201" i="6"/>
  <c r="C1209" i="6"/>
  <c r="C1217" i="6"/>
  <c r="C1225" i="6"/>
  <c r="C1233" i="6"/>
  <c r="C1241" i="6"/>
  <c r="C1249" i="6"/>
  <c r="C1257" i="6"/>
  <c r="C1265" i="6"/>
  <c r="C1273" i="6"/>
  <c r="C1281" i="6"/>
  <c r="C1289" i="6"/>
  <c r="C1297" i="6"/>
  <c r="C1305" i="6"/>
  <c r="C1313" i="6"/>
  <c r="C1321" i="6"/>
  <c r="C1329" i="6"/>
  <c r="C1337" i="6"/>
  <c r="C1345" i="6"/>
  <c r="C1353" i="6"/>
  <c r="C1361" i="6"/>
  <c r="C1369" i="6"/>
  <c r="C1377" i="6"/>
  <c r="C1385" i="6"/>
  <c r="C1393" i="6"/>
  <c r="C1401" i="6"/>
  <c r="C1409" i="6"/>
  <c r="C1417" i="6"/>
  <c r="C1425" i="6"/>
  <c r="C1433" i="6"/>
  <c r="C1441" i="6"/>
  <c r="C1449" i="6"/>
  <c r="C1457" i="6"/>
  <c r="C1465" i="6"/>
  <c r="C1473" i="6"/>
  <c r="C1481" i="6"/>
  <c r="C1489" i="6"/>
  <c r="C1497" i="6"/>
  <c r="C1505" i="6"/>
  <c r="C1513" i="6"/>
  <c r="C1521" i="6"/>
  <c r="C1529" i="6"/>
  <c r="C1537" i="6"/>
  <c r="C1545" i="6"/>
  <c r="C1553" i="6"/>
  <c r="C1561" i="6"/>
  <c r="C1569" i="6"/>
  <c r="C1577" i="6"/>
  <c r="C1585" i="6"/>
  <c r="C1593" i="6"/>
  <c r="C1601" i="6"/>
  <c r="C1609" i="6"/>
  <c r="C1617" i="6"/>
  <c r="C1625" i="6"/>
  <c r="C1633" i="6"/>
  <c r="C1641" i="6"/>
  <c r="C1649" i="6"/>
  <c r="C1657" i="6"/>
  <c r="C1665" i="6"/>
  <c r="C1673" i="6"/>
  <c r="C1681" i="6"/>
  <c r="C1689" i="6"/>
  <c r="C1697" i="6"/>
  <c r="C32" i="6"/>
  <c r="C127" i="6"/>
  <c r="C216" i="6"/>
  <c r="C288" i="6"/>
  <c r="C383" i="6"/>
  <c r="C472" i="6"/>
  <c r="C544" i="6"/>
  <c r="C608" i="6"/>
  <c r="C655" i="6"/>
  <c r="C683" i="6"/>
  <c r="C706" i="6"/>
  <c r="C729" i="6"/>
  <c r="C747" i="6"/>
  <c r="C770" i="6"/>
  <c r="C793" i="6"/>
  <c r="C811" i="6"/>
  <c r="C834" i="6"/>
  <c r="C857" i="6"/>
  <c r="C875" i="6"/>
  <c r="C898" i="6"/>
  <c r="C921" i="6"/>
  <c r="C939" i="6"/>
  <c r="C962" i="6"/>
  <c r="C985" i="6"/>
  <c r="C1001" i="6"/>
  <c r="C1017" i="6"/>
  <c r="C1033" i="6"/>
  <c r="C1049" i="6"/>
  <c r="C1065" i="6"/>
  <c r="C1081" i="6"/>
  <c r="C1097" i="6"/>
  <c r="C1113" i="6"/>
  <c r="C1129" i="6"/>
  <c r="C1145" i="6"/>
  <c r="C1161" i="6"/>
  <c r="C1170" i="6"/>
  <c r="C1178" i="6"/>
  <c r="C1186" i="6"/>
  <c r="C1194" i="6"/>
  <c r="C1202" i="6"/>
  <c r="C1210" i="6"/>
  <c r="C1218" i="6"/>
  <c r="C1226" i="6"/>
  <c r="C1234" i="6"/>
  <c r="C1242" i="6"/>
  <c r="C1250" i="6"/>
  <c r="C1258" i="6"/>
  <c r="C1266" i="6"/>
  <c r="C1274" i="6"/>
  <c r="C1282" i="6"/>
  <c r="C1290" i="6"/>
  <c r="C1298" i="6"/>
  <c r="C1306" i="6"/>
  <c r="C1314" i="6"/>
  <c r="C1322" i="6"/>
  <c r="C1330" i="6"/>
  <c r="C1338" i="6"/>
  <c r="C1346" i="6"/>
  <c r="C1354" i="6"/>
  <c r="C1362" i="6"/>
  <c r="C1370" i="6"/>
  <c r="C1378" i="6"/>
  <c r="C1386" i="6"/>
  <c r="C1394" i="6"/>
  <c r="C1402" i="6"/>
  <c r="C1410" i="6"/>
  <c r="C1418" i="6"/>
  <c r="C1426" i="6"/>
  <c r="C1434" i="6"/>
  <c r="C1442" i="6"/>
  <c r="C1450" i="6"/>
  <c r="C1458" i="6"/>
  <c r="C1466" i="6"/>
  <c r="C1474" i="6"/>
  <c r="C1482" i="6"/>
  <c r="C1490" i="6"/>
  <c r="C1498" i="6"/>
  <c r="C1506" i="6"/>
  <c r="C1514" i="6"/>
  <c r="C1522" i="6"/>
  <c r="C1530" i="6"/>
  <c r="C1538" i="6"/>
  <c r="C1546" i="6"/>
  <c r="C1554" i="6"/>
  <c r="C1562" i="6"/>
  <c r="C1570" i="6"/>
  <c r="C1578" i="6"/>
  <c r="C1586" i="6"/>
  <c r="C1594" i="6"/>
  <c r="C1602" i="6"/>
  <c r="C1610" i="6"/>
  <c r="C1618" i="6"/>
  <c r="C1626" i="6"/>
  <c r="C1634" i="6"/>
  <c r="C1642" i="6"/>
  <c r="C1650" i="6"/>
  <c r="C1658" i="6"/>
  <c r="C1666" i="6"/>
  <c r="C1674" i="6"/>
  <c r="C1682" i="6"/>
  <c r="C1690" i="6"/>
  <c r="C1698" i="6"/>
  <c r="C1706" i="6"/>
  <c r="C56" i="6"/>
  <c r="C128" i="6"/>
  <c r="C223" i="6"/>
  <c r="C312" i="6"/>
  <c r="C384" i="6"/>
  <c r="C479" i="6"/>
  <c r="C566" i="6"/>
  <c r="C614" i="6"/>
  <c r="C656" i="6"/>
  <c r="C689" i="6"/>
  <c r="C707" i="6"/>
  <c r="C730" i="6"/>
  <c r="C753" i="6"/>
  <c r="C771" i="6"/>
  <c r="C794" i="6"/>
  <c r="C817" i="6"/>
  <c r="C835" i="6"/>
  <c r="C858" i="6"/>
  <c r="C881" i="6"/>
  <c r="C899" i="6"/>
  <c r="C922" i="6"/>
  <c r="C945" i="6"/>
  <c r="C963" i="6"/>
  <c r="C986" i="6"/>
  <c r="C1002" i="6"/>
  <c r="C1018" i="6"/>
  <c r="C1034" i="6"/>
  <c r="C1050" i="6"/>
  <c r="C1066" i="6"/>
  <c r="C1082" i="6"/>
  <c r="C1098" i="6"/>
  <c r="C1114" i="6"/>
  <c r="C1130" i="6"/>
  <c r="C1146" i="6"/>
  <c r="C1162" i="6"/>
  <c r="C1171" i="6"/>
  <c r="C1179" i="6"/>
  <c r="C1187" i="6"/>
  <c r="C1195" i="6"/>
  <c r="C1203" i="6"/>
  <c r="C1211" i="6"/>
  <c r="C1219" i="6"/>
  <c r="C1227" i="6"/>
  <c r="C1235" i="6"/>
  <c r="C1243" i="6"/>
  <c r="C1251" i="6"/>
  <c r="C1259" i="6"/>
  <c r="C1267" i="6"/>
  <c r="C1275" i="6"/>
  <c r="C1283" i="6"/>
  <c r="C1291" i="6"/>
  <c r="C1299" i="6"/>
  <c r="C1307" i="6"/>
  <c r="C1315" i="6"/>
  <c r="C1323" i="6"/>
  <c r="C1331" i="6"/>
  <c r="C1339" i="6"/>
  <c r="C1347" i="6"/>
  <c r="C1355" i="6"/>
  <c r="C1363" i="6"/>
  <c r="C1371" i="6"/>
  <c r="C1379" i="6"/>
  <c r="C1387" i="6"/>
  <c r="C1395" i="6"/>
  <c r="C1403" i="6"/>
  <c r="C1411" i="6"/>
  <c r="C1419" i="6"/>
  <c r="C1427" i="6"/>
  <c r="C1435" i="6"/>
  <c r="C1443" i="6"/>
  <c r="C1451" i="6"/>
  <c r="C1459" i="6"/>
  <c r="C1467" i="6"/>
  <c r="C1475" i="6"/>
  <c r="C1483" i="6"/>
  <c r="C1491" i="6"/>
  <c r="C1499" i="6"/>
  <c r="C1507" i="6"/>
  <c r="C1515" i="6"/>
  <c r="C1523" i="6"/>
  <c r="C1531" i="6"/>
  <c r="C1539" i="6"/>
  <c r="C1547" i="6"/>
  <c r="C1555" i="6"/>
  <c r="C1563" i="6"/>
  <c r="C1571" i="6"/>
  <c r="C1579" i="6"/>
  <c r="C1587" i="6"/>
  <c r="C1595" i="6"/>
  <c r="C1603" i="6"/>
  <c r="C1611" i="6"/>
  <c r="C1619" i="6"/>
  <c r="C1627" i="6"/>
  <c r="C1635" i="6"/>
  <c r="C1643" i="6"/>
  <c r="C1651" i="6"/>
  <c r="C1659" i="6"/>
  <c r="C1667" i="6"/>
  <c r="C1675" i="6"/>
  <c r="C1683" i="6"/>
  <c r="C1691" i="6"/>
  <c r="C1699" i="6"/>
  <c r="C1707" i="6"/>
  <c r="C63" i="6"/>
  <c r="C152" i="6"/>
  <c r="C224" i="6"/>
  <c r="C319" i="6"/>
  <c r="C408" i="6"/>
  <c r="C480" i="6"/>
  <c r="C567" i="6"/>
  <c r="C628" i="6"/>
  <c r="C657" i="6"/>
  <c r="C690" i="6"/>
  <c r="C713" i="6"/>
  <c r="C731" i="6"/>
  <c r="C754" i="6"/>
  <c r="C777" i="6"/>
  <c r="C795" i="6"/>
  <c r="C818" i="6"/>
  <c r="C841" i="6"/>
  <c r="C859" i="6"/>
  <c r="C882" i="6"/>
  <c r="C905" i="6"/>
  <c r="C923" i="6"/>
  <c r="C946" i="6"/>
  <c r="C969" i="6"/>
  <c r="C987" i="6"/>
  <c r="C1003" i="6"/>
  <c r="C1019" i="6"/>
  <c r="C1035" i="6"/>
  <c r="C1051" i="6"/>
  <c r="C1067" i="6"/>
  <c r="C1083" i="6"/>
  <c r="C1099" i="6"/>
  <c r="C1115" i="6"/>
  <c r="C1131" i="6"/>
  <c r="C1147" i="6"/>
  <c r="C1163" i="6"/>
  <c r="C1172" i="6"/>
  <c r="C1180" i="6"/>
  <c r="C1188" i="6"/>
  <c r="C1196" i="6"/>
  <c r="C1204" i="6"/>
  <c r="C1212" i="6"/>
  <c r="C1220" i="6"/>
  <c r="C1228" i="6"/>
  <c r="C1236" i="6"/>
  <c r="C1244" i="6"/>
  <c r="C1252" i="6"/>
  <c r="C1260" i="6"/>
  <c r="C1268" i="6"/>
  <c r="C1276" i="6"/>
  <c r="C1284" i="6"/>
  <c r="C1292" i="6"/>
  <c r="C1300" i="6"/>
  <c r="C1308" i="6"/>
  <c r="C1316" i="6"/>
  <c r="C1324" i="6"/>
  <c r="C1332" i="6"/>
  <c r="C1340" i="6"/>
  <c r="C1348" i="6"/>
  <c r="C1356" i="6"/>
  <c r="C1364" i="6"/>
  <c r="C1372" i="6"/>
  <c r="C1380" i="6"/>
  <c r="C1388" i="6"/>
  <c r="C1396" i="6"/>
  <c r="C1404" i="6"/>
  <c r="C1412" i="6"/>
  <c r="C1420" i="6"/>
  <c r="C1428" i="6"/>
  <c r="C1436" i="6"/>
  <c r="C1444" i="6"/>
  <c r="C1452" i="6"/>
  <c r="C1460" i="6"/>
  <c r="C1468" i="6"/>
  <c r="C1476" i="6"/>
  <c r="C1484" i="6"/>
  <c r="C1492" i="6"/>
  <c r="C1500" i="6"/>
  <c r="C1508" i="6"/>
  <c r="C1516" i="6"/>
  <c r="C1524" i="6"/>
  <c r="C1532" i="6"/>
  <c r="C1540" i="6"/>
  <c r="C1548" i="6"/>
  <c r="C1556" i="6"/>
  <c r="C1564" i="6"/>
  <c r="C1927" i="6"/>
  <c r="C1919" i="6"/>
  <c r="C1911" i="6"/>
  <c r="C1903" i="6"/>
  <c r="C1895" i="6"/>
  <c r="C1887" i="6"/>
  <c r="C1879" i="6"/>
  <c r="C1871" i="6"/>
  <c r="C1863" i="6"/>
  <c r="C1855" i="6"/>
  <c r="C1847" i="6"/>
  <c r="C1839" i="6"/>
  <c r="C1831" i="6"/>
  <c r="C1823" i="6"/>
  <c r="C1815" i="6"/>
  <c r="C1807" i="6"/>
  <c r="C1799" i="6"/>
  <c r="C1791" i="6"/>
  <c r="C1783" i="6"/>
  <c r="C1775" i="6"/>
  <c r="C1767" i="6"/>
  <c r="C1759" i="6"/>
  <c r="C1751" i="6"/>
  <c r="C1743" i="6"/>
  <c r="C1734" i="6"/>
  <c r="C1725" i="6"/>
  <c r="C1716" i="6"/>
  <c r="C1705" i="6"/>
  <c r="C1692" i="6"/>
  <c r="C1676" i="6"/>
  <c r="C1660" i="6"/>
  <c r="C1644" i="6"/>
  <c r="C1628" i="6"/>
  <c r="C1612" i="6"/>
  <c r="C1596" i="6"/>
  <c r="C1580" i="6"/>
  <c r="C1559" i="6"/>
  <c r="C1541" i="6"/>
  <c r="C1518" i="6"/>
  <c r="C1495" i="6"/>
  <c r="C1477" i="6"/>
  <c r="C1454" i="6"/>
  <c r="C1431" i="6"/>
  <c r="C1413" i="6"/>
  <c r="C1390" i="6"/>
  <c r="C1367" i="6"/>
  <c r="C1349" i="6"/>
  <c r="C1326" i="6"/>
  <c r="C1303" i="6"/>
  <c r="C1285" i="6"/>
  <c r="C1262" i="6"/>
  <c r="C1239" i="6"/>
  <c r="C1221" i="6"/>
  <c r="C1198" i="6"/>
  <c r="C1175" i="6"/>
  <c r="C1152" i="6"/>
  <c r="C1105" i="6"/>
  <c r="C1058" i="6"/>
  <c r="C1024" i="6"/>
  <c r="C971" i="6"/>
  <c r="C913" i="6"/>
  <c r="C865" i="6"/>
  <c r="C802" i="6"/>
  <c r="C739" i="6"/>
  <c r="C691" i="6"/>
  <c r="C584" i="6"/>
  <c r="C351" i="6"/>
  <c r="C159" i="6"/>
  <c r="C1923" i="6"/>
  <c r="C1899" i="6"/>
  <c r="C1883" i="6"/>
  <c r="C1859" i="6"/>
  <c r="C1835" i="6"/>
  <c r="C1803" i="6"/>
  <c r="C1787" i="6"/>
  <c r="C1755" i="6"/>
  <c r="C1721" i="6"/>
  <c r="C1684" i="6"/>
  <c r="C1652" i="6"/>
  <c r="C1604" i="6"/>
  <c r="C1527" i="6"/>
  <c r="C1486" i="6"/>
  <c r="C1422" i="6"/>
  <c r="C1381" i="6"/>
  <c r="C1358" i="6"/>
  <c r="C1271" i="6"/>
  <c r="C1207" i="6"/>
  <c r="C1122" i="6"/>
  <c r="C994" i="6"/>
  <c r="C715" i="6"/>
  <c r="C1914" i="6"/>
  <c r="C1882" i="6"/>
  <c r="C1858" i="6"/>
  <c r="C1826" i="6"/>
  <c r="C1794" i="6"/>
  <c r="C1762" i="6"/>
  <c r="C1729" i="6"/>
  <c r="C1695" i="6"/>
  <c r="C1631" i="6"/>
  <c r="C1599" i="6"/>
  <c r="C1549" i="6"/>
  <c r="C1503" i="6"/>
  <c r="C1421" i="6"/>
  <c r="C1375" i="6"/>
  <c r="C1311" i="6"/>
  <c r="C1270" i="6"/>
  <c r="C1206" i="6"/>
  <c r="C1121" i="6"/>
  <c r="C931" i="6"/>
  <c r="C248" i="6"/>
  <c r="C1921" i="6"/>
  <c r="C1889" i="6"/>
  <c r="C1865" i="6"/>
  <c r="C1833" i="6"/>
  <c r="C1809" i="6"/>
  <c r="C1793" i="6"/>
  <c r="C1761" i="6"/>
  <c r="C1737" i="6"/>
  <c r="C1718" i="6"/>
  <c r="C1662" i="6"/>
  <c r="C1646" i="6"/>
  <c r="C1582" i="6"/>
  <c r="C1502" i="6"/>
  <c r="C1461" i="6"/>
  <c r="C1397" i="6"/>
  <c r="C1333" i="6"/>
  <c r="C1269" i="6"/>
  <c r="C1223" i="6"/>
  <c r="C1182" i="6"/>
  <c r="C1026" i="6"/>
  <c r="C930" i="6"/>
  <c r="C630" i="6"/>
  <c r="C1912" i="6"/>
  <c r="C2" i="6"/>
  <c r="D2" i="6" s="1"/>
  <c r="C1926" i="6"/>
  <c r="C1918" i="6"/>
  <c r="C1910" i="6"/>
  <c r="C1902" i="6"/>
  <c r="C1894" i="6"/>
  <c r="C1886" i="6"/>
  <c r="C1878" i="6"/>
  <c r="C1870" i="6"/>
  <c r="C1862" i="6"/>
  <c r="C1854" i="6"/>
  <c r="C1846" i="6"/>
  <c r="C1838" i="6"/>
  <c r="C1830" i="6"/>
  <c r="C1822" i="6"/>
  <c r="C1814" i="6"/>
  <c r="C1806" i="6"/>
  <c r="C1798" i="6"/>
  <c r="C1790" i="6"/>
  <c r="C1782" i="6"/>
  <c r="C1774" i="6"/>
  <c r="C1766" i="6"/>
  <c r="C1758" i="6"/>
  <c r="C1750" i="6"/>
  <c r="C1742" i="6"/>
  <c r="C1733" i="6"/>
  <c r="C1724" i="6"/>
  <c r="C1715" i="6"/>
  <c r="C1703" i="6"/>
  <c r="C1687" i="6"/>
  <c r="C1671" i="6"/>
  <c r="C1655" i="6"/>
  <c r="C1639" i="6"/>
  <c r="C1623" i="6"/>
  <c r="C1607" i="6"/>
  <c r="C1591" i="6"/>
  <c r="C1575" i="6"/>
  <c r="C1558" i="6"/>
  <c r="C1535" i="6"/>
  <c r="C1517" i="6"/>
  <c r="C1494" i="6"/>
  <c r="C1471" i="6"/>
  <c r="C1453" i="6"/>
  <c r="C1430" i="6"/>
  <c r="C1407" i="6"/>
  <c r="C1389" i="6"/>
  <c r="C1366" i="6"/>
  <c r="C1343" i="6"/>
  <c r="C1325" i="6"/>
  <c r="C1302" i="6"/>
  <c r="C1279" i="6"/>
  <c r="C1261" i="6"/>
  <c r="C1238" i="6"/>
  <c r="C1215" i="6"/>
  <c r="C1197" i="6"/>
  <c r="C1174" i="6"/>
  <c r="C1138" i="6"/>
  <c r="C1104" i="6"/>
  <c r="C1057" i="6"/>
  <c r="C1010" i="6"/>
  <c r="C970" i="6"/>
  <c r="C907" i="6"/>
  <c r="C849" i="6"/>
  <c r="C801" i="6"/>
  <c r="C738" i="6"/>
  <c r="C671" i="6"/>
  <c r="C568" i="6"/>
  <c r="C344" i="6"/>
  <c r="C95" i="6"/>
  <c r="C1915" i="6"/>
  <c r="C1867" i="6"/>
  <c r="C1819" i="6"/>
  <c r="C1771" i="6"/>
  <c r="C1730" i="6"/>
  <c r="C1668" i="6"/>
  <c r="C1572" i="6"/>
  <c r="C1463" i="6"/>
  <c r="C1294" i="6"/>
  <c r="C1189" i="6"/>
  <c r="C947" i="6"/>
  <c r="C255" i="6"/>
  <c r="C1898" i="6"/>
  <c r="C1850" i="6"/>
  <c r="C1818" i="6"/>
  <c r="C1786" i="6"/>
  <c r="C1754" i="6"/>
  <c r="C1719" i="6"/>
  <c r="C1679" i="6"/>
  <c r="C1615" i="6"/>
  <c r="C1526" i="6"/>
  <c r="C1439" i="6"/>
  <c r="C1398" i="6"/>
  <c r="C1293" i="6"/>
  <c r="C1183" i="6"/>
  <c r="C1074" i="6"/>
  <c r="C883" i="6"/>
  <c r="C714" i="6"/>
  <c r="C1913" i="6"/>
  <c r="C1881" i="6"/>
  <c r="C1841" i="6"/>
  <c r="C1801" i="6"/>
  <c r="C1769" i="6"/>
  <c r="C1727" i="6"/>
  <c r="C1694" i="6"/>
  <c r="C1614" i="6"/>
  <c r="C1543" i="6"/>
  <c r="C1438" i="6"/>
  <c r="C1351" i="6"/>
  <c r="C1246" i="6"/>
  <c r="C1120" i="6"/>
  <c r="C416" i="6"/>
  <c r="C1920" i="6"/>
  <c r="C1933" i="6"/>
  <c r="C1925" i="6"/>
  <c r="C1917" i="6"/>
  <c r="C1909" i="6"/>
  <c r="C1901" i="6"/>
  <c r="C1893" i="6"/>
  <c r="C1885" i="6"/>
  <c r="C1877" i="6"/>
  <c r="C1869" i="6"/>
  <c r="C1861" i="6"/>
  <c r="C1853" i="6"/>
  <c r="C1845" i="6"/>
  <c r="C1837" i="6"/>
  <c r="C1829" i="6"/>
  <c r="C1821" i="6"/>
  <c r="C1813" i="6"/>
  <c r="C1805" i="6"/>
  <c r="C1797" i="6"/>
  <c r="C1789" i="6"/>
  <c r="C1781" i="6"/>
  <c r="C1773" i="6"/>
  <c r="C1765" i="6"/>
  <c r="C1757" i="6"/>
  <c r="C1749" i="6"/>
  <c r="C1741" i="6"/>
  <c r="C1732" i="6"/>
  <c r="C1723" i="6"/>
  <c r="C1714" i="6"/>
  <c r="C1702" i="6"/>
  <c r="C1686" i="6"/>
  <c r="C1670" i="6"/>
  <c r="C1654" i="6"/>
  <c r="C1638" i="6"/>
  <c r="C1622" i="6"/>
  <c r="C1606" i="6"/>
  <c r="C1590" i="6"/>
  <c r="C1574" i="6"/>
  <c r="C1557" i="6"/>
  <c r="C1534" i="6"/>
  <c r="C1511" i="6"/>
  <c r="C1493" i="6"/>
  <c r="C1470" i="6"/>
  <c r="C1447" i="6"/>
  <c r="C1429" i="6"/>
  <c r="C1406" i="6"/>
  <c r="C1383" i="6"/>
  <c r="C1365" i="6"/>
  <c r="C1342" i="6"/>
  <c r="C1319" i="6"/>
  <c r="C1301" i="6"/>
  <c r="C1278" i="6"/>
  <c r="C1255" i="6"/>
  <c r="C1237" i="6"/>
  <c r="C1214" i="6"/>
  <c r="C1191" i="6"/>
  <c r="C1173" i="6"/>
  <c r="C1137" i="6"/>
  <c r="C1090" i="6"/>
  <c r="C1056" i="6"/>
  <c r="C1009" i="6"/>
  <c r="C954" i="6"/>
  <c r="C906" i="6"/>
  <c r="C843" i="6"/>
  <c r="C785" i="6"/>
  <c r="C737" i="6"/>
  <c r="C670" i="6"/>
  <c r="C512" i="6"/>
  <c r="C320" i="6"/>
  <c r="C88" i="6"/>
  <c r="C1907" i="6"/>
  <c r="C1875" i="6"/>
  <c r="C1843" i="6"/>
  <c r="C1811" i="6"/>
  <c r="C1779" i="6"/>
  <c r="C1739" i="6"/>
  <c r="C1700" i="6"/>
  <c r="C1620" i="6"/>
  <c r="C1550" i="6"/>
  <c r="C1445" i="6"/>
  <c r="C1335" i="6"/>
  <c r="C1230" i="6"/>
  <c r="C1088" i="6"/>
  <c r="C826" i="6"/>
  <c r="C504" i="6"/>
  <c r="C1930" i="6"/>
  <c r="C1906" i="6"/>
  <c r="C1874" i="6"/>
  <c r="C1842" i="6"/>
  <c r="C1810" i="6"/>
  <c r="C1770" i="6"/>
  <c r="C1738" i="6"/>
  <c r="C1663" i="6"/>
  <c r="C1567" i="6"/>
  <c r="C1485" i="6"/>
  <c r="C1357" i="6"/>
  <c r="C1229" i="6"/>
  <c r="C993" i="6"/>
  <c r="C762" i="6"/>
  <c r="C631" i="6"/>
  <c r="C1929" i="6"/>
  <c r="C1897" i="6"/>
  <c r="C1857" i="6"/>
  <c r="C1825" i="6"/>
  <c r="C1785" i="6"/>
  <c r="C1745" i="6"/>
  <c r="C1678" i="6"/>
  <c r="C1598" i="6"/>
  <c r="C1525" i="6"/>
  <c r="C1415" i="6"/>
  <c r="C1310" i="6"/>
  <c r="C1154" i="6"/>
  <c r="C184" i="6"/>
  <c r="C1928" i="6"/>
  <c r="C1932" i="6"/>
  <c r="C1924" i="6"/>
  <c r="C1916" i="6"/>
  <c r="C1908" i="6"/>
  <c r="C1900" i="6"/>
  <c r="C1892" i="6"/>
  <c r="C1884" i="6"/>
  <c r="C1876" i="6"/>
  <c r="C1868" i="6"/>
  <c r="C1860" i="6"/>
  <c r="C1852" i="6"/>
  <c r="C1844" i="6"/>
  <c r="C1836" i="6"/>
  <c r="C1828" i="6"/>
  <c r="C1820" i="6"/>
  <c r="C1812" i="6"/>
  <c r="C1804" i="6"/>
  <c r="C1796" i="6"/>
  <c r="C1788" i="6"/>
  <c r="C1780" i="6"/>
  <c r="C1772" i="6"/>
  <c r="C1764" i="6"/>
  <c r="C1756" i="6"/>
  <c r="C1748" i="6"/>
  <c r="C1740" i="6"/>
  <c r="C1731" i="6"/>
  <c r="C1722" i="6"/>
  <c r="C1713" i="6"/>
  <c r="C1701" i="6"/>
  <c r="C1685" i="6"/>
  <c r="C1669" i="6"/>
  <c r="C1653" i="6"/>
  <c r="C1637" i="6"/>
  <c r="C1621" i="6"/>
  <c r="C1605" i="6"/>
  <c r="C1589" i="6"/>
  <c r="C1573" i="6"/>
  <c r="C1551" i="6"/>
  <c r="C1533" i="6"/>
  <c r="C1510" i="6"/>
  <c r="C1487" i="6"/>
  <c r="C1469" i="6"/>
  <c r="C1446" i="6"/>
  <c r="C1423" i="6"/>
  <c r="C1405" i="6"/>
  <c r="C1382" i="6"/>
  <c r="C1359" i="6"/>
  <c r="C1341" i="6"/>
  <c r="C1318" i="6"/>
  <c r="C1295" i="6"/>
  <c r="C1277" i="6"/>
  <c r="C1254" i="6"/>
  <c r="C1231" i="6"/>
  <c r="C1213" i="6"/>
  <c r="C1190" i="6"/>
  <c r="C1167" i="6"/>
  <c r="C1136" i="6"/>
  <c r="C1089" i="6"/>
  <c r="C1042" i="6"/>
  <c r="C1008" i="6"/>
  <c r="C953" i="6"/>
  <c r="C890" i="6"/>
  <c r="C842" i="6"/>
  <c r="C779" i="6"/>
  <c r="C721" i="6"/>
  <c r="C668" i="6"/>
  <c r="C511" i="6"/>
  <c r="C256" i="6"/>
  <c r="C64" i="6"/>
  <c r="M32" i="7" l="1"/>
  <c r="H4" i="11"/>
  <c r="H5" i="11" s="1"/>
  <c r="H6" i="11" s="1"/>
  <c r="H7" i="11" s="1"/>
  <c r="H8" i="11" s="1"/>
  <c r="H9" i="11" s="1"/>
  <c r="H10" i="11" s="1"/>
  <c r="H11" i="11" s="1"/>
  <c r="H12" i="11" s="1"/>
  <c r="H13" i="11" s="1"/>
  <c r="H14" i="11" s="1"/>
  <c r="H15" i="11" s="1"/>
  <c r="H16" i="11" s="1"/>
  <c r="H17" i="11" s="1"/>
  <c r="H18" i="11" s="1"/>
  <c r="H19" i="11" s="1"/>
  <c r="H20" i="11" s="1"/>
  <c r="H21" i="11" s="1"/>
  <c r="H22" i="11" s="1"/>
  <c r="H23" i="11" s="1"/>
  <c r="H24" i="11" s="1"/>
  <c r="H25" i="11" s="1"/>
  <c r="H26" i="11" s="1"/>
  <c r="H27" i="11" s="1"/>
  <c r="H28" i="11" s="1"/>
  <c r="H29" i="11" s="1"/>
  <c r="H30" i="11" s="1"/>
  <c r="H31" i="11" s="1"/>
  <c r="H32" i="11" s="1"/>
  <c r="H33" i="11" s="1"/>
  <c r="H34" i="11" s="1"/>
  <c r="H35" i="11" s="1"/>
  <c r="H36" i="11" s="1"/>
  <c r="H37" i="11" s="1"/>
  <c r="H38" i="11" s="1"/>
  <c r="H39" i="11" s="1"/>
  <c r="H40" i="11" s="1"/>
  <c r="H41" i="11" s="1"/>
  <c r="H42" i="11" s="1"/>
  <c r="H43" i="11" s="1"/>
  <c r="H44" i="11" s="1"/>
  <c r="H45" i="11" s="1"/>
  <c r="H46" i="11" s="1"/>
  <c r="H47" i="11" s="1"/>
  <c r="H48" i="11" s="1"/>
  <c r="H49" i="11" s="1"/>
  <c r="H50" i="11" s="1"/>
  <c r="H51" i="11" s="1"/>
  <c r="H52" i="11" s="1"/>
  <c r="H53" i="11" s="1"/>
  <c r="H54" i="11" s="1"/>
  <c r="H55" i="11" s="1"/>
  <c r="H56" i="11" s="1"/>
  <c r="H57" i="11" s="1"/>
  <c r="H58" i="11" s="1"/>
  <c r="H59" i="11" s="1"/>
  <c r="H60" i="11" s="1"/>
  <c r="H61" i="11" s="1"/>
  <c r="H62" i="11" s="1"/>
  <c r="H63" i="11" s="1"/>
  <c r="H64" i="11" s="1"/>
  <c r="H65" i="11" s="1"/>
  <c r="H66" i="11" s="1"/>
  <c r="H67" i="11" s="1"/>
  <c r="H68" i="11" s="1"/>
  <c r="H69" i="11" s="1"/>
  <c r="H70" i="11" s="1"/>
  <c r="H71" i="11" s="1"/>
  <c r="H72" i="11" s="1"/>
  <c r="H73" i="11" s="1"/>
  <c r="H74" i="11" s="1"/>
  <c r="H75" i="11" s="1"/>
  <c r="H76" i="11" s="1"/>
  <c r="H77" i="11" s="1"/>
  <c r="H78" i="11" s="1"/>
  <c r="H79" i="11" s="1"/>
  <c r="H80" i="11" s="1"/>
  <c r="H81" i="11" s="1"/>
  <c r="H82" i="11" s="1"/>
  <c r="H83" i="11" s="1"/>
  <c r="H84" i="11" s="1"/>
  <c r="H85" i="11" s="1"/>
  <c r="H86" i="11" s="1"/>
  <c r="H87" i="11" s="1"/>
  <c r="H88" i="11" s="1"/>
  <c r="H89" i="11" s="1"/>
  <c r="H90" i="11" s="1"/>
  <c r="H91" i="11" s="1"/>
  <c r="H92" i="11" s="1"/>
  <c r="H93" i="11" s="1"/>
  <c r="H94" i="11" s="1"/>
  <c r="H95" i="11" s="1"/>
  <c r="H96" i="11" s="1"/>
  <c r="H97" i="11" s="1"/>
  <c r="H98" i="11" s="1"/>
  <c r="H99" i="11" s="1"/>
  <c r="H100" i="11" s="1"/>
  <c r="H101" i="11" s="1"/>
  <c r="H102" i="11" s="1"/>
  <c r="H103" i="11" s="1"/>
  <c r="H104" i="11" s="1"/>
  <c r="H105" i="11" s="1"/>
  <c r="H106" i="11" s="1"/>
  <c r="H107" i="11" s="1"/>
  <c r="H108" i="11" s="1"/>
  <c r="H109" i="11" s="1"/>
  <c r="H110" i="11" s="1"/>
  <c r="H111" i="11" s="1"/>
  <c r="H112" i="11" s="1"/>
  <c r="H113" i="11" s="1"/>
  <c r="H114" i="11" s="1"/>
  <c r="H115" i="11" s="1"/>
  <c r="H116" i="11" s="1"/>
  <c r="H117" i="11" s="1"/>
  <c r="H118" i="11" s="1"/>
  <c r="H119" i="11" s="1"/>
  <c r="H120" i="11" s="1"/>
  <c r="H121" i="11" s="1"/>
  <c r="H122" i="11" s="1"/>
  <c r="H123" i="11" s="1"/>
  <c r="H124" i="11" s="1"/>
  <c r="H125" i="11" s="1"/>
  <c r="H126" i="11" s="1"/>
  <c r="H127" i="11" s="1"/>
  <c r="H128" i="11" s="1"/>
  <c r="H129" i="11" s="1"/>
  <c r="H130" i="11" s="1"/>
  <c r="H131" i="11" s="1"/>
  <c r="H132" i="11" s="1"/>
  <c r="H133" i="11" s="1"/>
  <c r="H134" i="11" s="1"/>
  <c r="H135" i="11" s="1"/>
  <c r="H136" i="11" s="1"/>
  <c r="H137" i="11" s="1"/>
  <c r="H138" i="11" s="1"/>
  <c r="H139" i="11" s="1"/>
  <c r="H140" i="11" s="1"/>
  <c r="H141" i="11" s="1"/>
  <c r="H142" i="11" s="1"/>
  <c r="H143" i="11" s="1"/>
  <c r="H144" i="11" s="1"/>
  <c r="H145" i="11" s="1"/>
  <c r="H146" i="11" s="1"/>
  <c r="H147" i="11" s="1"/>
  <c r="H148" i="11" s="1"/>
  <c r="H149" i="11" s="1"/>
  <c r="H150" i="11" s="1"/>
  <c r="H151" i="11" s="1"/>
  <c r="H152" i="11" s="1"/>
  <c r="H153" i="11" s="1"/>
  <c r="H154" i="11" s="1"/>
  <c r="H155" i="11" s="1"/>
  <c r="H156" i="11" s="1"/>
  <c r="H157" i="11" s="1"/>
  <c r="H158" i="11" s="1"/>
  <c r="H159" i="11" s="1"/>
  <c r="H160" i="11" s="1"/>
  <c r="H161" i="11" s="1"/>
  <c r="H162" i="11" s="1"/>
  <c r="H163" i="11" s="1"/>
  <c r="H164" i="11" s="1"/>
  <c r="H165" i="11" s="1"/>
  <c r="H166" i="11" s="1"/>
  <c r="H167" i="11" s="1"/>
  <c r="H168" i="11" s="1"/>
  <c r="H169" i="11" s="1"/>
  <c r="H170" i="11" s="1"/>
  <c r="H171" i="11" s="1"/>
  <c r="H172" i="11" s="1"/>
  <c r="H173" i="11" s="1"/>
  <c r="H174" i="11" s="1"/>
  <c r="H175" i="11" s="1"/>
  <c r="H176" i="11" s="1"/>
  <c r="H177" i="11" s="1"/>
  <c r="H178" i="11" s="1"/>
  <c r="H179" i="11" s="1"/>
  <c r="H180" i="11" s="1"/>
  <c r="H181" i="11" s="1"/>
  <c r="H182" i="11" s="1"/>
  <c r="H183" i="11" s="1"/>
  <c r="H184" i="11" s="1"/>
  <c r="H185" i="11" s="1"/>
  <c r="H186" i="11" s="1"/>
  <c r="H187" i="11" s="1"/>
  <c r="H188" i="11" s="1"/>
  <c r="H189" i="11" s="1"/>
  <c r="H190" i="11" s="1"/>
  <c r="H191" i="11" s="1"/>
  <c r="H192" i="11" s="1"/>
  <c r="H193" i="11" s="1"/>
  <c r="H194" i="11" s="1"/>
  <c r="H195" i="11" s="1"/>
  <c r="H196" i="11" s="1"/>
  <c r="H197" i="11" s="1"/>
  <c r="H198" i="11" s="1"/>
  <c r="H199" i="11" s="1"/>
  <c r="H200" i="11" s="1"/>
  <c r="H201" i="11" s="1"/>
  <c r="H202" i="11" s="1"/>
  <c r="H203" i="11" s="1"/>
  <c r="H204" i="11" s="1"/>
  <c r="H205" i="11" s="1"/>
  <c r="H206" i="11" s="1"/>
  <c r="H207" i="11" s="1"/>
  <c r="H208" i="11" s="1"/>
  <c r="H209" i="11" s="1"/>
  <c r="H210" i="11" s="1"/>
  <c r="H211" i="11" s="1"/>
  <c r="H212" i="11" s="1"/>
  <c r="H213" i="11" s="1"/>
  <c r="H214" i="11" s="1"/>
  <c r="H215" i="11" s="1"/>
  <c r="H216" i="11" s="1"/>
  <c r="H217" i="11" s="1"/>
  <c r="H218" i="11" s="1"/>
  <c r="H219" i="11" s="1"/>
  <c r="H220" i="11" s="1"/>
  <c r="H221" i="11" s="1"/>
  <c r="H222" i="11" s="1"/>
  <c r="H223" i="11" s="1"/>
  <c r="H224" i="11" s="1"/>
  <c r="H225" i="11" s="1"/>
  <c r="H226" i="11" s="1"/>
  <c r="H227" i="11" s="1"/>
  <c r="H228" i="11" s="1"/>
  <c r="H229" i="11" s="1"/>
  <c r="H230" i="11" s="1"/>
  <c r="H231" i="11" s="1"/>
  <c r="H232" i="11" s="1"/>
  <c r="H233" i="11" s="1"/>
  <c r="H234" i="11" s="1"/>
  <c r="H235" i="11" s="1"/>
  <c r="H236" i="11" s="1"/>
  <c r="H237" i="11" s="1"/>
  <c r="H238" i="11" s="1"/>
  <c r="H239" i="11" s="1"/>
  <c r="H240" i="11" s="1"/>
  <c r="H241" i="11" s="1"/>
  <c r="H242" i="11" s="1"/>
  <c r="H243" i="11" s="1"/>
  <c r="H244" i="11" s="1"/>
  <c r="H245" i="11" s="1"/>
  <c r="H246" i="11" s="1"/>
  <c r="H247" i="11" s="1"/>
  <c r="H248" i="11" s="1"/>
  <c r="H249" i="11" s="1"/>
  <c r="H250" i="11" s="1"/>
  <c r="H251" i="11" s="1"/>
  <c r="H252" i="11" s="1"/>
  <c r="H253" i="11" s="1"/>
  <c r="H254" i="11" s="1"/>
  <c r="H255" i="11" s="1"/>
  <c r="H256" i="11" s="1"/>
  <c r="H257" i="11" s="1"/>
  <c r="H258" i="11" s="1"/>
  <c r="H259" i="11" s="1"/>
  <c r="H260" i="11" s="1"/>
  <c r="H261" i="11" s="1"/>
  <c r="H262" i="11" s="1"/>
  <c r="H263" i="11" s="1"/>
  <c r="H264" i="11" s="1"/>
  <c r="H265" i="11" s="1"/>
  <c r="H266" i="11" s="1"/>
  <c r="H267" i="11" s="1"/>
  <c r="H268" i="11" s="1"/>
  <c r="H269" i="11" s="1"/>
  <c r="H270" i="11" s="1"/>
  <c r="H271" i="11" s="1"/>
  <c r="H272" i="11" s="1"/>
  <c r="H273" i="11" s="1"/>
  <c r="H274" i="11" s="1"/>
  <c r="H275" i="11" s="1"/>
  <c r="H276" i="11" s="1"/>
  <c r="H277" i="11" s="1"/>
  <c r="H278" i="11" s="1"/>
  <c r="H279" i="11" s="1"/>
  <c r="H280" i="11" s="1"/>
  <c r="H281" i="11" s="1"/>
  <c r="H282" i="11" s="1"/>
  <c r="H283" i="11" s="1"/>
  <c r="H284" i="11" s="1"/>
  <c r="H285" i="11" s="1"/>
  <c r="H286" i="11" s="1"/>
  <c r="H287" i="11" s="1"/>
  <c r="H288" i="11" s="1"/>
  <c r="H289" i="11" s="1"/>
  <c r="H290" i="11" s="1"/>
  <c r="H291" i="11" s="1"/>
  <c r="H292" i="11" s="1"/>
  <c r="H293" i="11" s="1"/>
  <c r="H294" i="11" s="1"/>
  <c r="H295" i="11" s="1"/>
  <c r="H296" i="11" s="1"/>
  <c r="H297" i="11" s="1"/>
  <c r="H298" i="11" s="1"/>
  <c r="H299" i="11" s="1"/>
  <c r="H300" i="11" s="1"/>
  <c r="H301" i="11" s="1"/>
  <c r="H302" i="11" s="1"/>
  <c r="H303" i="11" s="1"/>
  <c r="H304" i="11" s="1"/>
  <c r="H305" i="11" s="1"/>
  <c r="H306" i="11" s="1"/>
  <c r="H307" i="11" s="1"/>
  <c r="H308" i="11" s="1"/>
  <c r="H309" i="11" s="1"/>
  <c r="H310" i="11" s="1"/>
  <c r="H311" i="11" s="1"/>
  <c r="H312" i="11" s="1"/>
  <c r="H313" i="11" s="1"/>
  <c r="H314" i="11" s="1"/>
  <c r="H315" i="11" s="1"/>
  <c r="H316" i="11" s="1"/>
  <c r="H317" i="11" s="1"/>
  <c r="H318" i="11" s="1"/>
  <c r="H319" i="11" s="1"/>
  <c r="H320" i="11" s="1"/>
  <c r="H321" i="11" s="1"/>
  <c r="H322" i="11" s="1"/>
  <c r="H323" i="11" s="1"/>
  <c r="H324" i="11" s="1"/>
  <c r="H325" i="11" s="1"/>
  <c r="H326" i="11" s="1"/>
  <c r="H327" i="11" s="1"/>
  <c r="H328" i="11" s="1"/>
  <c r="H329" i="11" s="1"/>
  <c r="H330" i="11" s="1"/>
  <c r="H331" i="11" s="1"/>
  <c r="H332" i="11" s="1"/>
  <c r="H333" i="11" s="1"/>
  <c r="H334" i="11" s="1"/>
  <c r="H335" i="11" s="1"/>
  <c r="H336" i="11" s="1"/>
  <c r="H337" i="11" s="1"/>
  <c r="H338" i="11" s="1"/>
  <c r="H339" i="11" s="1"/>
  <c r="H340" i="11" s="1"/>
  <c r="H341" i="11" s="1"/>
  <c r="H342" i="11" s="1"/>
  <c r="H343" i="11" s="1"/>
  <c r="H344" i="11" s="1"/>
  <c r="H345" i="11" s="1"/>
  <c r="H346" i="11" s="1"/>
  <c r="H347" i="11" s="1"/>
  <c r="H348" i="11" s="1"/>
  <c r="H349" i="11" s="1"/>
  <c r="H350" i="11" s="1"/>
  <c r="H351" i="11" s="1"/>
  <c r="H352" i="11" s="1"/>
  <c r="H353" i="11" s="1"/>
  <c r="H354" i="11" s="1"/>
  <c r="H355" i="11" s="1"/>
  <c r="H356" i="11" s="1"/>
  <c r="H357" i="11" s="1"/>
  <c r="H358" i="11" s="1"/>
  <c r="H359" i="11" s="1"/>
  <c r="H360" i="11" s="1"/>
  <c r="H361" i="11" s="1"/>
  <c r="H362" i="11" s="1"/>
  <c r="H363" i="11" s="1"/>
  <c r="H364" i="11" s="1"/>
  <c r="H365" i="11" s="1"/>
  <c r="H366" i="11" s="1"/>
  <c r="H367" i="11" s="1"/>
  <c r="H368" i="11" s="1"/>
  <c r="H369" i="11" s="1"/>
  <c r="H370" i="11" s="1"/>
  <c r="H371" i="11" s="1"/>
  <c r="H372" i="11" s="1"/>
  <c r="H373" i="11" s="1"/>
  <c r="H374" i="11" s="1"/>
  <c r="H375" i="11" s="1"/>
  <c r="H376" i="11" s="1"/>
  <c r="H377" i="11" s="1"/>
  <c r="H378" i="11" s="1"/>
  <c r="H379" i="11" s="1"/>
  <c r="H380" i="11" s="1"/>
  <c r="H381" i="11" s="1"/>
  <c r="H382" i="11" s="1"/>
  <c r="H383" i="11" s="1"/>
  <c r="H384" i="11" s="1"/>
  <c r="H385" i="11" s="1"/>
  <c r="H386" i="11" s="1"/>
  <c r="H387" i="11" s="1"/>
  <c r="H388" i="11" s="1"/>
  <c r="H389" i="11" s="1"/>
  <c r="H390" i="11" s="1"/>
  <c r="H391" i="11" s="1"/>
  <c r="H392" i="11" s="1"/>
  <c r="H393" i="11" s="1"/>
  <c r="H394" i="11" s="1"/>
  <c r="H395" i="11" s="1"/>
  <c r="H396" i="11" s="1"/>
  <c r="H397" i="11" s="1"/>
  <c r="H398" i="11" s="1"/>
  <c r="H399" i="11" s="1"/>
  <c r="H400" i="11" s="1"/>
  <c r="H401" i="11" s="1"/>
  <c r="H402" i="11" s="1"/>
  <c r="H403" i="11" s="1"/>
  <c r="H404" i="11" s="1"/>
  <c r="H405" i="11" s="1"/>
  <c r="H406" i="11" s="1"/>
  <c r="H407" i="11" s="1"/>
  <c r="H408" i="11" s="1"/>
  <c r="H409" i="11" s="1"/>
  <c r="H410" i="11" s="1"/>
  <c r="H411" i="11" s="1"/>
  <c r="H412" i="11" s="1"/>
  <c r="H413" i="11" s="1"/>
  <c r="H414" i="11" s="1"/>
  <c r="H415" i="11" s="1"/>
  <c r="H416" i="11" s="1"/>
  <c r="H417" i="11" s="1"/>
  <c r="H418" i="11" s="1"/>
  <c r="H419" i="11" s="1"/>
  <c r="H420" i="11" s="1"/>
  <c r="H421" i="11" s="1"/>
  <c r="H422" i="11" s="1"/>
  <c r="H423" i="11" s="1"/>
  <c r="H424" i="11" s="1"/>
  <c r="H425" i="11" s="1"/>
  <c r="H426" i="11" s="1"/>
  <c r="H427" i="11" s="1"/>
  <c r="H428" i="11" s="1"/>
  <c r="H429" i="11" s="1"/>
  <c r="H430" i="11" s="1"/>
  <c r="H431" i="11" s="1"/>
  <c r="H432" i="11" s="1"/>
  <c r="H433" i="11" s="1"/>
  <c r="H434" i="11" s="1"/>
  <c r="H435" i="11" s="1"/>
  <c r="H436" i="11" s="1"/>
  <c r="H437" i="11" s="1"/>
  <c r="H438" i="11" s="1"/>
  <c r="H439" i="11" s="1"/>
  <c r="H440" i="11" s="1"/>
  <c r="H441" i="11" s="1"/>
  <c r="H442" i="11" s="1"/>
  <c r="H443" i="11" s="1"/>
  <c r="H444" i="11" s="1"/>
  <c r="H445" i="11" s="1"/>
  <c r="H446" i="11" s="1"/>
  <c r="H447" i="11" s="1"/>
  <c r="H448" i="11" s="1"/>
  <c r="H449" i="11" s="1"/>
  <c r="H450" i="11" s="1"/>
  <c r="H451" i="11" s="1"/>
  <c r="H452" i="11" s="1"/>
  <c r="H453" i="11" s="1"/>
  <c r="H454" i="11" s="1"/>
  <c r="H455" i="11" s="1"/>
  <c r="H456" i="11" s="1"/>
  <c r="H457" i="11" s="1"/>
  <c r="H458" i="11" s="1"/>
  <c r="H459" i="11" s="1"/>
  <c r="H460" i="11" s="1"/>
  <c r="H461" i="11" s="1"/>
  <c r="H462" i="11" s="1"/>
  <c r="H463" i="11" s="1"/>
  <c r="H464" i="11" s="1"/>
  <c r="H465" i="11" s="1"/>
  <c r="H466" i="11" s="1"/>
  <c r="H467" i="11" s="1"/>
  <c r="H468" i="11" s="1"/>
  <c r="H469" i="11" s="1"/>
  <c r="H470" i="11" s="1"/>
  <c r="H471" i="11" s="1"/>
  <c r="H472" i="11" s="1"/>
  <c r="H473" i="11" s="1"/>
  <c r="H474" i="11" s="1"/>
  <c r="H475" i="11" s="1"/>
  <c r="H476" i="11" s="1"/>
  <c r="H477" i="11" s="1"/>
  <c r="H478" i="11" s="1"/>
  <c r="H479" i="11" s="1"/>
  <c r="H480" i="11" s="1"/>
  <c r="H481" i="11" s="1"/>
  <c r="H482" i="11" s="1"/>
  <c r="H483" i="11" s="1"/>
  <c r="H484" i="11" s="1"/>
  <c r="H485" i="11" s="1"/>
  <c r="H486" i="11" s="1"/>
  <c r="H487" i="11" s="1"/>
  <c r="H488" i="11" s="1"/>
  <c r="H489" i="11" s="1"/>
  <c r="H490" i="11" s="1"/>
  <c r="H491" i="11" s="1"/>
  <c r="H492" i="11" s="1"/>
  <c r="H493" i="11" s="1"/>
  <c r="H494" i="11" s="1"/>
  <c r="H495" i="11" s="1"/>
  <c r="H496" i="11" s="1"/>
  <c r="H497" i="11" s="1"/>
  <c r="H498" i="11" s="1"/>
  <c r="H499" i="11" s="1"/>
  <c r="H500" i="11" s="1"/>
  <c r="H501" i="11" s="1"/>
  <c r="H502" i="11" s="1"/>
  <c r="H503" i="11" s="1"/>
  <c r="H504" i="11" s="1"/>
  <c r="H505" i="11" s="1"/>
  <c r="H506" i="11" s="1"/>
  <c r="H507" i="11" s="1"/>
  <c r="H508" i="11" s="1"/>
  <c r="H509" i="11" s="1"/>
  <c r="H510" i="11" s="1"/>
  <c r="H511" i="11" s="1"/>
  <c r="H512" i="11" s="1"/>
  <c r="H513" i="11" s="1"/>
  <c r="H514" i="11" s="1"/>
  <c r="H515" i="11" s="1"/>
  <c r="H516" i="11" s="1"/>
  <c r="H517" i="11" s="1"/>
  <c r="H518" i="11" s="1"/>
  <c r="H519" i="11" s="1"/>
  <c r="H520" i="11" s="1"/>
  <c r="H521" i="11" s="1"/>
  <c r="H522" i="11" s="1"/>
  <c r="H523" i="11" s="1"/>
  <c r="H524" i="11" s="1"/>
  <c r="H525" i="11" s="1"/>
  <c r="H526" i="11" s="1"/>
  <c r="H527" i="11" s="1"/>
  <c r="H528" i="11" s="1"/>
  <c r="H529" i="11" s="1"/>
  <c r="H530" i="11" s="1"/>
  <c r="H531" i="11" s="1"/>
  <c r="H532" i="11" s="1"/>
  <c r="H533" i="11" s="1"/>
  <c r="H534" i="11" s="1"/>
  <c r="H535" i="11" s="1"/>
  <c r="H536" i="11" s="1"/>
  <c r="H537" i="11" s="1"/>
  <c r="H538" i="11" s="1"/>
  <c r="H539" i="11" s="1"/>
  <c r="H540" i="11" s="1"/>
  <c r="H541" i="11" s="1"/>
  <c r="H542" i="11" s="1"/>
  <c r="H543" i="11" s="1"/>
  <c r="H544" i="11" s="1"/>
  <c r="H545" i="11" s="1"/>
  <c r="H546" i="11" s="1"/>
  <c r="H547" i="11" s="1"/>
  <c r="H548" i="11" s="1"/>
  <c r="H549" i="11" s="1"/>
  <c r="H550" i="11" s="1"/>
  <c r="H551" i="11" s="1"/>
  <c r="H552" i="11" s="1"/>
  <c r="H553" i="11" s="1"/>
  <c r="H554" i="11" s="1"/>
  <c r="H555" i="11" s="1"/>
  <c r="H556" i="11" s="1"/>
  <c r="H557" i="11" s="1"/>
  <c r="H558" i="11" s="1"/>
  <c r="H559" i="11" s="1"/>
  <c r="H560" i="11" s="1"/>
  <c r="H561" i="11" s="1"/>
  <c r="H562" i="11" s="1"/>
  <c r="H563" i="11" s="1"/>
  <c r="H564" i="11" s="1"/>
  <c r="H565" i="11" s="1"/>
  <c r="H566" i="11" s="1"/>
  <c r="H567" i="11" s="1"/>
  <c r="H568" i="11" s="1"/>
  <c r="H569" i="11" s="1"/>
  <c r="H570" i="11" s="1"/>
  <c r="H571" i="11" s="1"/>
  <c r="H572" i="11" s="1"/>
  <c r="H573" i="11" s="1"/>
  <c r="H574" i="11" s="1"/>
  <c r="H575" i="11" s="1"/>
  <c r="H576" i="11" s="1"/>
  <c r="H577" i="11" s="1"/>
  <c r="H578" i="11" s="1"/>
  <c r="H579" i="11" s="1"/>
  <c r="H580" i="11" s="1"/>
  <c r="H581" i="11" s="1"/>
  <c r="H582" i="11" s="1"/>
  <c r="H583" i="11" s="1"/>
  <c r="H584" i="11" s="1"/>
  <c r="H585" i="11" s="1"/>
  <c r="H586" i="11" s="1"/>
  <c r="H587" i="11" s="1"/>
  <c r="H588" i="11" s="1"/>
  <c r="H589" i="11" s="1"/>
  <c r="H590" i="11" s="1"/>
  <c r="H591" i="11" s="1"/>
  <c r="H592" i="11" s="1"/>
  <c r="H593" i="11" s="1"/>
  <c r="H594" i="11" s="1"/>
  <c r="H595" i="11" s="1"/>
  <c r="H596" i="11" s="1"/>
  <c r="H597" i="11" s="1"/>
  <c r="H598" i="11" s="1"/>
  <c r="H599" i="11" s="1"/>
  <c r="H600" i="11" s="1"/>
  <c r="H601" i="11" s="1"/>
  <c r="H602" i="11" s="1"/>
  <c r="H603" i="11" s="1"/>
  <c r="H604" i="11" s="1"/>
  <c r="H605" i="11" s="1"/>
  <c r="H606" i="11" s="1"/>
  <c r="H607" i="11" s="1"/>
  <c r="H608" i="11" s="1"/>
  <c r="H609" i="11" s="1"/>
  <c r="H610" i="11" s="1"/>
  <c r="H611" i="11" s="1"/>
  <c r="H612" i="11" s="1"/>
  <c r="H613" i="11" s="1"/>
  <c r="H614" i="11" s="1"/>
  <c r="H615" i="11" s="1"/>
  <c r="H616" i="11" s="1"/>
  <c r="H617" i="11" s="1"/>
  <c r="H618" i="11" s="1"/>
  <c r="H619" i="11" s="1"/>
  <c r="H620" i="11" s="1"/>
  <c r="H621" i="11" s="1"/>
  <c r="H622" i="11" s="1"/>
  <c r="H623" i="11" s="1"/>
  <c r="H624" i="11" s="1"/>
  <c r="H625" i="11" s="1"/>
  <c r="H626" i="11" s="1"/>
  <c r="H627" i="11" s="1"/>
  <c r="H628" i="11" s="1"/>
  <c r="H629" i="11" s="1"/>
  <c r="H630" i="11" s="1"/>
  <c r="H631" i="11" s="1"/>
  <c r="H632" i="11" s="1"/>
  <c r="H633" i="11" s="1"/>
  <c r="H634" i="11" s="1"/>
  <c r="H635" i="11" s="1"/>
  <c r="H636" i="11" s="1"/>
  <c r="H637" i="11" s="1"/>
  <c r="H638" i="11" s="1"/>
  <c r="H639" i="11" s="1"/>
  <c r="H640" i="11" s="1"/>
  <c r="H641" i="11" s="1"/>
  <c r="H642" i="11" s="1"/>
  <c r="H643" i="11" s="1"/>
  <c r="H644" i="11" s="1"/>
  <c r="H645" i="11" s="1"/>
  <c r="H646" i="11" s="1"/>
  <c r="H647" i="11" s="1"/>
  <c r="H648" i="11" s="1"/>
  <c r="H649" i="11" s="1"/>
  <c r="H650" i="11" s="1"/>
  <c r="H651" i="11" s="1"/>
  <c r="H652" i="11" s="1"/>
  <c r="H653" i="11" s="1"/>
  <c r="H654" i="11" s="1"/>
  <c r="H655" i="11" s="1"/>
  <c r="H656" i="11" s="1"/>
  <c r="H657" i="11" s="1"/>
  <c r="H658" i="11" s="1"/>
  <c r="H659" i="11" s="1"/>
  <c r="H660" i="11" s="1"/>
  <c r="H661" i="11" s="1"/>
  <c r="H662" i="11" s="1"/>
  <c r="H663" i="11" s="1"/>
  <c r="H664" i="11" s="1"/>
  <c r="H665" i="11" s="1"/>
  <c r="H666" i="11" s="1"/>
  <c r="H667" i="11" s="1"/>
  <c r="H668" i="11" s="1"/>
  <c r="H669" i="11" s="1"/>
  <c r="H670" i="11" s="1"/>
  <c r="H671" i="11" s="1"/>
  <c r="H672" i="11" s="1"/>
  <c r="H673" i="11" s="1"/>
  <c r="H674" i="11" s="1"/>
  <c r="H675" i="11" s="1"/>
  <c r="H676" i="11" s="1"/>
  <c r="H677" i="11" s="1"/>
  <c r="H678" i="11" s="1"/>
  <c r="H679" i="11" s="1"/>
  <c r="H680" i="11" s="1"/>
  <c r="H681" i="11" s="1"/>
  <c r="H682" i="11" s="1"/>
  <c r="H683" i="11" s="1"/>
  <c r="H684" i="11" s="1"/>
  <c r="H685" i="11" s="1"/>
  <c r="H686" i="11" s="1"/>
  <c r="H687" i="11" s="1"/>
  <c r="H688" i="11" s="1"/>
  <c r="H689" i="11" s="1"/>
  <c r="H690" i="11" s="1"/>
  <c r="H691" i="11" s="1"/>
  <c r="H692" i="11" s="1"/>
  <c r="H693" i="11" s="1"/>
  <c r="H694" i="11" s="1"/>
  <c r="H695" i="11" s="1"/>
  <c r="H696" i="11" s="1"/>
  <c r="H697" i="11" s="1"/>
  <c r="H698" i="11" s="1"/>
  <c r="H699" i="11" s="1"/>
  <c r="H700" i="11" s="1"/>
  <c r="H701" i="11" s="1"/>
  <c r="H702" i="11" s="1"/>
  <c r="H703" i="11" s="1"/>
  <c r="H704" i="11" s="1"/>
  <c r="H705" i="11" s="1"/>
  <c r="H706" i="11" s="1"/>
  <c r="H707" i="11" s="1"/>
  <c r="H708" i="11" s="1"/>
  <c r="H709" i="11" s="1"/>
  <c r="H710" i="11" s="1"/>
  <c r="H711" i="11" s="1"/>
  <c r="H712" i="11" s="1"/>
  <c r="H713" i="11" s="1"/>
  <c r="H714" i="11" s="1"/>
  <c r="H715" i="11" s="1"/>
  <c r="H716" i="11" s="1"/>
  <c r="H717" i="11" s="1"/>
  <c r="H718" i="11" s="1"/>
  <c r="H719" i="11" s="1"/>
  <c r="H720" i="11" s="1"/>
  <c r="H721" i="11" s="1"/>
  <c r="H722" i="11" s="1"/>
  <c r="H723" i="11" s="1"/>
  <c r="H724" i="11" s="1"/>
  <c r="H725" i="11" s="1"/>
  <c r="H726" i="11" s="1"/>
  <c r="H727" i="11" s="1"/>
  <c r="H728" i="11" s="1"/>
  <c r="H729" i="11" s="1"/>
  <c r="H730" i="11" s="1"/>
  <c r="H731" i="11" s="1"/>
  <c r="H732" i="11" s="1"/>
  <c r="H733" i="11" s="1"/>
  <c r="H734" i="11" s="1"/>
  <c r="H735" i="11" s="1"/>
  <c r="H736" i="11" s="1"/>
  <c r="H737" i="11" s="1"/>
  <c r="H738" i="11" s="1"/>
  <c r="H739" i="11" s="1"/>
  <c r="H740" i="11" s="1"/>
  <c r="H741" i="11" s="1"/>
  <c r="H742" i="11" s="1"/>
  <c r="H743" i="11" s="1"/>
  <c r="H744" i="11" s="1"/>
  <c r="H745" i="11" s="1"/>
  <c r="H746" i="11" s="1"/>
  <c r="H747" i="11" s="1"/>
  <c r="H748" i="11" s="1"/>
  <c r="H749" i="11" s="1"/>
  <c r="H750" i="11" s="1"/>
  <c r="H751" i="11" s="1"/>
  <c r="H752" i="11" s="1"/>
  <c r="H753" i="11" s="1"/>
  <c r="H754" i="11" s="1"/>
  <c r="H755" i="11" s="1"/>
  <c r="H756" i="11" s="1"/>
  <c r="H757" i="11" s="1"/>
  <c r="H758" i="11" s="1"/>
  <c r="H759" i="11" s="1"/>
  <c r="H760" i="11" s="1"/>
  <c r="H761" i="11" s="1"/>
  <c r="H762" i="11" s="1"/>
  <c r="H763" i="11" s="1"/>
  <c r="H764" i="11" s="1"/>
  <c r="H765" i="11" s="1"/>
  <c r="H766" i="11" s="1"/>
  <c r="H767" i="11" s="1"/>
  <c r="H768" i="11" s="1"/>
  <c r="H769" i="11" s="1"/>
  <c r="H770" i="11" s="1"/>
  <c r="H771" i="11" s="1"/>
  <c r="H772" i="11" s="1"/>
  <c r="H773" i="11" s="1"/>
  <c r="H774" i="11" s="1"/>
  <c r="H775" i="11" s="1"/>
  <c r="H776" i="11" s="1"/>
  <c r="H777" i="11" s="1"/>
  <c r="H778" i="11" s="1"/>
  <c r="H779" i="11" s="1"/>
  <c r="H780" i="11" s="1"/>
  <c r="H781" i="11" s="1"/>
  <c r="H782" i="11" s="1"/>
  <c r="H783" i="11" s="1"/>
  <c r="H784" i="11" s="1"/>
  <c r="H785" i="11" s="1"/>
  <c r="H786" i="11" s="1"/>
  <c r="H787" i="11" s="1"/>
  <c r="H788" i="11" s="1"/>
  <c r="H789" i="11" s="1"/>
  <c r="H790" i="11" s="1"/>
  <c r="H791" i="11" s="1"/>
  <c r="H792" i="11" s="1"/>
  <c r="H793" i="11" s="1"/>
  <c r="H794" i="11" s="1"/>
  <c r="H795" i="11" s="1"/>
  <c r="H796" i="11" s="1"/>
  <c r="H797" i="11" s="1"/>
  <c r="H798" i="11" s="1"/>
  <c r="H799" i="11" s="1"/>
  <c r="H800" i="11" s="1"/>
  <c r="H801" i="11" s="1"/>
  <c r="H802" i="11" s="1"/>
  <c r="H803" i="11" s="1"/>
  <c r="H804" i="11" s="1"/>
  <c r="H805" i="11" s="1"/>
  <c r="H806" i="11" s="1"/>
  <c r="H807" i="11" s="1"/>
  <c r="H808" i="11" s="1"/>
  <c r="H809" i="11" s="1"/>
  <c r="H810" i="11" s="1"/>
  <c r="H811" i="11" s="1"/>
  <c r="H812" i="11" s="1"/>
  <c r="H813" i="11" s="1"/>
  <c r="H814" i="11" s="1"/>
  <c r="H815" i="11" s="1"/>
  <c r="D3" i="6"/>
  <c r="D4" i="6" s="1"/>
  <c r="D5" i="6" s="1"/>
  <c r="D6" i="6" s="1"/>
  <c r="D7" i="6" s="1"/>
  <c r="D8" i="6" s="1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D42" i="6" s="1"/>
  <c r="D43" i="6" s="1"/>
  <c r="D44" i="6" s="1"/>
  <c r="D45" i="6" s="1"/>
  <c r="D46" i="6" s="1"/>
  <c r="D47" i="6" s="1"/>
  <c r="D48" i="6" s="1"/>
  <c r="D49" i="6" s="1"/>
  <c r="D50" i="6" s="1"/>
  <c r="D51" i="6" s="1"/>
  <c r="D52" i="6" s="1"/>
  <c r="D53" i="6" s="1"/>
  <c r="D54" i="6" s="1"/>
  <c r="D55" i="6" s="1"/>
  <c r="D56" i="6" s="1"/>
  <c r="D57" i="6" s="1"/>
  <c r="D58" i="6" s="1"/>
  <c r="D59" i="6" s="1"/>
  <c r="D60" i="6" s="1"/>
  <c r="D61" i="6" s="1"/>
  <c r="D62" i="6" s="1"/>
  <c r="D63" i="6" s="1"/>
  <c r="D64" i="6" s="1"/>
  <c r="D65" i="6" s="1"/>
  <c r="D66" i="6" s="1"/>
  <c r="D67" i="6" s="1"/>
  <c r="D68" i="6" s="1"/>
  <c r="D69" i="6" s="1"/>
  <c r="D70" i="6" s="1"/>
  <c r="D71" i="6" s="1"/>
  <c r="D72" i="6" s="1"/>
  <c r="D73" i="6" s="1"/>
  <c r="D74" i="6" s="1"/>
  <c r="D75" i="6" s="1"/>
  <c r="D76" i="6" s="1"/>
  <c r="D77" i="6" s="1"/>
  <c r="D78" i="6" s="1"/>
  <c r="D79" i="6" s="1"/>
  <c r="D80" i="6" s="1"/>
  <c r="D81" i="6" s="1"/>
  <c r="D82" i="6" s="1"/>
  <c r="D83" i="6" s="1"/>
  <c r="D84" i="6" s="1"/>
  <c r="D85" i="6" s="1"/>
  <c r="D86" i="6" s="1"/>
  <c r="D87" i="6" s="1"/>
  <c r="D88" i="6" s="1"/>
  <c r="D89" i="6" s="1"/>
  <c r="D90" i="6" s="1"/>
  <c r="D91" i="6" s="1"/>
  <c r="D92" i="6" s="1"/>
  <c r="D93" i="6" s="1"/>
  <c r="D94" i="6" s="1"/>
  <c r="D95" i="6" s="1"/>
  <c r="D96" i="6" s="1"/>
  <c r="D97" i="6" s="1"/>
  <c r="D98" i="6" s="1"/>
  <c r="D99" i="6" s="1"/>
  <c r="D100" i="6" s="1"/>
  <c r="D101" i="6" s="1"/>
  <c r="D102" i="6" s="1"/>
  <c r="D103" i="6" s="1"/>
  <c r="D104" i="6" s="1"/>
  <c r="D105" i="6" s="1"/>
  <c r="D106" i="6" s="1"/>
  <c r="D107" i="6" s="1"/>
  <c r="D108" i="6" s="1"/>
  <c r="D109" i="6" s="1"/>
  <c r="D110" i="6" s="1"/>
  <c r="D111" i="6" s="1"/>
  <c r="D112" i="6" s="1"/>
  <c r="D113" i="6" s="1"/>
  <c r="D114" i="6" s="1"/>
  <c r="D115" i="6" s="1"/>
  <c r="D116" i="6" s="1"/>
  <c r="D117" i="6" s="1"/>
  <c r="D118" i="6" s="1"/>
  <c r="D119" i="6" s="1"/>
  <c r="D120" i="6" s="1"/>
  <c r="D121" i="6" s="1"/>
  <c r="D122" i="6" s="1"/>
  <c r="D123" i="6" s="1"/>
  <c r="D124" i="6" s="1"/>
  <c r="D125" i="6" s="1"/>
  <c r="D126" i="6" s="1"/>
  <c r="D127" i="6" s="1"/>
  <c r="D128" i="6" s="1"/>
  <c r="D129" i="6" s="1"/>
  <c r="D130" i="6" s="1"/>
  <c r="D131" i="6" s="1"/>
  <c r="D132" i="6" s="1"/>
  <c r="D133" i="6" s="1"/>
  <c r="D134" i="6" s="1"/>
  <c r="D135" i="6" s="1"/>
  <c r="D136" i="6" s="1"/>
  <c r="D137" i="6" s="1"/>
  <c r="D138" i="6" s="1"/>
  <c r="D139" i="6" s="1"/>
  <c r="D140" i="6" s="1"/>
  <c r="D141" i="6" s="1"/>
  <c r="D142" i="6" s="1"/>
  <c r="D143" i="6" s="1"/>
  <c r="D144" i="6" s="1"/>
  <c r="D145" i="6" s="1"/>
  <c r="D146" i="6" s="1"/>
  <c r="D147" i="6" s="1"/>
  <c r="D148" i="6" s="1"/>
  <c r="D149" i="6" s="1"/>
  <c r="D150" i="6" s="1"/>
  <c r="D151" i="6" s="1"/>
  <c r="D152" i="6" s="1"/>
  <c r="D153" i="6" s="1"/>
  <c r="D154" i="6" s="1"/>
  <c r="D155" i="6" s="1"/>
  <c r="D156" i="6" s="1"/>
  <c r="D157" i="6" s="1"/>
  <c r="D158" i="6" s="1"/>
  <c r="D159" i="6" s="1"/>
  <c r="D160" i="6" s="1"/>
  <c r="D161" i="6" s="1"/>
  <c r="D162" i="6" s="1"/>
  <c r="D163" i="6" s="1"/>
  <c r="D164" i="6" s="1"/>
  <c r="D165" i="6" s="1"/>
  <c r="D166" i="6" s="1"/>
  <c r="D167" i="6" s="1"/>
  <c r="D168" i="6" s="1"/>
  <c r="D169" i="6" s="1"/>
  <c r="D170" i="6" s="1"/>
  <c r="D171" i="6" s="1"/>
  <c r="D172" i="6" s="1"/>
  <c r="D173" i="6" s="1"/>
  <c r="D174" i="6" s="1"/>
  <c r="D175" i="6" s="1"/>
  <c r="D176" i="6" s="1"/>
  <c r="D177" i="6" s="1"/>
  <c r="D178" i="6" s="1"/>
  <c r="D179" i="6" s="1"/>
  <c r="D180" i="6" s="1"/>
  <c r="D181" i="6" s="1"/>
  <c r="D182" i="6" s="1"/>
  <c r="D183" i="6" s="1"/>
  <c r="D184" i="6" s="1"/>
  <c r="D185" i="6" s="1"/>
  <c r="D186" i="6" s="1"/>
  <c r="D187" i="6" s="1"/>
  <c r="D188" i="6" s="1"/>
  <c r="D189" i="6" s="1"/>
  <c r="D190" i="6" s="1"/>
  <c r="D191" i="6" s="1"/>
  <c r="D192" i="6" s="1"/>
  <c r="D193" i="6" s="1"/>
  <c r="D194" i="6" s="1"/>
  <c r="D195" i="6" s="1"/>
  <c r="D196" i="6" s="1"/>
  <c r="D197" i="6" s="1"/>
  <c r="D198" i="6" s="1"/>
  <c r="D199" i="6" s="1"/>
  <c r="D200" i="6" s="1"/>
  <c r="D201" i="6" s="1"/>
  <c r="D202" i="6" s="1"/>
  <c r="D203" i="6" s="1"/>
  <c r="D204" i="6" s="1"/>
  <c r="D205" i="6" s="1"/>
  <c r="D206" i="6" s="1"/>
  <c r="D207" i="6" s="1"/>
  <c r="D208" i="6" s="1"/>
  <c r="D209" i="6" s="1"/>
  <c r="D210" i="6" s="1"/>
  <c r="D211" i="6" s="1"/>
  <c r="D212" i="6" s="1"/>
  <c r="D213" i="6" s="1"/>
  <c r="D214" i="6" s="1"/>
  <c r="D215" i="6" s="1"/>
  <c r="D216" i="6" s="1"/>
  <c r="D217" i="6" s="1"/>
  <c r="D218" i="6" s="1"/>
  <c r="D219" i="6" s="1"/>
  <c r="D220" i="6" s="1"/>
  <c r="D221" i="6" s="1"/>
  <c r="D222" i="6" s="1"/>
  <c r="D223" i="6" s="1"/>
  <c r="D224" i="6" s="1"/>
  <c r="D225" i="6" s="1"/>
  <c r="D226" i="6" s="1"/>
  <c r="D227" i="6" s="1"/>
  <c r="D228" i="6" s="1"/>
  <c r="D229" i="6" s="1"/>
  <c r="D230" i="6" s="1"/>
  <c r="D231" i="6" s="1"/>
  <c r="D232" i="6" s="1"/>
  <c r="D233" i="6" s="1"/>
  <c r="D234" i="6" s="1"/>
  <c r="D235" i="6" s="1"/>
  <c r="D236" i="6" s="1"/>
  <c r="D237" i="6" s="1"/>
  <c r="D238" i="6" s="1"/>
  <c r="D239" i="6" s="1"/>
  <c r="D240" i="6" s="1"/>
  <c r="D241" i="6" s="1"/>
  <c r="D242" i="6" s="1"/>
  <c r="D243" i="6" s="1"/>
  <c r="D244" i="6" s="1"/>
  <c r="D245" i="6" s="1"/>
  <c r="D246" i="6" s="1"/>
  <c r="D247" i="6" s="1"/>
  <c r="D248" i="6" s="1"/>
  <c r="D249" i="6" s="1"/>
  <c r="D250" i="6" s="1"/>
  <c r="D251" i="6" s="1"/>
  <c r="D252" i="6" s="1"/>
  <c r="D253" i="6" s="1"/>
  <c r="D254" i="6" s="1"/>
  <c r="D255" i="6" s="1"/>
  <c r="D256" i="6" s="1"/>
  <c r="D257" i="6" s="1"/>
  <c r="D258" i="6" s="1"/>
  <c r="D259" i="6" s="1"/>
  <c r="D260" i="6" s="1"/>
  <c r="D261" i="6" s="1"/>
  <c r="D262" i="6" s="1"/>
  <c r="D263" i="6" s="1"/>
  <c r="D264" i="6" s="1"/>
  <c r="D265" i="6" s="1"/>
  <c r="D266" i="6" s="1"/>
  <c r="D267" i="6" s="1"/>
  <c r="D268" i="6" s="1"/>
  <c r="D269" i="6" s="1"/>
  <c r="D270" i="6" s="1"/>
  <c r="D271" i="6" s="1"/>
  <c r="D272" i="6" s="1"/>
  <c r="D273" i="6" s="1"/>
  <c r="D274" i="6" s="1"/>
  <c r="D275" i="6" s="1"/>
  <c r="D276" i="6" s="1"/>
  <c r="D277" i="6" s="1"/>
  <c r="D278" i="6" s="1"/>
  <c r="D279" i="6" s="1"/>
  <c r="D280" i="6" s="1"/>
  <c r="D281" i="6" s="1"/>
  <c r="D282" i="6" s="1"/>
  <c r="D283" i="6" s="1"/>
  <c r="D284" i="6" s="1"/>
  <c r="D285" i="6" s="1"/>
  <c r="D286" i="6" s="1"/>
  <c r="D287" i="6" s="1"/>
  <c r="D288" i="6" s="1"/>
  <c r="D289" i="6" s="1"/>
  <c r="D290" i="6" s="1"/>
  <c r="D291" i="6" s="1"/>
  <c r="D292" i="6" s="1"/>
  <c r="D293" i="6" s="1"/>
  <c r="D294" i="6" s="1"/>
  <c r="D295" i="6" s="1"/>
  <c r="D296" i="6" s="1"/>
  <c r="D297" i="6" s="1"/>
  <c r="D298" i="6" s="1"/>
  <c r="D299" i="6" s="1"/>
  <c r="D300" i="6" s="1"/>
  <c r="D301" i="6" s="1"/>
  <c r="D302" i="6" s="1"/>
  <c r="D303" i="6" s="1"/>
  <c r="D304" i="6" s="1"/>
  <c r="D305" i="6" s="1"/>
  <c r="D306" i="6" s="1"/>
  <c r="D307" i="6" s="1"/>
  <c r="D308" i="6" s="1"/>
  <c r="D309" i="6" s="1"/>
  <c r="D310" i="6" s="1"/>
  <c r="D311" i="6" s="1"/>
  <c r="D312" i="6" s="1"/>
  <c r="D313" i="6" s="1"/>
  <c r="D314" i="6" s="1"/>
  <c r="D315" i="6" s="1"/>
  <c r="D316" i="6" s="1"/>
  <c r="D317" i="6" s="1"/>
  <c r="D318" i="6" s="1"/>
  <c r="D319" i="6" s="1"/>
  <c r="D320" i="6" s="1"/>
  <c r="D321" i="6" s="1"/>
  <c r="D322" i="6" s="1"/>
  <c r="D323" i="6" s="1"/>
  <c r="D324" i="6" s="1"/>
  <c r="D325" i="6" s="1"/>
  <c r="D326" i="6" s="1"/>
  <c r="D327" i="6" s="1"/>
  <c r="D328" i="6" s="1"/>
  <c r="D329" i="6" s="1"/>
  <c r="D330" i="6" s="1"/>
  <c r="D331" i="6" s="1"/>
  <c r="D332" i="6" s="1"/>
  <c r="D333" i="6" s="1"/>
  <c r="D334" i="6" s="1"/>
  <c r="D335" i="6" s="1"/>
  <c r="D336" i="6" s="1"/>
  <c r="D337" i="6" s="1"/>
  <c r="D338" i="6" s="1"/>
  <c r="D339" i="6" s="1"/>
  <c r="D340" i="6" s="1"/>
  <c r="D341" i="6" s="1"/>
  <c r="D342" i="6" s="1"/>
  <c r="D343" i="6" s="1"/>
  <c r="D344" i="6" s="1"/>
  <c r="D345" i="6" s="1"/>
  <c r="D346" i="6" s="1"/>
  <c r="D347" i="6" s="1"/>
  <c r="D348" i="6" s="1"/>
  <c r="D349" i="6" s="1"/>
  <c r="D350" i="6" s="1"/>
  <c r="D351" i="6" s="1"/>
  <c r="D352" i="6" s="1"/>
  <c r="D353" i="6" s="1"/>
  <c r="D354" i="6" s="1"/>
  <c r="D355" i="6" s="1"/>
  <c r="D356" i="6" s="1"/>
  <c r="D357" i="6" s="1"/>
  <c r="D358" i="6" s="1"/>
  <c r="D359" i="6" s="1"/>
  <c r="D360" i="6" s="1"/>
  <c r="D361" i="6" s="1"/>
  <c r="D362" i="6" s="1"/>
  <c r="D363" i="6" s="1"/>
  <c r="D364" i="6" s="1"/>
  <c r="D365" i="6" s="1"/>
  <c r="D366" i="6" s="1"/>
  <c r="D367" i="6" s="1"/>
  <c r="D368" i="6" s="1"/>
  <c r="D369" i="6" s="1"/>
  <c r="D370" i="6" s="1"/>
  <c r="D371" i="6" s="1"/>
  <c r="D372" i="6" s="1"/>
  <c r="D373" i="6" s="1"/>
  <c r="D374" i="6" s="1"/>
  <c r="D375" i="6" s="1"/>
  <c r="D376" i="6" s="1"/>
  <c r="D377" i="6" s="1"/>
  <c r="D378" i="6" s="1"/>
  <c r="D379" i="6" s="1"/>
  <c r="D380" i="6" s="1"/>
  <c r="D381" i="6" s="1"/>
  <c r="D382" i="6" s="1"/>
  <c r="D383" i="6" s="1"/>
  <c r="D384" i="6" s="1"/>
  <c r="D385" i="6" s="1"/>
  <c r="D386" i="6" s="1"/>
  <c r="D387" i="6" s="1"/>
  <c r="D388" i="6" s="1"/>
  <c r="D389" i="6" s="1"/>
  <c r="D390" i="6" s="1"/>
  <c r="D391" i="6" s="1"/>
  <c r="D392" i="6" s="1"/>
  <c r="D393" i="6" s="1"/>
  <c r="D394" i="6" s="1"/>
  <c r="D395" i="6" s="1"/>
  <c r="D396" i="6" s="1"/>
  <c r="D397" i="6" s="1"/>
  <c r="D398" i="6" s="1"/>
  <c r="D399" i="6" s="1"/>
  <c r="D400" i="6" s="1"/>
  <c r="D401" i="6" s="1"/>
  <c r="D402" i="6" s="1"/>
  <c r="D403" i="6" s="1"/>
  <c r="D404" i="6" s="1"/>
  <c r="D405" i="6" s="1"/>
  <c r="D406" i="6" s="1"/>
  <c r="D407" i="6" s="1"/>
  <c r="D408" i="6" s="1"/>
  <c r="D409" i="6" s="1"/>
  <c r="D410" i="6" s="1"/>
  <c r="D411" i="6" s="1"/>
  <c r="D412" i="6" s="1"/>
  <c r="D413" i="6" s="1"/>
  <c r="D414" i="6" s="1"/>
  <c r="D415" i="6" s="1"/>
  <c r="D416" i="6" s="1"/>
  <c r="D417" i="6" s="1"/>
  <c r="D418" i="6" s="1"/>
  <c r="D419" i="6" s="1"/>
  <c r="D420" i="6" s="1"/>
  <c r="D421" i="6" s="1"/>
  <c r="D422" i="6" s="1"/>
  <c r="D423" i="6" s="1"/>
  <c r="D424" i="6" s="1"/>
  <c r="D425" i="6" s="1"/>
  <c r="D426" i="6" s="1"/>
  <c r="D427" i="6" s="1"/>
  <c r="D428" i="6" s="1"/>
  <c r="D429" i="6" s="1"/>
  <c r="D430" i="6" s="1"/>
  <c r="D431" i="6" s="1"/>
  <c r="D432" i="6" s="1"/>
  <c r="D433" i="6" s="1"/>
  <c r="D434" i="6" s="1"/>
  <c r="D435" i="6" s="1"/>
  <c r="D436" i="6" s="1"/>
  <c r="D437" i="6" s="1"/>
  <c r="D438" i="6" s="1"/>
  <c r="D439" i="6" s="1"/>
  <c r="D440" i="6" s="1"/>
  <c r="D441" i="6" s="1"/>
  <c r="D442" i="6" s="1"/>
  <c r="D443" i="6" s="1"/>
  <c r="D444" i="6" s="1"/>
  <c r="D445" i="6" s="1"/>
  <c r="D446" i="6" s="1"/>
  <c r="D447" i="6" s="1"/>
  <c r="D448" i="6" s="1"/>
  <c r="D449" i="6" s="1"/>
  <c r="D450" i="6" s="1"/>
  <c r="D451" i="6" s="1"/>
  <c r="D452" i="6" s="1"/>
  <c r="D453" i="6" s="1"/>
  <c r="D454" i="6" s="1"/>
  <c r="D455" i="6" s="1"/>
  <c r="D456" i="6" s="1"/>
  <c r="D457" i="6" s="1"/>
  <c r="D458" i="6" s="1"/>
  <c r="D459" i="6" s="1"/>
  <c r="D460" i="6" s="1"/>
  <c r="D461" i="6" s="1"/>
  <c r="D462" i="6" s="1"/>
  <c r="D463" i="6" s="1"/>
  <c r="D464" i="6" s="1"/>
  <c r="D465" i="6" s="1"/>
  <c r="D466" i="6" s="1"/>
  <c r="D467" i="6" s="1"/>
  <c r="D468" i="6" s="1"/>
  <c r="D469" i="6" s="1"/>
  <c r="D470" i="6" s="1"/>
  <c r="D471" i="6" s="1"/>
  <c r="D472" i="6" s="1"/>
  <c r="D473" i="6" s="1"/>
  <c r="D474" i="6" s="1"/>
  <c r="D475" i="6" s="1"/>
  <c r="D476" i="6" s="1"/>
  <c r="D477" i="6" s="1"/>
  <c r="D478" i="6" s="1"/>
  <c r="D479" i="6" s="1"/>
  <c r="D480" i="6" s="1"/>
  <c r="D481" i="6" s="1"/>
  <c r="D482" i="6" s="1"/>
  <c r="D483" i="6" s="1"/>
  <c r="D484" i="6" s="1"/>
  <c r="D485" i="6" s="1"/>
  <c r="D486" i="6" s="1"/>
  <c r="D487" i="6" s="1"/>
  <c r="D488" i="6" s="1"/>
  <c r="D489" i="6" s="1"/>
  <c r="D490" i="6" s="1"/>
  <c r="D491" i="6" s="1"/>
  <c r="D492" i="6" s="1"/>
  <c r="D493" i="6" s="1"/>
  <c r="D494" i="6" s="1"/>
  <c r="D495" i="6" s="1"/>
  <c r="D496" i="6" s="1"/>
  <c r="D497" i="6" s="1"/>
  <c r="D498" i="6" s="1"/>
  <c r="D499" i="6" s="1"/>
  <c r="D500" i="6" s="1"/>
  <c r="D501" i="6" s="1"/>
  <c r="D502" i="6" s="1"/>
  <c r="D503" i="6" s="1"/>
  <c r="D504" i="6" s="1"/>
  <c r="D505" i="6" s="1"/>
  <c r="D506" i="6" s="1"/>
  <c r="D507" i="6" s="1"/>
  <c r="D508" i="6" s="1"/>
  <c r="D509" i="6" s="1"/>
  <c r="D510" i="6" s="1"/>
  <c r="D511" i="6" s="1"/>
  <c r="D512" i="6" s="1"/>
  <c r="D513" i="6" s="1"/>
  <c r="D514" i="6" s="1"/>
  <c r="D515" i="6" s="1"/>
  <c r="D516" i="6" s="1"/>
  <c r="D517" i="6" s="1"/>
  <c r="D518" i="6" s="1"/>
  <c r="D519" i="6" s="1"/>
  <c r="D520" i="6" s="1"/>
  <c r="D521" i="6" s="1"/>
  <c r="D522" i="6" s="1"/>
  <c r="D523" i="6" s="1"/>
  <c r="D524" i="6" s="1"/>
  <c r="D525" i="6" s="1"/>
  <c r="D526" i="6" s="1"/>
  <c r="D527" i="6" s="1"/>
  <c r="D528" i="6" s="1"/>
  <c r="D529" i="6" s="1"/>
  <c r="D530" i="6" s="1"/>
  <c r="D531" i="6" s="1"/>
  <c r="D532" i="6" s="1"/>
  <c r="D533" i="6" s="1"/>
  <c r="D534" i="6" s="1"/>
  <c r="D535" i="6" s="1"/>
  <c r="D536" i="6" s="1"/>
  <c r="D537" i="6" s="1"/>
  <c r="D538" i="6" s="1"/>
  <c r="D539" i="6" s="1"/>
  <c r="D540" i="6" s="1"/>
  <c r="D541" i="6" s="1"/>
  <c r="D542" i="6" s="1"/>
  <c r="D543" i="6" s="1"/>
  <c r="D544" i="6" s="1"/>
  <c r="D545" i="6" s="1"/>
  <c r="D546" i="6" s="1"/>
  <c r="D547" i="6" s="1"/>
  <c r="D548" i="6" s="1"/>
  <c r="D549" i="6" s="1"/>
  <c r="D550" i="6" s="1"/>
  <c r="D551" i="6" s="1"/>
  <c r="D552" i="6" s="1"/>
  <c r="D553" i="6" s="1"/>
  <c r="D554" i="6" s="1"/>
  <c r="D555" i="6" s="1"/>
  <c r="D556" i="6" s="1"/>
  <c r="D557" i="6" s="1"/>
  <c r="D558" i="6" s="1"/>
  <c r="D559" i="6" s="1"/>
  <c r="D560" i="6" s="1"/>
  <c r="D561" i="6" s="1"/>
  <c r="D562" i="6" s="1"/>
  <c r="D563" i="6" s="1"/>
  <c r="D564" i="6" s="1"/>
  <c r="D565" i="6" s="1"/>
  <c r="D566" i="6" s="1"/>
  <c r="D567" i="6" s="1"/>
  <c r="D568" i="6" s="1"/>
  <c r="D569" i="6" s="1"/>
  <c r="D570" i="6" s="1"/>
  <c r="D571" i="6" s="1"/>
  <c r="D572" i="6" s="1"/>
  <c r="D573" i="6" s="1"/>
  <c r="D574" i="6" s="1"/>
  <c r="D575" i="6" s="1"/>
  <c r="D576" i="6" s="1"/>
  <c r="D577" i="6" s="1"/>
  <c r="D578" i="6" s="1"/>
  <c r="D579" i="6" s="1"/>
  <c r="D580" i="6" s="1"/>
  <c r="D581" i="6" s="1"/>
  <c r="D582" i="6" s="1"/>
  <c r="D583" i="6" s="1"/>
  <c r="D584" i="6" s="1"/>
  <c r="D585" i="6" s="1"/>
  <c r="D586" i="6" s="1"/>
  <c r="D587" i="6" s="1"/>
  <c r="D588" i="6" s="1"/>
  <c r="D589" i="6" s="1"/>
  <c r="D590" i="6" s="1"/>
  <c r="D591" i="6" s="1"/>
  <c r="D592" i="6" s="1"/>
  <c r="D593" i="6" s="1"/>
  <c r="D594" i="6" s="1"/>
  <c r="D595" i="6" s="1"/>
  <c r="D596" i="6" s="1"/>
  <c r="D597" i="6" s="1"/>
  <c r="D598" i="6" s="1"/>
  <c r="D599" i="6" s="1"/>
  <c r="D600" i="6" s="1"/>
  <c r="D601" i="6" s="1"/>
  <c r="D602" i="6" s="1"/>
  <c r="D603" i="6" s="1"/>
  <c r="D604" i="6" s="1"/>
  <c r="D605" i="6" s="1"/>
  <c r="D606" i="6" s="1"/>
  <c r="D607" i="6" s="1"/>
  <c r="D608" i="6" s="1"/>
  <c r="D609" i="6" s="1"/>
  <c r="D610" i="6" s="1"/>
  <c r="D611" i="6" s="1"/>
  <c r="D612" i="6" s="1"/>
  <c r="D613" i="6" s="1"/>
  <c r="D614" i="6" s="1"/>
  <c r="D615" i="6" s="1"/>
  <c r="D616" i="6" s="1"/>
  <c r="D617" i="6" s="1"/>
  <c r="D618" i="6" s="1"/>
  <c r="D619" i="6" s="1"/>
  <c r="D620" i="6" s="1"/>
  <c r="D621" i="6" s="1"/>
  <c r="D622" i="6" s="1"/>
  <c r="D623" i="6" s="1"/>
  <c r="D624" i="6" s="1"/>
  <c r="D625" i="6" s="1"/>
  <c r="D626" i="6" s="1"/>
  <c r="D627" i="6" s="1"/>
  <c r="D628" i="6" s="1"/>
  <c r="D629" i="6" s="1"/>
  <c r="D630" i="6" s="1"/>
  <c r="D631" i="6" s="1"/>
  <c r="D632" i="6" s="1"/>
  <c r="D633" i="6" s="1"/>
  <c r="D634" i="6" s="1"/>
  <c r="D635" i="6" s="1"/>
  <c r="D636" i="6" s="1"/>
  <c r="D637" i="6" s="1"/>
  <c r="D638" i="6" s="1"/>
  <c r="D639" i="6" s="1"/>
  <c r="D640" i="6" s="1"/>
  <c r="D641" i="6" s="1"/>
  <c r="D642" i="6" s="1"/>
  <c r="D643" i="6" s="1"/>
  <c r="D644" i="6" s="1"/>
  <c r="D645" i="6" s="1"/>
  <c r="D646" i="6" s="1"/>
  <c r="D647" i="6" s="1"/>
  <c r="D648" i="6" s="1"/>
  <c r="D649" i="6" s="1"/>
  <c r="D650" i="6" s="1"/>
  <c r="D651" i="6" s="1"/>
  <c r="D652" i="6" s="1"/>
  <c r="D653" i="6" s="1"/>
  <c r="D654" i="6" s="1"/>
  <c r="D655" i="6" s="1"/>
  <c r="D656" i="6" s="1"/>
  <c r="D657" i="6" s="1"/>
  <c r="D658" i="6" s="1"/>
  <c r="D659" i="6" s="1"/>
  <c r="D660" i="6" s="1"/>
  <c r="D661" i="6" s="1"/>
  <c r="D662" i="6" s="1"/>
  <c r="D663" i="6" s="1"/>
  <c r="D664" i="6" s="1"/>
  <c r="D665" i="6" s="1"/>
  <c r="D666" i="6" s="1"/>
  <c r="D667" i="6" s="1"/>
  <c r="D668" i="6" s="1"/>
  <c r="D669" i="6" s="1"/>
  <c r="D670" i="6" s="1"/>
  <c r="D671" i="6" s="1"/>
  <c r="D672" i="6" s="1"/>
  <c r="D673" i="6" s="1"/>
  <c r="D674" i="6" s="1"/>
  <c r="D675" i="6" s="1"/>
  <c r="D676" i="6" s="1"/>
  <c r="D677" i="6" s="1"/>
  <c r="D678" i="6" s="1"/>
  <c r="D679" i="6" s="1"/>
  <c r="D680" i="6" s="1"/>
  <c r="D681" i="6" s="1"/>
  <c r="D682" i="6" s="1"/>
  <c r="D683" i="6" s="1"/>
  <c r="D684" i="6" s="1"/>
  <c r="D685" i="6" s="1"/>
  <c r="D686" i="6" s="1"/>
  <c r="D687" i="6" s="1"/>
  <c r="D688" i="6" s="1"/>
  <c r="D689" i="6" s="1"/>
  <c r="D690" i="6" s="1"/>
  <c r="D691" i="6" s="1"/>
  <c r="D692" i="6" s="1"/>
  <c r="D693" i="6" s="1"/>
  <c r="D694" i="6" s="1"/>
  <c r="D695" i="6" s="1"/>
  <c r="D696" i="6" s="1"/>
  <c r="D697" i="6" s="1"/>
  <c r="D698" i="6" s="1"/>
  <c r="D699" i="6" s="1"/>
  <c r="D700" i="6" s="1"/>
  <c r="D701" i="6" s="1"/>
  <c r="D702" i="6" s="1"/>
  <c r="D703" i="6" s="1"/>
  <c r="D704" i="6" s="1"/>
  <c r="D705" i="6" s="1"/>
  <c r="D706" i="6" s="1"/>
  <c r="D707" i="6" s="1"/>
  <c r="D708" i="6" s="1"/>
  <c r="D709" i="6" s="1"/>
  <c r="D710" i="6" s="1"/>
  <c r="D711" i="6" s="1"/>
  <c r="D712" i="6" s="1"/>
  <c r="D713" i="6" s="1"/>
  <c r="D714" i="6" s="1"/>
  <c r="D715" i="6" s="1"/>
  <c r="D716" i="6" s="1"/>
  <c r="D717" i="6" s="1"/>
  <c r="D718" i="6" s="1"/>
  <c r="D719" i="6" s="1"/>
  <c r="D720" i="6" s="1"/>
  <c r="D721" i="6" s="1"/>
  <c r="D722" i="6" s="1"/>
  <c r="D723" i="6" s="1"/>
  <c r="D724" i="6" s="1"/>
  <c r="D725" i="6" s="1"/>
  <c r="D726" i="6" s="1"/>
  <c r="D727" i="6" s="1"/>
  <c r="D728" i="6" s="1"/>
  <c r="D729" i="6" s="1"/>
  <c r="D730" i="6" s="1"/>
  <c r="D731" i="6" s="1"/>
  <c r="D732" i="6" s="1"/>
  <c r="D733" i="6" s="1"/>
  <c r="D734" i="6" s="1"/>
  <c r="D735" i="6" s="1"/>
  <c r="D736" i="6" s="1"/>
  <c r="D737" i="6" s="1"/>
  <c r="D738" i="6" s="1"/>
  <c r="D739" i="6" s="1"/>
  <c r="D740" i="6" s="1"/>
  <c r="D741" i="6" s="1"/>
  <c r="D742" i="6" s="1"/>
  <c r="D743" i="6" s="1"/>
  <c r="D744" i="6" s="1"/>
  <c r="D745" i="6" s="1"/>
  <c r="D746" i="6" s="1"/>
  <c r="D747" i="6" s="1"/>
  <c r="D748" i="6" s="1"/>
  <c r="D749" i="6" s="1"/>
  <c r="D750" i="6" s="1"/>
  <c r="D751" i="6" s="1"/>
  <c r="D752" i="6" s="1"/>
  <c r="D753" i="6" s="1"/>
  <c r="D754" i="6" s="1"/>
  <c r="D755" i="6" s="1"/>
  <c r="D756" i="6" s="1"/>
  <c r="D757" i="6" s="1"/>
  <c r="D758" i="6" s="1"/>
  <c r="D759" i="6" s="1"/>
  <c r="D760" i="6" s="1"/>
  <c r="D761" i="6" s="1"/>
  <c r="D762" i="6" s="1"/>
  <c r="D763" i="6" s="1"/>
  <c r="D764" i="6" s="1"/>
  <c r="D765" i="6" s="1"/>
  <c r="D766" i="6" s="1"/>
  <c r="D767" i="6" s="1"/>
  <c r="D768" i="6" s="1"/>
  <c r="D769" i="6" s="1"/>
  <c r="D770" i="6" s="1"/>
  <c r="D771" i="6" s="1"/>
  <c r="D772" i="6" s="1"/>
  <c r="D773" i="6" s="1"/>
  <c r="D774" i="6" s="1"/>
  <c r="D775" i="6" s="1"/>
  <c r="D776" i="6" s="1"/>
  <c r="D777" i="6" s="1"/>
  <c r="D778" i="6" s="1"/>
  <c r="D779" i="6" s="1"/>
  <c r="D780" i="6" s="1"/>
  <c r="D781" i="6" s="1"/>
  <c r="D782" i="6" s="1"/>
  <c r="D783" i="6" s="1"/>
  <c r="D784" i="6" s="1"/>
  <c r="D785" i="6" s="1"/>
  <c r="D786" i="6" s="1"/>
  <c r="D787" i="6" s="1"/>
  <c r="D788" i="6" s="1"/>
  <c r="D789" i="6" s="1"/>
  <c r="D790" i="6" s="1"/>
  <c r="D791" i="6" s="1"/>
  <c r="D792" i="6" s="1"/>
  <c r="D793" i="6" s="1"/>
  <c r="D794" i="6" s="1"/>
  <c r="D795" i="6" s="1"/>
  <c r="D796" i="6" s="1"/>
  <c r="D797" i="6" s="1"/>
  <c r="D798" i="6" s="1"/>
  <c r="D799" i="6" s="1"/>
  <c r="D800" i="6" s="1"/>
  <c r="D801" i="6" s="1"/>
  <c r="D802" i="6" s="1"/>
  <c r="D803" i="6" s="1"/>
  <c r="D804" i="6" s="1"/>
  <c r="D805" i="6" s="1"/>
  <c r="D806" i="6" s="1"/>
  <c r="D807" i="6" s="1"/>
  <c r="D808" i="6" s="1"/>
  <c r="D809" i="6" s="1"/>
  <c r="D810" i="6" s="1"/>
  <c r="D811" i="6" s="1"/>
  <c r="D812" i="6" s="1"/>
  <c r="D813" i="6" s="1"/>
  <c r="D814" i="6" s="1"/>
  <c r="D815" i="6" s="1"/>
  <c r="D816" i="6" s="1"/>
  <c r="D817" i="6" s="1"/>
  <c r="D818" i="6" s="1"/>
  <c r="D819" i="6" s="1"/>
  <c r="D820" i="6" s="1"/>
  <c r="D821" i="6" s="1"/>
  <c r="D822" i="6" s="1"/>
  <c r="D823" i="6" s="1"/>
  <c r="D824" i="6" s="1"/>
  <c r="D825" i="6" s="1"/>
  <c r="D826" i="6" s="1"/>
  <c r="D827" i="6" s="1"/>
  <c r="D828" i="6" s="1"/>
  <c r="D829" i="6" s="1"/>
  <c r="D830" i="6" s="1"/>
  <c r="D831" i="6" s="1"/>
  <c r="D832" i="6" s="1"/>
  <c r="D833" i="6" s="1"/>
  <c r="D834" i="6" s="1"/>
  <c r="D835" i="6" s="1"/>
  <c r="D836" i="6" s="1"/>
  <c r="D837" i="6" s="1"/>
  <c r="D838" i="6" s="1"/>
  <c r="D839" i="6" s="1"/>
  <c r="D840" i="6" s="1"/>
  <c r="D841" i="6" s="1"/>
  <c r="D842" i="6" s="1"/>
  <c r="D843" i="6" s="1"/>
  <c r="D844" i="6" s="1"/>
  <c r="D845" i="6" s="1"/>
  <c r="D846" i="6" s="1"/>
  <c r="D847" i="6" s="1"/>
  <c r="D848" i="6" s="1"/>
  <c r="D849" i="6" s="1"/>
  <c r="D850" i="6" s="1"/>
  <c r="D851" i="6" s="1"/>
  <c r="D852" i="6" s="1"/>
  <c r="D853" i="6" s="1"/>
  <c r="D854" i="6" s="1"/>
  <c r="D855" i="6" s="1"/>
  <c r="D856" i="6" s="1"/>
  <c r="D857" i="6" s="1"/>
  <c r="D858" i="6" s="1"/>
  <c r="D859" i="6" s="1"/>
  <c r="D860" i="6" s="1"/>
  <c r="D861" i="6" s="1"/>
  <c r="D862" i="6" s="1"/>
  <c r="D863" i="6" s="1"/>
  <c r="D864" i="6" s="1"/>
  <c r="D865" i="6" s="1"/>
  <c r="D866" i="6" s="1"/>
  <c r="D867" i="6" s="1"/>
  <c r="D868" i="6" s="1"/>
  <c r="D869" i="6" s="1"/>
  <c r="D870" i="6" s="1"/>
  <c r="D871" i="6" s="1"/>
  <c r="D872" i="6" s="1"/>
  <c r="D873" i="6" s="1"/>
  <c r="D874" i="6" s="1"/>
  <c r="D875" i="6" s="1"/>
  <c r="D876" i="6" s="1"/>
  <c r="D877" i="6" s="1"/>
  <c r="D878" i="6" s="1"/>
  <c r="D879" i="6" s="1"/>
  <c r="D880" i="6" s="1"/>
  <c r="D881" i="6" s="1"/>
  <c r="D882" i="6" s="1"/>
  <c r="D883" i="6" s="1"/>
  <c r="D884" i="6" s="1"/>
  <c r="D885" i="6" s="1"/>
  <c r="D886" i="6" s="1"/>
  <c r="D887" i="6" s="1"/>
  <c r="D888" i="6" s="1"/>
  <c r="D889" i="6" s="1"/>
  <c r="D890" i="6" s="1"/>
  <c r="D891" i="6" s="1"/>
  <c r="D892" i="6" s="1"/>
  <c r="D893" i="6" s="1"/>
  <c r="D894" i="6" s="1"/>
  <c r="D895" i="6" s="1"/>
  <c r="D896" i="6" s="1"/>
  <c r="D897" i="6" s="1"/>
  <c r="D898" i="6" s="1"/>
  <c r="D899" i="6" s="1"/>
  <c r="D900" i="6" s="1"/>
  <c r="D901" i="6" s="1"/>
  <c r="D902" i="6" s="1"/>
  <c r="D903" i="6" s="1"/>
  <c r="D904" i="6" s="1"/>
  <c r="D905" i="6" s="1"/>
  <c r="D906" i="6" s="1"/>
  <c r="D907" i="6" s="1"/>
  <c r="D908" i="6" s="1"/>
  <c r="D909" i="6" s="1"/>
  <c r="D910" i="6" s="1"/>
  <c r="D911" i="6" s="1"/>
  <c r="D912" i="6" s="1"/>
  <c r="D913" i="6" s="1"/>
  <c r="D914" i="6" s="1"/>
  <c r="D915" i="6" s="1"/>
  <c r="D916" i="6" s="1"/>
  <c r="D917" i="6" s="1"/>
  <c r="D918" i="6" s="1"/>
  <c r="D919" i="6" s="1"/>
  <c r="D920" i="6" s="1"/>
  <c r="D921" i="6" s="1"/>
  <c r="D922" i="6" s="1"/>
  <c r="D923" i="6" s="1"/>
  <c r="D924" i="6" s="1"/>
  <c r="D925" i="6" s="1"/>
  <c r="D926" i="6" s="1"/>
  <c r="D927" i="6" s="1"/>
  <c r="D928" i="6" s="1"/>
  <c r="D929" i="6" s="1"/>
  <c r="D930" i="6" s="1"/>
  <c r="D931" i="6" s="1"/>
  <c r="D932" i="6" s="1"/>
  <c r="D933" i="6" s="1"/>
  <c r="D934" i="6" s="1"/>
  <c r="D935" i="6" s="1"/>
  <c r="D936" i="6" s="1"/>
  <c r="D937" i="6" s="1"/>
  <c r="D938" i="6" s="1"/>
  <c r="D939" i="6" s="1"/>
  <c r="D940" i="6" s="1"/>
  <c r="D941" i="6" s="1"/>
  <c r="D942" i="6" s="1"/>
  <c r="D943" i="6" s="1"/>
  <c r="D944" i="6" s="1"/>
  <c r="D945" i="6" s="1"/>
  <c r="D946" i="6" s="1"/>
  <c r="D947" i="6" s="1"/>
  <c r="D948" i="6" s="1"/>
  <c r="D949" i="6" s="1"/>
  <c r="D950" i="6" s="1"/>
  <c r="D951" i="6" s="1"/>
  <c r="D952" i="6" s="1"/>
  <c r="D953" i="6" s="1"/>
  <c r="D954" i="6" s="1"/>
  <c r="D955" i="6" s="1"/>
  <c r="D956" i="6" s="1"/>
  <c r="D957" i="6" s="1"/>
  <c r="D958" i="6" s="1"/>
  <c r="D959" i="6" s="1"/>
  <c r="D960" i="6" s="1"/>
  <c r="D961" i="6" s="1"/>
  <c r="D962" i="6" s="1"/>
  <c r="D963" i="6" s="1"/>
  <c r="D964" i="6" s="1"/>
  <c r="D965" i="6" s="1"/>
  <c r="D966" i="6" s="1"/>
  <c r="D967" i="6" s="1"/>
  <c r="D968" i="6" s="1"/>
  <c r="D969" i="6" s="1"/>
  <c r="D970" i="6" s="1"/>
  <c r="D971" i="6" s="1"/>
  <c r="D972" i="6" s="1"/>
  <c r="D973" i="6" s="1"/>
  <c r="D974" i="6" s="1"/>
  <c r="D975" i="6" s="1"/>
  <c r="D976" i="6" s="1"/>
  <c r="D977" i="6" s="1"/>
  <c r="D978" i="6" s="1"/>
  <c r="D979" i="6" s="1"/>
  <c r="D980" i="6" s="1"/>
  <c r="D981" i="6" s="1"/>
  <c r="D982" i="6" s="1"/>
  <c r="D983" i="6" s="1"/>
  <c r="D984" i="6" s="1"/>
  <c r="D985" i="6" s="1"/>
  <c r="D986" i="6" s="1"/>
  <c r="D987" i="6" s="1"/>
  <c r="D988" i="6" s="1"/>
  <c r="D989" i="6" s="1"/>
  <c r="D990" i="6" s="1"/>
  <c r="D991" i="6" s="1"/>
  <c r="D992" i="6" s="1"/>
  <c r="D993" i="6" s="1"/>
  <c r="D994" i="6" s="1"/>
  <c r="D995" i="6" s="1"/>
  <c r="D996" i="6" s="1"/>
  <c r="D997" i="6" s="1"/>
  <c r="D998" i="6" s="1"/>
  <c r="D999" i="6" s="1"/>
  <c r="D1000" i="6" s="1"/>
  <c r="D1001" i="6" s="1"/>
  <c r="D1002" i="6" s="1"/>
  <c r="D1003" i="6" s="1"/>
  <c r="D1004" i="6" s="1"/>
  <c r="D1005" i="6" s="1"/>
  <c r="D1006" i="6" s="1"/>
  <c r="D1007" i="6" s="1"/>
  <c r="D1008" i="6" s="1"/>
  <c r="D1009" i="6" s="1"/>
  <c r="D1010" i="6" s="1"/>
  <c r="D1011" i="6" s="1"/>
  <c r="D1012" i="6" s="1"/>
  <c r="D1013" i="6" s="1"/>
  <c r="D1014" i="6" s="1"/>
  <c r="D1015" i="6" s="1"/>
  <c r="D1016" i="6" s="1"/>
  <c r="D1017" i="6" s="1"/>
  <c r="D1018" i="6" s="1"/>
  <c r="D1019" i="6" s="1"/>
  <c r="D1020" i="6" s="1"/>
  <c r="D1021" i="6" s="1"/>
  <c r="D1022" i="6" s="1"/>
  <c r="D1023" i="6" s="1"/>
  <c r="D1024" i="6" s="1"/>
  <c r="D1025" i="6" s="1"/>
  <c r="D1026" i="6" s="1"/>
  <c r="D1027" i="6" s="1"/>
  <c r="D1028" i="6" s="1"/>
  <c r="D1029" i="6" s="1"/>
  <c r="D1030" i="6" s="1"/>
  <c r="D1031" i="6" s="1"/>
  <c r="D1032" i="6" s="1"/>
  <c r="D1033" i="6" s="1"/>
  <c r="D1034" i="6" s="1"/>
  <c r="D1035" i="6" s="1"/>
  <c r="D1036" i="6" s="1"/>
  <c r="D1037" i="6" s="1"/>
  <c r="D1038" i="6" s="1"/>
  <c r="D1039" i="6" s="1"/>
  <c r="D1040" i="6" s="1"/>
  <c r="D1041" i="6" s="1"/>
  <c r="D1042" i="6" s="1"/>
  <c r="D1043" i="6" s="1"/>
  <c r="D1044" i="6" s="1"/>
  <c r="D1045" i="6" s="1"/>
  <c r="D1046" i="6" s="1"/>
  <c r="D1047" i="6" s="1"/>
  <c r="D1048" i="6" s="1"/>
  <c r="D1049" i="6" s="1"/>
  <c r="D1050" i="6" s="1"/>
  <c r="D1051" i="6" s="1"/>
  <c r="D1052" i="6" s="1"/>
  <c r="D1053" i="6" s="1"/>
  <c r="D1054" i="6" s="1"/>
  <c r="D1055" i="6" s="1"/>
  <c r="D1056" i="6" s="1"/>
  <c r="D1057" i="6" s="1"/>
  <c r="D1058" i="6" s="1"/>
  <c r="D1059" i="6" s="1"/>
  <c r="D1060" i="6" s="1"/>
  <c r="D1061" i="6" s="1"/>
  <c r="D1062" i="6" s="1"/>
  <c r="D1063" i="6" s="1"/>
  <c r="D1064" i="6" s="1"/>
  <c r="D1065" i="6" s="1"/>
  <c r="D1066" i="6" s="1"/>
  <c r="D1067" i="6" s="1"/>
  <c r="D1068" i="6" s="1"/>
  <c r="D1069" i="6" s="1"/>
  <c r="D1070" i="6" s="1"/>
  <c r="D1071" i="6" s="1"/>
  <c r="D1072" i="6" s="1"/>
  <c r="D1073" i="6" s="1"/>
  <c r="D1074" i="6" s="1"/>
  <c r="D1075" i="6" s="1"/>
  <c r="D1076" i="6" s="1"/>
  <c r="D1077" i="6" s="1"/>
  <c r="D1078" i="6" s="1"/>
  <c r="D1079" i="6" s="1"/>
  <c r="D1080" i="6" s="1"/>
  <c r="D1081" i="6" s="1"/>
  <c r="D1082" i="6" s="1"/>
  <c r="D1083" i="6" s="1"/>
  <c r="D1084" i="6" s="1"/>
  <c r="D1085" i="6" s="1"/>
  <c r="D1086" i="6" s="1"/>
  <c r="D1087" i="6" s="1"/>
  <c r="D1088" i="6" s="1"/>
  <c r="D1089" i="6" s="1"/>
  <c r="D1090" i="6" s="1"/>
  <c r="D1091" i="6" s="1"/>
  <c r="D1092" i="6" s="1"/>
  <c r="D1093" i="6" s="1"/>
  <c r="D1094" i="6" s="1"/>
  <c r="D1095" i="6" s="1"/>
  <c r="D1096" i="6" s="1"/>
  <c r="D1097" i="6" s="1"/>
  <c r="D1098" i="6" s="1"/>
  <c r="D1099" i="6" s="1"/>
  <c r="D1100" i="6" s="1"/>
  <c r="D1101" i="6" s="1"/>
  <c r="D1102" i="6" s="1"/>
  <c r="D1103" i="6" s="1"/>
  <c r="D1104" i="6" s="1"/>
  <c r="D1105" i="6" s="1"/>
  <c r="D1106" i="6" s="1"/>
  <c r="D1107" i="6" s="1"/>
  <c r="D1108" i="6" s="1"/>
  <c r="D1109" i="6" s="1"/>
  <c r="D1110" i="6" s="1"/>
  <c r="D1111" i="6" s="1"/>
  <c r="D1112" i="6" s="1"/>
  <c r="D1113" i="6" s="1"/>
  <c r="D1114" i="6" s="1"/>
  <c r="D1115" i="6" s="1"/>
  <c r="D1116" i="6" s="1"/>
  <c r="D1117" i="6" s="1"/>
  <c r="D1118" i="6" s="1"/>
  <c r="D1119" i="6" s="1"/>
  <c r="D1120" i="6" s="1"/>
  <c r="D1121" i="6" s="1"/>
  <c r="D1122" i="6" s="1"/>
  <c r="D1123" i="6" s="1"/>
  <c r="D1124" i="6" s="1"/>
  <c r="D1125" i="6" s="1"/>
  <c r="D1126" i="6" s="1"/>
  <c r="D1127" i="6" s="1"/>
  <c r="D1128" i="6" s="1"/>
  <c r="D1129" i="6" s="1"/>
  <c r="D1130" i="6" s="1"/>
  <c r="D1131" i="6" s="1"/>
  <c r="D1132" i="6" s="1"/>
  <c r="D1133" i="6" s="1"/>
  <c r="D1134" i="6" s="1"/>
  <c r="D1135" i="6" s="1"/>
  <c r="D1136" i="6" s="1"/>
  <c r="D1137" i="6" s="1"/>
  <c r="D1138" i="6" s="1"/>
  <c r="D1139" i="6" s="1"/>
  <c r="D1140" i="6" s="1"/>
  <c r="D1141" i="6" s="1"/>
  <c r="D1142" i="6" s="1"/>
  <c r="D1143" i="6" s="1"/>
  <c r="D1144" i="6" s="1"/>
  <c r="D1145" i="6" s="1"/>
  <c r="D1146" i="6" s="1"/>
  <c r="D1147" i="6" s="1"/>
  <c r="D1148" i="6" s="1"/>
  <c r="D1149" i="6" s="1"/>
  <c r="D1150" i="6" s="1"/>
  <c r="D1151" i="6" s="1"/>
  <c r="D1152" i="6" s="1"/>
  <c r="D1153" i="6" s="1"/>
  <c r="D1154" i="6" s="1"/>
  <c r="D1155" i="6" s="1"/>
  <c r="D1156" i="6" s="1"/>
  <c r="D1157" i="6" s="1"/>
  <c r="D1158" i="6" s="1"/>
  <c r="D1159" i="6" s="1"/>
  <c r="D1160" i="6" s="1"/>
  <c r="D1161" i="6" s="1"/>
  <c r="D1162" i="6" s="1"/>
  <c r="D1163" i="6" s="1"/>
  <c r="D1164" i="6" s="1"/>
  <c r="D1165" i="6" s="1"/>
  <c r="D1166" i="6" s="1"/>
  <c r="D1167" i="6" s="1"/>
  <c r="D1168" i="6" s="1"/>
  <c r="D1169" i="6" s="1"/>
  <c r="D1170" i="6" s="1"/>
  <c r="D1171" i="6" s="1"/>
  <c r="D1172" i="6" s="1"/>
  <c r="D1173" i="6" s="1"/>
  <c r="D1174" i="6" s="1"/>
  <c r="D1175" i="6" s="1"/>
  <c r="D1176" i="6" s="1"/>
  <c r="D1177" i="6" s="1"/>
  <c r="D1178" i="6" s="1"/>
  <c r="D1179" i="6" s="1"/>
  <c r="D1180" i="6" s="1"/>
  <c r="D1181" i="6" s="1"/>
  <c r="D1182" i="6" s="1"/>
  <c r="D1183" i="6" s="1"/>
  <c r="D1184" i="6" s="1"/>
  <c r="D1185" i="6" s="1"/>
  <c r="D1186" i="6" s="1"/>
  <c r="D1187" i="6" s="1"/>
  <c r="D1188" i="6" s="1"/>
  <c r="D1189" i="6" s="1"/>
  <c r="D1190" i="6" s="1"/>
  <c r="D1191" i="6" s="1"/>
  <c r="D1192" i="6" s="1"/>
  <c r="D1193" i="6" s="1"/>
  <c r="D1194" i="6" s="1"/>
  <c r="D1195" i="6" s="1"/>
  <c r="D1196" i="6" s="1"/>
  <c r="D1197" i="6" s="1"/>
  <c r="D1198" i="6" s="1"/>
  <c r="D1199" i="6" s="1"/>
  <c r="D1200" i="6" s="1"/>
  <c r="D1201" i="6" s="1"/>
  <c r="D1202" i="6" s="1"/>
  <c r="D1203" i="6" s="1"/>
  <c r="D1204" i="6" s="1"/>
  <c r="D1205" i="6" s="1"/>
  <c r="D1206" i="6" s="1"/>
  <c r="D1207" i="6" s="1"/>
  <c r="D1208" i="6" s="1"/>
  <c r="D1209" i="6" s="1"/>
  <c r="D1210" i="6" s="1"/>
  <c r="D1211" i="6" s="1"/>
  <c r="D1212" i="6" s="1"/>
  <c r="D1213" i="6" s="1"/>
  <c r="D1214" i="6" s="1"/>
  <c r="D1215" i="6" s="1"/>
  <c r="D1216" i="6" s="1"/>
  <c r="D1217" i="6" s="1"/>
  <c r="D1218" i="6" s="1"/>
  <c r="D1219" i="6" s="1"/>
  <c r="D1220" i="6" s="1"/>
  <c r="D1221" i="6" s="1"/>
  <c r="D1222" i="6" s="1"/>
  <c r="D1223" i="6" s="1"/>
  <c r="D1224" i="6" s="1"/>
  <c r="D1225" i="6" s="1"/>
  <c r="D1226" i="6" s="1"/>
  <c r="D1227" i="6" s="1"/>
  <c r="D1228" i="6" s="1"/>
  <c r="D1229" i="6" s="1"/>
  <c r="D1230" i="6" s="1"/>
  <c r="D1231" i="6" s="1"/>
  <c r="D1232" i="6" s="1"/>
  <c r="D1233" i="6" s="1"/>
  <c r="D1234" i="6" s="1"/>
  <c r="D1235" i="6" s="1"/>
  <c r="D1236" i="6" s="1"/>
  <c r="D1237" i="6" s="1"/>
  <c r="D1238" i="6" s="1"/>
  <c r="D1239" i="6" s="1"/>
  <c r="D1240" i="6" s="1"/>
  <c r="D1241" i="6" s="1"/>
  <c r="D1242" i="6" s="1"/>
  <c r="D1243" i="6" s="1"/>
  <c r="D1244" i="6" s="1"/>
  <c r="D1245" i="6" s="1"/>
  <c r="D1246" i="6" s="1"/>
  <c r="D1247" i="6" s="1"/>
  <c r="D1248" i="6" s="1"/>
  <c r="D1249" i="6" s="1"/>
  <c r="D1250" i="6" s="1"/>
  <c r="D1251" i="6" s="1"/>
  <c r="D1252" i="6" s="1"/>
  <c r="D1253" i="6" s="1"/>
  <c r="D1254" i="6" s="1"/>
  <c r="D1255" i="6" s="1"/>
  <c r="D1256" i="6" s="1"/>
  <c r="D1257" i="6" s="1"/>
  <c r="D1258" i="6" s="1"/>
  <c r="D1259" i="6" s="1"/>
  <c r="D1260" i="6" s="1"/>
  <c r="D1261" i="6" s="1"/>
  <c r="D1262" i="6" s="1"/>
  <c r="D1263" i="6" s="1"/>
  <c r="D1264" i="6" s="1"/>
  <c r="D1265" i="6" s="1"/>
  <c r="D1266" i="6" s="1"/>
  <c r="D1267" i="6" s="1"/>
  <c r="D1268" i="6" s="1"/>
  <c r="D1269" i="6" s="1"/>
  <c r="D1270" i="6" s="1"/>
  <c r="D1271" i="6" s="1"/>
  <c r="D1272" i="6" s="1"/>
  <c r="D1273" i="6" s="1"/>
  <c r="D1274" i="6" s="1"/>
  <c r="D1275" i="6" s="1"/>
  <c r="D1276" i="6" s="1"/>
  <c r="D1277" i="6" s="1"/>
  <c r="D1278" i="6" s="1"/>
  <c r="D1279" i="6" s="1"/>
  <c r="D1280" i="6" s="1"/>
  <c r="D1281" i="6" s="1"/>
  <c r="D1282" i="6" s="1"/>
  <c r="D1283" i="6" s="1"/>
  <c r="D1284" i="6" s="1"/>
  <c r="D1285" i="6" s="1"/>
  <c r="D1286" i="6" s="1"/>
  <c r="D1287" i="6" s="1"/>
  <c r="D1288" i="6" s="1"/>
  <c r="D1289" i="6" s="1"/>
  <c r="D1290" i="6" s="1"/>
  <c r="D1291" i="6" s="1"/>
  <c r="D1292" i="6" s="1"/>
  <c r="D1293" i="6" s="1"/>
  <c r="D1294" i="6" s="1"/>
  <c r="D1295" i="6" s="1"/>
  <c r="D1296" i="6" s="1"/>
  <c r="D1297" i="6" s="1"/>
  <c r="D1298" i="6" s="1"/>
  <c r="D1299" i="6" s="1"/>
  <c r="D1300" i="6" s="1"/>
  <c r="D1301" i="6" s="1"/>
  <c r="D1302" i="6" s="1"/>
  <c r="D1303" i="6" s="1"/>
  <c r="D1304" i="6" s="1"/>
  <c r="D1305" i="6" s="1"/>
  <c r="D1306" i="6" s="1"/>
  <c r="D1307" i="6" s="1"/>
  <c r="D1308" i="6" s="1"/>
  <c r="D1309" i="6" s="1"/>
  <c r="D1310" i="6" s="1"/>
  <c r="D1311" i="6" s="1"/>
  <c r="D1312" i="6" s="1"/>
  <c r="D1313" i="6" s="1"/>
  <c r="D1314" i="6" s="1"/>
  <c r="D1315" i="6" s="1"/>
  <c r="D1316" i="6" s="1"/>
  <c r="D1317" i="6" s="1"/>
  <c r="D1318" i="6" s="1"/>
  <c r="D1319" i="6" s="1"/>
  <c r="D1320" i="6" s="1"/>
  <c r="D1321" i="6" s="1"/>
  <c r="D1322" i="6" s="1"/>
  <c r="D1323" i="6" s="1"/>
  <c r="D1324" i="6" s="1"/>
  <c r="D1325" i="6" s="1"/>
  <c r="D1326" i="6" s="1"/>
  <c r="D1327" i="6" s="1"/>
  <c r="D1328" i="6" s="1"/>
  <c r="D1329" i="6" s="1"/>
  <c r="D1330" i="6" s="1"/>
  <c r="D1331" i="6" s="1"/>
  <c r="D1332" i="6" s="1"/>
  <c r="D1333" i="6" s="1"/>
  <c r="D1334" i="6" s="1"/>
  <c r="D1335" i="6" s="1"/>
  <c r="D1336" i="6" s="1"/>
  <c r="D1337" i="6" s="1"/>
  <c r="D1338" i="6" s="1"/>
  <c r="D1339" i="6" s="1"/>
  <c r="D1340" i="6" s="1"/>
  <c r="D1341" i="6" s="1"/>
  <c r="D1342" i="6" s="1"/>
  <c r="D1343" i="6" s="1"/>
  <c r="D1344" i="6" s="1"/>
  <c r="D1345" i="6" s="1"/>
  <c r="D1346" i="6" s="1"/>
  <c r="D1347" i="6" s="1"/>
  <c r="D1348" i="6" s="1"/>
  <c r="D1349" i="6" s="1"/>
  <c r="D1350" i="6" s="1"/>
  <c r="D1351" i="6" s="1"/>
  <c r="D1352" i="6" s="1"/>
  <c r="D1353" i="6" s="1"/>
  <c r="D1354" i="6" s="1"/>
  <c r="D1355" i="6" s="1"/>
  <c r="D1356" i="6" s="1"/>
  <c r="D1357" i="6" s="1"/>
  <c r="D1358" i="6" s="1"/>
  <c r="D1359" i="6" s="1"/>
  <c r="D1360" i="6" s="1"/>
  <c r="D1361" i="6" s="1"/>
  <c r="D1362" i="6" s="1"/>
  <c r="D1363" i="6" s="1"/>
  <c r="D1364" i="6" s="1"/>
  <c r="D1365" i="6" s="1"/>
  <c r="D1366" i="6" s="1"/>
  <c r="D1367" i="6" s="1"/>
  <c r="D1368" i="6" s="1"/>
  <c r="D1369" i="6" s="1"/>
  <c r="D1370" i="6" s="1"/>
  <c r="D1371" i="6" s="1"/>
  <c r="D1372" i="6" s="1"/>
  <c r="D1373" i="6" s="1"/>
  <c r="D1374" i="6" s="1"/>
  <c r="D1375" i="6" s="1"/>
  <c r="D1376" i="6" s="1"/>
  <c r="D1377" i="6" s="1"/>
  <c r="D1378" i="6" s="1"/>
  <c r="D1379" i="6" s="1"/>
  <c r="D1380" i="6" s="1"/>
  <c r="D1381" i="6" s="1"/>
  <c r="D1382" i="6" s="1"/>
  <c r="D1383" i="6" s="1"/>
  <c r="D1384" i="6" s="1"/>
  <c r="D1385" i="6" s="1"/>
  <c r="D1386" i="6" s="1"/>
  <c r="D1387" i="6" s="1"/>
  <c r="D1388" i="6" s="1"/>
  <c r="D1389" i="6" s="1"/>
  <c r="D1390" i="6" s="1"/>
  <c r="D1391" i="6" s="1"/>
  <c r="D1392" i="6" s="1"/>
  <c r="D1393" i="6" s="1"/>
  <c r="D1394" i="6" s="1"/>
  <c r="D1395" i="6" s="1"/>
  <c r="D1396" i="6" s="1"/>
  <c r="D1397" i="6" s="1"/>
  <c r="D1398" i="6" s="1"/>
  <c r="D1399" i="6" s="1"/>
  <c r="D1400" i="6" s="1"/>
  <c r="D1401" i="6" s="1"/>
  <c r="D1402" i="6" s="1"/>
  <c r="D1403" i="6" s="1"/>
  <c r="D1404" i="6" s="1"/>
  <c r="D1405" i="6" s="1"/>
  <c r="D1406" i="6" s="1"/>
  <c r="D1407" i="6" s="1"/>
  <c r="D1408" i="6" s="1"/>
  <c r="D1409" i="6" s="1"/>
  <c r="D1410" i="6" s="1"/>
  <c r="D1411" i="6" s="1"/>
  <c r="D1412" i="6" s="1"/>
  <c r="D1413" i="6" s="1"/>
  <c r="D1414" i="6" s="1"/>
  <c r="D1415" i="6" s="1"/>
  <c r="D1416" i="6" s="1"/>
  <c r="D1417" i="6" s="1"/>
  <c r="D1418" i="6" s="1"/>
  <c r="D1419" i="6" s="1"/>
  <c r="D1420" i="6" s="1"/>
  <c r="D1421" i="6" s="1"/>
  <c r="D1422" i="6" s="1"/>
  <c r="D1423" i="6" s="1"/>
  <c r="D1424" i="6" s="1"/>
  <c r="D1425" i="6" s="1"/>
  <c r="D1426" i="6" s="1"/>
  <c r="D1427" i="6" s="1"/>
  <c r="D1428" i="6" s="1"/>
  <c r="D1429" i="6" s="1"/>
  <c r="D1430" i="6" s="1"/>
  <c r="D1431" i="6" s="1"/>
  <c r="D1432" i="6" s="1"/>
  <c r="D1433" i="6" s="1"/>
  <c r="D1434" i="6" s="1"/>
  <c r="D1435" i="6" s="1"/>
  <c r="D1436" i="6" s="1"/>
  <c r="D1437" i="6" s="1"/>
  <c r="D1438" i="6" s="1"/>
  <c r="D1439" i="6" s="1"/>
  <c r="D1440" i="6" s="1"/>
  <c r="D1441" i="6" s="1"/>
  <c r="D1442" i="6" s="1"/>
  <c r="D1443" i="6" s="1"/>
  <c r="D1444" i="6" s="1"/>
  <c r="D1445" i="6" s="1"/>
  <c r="D1446" i="6" s="1"/>
  <c r="D1447" i="6" s="1"/>
  <c r="D1448" i="6" s="1"/>
  <c r="D1449" i="6" s="1"/>
  <c r="D1450" i="6" s="1"/>
  <c r="D1451" i="6" s="1"/>
  <c r="D1452" i="6" s="1"/>
  <c r="D1453" i="6" s="1"/>
  <c r="D1454" i="6" s="1"/>
  <c r="D1455" i="6" s="1"/>
  <c r="D1456" i="6" s="1"/>
  <c r="D1457" i="6" s="1"/>
  <c r="D1458" i="6" s="1"/>
  <c r="D1459" i="6" s="1"/>
  <c r="D1460" i="6" s="1"/>
  <c r="D1461" i="6" s="1"/>
  <c r="D1462" i="6" s="1"/>
  <c r="D1463" i="6" s="1"/>
  <c r="D1464" i="6" s="1"/>
  <c r="D1465" i="6" s="1"/>
  <c r="D1466" i="6" s="1"/>
  <c r="D1467" i="6" s="1"/>
  <c r="D1468" i="6" s="1"/>
  <c r="D1469" i="6" s="1"/>
  <c r="D1470" i="6" s="1"/>
  <c r="D1471" i="6" s="1"/>
  <c r="D1472" i="6" s="1"/>
  <c r="D1473" i="6" s="1"/>
  <c r="D1474" i="6" s="1"/>
  <c r="D1475" i="6" s="1"/>
  <c r="D1476" i="6" s="1"/>
  <c r="D1477" i="6" s="1"/>
  <c r="D1478" i="6" s="1"/>
  <c r="D1479" i="6" s="1"/>
  <c r="D1480" i="6" s="1"/>
  <c r="D1481" i="6" s="1"/>
  <c r="D1482" i="6" s="1"/>
  <c r="D1483" i="6" s="1"/>
  <c r="D1484" i="6" s="1"/>
  <c r="D1485" i="6" s="1"/>
  <c r="D1486" i="6" s="1"/>
  <c r="D1487" i="6" s="1"/>
  <c r="D1488" i="6" s="1"/>
  <c r="D1489" i="6" s="1"/>
  <c r="D1490" i="6" s="1"/>
  <c r="D1491" i="6" s="1"/>
  <c r="D1492" i="6" s="1"/>
  <c r="D1493" i="6" s="1"/>
  <c r="D1494" i="6" s="1"/>
  <c r="D1495" i="6" s="1"/>
  <c r="D1496" i="6" s="1"/>
  <c r="D1497" i="6" s="1"/>
  <c r="D1498" i="6" s="1"/>
  <c r="D1499" i="6" s="1"/>
  <c r="D1500" i="6" s="1"/>
  <c r="D1501" i="6" s="1"/>
  <c r="D1502" i="6" s="1"/>
  <c r="D1503" i="6" s="1"/>
  <c r="D1504" i="6" s="1"/>
  <c r="D1505" i="6" s="1"/>
  <c r="D1506" i="6" s="1"/>
  <c r="D1507" i="6" s="1"/>
  <c r="D1508" i="6" s="1"/>
  <c r="D1509" i="6" s="1"/>
  <c r="D1510" i="6" s="1"/>
  <c r="D1511" i="6" s="1"/>
  <c r="D1512" i="6" s="1"/>
  <c r="D1513" i="6" s="1"/>
  <c r="D1514" i="6" s="1"/>
  <c r="D1515" i="6" s="1"/>
  <c r="D1516" i="6" s="1"/>
  <c r="D1517" i="6" s="1"/>
  <c r="D1518" i="6" s="1"/>
  <c r="D1519" i="6" s="1"/>
  <c r="D1520" i="6" s="1"/>
  <c r="D1521" i="6" s="1"/>
  <c r="D1522" i="6" s="1"/>
  <c r="D1523" i="6" s="1"/>
  <c r="D1524" i="6" s="1"/>
  <c r="D1525" i="6" s="1"/>
  <c r="D1526" i="6" s="1"/>
  <c r="D1527" i="6" s="1"/>
  <c r="D1528" i="6" s="1"/>
  <c r="D1529" i="6" s="1"/>
  <c r="D1530" i="6" s="1"/>
  <c r="D1531" i="6" s="1"/>
  <c r="D1532" i="6" s="1"/>
  <c r="D1533" i="6" s="1"/>
  <c r="D1534" i="6" s="1"/>
  <c r="D1535" i="6" s="1"/>
  <c r="D1536" i="6" s="1"/>
  <c r="D1537" i="6" s="1"/>
  <c r="D1538" i="6" s="1"/>
  <c r="D1539" i="6" s="1"/>
  <c r="D1540" i="6" s="1"/>
  <c r="D1541" i="6" s="1"/>
  <c r="D1542" i="6" s="1"/>
  <c r="D1543" i="6" s="1"/>
  <c r="D1544" i="6" s="1"/>
  <c r="D1545" i="6" s="1"/>
  <c r="D1546" i="6" s="1"/>
  <c r="D1547" i="6" s="1"/>
  <c r="D1548" i="6" s="1"/>
  <c r="D1549" i="6" s="1"/>
  <c r="D1550" i="6" s="1"/>
  <c r="D1551" i="6" s="1"/>
  <c r="D1552" i="6" s="1"/>
  <c r="D1553" i="6" s="1"/>
  <c r="D1554" i="6" s="1"/>
  <c r="D1555" i="6" s="1"/>
  <c r="D1556" i="6" s="1"/>
  <c r="D1557" i="6" s="1"/>
  <c r="D1558" i="6" s="1"/>
  <c r="D1559" i="6" s="1"/>
  <c r="D1560" i="6" s="1"/>
  <c r="D1561" i="6" s="1"/>
  <c r="D1562" i="6" s="1"/>
  <c r="D1563" i="6" s="1"/>
  <c r="D1564" i="6" s="1"/>
  <c r="D1565" i="6" s="1"/>
  <c r="D1566" i="6" s="1"/>
  <c r="D1567" i="6" s="1"/>
  <c r="D1568" i="6" s="1"/>
  <c r="D1569" i="6" s="1"/>
  <c r="D1570" i="6" s="1"/>
  <c r="D1571" i="6" s="1"/>
  <c r="D1572" i="6" s="1"/>
  <c r="D1573" i="6" s="1"/>
  <c r="D1574" i="6" s="1"/>
  <c r="D1575" i="6" s="1"/>
  <c r="D1576" i="6" s="1"/>
  <c r="D1577" i="6" s="1"/>
  <c r="D1578" i="6" s="1"/>
  <c r="D1579" i="6" s="1"/>
  <c r="D1580" i="6" s="1"/>
  <c r="D1581" i="6" s="1"/>
  <c r="D1582" i="6" s="1"/>
  <c r="D1583" i="6" s="1"/>
  <c r="D1584" i="6" s="1"/>
  <c r="D1585" i="6" s="1"/>
  <c r="D1586" i="6" s="1"/>
  <c r="D1587" i="6" s="1"/>
  <c r="D1588" i="6" s="1"/>
  <c r="D1589" i="6" s="1"/>
  <c r="D1590" i="6" s="1"/>
  <c r="D1591" i="6" s="1"/>
  <c r="D1592" i="6" s="1"/>
  <c r="D1593" i="6" s="1"/>
  <c r="D1594" i="6" s="1"/>
  <c r="D1595" i="6" s="1"/>
  <c r="D1596" i="6" s="1"/>
  <c r="D1597" i="6" s="1"/>
  <c r="D1598" i="6" s="1"/>
  <c r="D1599" i="6" s="1"/>
  <c r="D1600" i="6" s="1"/>
  <c r="D1601" i="6" s="1"/>
  <c r="D1602" i="6" s="1"/>
  <c r="D1603" i="6" s="1"/>
  <c r="D1604" i="6" s="1"/>
  <c r="D1605" i="6" s="1"/>
  <c r="D1606" i="6" s="1"/>
  <c r="D1607" i="6" s="1"/>
  <c r="D1608" i="6" s="1"/>
  <c r="D1609" i="6" s="1"/>
  <c r="D1610" i="6" s="1"/>
  <c r="D1611" i="6" s="1"/>
  <c r="D1612" i="6" s="1"/>
  <c r="D1613" i="6" s="1"/>
  <c r="D1614" i="6" s="1"/>
  <c r="D1615" i="6" s="1"/>
  <c r="D1616" i="6" s="1"/>
  <c r="D1617" i="6" s="1"/>
  <c r="D1618" i="6" s="1"/>
  <c r="D1619" i="6" s="1"/>
  <c r="D1620" i="6" s="1"/>
  <c r="D1621" i="6" s="1"/>
  <c r="D1622" i="6" s="1"/>
  <c r="D1623" i="6" s="1"/>
  <c r="D1624" i="6" s="1"/>
  <c r="D1625" i="6" s="1"/>
  <c r="D1626" i="6" s="1"/>
  <c r="D1627" i="6" s="1"/>
  <c r="D1628" i="6" s="1"/>
  <c r="D1629" i="6" s="1"/>
  <c r="D1630" i="6" s="1"/>
  <c r="D1631" i="6" s="1"/>
  <c r="D1632" i="6" s="1"/>
  <c r="D1633" i="6" s="1"/>
  <c r="D1634" i="6" s="1"/>
  <c r="D1635" i="6" s="1"/>
  <c r="D1636" i="6" s="1"/>
  <c r="D1637" i="6" s="1"/>
  <c r="D1638" i="6" s="1"/>
  <c r="D1639" i="6" s="1"/>
  <c r="D1640" i="6" s="1"/>
  <c r="D1641" i="6" s="1"/>
  <c r="D1642" i="6" s="1"/>
  <c r="D1643" i="6" s="1"/>
  <c r="D1644" i="6" s="1"/>
  <c r="D1645" i="6" s="1"/>
  <c r="D1646" i="6" s="1"/>
  <c r="D1647" i="6" s="1"/>
  <c r="D1648" i="6" s="1"/>
  <c r="D1649" i="6" s="1"/>
  <c r="D1650" i="6" s="1"/>
  <c r="D1651" i="6" s="1"/>
  <c r="D1652" i="6" s="1"/>
  <c r="D1653" i="6" s="1"/>
  <c r="D1654" i="6" s="1"/>
  <c r="D1655" i="6" s="1"/>
  <c r="D1656" i="6" s="1"/>
  <c r="D1657" i="6" s="1"/>
  <c r="D1658" i="6" s="1"/>
  <c r="D1659" i="6" s="1"/>
  <c r="D1660" i="6" s="1"/>
  <c r="D1661" i="6" s="1"/>
  <c r="D1662" i="6" s="1"/>
  <c r="D1663" i="6" s="1"/>
  <c r="D1664" i="6" s="1"/>
  <c r="D1665" i="6" s="1"/>
  <c r="D1666" i="6" s="1"/>
  <c r="D1667" i="6" s="1"/>
  <c r="D1668" i="6" s="1"/>
  <c r="D1669" i="6" s="1"/>
  <c r="D1670" i="6" s="1"/>
  <c r="D1671" i="6" s="1"/>
  <c r="D1672" i="6" s="1"/>
  <c r="D1673" i="6" s="1"/>
  <c r="D1674" i="6" s="1"/>
  <c r="D1675" i="6" s="1"/>
  <c r="D1676" i="6" s="1"/>
  <c r="D1677" i="6" s="1"/>
  <c r="D1678" i="6" s="1"/>
  <c r="D1679" i="6" s="1"/>
  <c r="D1680" i="6" s="1"/>
  <c r="D1681" i="6" s="1"/>
  <c r="D1682" i="6" s="1"/>
  <c r="D1683" i="6" s="1"/>
  <c r="D1684" i="6" s="1"/>
  <c r="D1685" i="6" s="1"/>
  <c r="D1686" i="6" s="1"/>
  <c r="D1687" i="6" s="1"/>
  <c r="D1688" i="6" s="1"/>
  <c r="D1689" i="6" s="1"/>
  <c r="D1690" i="6" s="1"/>
  <c r="D1691" i="6" s="1"/>
  <c r="D1692" i="6" s="1"/>
  <c r="D1693" i="6" s="1"/>
  <c r="D1694" i="6" s="1"/>
  <c r="D1695" i="6" s="1"/>
  <c r="D1696" i="6" s="1"/>
  <c r="D1697" i="6" s="1"/>
  <c r="D1698" i="6" s="1"/>
  <c r="D1699" i="6" s="1"/>
  <c r="D1700" i="6" s="1"/>
  <c r="D1701" i="6" s="1"/>
  <c r="D1702" i="6" s="1"/>
  <c r="D1703" i="6" s="1"/>
  <c r="D1704" i="6" s="1"/>
  <c r="D1705" i="6" s="1"/>
  <c r="D1706" i="6" s="1"/>
  <c r="D1707" i="6" s="1"/>
  <c r="D1708" i="6" s="1"/>
  <c r="D1709" i="6" s="1"/>
  <c r="D1710" i="6" s="1"/>
  <c r="D1711" i="6" s="1"/>
  <c r="D1712" i="6" s="1"/>
  <c r="D1713" i="6" s="1"/>
  <c r="D1714" i="6" s="1"/>
  <c r="D1715" i="6" s="1"/>
  <c r="D1716" i="6" s="1"/>
  <c r="D1717" i="6" s="1"/>
  <c r="D1718" i="6" s="1"/>
  <c r="D1719" i="6" s="1"/>
  <c r="D1720" i="6" s="1"/>
  <c r="D1721" i="6" s="1"/>
  <c r="D1722" i="6" s="1"/>
  <c r="D1723" i="6" s="1"/>
  <c r="D1724" i="6" s="1"/>
  <c r="D1725" i="6" s="1"/>
  <c r="D1726" i="6" s="1"/>
  <c r="D1727" i="6" s="1"/>
  <c r="D1728" i="6" s="1"/>
  <c r="D1729" i="6" s="1"/>
  <c r="D1730" i="6" s="1"/>
  <c r="D1731" i="6" s="1"/>
  <c r="D1732" i="6" s="1"/>
  <c r="D1733" i="6" s="1"/>
  <c r="D1734" i="6" s="1"/>
  <c r="D1735" i="6" s="1"/>
  <c r="D1736" i="6" s="1"/>
  <c r="D1737" i="6" s="1"/>
  <c r="D1738" i="6" s="1"/>
  <c r="D1739" i="6" s="1"/>
  <c r="D1740" i="6" s="1"/>
  <c r="D1741" i="6" s="1"/>
  <c r="D1742" i="6" s="1"/>
  <c r="D1743" i="6" s="1"/>
  <c r="D1744" i="6" s="1"/>
  <c r="D1745" i="6" s="1"/>
  <c r="D1746" i="6" s="1"/>
  <c r="D1747" i="6" s="1"/>
  <c r="D1748" i="6" s="1"/>
  <c r="D1749" i="6" s="1"/>
  <c r="D1750" i="6" s="1"/>
  <c r="D1751" i="6" s="1"/>
  <c r="D1752" i="6" s="1"/>
  <c r="D1753" i="6" s="1"/>
  <c r="D1754" i="6" s="1"/>
  <c r="D1755" i="6" s="1"/>
  <c r="D1756" i="6" s="1"/>
  <c r="D1757" i="6" s="1"/>
  <c r="D1758" i="6" s="1"/>
  <c r="D1759" i="6" s="1"/>
  <c r="D1760" i="6" s="1"/>
  <c r="D1761" i="6" s="1"/>
  <c r="D1762" i="6" s="1"/>
  <c r="D1763" i="6" s="1"/>
  <c r="D1764" i="6" s="1"/>
  <c r="D1765" i="6" s="1"/>
  <c r="D1766" i="6" s="1"/>
  <c r="D1767" i="6" s="1"/>
  <c r="D1768" i="6" s="1"/>
  <c r="D1769" i="6" s="1"/>
  <c r="D1770" i="6" s="1"/>
  <c r="D1771" i="6" s="1"/>
  <c r="D1772" i="6" s="1"/>
  <c r="D1773" i="6" s="1"/>
  <c r="D1774" i="6" s="1"/>
  <c r="D1775" i="6" s="1"/>
  <c r="D1776" i="6" s="1"/>
  <c r="D1777" i="6" s="1"/>
  <c r="D1778" i="6" s="1"/>
  <c r="D1779" i="6" s="1"/>
  <c r="D1780" i="6" s="1"/>
  <c r="D1781" i="6" s="1"/>
  <c r="D1782" i="6" s="1"/>
  <c r="D1783" i="6" s="1"/>
  <c r="D1784" i="6" s="1"/>
  <c r="D1785" i="6" s="1"/>
  <c r="D1786" i="6" s="1"/>
  <c r="D1787" i="6" s="1"/>
  <c r="D1788" i="6" s="1"/>
  <c r="D1789" i="6" s="1"/>
  <c r="D1790" i="6" s="1"/>
  <c r="D1791" i="6" s="1"/>
  <c r="D1792" i="6" s="1"/>
  <c r="D1793" i="6" s="1"/>
  <c r="D1794" i="6" s="1"/>
  <c r="D1795" i="6" s="1"/>
  <c r="D1796" i="6" s="1"/>
  <c r="D1797" i="6" s="1"/>
  <c r="D1798" i="6" s="1"/>
  <c r="D1799" i="6" s="1"/>
  <c r="D1800" i="6" s="1"/>
  <c r="D1801" i="6" s="1"/>
  <c r="D1802" i="6" s="1"/>
  <c r="D1803" i="6" s="1"/>
  <c r="D1804" i="6" s="1"/>
  <c r="D1805" i="6" s="1"/>
  <c r="D1806" i="6" s="1"/>
  <c r="D1807" i="6" s="1"/>
  <c r="D1808" i="6" s="1"/>
  <c r="D1809" i="6" s="1"/>
  <c r="D1810" i="6" s="1"/>
  <c r="D1811" i="6" s="1"/>
  <c r="D1812" i="6" s="1"/>
  <c r="D1813" i="6" s="1"/>
  <c r="D1814" i="6" s="1"/>
  <c r="D1815" i="6" s="1"/>
  <c r="D1816" i="6" s="1"/>
  <c r="D1817" i="6" s="1"/>
  <c r="D1818" i="6" s="1"/>
  <c r="D1819" i="6" s="1"/>
  <c r="D1820" i="6" s="1"/>
  <c r="D1821" i="6" s="1"/>
  <c r="D1822" i="6" s="1"/>
  <c r="D1823" i="6" s="1"/>
  <c r="D1824" i="6" s="1"/>
  <c r="D1825" i="6" s="1"/>
  <c r="D1826" i="6" s="1"/>
  <c r="D1827" i="6" s="1"/>
  <c r="D1828" i="6" s="1"/>
  <c r="D1829" i="6" s="1"/>
  <c r="D1830" i="6" s="1"/>
  <c r="D1831" i="6" s="1"/>
  <c r="D1832" i="6" s="1"/>
  <c r="D1833" i="6" s="1"/>
  <c r="D1834" i="6" s="1"/>
  <c r="D1835" i="6" s="1"/>
  <c r="D1836" i="6" s="1"/>
  <c r="D1837" i="6" s="1"/>
  <c r="D1838" i="6" s="1"/>
  <c r="D1839" i="6" s="1"/>
  <c r="D1840" i="6" s="1"/>
  <c r="D1841" i="6" s="1"/>
  <c r="D1842" i="6" s="1"/>
  <c r="D1843" i="6" s="1"/>
  <c r="D1844" i="6" s="1"/>
  <c r="D1845" i="6" s="1"/>
  <c r="D1846" i="6" s="1"/>
  <c r="D1847" i="6" s="1"/>
  <c r="D1848" i="6" s="1"/>
  <c r="D1849" i="6" s="1"/>
  <c r="D1850" i="6" s="1"/>
  <c r="D1851" i="6" s="1"/>
  <c r="D1852" i="6" s="1"/>
  <c r="D1853" i="6" s="1"/>
  <c r="D1854" i="6" s="1"/>
  <c r="D1855" i="6" s="1"/>
  <c r="D1856" i="6" s="1"/>
  <c r="D1857" i="6" s="1"/>
  <c r="D1858" i="6" s="1"/>
  <c r="D1859" i="6" s="1"/>
  <c r="D1860" i="6" s="1"/>
  <c r="D1861" i="6" s="1"/>
  <c r="D1862" i="6" s="1"/>
  <c r="D1863" i="6" s="1"/>
  <c r="D1864" i="6" s="1"/>
  <c r="D1865" i="6" s="1"/>
  <c r="D1866" i="6" s="1"/>
  <c r="D1867" i="6" s="1"/>
  <c r="D1868" i="6" s="1"/>
  <c r="D1869" i="6" s="1"/>
  <c r="D1870" i="6" s="1"/>
  <c r="D1871" i="6" s="1"/>
  <c r="D1872" i="6" s="1"/>
  <c r="D1873" i="6" s="1"/>
  <c r="D1874" i="6" s="1"/>
  <c r="D1875" i="6" s="1"/>
  <c r="D1876" i="6" s="1"/>
  <c r="D1877" i="6" s="1"/>
  <c r="D1878" i="6" s="1"/>
  <c r="D1879" i="6" s="1"/>
  <c r="D1880" i="6" s="1"/>
  <c r="D1881" i="6" s="1"/>
  <c r="D1882" i="6" s="1"/>
  <c r="D1883" i="6" s="1"/>
  <c r="D1884" i="6" s="1"/>
  <c r="D1885" i="6" s="1"/>
  <c r="D1886" i="6" s="1"/>
  <c r="D1887" i="6" s="1"/>
  <c r="D1888" i="6" s="1"/>
  <c r="D1889" i="6" s="1"/>
  <c r="D1890" i="6" s="1"/>
  <c r="D1891" i="6" s="1"/>
  <c r="D1892" i="6" s="1"/>
  <c r="D1893" i="6" s="1"/>
  <c r="D1894" i="6" s="1"/>
  <c r="D1895" i="6" s="1"/>
  <c r="D1896" i="6" s="1"/>
  <c r="D1897" i="6" s="1"/>
  <c r="D1898" i="6" s="1"/>
  <c r="D1899" i="6" s="1"/>
  <c r="D1900" i="6" s="1"/>
  <c r="D1901" i="6" s="1"/>
  <c r="D1902" i="6" s="1"/>
  <c r="D1903" i="6" s="1"/>
  <c r="D1904" i="6" s="1"/>
  <c r="D1905" i="6" s="1"/>
  <c r="D1906" i="6" s="1"/>
  <c r="D1907" i="6" s="1"/>
  <c r="D1908" i="6" s="1"/>
  <c r="D1909" i="6" s="1"/>
  <c r="D1910" i="6" s="1"/>
  <c r="D1911" i="6" s="1"/>
  <c r="D1912" i="6" s="1"/>
  <c r="D1913" i="6" s="1"/>
  <c r="D1914" i="6" s="1"/>
  <c r="D1915" i="6" s="1"/>
  <c r="D1916" i="6" s="1"/>
  <c r="D1917" i="6" s="1"/>
  <c r="D1918" i="6" s="1"/>
  <c r="D1919" i="6" s="1"/>
  <c r="D1920" i="6" s="1"/>
  <c r="D1921" i="6" s="1"/>
  <c r="D1922" i="6" s="1"/>
  <c r="D1923" i="6" s="1"/>
  <c r="D1924" i="6" s="1"/>
  <c r="D1925" i="6" s="1"/>
  <c r="D1926" i="6" s="1"/>
  <c r="D1927" i="6" s="1"/>
  <c r="D1928" i="6" s="1"/>
  <c r="D1929" i="6" s="1"/>
  <c r="D1930" i="6" s="1"/>
  <c r="D1931" i="6" s="1"/>
  <c r="D1932" i="6" s="1"/>
  <c r="D1933" i="6" s="1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D403" i="5" s="1"/>
  <c r="D404" i="5" s="1"/>
  <c r="D405" i="5" s="1"/>
  <c r="D406" i="5" s="1"/>
  <c r="D407" i="5" s="1"/>
  <c r="D408" i="5" s="1"/>
  <c r="D409" i="5" s="1"/>
  <c r="D410" i="5" s="1"/>
  <c r="D411" i="5" s="1"/>
  <c r="D412" i="5" s="1"/>
  <c r="D413" i="5" s="1"/>
  <c r="D414" i="5" s="1"/>
  <c r="D415" i="5" s="1"/>
  <c r="D416" i="5" s="1"/>
  <c r="D417" i="5" s="1"/>
  <c r="D418" i="5" s="1"/>
  <c r="D419" i="5" s="1"/>
  <c r="D420" i="5" s="1"/>
  <c r="D421" i="5" s="1"/>
  <c r="D422" i="5" s="1"/>
  <c r="D423" i="5" s="1"/>
  <c r="D424" i="5" s="1"/>
  <c r="D425" i="5" s="1"/>
  <c r="D426" i="5" s="1"/>
  <c r="D427" i="5" s="1"/>
  <c r="D428" i="5" s="1"/>
  <c r="D429" i="5" s="1"/>
  <c r="D430" i="5" s="1"/>
  <c r="D431" i="5" s="1"/>
  <c r="D432" i="5" s="1"/>
  <c r="D433" i="5" s="1"/>
  <c r="D434" i="5" s="1"/>
  <c r="D435" i="5" s="1"/>
  <c r="D436" i="5" s="1"/>
  <c r="D437" i="5" s="1"/>
  <c r="D438" i="5" s="1"/>
  <c r="D439" i="5" s="1"/>
  <c r="D440" i="5" s="1"/>
  <c r="D441" i="5" s="1"/>
  <c r="D442" i="5" s="1"/>
  <c r="D443" i="5" s="1"/>
  <c r="D444" i="5" s="1"/>
  <c r="D445" i="5" s="1"/>
  <c r="D446" i="5" s="1"/>
  <c r="D447" i="5" s="1"/>
  <c r="D448" i="5" s="1"/>
  <c r="D449" i="5" s="1"/>
  <c r="D450" i="5" s="1"/>
  <c r="D451" i="5" s="1"/>
  <c r="D452" i="5" s="1"/>
  <c r="D453" i="5" s="1"/>
  <c r="D454" i="5" s="1"/>
  <c r="D455" i="5" s="1"/>
  <c r="D456" i="5" s="1"/>
  <c r="D457" i="5" s="1"/>
  <c r="D458" i="5" s="1"/>
  <c r="D459" i="5" s="1"/>
  <c r="D460" i="5" s="1"/>
  <c r="D461" i="5" s="1"/>
  <c r="D462" i="5" s="1"/>
  <c r="D463" i="5" s="1"/>
  <c r="D464" i="5" s="1"/>
  <c r="D465" i="5" s="1"/>
  <c r="D466" i="5" s="1"/>
  <c r="D467" i="5" s="1"/>
  <c r="D468" i="5" s="1"/>
  <c r="D469" i="5" s="1"/>
  <c r="D470" i="5" s="1"/>
  <c r="D471" i="5" s="1"/>
  <c r="D472" i="5" s="1"/>
  <c r="D473" i="5" s="1"/>
  <c r="D474" i="5" s="1"/>
  <c r="D475" i="5" s="1"/>
  <c r="D476" i="5" s="1"/>
  <c r="D477" i="5" s="1"/>
  <c r="D478" i="5" s="1"/>
  <c r="D479" i="5" s="1"/>
  <c r="D480" i="5" s="1"/>
  <c r="D481" i="5" s="1"/>
  <c r="D482" i="5" s="1"/>
  <c r="D483" i="5" s="1"/>
  <c r="D484" i="5" s="1"/>
  <c r="D485" i="5" s="1"/>
  <c r="D486" i="5" s="1"/>
  <c r="D487" i="5" s="1"/>
  <c r="D488" i="5" s="1"/>
  <c r="D489" i="5" s="1"/>
  <c r="D490" i="5" s="1"/>
  <c r="D491" i="5" s="1"/>
  <c r="D492" i="5" s="1"/>
  <c r="D493" i="5" s="1"/>
  <c r="D494" i="5" s="1"/>
  <c r="D495" i="5" s="1"/>
  <c r="D496" i="5" s="1"/>
  <c r="D497" i="5" s="1"/>
  <c r="D498" i="5" s="1"/>
  <c r="D499" i="5" s="1"/>
  <c r="D500" i="5" s="1"/>
  <c r="D501" i="5" s="1"/>
  <c r="D502" i="5" s="1"/>
  <c r="D503" i="5" s="1"/>
  <c r="D504" i="5" s="1"/>
  <c r="D505" i="5" s="1"/>
  <c r="D506" i="5" s="1"/>
  <c r="D507" i="5" s="1"/>
  <c r="D508" i="5" s="1"/>
  <c r="D509" i="5" s="1"/>
  <c r="D510" i="5" s="1"/>
  <c r="D511" i="5" s="1"/>
  <c r="D512" i="5" s="1"/>
  <c r="D513" i="5" s="1"/>
  <c r="D514" i="5" s="1"/>
  <c r="D515" i="5" s="1"/>
  <c r="D516" i="5" s="1"/>
  <c r="D517" i="5" s="1"/>
  <c r="D518" i="5" s="1"/>
  <c r="D519" i="5" s="1"/>
  <c r="D520" i="5" s="1"/>
  <c r="D521" i="5" s="1"/>
  <c r="D522" i="5" s="1"/>
  <c r="D523" i="5" s="1"/>
  <c r="D524" i="5" s="1"/>
  <c r="D525" i="5" s="1"/>
  <c r="D526" i="5" s="1"/>
  <c r="D527" i="5" s="1"/>
  <c r="D528" i="5" s="1"/>
  <c r="D529" i="5" s="1"/>
  <c r="D530" i="5" s="1"/>
  <c r="D531" i="5" s="1"/>
  <c r="D532" i="5" s="1"/>
  <c r="D533" i="5" s="1"/>
  <c r="D534" i="5" s="1"/>
  <c r="D535" i="5" s="1"/>
  <c r="D536" i="5" s="1"/>
  <c r="D537" i="5" s="1"/>
  <c r="D538" i="5" s="1"/>
  <c r="D539" i="5" s="1"/>
  <c r="D540" i="5" s="1"/>
  <c r="D541" i="5" s="1"/>
  <c r="D542" i="5" s="1"/>
  <c r="D543" i="5" s="1"/>
  <c r="D544" i="5" s="1"/>
  <c r="D545" i="5" s="1"/>
  <c r="D546" i="5" s="1"/>
  <c r="D547" i="5" s="1"/>
  <c r="D548" i="5" s="1"/>
  <c r="D549" i="5" s="1"/>
  <c r="D550" i="5" s="1"/>
  <c r="D551" i="5" s="1"/>
  <c r="D552" i="5" s="1"/>
  <c r="D553" i="5" s="1"/>
  <c r="D554" i="5" s="1"/>
  <c r="D555" i="5" s="1"/>
  <c r="D556" i="5" s="1"/>
  <c r="D557" i="5" s="1"/>
  <c r="D558" i="5" s="1"/>
  <c r="D559" i="5" s="1"/>
  <c r="D560" i="5" s="1"/>
  <c r="D561" i="5" s="1"/>
  <c r="D562" i="5" s="1"/>
  <c r="D563" i="5" s="1"/>
  <c r="D564" i="5" s="1"/>
  <c r="D565" i="5" s="1"/>
  <c r="D566" i="5" s="1"/>
  <c r="D567" i="5" s="1"/>
  <c r="D568" i="5" s="1"/>
  <c r="D569" i="5" s="1"/>
  <c r="D570" i="5" s="1"/>
  <c r="D571" i="5" s="1"/>
  <c r="D572" i="5" s="1"/>
  <c r="D573" i="5" s="1"/>
  <c r="D574" i="5" s="1"/>
  <c r="D575" i="5" s="1"/>
  <c r="D576" i="5" s="1"/>
  <c r="D577" i="5" s="1"/>
  <c r="D578" i="5" s="1"/>
  <c r="D579" i="5" s="1"/>
  <c r="D580" i="5" s="1"/>
  <c r="D581" i="5" s="1"/>
  <c r="D582" i="5" s="1"/>
  <c r="D583" i="5" s="1"/>
  <c r="D584" i="5" s="1"/>
  <c r="D585" i="5" s="1"/>
  <c r="D586" i="5" s="1"/>
  <c r="D587" i="5" s="1"/>
  <c r="D588" i="5" s="1"/>
  <c r="D589" i="5" s="1"/>
  <c r="D590" i="5" s="1"/>
  <c r="D591" i="5" s="1"/>
  <c r="D592" i="5" s="1"/>
  <c r="D593" i="5" s="1"/>
  <c r="D594" i="5" s="1"/>
  <c r="D595" i="5" s="1"/>
  <c r="D596" i="5" s="1"/>
  <c r="D597" i="5" s="1"/>
  <c r="D598" i="5" s="1"/>
  <c r="D599" i="5" s="1"/>
  <c r="D600" i="5" s="1"/>
  <c r="D601" i="5" s="1"/>
  <c r="D602" i="5" s="1"/>
  <c r="D603" i="5" s="1"/>
  <c r="D604" i="5" s="1"/>
  <c r="D605" i="5" s="1"/>
  <c r="D606" i="5" s="1"/>
  <c r="D607" i="5" s="1"/>
  <c r="D608" i="5" s="1"/>
  <c r="D609" i="5" s="1"/>
  <c r="D610" i="5" s="1"/>
  <c r="D611" i="5" s="1"/>
  <c r="D612" i="5" s="1"/>
  <c r="D613" i="5" s="1"/>
  <c r="D614" i="5" s="1"/>
  <c r="D615" i="5" s="1"/>
  <c r="D616" i="5" s="1"/>
  <c r="D617" i="5" s="1"/>
  <c r="D618" i="5" s="1"/>
  <c r="D619" i="5" s="1"/>
  <c r="D620" i="5" s="1"/>
  <c r="D621" i="5" s="1"/>
  <c r="D622" i="5" s="1"/>
  <c r="D623" i="5" s="1"/>
  <c r="D624" i="5" s="1"/>
  <c r="D625" i="5" s="1"/>
  <c r="D626" i="5" s="1"/>
  <c r="D627" i="5" s="1"/>
  <c r="D628" i="5" s="1"/>
  <c r="D629" i="5" s="1"/>
  <c r="D630" i="5" s="1"/>
  <c r="D631" i="5" s="1"/>
  <c r="D632" i="5" s="1"/>
  <c r="D633" i="5" s="1"/>
  <c r="D634" i="5" s="1"/>
  <c r="D635" i="5" s="1"/>
  <c r="D636" i="5" s="1"/>
  <c r="D637" i="5" s="1"/>
  <c r="D638" i="5" s="1"/>
  <c r="D639" i="5" s="1"/>
  <c r="D640" i="5" s="1"/>
  <c r="D641" i="5" s="1"/>
  <c r="D642" i="5" s="1"/>
  <c r="D643" i="5" s="1"/>
  <c r="D644" i="5" s="1"/>
  <c r="D645" i="5" s="1"/>
  <c r="D646" i="5" s="1"/>
  <c r="D647" i="5" s="1"/>
  <c r="D648" i="5" s="1"/>
  <c r="D649" i="5" s="1"/>
  <c r="D650" i="5" s="1"/>
  <c r="D651" i="5" s="1"/>
  <c r="D652" i="5" s="1"/>
  <c r="D653" i="5" s="1"/>
  <c r="D654" i="5" s="1"/>
  <c r="D655" i="5" s="1"/>
  <c r="D656" i="5" s="1"/>
  <c r="D657" i="5" s="1"/>
  <c r="D658" i="5" s="1"/>
  <c r="D659" i="5" s="1"/>
  <c r="D660" i="5" s="1"/>
  <c r="D661" i="5" s="1"/>
  <c r="D662" i="5" s="1"/>
  <c r="D663" i="5" s="1"/>
  <c r="D664" i="5" s="1"/>
  <c r="D665" i="5" s="1"/>
  <c r="D666" i="5" s="1"/>
  <c r="D667" i="5" s="1"/>
  <c r="D668" i="5" s="1"/>
  <c r="D669" i="5" s="1"/>
  <c r="D670" i="5" s="1"/>
  <c r="D671" i="5" s="1"/>
  <c r="D672" i="5" s="1"/>
  <c r="D673" i="5" s="1"/>
  <c r="D674" i="5" s="1"/>
  <c r="D675" i="5" s="1"/>
  <c r="D676" i="5" s="1"/>
  <c r="D677" i="5" s="1"/>
  <c r="D678" i="5" s="1"/>
  <c r="D679" i="5" s="1"/>
  <c r="D680" i="5" s="1"/>
  <c r="D681" i="5" s="1"/>
  <c r="D682" i="5" s="1"/>
  <c r="D683" i="5" s="1"/>
  <c r="D684" i="5" s="1"/>
  <c r="D685" i="5" s="1"/>
  <c r="D686" i="5" s="1"/>
  <c r="D687" i="5" s="1"/>
  <c r="D688" i="5" s="1"/>
  <c r="D689" i="5" s="1"/>
  <c r="D690" i="5" s="1"/>
  <c r="D691" i="5" s="1"/>
  <c r="D692" i="5" s="1"/>
  <c r="D693" i="5" s="1"/>
  <c r="D694" i="5" s="1"/>
  <c r="D695" i="5" s="1"/>
  <c r="D696" i="5" s="1"/>
  <c r="D697" i="5" s="1"/>
  <c r="D698" i="5" s="1"/>
  <c r="D699" i="5" s="1"/>
  <c r="D700" i="5" s="1"/>
  <c r="D701" i="5" s="1"/>
  <c r="D702" i="5" s="1"/>
  <c r="D703" i="5" s="1"/>
  <c r="D704" i="5" s="1"/>
  <c r="D705" i="5" s="1"/>
  <c r="D706" i="5" s="1"/>
  <c r="D707" i="5" s="1"/>
  <c r="D708" i="5" s="1"/>
  <c r="D709" i="5" s="1"/>
  <c r="D710" i="5" s="1"/>
  <c r="D711" i="5" s="1"/>
  <c r="D712" i="5" s="1"/>
  <c r="D713" i="5" s="1"/>
  <c r="D714" i="5" s="1"/>
  <c r="D715" i="5" s="1"/>
  <c r="D716" i="5" s="1"/>
  <c r="D717" i="5" s="1"/>
  <c r="D718" i="5" s="1"/>
  <c r="D719" i="5" s="1"/>
  <c r="D720" i="5" s="1"/>
  <c r="D721" i="5" s="1"/>
  <c r="D722" i="5" s="1"/>
  <c r="D723" i="5" s="1"/>
  <c r="D724" i="5" s="1"/>
  <c r="D725" i="5" s="1"/>
  <c r="D726" i="5" s="1"/>
  <c r="D727" i="5" s="1"/>
  <c r="D728" i="5" s="1"/>
  <c r="D729" i="5" s="1"/>
  <c r="D730" i="5" s="1"/>
  <c r="D731" i="5" s="1"/>
  <c r="D732" i="5" s="1"/>
  <c r="D733" i="5" s="1"/>
  <c r="D734" i="5" s="1"/>
  <c r="D735" i="5" s="1"/>
  <c r="D736" i="5" s="1"/>
  <c r="D737" i="5" s="1"/>
  <c r="D738" i="5" s="1"/>
  <c r="D739" i="5" s="1"/>
  <c r="D740" i="5" s="1"/>
  <c r="D741" i="5" s="1"/>
  <c r="D742" i="5" s="1"/>
  <c r="D743" i="5" s="1"/>
  <c r="D744" i="5" s="1"/>
  <c r="D745" i="5" s="1"/>
  <c r="D746" i="5" s="1"/>
  <c r="D747" i="5" s="1"/>
  <c r="D748" i="5" s="1"/>
  <c r="D749" i="5" s="1"/>
  <c r="D750" i="5" s="1"/>
  <c r="D751" i="5" s="1"/>
  <c r="D752" i="5" s="1"/>
  <c r="D753" i="5" s="1"/>
  <c r="D754" i="5" s="1"/>
  <c r="D755" i="5" s="1"/>
  <c r="D756" i="5" s="1"/>
  <c r="D757" i="5" s="1"/>
  <c r="D758" i="5" s="1"/>
  <c r="D759" i="5" s="1"/>
  <c r="D760" i="5" s="1"/>
  <c r="D761" i="5" s="1"/>
  <c r="D762" i="5" s="1"/>
  <c r="D763" i="5" s="1"/>
  <c r="D764" i="5" s="1"/>
  <c r="D765" i="5" s="1"/>
  <c r="D766" i="5" s="1"/>
  <c r="D767" i="5" s="1"/>
  <c r="D768" i="5" s="1"/>
  <c r="D769" i="5" s="1"/>
  <c r="D770" i="5" s="1"/>
  <c r="D771" i="5" s="1"/>
  <c r="D772" i="5" s="1"/>
  <c r="D773" i="5" s="1"/>
  <c r="D774" i="5" s="1"/>
  <c r="D775" i="5" s="1"/>
  <c r="D776" i="5" s="1"/>
  <c r="D777" i="5" s="1"/>
  <c r="D778" i="5" s="1"/>
  <c r="D779" i="5" s="1"/>
  <c r="D780" i="5" s="1"/>
  <c r="D781" i="5" s="1"/>
  <c r="D782" i="5" s="1"/>
  <c r="D783" i="5" s="1"/>
  <c r="D784" i="5" s="1"/>
  <c r="D785" i="5" s="1"/>
  <c r="D786" i="5" s="1"/>
  <c r="D787" i="5" s="1"/>
  <c r="D788" i="5" s="1"/>
  <c r="D789" i="5" s="1"/>
  <c r="D790" i="5" s="1"/>
  <c r="D791" i="5" s="1"/>
  <c r="D792" i="5" s="1"/>
  <c r="D793" i="5" s="1"/>
  <c r="D794" i="5" s="1"/>
  <c r="D795" i="5" s="1"/>
  <c r="D796" i="5" s="1"/>
  <c r="D797" i="5" s="1"/>
  <c r="D798" i="5" s="1"/>
  <c r="D799" i="5" s="1"/>
  <c r="D800" i="5" s="1"/>
  <c r="D801" i="5" s="1"/>
  <c r="D802" i="5" s="1"/>
  <c r="D803" i="5" s="1"/>
  <c r="D804" i="5" s="1"/>
  <c r="D805" i="5" s="1"/>
  <c r="D806" i="5" s="1"/>
  <c r="D807" i="5" s="1"/>
  <c r="D808" i="5" s="1"/>
  <c r="D809" i="5" s="1"/>
  <c r="D810" i="5" s="1"/>
  <c r="D811" i="5" s="1"/>
  <c r="D812" i="5" s="1"/>
  <c r="D813" i="5" s="1"/>
  <c r="D814" i="5" s="1"/>
  <c r="D815" i="5" s="1"/>
  <c r="D816" i="5" s="1"/>
  <c r="D817" i="5" s="1"/>
  <c r="D818" i="5" s="1"/>
  <c r="D819" i="5" s="1"/>
  <c r="D820" i="5" s="1"/>
  <c r="D821" i="5" s="1"/>
  <c r="D822" i="5" s="1"/>
  <c r="D823" i="5" s="1"/>
  <c r="D824" i="5" s="1"/>
  <c r="D825" i="5" s="1"/>
  <c r="D826" i="5" s="1"/>
  <c r="D827" i="5" s="1"/>
  <c r="D828" i="5" s="1"/>
  <c r="D829" i="5" s="1"/>
  <c r="D830" i="5" s="1"/>
  <c r="D831" i="5" s="1"/>
  <c r="D832" i="5" s="1"/>
  <c r="D833" i="5" s="1"/>
  <c r="D834" i="5" s="1"/>
  <c r="D835" i="5" s="1"/>
  <c r="D836" i="5" s="1"/>
  <c r="D837" i="5" s="1"/>
  <c r="D838" i="5" s="1"/>
  <c r="D839" i="5" s="1"/>
  <c r="D840" i="5" s="1"/>
  <c r="D841" i="5" s="1"/>
  <c r="D842" i="5" s="1"/>
  <c r="D843" i="5" s="1"/>
  <c r="D844" i="5" s="1"/>
  <c r="D845" i="5" s="1"/>
  <c r="D846" i="5" s="1"/>
  <c r="D847" i="5" s="1"/>
  <c r="D848" i="5" s="1"/>
  <c r="D849" i="5" s="1"/>
  <c r="D850" i="5" s="1"/>
  <c r="D851" i="5" s="1"/>
  <c r="D852" i="5" s="1"/>
  <c r="D853" i="5" s="1"/>
  <c r="D854" i="5" s="1"/>
  <c r="D855" i="5" s="1"/>
  <c r="D856" i="5" s="1"/>
  <c r="D857" i="5" s="1"/>
  <c r="D858" i="5" s="1"/>
  <c r="D859" i="5" s="1"/>
  <c r="D860" i="5" s="1"/>
  <c r="D861" i="5" s="1"/>
  <c r="D862" i="5" s="1"/>
  <c r="D863" i="5" s="1"/>
  <c r="D864" i="5" s="1"/>
  <c r="D865" i="5" s="1"/>
  <c r="D866" i="5" s="1"/>
  <c r="D867" i="5" s="1"/>
  <c r="D868" i="5" s="1"/>
  <c r="D869" i="5" s="1"/>
  <c r="D870" i="5" s="1"/>
  <c r="D871" i="5" s="1"/>
  <c r="D872" i="5" s="1"/>
  <c r="D873" i="5" s="1"/>
  <c r="D874" i="5" s="1"/>
  <c r="D875" i="5" s="1"/>
  <c r="D876" i="5" s="1"/>
  <c r="D877" i="5" s="1"/>
  <c r="D878" i="5" s="1"/>
  <c r="D879" i="5" s="1"/>
  <c r="D880" i="5" s="1"/>
  <c r="D881" i="5" s="1"/>
  <c r="D882" i="5" s="1"/>
  <c r="D883" i="5" s="1"/>
  <c r="D884" i="5" s="1"/>
  <c r="D885" i="5" s="1"/>
  <c r="D886" i="5" s="1"/>
  <c r="D887" i="5" s="1"/>
  <c r="D888" i="5" s="1"/>
  <c r="D889" i="5" s="1"/>
  <c r="D890" i="5" s="1"/>
  <c r="D891" i="5" s="1"/>
  <c r="D892" i="5" s="1"/>
  <c r="D893" i="5" s="1"/>
  <c r="D894" i="5" s="1"/>
  <c r="D895" i="5" s="1"/>
  <c r="D896" i="5" s="1"/>
  <c r="D897" i="5" s="1"/>
  <c r="D898" i="5" s="1"/>
  <c r="D899" i="5" s="1"/>
  <c r="D900" i="5" s="1"/>
  <c r="D901" i="5" s="1"/>
  <c r="D902" i="5" s="1"/>
  <c r="D903" i="5" s="1"/>
  <c r="D904" i="5" s="1"/>
  <c r="D905" i="5" s="1"/>
  <c r="D906" i="5" s="1"/>
  <c r="D907" i="5" s="1"/>
  <c r="D908" i="5" s="1"/>
  <c r="D909" i="5" s="1"/>
  <c r="D910" i="5" s="1"/>
  <c r="D911" i="5" s="1"/>
  <c r="D912" i="5" s="1"/>
  <c r="D913" i="5" s="1"/>
  <c r="D914" i="5" s="1"/>
  <c r="D915" i="5" s="1"/>
  <c r="D916" i="5" s="1"/>
  <c r="D917" i="5" s="1"/>
  <c r="D918" i="5" s="1"/>
  <c r="D919" i="5" s="1"/>
  <c r="D920" i="5" s="1"/>
  <c r="D921" i="5" s="1"/>
  <c r="D922" i="5" s="1"/>
  <c r="D923" i="5" s="1"/>
  <c r="D924" i="5" s="1"/>
  <c r="D925" i="5" s="1"/>
  <c r="D926" i="5" s="1"/>
  <c r="D927" i="5" s="1"/>
  <c r="D928" i="5" s="1"/>
  <c r="D929" i="5" s="1"/>
  <c r="D930" i="5" s="1"/>
  <c r="D931" i="5" s="1"/>
  <c r="D932" i="5" s="1"/>
  <c r="D933" i="5" s="1"/>
  <c r="D934" i="5" s="1"/>
  <c r="D935" i="5" s="1"/>
  <c r="D936" i="5" s="1"/>
  <c r="D937" i="5" s="1"/>
  <c r="D938" i="5" s="1"/>
  <c r="D939" i="5" s="1"/>
  <c r="D940" i="5" s="1"/>
  <c r="D941" i="5" s="1"/>
  <c r="D942" i="5" s="1"/>
  <c r="D943" i="5" s="1"/>
  <c r="D944" i="5" s="1"/>
  <c r="D945" i="5" s="1"/>
  <c r="D946" i="5" s="1"/>
  <c r="D947" i="5" s="1"/>
  <c r="D948" i="5" s="1"/>
  <c r="D949" i="5" s="1"/>
  <c r="D950" i="5" s="1"/>
  <c r="D951" i="5" s="1"/>
  <c r="D952" i="5" s="1"/>
  <c r="D953" i="5" s="1"/>
  <c r="D954" i="5" s="1"/>
  <c r="D955" i="5" s="1"/>
  <c r="D956" i="5" s="1"/>
  <c r="D957" i="5" s="1"/>
  <c r="D958" i="5" s="1"/>
  <c r="D959" i="5" s="1"/>
  <c r="D960" i="5" s="1"/>
  <c r="D961" i="5" s="1"/>
  <c r="D962" i="5" s="1"/>
  <c r="D963" i="5" s="1"/>
  <c r="D964" i="5" s="1"/>
  <c r="D965" i="5" s="1"/>
  <c r="D966" i="5" s="1"/>
  <c r="D967" i="5" s="1"/>
  <c r="D968" i="5" s="1"/>
  <c r="D969" i="5" s="1"/>
  <c r="D970" i="5" s="1"/>
  <c r="D971" i="5" s="1"/>
  <c r="D972" i="5" s="1"/>
  <c r="D973" i="5" s="1"/>
  <c r="D974" i="5" s="1"/>
  <c r="D975" i="5" s="1"/>
  <c r="D976" i="5" s="1"/>
  <c r="D977" i="5" s="1"/>
  <c r="D978" i="5" s="1"/>
  <c r="D979" i="5" s="1"/>
  <c r="D980" i="5" s="1"/>
  <c r="D981" i="5" s="1"/>
  <c r="D982" i="5" s="1"/>
  <c r="D983" i="5" s="1"/>
  <c r="D984" i="5" s="1"/>
  <c r="D985" i="5" s="1"/>
  <c r="D986" i="5" s="1"/>
  <c r="D987" i="5" s="1"/>
  <c r="D988" i="5" s="1"/>
  <c r="D989" i="5" s="1"/>
  <c r="D990" i="5" s="1"/>
  <c r="D991" i="5" s="1"/>
  <c r="D992" i="5" s="1"/>
  <c r="D993" i="5" s="1"/>
  <c r="D994" i="5" s="1"/>
  <c r="D995" i="5" s="1"/>
  <c r="D996" i="5" s="1"/>
  <c r="D997" i="5" s="1"/>
  <c r="D998" i="5" s="1"/>
  <c r="D999" i="5" s="1"/>
  <c r="D1000" i="5" s="1"/>
  <c r="D1001" i="5" s="1"/>
  <c r="D1002" i="5" s="1"/>
  <c r="D1003" i="5" s="1"/>
  <c r="D1004" i="5" s="1"/>
  <c r="D1005" i="5" s="1"/>
  <c r="D1006" i="5" s="1"/>
  <c r="D1007" i="5" s="1"/>
  <c r="D1008" i="5" s="1"/>
  <c r="D1009" i="5" s="1"/>
  <c r="D1010" i="5" s="1"/>
  <c r="D1011" i="5" s="1"/>
  <c r="D1012" i="5" s="1"/>
  <c r="D1013" i="5" s="1"/>
  <c r="D1014" i="5" s="1"/>
  <c r="D1015" i="5" s="1"/>
  <c r="D1016" i="5" s="1"/>
  <c r="D1017" i="5" s="1"/>
  <c r="D1018" i="5" s="1"/>
  <c r="D1019" i="5" s="1"/>
  <c r="D1020" i="5" s="1"/>
  <c r="D1021" i="5" s="1"/>
  <c r="D1022" i="5" s="1"/>
  <c r="D1023" i="5" s="1"/>
  <c r="D1024" i="5" s="1"/>
  <c r="D1025" i="5" s="1"/>
  <c r="D1026" i="5" s="1"/>
  <c r="D1027" i="5" s="1"/>
  <c r="D1028" i="5" s="1"/>
  <c r="D1029" i="5" s="1"/>
  <c r="D1030" i="5" s="1"/>
  <c r="D1031" i="5" s="1"/>
  <c r="D1032" i="5" s="1"/>
  <c r="D1033" i="5" s="1"/>
  <c r="D1034" i="5" s="1"/>
  <c r="D1035" i="5" s="1"/>
  <c r="D1036" i="5" s="1"/>
  <c r="D1037" i="5" s="1"/>
  <c r="D1038" i="5" s="1"/>
  <c r="D1039" i="5" s="1"/>
  <c r="D1040" i="5" s="1"/>
  <c r="D1041" i="5" s="1"/>
  <c r="D1042" i="5" s="1"/>
  <c r="D1043" i="5" s="1"/>
  <c r="D1044" i="5" s="1"/>
  <c r="D1045" i="5" s="1"/>
  <c r="D1046" i="5" s="1"/>
  <c r="D1047" i="5" s="1"/>
  <c r="D1048" i="5" s="1"/>
  <c r="D1049" i="5" s="1"/>
  <c r="D1050" i="5" s="1"/>
  <c r="D1051" i="5" s="1"/>
  <c r="D1052" i="5" s="1"/>
  <c r="D1053" i="5" s="1"/>
  <c r="D1054" i="5" s="1"/>
  <c r="D1055" i="5" s="1"/>
  <c r="D1056" i="5" s="1"/>
  <c r="D1057" i="5" s="1"/>
  <c r="D1058" i="5" s="1"/>
  <c r="D1059" i="5" s="1"/>
  <c r="D1060" i="5" s="1"/>
  <c r="D1061" i="5" s="1"/>
  <c r="D1062" i="5" s="1"/>
  <c r="D1063" i="5" s="1"/>
  <c r="D1064" i="5" s="1"/>
  <c r="D1065" i="5" s="1"/>
  <c r="D1066" i="5" s="1"/>
  <c r="D1067" i="5" s="1"/>
  <c r="D1068" i="5" s="1"/>
  <c r="D1069" i="5" s="1"/>
  <c r="D1070" i="5" s="1"/>
  <c r="D1071" i="5" s="1"/>
  <c r="D1072" i="5" s="1"/>
  <c r="D1073" i="5" s="1"/>
  <c r="D1074" i="5" s="1"/>
  <c r="D1075" i="5" s="1"/>
  <c r="D1076" i="5" s="1"/>
  <c r="D1077" i="5" s="1"/>
  <c r="D1078" i="5" s="1"/>
  <c r="D1079" i="5" s="1"/>
  <c r="D1080" i="5" s="1"/>
  <c r="D1081" i="5" s="1"/>
  <c r="D1082" i="5" s="1"/>
  <c r="D1083" i="5" s="1"/>
  <c r="D1084" i="5" s="1"/>
  <c r="D1085" i="5" s="1"/>
  <c r="D1086" i="5" s="1"/>
  <c r="D1087" i="5" s="1"/>
  <c r="D1088" i="5" s="1"/>
  <c r="D1089" i="5" s="1"/>
  <c r="D1090" i="5" s="1"/>
  <c r="D1091" i="5" s="1"/>
  <c r="D1092" i="5" s="1"/>
  <c r="D1093" i="5" s="1"/>
  <c r="D1094" i="5" s="1"/>
  <c r="D1095" i="5" s="1"/>
  <c r="D1096" i="5" s="1"/>
  <c r="D1097" i="5" s="1"/>
  <c r="D1098" i="5" s="1"/>
  <c r="D1099" i="5" s="1"/>
  <c r="D1100" i="5" s="1"/>
  <c r="D1101" i="5" s="1"/>
  <c r="D1102" i="5" s="1"/>
  <c r="D1103" i="5" s="1"/>
  <c r="D1104" i="5" s="1"/>
  <c r="D1105" i="5" s="1"/>
  <c r="D1106" i="5" s="1"/>
  <c r="D1107" i="5" s="1"/>
  <c r="D1108" i="5" s="1"/>
  <c r="D1109" i="5" s="1"/>
  <c r="D1110" i="5" s="1"/>
  <c r="D1111" i="5" s="1"/>
  <c r="D1112" i="5" s="1"/>
  <c r="D1113" i="5" s="1"/>
  <c r="D1114" i="5" s="1"/>
  <c r="D1115" i="5" s="1"/>
  <c r="D1116" i="5" s="1"/>
  <c r="D1117" i="5" s="1"/>
  <c r="D1118" i="5" s="1"/>
  <c r="D1119" i="5" s="1"/>
  <c r="D1120" i="5" s="1"/>
  <c r="D1121" i="5" s="1"/>
  <c r="D1122" i="5" s="1"/>
  <c r="D1123" i="5" s="1"/>
  <c r="D1124" i="5" s="1"/>
  <c r="D1125" i="5" s="1"/>
  <c r="D1126" i="5" s="1"/>
  <c r="D1127" i="5" s="1"/>
  <c r="D1128" i="5" s="1"/>
  <c r="D1129" i="5" s="1"/>
  <c r="D1130" i="5" s="1"/>
  <c r="D1131" i="5" s="1"/>
  <c r="D1132" i="5" s="1"/>
  <c r="D1133" i="5" s="1"/>
  <c r="D1134" i="5" s="1"/>
  <c r="D1135" i="5" s="1"/>
  <c r="D1136" i="5" s="1"/>
  <c r="D1137" i="5" s="1"/>
  <c r="D1138" i="5" s="1"/>
  <c r="D1139" i="5" s="1"/>
  <c r="D1140" i="5" s="1"/>
  <c r="D1141" i="5" s="1"/>
  <c r="D1142" i="5" s="1"/>
  <c r="D1143" i="5" s="1"/>
  <c r="D1144" i="5" s="1"/>
  <c r="D1145" i="5" s="1"/>
  <c r="D1146" i="5" s="1"/>
  <c r="D1147" i="5" s="1"/>
  <c r="D1148" i="5" s="1"/>
  <c r="D1149" i="5" s="1"/>
  <c r="D1150" i="5" s="1"/>
  <c r="D1151" i="5" s="1"/>
  <c r="D1152" i="5" s="1"/>
  <c r="D1153" i="5" s="1"/>
  <c r="D1154" i="5" s="1"/>
  <c r="D1155" i="5" s="1"/>
  <c r="D1156" i="5" s="1"/>
  <c r="D1157" i="5" s="1"/>
  <c r="D1158" i="5" s="1"/>
  <c r="D1159" i="5" s="1"/>
  <c r="D1160" i="5" s="1"/>
  <c r="D1161" i="5" s="1"/>
  <c r="D1162" i="5" s="1"/>
  <c r="D1163" i="5" s="1"/>
  <c r="D1164" i="5" s="1"/>
  <c r="D1165" i="5" s="1"/>
  <c r="D1166" i="5" s="1"/>
  <c r="D1167" i="5" s="1"/>
  <c r="D1168" i="5" s="1"/>
  <c r="D1169" i="5" s="1"/>
  <c r="D1170" i="5" s="1"/>
  <c r="D1171" i="5" s="1"/>
  <c r="D1172" i="5" s="1"/>
  <c r="D1173" i="5" s="1"/>
  <c r="D1174" i="5" s="1"/>
  <c r="D1175" i="5" s="1"/>
  <c r="D1176" i="5" s="1"/>
  <c r="D1177" i="5" s="1"/>
  <c r="D1178" i="5" s="1"/>
  <c r="D1179" i="5" s="1"/>
  <c r="D1180" i="5" s="1"/>
  <c r="D1181" i="5" s="1"/>
  <c r="D1182" i="5" s="1"/>
  <c r="D1183" i="5" s="1"/>
  <c r="D1184" i="5" s="1"/>
  <c r="D1185" i="5" s="1"/>
  <c r="D1186" i="5" s="1"/>
  <c r="D1187" i="5" s="1"/>
  <c r="D1188" i="5" s="1"/>
  <c r="D1189" i="5" s="1"/>
  <c r="D1190" i="5" s="1"/>
  <c r="D1191" i="5" s="1"/>
  <c r="D1192" i="5" s="1"/>
  <c r="D1193" i="5" s="1"/>
  <c r="D1194" i="5" s="1"/>
  <c r="D1195" i="5" s="1"/>
  <c r="D1196" i="5" s="1"/>
  <c r="D1197" i="5" s="1"/>
  <c r="D1198" i="5" s="1"/>
  <c r="D1199" i="5" s="1"/>
  <c r="D1200" i="5" s="1"/>
  <c r="D1201" i="5" s="1"/>
  <c r="D1202" i="5" s="1"/>
  <c r="D1203" i="5" s="1"/>
  <c r="D1204" i="5" s="1"/>
  <c r="D1205" i="5" s="1"/>
  <c r="D1206" i="5" s="1"/>
  <c r="D1207" i="5" s="1"/>
  <c r="D1208" i="5" s="1"/>
  <c r="D1209" i="5" s="1"/>
  <c r="D1210" i="5" s="1"/>
  <c r="D1211" i="5" s="1"/>
  <c r="D1212" i="5" s="1"/>
  <c r="D1213" i="5" s="1"/>
  <c r="D1214" i="5" s="1"/>
  <c r="D1215" i="5" s="1"/>
  <c r="D1216" i="5" s="1"/>
  <c r="D1217" i="5" s="1"/>
  <c r="D1218" i="5" s="1"/>
  <c r="D1219" i="5" s="1"/>
  <c r="D1220" i="5" s="1"/>
  <c r="D1221" i="5" s="1"/>
  <c r="D1222" i="5" s="1"/>
  <c r="D1223" i="5" s="1"/>
  <c r="D1224" i="5" s="1"/>
  <c r="D1225" i="5" s="1"/>
  <c r="D1226" i="5" s="1"/>
  <c r="D1227" i="5" s="1"/>
  <c r="D1228" i="5" s="1"/>
  <c r="D1229" i="5" s="1"/>
  <c r="D1230" i="5" s="1"/>
  <c r="D1231" i="5" s="1"/>
  <c r="D1232" i="5" s="1"/>
  <c r="D1233" i="5" s="1"/>
  <c r="D1234" i="5" s="1"/>
  <c r="D1235" i="5" s="1"/>
  <c r="D1236" i="5" s="1"/>
  <c r="D1237" i="5" s="1"/>
  <c r="D1238" i="5" s="1"/>
  <c r="D1239" i="5" s="1"/>
  <c r="D1240" i="5" s="1"/>
  <c r="D1241" i="5" s="1"/>
  <c r="D1242" i="5" s="1"/>
  <c r="D1243" i="5" s="1"/>
  <c r="D1244" i="5" s="1"/>
  <c r="D1245" i="5" s="1"/>
  <c r="D1246" i="5" s="1"/>
  <c r="D1247" i="5" s="1"/>
  <c r="D1248" i="5" s="1"/>
  <c r="D1249" i="5" s="1"/>
  <c r="D1250" i="5" s="1"/>
  <c r="D1251" i="5" s="1"/>
  <c r="D1252" i="5" s="1"/>
  <c r="D1253" i="5" s="1"/>
  <c r="D1254" i="5" s="1"/>
  <c r="D1255" i="5" s="1"/>
  <c r="D1256" i="5" s="1"/>
  <c r="D1257" i="5" s="1"/>
  <c r="D1258" i="5" s="1"/>
  <c r="D1259" i="5" s="1"/>
  <c r="D1260" i="5" s="1"/>
  <c r="D1261" i="5" s="1"/>
  <c r="D1262" i="5" s="1"/>
  <c r="D1263" i="5" s="1"/>
  <c r="D1264" i="5" s="1"/>
  <c r="D1265" i="5" s="1"/>
  <c r="D1266" i="5" s="1"/>
  <c r="D1267" i="5" s="1"/>
  <c r="D1268" i="5" s="1"/>
  <c r="D1269" i="5" s="1"/>
  <c r="D1270" i="5" s="1"/>
  <c r="D1271" i="5" s="1"/>
  <c r="D1272" i="5" s="1"/>
  <c r="D1273" i="5" s="1"/>
  <c r="D1274" i="5" s="1"/>
  <c r="D1275" i="5" s="1"/>
  <c r="D1276" i="5" s="1"/>
  <c r="D1277" i="5" s="1"/>
  <c r="D1278" i="5" s="1"/>
  <c r="D1279" i="5" s="1"/>
  <c r="D1280" i="5" s="1"/>
  <c r="D1281" i="5" s="1"/>
  <c r="D1282" i="5" s="1"/>
  <c r="D1283" i="5" s="1"/>
  <c r="D1284" i="5" s="1"/>
  <c r="D1285" i="5" s="1"/>
  <c r="D1286" i="5" s="1"/>
  <c r="D1287" i="5" s="1"/>
  <c r="D1288" i="5" s="1"/>
  <c r="D1289" i="5" s="1"/>
  <c r="D1290" i="5" s="1"/>
  <c r="D1291" i="5" s="1"/>
  <c r="D1292" i="5" s="1"/>
  <c r="D1293" i="5" s="1"/>
  <c r="D1294" i="5" s="1"/>
  <c r="D1295" i="5" s="1"/>
  <c r="D1296" i="5" s="1"/>
  <c r="D1297" i="5" s="1"/>
  <c r="D1298" i="5" s="1"/>
  <c r="D1299" i="5" s="1"/>
  <c r="D1300" i="5" s="1"/>
  <c r="D1301" i="5" s="1"/>
  <c r="D1302" i="5" s="1"/>
  <c r="D1303" i="5" s="1"/>
  <c r="D1304" i="5" s="1"/>
  <c r="D1305" i="5" s="1"/>
  <c r="D1306" i="5" s="1"/>
  <c r="D1307" i="5" s="1"/>
  <c r="D1308" i="5" s="1"/>
  <c r="D1309" i="5" s="1"/>
  <c r="D1310" i="5" s="1"/>
  <c r="D1311" i="5" s="1"/>
  <c r="D1312" i="5" s="1"/>
  <c r="D1313" i="5" s="1"/>
  <c r="D1314" i="5" s="1"/>
  <c r="D1315" i="5" s="1"/>
  <c r="D1316" i="5" s="1"/>
  <c r="D1317" i="5" s="1"/>
  <c r="D1318" i="5" s="1"/>
  <c r="D1319" i="5" s="1"/>
  <c r="D1320" i="5" s="1"/>
  <c r="D1321" i="5" s="1"/>
  <c r="D1322" i="5" s="1"/>
  <c r="D1323" i="5" s="1"/>
  <c r="D1324" i="5" s="1"/>
  <c r="D1325" i="5" s="1"/>
  <c r="D1326" i="5" s="1"/>
  <c r="D1327" i="5" s="1"/>
  <c r="D1328" i="5" s="1"/>
  <c r="D1329" i="5" s="1"/>
  <c r="D1330" i="5" s="1"/>
  <c r="D1331" i="5" s="1"/>
  <c r="D1332" i="5" s="1"/>
  <c r="D1333" i="5" s="1"/>
  <c r="D1334" i="5" s="1"/>
  <c r="D1335" i="5" s="1"/>
  <c r="D1336" i="5" s="1"/>
  <c r="D1337" i="5" s="1"/>
  <c r="D1338" i="5" s="1"/>
  <c r="D1339" i="5" s="1"/>
  <c r="D1340" i="5" s="1"/>
  <c r="D1341" i="5" s="1"/>
  <c r="D1342" i="5" s="1"/>
  <c r="D1343" i="5" s="1"/>
  <c r="D1344" i="5" s="1"/>
  <c r="D1345" i="5" s="1"/>
  <c r="D1346" i="5" s="1"/>
  <c r="D1347" i="5" s="1"/>
  <c r="D1348" i="5" s="1"/>
  <c r="D1349" i="5" s="1"/>
  <c r="D1350" i="5" s="1"/>
  <c r="D1351" i="5" s="1"/>
  <c r="D1352" i="5" s="1"/>
  <c r="D1353" i="5" s="1"/>
  <c r="D1354" i="5" s="1"/>
  <c r="D1355" i="5" s="1"/>
  <c r="D1356" i="5" s="1"/>
  <c r="D1357" i="5" s="1"/>
  <c r="D1358" i="5" s="1"/>
  <c r="D1359" i="5" s="1"/>
  <c r="D1360" i="5" s="1"/>
  <c r="D1361" i="5" s="1"/>
  <c r="D1362" i="5" s="1"/>
  <c r="D1363" i="5" s="1"/>
  <c r="D1364" i="5" s="1"/>
  <c r="D1365" i="5" s="1"/>
  <c r="D1366" i="5" s="1"/>
  <c r="D1367" i="5" s="1"/>
  <c r="D1368" i="5" s="1"/>
  <c r="D1369" i="5" s="1"/>
  <c r="D1370" i="5" s="1"/>
  <c r="D1371" i="5" s="1"/>
  <c r="D1372" i="5" s="1"/>
  <c r="D1373" i="5" s="1"/>
  <c r="D1374" i="5" s="1"/>
  <c r="D1375" i="5" s="1"/>
  <c r="D1376" i="5" s="1"/>
  <c r="D1377" i="5" s="1"/>
  <c r="D1378" i="5" s="1"/>
  <c r="D1379" i="5" s="1"/>
  <c r="D1380" i="5" s="1"/>
  <c r="D1381" i="5" s="1"/>
  <c r="D1382" i="5" s="1"/>
  <c r="D1383" i="5" s="1"/>
  <c r="D1384" i="5" s="1"/>
  <c r="D1385" i="5" s="1"/>
  <c r="D1386" i="5" s="1"/>
  <c r="D1387" i="5" s="1"/>
  <c r="D1388" i="5" s="1"/>
  <c r="D1389" i="5" s="1"/>
  <c r="D1390" i="5" s="1"/>
  <c r="D1391" i="5" s="1"/>
  <c r="D1392" i="5" s="1"/>
  <c r="D1393" i="5" s="1"/>
  <c r="D1394" i="5" s="1"/>
  <c r="D1395" i="5" s="1"/>
  <c r="D1396" i="5" s="1"/>
  <c r="D1397" i="5" s="1"/>
  <c r="D1398" i="5" s="1"/>
  <c r="D1399" i="5" s="1"/>
  <c r="D1400" i="5" s="1"/>
  <c r="D1401" i="5" s="1"/>
  <c r="D1402" i="5" s="1"/>
  <c r="D1403" i="5" s="1"/>
  <c r="D1404" i="5" s="1"/>
  <c r="D1405" i="5" s="1"/>
  <c r="D1406" i="5" s="1"/>
  <c r="D1407" i="5" s="1"/>
  <c r="D1408" i="5" s="1"/>
  <c r="D1409" i="5" s="1"/>
  <c r="D1410" i="5" s="1"/>
  <c r="D1411" i="5" s="1"/>
  <c r="D1412" i="5" s="1"/>
  <c r="D1413" i="5" s="1"/>
  <c r="D1414" i="5" s="1"/>
  <c r="D1415" i="5" s="1"/>
  <c r="D1416" i="5" s="1"/>
  <c r="D1417" i="5" s="1"/>
  <c r="D1418" i="5" s="1"/>
  <c r="D1419" i="5" s="1"/>
  <c r="D1420" i="5" s="1"/>
  <c r="D1421" i="5" s="1"/>
  <c r="D1422" i="5" s="1"/>
  <c r="D1423" i="5" s="1"/>
  <c r="D1424" i="5" s="1"/>
  <c r="D1425" i="5" s="1"/>
  <c r="D1426" i="5" s="1"/>
  <c r="D1427" i="5" s="1"/>
  <c r="D1428" i="5" s="1"/>
  <c r="D1429" i="5" s="1"/>
  <c r="D1430" i="5" s="1"/>
  <c r="D1431" i="5" s="1"/>
  <c r="D1432" i="5" s="1"/>
  <c r="D1433" i="5" s="1"/>
  <c r="D1434" i="5" s="1"/>
  <c r="D1435" i="5" s="1"/>
  <c r="D1436" i="5" s="1"/>
  <c r="D1437" i="5" s="1"/>
  <c r="D1438" i="5" s="1"/>
  <c r="D1439" i="5" s="1"/>
  <c r="D1440" i="5" s="1"/>
  <c r="D1441" i="5" s="1"/>
  <c r="D1442" i="5" s="1"/>
  <c r="D1443" i="5" s="1"/>
  <c r="D1444" i="5" s="1"/>
  <c r="D1445" i="5" s="1"/>
  <c r="D1446" i="5" s="1"/>
  <c r="D1447" i="5" s="1"/>
  <c r="D1448" i="5" s="1"/>
  <c r="D1449" i="5" s="1"/>
  <c r="D1450" i="5" s="1"/>
  <c r="D1451" i="5" s="1"/>
  <c r="D1452" i="5" s="1"/>
  <c r="D1453" i="5" s="1"/>
  <c r="D1454" i="5" s="1"/>
  <c r="D1455" i="5" s="1"/>
  <c r="D1456" i="5" s="1"/>
  <c r="D1457" i="5" s="1"/>
  <c r="D1458" i="5" s="1"/>
  <c r="D1459" i="5" s="1"/>
  <c r="D1460" i="5" s="1"/>
  <c r="D1461" i="5" s="1"/>
  <c r="D1462" i="5" s="1"/>
  <c r="D1463" i="5" s="1"/>
  <c r="D1464" i="5" s="1"/>
  <c r="D1465" i="5" s="1"/>
  <c r="D1466" i="5" s="1"/>
  <c r="D1467" i="5" s="1"/>
  <c r="D1468" i="5" s="1"/>
  <c r="D1469" i="5" s="1"/>
  <c r="D1470" i="5" s="1"/>
  <c r="D1471" i="5" s="1"/>
  <c r="D1472" i="5" s="1"/>
  <c r="D1473" i="5" s="1"/>
  <c r="D1474" i="5" s="1"/>
  <c r="D1475" i="5" s="1"/>
  <c r="D1476" i="5" s="1"/>
  <c r="D1477" i="5" s="1"/>
  <c r="D1478" i="5" s="1"/>
  <c r="D1479" i="5" s="1"/>
  <c r="D1480" i="5" s="1"/>
  <c r="D1481" i="5" s="1"/>
  <c r="D1482" i="5" s="1"/>
  <c r="D1483" i="5" s="1"/>
  <c r="D1484" i="5" s="1"/>
  <c r="D1485" i="5" s="1"/>
  <c r="D1486" i="5" s="1"/>
  <c r="D1487" i="5" s="1"/>
  <c r="D1488" i="5" s="1"/>
  <c r="D1489" i="5" s="1"/>
  <c r="D1490" i="5" s="1"/>
  <c r="D1491" i="5" s="1"/>
  <c r="D1492" i="5" s="1"/>
  <c r="D1493" i="5" s="1"/>
  <c r="D1494" i="5" s="1"/>
  <c r="D1495" i="5" s="1"/>
  <c r="D1496" i="5" s="1"/>
  <c r="D1497" i="5" s="1"/>
  <c r="D1498" i="5" s="1"/>
  <c r="D1499" i="5" s="1"/>
  <c r="D1500" i="5" s="1"/>
  <c r="D1501" i="5" s="1"/>
  <c r="D1502" i="5" s="1"/>
  <c r="D1503" i="5" s="1"/>
  <c r="D1504" i="5" s="1"/>
  <c r="D1505" i="5" s="1"/>
  <c r="D1506" i="5" s="1"/>
  <c r="D1507" i="5" s="1"/>
  <c r="D1508" i="5" s="1"/>
  <c r="D1509" i="5" s="1"/>
  <c r="D1510" i="5" s="1"/>
  <c r="D1511" i="5" s="1"/>
  <c r="D1512" i="5" s="1"/>
  <c r="D1513" i="5" s="1"/>
  <c r="D1514" i="5" s="1"/>
  <c r="D1515" i="5" s="1"/>
  <c r="D1516" i="5" s="1"/>
  <c r="D1517" i="5" s="1"/>
  <c r="D1518" i="5" s="1"/>
  <c r="D1519" i="5" s="1"/>
  <c r="D1520" i="5" s="1"/>
  <c r="D1521" i="5" s="1"/>
  <c r="D1522" i="5" s="1"/>
  <c r="D1523" i="5" s="1"/>
  <c r="D1524" i="5" s="1"/>
  <c r="D1525" i="5" s="1"/>
  <c r="D1526" i="5" s="1"/>
  <c r="D1527" i="5" s="1"/>
  <c r="D1528" i="5" s="1"/>
  <c r="D1529" i="5" s="1"/>
  <c r="D1530" i="5" s="1"/>
  <c r="D1531" i="5" s="1"/>
  <c r="D1532" i="5" s="1"/>
  <c r="D1533" i="5" s="1"/>
  <c r="D1534" i="5" s="1"/>
  <c r="D1535" i="5" s="1"/>
  <c r="D1536" i="5" s="1"/>
  <c r="D1537" i="5" s="1"/>
  <c r="D1538" i="5" s="1"/>
  <c r="D1539" i="5" s="1"/>
  <c r="D1540" i="5" s="1"/>
  <c r="D1541" i="5" s="1"/>
  <c r="D1542" i="5" s="1"/>
  <c r="D1543" i="5" s="1"/>
  <c r="D1544" i="5" s="1"/>
  <c r="D1545" i="5" s="1"/>
  <c r="D1546" i="5" s="1"/>
  <c r="D1547" i="5" s="1"/>
  <c r="D1548" i="5" s="1"/>
  <c r="D1549" i="5" s="1"/>
  <c r="D1550" i="5" s="1"/>
  <c r="D1551" i="5" s="1"/>
  <c r="D1552" i="5" s="1"/>
  <c r="D1553" i="5" s="1"/>
  <c r="D1554" i="5" s="1"/>
  <c r="D1555" i="5" s="1"/>
  <c r="D1556" i="5" s="1"/>
  <c r="D1557" i="5" s="1"/>
  <c r="D1558" i="5" s="1"/>
  <c r="D1559" i="5" s="1"/>
  <c r="D1560" i="5" s="1"/>
  <c r="D1561" i="5" s="1"/>
  <c r="D1562" i="5" s="1"/>
  <c r="D1563" i="5" s="1"/>
  <c r="D1564" i="5" s="1"/>
  <c r="D1565" i="5" s="1"/>
  <c r="D1566" i="5" s="1"/>
  <c r="D1567" i="5" s="1"/>
  <c r="D1568" i="5" s="1"/>
  <c r="D1569" i="5" s="1"/>
  <c r="D1570" i="5" s="1"/>
  <c r="D1571" i="5" s="1"/>
  <c r="D1572" i="5" s="1"/>
  <c r="D1573" i="5" s="1"/>
  <c r="D1574" i="5" s="1"/>
  <c r="D1575" i="5" s="1"/>
  <c r="D1576" i="5" s="1"/>
  <c r="D1577" i="5" s="1"/>
  <c r="D1578" i="5" s="1"/>
  <c r="D1579" i="5" s="1"/>
  <c r="D1580" i="5" s="1"/>
  <c r="D1581" i="5" s="1"/>
  <c r="D1582" i="5" s="1"/>
  <c r="D1583" i="5" s="1"/>
  <c r="D1584" i="5" s="1"/>
  <c r="D1585" i="5" s="1"/>
  <c r="D1586" i="5" s="1"/>
  <c r="D1587" i="5" s="1"/>
  <c r="D1588" i="5" s="1"/>
  <c r="D1589" i="5" s="1"/>
  <c r="D1590" i="5" s="1"/>
  <c r="D1591" i="5" s="1"/>
  <c r="D1592" i="5" s="1"/>
  <c r="D1593" i="5" s="1"/>
  <c r="D1594" i="5" s="1"/>
  <c r="D1595" i="5" s="1"/>
  <c r="D1596" i="5" s="1"/>
  <c r="D1597" i="5" s="1"/>
  <c r="D1598" i="5" s="1"/>
  <c r="D1599" i="5" s="1"/>
  <c r="D1600" i="5" s="1"/>
  <c r="D1601" i="5" s="1"/>
  <c r="D1602" i="5" s="1"/>
  <c r="D1603" i="5" s="1"/>
  <c r="D1604" i="5" s="1"/>
  <c r="D1605" i="5" s="1"/>
  <c r="D1606" i="5" s="1"/>
  <c r="D1607" i="5" s="1"/>
  <c r="D1608" i="5" s="1"/>
  <c r="D1609" i="5" s="1"/>
  <c r="D1610" i="5" s="1"/>
  <c r="D1611" i="5" s="1"/>
  <c r="D1612" i="5" s="1"/>
  <c r="D1613" i="5" s="1"/>
  <c r="D1614" i="5" s="1"/>
  <c r="D1615" i="5" s="1"/>
  <c r="D1616" i="5" s="1"/>
  <c r="D1617" i="5" s="1"/>
  <c r="D1618" i="5" s="1"/>
  <c r="D1619" i="5" s="1"/>
  <c r="D1620" i="5" s="1"/>
  <c r="D1621" i="5" s="1"/>
  <c r="D1622" i="5" s="1"/>
  <c r="D1623" i="5" s="1"/>
  <c r="D1624" i="5" s="1"/>
  <c r="D1625" i="5" s="1"/>
  <c r="D1626" i="5" s="1"/>
  <c r="D1627" i="5" s="1"/>
  <c r="D1628" i="5" s="1"/>
  <c r="D1629" i="5" s="1"/>
  <c r="D1630" i="5" s="1"/>
  <c r="D1631" i="5" s="1"/>
  <c r="D1632" i="5" s="1"/>
  <c r="D1633" i="5" s="1"/>
  <c r="D1634" i="5" s="1"/>
  <c r="D1635" i="5" s="1"/>
  <c r="D1636" i="5" s="1"/>
  <c r="D1637" i="5" s="1"/>
  <c r="D1638" i="5" s="1"/>
  <c r="D1639" i="5" s="1"/>
  <c r="D1640" i="5" s="1"/>
  <c r="D1641" i="5" s="1"/>
  <c r="D1642" i="5" s="1"/>
  <c r="D1643" i="5" s="1"/>
  <c r="D1644" i="5" s="1"/>
  <c r="D1645" i="5" s="1"/>
  <c r="D1646" i="5" s="1"/>
  <c r="D1647" i="5" s="1"/>
  <c r="D1648" i="5" s="1"/>
  <c r="D1649" i="5" s="1"/>
  <c r="D1650" i="5" s="1"/>
  <c r="D1651" i="5" s="1"/>
  <c r="D1652" i="5" s="1"/>
  <c r="D1653" i="5" s="1"/>
  <c r="D1654" i="5" s="1"/>
  <c r="D1655" i="5" s="1"/>
  <c r="D1656" i="5" s="1"/>
  <c r="D1657" i="5" s="1"/>
  <c r="D1658" i="5" s="1"/>
  <c r="D1659" i="5" s="1"/>
  <c r="D1660" i="5" s="1"/>
  <c r="D1661" i="5" s="1"/>
  <c r="D1662" i="5" s="1"/>
  <c r="D1663" i="5" s="1"/>
  <c r="D1664" i="5" s="1"/>
  <c r="D1665" i="5" s="1"/>
  <c r="D1666" i="5" s="1"/>
  <c r="D1667" i="5" s="1"/>
  <c r="D1668" i="5" s="1"/>
  <c r="D1669" i="5" s="1"/>
  <c r="D1670" i="5" s="1"/>
  <c r="D1671" i="5" s="1"/>
  <c r="D1672" i="5" s="1"/>
  <c r="D1673" i="5" s="1"/>
  <c r="D1674" i="5" s="1"/>
  <c r="D1675" i="5" s="1"/>
  <c r="D1676" i="5" s="1"/>
  <c r="D1677" i="5" s="1"/>
  <c r="D1678" i="5" s="1"/>
  <c r="D1679" i="5" s="1"/>
  <c r="D1680" i="5" s="1"/>
  <c r="D1681" i="5" s="1"/>
  <c r="D1682" i="5" s="1"/>
  <c r="D1683" i="5" s="1"/>
  <c r="D1684" i="5" s="1"/>
  <c r="D1685" i="5" s="1"/>
  <c r="D1686" i="5" s="1"/>
  <c r="D1687" i="5" s="1"/>
  <c r="D1688" i="5" s="1"/>
  <c r="D1689" i="5" s="1"/>
  <c r="D1690" i="5" s="1"/>
  <c r="D1691" i="5" s="1"/>
  <c r="D1692" i="5" s="1"/>
  <c r="D1693" i="5" s="1"/>
  <c r="D1694" i="5" s="1"/>
  <c r="D1695" i="5" s="1"/>
  <c r="D1696" i="5" s="1"/>
  <c r="D1697" i="5" s="1"/>
  <c r="D1698" i="5" s="1"/>
  <c r="D1699" i="5" s="1"/>
  <c r="D1700" i="5" s="1"/>
  <c r="D1701" i="5" s="1"/>
  <c r="D1702" i="5" s="1"/>
  <c r="D1703" i="5" s="1"/>
  <c r="D1704" i="5" s="1"/>
  <c r="D1705" i="5" s="1"/>
  <c r="D1706" i="5" s="1"/>
  <c r="D1707" i="5" s="1"/>
  <c r="D1708" i="5" s="1"/>
  <c r="D1709" i="5" s="1"/>
  <c r="D1710" i="5" s="1"/>
  <c r="D1711" i="5" s="1"/>
  <c r="D1712" i="5" s="1"/>
  <c r="D1713" i="5" s="1"/>
  <c r="D1714" i="5" s="1"/>
  <c r="D1715" i="5" s="1"/>
  <c r="D1716" i="5" s="1"/>
  <c r="D1717" i="5" s="1"/>
  <c r="D1718" i="5" s="1"/>
  <c r="D1719" i="5" s="1"/>
  <c r="D1720" i="5" s="1"/>
  <c r="D1721" i="5" s="1"/>
  <c r="D1722" i="5" s="1"/>
  <c r="D1723" i="5" s="1"/>
  <c r="D1724" i="5" s="1"/>
  <c r="D1725" i="5" s="1"/>
  <c r="D1726" i="5" s="1"/>
  <c r="D1727" i="5" s="1"/>
  <c r="D1728" i="5" s="1"/>
  <c r="D1729" i="5" s="1"/>
  <c r="D1730" i="5" s="1"/>
  <c r="D1731" i="5" s="1"/>
  <c r="D1732" i="5" s="1"/>
  <c r="D1733" i="5" s="1"/>
  <c r="D1734" i="5" s="1"/>
  <c r="D1735" i="5" s="1"/>
  <c r="D1736" i="5" s="1"/>
  <c r="D1737" i="5" s="1"/>
  <c r="D1738" i="5" s="1"/>
  <c r="D1739" i="5" s="1"/>
  <c r="D1740" i="5" s="1"/>
  <c r="D1741" i="5" s="1"/>
  <c r="D1742" i="5" s="1"/>
  <c r="D1743" i="5" s="1"/>
  <c r="D1744" i="5" s="1"/>
  <c r="D1745" i="5" s="1"/>
  <c r="D1746" i="5" s="1"/>
  <c r="D1747" i="5" s="1"/>
  <c r="D1748" i="5" s="1"/>
  <c r="D1749" i="5" s="1"/>
  <c r="D1750" i="5" s="1"/>
  <c r="D1751" i="5" s="1"/>
  <c r="D1752" i="5" s="1"/>
  <c r="D1753" i="5" s="1"/>
  <c r="D1754" i="5" s="1"/>
  <c r="D1755" i="5" s="1"/>
  <c r="D1756" i="5" s="1"/>
  <c r="D1757" i="5" s="1"/>
  <c r="D1758" i="5" s="1"/>
  <c r="D1759" i="5" s="1"/>
  <c r="D1760" i="5" s="1"/>
  <c r="D1761" i="5" s="1"/>
  <c r="D1762" i="5" s="1"/>
  <c r="D1763" i="5" s="1"/>
  <c r="D1764" i="5" s="1"/>
  <c r="D1765" i="5" s="1"/>
  <c r="D1766" i="5" s="1"/>
  <c r="D1767" i="5" s="1"/>
  <c r="D1768" i="5" s="1"/>
  <c r="D1769" i="5" s="1"/>
  <c r="D1770" i="5" s="1"/>
  <c r="D1771" i="5" s="1"/>
  <c r="D1772" i="5" s="1"/>
  <c r="D1773" i="5" s="1"/>
  <c r="D1774" i="5" s="1"/>
  <c r="D1775" i="5" s="1"/>
  <c r="D1776" i="5" s="1"/>
  <c r="D1777" i="5" s="1"/>
  <c r="D1778" i="5" s="1"/>
  <c r="D1779" i="5" s="1"/>
  <c r="D1780" i="5" s="1"/>
  <c r="D1781" i="5" s="1"/>
  <c r="D1782" i="5" s="1"/>
  <c r="D1783" i="5" s="1"/>
  <c r="D1784" i="5" s="1"/>
  <c r="D1785" i="5" s="1"/>
  <c r="D1786" i="5" s="1"/>
  <c r="D1787" i="5" s="1"/>
  <c r="D1788" i="5" s="1"/>
  <c r="D1789" i="5" s="1"/>
  <c r="D1790" i="5" s="1"/>
  <c r="D1791" i="5" s="1"/>
  <c r="D1792" i="5" s="1"/>
  <c r="D1793" i="5" s="1"/>
  <c r="D1794" i="5" s="1"/>
  <c r="D1795" i="5" s="1"/>
  <c r="D1796" i="5" s="1"/>
  <c r="D1797" i="5" s="1"/>
  <c r="D1798" i="5" s="1"/>
  <c r="D1799" i="5" s="1"/>
  <c r="D1800" i="5" s="1"/>
  <c r="D1801" i="5" s="1"/>
  <c r="D1802" i="5" s="1"/>
  <c r="D1803" i="5" s="1"/>
  <c r="D1804" i="5" s="1"/>
  <c r="D1805" i="5" s="1"/>
  <c r="D1806" i="5" s="1"/>
  <c r="D1807" i="5" s="1"/>
  <c r="D1808" i="5" s="1"/>
  <c r="D1809" i="5" s="1"/>
  <c r="D1810" i="5" s="1"/>
  <c r="D1811" i="5" s="1"/>
  <c r="D1812" i="5" s="1"/>
  <c r="D1813" i="5" s="1"/>
  <c r="D1814" i="5" s="1"/>
  <c r="D1815" i="5" s="1"/>
  <c r="D1816" i="5" s="1"/>
  <c r="D1817" i="5" s="1"/>
  <c r="D1818" i="5" s="1"/>
  <c r="D1819" i="5" s="1"/>
  <c r="D1820" i="5" s="1"/>
  <c r="D1821" i="5" s="1"/>
  <c r="D1822" i="5" s="1"/>
  <c r="D1823" i="5" s="1"/>
  <c r="D1824" i="5" s="1"/>
  <c r="D1825" i="5" s="1"/>
  <c r="D1826" i="5" s="1"/>
  <c r="D1827" i="5" s="1"/>
  <c r="D1828" i="5" s="1"/>
  <c r="D1829" i="5" s="1"/>
  <c r="D1830" i="5" s="1"/>
  <c r="D1831" i="5" s="1"/>
  <c r="D1832" i="5" s="1"/>
  <c r="D1833" i="5" s="1"/>
  <c r="D1834" i="5" s="1"/>
  <c r="D1835" i="5" s="1"/>
  <c r="D1836" i="5" s="1"/>
  <c r="D1837" i="5" s="1"/>
  <c r="D1838" i="5" s="1"/>
  <c r="D1839" i="5" s="1"/>
  <c r="D1840" i="5" s="1"/>
  <c r="D1841" i="5" s="1"/>
  <c r="D1842" i="5" s="1"/>
  <c r="D1843" i="5" s="1"/>
  <c r="D1844" i="5" s="1"/>
  <c r="D1845" i="5" s="1"/>
  <c r="D1846" i="5" s="1"/>
  <c r="D1847" i="5" s="1"/>
  <c r="D1848" i="5" s="1"/>
  <c r="D1849" i="5" s="1"/>
  <c r="D1850" i="5" s="1"/>
  <c r="D1851" i="5" s="1"/>
  <c r="D1852" i="5" s="1"/>
  <c r="D1853" i="5" s="1"/>
  <c r="D1854" i="5" s="1"/>
  <c r="D1855" i="5" s="1"/>
  <c r="D1856" i="5" s="1"/>
  <c r="D1857" i="5" s="1"/>
  <c r="D1858" i="5" s="1"/>
  <c r="D1859" i="5" s="1"/>
  <c r="D1860" i="5" s="1"/>
  <c r="D1861" i="5" s="1"/>
  <c r="D1862" i="5" s="1"/>
  <c r="D1863" i="5" s="1"/>
  <c r="D1864" i="5" s="1"/>
  <c r="D1865" i="5" s="1"/>
  <c r="D1866" i="5" s="1"/>
  <c r="D1867" i="5" s="1"/>
  <c r="D1868" i="5" s="1"/>
  <c r="D1869" i="5" s="1"/>
  <c r="D1870" i="5" s="1"/>
  <c r="D1871" i="5" s="1"/>
  <c r="D1872" i="5" s="1"/>
  <c r="D1873" i="5" s="1"/>
  <c r="D1874" i="5" s="1"/>
  <c r="D1875" i="5" s="1"/>
  <c r="D1876" i="5" s="1"/>
  <c r="D1877" i="5" s="1"/>
  <c r="D1878" i="5" s="1"/>
  <c r="D1879" i="5" s="1"/>
  <c r="D1880" i="5" s="1"/>
  <c r="D1881" i="5" s="1"/>
  <c r="D1882" i="5" s="1"/>
  <c r="D1883" i="5" s="1"/>
  <c r="D1884" i="5" s="1"/>
  <c r="D1885" i="5" s="1"/>
  <c r="D1886" i="5" s="1"/>
  <c r="D1887" i="5" s="1"/>
  <c r="D1888" i="5" s="1"/>
  <c r="D1889" i="5" s="1"/>
  <c r="D1890" i="5" s="1"/>
  <c r="D1891" i="5" s="1"/>
  <c r="D1892" i="5" s="1"/>
  <c r="D1893" i="5" s="1"/>
  <c r="D1894" i="5" s="1"/>
  <c r="D1895" i="5" s="1"/>
  <c r="D1896" i="5" s="1"/>
  <c r="D1897" i="5" s="1"/>
  <c r="D1898" i="5" s="1"/>
  <c r="D1899" i="5" s="1"/>
  <c r="D1900" i="5" s="1"/>
  <c r="D1901" i="5" s="1"/>
  <c r="D1902" i="5" s="1"/>
  <c r="D1903" i="5" s="1"/>
  <c r="D1904" i="5" s="1"/>
  <c r="D1905" i="5" s="1"/>
  <c r="D1906" i="5" s="1"/>
  <c r="D1907" i="5" s="1"/>
  <c r="D1908" i="5" s="1"/>
  <c r="D1909" i="5" s="1"/>
  <c r="D1910" i="5" s="1"/>
  <c r="D1911" i="5" s="1"/>
  <c r="D1912" i="5" s="1"/>
  <c r="D1913" i="5" s="1"/>
  <c r="D1914" i="5" s="1"/>
  <c r="D1915" i="5" s="1"/>
  <c r="D1916" i="5" s="1"/>
  <c r="D1917" i="5" s="1"/>
  <c r="D1918" i="5" s="1"/>
  <c r="D1919" i="5" s="1"/>
  <c r="D1920" i="5" s="1"/>
  <c r="D1921" i="5" s="1"/>
  <c r="D1922" i="5" s="1"/>
  <c r="D1923" i="5" s="1"/>
  <c r="D1924" i="5" s="1"/>
  <c r="D1925" i="5" s="1"/>
  <c r="D1926" i="5" s="1"/>
  <c r="D1927" i="5" s="1"/>
  <c r="D1928" i="5" s="1"/>
  <c r="D1929" i="5" s="1"/>
  <c r="D1930" i="5" s="1"/>
  <c r="D1931" i="5" s="1"/>
  <c r="D1932" i="5" s="1"/>
  <c r="D1933" i="5" s="1"/>
  <c r="D1934" i="5" s="1"/>
  <c r="D1935" i="5" s="1"/>
  <c r="D1936" i="5" s="1"/>
  <c r="D1937" i="5" s="1"/>
  <c r="D1938" i="5" s="1"/>
  <c r="D1939" i="5" s="1"/>
  <c r="D1940" i="5" s="1"/>
  <c r="D1941" i="5" s="1"/>
  <c r="D1942" i="5" s="1"/>
  <c r="D1943" i="5" s="1"/>
  <c r="D1944" i="5" s="1"/>
  <c r="D1945" i="5" s="1"/>
  <c r="D1946" i="5" s="1"/>
  <c r="D1947" i="5" s="1"/>
  <c r="D1948" i="5" s="1"/>
  <c r="D1949" i="5" s="1"/>
  <c r="D1950" i="5" s="1"/>
  <c r="D1951" i="5" s="1"/>
  <c r="D1952" i="5" s="1"/>
  <c r="D1953" i="5" s="1"/>
  <c r="D1954" i="5" s="1"/>
  <c r="D1955" i="5" s="1"/>
  <c r="D1956" i="5" s="1"/>
  <c r="D1957" i="5" s="1"/>
  <c r="D1958" i="5" s="1"/>
  <c r="D1959" i="5" s="1"/>
  <c r="D1960" i="5" s="1"/>
  <c r="D1961" i="5" s="1"/>
  <c r="D1962" i="5" s="1"/>
  <c r="D1963" i="5" s="1"/>
  <c r="D1964" i="5" s="1"/>
  <c r="D1965" i="5" s="1"/>
  <c r="D1966" i="5" s="1"/>
  <c r="D1967" i="5" s="1"/>
  <c r="D1968" i="5" s="1"/>
  <c r="D1969" i="5" s="1"/>
  <c r="D1970" i="5" s="1"/>
  <c r="D1971" i="5" s="1"/>
  <c r="D1972" i="5" s="1"/>
  <c r="D1973" i="5" s="1"/>
  <c r="D1974" i="5" s="1"/>
  <c r="D1975" i="5" s="1"/>
  <c r="D1976" i="5" s="1"/>
  <c r="D1977" i="5" s="1"/>
  <c r="D1978" i="5" s="1"/>
  <c r="D1979" i="5" s="1"/>
  <c r="D1980" i="5" s="1"/>
  <c r="D1981" i="5" s="1"/>
  <c r="D1982" i="5" s="1"/>
  <c r="D1983" i="5" s="1"/>
  <c r="D1984" i="5" s="1"/>
  <c r="D1985" i="5" s="1"/>
  <c r="D1986" i="5" s="1"/>
  <c r="D1987" i="5" s="1"/>
  <c r="D1988" i="5" s="1"/>
  <c r="D1989" i="5" s="1"/>
  <c r="D1990" i="5" s="1"/>
  <c r="D1991" i="5" s="1"/>
  <c r="D1992" i="5" s="1"/>
  <c r="D1993" i="5" s="1"/>
  <c r="D1994" i="5" s="1"/>
  <c r="D1995" i="5" s="1"/>
  <c r="D1996" i="5" s="1"/>
  <c r="D1997" i="5" s="1"/>
  <c r="D1998" i="5" s="1"/>
  <c r="D1999" i="5" s="1"/>
  <c r="D2000" i="5" s="1"/>
  <c r="D2001" i="5" s="1"/>
  <c r="D2002" i="5" s="1"/>
  <c r="D2003" i="5" s="1"/>
  <c r="D2004" i="5" s="1"/>
  <c r="D2005" i="5" s="1"/>
  <c r="D2006" i="5" s="1"/>
  <c r="D2007" i="5" s="1"/>
  <c r="D2008" i="5" s="1"/>
  <c r="D2009" i="5" s="1"/>
  <c r="D2010" i="5" s="1"/>
  <c r="D2011" i="5" s="1"/>
  <c r="D2012" i="5" s="1"/>
  <c r="D2013" i="5" s="1"/>
  <c r="D2014" i="5" s="1"/>
  <c r="D2015" i="5" s="1"/>
  <c r="D2016" i="5" s="1"/>
  <c r="D2017" i="5" s="1"/>
  <c r="D2018" i="5" s="1"/>
  <c r="D2019" i="5" s="1"/>
  <c r="D2020" i="5" s="1"/>
  <c r="D2021" i="5" s="1"/>
  <c r="D2022" i="5" s="1"/>
  <c r="D2023" i="5" s="1"/>
  <c r="D2024" i="5" s="1"/>
  <c r="D2025" i="5" s="1"/>
  <c r="D2026" i="5" s="1"/>
  <c r="D2027" i="5" s="1"/>
  <c r="D2028" i="5" s="1"/>
  <c r="D2029" i="5" s="1"/>
  <c r="D2030" i="5" s="1"/>
  <c r="D2031" i="5" s="1"/>
  <c r="D2032" i="5" s="1"/>
  <c r="D2033" i="5" s="1"/>
  <c r="D2034" i="5" s="1"/>
  <c r="D2035" i="5" s="1"/>
  <c r="D2036" i="5" s="1"/>
  <c r="D2037" i="5" s="1"/>
  <c r="D2038" i="5" s="1"/>
  <c r="D2039" i="5" s="1"/>
  <c r="D2040" i="5" s="1"/>
  <c r="D2041" i="5" s="1"/>
  <c r="D2042" i="5" s="1"/>
  <c r="D2043" i="5" s="1"/>
  <c r="D2044" i="5" s="1"/>
  <c r="D2045" i="5" s="1"/>
  <c r="D2046" i="5" s="1"/>
  <c r="D2047" i="5" s="1"/>
  <c r="D2048" i="5" s="1"/>
  <c r="D2049" i="5" s="1"/>
  <c r="D2050" i="5" s="1"/>
  <c r="D2051" i="5" s="1"/>
  <c r="D2052" i="5" s="1"/>
  <c r="D2053" i="5" s="1"/>
  <c r="D2054" i="5" s="1"/>
  <c r="D2055" i="5" s="1"/>
  <c r="D2056" i="5" s="1"/>
  <c r="D2057" i="5" s="1"/>
  <c r="D2058" i="5" s="1"/>
  <c r="D2059" i="5" s="1"/>
  <c r="D2060" i="5" s="1"/>
  <c r="D2061" i="5" s="1"/>
  <c r="D2062" i="5" s="1"/>
  <c r="D2063" i="5" s="1"/>
  <c r="D2064" i="5" s="1"/>
  <c r="D2065" i="5" s="1"/>
  <c r="D2066" i="5" s="1"/>
  <c r="D2067" i="5" s="1"/>
  <c r="D2068" i="5" s="1"/>
  <c r="D2069" i="5" s="1"/>
  <c r="D2070" i="5" s="1"/>
  <c r="D2071" i="5" s="1"/>
  <c r="D2072" i="5" s="1"/>
  <c r="D2073" i="5" s="1"/>
  <c r="D2074" i="5" s="1"/>
  <c r="D2075" i="5" s="1"/>
  <c r="D2076" i="5" s="1"/>
  <c r="D2077" i="5" s="1"/>
  <c r="D2078" i="5" s="1"/>
  <c r="D2079" i="5" s="1"/>
  <c r="D2080" i="5" s="1"/>
  <c r="D2081" i="5" s="1"/>
  <c r="D2082" i="5" s="1"/>
  <c r="D2083" i="5" s="1"/>
  <c r="D2084" i="5" s="1"/>
  <c r="D2085" i="5" s="1"/>
  <c r="D2086" i="5" s="1"/>
  <c r="D2087" i="5" s="1"/>
  <c r="D2088" i="5" s="1"/>
  <c r="D2089" i="5" s="1"/>
  <c r="D2090" i="5" s="1"/>
  <c r="D2091" i="5" s="1"/>
  <c r="D2092" i="5" s="1"/>
  <c r="D2093" i="5" s="1"/>
  <c r="D2094" i="5" s="1"/>
  <c r="D2095" i="5" s="1"/>
  <c r="D2096" i="5" s="1"/>
  <c r="D2097" i="5" s="1"/>
  <c r="D2098" i="5" s="1"/>
  <c r="D2099" i="5" s="1"/>
  <c r="D2100" i="5" s="1"/>
  <c r="D2101" i="5" s="1"/>
  <c r="D2102" i="5" s="1"/>
  <c r="D2103" i="5" s="1"/>
  <c r="D2104" i="5" s="1"/>
  <c r="D2105" i="5" s="1"/>
  <c r="D2106" i="5" s="1"/>
  <c r="D2107" i="5" s="1"/>
  <c r="D2108" i="5" s="1"/>
  <c r="D2109" i="5" s="1"/>
  <c r="D2110" i="5" s="1"/>
  <c r="D2111" i="5" s="1"/>
  <c r="D2112" i="5" s="1"/>
  <c r="D2113" i="5" s="1"/>
  <c r="D2114" i="5" s="1"/>
  <c r="D2115" i="5" s="1"/>
  <c r="D2116" i="5" s="1"/>
  <c r="D2117" i="5" s="1"/>
  <c r="D2118" i="5" s="1"/>
  <c r="D2119" i="5" s="1"/>
  <c r="D2120" i="5" s="1"/>
  <c r="D2121" i="5" s="1"/>
  <c r="D2122" i="5" s="1"/>
  <c r="D2123" i="5" s="1"/>
  <c r="D2124" i="5" s="1"/>
  <c r="D2125" i="5" s="1"/>
  <c r="D2126" i="5" s="1"/>
  <c r="D2127" i="5" s="1"/>
  <c r="D2128" i="5" s="1"/>
  <c r="D2129" i="5" s="1"/>
  <c r="D2130" i="5" s="1"/>
  <c r="D2131" i="5" s="1"/>
  <c r="D2132" i="5" s="1"/>
  <c r="D2133" i="5" s="1"/>
  <c r="D2134" i="5" s="1"/>
  <c r="D2135" i="5" s="1"/>
  <c r="D2136" i="5" s="1"/>
  <c r="D2137" i="5" s="1"/>
  <c r="D2138" i="5" s="1"/>
  <c r="D2139" i="5" s="1"/>
  <c r="D2140" i="5" s="1"/>
  <c r="D2141" i="5" s="1"/>
  <c r="D2142" i="5" s="1"/>
  <c r="D2143" i="5" s="1"/>
  <c r="D2144" i="5" s="1"/>
  <c r="D2145" i="5" s="1"/>
  <c r="D2146" i="5" s="1"/>
  <c r="D2147" i="5" s="1"/>
  <c r="D2148" i="5" s="1"/>
  <c r="D2149" i="5" s="1"/>
  <c r="D2150" i="5" s="1"/>
  <c r="D2151" i="5" s="1"/>
  <c r="D2152" i="5" s="1"/>
  <c r="D2153" i="5" s="1"/>
  <c r="D2154" i="5" s="1"/>
  <c r="D2155" i="5" s="1"/>
  <c r="D2156" i="5" s="1"/>
  <c r="D2157" i="5" s="1"/>
  <c r="D2158" i="5" s="1"/>
  <c r="D2159" i="5" s="1"/>
  <c r="D2160" i="5" s="1"/>
  <c r="D2161" i="5" s="1"/>
  <c r="D2162" i="5" s="1"/>
  <c r="D2163" i="5" s="1"/>
  <c r="D2164" i="5" s="1"/>
  <c r="D2165" i="5" s="1"/>
  <c r="D2166" i="5" s="1"/>
  <c r="D2167" i="5" s="1"/>
  <c r="D2168" i="5" s="1"/>
  <c r="D2169" i="5" s="1"/>
  <c r="D2170" i="5" s="1"/>
  <c r="D2171" i="5" s="1"/>
  <c r="D2172" i="5" s="1"/>
  <c r="D2173" i="5" s="1"/>
  <c r="D2174" i="5" s="1"/>
  <c r="D2175" i="5" s="1"/>
  <c r="D2176" i="5" s="1"/>
  <c r="D2177" i="5" s="1"/>
  <c r="D2178" i="5" s="1"/>
  <c r="D2179" i="5" s="1"/>
  <c r="D2180" i="5" s="1"/>
  <c r="D2181" i="5" s="1"/>
  <c r="D2182" i="5" s="1"/>
  <c r="D2183" i="5" s="1"/>
  <c r="D2184" i="5" s="1"/>
  <c r="D2185" i="5" s="1"/>
  <c r="D2186" i="5" s="1"/>
  <c r="D2187" i="5" s="1"/>
  <c r="D2188" i="5" s="1"/>
  <c r="D2189" i="5" s="1"/>
  <c r="D2190" i="5" s="1"/>
  <c r="D2191" i="5" s="1"/>
  <c r="D2192" i="5" s="1"/>
  <c r="D2193" i="5" s="1"/>
  <c r="D2194" i="5" s="1"/>
  <c r="D2195" i="5" s="1"/>
  <c r="D2196" i="5" s="1"/>
  <c r="D2197" i="5" s="1"/>
  <c r="D2198" i="5" s="1"/>
  <c r="D2199" i="5" s="1"/>
  <c r="D2200" i="5" s="1"/>
  <c r="D2201" i="5" s="1"/>
  <c r="D2202" i="5" s="1"/>
  <c r="D2203" i="5" s="1"/>
  <c r="D2204" i="5" s="1"/>
  <c r="D2205" i="5" s="1"/>
  <c r="D2206" i="5" s="1"/>
  <c r="D2207" i="5" s="1"/>
  <c r="D2208" i="5" s="1"/>
  <c r="D2209" i="5" s="1"/>
  <c r="D2210" i="5" s="1"/>
  <c r="D2211" i="5" s="1"/>
  <c r="D2212" i="5" s="1"/>
  <c r="D2213" i="5" s="1"/>
  <c r="D2214" i="5" s="1"/>
  <c r="D2215" i="5" s="1"/>
  <c r="D2216" i="5" s="1"/>
  <c r="D2217" i="5" s="1"/>
  <c r="D2218" i="5" s="1"/>
  <c r="D2219" i="5" s="1"/>
  <c r="D2220" i="5" s="1"/>
  <c r="D2221" i="5" s="1"/>
  <c r="D2222" i="5" s="1"/>
  <c r="D2223" i="5" s="1"/>
  <c r="D2224" i="5" s="1"/>
  <c r="D2225" i="5" s="1"/>
  <c r="D2226" i="5" s="1"/>
  <c r="D2227" i="5" s="1"/>
  <c r="D2228" i="5" s="1"/>
  <c r="D2229" i="5" s="1"/>
  <c r="D2230" i="5" s="1"/>
  <c r="D2231" i="5" s="1"/>
  <c r="D2232" i="5" s="1"/>
  <c r="D2233" i="5" s="1"/>
  <c r="D2234" i="5" s="1"/>
  <c r="D2235" i="5" s="1"/>
  <c r="D2236" i="5" s="1"/>
  <c r="D2237" i="5" s="1"/>
  <c r="D2238" i="5" s="1"/>
  <c r="D2239" i="5" s="1"/>
  <c r="D2240" i="5" s="1"/>
  <c r="D2241" i="5" s="1"/>
  <c r="D2242" i="5" s="1"/>
  <c r="D2243" i="5" s="1"/>
  <c r="D2244" i="5" s="1"/>
  <c r="D2245" i="5" s="1"/>
  <c r="D2246" i="5" s="1"/>
  <c r="D2247" i="5" s="1"/>
  <c r="D2248" i="5" s="1"/>
  <c r="D2249" i="5" s="1"/>
  <c r="D2250" i="5" s="1"/>
  <c r="D2251" i="5" s="1"/>
  <c r="D2252" i="5" s="1"/>
  <c r="D2253" i="5" s="1"/>
  <c r="D2254" i="5" s="1"/>
  <c r="D2255" i="5" s="1"/>
  <c r="D2256" i="5" s="1"/>
  <c r="D2257" i="5" s="1"/>
  <c r="D2258" i="5" s="1"/>
  <c r="D2259" i="5" s="1"/>
  <c r="D2260" i="5" s="1"/>
  <c r="D2261" i="5" s="1"/>
  <c r="D2262" i="5" s="1"/>
  <c r="D2263" i="5" s="1"/>
  <c r="D2264" i="5" s="1"/>
  <c r="D2265" i="5" s="1"/>
  <c r="D2266" i="5" s="1"/>
  <c r="D2267" i="5" s="1"/>
  <c r="D2268" i="5" s="1"/>
  <c r="D2269" i="5" s="1"/>
  <c r="D2270" i="5" s="1"/>
  <c r="D2271" i="5" s="1"/>
  <c r="D2272" i="5" s="1"/>
  <c r="D2273" i="5" s="1"/>
  <c r="D2274" i="5" s="1"/>
  <c r="D2275" i="5" s="1"/>
  <c r="D2276" i="5" s="1"/>
  <c r="D2277" i="5" s="1"/>
  <c r="D2278" i="5" s="1"/>
  <c r="D2279" i="5" s="1"/>
  <c r="D2280" i="5" s="1"/>
  <c r="D2281" i="5" s="1"/>
  <c r="D2282" i="5" s="1"/>
  <c r="D2283" i="5" s="1"/>
  <c r="D2284" i="5" s="1"/>
  <c r="D2285" i="5" s="1"/>
  <c r="D2286" i="5" s="1"/>
  <c r="D2287" i="5" s="1"/>
  <c r="D2288" i="5" s="1"/>
  <c r="D2289" i="5" s="1"/>
  <c r="D2290" i="5" s="1"/>
  <c r="D2291" i="5" s="1"/>
  <c r="D2292" i="5" s="1"/>
  <c r="D2293" i="5" s="1"/>
  <c r="D2294" i="5" s="1"/>
  <c r="D2295" i="5" s="1"/>
  <c r="D2296" i="5" s="1"/>
  <c r="D2297" i="5" s="1"/>
  <c r="D2298" i="5" s="1"/>
  <c r="D2299" i="5" s="1"/>
  <c r="D2300" i="5" s="1"/>
  <c r="D2301" i="5" s="1"/>
  <c r="D2302" i="5" s="1"/>
  <c r="D2303" i="5" s="1"/>
  <c r="D2304" i="5" s="1"/>
  <c r="D2305" i="5" s="1"/>
  <c r="D2306" i="5" s="1"/>
  <c r="D2307" i="5" s="1"/>
  <c r="D2308" i="5" s="1"/>
  <c r="D2309" i="5" s="1"/>
  <c r="D2310" i="5" s="1"/>
  <c r="D2311" i="5" s="1"/>
  <c r="D2312" i="5" s="1"/>
  <c r="D2313" i="5" s="1"/>
  <c r="D2314" i="5" s="1"/>
  <c r="D2315" i="5" s="1"/>
  <c r="D2316" i="5" s="1"/>
  <c r="D2317" i="5" s="1"/>
  <c r="D2318" i="5" s="1"/>
  <c r="D2319" i="5" s="1"/>
  <c r="D2320" i="5" s="1"/>
  <c r="D2321" i="5" s="1"/>
  <c r="D2322" i="5" s="1"/>
  <c r="D2323" i="5" s="1"/>
  <c r="D2324" i="5" s="1"/>
  <c r="D2325" i="5" s="1"/>
  <c r="D2326" i="5" s="1"/>
  <c r="D2327" i="5" s="1"/>
  <c r="D2328" i="5" s="1"/>
  <c r="D2329" i="5" s="1"/>
  <c r="D2330" i="5" s="1"/>
  <c r="D2331" i="5" s="1"/>
  <c r="D2332" i="5" s="1"/>
  <c r="D2333" i="5" s="1"/>
  <c r="D2334" i="5" s="1"/>
  <c r="D2335" i="5" s="1"/>
  <c r="D2336" i="5" s="1"/>
  <c r="D2337" i="5" s="1"/>
  <c r="D2338" i="5" s="1"/>
  <c r="D2339" i="5" s="1"/>
  <c r="D2340" i="5" s="1"/>
  <c r="D2341" i="5" s="1"/>
  <c r="D2342" i="5" s="1"/>
  <c r="D2343" i="5" s="1"/>
  <c r="D2344" i="5" s="1"/>
  <c r="D2345" i="5" s="1"/>
  <c r="D2346" i="5" s="1"/>
  <c r="D2347" i="5" s="1"/>
  <c r="D2348" i="5" s="1"/>
  <c r="D2349" i="5" s="1"/>
  <c r="D2350" i="5" s="1"/>
  <c r="D2351" i="5" s="1"/>
  <c r="D2352" i="5" s="1"/>
  <c r="D2353" i="5" s="1"/>
  <c r="D2354" i="5" s="1"/>
  <c r="D2355" i="5" s="1"/>
  <c r="D2356" i="5" s="1"/>
  <c r="D2357" i="5" s="1"/>
  <c r="D2358" i="5" s="1"/>
  <c r="D2359" i="5" s="1"/>
  <c r="D2360" i="5" s="1"/>
  <c r="D2361" i="5" s="1"/>
  <c r="D2362" i="5" s="1"/>
  <c r="D2363" i="5" s="1"/>
  <c r="D2364" i="5" s="1"/>
  <c r="D2365" i="5" s="1"/>
  <c r="D2366" i="5" s="1"/>
  <c r="D2367" i="5" s="1"/>
  <c r="D2368" i="5" s="1"/>
  <c r="D2369" i="5" s="1"/>
  <c r="D2370" i="5" s="1"/>
  <c r="D2371" i="5" s="1"/>
  <c r="D2372" i="5" s="1"/>
  <c r="D2373" i="5" s="1"/>
  <c r="D2374" i="5" s="1"/>
  <c r="D2375" i="5" s="1"/>
  <c r="D2376" i="5" s="1"/>
  <c r="D2377" i="5" s="1"/>
  <c r="D2378" i="5" s="1"/>
  <c r="D2379" i="5" s="1"/>
  <c r="D2380" i="5" s="1"/>
  <c r="D2381" i="5" s="1"/>
  <c r="D2382" i="5" s="1"/>
  <c r="D2383" i="5" s="1"/>
  <c r="D2384" i="5" s="1"/>
  <c r="D2385" i="5" s="1"/>
  <c r="D2386" i="5" s="1"/>
  <c r="D2387" i="5" s="1"/>
  <c r="D2388" i="5" s="1"/>
  <c r="D2389" i="5" s="1"/>
  <c r="D2390" i="5" s="1"/>
  <c r="D2391" i="5" s="1"/>
  <c r="D2392" i="5" s="1"/>
  <c r="D2393" i="5" s="1"/>
  <c r="D2394" i="5" s="1"/>
  <c r="D2395" i="5" s="1"/>
  <c r="D2396" i="5" s="1"/>
  <c r="D2397" i="5" s="1"/>
  <c r="D2398" i="5" s="1"/>
  <c r="D2399" i="5" s="1"/>
  <c r="D2400" i="5" s="1"/>
  <c r="D2401" i="5" s="1"/>
  <c r="D2402" i="5" s="1"/>
  <c r="D2403" i="5" s="1"/>
  <c r="D2404" i="5" s="1"/>
  <c r="D2405" i="5" s="1"/>
  <c r="D2406" i="5" s="1"/>
  <c r="D2407" i="5" s="1"/>
  <c r="D2408" i="5" s="1"/>
  <c r="D2409" i="5" s="1"/>
  <c r="D2410" i="5" s="1"/>
  <c r="D2411" i="5" s="1"/>
  <c r="D2412" i="5" s="1"/>
  <c r="D2413" i="5" s="1"/>
  <c r="D2414" i="5" s="1"/>
  <c r="D2415" i="5" s="1"/>
  <c r="D2416" i="5" s="1"/>
  <c r="D2417" i="5" s="1"/>
  <c r="D2418" i="5" s="1"/>
  <c r="D2419" i="5" s="1"/>
  <c r="D2420" i="5" s="1"/>
  <c r="D2421" i="5" s="1"/>
  <c r="D2422" i="5" s="1"/>
  <c r="D2423" i="5" s="1"/>
  <c r="D2424" i="5" s="1"/>
  <c r="D2425" i="5" s="1"/>
  <c r="D2426" i="5" s="1"/>
  <c r="D2427" i="5" s="1"/>
  <c r="D2428" i="5" s="1"/>
  <c r="D2429" i="5" s="1"/>
  <c r="D2430" i="5" s="1"/>
  <c r="D2431" i="5" s="1"/>
  <c r="D2432" i="5" s="1"/>
  <c r="D2433" i="5" s="1"/>
  <c r="D2434" i="5" s="1"/>
  <c r="D2435" i="5" s="1"/>
  <c r="D2436" i="5" s="1"/>
  <c r="D2437" i="5" s="1"/>
  <c r="D2438" i="5" s="1"/>
  <c r="D2439" i="5" s="1"/>
  <c r="D2440" i="5" s="1"/>
  <c r="D2441" i="5" s="1"/>
  <c r="D2442" i="5" s="1"/>
  <c r="D2443" i="5" s="1"/>
  <c r="D2444" i="5" s="1"/>
  <c r="D2445" i="5" s="1"/>
  <c r="D2446" i="5" s="1"/>
  <c r="D2447" i="5" s="1"/>
  <c r="D2448" i="5" s="1"/>
  <c r="D2449" i="5" s="1"/>
  <c r="D2450" i="5" s="1"/>
  <c r="D2451" i="5" s="1"/>
  <c r="D2452" i="5" s="1"/>
  <c r="D2453" i="5" s="1"/>
  <c r="D2454" i="5" s="1"/>
  <c r="D2455" i="5" s="1"/>
  <c r="D2456" i="5" s="1"/>
  <c r="D2457" i="5" s="1"/>
  <c r="D2458" i="5" s="1"/>
  <c r="D2459" i="5" s="1"/>
  <c r="D2460" i="5" s="1"/>
  <c r="D2461" i="5" s="1"/>
  <c r="D2462" i="5" s="1"/>
  <c r="D2463" i="5" s="1"/>
  <c r="D2464" i="5" s="1"/>
  <c r="D2465" i="5" s="1"/>
  <c r="D2466" i="5" s="1"/>
  <c r="D2467" i="5" s="1"/>
  <c r="D2468" i="5" s="1"/>
  <c r="D2469" i="5" s="1"/>
  <c r="D2470" i="5" s="1"/>
  <c r="D2471" i="5" s="1"/>
  <c r="D2472" i="5" s="1"/>
  <c r="D2473" i="5" s="1"/>
  <c r="D2474" i="5" s="1"/>
  <c r="D2475" i="5" s="1"/>
  <c r="D2476" i="5" s="1"/>
  <c r="D2477" i="5" s="1"/>
  <c r="D2478" i="5" s="1"/>
  <c r="D2479" i="5" s="1"/>
  <c r="D2480" i="5" s="1"/>
  <c r="D2481" i="5" s="1"/>
  <c r="D2482" i="5" s="1"/>
  <c r="D2483" i="5" s="1"/>
  <c r="D2484" i="5" s="1"/>
  <c r="D2485" i="5" s="1"/>
  <c r="D2486" i="5" s="1"/>
  <c r="D2487" i="5" s="1"/>
  <c r="D2488" i="5" s="1"/>
  <c r="D2489" i="5" s="1"/>
  <c r="D2490" i="5" s="1"/>
  <c r="D2491" i="5" s="1"/>
  <c r="D2492" i="5" s="1"/>
  <c r="D2493" i="5" s="1"/>
  <c r="D2494" i="5" s="1"/>
  <c r="D2495" i="5" s="1"/>
  <c r="D2496" i="5" s="1"/>
  <c r="D2497" i="5" s="1"/>
  <c r="D2498" i="5" s="1"/>
  <c r="D2499" i="5" s="1"/>
  <c r="D2500" i="5" s="1"/>
  <c r="D2501" i="5" s="1"/>
  <c r="D2502" i="5" s="1"/>
  <c r="D2503" i="5" s="1"/>
  <c r="D2504" i="5" s="1"/>
  <c r="D2505" i="5" s="1"/>
  <c r="D2506" i="5" s="1"/>
  <c r="D2507" i="5" s="1"/>
  <c r="D2508" i="5" s="1"/>
  <c r="D2509" i="5" s="1"/>
  <c r="D2510" i="5" s="1"/>
  <c r="D2511" i="5" s="1"/>
  <c r="D2512" i="5" s="1"/>
  <c r="D2513" i="5" s="1"/>
  <c r="D2514" i="5" s="1"/>
  <c r="D2515" i="5" s="1"/>
  <c r="D2516" i="5" s="1"/>
  <c r="D2517" i="5" s="1"/>
  <c r="D2518" i="5" s="1"/>
  <c r="D2519" i="5" s="1"/>
  <c r="D2520" i="5" s="1"/>
  <c r="D2521" i="5" s="1"/>
  <c r="D2522" i="5" s="1"/>
  <c r="D2523" i="5" s="1"/>
  <c r="D2524" i="5" s="1"/>
  <c r="D2525" i="5" s="1"/>
  <c r="D2526" i="5" s="1"/>
  <c r="D2527" i="5" s="1"/>
  <c r="D2528" i="5" s="1"/>
  <c r="D2529" i="5" s="1"/>
  <c r="D2530" i="5" s="1"/>
  <c r="D2531" i="5" s="1"/>
  <c r="D2532" i="5" s="1"/>
  <c r="D2533" i="5" s="1"/>
  <c r="D2534" i="5" s="1"/>
  <c r="D2535" i="5" s="1"/>
  <c r="D2536" i="5" s="1"/>
  <c r="D2537" i="5" s="1"/>
  <c r="D2538" i="5" s="1"/>
  <c r="D2539" i="5" s="1"/>
  <c r="D2540" i="5" s="1"/>
  <c r="D2541" i="5" s="1"/>
  <c r="D2542" i="5" s="1"/>
  <c r="D2543" i="5" s="1"/>
  <c r="D2544" i="5" s="1"/>
  <c r="D2545" i="5" s="1"/>
  <c r="D2546" i="5" s="1"/>
  <c r="D2547" i="5" s="1"/>
  <c r="D2548" i="5" s="1"/>
  <c r="D2549" i="5" s="1"/>
  <c r="D2550" i="5" s="1"/>
  <c r="D2551" i="5" s="1"/>
  <c r="D2552" i="5" s="1"/>
  <c r="D2553" i="5" s="1"/>
  <c r="D2554" i="5" s="1"/>
  <c r="D2555" i="5" s="1"/>
  <c r="D2556" i="5" s="1"/>
  <c r="D2557" i="5" s="1"/>
  <c r="D2558" i="5" s="1"/>
  <c r="D2559" i="5" s="1"/>
  <c r="D2560" i="5" s="1"/>
  <c r="D2561" i="5" s="1"/>
  <c r="D2562" i="5" s="1"/>
  <c r="D2563" i="5" s="1"/>
  <c r="D2564" i="5" s="1"/>
  <c r="D2565" i="5" s="1"/>
  <c r="D2566" i="5" s="1"/>
  <c r="D2567" i="5" s="1"/>
  <c r="D2568" i="5" s="1"/>
  <c r="D2569" i="5" s="1"/>
  <c r="D2570" i="5" s="1"/>
  <c r="D2571" i="5" s="1"/>
  <c r="D2572" i="5" s="1"/>
  <c r="D2573" i="5" s="1"/>
  <c r="D2574" i="5" s="1"/>
  <c r="D2575" i="5" s="1"/>
  <c r="D2576" i="5" s="1"/>
  <c r="D2577" i="5" s="1"/>
  <c r="D2578" i="5" s="1"/>
  <c r="D2579" i="5" s="1"/>
  <c r="D2580" i="5" s="1"/>
  <c r="D2581" i="5" s="1"/>
  <c r="D2582" i="5" s="1"/>
  <c r="D2583" i="5" s="1"/>
  <c r="D2584" i="5" s="1"/>
  <c r="D2585" i="5" s="1"/>
  <c r="D2586" i="5" s="1"/>
  <c r="D2587" i="5" s="1"/>
  <c r="D2588" i="5" s="1"/>
  <c r="D2589" i="5" s="1"/>
  <c r="D2590" i="5" s="1"/>
  <c r="D2591" i="5" s="1"/>
  <c r="D2592" i="5" s="1"/>
  <c r="D2593" i="5" s="1"/>
  <c r="D2594" i="5" s="1"/>
  <c r="D2595" i="5" s="1"/>
  <c r="D2596" i="5" s="1"/>
  <c r="D2597" i="5" s="1"/>
  <c r="D2598" i="5" s="1"/>
  <c r="D2599" i="5" s="1"/>
  <c r="D2600" i="5" s="1"/>
  <c r="D2601" i="5" s="1"/>
  <c r="D2602" i="5" s="1"/>
  <c r="D2603" i="5" s="1"/>
  <c r="D2604" i="5" s="1"/>
  <c r="D2605" i="5" s="1"/>
  <c r="D2606" i="5" s="1"/>
  <c r="D2607" i="5" s="1"/>
  <c r="D2608" i="5" s="1"/>
  <c r="D2609" i="5" s="1"/>
  <c r="D2610" i="5" s="1"/>
  <c r="D2611" i="5" s="1"/>
  <c r="D2612" i="5" s="1"/>
  <c r="D2613" i="5" s="1"/>
  <c r="D2614" i="5" s="1"/>
  <c r="D2615" i="5" s="1"/>
  <c r="D2616" i="5" s="1"/>
  <c r="D2617" i="5" s="1"/>
  <c r="D2618" i="5" s="1"/>
  <c r="D2619" i="5" s="1"/>
  <c r="D2620" i="5" s="1"/>
  <c r="D2621" i="5" s="1"/>
  <c r="D2622" i="5" s="1"/>
  <c r="D2623" i="5" s="1"/>
  <c r="D2624" i="5" s="1"/>
  <c r="D2625" i="5" s="1"/>
  <c r="D2626" i="5" s="1"/>
  <c r="D2627" i="5" s="1"/>
  <c r="D2628" i="5" s="1"/>
  <c r="D2629" i="5" s="1"/>
  <c r="D2630" i="5" s="1"/>
  <c r="D2631" i="5" s="1"/>
  <c r="D2632" i="5" s="1"/>
  <c r="D2633" i="5" s="1"/>
  <c r="D2634" i="5" s="1"/>
  <c r="D2635" i="5" s="1"/>
  <c r="D2636" i="5" s="1"/>
  <c r="D2637" i="5" s="1"/>
  <c r="D2638" i="5" s="1"/>
  <c r="D2639" i="5" s="1"/>
  <c r="D2640" i="5" s="1"/>
  <c r="D2641" i="5" s="1"/>
  <c r="D2642" i="5" s="1"/>
  <c r="D2643" i="5" s="1"/>
  <c r="D2644" i="5" s="1"/>
  <c r="D2645" i="5" s="1"/>
  <c r="D2646" i="5" s="1"/>
  <c r="D2647" i="5" s="1"/>
  <c r="D2648" i="5" s="1"/>
  <c r="D2649" i="5" s="1"/>
  <c r="D2650" i="5" s="1"/>
  <c r="D2651" i="5" s="1"/>
  <c r="D2652" i="5" s="1"/>
  <c r="D2653" i="5" s="1"/>
  <c r="D2654" i="5" s="1"/>
  <c r="D2655" i="5" s="1"/>
  <c r="D2656" i="5" s="1"/>
  <c r="D2657" i="5" s="1"/>
  <c r="D2658" i="5" s="1"/>
  <c r="D2659" i="5" s="1"/>
  <c r="D2660" i="5" s="1"/>
  <c r="D2661" i="5" s="1"/>
  <c r="D2662" i="5" s="1"/>
  <c r="D2663" i="5" s="1"/>
  <c r="D2664" i="5" s="1"/>
  <c r="D2665" i="5" s="1"/>
  <c r="D2666" i="5" s="1"/>
  <c r="D2667" i="5" s="1"/>
  <c r="D2668" i="5" s="1"/>
  <c r="D2669" i="5" s="1"/>
  <c r="D2670" i="5" s="1"/>
  <c r="D2671" i="5" s="1"/>
  <c r="D2672" i="5" s="1"/>
  <c r="D2673" i="5" s="1"/>
  <c r="D2674" i="5" s="1"/>
  <c r="D2675" i="5" s="1"/>
  <c r="D2676" i="5" s="1"/>
  <c r="D2677" i="5" s="1"/>
  <c r="D2678" i="5" s="1"/>
  <c r="D2679" i="5" s="1"/>
  <c r="D2680" i="5" s="1"/>
  <c r="D2681" i="5" s="1"/>
  <c r="D2682" i="5" s="1"/>
  <c r="D2683" i="5" s="1"/>
  <c r="D2684" i="5" s="1"/>
  <c r="D2685" i="5" s="1"/>
  <c r="D2686" i="5" s="1"/>
  <c r="D2687" i="5" s="1"/>
  <c r="D2688" i="5" s="1"/>
  <c r="D2689" i="5" s="1"/>
  <c r="D2690" i="5" s="1"/>
  <c r="D2691" i="5" s="1"/>
  <c r="D2692" i="5" s="1"/>
  <c r="D2693" i="5" s="1"/>
  <c r="D2694" i="5" s="1"/>
  <c r="D2695" i="5" s="1"/>
  <c r="D2696" i="5" s="1"/>
  <c r="D2697" i="5" s="1"/>
  <c r="D2698" i="5" s="1"/>
  <c r="D2699" i="5" s="1"/>
  <c r="D2700" i="5" s="1"/>
  <c r="D2701" i="5" s="1"/>
  <c r="D2702" i="5" s="1"/>
  <c r="D2703" i="5" s="1"/>
  <c r="D2704" i="5" s="1"/>
  <c r="D2705" i="5" s="1"/>
  <c r="D2706" i="5" s="1"/>
  <c r="D2707" i="5" s="1"/>
  <c r="D2708" i="5" s="1"/>
  <c r="D2709" i="5" s="1"/>
  <c r="D2710" i="5" s="1"/>
  <c r="D2711" i="5" s="1"/>
  <c r="D2712" i="5" s="1"/>
  <c r="D2713" i="5" s="1"/>
  <c r="D2714" i="5" s="1"/>
  <c r="D2715" i="5" s="1"/>
  <c r="D2716" i="5" s="1"/>
  <c r="D2717" i="5" s="1"/>
  <c r="D2718" i="5" s="1"/>
  <c r="D2719" i="5" s="1"/>
  <c r="D2720" i="5" s="1"/>
  <c r="D2721" i="5" s="1"/>
  <c r="D2722" i="5" s="1"/>
  <c r="D2723" i="5" s="1"/>
  <c r="D2724" i="5" s="1"/>
  <c r="D2725" i="5" s="1"/>
  <c r="D2726" i="5" s="1"/>
  <c r="D2727" i="5" s="1"/>
  <c r="D2728" i="5" s="1"/>
  <c r="D2729" i="5" s="1"/>
  <c r="D2730" i="5" s="1"/>
  <c r="D2731" i="5" s="1"/>
  <c r="D2732" i="5" s="1"/>
  <c r="D2733" i="5" s="1"/>
  <c r="D2734" i="5" s="1"/>
  <c r="D2735" i="5" s="1"/>
  <c r="D2736" i="5" s="1"/>
  <c r="D2737" i="5" s="1"/>
  <c r="D2738" i="5" s="1"/>
  <c r="D2739" i="5" s="1"/>
  <c r="D2740" i="5" s="1"/>
  <c r="D2741" i="5" s="1"/>
  <c r="D2742" i="5" s="1"/>
  <c r="D2743" i="5" s="1"/>
  <c r="D2744" i="5" s="1"/>
  <c r="D2745" i="5" s="1"/>
  <c r="D2746" i="5" s="1"/>
  <c r="D2747" i="5" s="1"/>
  <c r="D2748" i="5" s="1"/>
  <c r="D2749" i="5" s="1"/>
  <c r="D2750" i="5" s="1"/>
  <c r="D2751" i="5" s="1"/>
  <c r="D2752" i="5" s="1"/>
  <c r="D2753" i="5" s="1"/>
  <c r="D2754" i="5" s="1"/>
  <c r="D2755" i="5" s="1"/>
  <c r="D2756" i="5" s="1"/>
  <c r="D2757" i="5" s="1"/>
  <c r="D2758" i="5" s="1"/>
  <c r="D2759" i="5" s="1"/>
  <c r="D2760" i="5" s="1"/>
  <c r="D2761" i="5" s="1"/>
  <c r="D2762" i="5" s="1"/>
  <c r="D2763" i="5" s="1"/>
  <c r="D2764" i="5" s="1"/>
  <c r="D2765" i="5" s="1"/>
  <c r="D2766" i="5" s="1"/>
  <c r="D2767" i="5" s="1"/>
  <c r="D2768" i="5" s="1"/>
  <c r="D2769" i="5" s="1"/>
  <c r="D2770" i="5" s="1"/>
  <c r="D2771" i="5" s="1"/>
  <c r="D2772" i="5" s="1"/>
  <c r="D2773" i="5" s="1"/>
  <c r="D2774" i="5" s="1"/>
  <c r="D2775" i="5" s="1"/>
  <c r="D2776" i="5" s="1"/>
  <c r="D2777" i="5" s="1"/>
  <c r="D2778" i="5" s="1"/>
  <c r="D2779" i="5" s="1"/>
  <c r="D2780" i="5" s="1"/>
  <c r="D2781" i="5" s="1"/>
  <c r="D2782" i="5" s="1"/>
  <c r="D2783" i="5" s="1"/>
  <c r="D2784" i="5" s="1"/>
  <c r="D2785" i="5" s="1"/>
  <c r="D2786" i="5" s="1"/>
  <c r="D2787" i="5" s="1"/>
  <c r="D2788" i="5" s="1"/>
  <c r="D2789" i="5" s="1"/>
  <c r="D2790" i="5" s="1"/>
  <c r="D2791" i="5" s="1"/>
  <c r="D2792" i="5" s="1"/>
  <c r="D2793" i="5" s="1"/>
  <c r="D2794" i="5" s="1"/>
  <c r="D2795" i="5" s="1"/>
  <c r="D2796" i="5" s="1"/>
  <c r="D2797" i="5" s="1"/>
  <c r="D2798" i="5" s="1"/>
  <c r="D2799" i="5" s="1"/>
  <c r="D2800" i="5" s="1"/>
  <c r="D2801" i="5" s="1"/>
  <c r="D2802" i="5" s="1"/>
  <c r="D2803" i="5" s="1"/>
  <c r="D2804" i="5" s="1"/>
  <c r="D2805" i="5" s="1"/>
  <c r="D2806" i="5" s="1"/>
  <c r="D2807" i="5" s="1"/>
  <c r="D2808" i="5" s="1"/>
  <c r="D2809" i="5" s="1"/>
  <c r="D2810" i="5" s="1"/>
  <c r="D2811" i="5" s="1"/>
  <c r="D2812" i="5" s="1"/>
  <c r="D2813" i="5" s="1"/>
  <c r="D2814" i="5" s="1"/>
  <c r="D2815" i="5" s="1"/>
  <c r="D2816" i="5" s="1"/>
  <c r="D2817" i="5" s="1"/>
  <c r="D2818" i="5" s="1"/>
  <c r="D2819" i="5" s="1"/>
  <c r="D2820" i="5" s="1"/>
  <c r="D2821" i="5" s="1"/>
  <c r="D2822" i="5" s="1"/>
  <c r="D2823" i="5" s="1"/>
  <c r="D2824" i="5" s="1"/>
  <c r="D2825" i="5" s="1"/>
  <c r="D2826" i="5" s="1"/>
  <c r="D2827" i="5" s="1"/>
  <c r="D2828" i="5" s="1"/>
  <c r="D2829" i="5" s="1"/>
  <c r="D2830" i="5" s="1"/>
  <c r="D2831" i="5" s="1"/>
  <c r="D2832" i="5" s="1"/>
  <c r="D2833" i="5" s="1"/>
  <c r="D2834" i="5" s="1"/>
  <c r="D2835" i="5" s="1"/>
  <c r="D2836" i="5" s="1"/>
  <c r="D2837" i="5" s="1"/>
  <c r="D2838" i="5" s="1"/>
  <c r="D2839" i="5" s="1"/>
  <c r="D2840" i="5" s="1"/>
  <c r="D2841" i="5" s="1"/>
  <c r="D2842" i="5" s="1"/>
  <c r="D2843" i="5" s="1"/>
  <c r="D2844" i="5" s="1"/>
  <c r="D2845" i="5" s="1"/>
  <c r="D2846" i="5" s="1"/>
  <c r="D2847" i="5" s="1"/>
  <c r="D2848" i="5" s="1"/>
  <c r="D2849" i="5" s="1"/>
  <c r="D2850" i="5" s="1"/>
  <c r="D2851" i="5" s="1"/>
  <c r="D2852" i="5" s="1"/>
  <c r="D2853" i="5" s="1"/>
  <c r="D2854" i="5" s="1"/>
  <c r="D2855" i="5" s="1"/>
  <c r="D2856" i="5" s="1"/>
  <c r="D2857" i="5" s="1"/>
  <c r="D2858" i="5" s="1"/>
  <c r="D2859" i="5" s="1"/>
  <c r="D2860" i="5" s="1"/>
  <c r="D2861" i="5" s="1"/>
  <c r="D2862" i="5" s="1"/>
  <c r="D2863" i="5" s="1"/>
  <c r="D2864" i="5" s="1"/>
  <c r="D2865" i="5" s="1"/>
  <c r="D2866" i="5" s="1"/>
  <c r="D2867" i="5" s="1"/>
  <c r="D2868" i="5" s="1"/>
  <c r="D2869" i="5" s="1"/>
  <c r="D2870" i="5" s="1"/>
  <c r="D2871" i="5" s="1"/>
  <c r="D2872" i="5" s="1"/>
  <c r="D2873" i="5" s="1"/>
  <c r="D2874" i="5" s="1"/>
  <c r="D2875" i="5" s="1"/>
  <c r="D2876" i="5" s="1"/>
  <c r="D2877" i="5" s="1"/>
  <c r="D2878" i="5" s="1"/>
  <c r="D2879" i="5" s="1"/>
  <c r="D2880" i="5" s="1"/>
  <c r="D2881" i="5" s="1"/>
  <c r="D2882" i="5" s="1"/>
  <c r="D2883" i="5" s="1"/>
  <c r="D2884" i="5" s="1"/>
  <c r="D2885" i="5" s="1"/>
  <c r="D2886" i="5" s="1"/>
  <c r="D2887" i="5" s="1"/>
  <c r="D2888" i="5" s="1"/>
  <c r="D2889" i="5" s="1"/>
  <c r="D2890" i="5" s="1"/>
  <c r="D2891" i="5" s="1"/>
  <c r="D2892" i="5" s="1"/>
  <c r="D2893" i="5" s="1"/>
  <c r="D2894" i="5" s="1"/>
  <c r="D2895" i="5" s="1"/>
  <c r="D2896" i="5" s="1"/>
  <c r="D2897" i="5" s="1"/>
  <c r="D2898" i="5" s="1"/>
  <c r="D2899" i="5" s="1"/>
  <c r="D2900" i="5" s="1"/>
  <c r="D2901" i="5" s="1"/>
  <c r="D2902" i="5" s="1"/>
  <c r="D2903" i="5" s="1"/>
  <c r="D2904" i="5" s="1"/>
  <c r="D2905" i="5" s="1"/>
  <c r="D2906" i="5" s="1"/>
  <c r="D2907" i="5" s="1"/>
  <c r="D2908" i="5" s="1"/>
  <c r="D2909" i="5" s="1"/>
  <c r="D2910" i="5" s="1"/>
  <c r="D2911" i="5" s="1"/>
  <c r="D2912" i="5" s="1"/>
  <c r="D2913" i="5" s="1"/>
  <c r="D2914" i="5" s="1"/>
  <c r="D2915" i="5" s="1"/>
  <c r="D2916" i="5" s="1"/>
  <c r="D2917" i="5" s="1"/>
  <c r="D2918" i="5" s="1"/>
  <c r="D2919" i="5" s="1"/>
  <c r="D2920" i="5" s="1"/>
  <c r="D2921" i="5" s="1"/>
  <c r="D2922" i="5" s="1"/>
  <c r="D2923" i="5" s="1"/>
  <c r="D2924" i="5" s="1"/>
  <c r="D2925" i="5" s="1"/>
  <c r="D2926" i="5" s="1"/>
  <c r="D2927" i="5" s="1"/>
  <c r="D2928" i="5" s="1"/>
  <c r="D2929" i="5" s="1"/>
  <c r="D2930" i="5" s="1"/>
  <c r="D2931" i="5" s="1"/>
  <c r="D2932" i="5" s="1"/>
  <c r="D2933" i="5" s="1"/>
  <c r="D2934" i="5" s="1"/>
  <c r="D2935" i="5" s="1"/>
  <c r="D2936" i="5" s="1"/>
  <c r="D2937" i="5" s="1"/>
  <c r="D2938" i="5" s="1"/>
  <c r="D2939" i="5" s="1"/>
  <c r="D2940" i="5" s="1"/>
  <c r="D2941" i="5" s="1"/>
  <c r="D2942" i="5" s="1"/>
  <c r="D2943" i="5" s="1"/>
  <c r="D2944" i="5" s="1"/>
  <c r="D2945" i="5" s="1"/>
  <c r="D2946" i="5" s="1"/>
  <c r="D2947" i="5" s="1"/>
  <c r="D2948" i="5" s="1"/>
  <c r="D2949" i="5" s="1"/>
  <c r="D2950" i="5" s="1"/>
  <c r="D2951" i="5" s="1"/>
  <c r="D2952" i="5" s="1"/>
  <c r="D2953" i="5" s="1"/>
  <c r="D2954" i="5" s="1"/>
  <c r="D2955" i="5" s="1"/>
  <c r="D2956" i="5" s="1"/>
  <c r="D2957" i="5" s="1"/>
  <c r="D2958" i="5" s="1"/>
  <c r="D2959" i="5" s="1"/>
  <c r="D2960" i="5" s="1"/>
  <c r="D2961" i="5" s="1"/>
  <c r="D2962" i="5" s="1"/>
  <c r="D2963" i="5" s="1"/>
  <c r="D2964" i="5" s="1"/>
  <c r="D2965" i="5" s="1"/>
  <c r="D2966" i="5" s="1"/>
  <c r="D2967" i="5" s="1"/>
  <c r="D2968" i="5" s="1"/>
  <c r="D2969" i="5" s="1"/>
  <c r="D2970" i="5" s="1"/>
  <c r="D2971" i="5" s="1"/>
  <c r="D2972" i="5" s="1"/>
  <c r="D2973" i="5" s="1"/>
  <c r="D2974" i="5" s="1"/>
  <c r="D2975" i="5" s="1"/>
  <c r="D2976" i="5" s="1"/>
  <c r="D2977" i="5" s="1"/>
  <c r="D2978" i="5" s="1"/>
  <c r="D2979" i="5" s="1"/>
  <c r="D2980" i="5" s="1"/>
  <c r="D2981" i="5" s="1"/>
  <c r="D2982" i="5" s="1"/>
  <c r="D2983" i="5" s="1"/>
  <c r="D2984" i="5" s="1"/>
  <c r="D2985" i="5" s="1"/>
  <c r="D2986" i="5" s="1"/>
  <c r="D2987" i="5" s="1"/>
  <c r="D2988" i="5" s="1"/>
  <c r="D2989" i="5" s="1"/>
  <c r="D2990" i="5" s="1"/>
  <c r="D2991" i="5" s="1"/>
  <c r="D2992" i="5" s="1"/>
  <c r="D2993" i="5" s="1"/>
  <c r="D2994" i="5" s="1"/>
  <c r="D2995" i="5" s="1"/>
  <c r="D2996" i="5" s="1"/>
  <c r="D2997" i="5" s="1"/>
  <c r="D2998" i="5" s="1"/>
  <c r="D2999" i="5" s="1"/>
  <c r="D3000" i="5" s="1"/>
  <c r="D3001" i="5" s="1"/>
  <c r="D3002" i="5" s="1"/>
  <c r="D3003" i="5" s="1"/>
  <c r="D3004" i="5" s="1"/>
  <c r="D3005" i="5" s="1"/>
  <c r="D3006" i="5" s="1"/>
  <c r="D3007" i="5" s="1"/>
  <c r="D3008" i="5" s="1"/>
  <c r="D3009" i="5" s="1"/>
  <c r="D3010" i="5" s="1"/>
  <c r="D3011" i="5" s="1"/>
  <c r="D3012" i="5" s="1"/>
  <c r="D3013" i="5" s="1"/>
  <c r="D3014" i="5" s="1"/>
  <c r="D3015" i="5" s="1"/>
  <c r="D3016" i="5" s="1"/>
  <c r="D3017" i="5" s="1"/>
  <c r="D3018" i="5" s="1"/>
  <c r="D3019" i="5" s="1"/>
  <c r="D3020" i="5" s="1"/>
  <c r="D3021" i="5" s="1"/>
  <c r="D3022" i="5" s="1"/>
  <c r="D3023" i="5" s="1"/>
  <c r="D3024" i="5" s="1"/>
  <c r="D3025" i="5" s="1"/>
  <c r="D3026" i="5" s="1"/>
  <c r="D3027" i="5" s="1"/>
  <c r="D3028" i="5" s="1"/>
  <c r="D3029" i="5" s="1"/>
  <c r="D3030" i="5" s="1"/>
  <c r="D3031" i="5" s="1"/>
  <c r="D3032" i="5" s="1"/>
  <c r="D3033" i="5" s="1"/>
  <c r="D3034" i="5" s="1"/>
  <c r="D3035" i="5" s="1"/>
  <c r="D3036" i="5" s="1"/>
  <c r="D3037" i="5" s="1"/>
  <c r="D3038" i="5" s="1"/>
  <c r="D3039" i="5" s="1"/>
  <c r="D3040" i="5" s="1"/>
  <c r="D3041" i="5" s="1"/>
  <c r="D3042" i="5" s="1"/>
  <c r="D3043" i="5" s="1"/>
  <c r="D3044" i="5" s="1"/>
  <c r="D3045" i="5" s="1"/>
  <c r="D3046" i="5" s="1"/>
  <c r="D3047" i="5" s="1"/>
  <c r="D3048" i="5" s="1"/>
  <c r="D3049" i="5" s="1"/>
  <c r="D3050" i="5" s="1"/>
  <c r="D3051" i="5" s="1"/>
  <c r="D3052" i="5" s="1"/>
  <c r="D3053" i="5" s="1"/>
  <c r="D3054" i="5" s="1"/>
  <c r="D3055" i="5" s="1"/>
  <c r="D3056" i="5" s="1"/>
  <c r="D3057" i="5" s="1"/>
  <c r="D3058" i="5" s="1"/>
  <c r="D3059" i="5" s="1"/>
  <c r="D3060" i="5" s="1"/>
  <c r="D3061" i="5" s="1"/>
  <c r="D3062" i="5" s="1"/>
  <c r="D3063" i="5" s="1"/>
  <c r="D3064" i="5" s="1"/>
  <c r="D3065" i="5" s="1"/>
  <c r="D3066" i="5" s="1"/>
  <c r="D3067" i="5" s="1"/>
  <c r="D3068" i="5" s="1"/>
  <c r="D3069" i="5" s="1"/>
  <c r="D3070" i="5" s="1"/>
  <c r="D3071" i="5" s="1"/>
  <c r="D3072" i="5" s="1"/>
  <c r="D3073" i="5" s="1"/>
  <c r="D3074" i="5" s="1"/>
  <c r="D3075" i="5" s="1"/>
  <c r="D3076" i="5" s="1"/>
  <c r="D3077" i="5" s="1"/>
  <c r="D3078" i="5" s="1"/>
  <c r="D3079" i="5" s="1"/>
  <c r="D3080" i="5" s="1"/>
  <c r="D3081" i="5" s="1"/>
  <c r="D3082" i="5" s="1"/>
  <c r="D3083" i="5" s="1"/>
  <c r="D3084" i="5" s="1"/>
  <c r="D3085" i="5" s="1"/>
  <c r="D3086" i="5" s="1"/>
  <c r="D3087" i="5" s="1"/>
  <c r="D3088" i="5" s="1"/>
  <c r="D3089" i="5" s="1"/>
  <c r="D3090" i="5" s="1"/>
  <c r="D3091" i="5" s="1"/>
  <c r="D3092" i="5" s="1"/>
  <c r="D3093" i="5" s="1"/>
  <c r="D3094" i="5" s="1"/>
  <c r="D3095" i="5" s="1"/>
  <c r="D3096" i="5" s="1"/>
  <c r="D3097" i="5" s="1"/>
  <c r="D3098" i="5" s="1"/>
  <c r="D3099" i="5" s="1"/>
  <c r="D3100" i="5" s="1"/>
  <c r="D3101" i="5" s="1"/>
  <c r="D3102" i="5" s="1"/>
  <c r="D3103" i="5" s="1"/>
  <c r="D3104" i="5" s="1"/>
  <c r="D3105" i="5" s="1"/>
  <c r="D3106" i="5" s="1"/>
  <c r="D3107" i="5" s="1"/>
  <c r="D3108" i="5" s="1"/>
  <c r="D3109" i="5" s="1"/>
  <c r="D3110" i="5" s="1"/>
  <c r="D3111" i="5" s="1"/>
  <c r="D3112" i="5" s="1"/>
  <c r="D3113" i="5" s="1"/>
  <c r="D3114" i="5" s="1"/>
  <c r="D3115" i="5" s="1"/>
  <c r="D3116" i="5" s="1"/>
  <c r="D3117" i="5" s="1"/>
  <c r="D3118" i="5" s="1"/>
  <c r="D3119" i="5" s="1"/>
  <c r="D3120" i="5" s="1"/>
  <c r="D3121" i="5" s="1"/>
  <c r="D3122" i="5" s="1"/>
  <c r="D3123" i="5" s="1"/>
  <c r="D3124" i="5" s="1"/>
  <c r="D3125" i="5" s="1"/>
  <c r="D3126" i="5" s="1"/>
  <c r="D3127" i="5" s="1"/>
  <c r="D3128" i="5" s="1"/>
  <c r="D3129" i="5" s="1"/>
  <c r="D3130" i="5" s="1"/>
  <c r="D3131" i="5" s="1"/>
  <c r="D3132" i="5" s="1"/>
  <c r="D3133" i="5" s="1"/>
  <c r="D3134" i="5" s="1"/>
  <c r="D3135" i="5" s="1"/>
  <c r="D3136" i="5" s="1"/>
  <c r="D3137" i="5" s="1"/>
  <c r="D3138" i="5" s="1"/>
  <c r="D3139" i="5" s="1"/>
  <c r="D3140" i="5" s="1"/>
  <c r="D3141" i="5" s="1"/>
  <c r="D3142" i="5" s="1"/>
  <c r="D3143" i="5" s="1"/>
  <c r="D3144" i="5" s="1"/>
  <c r="D3145" i="5" s="1"/>
  <c r="D3146" i="5" s="1"/>
  <c r="D3147" i="5" s="1"/>
  <c r="D3148" i="5" s="1"/>
  <c r="D3149" i="5" s="1"/>
  <c r="D3150" i="5" s="1"/>
  <c r="D3151" i="5" s="1"/>
  <c r="D3152" i="5" s="1"/>
  <c r="D3153" i="5" s="1"/>
  <c r="D3154" i="5" s="1"/>
  <c r="D3155" i="5" s="1"/>
  <c r="D3156" i="5" s="1"/>
  <c r="D3157" i="5" s="1"/>
  <c r="D3158" i="5" s="1"/>
  <c r="D3159" i="5" s="1"/>
  <c r="D3160" i="5" s="1"/>
  <c r="D3161" i="5" s="1"/>
  <c r="D3162" i="5" s="1"/>
  <c r="D3163" i="5" s="1"/>
  <c r="D3164" i="5" s="1"/>
  <c r="D3165" i="5" s="1"/>
  <c r="D3166" i="5" s="1"/>
  <c r="D3167" i="5" s="1"/>
  <c r="D3168" i="5" s="1"/>
  <c r="D3169" i="5" s="1"/>
  <c r="D3170" i="5" s="1"/>
  <c r="D3171" i="5" s="1"/>
  <c r="D3172" i="5" s="1"/>
  <c r="D3173" i="5" s="1"/>
  <c r="D3174" i="5" s="1"/>
  <c r="D3175" i="5" s="1"/>
  <c r="D3176" i="5" s="1"/>
  <c r="D3177" i="5" s="1"/>
  <c r="D3178" i="5" s="1"/>
  <c r="D3179" i="5" s="1"/>
  <c r="D3180" i="5" s="1"/>
  <c r="D3181" i="5" s="1"/>
  <c r="D3182" i="5" s="1"/>
  <c r="D3183" i="5" s="1"/>
  <c r="D3184" i="5" s="1"/>
  <c r="D3185" i="5" s="1"/>
  <c r="D3186" i="5" s="1"/>
  <c r="D3187" i="5" s="1"/>
  <c r="D3188" i="5" s="1"/>
  <c r="D3189" i="5" s="1"/>
  <c r="D3190" i="5" s="1"/>
  <c r="D3191" i="5" s="1"/>
  <c r="D3192" i="5" s="1"/>
  <c r="D3193" i="5" s="1"/>
  <c r="D3194" i="5" s="1"/>
  <c r="D3195" i="5" s="1"/>
  <c r="D3196" i="5" s="1"/>
  <c r="D3197" i="5" s="1"/>
  <c r="D3198" i="5" s="1"/>
  <c r="D3199" i="5" s="1"/>
  <c r="D3200" i="5" s="1"/>
  <c r="D3201" i="5" s="1"/>
  <c r="D3202" i="5" s="1"/>
  <c r="D3203" i="5" s="1"/>
  <c r="D3204" i="5" s="1"/>
  <c r="D3205" i="5" s="1"/>
  <c r="D3206" i="5" s="1"/>
  <c r="D3207" i="5" s="1"/>
  <c r="D3208" i="5" s="1"/>
  <c r="D3209" i="5" s="1"/>
  <c r="D3210" i="5" s="1"/>
  <c r="D3211" i="5" s="1"/>
  <c r="D3212" i="5" s="1"/>
  <c r="D3213" i="5" s="1"/>
  <c r="D3214" i="5" s="1"/>
  <c r="D3215" i="5" s="1"/>
  <c r="D3216" i="5" s="1"/>
  <c r="D3217" i="5" s="1"/>
  <c r="D3218" i="5" s="1"/>
  <c r="D3219" i="5" s="1"/>
  <c r="D3220" i="5" s="1"/>
  <c r="D3221" i="5" s="1"/>
  <c r="D3222" i="5" s="1"/>
  <c r="D3223" i="5" s="1"/>
  <c r="D3224" i="5" s="1"/>
  <c r="D3225" i="5" s="1"/>
  <c r="D3226" i="5" s="1"/>
  <c r="D3227" i="5" s="1"/>
  <c r="D3228" i="5" s="1"/>
  <c r="D3229" i="5" s="1"/>
  <c r="D3230" i="5" s="1"/>
  <c r="D3231" i="5" s="1"/>
  <c r="D3232" i="5" s="1"/>
  <c r="D3233" i="5" s="1"/>
  <c r="D3234" i="5" s="1"/>
  <c r="D3235" i="5" s="1"/>
  <c r="D3236" i="5" s="1"/>
  <c r="D3237" i="5" s="1"/>
  <c r="D3238" i="5" s="1"/>
  <c r="D3239" i="5" s="1"/>
  <c r="D3240" i="5" s="1"/>
  <c r="D3241" i="5" s="1"/>
  <c r="D3242" i="5" s="1"/>
  <c r="D3243" i="5" s="1"/>
  <c r="D3244" i="5" s="1"/>
  <c r="D3245" i="5" s="1"/>
  <c r="D3246" i="5" s="1"/>
  <c r="D3247" i="5" s="1"/>
  <c r="D3248" i="5" s="1"/>
  <c r="D3249" i="5" s="1"/>
  <c r="D3250" i="5" s="1"/>
  <c r="D3251" i="5" s="1"/>
  <c r="D3252" i="5" s="1"/>
  <c r="D3253" i="5" s="1"/>
  <c r="D3254" i="5" s="1"/>
  <c r="D3255" i="5" s="1"/>
  <c r="D3256" i="5" s="1"/>
  <c r="D3257" i="5" s="1"/>
  <c r="D3258" i="5" s="1"/>
  <c r="D3259" i="5" s="1"/>
  <c r="D3260" i="5" s="1"/>
  <c r="D3261" i="5" s="1"/>
  <c r="D3262" i="5" s="1"/>
  <c r="D3263" i="5" s="1"/>
  <c r="D3264" i="5" s="1"/>
  <c r="D3265" i="5" s="1"/>
  <c r="D3266" i="5" s="1"/>
  <c r="D3267" i="5" s="1"/>
  <c r="D3268" i="5" s="1"/>
  <c r="D3269" i="5" s="1"/>
  <c r="D3270" i="5" s="1"/>
  <c r="D3271" i="5" s="1"/>
  <c r="D3272" i="5" s="1"/>
  <c r="D3273" i="5" s="1"/>
  <c r="D3274" i="5" s="1"/>
  <c r="D3275" i="5" s="1"/>
  <c r="D3276" i="5" s="1"/>
  <c r="D3277" i="5" s="1"/>
  <c r="D3278" i="5" s="1"/>
  <c r="D3279" i="5" s="1"/>
  <c r="D3280" i="5" s="1"/>
  <c r="D3281" i="5" s="1"/>
  <c r="D3282" i="5" s="1"/>
  <c r="D3283" i="5" s="1"/>
  <c r="D3284" i="5" s="1"/>
  <c r="D3285" i="5" s="1"/>
  <c r="D3286" i="5" s="1"/>
  <c r="D3287" i="5" s="1"/>
  <c r="D3288" i="5" s="1"/>
  <c r="D3289" i="5" s="1"/>
  <c r="D3290" i="5" s="1"/>
  <c r="D3291" i="5" s="1"/>
  <c r="D3292" i="5" s="1"/>
  <c r="D3293" i="5" s="1"/>
  <c r="D3294" i="5" s="1"/>
  <c r="D3295" i="5" s="1"/>
  <c r="D3296" i="5" s="1"/>
  <c r="D3297" i="5" s="1"/>
  <c r="D3298" i="5" s="1"/>
  <c r="D3299" i="5" s="1"/>
  <c r="D3300" i="5" s="1"/>
  <c r="D3301" i="5" s="1"/>
  <c r="D3302" i="5" s="1"/>
  <c r="D3303" i="5" s="1"/>
  <c r="D3304" i="5" s="1"/>
  <c r="D3305" i="5" s="1"/>
  <c r="D3306" i="5" s="1"/>
  <c r="D3307" i="5" s="1"/>
  <c r="D3308" i="5" s="1"/>
  <c r="D3309" i="5" s="1"/>
  <c r="D3310" i="5" s="1"/>
  <c r="D3311" i="5" s="1"/>
  <c r="D3312" i="5" s="1"/>
  <c r="D3313" i="5" s="1"/>
  <c r="D3314" i="5" s="1"/>
  <c r="D3315" i="5" s="1"/>
  <c r="D3316" i="5" s="1"/>
  <c r="D3317" i="5" s="1"/>
  <c r="D3318" i="5" s="1"/>
  <c r="D3319" i="5" s="1"/>
  <c r="D3320" i="5" s="1"/>
  <c r="D3321" i="5" s="1"/>
  <c r="D3322" i="5" s="1"/>
  <c r="D3323" i="5" s="1"/>
  <c r="D3324" i="5" s="1"/>
  <c r="D3325" i="5" s="1"/>
  <c r="D3326" i="5" s="1"/>
  <c r="D3327" i="5" s="1"/>
  <c r="D3328" i="5" s="1"/>
  <c r="D3329" i="5" s="1"/>
  <c r="D3330" i="5" s="1"/>
  <c r="D3331" i="5" s="1"/>
  <c r="D3332" i="5" s="1"/>
  <c r="D3333" i="5" s="1"/>
  <c r="D3334" i="5" s="1"/>
  <c r="D3335" i="5" s="1"/>
  <c r="D3336" i="5" s="1"/>
  <c r="D3337" i="5" s="1"/>
  <c r="D3338" i="5" s="1"/>
  <c r="D3339" i="5" s="1"/>
  <c r="D3340" i="5" s="1"/>
  <c r="D3341" i="5" s="1"/>
  <c r="D3342" i="5" s="1"/>
  <c r="D3343" i="5" s="1"/>
  <c r="D3344" i="5" s="1"/>
  <c r="D3345" i="5" s="1"/>
  <c r="D3346" i="5" s="1"/>
  <c r="D3347" i="5" s="1"/>
  <c r="D3348" i="5" s="1"/>
  <c r="D3349" i="5" s="1"/>
  <c r="D3350" i="5" s="1"/>
  <c r="D3351" i="5" s="1"/>
  <c r="D3352" i="5" s="1"/>
  <c r="D3353" i="5" s="1"/>
  <c r="D3354" i="5" s="1"/>
  <c r="D3355" i="5" s="1"/>
  <c r="D3356" i="5" s="1"/>
  <c r="D3357" i="5" s="1"/>
  <c r="D3358" i="5" s="1"/>
  <c r="D3359" i="5" s="1"/>
  <c r="D3360" i="5" s="1"/>
  <c r="D3361" i="5" s="1"/>
  <c r="D3362" i="5" s="1"/>
  <c r="D3363" i="5" s="1"/>
  <c r="D3364" i="5" s="1"/>
  <c r="D3365" i="5" s="1"/>
  <c r="D3366" i="5" s="1"/>
  <c r="D3367" i="5" s="1"/>
  <c r="D3368" i="5" s="1"/>
  <c r="D3369" i="5" s="1"/>
  <c r="D3370" i="5" s="1"/>
  <c r="D3371" i="5" s="1"/>
  <c r="D3372" i="5" s="1"/>
  <c r="D3373" i="5" s="1"/>
  <c r="D3374" i="5" s="1"/>
  <c r="D3375" i="5" s="1"/>
  <c r="D3376" i="5" s="1"/>
  <c r="D3377" i="5" s="1"/>
  <c r="D3378" i="5" s="1"/>
  <c r="D3379" i="5" s="1"/>
  <c r="D3380" i="5" s="1"/>
  <c r="D3381" i="5" s="1"/>
  <c r="D3382" i="5" s="1"/>
  <c r="D3383" i="5" s="1"/>
  <c r="D3384" i="5" s="1"/>
  <c r="D3385" i="5" s="1"/>
  <c r="D3386" i="5" s="1"/>
  <c r="D3387" i="5" s="1"/>
  <c r="D3388" i="5" s="1"/>
  <c r="D3389" i="5" s="1"/>
  <c r="D3390" i="5" s="1"/>
  <c r="D3391" i="5" s="1"/>
  <c r="D3392" i="5" s="1"/>
  <c r="D3393" i="5" s="1"/>
  <c r="D3394" i="5" s="1"/>
  <c r="D3395" i="5" s="1"/>
  <c r="D3396" i="5" s="1"/>
  <c r="D3397" i="5" s="1"/>
  <c r="D3398" i="5" s="1"/>
  <c r="D3399" i="5" s="1"/>
  <c r="D3400" i="5" s="1"/>
  <c r="D3401" i="5" s="1"/>
  <c r="D3402" i="5" s="1"/>
  <c r="D3403" i="5" s="1"/>
  <c r="D3404" i="5" s="1"/>
  <c r="D3405" i="5" s="1"/>
  <c r="D3406" i="5" s="1"/>
  <c r="D3407" i="5" s="1"/>
  <c r="D3408" i="5" s="1"/>
  <c r="D3409" i="5" s="1"/>
  <c r="D3410" i="5" s="1"/>
  <c r="D3411" i="5" s="1"/>
  <c r="D3412" i="5" s="1"/>
  <c r="D3413" i="5" s="1"/>
  <c r="D3414" i="5" s="1"/>
  <c r="D3415" i="5" s="1"/>
  <c r="D3416" i="5" s="1"/>
  <c r="D3417" i="5" s="1"/>
  <c r="D3418" i="5" s="1"/>
  <c r="D3419" i="5" s="1"/>
  <c r="D3420" i="5" s="1"/>
  <c r="D3421" i="5" s="1"/>
  <c r="D3422" i="5" s="1"/>
  <c r="D3423" i="5" s="1"/>
  <c r="D3424" i="5" s="1"/>
  <c r="D3425" i="5" s="1"/>
  <c r="D3426" i="5" s="1"/>
  <c r="D3427" i="5" s="1"/>
  <c r="D3428" i="5" s="1"/>
  <c r="D3429" i="5" s="1"/>
  <c r="D3430" i="5" s="1"/>
  <c r="D3431" i="5" s="1"/>
  <c r="D3432" i="5" s="1"/>
  <c r="D3433" i="5" s="1"/>
  <c r="D3434" i="5" s="1"/>
  <c r="D3435" i="5" s="1"/>
  <c r="D3436" i="5" s="1"/>
  <c r="D3437" i="5" s="1"/>
  <c r="D3438" i="5" s="1"/>
  <c r="D3439" i="5" s="1"/>
  <c r="D3440" i="5" s="1"/>
  <c r="D3441" i="5" s="1"/>
  <c r="D3442" i="5" s="1"/>
  <c r="D3443" i="5" s="1"/>
  <c r="D3444" i="5" s="1"/>
  <c r="D3445" i="5" s="1"/>
  <c r="D3446" i="5" s="1"/>
  <c r="D3447" i="5" s="1"/>
  <c r="D3448" i="5" s="1"/>
  <c r="D3449" i="5" s="1"/>
  <c r="D3450" i="5" s="1"/>
  <c r="D3451" i="5" s="1"/>
  <c r="D3452" i="5" s="1"/>
  <c r="D3453" i="5" s="1"/>
  <c r="D3454" i="5" s="1"/>
  <c r="D3455" i="5" s="1"/>
  <c r="D3456" i="5" s="1"/>
  <c r="D3457" i="5" s="1"/>
  <c r="D3458" i="5" s="1"/>
  <c r="D3459" i="5" s="1"/>
  <c r="D3460" i="5" s="1"/>
  <c r="D3461" i="5" s="1"/>
  <c r="D3462" i="5" s="1"/>
  <c r="D3463" i="5" s="1"/>
  <c r="D3464" i="5" s="1"/>
  <c r="D3465" i="5" s="1"/>
  <c r="D3466" i="5" s="1"/>
  <c r="D3467" i="5" s="1"/>
  <c r="D3468" i="5" s="1"/>
  <c r="D3469" i="5" s="1"/>
  <c r="D3470" i="5" s="1"/>
  <c r="D3471" i="5" s="1"/>
  <c r="D3472" i="5" s="1"/>
  <c r="D3473" i="5" s="1"/>
  <c r="D3474" i="5" s="1"/>
  <c r="D3475" i="5" s="1"/>
  <c r="D3476" i="5" s="1"/>
  <c r="D3477" i="5" s="1"/>
  <c r="D3478" i="5" s="1"/>
  <c r="D3479" i="5" s="1"/>
  <c r="D3480" i="5" s="1"/>
  <c r="D3481" i="5" s="1"/>
  <c r="D3482" i="5" s="1"/>
  <c r="D3483" i="5" s="1"/>
  <c r="D3484" i="5" s="1"/>
  <c r="D3485" i="5" s="1"/>
  <c r="D3486" i="5" s="1"/>
  <c r="D3487" i="5" s="1"/>
  <c r="D3488" i="5" s="1"/>
  <c r="D3489" i="5" s="1"/>
  <c r="D3490" i="5" s="1"/>
  <c r="D3491" i="5" s="1"/>
  <c r="D3492" i="5" s="1"/>
  <c r="D3493" i="5" s="1"/>
  <c r="D3494" i="5" s="1"/>
  <c r="D3495" i="5" s="1"/>
  <c r="D3496" i="5" s="1"/>
  <c r="D3497" i="5" s="1"/>
  <c r="D3498" i="5" s="1"/>
  <c r="D3499" i="5" s="1"/>
  <c r="D3500" i="5" s="1"/>
  <c r="D3501" i="5" s="1"/>
  <c r="D3502" i="5" s="1"/>
  <c r="D3503" i="5" s="1"/>
  <c r="D3504" i="5" s="1"/>
  <c r="D3505" i="5" s="1"/>
  <c r="D3506" i="5" s="1"/>
  <c r="D3507" i="5" s="1"/>
  <c r="D3508" i="5" s="1"/>
  <c r="D3509" i="5" s="1"/>
  <c r="D3510" i="5" s="1"/>
  <c r="D3511" i="5" s="1"/>
  <c r="D3512" i="5" s="1"/>
  <c r="D3513" i="5" s="1"/>
  <c r="D3514" i="5" s="1"/>
  <c r="D3515" i="5" s="1"/>
  <c r="D3516" i="5" s="1"/>
  <c r="D3517" i="5" s="1"/>
  <c r="D3518" i="5" s="1"/>
  <c r="D3519" i="5" s="1"/>
  <c r="D3520" i="5" s="1"/>
  <c r="D3521" i="5" s="1"/>
  <c r="D3522" i="5" s="1"/>
  <c r="D3523" i="5" s="1"/>
  <c r="D3524" i="5" s="1"/>
  <c r="D3525" i="5" s="1"/>
  <c r="D3526" i="5" s="1"/>
  <c r="D3527" i="5" s="1"/>
  <c r="D3528" i="5" s="1"/>
  <c r="D3529" i="5" s="1"/>
  <c r="D3530" i="5" s="1"/>
  <c r="D3531" i="5" s="1"/>
  <c r="D3532" i="5" s="1"/>
  <c r="D3533" i="5" s="1"/>
  <c r="D3534" i="5" s="1"/>
  <c r="D3535" i="5" s="1"/>
  <c r="D3536" i="5" s="1"/>
  <c r="D3537" i="5" s="1"/>
  <c r="D3538" i="5" s="1"/>
  <c r="D3539" i="5" s="1"/>
  <c r="D3540" i="5" s="1"/>
  <c r="D3541" i="5" s="1"/>
  <c r="D3542" i="5" s="1"/>
  <c r="D3543" i="5" s="1"/>
  <c r="D3544" i="5" s="1"/>
  <c r="D3545" i="5" s="1"/>
  <c r="D3546" i="5" s="1"/>
  <c r="D3547" i="5" s="1"/>
  <c r="D3548" i="5" s="1"/>
  <c r="D3549" i="5" s="1"/>
  <c r="D3550" i="5" s="1"/>
  <c r="D3551" i="5" s="1"/>
  <c r="D3552" i="5" s="1"/>
  <c r="D3553" i="5" s="1"/>
  <c r="D3554" i="5" s="1"/>
  <c r="D3555" i="5" s="1"/>
  <c r="D3556" i="5" s="1"/>
  <c r="D3557" i="5" s="1"/>
  <c r="D3558" i="5" s="1"/>
  <c r="D3559" i="5" s="1"/>
  <c r="D3560" i="5" s="1"/>
  <c r="D3561" i="5" s="1"/>
  <c r="D3562" i="5" s="1"/>
  <c r="D3563" i="5" s="1"/>
  <c r="D3564" i="5" s="1"/>
  <c r="D3565" i="5" s="1"/>
  <c r="D3566" i="5" s="1"/>
  <c r="D3567" i="5" s="1"/>
  <c r="D3568" i="5" s="1"/>
  <c r="D3569" i="5" s="1"/>
  <c r="D3570" i="5" s="1"/>
  <c r="D3571" i="5" s="1"/>
  <c r="D3572" i="5" s="1"/>
  <c r="D3573" i="5" s="1"/>
  <c r="D3574" i="5" s="1"/>
  <c r="D3575" i="5" s="1"/>
  <c r="D3576" i="5" s="1"/>
  <c r="D3577" i="5" s="1"/>
  <c r="D3578" i="5" s="1"/>
  <c r="D3579" i="5" s="1"/>
  <c r="D3580" i="5" s="1"/>
  <c r="D3581" i="5" s="1"/>
  <c r="D3582" i="5" s="1"/>
  <c r="D3583" i="5" s="1"/>
  <c r="D3584" i="5" s="1"/>
  <c r="D3585" i="5" s="1"/>
  <c r="D3586" i="5" s="1"/>
  <c r="D3587" i="5" s="1"/>
  <c r="D3588" i="5" s="1"/>
  <c r="D3589" i="5" s="1"/>
  <c r="D3590" i="5" s="1"/>
  <c r="D3591" i="5" s="1"/>
  <c r="D3592" i="5" s="1"/>
  <c r="D3593" i="5" s="1"/>
  <c r="D3594" i="5" s="1"/>
  <c r="D3595" i="5" s="1"/>
  <c r="D3596" i="5" s="1"/>
  <c r="D3597" i="5" s="1"/>
  <c r="D3598" i="5" s="1"/>
  <c r="D3599" i="5" s="1"/>
  <c r="D3600" i="5" s="1"/>
  <c r="D3601" i="5" s="1"/>
  <c r="D3602" i="5" s="1"/>
  <c r="D3603" i="5" s="1"/>
  <c r="D3604" i="5" s="1"/>
  <c r="D3605" i="5" s="1"/>
  <c r="D3606" i="5" s="1"/>
  <c r="D3607" i="5" s="1"/>
  <c r="D3608" i="5" s="1"/>
  <c r="D3609" i="5" s="1"/>
  <c r="D3610" i="5" s="1"/>
  <c r="D3611" i="5" s="1"/>
  <c r="D3612" i="5" s="1"/>
  <c r="D3613" i="5" s="1"/>
  <c r="D3614" i="5" s="1"/>
  <c r="D3615" i="5" s="1"/>
  <c r="D3616" i="5" s="1"/>
  <c r="D3617" i="5" s="1"/>
  <c r="D3618" i="5" s="1"/>
  <c r="D3619" i="5" s="1"/>
  <c r="D3620" i="5" s="1"/>
  <c r="D3621" i="5" s="1"/>
  <c r="D3622" i="5" s="1"/>
  <c r="D3623" i="5" s="1"/>
  <c r="D3624" i="5" s="1"/>
  <c r="D3625" i="5" s="1"/>
  <c r="D3626" i="5" s="1"/>
  <c r="D3627" i="5" s="1"/>
  <c r="D3628" i="5" s="1"/>
  <c r="D3629" i="5" s="1"/>
  <c r="D3630" i="5" s="1"/>
  <c r="D3631" i="5" s="1"/>
  <c r="D3632" i="5" s="1"/>
  <c r="D3633" i="5" s="1"/>
  <c r="D3634" i="5" s="1"/>
  <c r="D3635" i="5" s="1"/>
  <c r="D3636" i="5" s="1"/>
  <c r="D3637" i="5" s="1"/>
  <c r="D3638" i="5" s="1"/>
  <c r="D3639" i="5" s="1"/>
  <c r="D3640" i="5" s="1"/>
  <c r="D3641" i="5" s="1"/>
  <c r="D3642" i="5" s="1"/>
  <c r="D3643" i="5" s="1"/>
  <c r="D3644" i="5" s="1"/>
  <c r="D3645" i="5" s="1"/>
  <c r="D3646" i="5" s="1"/>
  <c r="D3647" i="5" s="1"/>
  <c r="D3648" i="5" s="1"/>
  <c r="D3649" i="5" s="1"/>
  <c r="D3650" i="5" s="1"/>
  <c r="D3651" i="5" s="1"/>
  <c r="D3652" i="5" s="1"/>
  <c r="D3653" i="5" s="1"/>
  <c r="D3654" i="5" s="1"/>
  <c r="D3655" i="5" s="1"/>
  <c r="D3656" i="5" s="1"/>
  <c r="D3657" i="5" s="1"/>
  <c r="D3658" i="5" s="1"/>
  <c r="D3659" i="5" s="1"/>
  <c r="D3660" i="5" s="1"/>
  <c r="D3661" i="5" s="1"/>
  <c r="D3662" i="5" s="1"/>
  <c r="D3663" i="5" s="1"/>
  <c r="D3664" i="5" s="1"/>
  <c r="D3665" i="5" s="1"/>
  <c r="D3666" i="5" s="1"/>
  <c r="D3667" i="5" s="1"/>
  <c r="D3668" i="5" s="1"/>
  <c r="D3669" i="5" s="1"/>
  <c r="D3670" i="5" s="1"/>
  <c r="D3671" i="5" s="1"/>
  <c r="D3672" i="5" s="1"/>
  <c r="D3673" i="5" s="1"/>
  <c r="D3674" i="5" s="1"/>
  <c r="D3675" i="5" s="1"/>
  <c r="D3676" i="5" s="1"/>
  <c r="D3677" i="5" s="1"/>
  <c r="D3678" i="5" s="1"/>
  <c r="D3679" i="5" s="1"/>
  <c r="D3680" i="5" s="1"/>
  <c r="D3681" i="5" s="1"/>
  <c r="D3682" i="5" s="1"/>
  <c r="D3683" i="5" s="1"/>
  <c r="D3684" i="5" s="1"/>
  <c r="D3685" i="5" s="1"/>
  <c r="D3686" i="5" s="1"/>
  <c r="D3687" i="5" s="1"/>
  <c r="D3688" i="5" s="1"/>
  <c r="D3689" i="5" s="1"/>
  <c r="D3690" i="5" s="1"/>
  <c r="D3691" i="5" s="1"/>
  <c r="D3692" i="5" s="1"/>
  <c r="D3693" i="5" s="1"/>
  <c r="D3694" i="5" s="1"/>
  <c r="D3695" i="5" s="1"/>
  <c r="D3696" i="5" s="1"/>
  <c r="D3697" i="5" s="1"/>
  <c r="D3698" i="5" s="1"/>
  <c r="D3699" i="5" s="1"/>
  <c r="D3700" i="5" s="1"/>
  <c r="D3701" i="5" s="1"/>
  <c r="D3702" i="5" s="1"/>
  <c r="D3703" i="5" s="1"/>
  <c r="D3704" i="5" s="1"/>
  <c r="D3705" i="5" s="1"/>
  <c r="D3706" i="5" s="1"/>
  <c r="D3707" i="5" s="1"/>
  <c r="D3708" i="5" s="1"/>
  <c r="D3709" i="5" s="1"/>
  <c r="D3710" i="5" s="1"/>
  <c r="D3711" i="5" s="1"/>
  <c r="D3712" i="5" s="1"/>
  <c r="D3713" i="5" s="1"/>
  <c r="D3714" i="5" s="1"/>
  <c r="D3715" i="5" s="1"/>
  <c r="D3716" i="5" s="1"/>
  <c r="D3717" i="5" s="1"/>
  <c r="D3718" i="5" s="1"/>
  <c r="D3719" i="5" s="1"/>
  <c r="D3720" i="5" s="1"/>
  <c r="D3721" i="5" s="1"/>
  <c r="D3722" i="5" s="1"/>
  <c r="D3723" i="5" s="1"/>
  <c r="D3724" i="5" s="1"/>
  <c r="D3725" i="5" s="1"/>
  <c r="D3726" i="5" s="1"/>
  <c r="D3727" i="5" s="1"/>
  <c r="D3728" i="5" s="1"/>
  <c r="D3729" i="5" s="1"/>
  <c r="D3730" i="5" s="1"/>
  <c r="D3731" i="5" s="1"/>
  <c r="D3732" i="5" s="1"/>
  <c r="D3733" i="5" s="1"/>
  <c r="D3734" i="5" s="1"/>
  <c r="D3735" i="5" s="1"/>
  <c r="D3736" i="5" s="1"/>
  <c r="D3737" i="5" s="1"/>
  <c r="D3738" i="5" s="1"/>
  <c r="D3739" i="5" s="1"/>
  <c r="D3740" i="5" s="1"/>
  <c r="D3741" i="5" s="1"/>
  <c r="D3742" i="5" s="1"/>
  <c r="D3743" i="5" s="1"/>
  <c r="D3744" i="5" s="1"/>
  <c r="D3745" i="5" s="1"/>
  <c r="D3746" i="5" s="1"/>
  <c r="D3747" i="5" s="1"/>
  <c r="D3748" i="5" s="1"/>
  <c r="D3749" i="5" s="1"/>
  <c r="D3750" i="5" s="1"/>
  <c r="D3751" i="5" s="1"/>
  <c r="D3752" i="5" s="1"/>
  <c r="D3753" i="5" s="1"/>
  <c r="D3754" i="5" s="1"/>
  <c r="D3755" i="5" s="1"/>
  <c r="D3756" i="5" s="1"/>
  <c r="D3757" i="5" s="1"/>
  <c r="D3758" i="5" s="1"/>
  <c r="D3759" i="5" s="1"/>
  <c r="D3760" i="5" s="1"/>
  <c r="D3761" i="5" s="1"/>
  <c r="D3762" i="5" s="1"/>
  <c r="D3763" i="5" s="1"/>
  <c r="D3764" i="5" s="1"/>
  <c r="D3765" i="5" s="1"/>
  <c r="D3766" i="5" s="1"/>
  <c r="D3767" i="5" s="1"/>
  <c r="D3768" i="5" s="1"/>
  <c r="D3769" i="5" s="1"/>
  <c r="D3770" i="5" s="1"/>
  <c r="D3771" i="5" s="1"/>
  <c r="D3772" i="5" s="1"/>
  <c r="D3773" i="5" s="1"/>
  <c r="D3774" i="5" s="1"/>
  <c r="D3775" i="5" s="1"/>
  <c r="D3776" i="5" s="1"/>
  <c r="D3777" i="5" s="1"/>
  <c r="D3778" i="5" s="1"/>
  <c r="D3779" i="5" s="1"/>
  <c r="D3780" i="5" s="1"/>
  <c r="D3781" i="5" s="1"/>
  <c r="D3782" i="5" s="1"/>
  <c r="D3783" i="5" s="1"/>
  <c r="D3784" i="5" s="1"/>
  <c r="D3785" i="5" s="1"/>
  <c r="D3786" i="5" s="1"/>
  <c r="D3787" i="5" s="1"/>
  <c r="D3788" i="5" s="1"/>
  <c r="D3789" i="5" s="1"/>
  <c r="D3790" i="5" s="1"/>
  <c r="D3791" i="5" s="1"/>
  <c r="D3792" i="5" s="1"/>
  <c r="D3793" i="5" s="1"/>
  <c r="D3794" i="5" s="1"/>
  <c r="D3795" i="5" s="1"/>
  <c r="D3796" i="5" s="1"/>
  <c r="D3797" i="5" s="1"/>
  <c r="D3798" i="5" s="1"/>
  <c r="D3799" i="5" s="1"/>
  <c r="D3800" i="5" s="1"/>
  <c r="D3801" i="5" s="1"/>
  <c r="D3802" i="5" s="1"/>
  <c r="D3803" i="5" s="1"/>
  <c r="D3804" i="5" s="1"/>
  <c r="D3805" i="5" s="1"/>
  <c r="D3806" i="5" s="1"/>
  <c r="D3807" i="5" s="1"/>
  <c r="D3808" i="5" s="1"/>
  <c r="D3809" i="5" s="1"/>
  <c r="D3810" i="5" s="1"/>
  <c r="D3811" i="5" s="1"/>
  <c r="D3812" i="5" s="1"/>
  <c r="D3813" i="5" s="1"/>
  <c r="D3814" i="5" s="1"/>
  <c r="D3815" i="5" s="1"/>
  <c r="D3816" i="5" s="1"/>
  <c r="D3817" i="5" s="1"/>
  <c r="D3818" i="5" s="1"/>
  <c r="D3819" i="5" s="1"/>
  <c r="D3820" i="5" s="1"/>
  <c r="D3821" i="5" s="1"/>
  <c r="D3822" i="5" s="1"/>
  <c r="D3823" i="5" s="1"/>
  <c r="D3824" i="5" s="1"/>
  <c r="D3825" i="5" s="1"/>
  <c r="D3826" i="5" s="1"/>
  <c r="D3827" i="5" s="1"/>
  <c r="D3828" i="5" s="1"/>
  <c r="D3829" i="5" s="1"/>
  <c r="D3830" i="5" s="1"/>
  <c r="D3831" i="5" s="1"/>
  <c r="D3832" i="5" s="1"/>
  <c r="D3833" i="5" s="1"/>
  <c r="D3834" i="5" s="1"/>
  <c r="D3835" i="5" s="1"/>
  <c r="D3836" i="5" s="1"/>
  <c r="D3837" i="5" s="1"/>
  <c r="D3838" i="5" s="1"/>
  <c r="D3839" i="5" s="1"/>
  <c r="D3840" i="5" s="1"/>
  <c r="D3841" i="5" s="1"/>
  <c r="D3842" i="5" s="1"/>
  <c r="D3843" i="5" s="1"/>
  <c r="D3844" i="5" s="1"/>
  <c r="D3845" i="5" s="1"/>
  <c r="D3846" i="5" s="1"/>
  <c r="D3847" i="5" s="1"/>
  <c r="D3848" i="5" s="1"/>
  <c r="D3849" i="5" s="1"/>
  <c r="D3850" i="5" s="1"/>
  <c r="D3851" i="5" s="1"/>
  <c r="D3852" i="5" s="1"/>
  <c r="D3853" i="5" s="1"/>
  <c r="D3854" i="5" s="1"/>
  <c r="D3855" i="5" s="1"/>
  <c r="D3856" i="5" s="1"/>
  <c r="D3857" i="5" s="1"/>
  <c r="D3858" i="5" s="1"/>
  <c r="D3859" i="5" s="1"/>
  <c r="D3860" i="5" s="1"/>
  <c r="D3861" i="5" s="1"/>
  <c r="D3862" i="5" s="1"/>
  <c r="D3863" i="5" s="1"/>
  <c r="D3864" i="5" s="1"/>
  <c r="D3865" i="5" s="1"/>
  <c r="D3866" i="5" s="1"/>
  <c r="D3867" i="5" s="1"/>
  <c r="D3868" i="5" s="1"/>
  <c r="D3869" i="5" s="1"/>
  <c r="D3870" i="5" s="1"/>
  <c r="D3871" i="5" s="1"/>
  <c r="D3872" i="5" s="1"/>
  <c r="D3873" i="5" s="1"/>
  <c r="D3874" i="5" s="1"/>
  <c r="D3875" i="5" s="1"/>
  <c r="D3876" i="5" s="1"/>
  <c r="D3877" i="5" s="1"/>
  <c r="D3878" i="5" s="1"/>
  <c r="D3879" i="5" s="1"/>
  <c r="D3880" i="5" s="1"/>
  <c r="D3881" i="5" s="1"/>
  <c r="D3882" i="5" s="1"/>
  <c r="D3883" i="5" s="1"/>
  <c r="D3884" i="5" s="1"/>
  <c r="D3885" i="5" s="1"/>
  <c r="D3886" i="5" s="1"/>
  <c r="D3887" i="5" s="1"/>
  <c r="D3888" i="5" s="1"/>
  <c r="D3889" i="5" s="1"/>
  <c r="D3890" i="5" s="1"/>
  <c r="D3891" i="5" s="1"/>
  <c r="D3892" i="5" s="1"/>
  <c r="D3893" i="5" s="1"/>
  <c r="D3894" i="5" s="1"/>
  <c r="D3895" i="5" s="1"/>
  <c r="D3896" i="5" s="1"/>
  <c r="D3897" i="5" s="1"/>
  <c r="D3898" i="5" s="1"/>
  <c r="D3899" i="5" s="1"/>
  <c r="D3900" i="5" s="1"/>
  <c r="D3901" i="5" s="1"/>
  <c r="D3902" i="5" s="1"/>
  <c r="D3903" i="5" s="1"/>
  <c r="D3904" i="5" s="1"/>
  <c r="D3905" i="5" s="1"/>
  <c r="D3906" i="5" s="1"/>
  <c r="D3907" i="5" s="1"/>
  <c r="D3908" i="5" s="1"/>
  <c r="D3909" i="5" s="1"/>
  <c r="D3910" i="5" s="1"/>
  <c r="D3911" i="5" s="1"/>
  <c r="D3912" i="5" s="1"/>
  <c r="D3913" i="5" s="1"/>
  <c r="D3914" i="5" s="1"/>
  <c r="D3915" i="5" s="1"/>
  <c r="D3916" i="5" s="1"/>
  <c r="D3917" i="5" s="1"/>
  <c r="D3918" i="5" s="1"/>
  <c r="D3919" i="5" s="1"/>
  <c r="D3920" i="5" s="1"/>
  <c r="D3921" i="5" s="1"/>
  <c r="D3922" i="5" s="1"/>
  <c r="D3923" i="5" s="1"/>
  <c r="D3924" i="5" s="1"/>
  <c r="D3925" i="5" s="1"/>
  <c r="D3926" i="5" s="1"/>
  <c r="D3927" i="5" s="1"/>
  <c r="D3928" i="5" s="1"/>
  <c r="D3929" i="5" s="1"/>
  <c r="D3930" i="5" s="1"/>
  <c r="D3931" i="5" s="1"/>
  <c r="D3932" i="5" s="1"/>
  <c r="D3933" i="5" s="1"/>
  <c r="D3934" i="5" s="1"/>
  <c r="D3935" i="5" s="1"/>
  <c r="D3936" i="5" s="1"/>
  <c r="D3937" i="5" s="1"/>
  <c r="D3938" i="5" s="1"/>
  <c r="D3939" i="5" s="1"/>
  <c r="D3940" i="5" s="1"/>
  <c r="D3941" i="5" s="1"/>
  <c r="D3942" i="5" s="1"/>
  <c r="D3943" i="5" s="1"/>
  <c r="D3944" i="5" s="1"/>
  <c r="D3945" i="5" s="1"/>
  <c r="D3946" i="5" s="1"/>
  <c r="D3947" i="5" s="1"/>
  <c r="D3948" i="5" s="1"/>
  <c r="D3949" i="5" s="1"/>
  <c r="D3950" i="5" s="1"/>
  <c r="D3951" i="5" s="1"/>
  <c r="D3952" i="5" s="1"/>
  <c r="D3953" i="5" s="1"/>
  <c r="D3954" i="5" s="1"/>
  <c r="D3955" i="5" s="1"/>
  <c r="D3956" i="5" s="1"/>
  <c r="D3957" i="5" s="1"/>
  <c r="D3958" i="5" s="1"/>
  <c r="D3959" i="5" s="1"/>
  <c r="D3960" i="5" s="1"/>
  <c r="D3961" i="5" s="1"/>
  <c r="D3962" i="5" s="1"/>
  <c r="D3963" i="5" s="1"/>
  <c r="D3964" i="5" s="1"/>
  <c r="D3965" i="5" s="1"/>
  <c r="D3966" i="5" s="1"/>
  <c r="D3967" i="5" s="1"/>
  <c r="D3968" i="5" s="1"/>
  <c r="D3969" i="5" s="1"/>
  <c r="D3970" i="5" s="1"/>
  <c r="D3971" i="5" s="1"/>
  <c r="D3972" i="5" s="1"/>
  <c r="D3973" i="5" s="1"/>
  <c r="D3974" i="5" s="1"/>
  <c r="D3975" i="5" s="1"/>
  <c r="D3976" i="5" s="1"/>
  <c r="D3977" i="5" s="1"/>
  <c r="D3978" i="5" s="1"/>
  <c r="D3979" i="5" s="1"/>
  <c r="D3980" i="5" s="1"/>
  <c r="D3981" i="5" s="1"/>
  <c r="D3982" i="5" s="1"/>
  <c r="D3983" i="5" s="1"/>
  <c r="D3984" i="5" s="1"/>
  <c r="D3985" i="5" s="1"/>
  <c r="D3986" i="5" s="1"/>
  <c r="D3987" i="5" s="1"/>
  <c r="D3988" i="5" s="1"/>
  <c r="D3989" i="5" s="1"/>
  <c r="D3990" i="5" s="1"/>
  <c r="D3991" i="5" s="1"/>
  <c r="D3992" i="5" s="1"/>
  <c r="D3993" i="5" s="1"/>
  <c r="D3994" i="5" s="1"/>
  <c r="D3995" i="5" s="1"/>
  <c r="D3996" i="5" s="1"/>
  <c r="D3997" i="5" s="1"/>
  <c r="D3998" i="5" s="1"/>
  <c r="D3999" i="5" s="1"/>
  <c r="D4000" i="5" s="1"/>
  <c r="D4001" i="5" s="1"/>
  <c r="D4002" i="5" s="1"/>
  <c r="D4003" i="5" s="1"/>
  <c r="D4004" i="5" s="1"/>
  <c r="D4005" i="5" s="1"/>
  <c r="D4006" i="5" s="1"/>
  <c r="D4007" i="5" s="1"/>
  <c r="D4008" i="5" s="1"/>
  <c r="D4009" i="5" s="1"/>
  <c r="D4010" i="5" s="1"/>
  <c r="D4011" i="5" s="1"/>
  <c r="D4012" i="5" s="1"/>
  <c r="D4013" i="5" s="1"/>
  <c r="D4014" i="5" s="1"/>
  <c r="D4015" i="5" s="1"/>
  <c r="D4016" i="5" s="1"/>
  <c r="D4017" i="5" s="1"/>
  <c r="D4018" i="5" s="1"/>
  <c r="D4019" i="5" s="1"/>
  <c r="D4020" i="5" s="1"/>
  <c r="D4021" i="5" s="1"/>
  <c r="D4022" i="5" s="1"/>
  <c r="D4023" i="5" s="1"/>
  <c r="D4024" i="5" s="1"/>
  <c r="D4025" i="5" s="1"/>
  <c r="D4026" i="5" s="1"/>
  <c r="D4027" i="5" s="1"/>
  <c r="D4028" i="5" s="1"/>
  <c r="D4029" i="5" s="1"/>
  <c r="D4030" i="5" s="1"/>
  <c r="D4031" i="5" s="1"/>
  <c r="D4032" i="5" s="1"/>
  <c r="D4033" i="5" s="1"/>
  <c r="D4034" i="5" s="1"/>
  <c r="D4035" i="5" s="1"/>
  <c r="D4036" i="5" s="1"/>
  <c r="D4037" i="5" s="1"/>
  <c r="D4038" i="5" s="1"/>
  <c r="D4039" i="5" s="1"/>
  <c r="D4040" i="5" s="1"/>
  <c r="D4041" i="5" s="1"/>
  <c r="D4042" i="5" s="1"/>
  <c r="D4043" i="5" s="1"/>
  <c r="D4044" i="5" s="1"/>
  <c r="D4045" i="5" s="1"/>
  <c r="D4046" i="5" s="1"/>
  <c r="D4047" i="5" s="1"/>
  <c r="D4048" i="5" s="1"/>
  <c r="D4049" i="5" s="1"/>
  <c r="D4050" i="5" s="1"/>
  <c r="D4051" i="5" s="1"/>
  <c r="D4052" i="5" s="1"/>
  <c r="D4053" i="5" s="1"/>
  <c r="D4054" i="5" s="1"/>
  <c r="D4055" i="5" s="1"/>
  <c r="D4056" i="5" s="1"/>
  <c r="D4057" i="5" s="1"/>
  <c r="D4058" i="5" s="1"/>
  <c r="D4059" i="5" s="1"/>
  <c r="D4060" i="5" s="1"/>
  <c r="D4061" i="5" s="1"/>
  <c r="D4062" i="5" s="1"/>
  <c r="D4063" i="5" s="1"/>
  <c r="D4064" i="5" s="1"/>
  <c r="D4065" i="5" s="1"/>
  <c r="D4066" i="5" s="1"/>
  <c r="D4067" i="5" s="1"/>
  <c r="D4068" i="5" s="1"/>
  <c r="D4069" i="5" s="1"/>
  <c r="D4070" i="5" s="1"/>
  <c r="D4071" i="5" s="1"/>
  <c r="D4072" i="5" s="1"/>
  <c r="D4073" i="5" s="1"/>
  <c r="D4074" i="5" s="1"/>
  <c r="D4075" i="5" s="1"/>
  <c r="D4076" i="5" s="1"/>
  <c r="D4077" i="5" s="1"/>
  <c r="D4078" i="5" s="1"/>
  <c r="D4079" i="5" s="1"/>
  <c r="D4080" i="5" s="1"/>
  <c r="D4081" i="5" s="1"/>
  <c r="D4082" i="5" s="1"/>
  <c r="D4083" i="5" s="1"/>
  <c r="D4084" i="5" s="1"/>
  <c r="D4085" i="5" s="1"/>
  <c r="D4086" i="5" s="1"/>
  <c r="D4087" i="5" s="1"/>
  <c r="D4088" i="5" s="1"/>
  <c r="D4089" i="5" s="1"/>
  <c r="D4090" i="5" s="1"/>
  <c r="D4091" i="5" s="1"/>
  <c r="D4092" i="5" s="1"/>
  <c r="D4093" i="5" s="1"/>
  <c r="D4094" i="5" s="1"/>
  <c r="D4095" i="5" s="1"/>
  <c r="D4096" i="5" s="1"/>
  <c r="D4097" i="5" s="1"/>
  <c r="D4098" i="5" s="1"/>
  <c r="D4099" i="5" s="1"/>
  <c r="D4100" i="5" s="1"/>
  <c r="D4101" i="5" s="1"/>
  <c r="D4102" i="5" s="1"/>
  <c r="D4103" i="5" s="1"/>
  <c r="D4104" i="5" s="1"/>
  <c r="D4105" i="5" s="1"/>
  <c r="D4106" i="5" s="1"/>
  <c r="D4107" i="5" s="1"/>
  <c r="D4108" i="5" s="1"/>
  <c r="D4109" i="5" s="1"/>
  <c r="D4110" i="5" s="1"/>
  <c r="D4111" i="5" s="1"/>
  <c r="D4112" i="5" s="1"/>
  <c r="D4113" i="5" s="1"/>
  <c r="D4114" i="5" s="1"/>
  <c r="D4115" i="5" s="1"/>
  <c r="D4116" i="5" s="1"/>
  <c r="D4117" i="5" s="1"/>
  <c r="D4118" i="5" s="1"/>
  <c r="D4119" i="5" s="1"/>
  <c r="D4120" i="5" s="1"/>
  <c r="D4121" i="5" s="1"/>
  <c r="D4122" i="5" s="1"/>
  <c r="D4123" i="5" s="1"/>
  <c r="D4124" i="5" s="1"/>
  <c r="D4125" i="5" s="1"/>
  <c r="D4126" i="5" s="1"/>
  <c r="D4127" i="5" s="1"/>
  <c r="D4128" i="5" s="1"/>
  <c r="D4129" i="5" s="1"/>
  <c r="D4130" i="5" s="1"/>
  <c r="D4131" i="5" s="1"/>
  <c r="D4132" i="5" s="1"/>
  <c r="D4133" i="5" s="1"/>
  <c r="D4134" i="5" s="1"/>
  <c r="D4135" i="5" s="1"/>
  <c r="D4136" i="5" s="1"/>
  <c r="D4137" i="5" s="1"/>
  <c r="D4138" i="5" s="1"/>
  <c r="D4139" i="5" s="1"/>
  <c r="D4140" i="5" s="1"/>
  <c r="D4141" i="5" s="1"/>
  <c r="D4142" i="5" s="1"/>
  <c r="D4143" i="5" s="1"/>
  <c r="D4144" i="5" s="1"/>
  <c r="D4145" i="5" s="1"/>
  <c r="D4146" i="5" s="1"/>
  <c r="D4147" i="5" s="1"/>
  <c r="D4148" i="5" s="1"/>
  <c r="D4149" i="5" s="1"/>
  <c r="D4150" i="5" s="1"/>
  <c r="D4151" i="5" s="1"/>
  <c r="D4152" i="5" s="1"/>
  <c r="D4153" i="5" s="1"/>
  <c r="D4154" i="5" s="1"/>
  <c r="D4155" i="5" s="1"/>
  <c r="D4156" i="5" s="1"/>
  <c r="D4157" i="5" s="1"/>
  <c r="D4158" i="5" s="1"/>
  <c r="D4159" i="5" s="1"/>
  <c r="D4160" i="5" s="1"/>
  <c r="D4161" i="5" s="1"/>
  <c r="D4162" i="5" s="1"/>
  <c r="D4163" i="5" s="1"/>
  <c r="D4164" i="5" s="1"/>
  <c r="D4165" i="5" s="1"/>
  <c r="D4166" i="5" s="1"/>
  <c r="D4167" i="5" s="1"/>
  <c r="D4168" i="5" s="1"/>
  <c r="D4169" i="5" s="1"/>
  <c r="D4170" i="5" s="1"/>
  <c r="D4171" i="5" s="1"/>
  <c r="D4172" i="5" s="1"/>
  <c r="D4173" i="5" s="1"/>
  <c r="D4174" i="5" s="1"/>
  <c r="D4175" i="5" s="1"/>
  <c r="D4176" i="5" s="1"/>
  <c r="D4177" i="5" s="1"/>
  <c r="D4178" i="5" s="1"/>
  <c r="D4179" i="5" s="1"/>
  <c r="D4180" i="5" s="1"/>
  <c r="D4181" i="5" s="1"/>
  <c r="D4182" i="5" s="1"/>
  <c r="D4183" i="5" s="1"/>
  <c r="D4184" i="5" s="1"/>
  <c r="D4185" i="5" s="1"/>
  <c r="D4186" i="5" s="1"/>
  <c r="D4187" i="5" s="1"/>
  <c r="D4188" i="5" s="1"/>
  <c r="D4189" i="5" s="1"/>
  <c r="D4190" i="5" s="1"/>
  <c r="D4191" i="5" s="1"/>
  <c r="D4192" i="5" s="1"/>
  <c r="D4193" i="5" s="1"/>
  <c r="D4194" i="5" s="1"/>
  <c r="D4195" i="5" s="1"/>
  <c r="D4196" i="5" s="1"/>
  <c r="D4197" i="5" s="1"/>
  <c r="D4198" i="5" s="1"/>
  <c r="D4199" i="5" s="1"/>
  <c r="D4200" i="5" s="1"/>
  <c r="D4201" i="5" s="1"/>
  <c r="D4202" i="5" s="1"/>
  <c r="D4203" i="5" s="1"/>
  <c r="D4204" i="5" s="1"/>
  <c r="D4205" i="5" s="1"/>
  <c r="D4206" i="5" s="1"/>
  <c r="D4207" i="5" s="1"/>
  <c r="D4208" i="5" s="1"/>
  <c r="D4209" i="5" s="1"/>
  <c r="D4210" i="5" s="1"/>
  <c r="D4211" i="5" s="1"/>
  <c r="D4212" i="5" s="1"/>
  <c r="D4213" i="5" s="1"/>
  <c r="D4214" i="5" s="1"/>
  <c r="D4215" i="5" s="1"/>
  <c r="D4216" i="5" s="1"/>
  <c r="D4217" i="5" s="1"/>
  <c r="D4218" i="5" s="1"/>
  <c r="D4219" i="5" s="1"/>
  <c r="D4220" i="5" s="1"/>
  <c r="D4221" i="5" s="1"/>
  <c r="D4222" i="5" s="1"/>
  <c r="D4223" i="5" s="1"/>
  <c r="D4224" i="5" s="1"/>
  <c r="D4225" i="5" s="1"/>
  <c r="D4226" i="5" s="1"/>
  <c r="D4227" i="5" s="1"/>
  <c r="D4228" i="5" s="1"/>
  <c r="D4229" i="5" s="1"/>
  <c r="D4230" i="5" s="1"/>
  <c r="D4231" i="5" s="1"/>
  <c r="D4232" i="5" s="1"/>
  <c r="D4233" i="5" s="1"/>
  <c r="D4234" i="5" s="1"/>
  <c r="D4235" i="5" s="1"/>
  <c r="D4236" i="5" s="1"/>
  <c r="D4237" i="5" s="1"/>
  <c r="D4238" i="5" s="1"/>
  <c r="D4239" i="5" s="1"/>
  <c r="D4240" i="5" s="1"/>
  <c r="D4241" i="5" s="1"/>
  <c r="D4242" i="5" s="1"/>
  <c r="D4243" i="5" s="1"/>
  <c r="D4244" i="5" s="1"/>
  <c r="D4245" i="5" s="1"/>
  <c r="D4246" i="5" s="1"/>
  <c r="D4247" i="5" s="1"/>
  <c r="D4248" i="5" s="1"/>
  <c r="D4249" i="5" s="1"/>
  <c r="D4250" i="5" s="1"/>
  <c r="D4251" i="5" s="1"/>
  <c r="D4252" i="5" s="1"/>
  <c r="D4253" i="5" s="1"/>
  <c r="D4254" i="5" s="1"/>
  <c r="D4255" i="5" s="1"/>
  <c r="D4256" i="5" s="1"/>
  <c r="D4257" i="5" s="1"/>
  <c r="D4258" i="5" s="1"/>
  <c r="D4259" i="5" s="1"/>
  <c r="D4260" i="5" s="1"/>
  <c r="D4261" i="5" s="1"/>
  <c r="D4262" i="5" s="1"/>
  <c r="D4263" i="5" s="1"/>
  <c r="D4264" i="5" s="1"/>
  <c r="D4265" i="5" s="1"/>
  <c r="D4266" i="5" s="1"/>
  <c r="D4267" i="5" s="1"/>
  <c r="D4268" i="5" s="1"/>
  <c r="D4269" i="5" s="1"/>
  <c r="D4270" i="5" s="1"/>
  <c r="D4271" i="5" s="1"/>
  <c r="D4272" i="5" s="1"/>
  <c r="D4273" i="5" s="1"/>
  <c r="D4274" i="5" s="1"/>
  <c r="D4275" i="5" s="1"/>
  <c r="D4276" i="5" s="1"/>
  <c r="D4277" i="5" s="1"/>
  <c r="D4278" i="5" s="1"/>
  <c r="D4279" i="5" s="1"/>
  <c r="D4280" i="5" s="1"/>
  <c r="D4281" i="5" s="1"/>
  <c r="D4282" i="5" s="1"/>
  <c r="D4283" i="5" s="1"/>
  <c r="D4284" i="5" s="1"/>
  <c r="D4285" i="5" s="1"/>
  <c r="D4286" i="5" s="1"/>
  <c r="D4287" i="5" s="1"/>
  <c r="D4288" i="5" s="1"/>
  <c r="D4289" i="5" s="1"/>
  <c r="D4290" i="5" s="1"/>
  <c r="D4291" i="5" s="1"/>
  <c r="D4292" i="5" s="1"/>
  <c r="D4293" i="5" s="1"/>
  <c r="D4294" i="5" s="1"/>
  <c r="D4295" i="5" s="1"/>
  <c r="D4296" i="5" s="1"/>
  <c r="D4297" i="5" s="1"/>
  <c r="D4298" i="5" s="1"/>
  <c r="D4299" i="5" s="1"/>
  <c r="D4300" i="5" s="1"/>
  <c r="D4301" i="5" s="1"/>
  <c r="D4302" i="5" s="1"/>
  <c r="D4303" i="5" s="1"/>
  <c r="D4304" i="5" s="1"/>
  <c r="D4305" i="5" s="1"/>
  <c r="D4306" i="5" s="1"/>
  <c r="D4307" i="5" s="1"/>
  <c r="D4308" i="5" s="1"/>
  <c r="D4309" i="5" s="1"/>
  <c r="D4310" i="5" s="1"/>
  <c r="D4311" i="5" s="1"/>
  <c r="D4312" i="5" s="1"/>
  <c r="D4313" i="5" s="1"/>
  <c r="D4314" i="5" s="1"/>
  <c r="D4315" i="5" s="1"/>
  <c r="D4316" i="5" s="1"/>
  <c r="D4317" i="5" s="1"/>
  <c r="D4318" i="5" s="1"/>
  <c r="D4319" i="5" s="1"/>
  <c r="D4320" i="5" s="1"/>
  <c r="D4321" i="5" s="1"/>
  <c r="D4322" i="5" s="1"/>
  <c r="D4323" i="5" s="1"/>
  <c r="D4324" i="5" s="1"/>
  <c r="D4325" i="5" s="1"/>
  <c r="D4326" i="5" s="1"/>
  <c r="D4327" i="5" s="1"/>
  <c r="D4328" i="5" s="1"/>
  <c r="D4329" i="5" s="1"/>
  <c r="D4330" i="5" s="1"/>
  <c r="D4331" i="5" s="1"/>
  <c r="D4332" i="5" s="1"/>
  <c r="D4333" i="5" s="1"/>
  <c r="D4334" i="5" s="1"/>
  <c r="D4335" i="5" s="1"/>
  <c r="D4336" i="5" s="1"/>
  <c r="D4337" i="5" s="1"/>
  <c r="D4338" i="5" s="1"/>
  <c r="D4339" i="5" s="1"/>
  <c r="D4340" i="5" s="1"/>
  <c r="D4341" i="5" s="1"/>
  <c r="D4342" i="5" s="1"/>
  <c r="D4343" i="5" s="1"/>
  <c r="D4344" i="5" s="1"/>
  <c r="D4345" i="5" s="1"/>
  <c r="D4346" i="5" s="1"/>
  <c r="D4347" i="5" s="1"/>
  <c r="D4348" i="5" s="1"/>
  <c r="D4349" i="5" s="1"/>
  <c r="D4350" i="5" s="1"/>
  <c r="D4351" i="5" s="1"/>
  <c r="D4352" i="5" s="1"/>
  <c r="D4353" i="5" s="1"/>
  <c r="D4354" i="5" s="1"/>
  <c r="D4355" i="5" s="1"/>
  <c r="D4356" i="5" s="1"/>
  <c r="D4357" i="5" s="1"/>
  <c r="D4358" i="5" s="1"/>
  <c r="D4359" i="5" s="1"/>
  <c r="D4360" i="5" s="1"/>
  <c r="D4361" i="5" s="1"/>
  <c r="D4362" i="5" s="1"/>
  <c r="D4363" i="5" s="1"/>
  <c r="D4364" i="5" s="1"/>
  <c r="D4365" i="5" s="1"/>
  <c r="D4366" i="5" s="1"/>
  <c r="D4367" i="5" s="1"/>
  <c r="D4368" i="5" s="1"/>
  <c r="D4369" i="5" s="1"/>
  <c r="D4370" i="5" s="1"/>
  <c r="D4371" i="5" s="1"/>
  <c r="D4372" i="5" s="1"/>
  <c r="D4373" i="5" s="1"/>
  <c r="D4374" i="5" s="1"/>
  <c r="D4375" i="5" s="1"/>
  <c r="D4376" i="5" s="1"/>
  <c r="D4377" i="5" s="1"/>
  <c r="D4378" i="5" s="1"/>
  <c r="D4379" i="5" s="1"/>
  <c r="D4380" i="5" s="1"/>
  <c r="D4381" i="5" s="1"/>
  <c r="D4382" i="5" s="1"/>
  <c r="D4383" i="5" s="1"/>
  <c r="D4384" i="5" s="1"/>
  <c r="D4385" i="5" s="1"/>
  <c r="D4386" i="5" s="1"/>
  <c r="D4387" i="5" s="1"/>
  <c r="D4388" i="5" s="1"/>
  <c r="D4389" i="5" s="1"/>
  <c r="D4390" i="5" s="1"/>
  <c r="D4391" i="5" s="1"/>
  <c r="D4392" i="5" s="1"/>
  <c r="D4393" i="5" s="1"/>
  <c r="D4394" i="5" s="1"/>
  <c r="D4395" i="5" s="1"/>
  <c r="D4396" i="5" s="1"/>
  <c r="D4397" i="5" s="1"/>
  <c r="D4398" i="5" s="1"/>
  <c r="D4399" i="5" s="1"/>
  <c r="D4400" i="5" s="1"/>
  <c r="D4401" i="5" s="1"/>
  <c r="D4402" i="5" s="1"/>
  <c r="D4403" i="5" s="1"/>
  <c r="D4404" i="5" s="1"/>
  <c r="D4405" i="5" s="1"/>
  <c r="D4406" i="5" s="1"/>
  <c r="D4407" i="5" s="1"/>
  <c r="D4408" i="5" s="1"/>
  <c r="D4409" i="5" s="1"/>
  <c r="D4410" i="5" s="1"/>
  <c r="D4411" i="5" s="1"/>
  <c r="D4412" i="5" s="1"/>
  <c r="D4413" i="5" s="1"/>
  <c r="D4414" i="5" s="1"/>
  <c r="D4415" i="5" s="1"/>
  <c r="D4416" i="5" s="1"/>
  <c r="D4417" i="5" s="1"/>
  <c r="D4418" i="5" s="1"/>
  <c r="D4419" i="5" s="1"/>
  <c r="D4420" i="5" s="1"/>
  <c r="D4421" i="5" s="1"/>
  <c r="D4422" i="5" s="1"/>
  <c r="D4423" i="5" s="1"/>
  <c r="D4424" i="5" s="1"/>
  <c r="D4425" i="5" s="1"/>
  <c r="D4426" i="5" s="1"/>
  <c r="D4427" i="5" s="1"/>
  <c r="D4428" i="5" s="1"/>
  <c r="D4429" i="5" s="1"/>
  <c r="D4430" i="5" s="1"/>
  <c r="D4431" i="5" s="1"/>
  <c r="D4432" i="5" s="1"/>
  <c r="D4433" i="5" s="1"/>
  <c r="D4434" i="5" s="1"/>
  <c r="D4435" i="5" s="1"/>
  <c r="D4436" i="5" s="1"/>
  <c r="D4437" i="5" s="1"/>
  <c r="D4438" i="5" s="1"/>
  <c r="D4439" i="5" s="1"/>
  <c r="D4440" i="5" s="1"/>
  <c r="D4441" i="5" s="1"/>
  <c r="D4442" i="5" s="1"/>
  <c r="D4443" i="5" s="1"/>
  <c r="D4444" i="5" s="1"/>
  <c r="D4445" i="5" s="1"/>
  <c r="D4446" i="5" s="1"/>
  <c r="D4447" i="5" s="1"/>
  <c r="D4448" i="5" s="1"/>
  <c r="D4449" i="5" s="1"/>
  <c r="D4450" i="5" s="1"/>
  <c r="D4451" i="5" s="1"/>
  <c r="D4452" i="5" s="1"/>
  <c r="D4453" i="5" s="1"/>
  <c r="D4454" i="5" s="1"/>
  <c r="D4455" i="5" s="1"/>
  <c r="D4456" i="5" s="1"/>
  <c r="D4457" i="5" s="1"/>
  <c r="D4458" i="5" s="1"/>
  <c r="D4459" i="5" s="1"/>
  <c r="D4460" i="5" s="1"/>
  <c r="D4461" i="5" s="1"/>
  <c r="D4462" i="5" s="1"/>
  <c r="D4463" i="5" s="1"/>
  <c r="D4464" i="5" s="1"/>
  <c r="D4465" i="5" s="1"/>
  <c r="D4466" i="5" s="1"/>
  <c r="D4467" i="5" s="1"/>
  <c r="D4468" i="5" s="1"/>
  <c r="D4469" i="5" s="1"/>
  <c r="D4470" i="5" s="1"/>
  <c r="D4471" i="5" s="1"/>
  <c r="D4472" i="5" s="1"/>
  <c r="D4473" i="5" s="1"/>
  <c r="D4474" i="5" s="1"/>
  <c r="D4475" i="5" s="1"/>
  <c r="D4476" i="5" s="1"/>
  <c r="D4477" i="5" s="1"/>
  <c r="D4478" i="5" s="1"/>
  <c r="D4479" i="5" s="1"/>
  <c r="D4480" i="5" s="1"/>
  <c r="D4481" i="5" s="1"/>
  <c r="D4482" i="5" s="1"/>
  <c r="D4483" i="5" s="1"/>
  <c r="D4484" i="5" s="1"/>
  <c r="D4485" i="5" s="1"/>
  <c r="D4486" i="5" s="1"/>
  <c r="D4487" i="5" s="1"/>
  <c r="D4488" i="5" s="1"/>
  <c r="D4489" i="5" s="1"/>
  <c r="D4490" i="5" s="1"/>
  <c r="D4491" i="5" s="1"/>
  <c r="D4492" i="5" s="1"/>
  <c r="D4493" i="5" s="1"/>
  <c r="D4494" i="5" s="1"/>
  <c r="D4495" i="5" s="1"/>
  <c r="D4496" i="5" s="1"/>
  <c r="D4497" i="5" s="1"/>
  <c r="D4498" i="5" s="1"/>
  <c r="D4499" i="5" s="1"/>
  <c r="D4500" i="5" s="1"/>
  <c r="D4501" i="5" s="1"/>
  <c r="D4502" i="5" s="1"/>
  <c r="D4503" i="5" s="1"/>
  <c r="D4504" i="5" s="1"/>
  <c r="D4505" i="5" s="1"/>
  <c r="D4506" i="5" s="1"/>
  <c r="D4507" i="5" s="1"/>
  <c r="D4508" i="5" s="1"/>
  <c r="D4509" i="5" s="1"/>
  <c r="D4510" i="5" s="1"/>
  <c r="D4511" i="5" s="1"/>
  <c r="D4512" i="5" s="1"/>
  <c r="D4513" i="5" s="1"/>
  <c r="D4514" i="5" s="1"/>
  <c r="D4515" i="5" s="1"/>
  <c r="D4516" i="5" s="1"/>
  <c r="D4517" i="5" s="1"/>
  <c r="D4518" i="5" s="1"/>
  <c r="D4519" i="5" s="1"/>
  <c r="D4520" i="5" s="1"/>
  <c r="D4521" i="5" s="1"/>
  <c r="D4522" i="5" s="1"/>
  <c r="D4523" i="5" s="1"/>
  <c r="D4524" i="5" s="1"/>
  <c r="D4525" i="5" s="1"/>
  <c r="D4526" i="5" s="1"/>
  <c r="D4527" i="5" s="1"/>
  <c r="D4528" i="5" s="1"/>
  <c r="D4529" i="5" s="1"/>
  <c r="D4530" i="5" s="1"/>
  <c r="D4531" i="5" s="1"/>
  <c r="D4532" i="5" s="1"/>
  <c r="D4533" i="5" s="1"/>
  <c r="D4534" i="5" s="1"/>
  <c r="D4535" i="5" s="1"/>
  <c r="D4536" i="5" s="1"/>
  <c r="D4537" i="5" s="1"/>
  <c r="D4538" i="5" s="1"/>
  <c r="D4539" i="5" s="1"/>
  <c r="D4540" i="5" s="1"/>
  <c r="D4541" i="5" s="1"/>
  <c r="D4542" i="5" s="1"/>
  <c r="D4543" i="5" s="1"/>
  <c r="D4544" i="5" s="1"/>
  <c r="D4545" i="5" s="1"/>
  <c r="D4546" i="5" s="1"/>
  <c r="D4547" i="5" s="1"/>
  <c r="D4548" i="5" s="1"/>
  <c r="D4549" i="5" s="1"/>
  <c r="D4550" i="5" s="1"/>
  <c r="D4551" i="5" s="1"/>
  <c r="D4552" i="5" s="1"/>
  <c r="D4553" i="5" s="1"/>
  <c r="D4554" i="5" s="1"/>
  <c r="D4555" i="5" s="1"/>
  <c r="D4556" i="5" s="1"/>
  <c r="D4557" i="5" s="1"/>
  <c r="D4558" i="5" s="1"/>
  <c r="D4559" i="5" s="1"/>
  <c r="D4560" i="5" s="1"/>
  <c r="D4561" i="5" s="1"/>
  <c r="D4562" i="5" s="1"/>
  <c r="D4563" i="5" s="1"/>
  <c r="D4564" i="5" s="1"/>
  <c r="D4565" i="5" s="1"/>
  <c r="D4566" i="5" s="1"/>
  <c r="D4567" i="5" s="1"/>
  <c r="D4568" i="5" s="1"/>
  <c r="D4569" i="5" s="1"/>
  <c r="D4570" i="5" s="1"/>
  <c r="D4571" i="5" s="1"/>
  <c r="D4572" i="5" s="1"/>
  <c r="D4573" i="5" s="1"/>
  <c r="D4574" i="5" s="1"/>
  <c r="D4575" i="5" s="1"/>
  <c r="D4576" i="5" s="1"/>
  <c r="D4577" i="5" s="1"/>
  <c r="D4578" i="5" s="1"/>
  <c r="D4579" i="5" s="1"/>
  <c r="D4580" i="5" s="1"/>
  <c r="D4581" i="5" s="1"/>
  <c r="D4582" i="5" s="1"/>
  <c r="D4583" i="5" s="1"/>
  <c r="D4584" i="5" s="1"/>
  <c r="D4585" i="5" s="1"/>
  <c r="D4586" i="5" s="1"/>
  <c r="D4587" i="5" s="1"/>
  <c r="D4588" i="5" s="1"/>
  <c r="D4589" i="5" s="1"/>
  <c r="D4590" i="5" s="1"/>
  <c r="D4591" i="5" s="1"/>
  <c r="D4592" i="5" s="1"/>
  <c r="D4593" i="5" s="1"/>
  <c r="D4594" i="5" s="1"/>
  <c r="D4595" i="5" s="1"/>
  <c r="D4596" i="5" s="1"/>
  <c r="D4597" i="5" s="1"/>
  <c r="D4598" i="5" s="1"/>
  <c r="D4599" i="5" s="1"/>
  <c r="D4600" i="5" s="1"/>
  <c r="D4601" i="5" s="1"/>
  <c r="D4602" i="5" s="1"/>
  <c r="D4603" i="5" s="1"/>
  <c r="D4604" i="5" s="1"/>
  <c r="D4605" i="5" s="1"/>
  <c r="D4606" i="5" s="1"/>
  <c r="D4607" i="5" s="1"/>
  <c r="D4608" i="5" s="1"/>
  <c r="D4609" i="5" s="1"/>
  <c r="D4610" i="5" s="1"/>
  <c r="D4611" i="5" s="1"/>
  <c r="D4612" i="5" s="1"/>
  <c r="D4613" i="5" s="1"/>
  <c r="D4614" i="5" s="1"/>
  <c r="D4615" i="5" s="1"/>
  <c r="D4616" i="5" s="1"/>
  <c r="D4617" i="5" s="1"/>
  <c r="D4618" i="5" s="1"/>
  <c r="D4619" i="5" s="1"/>
  <c r="D4620" i="5" s="1"/>
  <c r="D4621" i="5" s="1"/>
  <c r="D4622" i="5" s="1"/>
  <c r="D4623" i="5" s="1"/>
  <c r="D4624" i="5" s="1"/>
  <c r="D4625" i="5" s="1"/>
  <c r="D4626" i="5" s="1"/>
  <c r="D4627" i="5" s="1"/>
  <c r="D4628" i="5" s="1"/>
  <c r="D4629" i="5" s="1"/>
  <c r="D4630" i="5" s="1"/>
  <c r="D4631" i="5" s="1"/>
  <c r="D4632" i="5" s="1"/>
  <c r="D4633" i="5" s="1"/>
  <c r="D4634" i="5" s="1"/>
  <c r="D4635" i="5" s="1"/>
  <c r="D4636" i="5" s="1"/>
  <c r="D4637" i="5" s="1"/>
  <c r="D4638" i="5" s="1"/>
  <c r="D4639" i="5" s="1"/>
  <c r="D4640" i="5" s="1"/>
  <c r="D4641" i="5" s="1"/>
  <c r="D4642" i="5" s="1"/>
  <c r="D4643" i="5" s="1"/>
  <c r="D4644" i="5" s="1"/>
  <c r="D4645" i="5" s="1"/>
  <c r="D4646" i="5" s="1"/>
  <c r="D4647" i="5" s="1"/>
  <c r="D4648" i="5" s="1"/>
  <c r="D4649" i="5" s="1"/>
  <c r="D4650" i="5" s="1"/>
  <c r="D4651" i="5" s="1"/>
  <c r="D4652" i="5" s="1"/>
  <c r="D4653" i="5" s="1"/>
  <c r="D4654" i="5" s="1"/>
  <c r="D4655" i="5" s="1"/>
  <c r="D4656" i="5" s="1"/>
  <c r="D4657" i="5" s="1"/>
  <c r="D4658" i="5" s="1"/>
  <c r="D4659" i="5" s="1"/>
  <c r="D4660" i="5" s="1"/>
  <c r="D4661" i="5" s="1"/>
  <c r="D4662" i="5" s="1"/>
  <c r="D4663" i="5" s="1"/>
  <c r="D4664" i="5" s="1"/>
  <c r="D4665" i="5" s="1"/>
  <c r="D4666" i="5" s="1"/>
  <c r="D4667" i="5" s="1"/>
  <c r="D4668" i="5" s="1"/>
  <c r="D4669" i="5" s="1"/>
  <c r="D4670" i="5" s="1"/>
  <c r="D4671" i="5" s="1"/>
  <c r="D4672" i="5" s="1"/>
  <c r="D4673" i="5" s="1"/>
  <c r="D4674" i="5" s="1"/>
  <c r="D4675" i="5" s="1"/>
  <c r="D4676" i="5" s="1"/>
  <c r="D4677" i="5" s="1"/>
  <c r="D4678" i="5" s="1"/>
  <c r="D4679" i="5" s="1"/>
  <c r="D4680" i="5" s="1"/>
  <c r="D4681" i="5" s="1"/>
  <c r="D4682" i="5" s="1"/>
  <c r="D4683" i="5" s="1"/>
  <c r="D4684" i="5" s="1"/>
  <c r="D4685" i="5" s="1"/>
  <c r="D4686" i="5" s="1"/>
  <c r="D4687" i="5" s="1"/>
  <c r="D4688" i="5" s="1"/>
  <c r="D4689" i="5" s="1"/>
  <c r="D4690" i="5" s="1"/>
  <c r="D4691" i="5" s="1"/>
  <c r="D4692" i="5" s="1"/>
  <c r="D4693" i="5" s="1"/>
  <c r="D4694" i="5" s="1"/>
  <c r="D4695" i="5" s="1"/>
  <c r="D4696" i="5" s="1"/>
  <c r="D4697" i="5" s="1"/>
  <c r="D4698" i="5" s="1"/>
  <c r="D4699" i="5" s="1"/>
  <c r="D4700" i="5" s="1"/>
  <c r="D4701" i="5" s="1"/>
  <c r="D4702" i="5" s="1"/>
  <c r="D4703" i="5" s="1"/>
  <c r="D4704" i="5" s="1"/>
  <c r="D4705" i="5" s="1"/>
  <c r="D4706" i="5" s="1"/>
  <c r="D4707" i="5" s="1"/>
  <c r="D4708" i="5" s="1"/>
  <c r="D4709" i="5" s="1"/>
  <c r="D4710" i="5" s="1"/>
  <c r="D4711" i="5" s="1"/>
  <c r="D4712" i="5" s="1"/>
  <c r="D4713" i="5" s="1"/>
  <c r="D4714" i="5" s="1"/>
  <c r="D4715" i="5" s="1"/>
  <c r="D4716" i="5" s="1"/>
  <c r="D4717" i="5" s="1"/>
  <c r="D4718" i="5" s="1"/>
  <c r="D4719" i="5" s="1"/>
  <c r="D4720" i="5" s="1"/>
  <c r="D4721" i="5" s="1"/>
  <c r="D4722" i="5" s="1"/>
  <c r="D4723" i="5" s="1"/>
  <c r="D4724" i="5" s="1"/>
  <c r="D4725" i="5" s="1"/>
  <c r="D4726" i="5" s="1"/>
  <c r="D4727" i="5" s="1"/>
  <c r="D4728" i="5" s="1"/>
  <c r="D4729" i="5" s="1"/>
  <c r="D4730" i="5" s="1"/>
  <c r="D4731" i="5" s="1"/>
  <c r="D4732" i="5" s="1"/>
  <c r="D4733" i="5" s="1"/>
  <c r="D4734" i="5" s="1"/>
  <c r="D4735" i="5" s="1"/>
  <c r="D4736" i="5" s="1"/>
  <c r="D4737" i="5" s="1"/>
  <c r="D4738" i="5" s="1"/>
  <c r="D4739" i="5" s="1"/>
  <c r="D4740" i="5" s="1"/>
  <c r="D4741" i="5" s="1"/>
  <c r="D4742" i="5" s="1"/>
  <c r="D4743" i="5" s="1"/>
  <c r="D4744" i="5" s="1"/>
  <c r="D4745" i="5" s="1"/>
  <c r="D4746" i="5" s="1"/>
  <c r="D4747" i="5" s="1"/>
  <c r="D4748" i="5" s="1"/>
  <c r="D4749" i="5" s="1"/>
  <c r="D4750" i="5" s="1"/>
  <c r="D4751" i="5" s="1"/>
  <c r="D4752" i="5" s="1"/>
  <c r="D4753" i="5" s="1"/>
  <c r="D4754" i="5" s="1"/>
  <c r="D4755" i="5" s="1"/>
  <c r="D4756" i="5" s="1"/>
  <c r="D4757" i="5" s="1"/>
  <c r="D4758" i="5" s="1"/>
  <c r="D4759" i="5" s="1"/>
  <c r="D4760" i="5" s="1"/>
  <c r="D4761" i="5" s="1"/>
  <c r="D4762" i="5" s="1"/>
  <c r="D4763" i="5" s="1"/>
  <c r="D4764" i="5" s="1"/>
  <c r="D4765" i="5" s="1"/>
  <c r="D4766" i="5" s="1"/>
  <c r="D4767" i="5" s="1"/>
  <c r="D4768" i="5" s="1"/>
  <c r="D4769" i="5" s="1"/>
  <c r="D4770" i="5" s="1"/>
  <c r="D4771" i="5" s="1"/>
  <c r="D4772" i="5" s="1"/>
  <c r="D4773" i="5" s="1"/>
  <c r="D4774" i="5" s="1"/>
  <c r="D4775" i="5" s="1"/>
  <c r="D4776" i="5" s="1"/>
  <c r="D4777" i="5" s="1"/>
  <c r="D4778" i="5" s="1"/>
  <c r="D4779" i="5" s="1"/>
  <c r="D4780" i="5" s="1"/>
  <c r="D4781" i="5" s="1"/>
  <c r="D4782" i="5" s="1"/>
  <c r="D4783" i="5" s="1"/>
  <c r="D4784" i="5" s="1"/>
  <c r="D4785" i="5" s="1"/>
  <c r="D4786" i="5" s="1"/>
  <c r="D4787" i="5" s="1"/>
  <c r="D4788" i="5" s="1"/>
  <c r="D4789" i="5" s="1"/>
  <c r="D4790" i="5" s="1"/>
  <c r="D4791" i="5" s="1"/>
  <c r="D4792" i="5" s="1"/>
  <c r="D4793" i="5" s="1"/>
  <c r="D4794" i="5" s="1"/>
  <c r="D4795" i="5" s="1"/>
  <c r="D4796" i="5" s="1"/>
  <c r="D4797" i="5" s="1"/>
  <c r="D4798" i="5" s="1"/>
  <c r="D4799" i="5" s="1"/>
  <c r="D4800" i="5" s="1"/>
  <c r="D4801" i="5" s="1"/>
  <c r="D4802" i="5" s="1"/>
  <c r="D4803" i="5" s="1"/>
  <c r="D4804" i="5" s="1"/>
  <c r="D4805" i="5" s="1"/>
  <c r="D4806" i="5" s="1"/>
  <c r="D4807" i="5" s="1"/>
  <c r="D4808" i="5" s="1"/>
  <c r="D4809" i="5" s="1"/>
  <c r="D4810" i="5" s="1"/>
  <c r="D4811" i="5" s="1"/>
  <c r="D4812" i="5" s="1"/>
  <c r="D4813" i="5" s="1"/>
  <c r="D4814" i="5" s="1"/>
  <c r="D4815" i="5" s="1"/>
  <c r="D4816" i="5" s="1"/>
  <c r="D4817" i="5" s="1"/>
  <c r="D4818" i="5" s="1"/>
  <c r="D4819" i="5" s="1"/>
  <c r="D4820" i="5" s="1"/>
  <c r="D4821" i="5" s="1"/>
  <c r="D4822" i="5" s="1"/>
  <c r="D4823" i="5" s="1"/>
  <c r="D4824" i="5" s="1"/>
  <c r="D4825" i="5" s="1"/>
  <c r="D4826" i="5" s="1"/>
  <c r="D4827" i="5" s="1"/>
  <c r="D4828" i="5" s="1"/>
  <c r="D4829" i="5" s="1"/>
  <c r="D4830" i="5" s="1"/>
  <c r="D4831" i="5" s="1"/>
  <c r="D4832" i="5" s="1"/>
  <c r="D4833" i="5" s="1"/>
  <c r="D4834" i="5" s="1"/>
  <c r="D4835" i="5" s="1"/>
  <c r="D4836" i="5" s="1"/>
  <c r="D4837" i="5" s="1"/>
  <c r="D4838" i="5" s="1"/>
  <c r="D4839" i="5" s="1"/>
  <c r="D4840" i="5" s="1"/>
  <c r="D4841" i="5" s="1"/>
  <c r="D4842" i="5" s="1"/>
  <c r="D4843" i="5" s="1"/>
  <c r="D4844" i="5" s="1"/>
  <c r="D4845" i="5" s="1"/>
  <c r="D4846" i="5" s="1"/>
  <c r="D4847" i="5" s="1"/>
  <c r="D4848" i="5" s="1"/>
  <c r="D4849" i="5" s="1"/>
  <c r="D4850" i="5" s="1"/>
  <c r="D4851" i="5" s="1"/>
  <c r="D4852" i="5" s="1"/>
  <c r="D4853" i="5" s="1"/>
  <c r="D4854" i="5" s="1"/>
  <c r="D4855" i="5" s="1"/>
  <c r="D4856" i="5" s="1"/>
  <c r="D4857" i="5" s="1"/>
  <c r="D4858" i="5" s="1"/>
  <c r="D4859" i="5" s="1"/>
  <c r="D4860" i="5" s="1"/>
  <c r="D4861" i="5" s="1"/>
  <c r="D4862" i="5" s="1"/>
  <c r="D4863" i="5" s="1"/>
  <c r="D4864" i="5" s="1"/>
  <c r="D4865" i="5" s="1"/>
  <c r="D4866" i="5" s="1"/>
  <c r="D4867" i="5" s="1"/>
  <c r="D4868" i="5" s="1"/>
  <c r="D4869" i="5" s="1"/>
  <c r="D4870" i="5" s="1"/>
  <c r="D4871" i="5" s="1"/>
  <c r="D4872" i="5" s="1"/>
  <c r="D4873" i="5" s="1"/>
  <c r="D4874" i="5" s="1"/>
  <c r="D4875" i="5" s="1"/>
  <c r="D4876" i="5" s="1"/>
  <c r="D4877" i="5" s="1"/>
  <c r="D4878" i="5" s="1"/>
  <c r="D4879" i="5" s="1"/>
  <c r="D4880" i="5" s="1"/>
  <c r="D4881" i="5" s="1"/>
  <c r="D4882" i="5" s="1"/>
  <c r="D4883" i="5" s="1"/>
  <c r="D4884" i="5" s="1"/>
  <c r="D4885" i="5" s="1"/>
  <c r="D4886" i="5" s="1"/>
  <c r="D4887" i="5" s="1"/>
  <c r="D4888" i="5" s="1"/>
  <c r="D4889" i="5" s="1"/>
  <c r="D4890" i="5" s="1"/>
  <c r="D4891" i="5" s="1"/>
  <c r="D4892" i="5" s="1"/>
  <c r="D4893" i="5" s="1"/>
  <c r="D4894" i="5" s="1"/>
  <c r="D4895" i="5" s="1"/>
  <c r="D4896" i="5" s="1"/>
  <c r="D4897" i="5" s="1"/>
  <c r="D4898" i="5" s="1"/>
  <c r="D4899" i="5" s="1"/>
  <c r="D4900" i="5" s="1"/>
  <c r="D4901" i="5" s="1"/>
  <c r="D4902" i="5" s="1"/>
  <c r="D4903" i="5" s="1"/>
  <c r="D4904" i="5" s="1"/>
  <c r="D4905" i="5" s="1"/>
  <c r="D4906" i="5" s="1"/>
  <c r="D4907" i="5" s="1"/>
  <c r="D4908" i="5" s="1"/>
  <c r="D4909" i="5" s="1"/>
  <c r="D4910" i="5" s="1"/>
  <c r="D4911" i="5" s="1"/>
  <c r="D4912" i="5" s="1"/>
  <c r="D4913" i="5" s="1"/>
  <c r="D4914" i="5" s="1"/>
  <c r="D4915" i="5" s="1"/>
  <c r="D4916" i="5" s="1"/>
  <c r="D4917" i="5" s="1"/>
  <c r="D4918" i="5" s="1"/>
  <c r="D4919" i="5" s="1"/>
  <c r="D4920" i="5" s="1"/>
  <c r="D4921" i="5" s="1"/>
  <c r="D4922" i="5" s="1"/>
  <c r="D4923" i="5" s="1"/>
  <c r="D4924" i="5" s="1"/>
  <c r="D4925" i="5" s="1"/>
  <c r="D4926" i="5" s="1"/>
  <c r="D4927" i="5" s="1"/>
  <c r="D4928" i="5" s="1"/>
  <c r="D4929" i="5" s="1"/>
  <c r="D4930" i="5" s="1"/>
  <c r="D4931" i="5" s="1"/>
  <c r="D4932" i="5" s="1"/>
  <c r="D4933" i="5" s="1"/>
  <c r="D4934" i="5" s="1"/>
  <c r="D4935" i="5" s="1"/>
  <c r="D4936" i="5" s="1"/>
  <c r="D4937" i="5" s="1"/>
  <c r="D4938" i="5" s="1"/>
  <c r="D4939" i="5" s="1"/>
  <c r="D4940" i="5" s="1"/>
  <c r="D4941" i="5" s="1"/>
  <c r="D4942" i="5" s="1"/>
  <c r="D4943" i="5" s="1"/>
  <c r="D4944" i="5" s="1"/>
  <c r="D4945" i="5" s="1"/>
  <c r="D4946" i="5" s="1"/>
  <c r="D4947" i="5" s="1"/>
  <c r="D4948" i="5" s="1"/>
  <c r="D4949" i="5" s="1"/>
  <c r="D4950" i="5" s="1"/>
  <c r="D4951" i="5" s="1"/>
  <c r="D4952" i="5" s="1"/>
  <c r="D4953" i="5" s="1"/>
  <c r="D4954" i="5" s="1"/>
  <c r="D4955" i="5" s="1"/>
  <c r="D4956" i="5" s="1"/>
  <c r="D4957" i="5" s="1"/>
  <c r="D4958" i="5" s="1"/>
  <c r="D4959" i="5" s="1"/>
  <c r="D4960" i="5" s="1"/>
  <c r="D4961" i="5" s="1"/>
  <c r="D4962" i="5" s="1"/>
  <c r="D4963" i="5" s="1"/>
  <c r="D4964" i="5" s="1"/>
  <c r="D4965" i="5" s="1"/>
  <c r="D4966" i="5" s="1"/>
  <c r="D4967" i="5" s="1"/>
  <c r="D4968" i="5" s="1"/>
  <c r="D4969" i="5" s="1"/>
  <c r="D4970" i="5" s="1"/>
  <c r="D4971" i="5" s="1"/>
  <c r="D4972" i="5" s="1"/>
  <c r="D4973" i="5" s="1"/>
  <c r="D4974" i="5" s="1"/>
  <c r="D4975" i="5" s="1"/>
  <c r="D4976" i="5" s="1"/>
  <c r="D4977" i="5" s="1"/>
  <c r="D4978" i="5" s="1"/>
  <c r="D4979" i="5" s="1"/>
  <c r="D4980" i="5" s="1"/>
  <c r="D4981" i="5" s="1"/>
  <c r="D4982" i="5" s="1"/>
  <c r="D4983" i="5" s="1"/>
  <c r="D4984" i="5" s="1"/>
  <c r="D4985" i="5" s="1"/>
  <c r="D4986" i="5" s="1"/>
  <c r="D4987" i="5" s="1"/>
  <c r="D4988" i="5" s="1"/>
  <c r="D4989" i="5" s="1"/>
  <c r="D4990" i="5" s="1"/>
  <c r="D4991" i="5" s="1"/>
  <c r="D4992" i="5" s="1"/>
  <c r="D4993" i="5" s="1"/>
  <c r="D4994" i="5" s="1"/>
  <c r="D4995" i="5" s="1"/>
  <c r="D4996" i="5" s="1"/>
  <c r="D4997" i="5" s="1"/>
  <c r="D4998" i="5" s="1"/>
  <c r="D4999" i="5" s="1"/>
  <c r="D5000" i="5" s="1"/>
  <c r="D5001" i="5" s="1"/>
  <c r="D5002" i="5" s="1"/>
  <c r="D5003" i="5" s="1"/>
  <c r="D5004" i="5" s="1"/>
  <c r="D5005" i="5" s="1"/>
  <c r="D5006" i="5" s="1"/>
  <c r="D5007" i="5" s="1"/>
  <c r="D5008" i="5" s="1"/>
  <c r="D5009" i="5" s="1"/>
  <c r="D5010" i="5" s="1"/>
  <c r="D5011" i="5" s="1"/>
  <c r="D5012" i="5" s="1"/>
  <c r="D5013" i="5" s="1"/>
  <c r="D5014" i="5" s="1"/>
  <c r="D5015" i="5" s="1"/>
  <c r="D5016" i="5" s="1"/>
  <c r="D5017" i="5" s="1"/>
  <c r="D5018" i="5" s="1"/>
  <c r="D5019" i="5" s="1"/>
  <c r="D5020" i="5" s="1"/>
  <c r="D5021" i="5" s="1"/>
  <c r="D5022" i="5" s="1"/>
  <c r="D5023" i="5" s="1"/>
  <c r="D5024" i="5" s="1"/>
  <c r="D5025" i="5" s="1"/>
  <c r="D5026" i="5" s="1"/>
  <c r="D5027" i="5" s="1"/>
  <c r="D5028" i="5" s="1"/>
  <c r="D5029" i="5" s="1"/>
  <c r="D5030" i="5" s="1"/>
  <c r="D5031" i="5" s="1"/>
  <c r="D5032" i="5" s="1"/>
  <c r="D5033" i="5" s="1"/>
  <c r="D5034" i="5" s="1"/>
  <c r="D5035" i="5" s="1"/>
  <c r="D5036" i="5" s="1"/>
  <c r="D5037" i="5" s="1"/>
  <c r="D5038" i="5" s="1"/>
  <c r="D5039" i="5" s="1"/>
  <c r="D5040" i="5" s="1"/>
  <c r="D5041" i="5" s="1"/>
  <c r="D5042" i="5" s="1"/>
  <c r="D5043" i="5" s="1"/>
  <c r="D5044" i="5" s="1"/>
  <c r="D5045" i="5" s="1"/>
  <c r="D5046" i="5" s="1"/>
  <c r="D5047" i="5" s="1"/>
  <c r="D5048" i="5" s="1"/>
  <c r="D5049" i="5" s="1"/>
  <c r="D5050" i="5" s="1"/>
  <c r="D5051" i="5" s="1"/>
  <c r="D5052" i="5" s="1"/>
  <c r="D5053" i="5" s="1"/>
  <c r="D5054" i="5" s="1"/>
  <c r="D5055" i="5" s="1"/>
  <c r="D5056" i="5" s="1"/>
  <c r="D5057" i="5" s="1"/>
  <c r="D5058" i="5" s="1"/>
  <c r="D5059" i="5" s="1"/>
  <c r="D5060" i="5" s="1"/>
  <c r="D5061" i="5" s="1"/>
  <c r="D5062" i="5" s="1"/>
  <c r="D5063" i="5" s="1"/>
  <c r="D5064" i="5" s="1"/>
  <c r="D5065" i="5" s="1"/>
  <c r="D5066" i="5" s="1"/>
  <c r="D5067" i="5" s="1"/>
  <c r="D5068" i="5" s="1"/>
  <c r="D5069" i="5" s="1"/>
  <c r="D5070" i="5" s="1"/>
  <c r="D5071" i="5" s="1"/>
  <c r="D5072" i="5" s="1"/>
  <c r="D5073" i="5" s="1"/>
  <c r="D5074" i="5" s="1"/>
  <c r="D5075" i="5" s="1"/>
  <c r="D5076" i="5" s="1"/>
  <c r="D5077" i="5" s="1"/>
  <c r="D5078" i="5" s="1"/>
  <c r="D5079" i="5" s="1"/>
  <c r="D5080" i="5" s="1"/>
  <c r="D5081" i="5" s="1"/>
  <c r="D5082" i="5" s="1"/>
  <c r="D5083" i="5" s="1"/>
  <c r="D5084" i="5" s="1"/>
  <c r="D5085" i="5" s="1"/>
  <c r="D5086" i="5" s="1"/>
  <c r="D5087" i="5" s="1"/>
  <c r="D5088" i="5" s="1"/>
  <c r="D5089" i="5" s="1"/>
  <c r="D5090" i="5" s="1"/>
  <c r="D5091" i="5" s="1"/>
  <c r="D5092" i="5" s="1"/>
  <c r="D5093" i="5" s="1"/>
  <c r="D5094" i="5" s="1"/>
  <c r="D5095" i="5" s="1"/>
  <c r="D5096" i="5" s="1"/>
  <c r="D5097" i="5" s="1"/>
  <c r="D5098" i="5" s="1"/>
  <c r="D5099" i="5" s="1"/>
  <c r="D5100" i="5" s="1"/>
  <c r="D5101" i="5" s="1"/>
  <c r="D5102" i="5" s="1"/>
  <c r="D5103" i="5" s="1"/>
  <c r="D5104" i="5" s="1"/>
  <c r="D5105" i="5" s="1"/>
  <c r="D5106" i="5" s="1"/>
  <c r="D5107" i="5" s="1"/>
  <c r="D5108" i="5" s="1"/>
  <c r="D5109" i="5" s="1"/>
  <c r="D5110" i="5" s="1"/>
  <c r="D5111" i="5" s="1"/>
  <c r="D5112" i="5" s="1"/>
  <c r="D5113" i="5" s="1"/>
  <c r="D5114" i="5" s="1"/>
  <c r="D5115" i="5" s="1"/>
  <c r="D5116" i="5" s="1"/>
  <c r="D5117" i="5" s="1"/>
  <c r="D5118" i="5" s="1"/>
  <c r="D5119" i="5" s="1"/>
  <c r="D5120" i="5" s="1"/>
  <c r="D5121" i="5" s="1"/>
  <c r="D5122" i="5" s="1"/>
  <c r="D5123" i="5" s="1"/>
  <c r="D5124" i="5" s="1"/>
  <c r="D5125" i="5" s="1"/>
  <c r="D5126" i="5" s="1"/>
  <c r="D5127" i="5" s="1"/>
  <c r="D5128" i="5" s="1"/>
  <c r="D5129" i="5" s="1"/>
  <c r="D5130" i="5" s="1"/>
  <c r="D5131" i="5" s="1"/>
  <c r="D5132" i="5" s="1"/>
  <c r="D5133" i="5" s="1"/>
  <c r="D5134" i="5" s="1"/>
  <c r="D5135" i="5" s="1"/>
  <c r="D5136" i="5" s="1"/>
  <c r="D5137" i="5" s="1"/>
  <c r="D5138" i="5" s="1"/>
  <c r="D5139" i="5" s="1"/>
  <c r="D5140" i="5" s="1"/>
  <c r="D5141" i="5" s="1"/>
  <c r="D5142" i="5" s="1"/>
  <c r="D5143" i="5" s="1"/>
  <c r="D5144" i="5" s="1"/>
  <c r="D5145" i="5" s="1"/>
  <c r="D5146" i="5" s="1"/>
  <c r="D5147" i="5" s="1"/>
  <c r="D5148" i="5" s="1"/>
  <c r="D5149" i="5" s="1"/>
  <c r="D5150" i="5" s="1"/>
  <c r="D5151" i="5" s="1"/>
  <c r="D5152" i="5" s="1"/>
  <c r="D5153" i="5" s="1"/>
  <c r="D5154" i="5" s="1"/>
  <c r="D5155" i="5" s="1"/>
  <c r="D5156" i="5" s="1"/>
  <c r="D5157" i="5" s="1"/>
  <c r="D5158" i="5" s="1"/>
  <c r="D5159" i="5" s="1"/>
  <c r="D5160" i="5" s="1"/>
  <c r="D5161" i="5" s="1"/>
  <c r="D5162" i="5" s="1"/>
  <c r="D5163" i="5" s="1"/>
  <c r="D5164" i="5" s="1"/>
  <c r="D5165" i="5" s="1"/>
  <c r="D5166" i="5" s="1"/>
  <c r="D5167" i="5" s="1"/>
  <c r="D5168" i="5" s="1"/>
  <c r="D5169" i="5" s="1"/>
  <c r="D5170" i="5" s="1"/>
  <c r="D5171" i="5" s="1"/>
  <c r="D5172" i="5" s="1"/>
  <c r="D5173" i="5" s="1"/>
  <c r="D5174" i="5" s="1"/>
  <c r="D5175" i="5" s="1"/>
  <c r="D5176" i="5" s="1"/>
  <c r="D5177" i="5" s="1"/>
  <c r="D5178" i="5" s="1"/>
  <c r="D5179" i="5" s="1"/>
  <c r="D5180" i="5" s="1"/>
  <c r="D5181" i="5" s="1"/>
  <c r="D5182" i="5" s="1"/>
  <c r="D5183" i="5" s="1"/>
  <c r="D5184" i="5" s="1"/>
  <c r="D5185" i="5" s="1"/>
  <c r="D5186" i="5" s="1"/>
  <c r="D5187" i="5" s="1"/>
  <c r="D5188" i="5" s="1"/>
  <c r="D5189" i="5" s="1"/>
  <c r="D5190" i="5" s="1"/>
  <c r="D5191" i="5" s="1"/>
  <c r="D5192" i="5" s="1"/>
  <c r="D5193" i="5" s="1"/>
  <c r="D5194" i="5" s="1"/>
  <c r="D5195" i="5" s="1"/>
  <c r="D5196" i="5" s="1"/>
  <c r="D5197" i="5" s="1"/>
  <c r="D5198" i="5" s="1"/>
  <c r="D5199" i="5" s="1"/>
  <c r="D5200" i="5" s="1"/>
  <c r="D5201" i="5" s="1"/>
  <c r="D5202" i="5" s="1"/>
  <c r="D5203" i="5" s="1"/>
  <c r="D5204" i="5" s="1"/>
  <c r="D5205" i="5" s="1"/>
  <c r="D5206" i="5" s="1"/>
  <c r="D5207" i="5" s="1"/>
  <c r="D5208" i="5" s="1"/>
  <c r="D5209" i="5" s="1"/>
  <c r="D5210" i="5" s="1"/>
  <c r="D5211" i="5" s="1"/>
  <c r="D5212" i="5" s="1"/>
  <c r="D5213" i="5" s="1"/>
  <c r="D5214" i="5" s="1"/>
  <c r="D5215" i="5" s="1"/>
  <c r="D5216" i="5" s="1"/>
  <c r="D5217" i="5" s="1"/>
  <c r="D5218" i="5" s="1"/>
  <c r="D5219" i="5" s="1"/>
  <c r="D5220" i="5" s="1"/>
  <c r="D5221" i="5" s="1"/>
  <c r="D5222" i="5" s="1"/>
  <c r="D5223" i="5" s="1"/>
  <c r="D5224" i="5" s="1"/>
  <c r="D5225" i="5" s="1"/>
  <c r="D5226" i="5" s="1"/>
  <c r="D5227" i="5" s="1"/>
  <c r="D5228" i="5" s="1"/>
  <c r="D5229" i="5" s="1"/>
  <c r="D5230" i="5" s="1"/>
  <c r="D5231" i="5" s="1"/>
  <c r="D5232" i="5" s="1"/>
  <c r="D5233" i="5" s="1"/>
  <c r="D5234" i="5" s="1"/>
  <c r="D5235" i="5" s="1"/>
  <c r="D5236" i="5" s="1"/>
  <c r="D5237" i="5" s="1"/>
  <c r="D5238" i="5" s="1"/>
  <c r="D5239" i="5" s="1"/>
  <c r="D5240" i="5" s="1"/>
  <c r="D5241" i="5" s="1"/>
  <c r="D5242" i="5" s="1"/>
  <c r="D5243" i="5" s="1"/>
  <c r="D5244" i="5" s="1"/>
  <c r="D5245" i="5" s="1"/>
  <c r="D5246" i="5" s="1"/>
  <c r="D5247" i="5" s="1"/>
  <c r="D5248" i="5" s="1"/>
  <c r="D5249" i="5" s="1"/>
  <c r="D5250" i="5" s="1"/>
  <c r="D5251" i="5" s="1"/>
  <c r="D5252" i="5" s="1"/>
  <c r="D5253" i="5" s="1"/>
  <c r="D5254" i="5" s="1"/>
  <c r="D5255" i="5" s="1"/>
  <c r="D5256" i="5" s="1"/>
  <c r="D5257" i="5" s="1"/>
  <c r="D5258" i="5" s="1"/>
  <c r="D5259" i="5" s="1"/>
  <c r="D5260" i="5" s="1"/>
  <c r="D5261" i="5" s="1"/>
  <c r="D5262" i="5" s="1"/>
  <c r="D5263" i="5" s="1"/>
  <c r="D5264" i="5" s="1"/>
  <c r="D5265" i="5" s="1"/>
  <c r="D5266" i="5" s="1"/>
  <c r="D5267" i="5" s="1"/>
  <c r="D5268" i="5" s="1"/>
  <c r="D5269" i="5" s="1"/>
  <c r="D5270" i="5" s="1"/>
  <c r="D5271" i="5" s="1"/>
  <c r="D5272" i="5" s="1"/>
  <c r="D5273" i="5" s="1"/>
  <c r="D5274" i="5" s="1"/>
  <c r="D5275" i="5" s="1"/>
  <c r="D5276" i="5" s="1"/>
  <c r="D5277" i="5" s="1"/>
  <c r="D5278" i="5" s="1"/>
  <c r="D5279" i="5" s="1"/>
  <c r="D5280" i="5" s="1"/>
  <c r="D5281" i="5" s="1"/>
  <c r="D5282" i="5" s="1"/>
  <c r="D5283" i="5" s="1"/>
  <c r="D5284" i="5" s="1"/>
  <c r="D5285" i="5" s="1"/>
  <c r="D5286" i="5" s="1"/>
  <c r="D5287" i="5" s="1"/>
  <c r="D5288" i="5" s="1"/>
  <c r="D5289" i="5" s="1"/>
  <c r="D5290" i="5" s="1"/>
  <c r="D5291" i="5" s="1"/>
  <c r="D5292" i="5" s="1"/>
  <c r="D5293" i="5" s="1"/>
  <c r="D5294" i="5" s="1"/>
  <c r="D5295" i="5" s="1"/>
  <c r="D5296" i="5" s="1"/>
  <c r="D5297" i="5" s="1"/>
  <c r="D5298" i="5" s="1"/>
  <c r="D5299" i="5" s="1"/>
  <c r="D5300" i="5" s="1"/>
  <c r="D5301" i="5" s="1"/>
  <c r="D5302" i="5" s="1"/>
  <c r="D5303" i="5" s="1"/>
  <c r="D5304" i="5" s="1"/>
  <c r="D5305" i="5" s="1"/>
  <c r="D5306" i="5" s="1"/>
  <c r="D5307" i="5" s="1"/>
  <c r="D5308" i="5" s="1"/>
  <c r="D5309" i="5" s="1"/>
  <c r="D5310" i="5" s="1"/>
  <c r="D5311" i="5" s="1"/>
  <c r="D5312" i="5" s="1"/>
  <c r="D5313" i="5" s="1"/>
  <c r="D5314" i="5" s="1"/>
  <c r="D5315" i="5" s="1"/>
  <c r="D5316" i="5" s="1"/>
  <c r="D5317" i="5" s="1"/>
  <c r="D5318" i="5" s="1"/>
  <c r="D5319" i="5" s="1"/>
  <c r="D5320" i="5" s="1"/>
  <c r="D5321" i="5" s="1"/>
  <c r="D5322" i="5" s="1"/>
  <c r="D5323" i="5" s="1"/>
  <c r="D5324" i="5" s="1"/>
  <c r="D5325" i="5" s="1"/>
  <c r="D5326" i="5" s="1"/>
  <c r="D5327" i="5" s="1"/>
  <c r="D5328" i="5" s="1"/>
  <c r="D5329" i="5" s="1"/>
  <c r="D5330" i="5" s="1"/>
  <c r="D5331" i="5" s="1"/>
  <c r="D5332" i="5" s="1"/>
  <c r="D5333" i="5" s="1"/>
  <c r="D5334" i="5" s="1"/>
  <c r="D5335" i="5" s="1"/>
  <c r="D5336" i="5" s="1"/>
  <c r="D5337" i="5" s="1"/>
  <c r="D5338" i="5" s="1"/>
  <c r="D5339" i="5" s="1"/>
  <c r="D5340" i="5" s="1"/>
  <c r="D5341" i="5" s="1"/>
  <c r="D5342" i="5" s="1"/>
  <c r="D5343" i="5" s="1"/>
  <c r="D5344" i="5" s="1"/>
  <c r="D5345" i="5" s="1"/>
  <c r="D5346" i="5" s="1"/>
  <c r="D5347" i="5" s="1"/>
  <c r="D5348" i="5" s="1"/>
  <c r="D5349" i="5" s="1"/>
  <c r="D5350" i="5" s="1"/>
  <c r="D5351" i="5" s="1"/>
  <c r="D5352" i="5" s="1"/>
  <c r="D5353" i="5" s="1"/>
  <c r="D5354" i="5" s="1"/>
  <c r="D5355" i="5" s="1"/>
  <c r="D5356" i="5" s="1"/>
  <c r="D5357" i="5" s="1"/>
  <c r="D5358" i="5" s="1"/>
  <c r="D5359" i="5" s="1"/>
  <c r="D5360" i="5" s="1"/>
  <c r="D5361" i="5" s="1"/>
  <c r="D5362" i="5" s="1"/>
  <c r="D5363" i="5" s="1"/>
  <c r="D5364" i="5" s="1"/>
  <c r="D5365" i="5" s="1"/>
  <c r="D5366" i="5" s="1"/>
  <c r="D5367" i="5" s="1"/>
  <c r="D5368" i="5" s="1"/>
  <c r="D5369" i="5" s="1"/>
  <c r="D5370" i="5" s="1"/>
  <c r="D5371" i="5" s="1"/>
  <c r="D5372" i="5" s="1"/>
  <c r="D5373" i="5" s="1"/>
  <c r="D5374" i="5" s="1"/>
  <c r="D5375" i="5" s="1"/>
  <c r="D5376" i="5" s="1"/>
  <c r="D5377" i="5" s="1"/>
  <c r="D5378" i="5" s="1"/>
  <c r="D5379" i="5" s="1"/>
  <c r="D5380" i="5" s="1"/>
  <c r="D5381" i="5" s="1"/>
  <c r="D5382" i="5" s="1"/>
  <c r="D5383" i="5" s="1"/>
  <c r="D5384" i="5" s="1"/>
  <c r="D5385" i="5" s="1"/>
  <c r="D5386" i="5" s="1"/>
  <c r="D5387" i="5" s="1"/>
  <c r="D5388" i="5" s="1"/>
  <c r="D5389" i="5" s="1"/>
  <c r="D5390" i="5" s="1"/>
  <c r="D5391" i="5" s="1"/>
  <c r="D5392" i="5" s="1"/>
  <c r="D5393" i="5" s="1"/>
  <c r="D5394" i="5" s="1"/>
  <c r="D5395" i="5" s="1"/>
  <c r="D5396" i="5" s="1"/>
  <c r="D5397" i="5" s="1"/>
  <c r="D5398" i="5" s="1"/>
  <c r="D5399" i="5" s="1"/>
  <c r="D5400" i="5" s="1"/>
  <c r="D5401" i="5" s="1"/>
  <c r="D5402" i="5" s="1"/>
  <c r="D5403" i="5" s="1"/>
  <c r="D5404" i="5" s="1"/>
  <c r="D5405" i="5" s="1"/>
  <c r="D5406" i="5" s="1"/>
  <c r="D5407" i="5" s="1"/>
  <c r="D5408" i="5" s="1"/>
  <c r="D5409" i="5" s="1"/>
  <c r="D5410" i="5" s="1"/>
  <c r="D5411" i="5" s="1"/>
  <c r="D5412" i="5" s="1"/>
  <c r="D5413" i="5" s="1"/>
  <c r="D5414" i="5" s="1"/>
  <c r="D5415" i="5" s="1"/>
  <c r="D5416" i="5" s="1"/>
  <c r="D5417" i="5" s="1"/>
  <c r="D5418" i="5" s="1"/>
  <c r="D5419" i="5" s="1"/>
  <c r="D5420" i="5" s="1"/>
  <c r="D5421" i="5" s="1"/>
  <c r="D5422" i="5" s="1"/>
  <c r="D5423" i="5" s="1"/>
  <c r="D5424" i="5" s="1"/>
  <c r="D5425" i="5" s="1"/>
  <c r="D5426" i="5" s="1"/>
  <c r="D5427" i="5" s="1"/>
  <c r="D5428" i="5" s="1"/>
  <c r="D5429" i="5" s="1"/>
  <c r="D5430" i="5" s="1"/>
  <c r="D5431" i="5" s="1"/>
  <c r="D5432" i="5" s="1"/>
  <c r="D5433" i="5" s="1"/>
  <c r="D5434" i="5" s="1"/>
  <c r="D5435" i="5" s="1"/>
  <c r="D5436" i="5" s="1"/>
  <c r="D5437" i="5" s="1"/>
  <c r="D5438" i="5" s="1"/>
  <c r="D5439" i="5" s="1"/>
  <c r="D5440" i="5" s="1"/>
  <c r="D5441" i="5" s="1"/>
  <c r="D5442" i="5" s="1"/>
  <c r="D5443" i="5" s="1"/>
  <c r="D5444" i="5" s="1"/>
  <c r="D5445" i="5" s="1"/>
  <c r="D5446" i="5" s="1"/>
  <c r="D5447" i="5" s="1"/>
  <c r="D5448" i="5" s="1"/>
  <c r="D5449" i="5" s="1"/>
  <c r="D5450" i="5" s="1"/>
  <c r="D5451" i="5" s="1"/>
  <c r="D5452" i="5" s="1"/>
  <c r="D5453" i="5" s="1"/>
  <c r="D5454" i="5" s="1"/>
  <c r="D5455" i="5" s="1"/>
  <c r="D5456" i="5" s="1"/>
  <c r="D5457" i="5" s="1"/>
  <c r="D5458" i="5" s="1"/>
  <c r="D5459" i="5" s="1"/>
  <c r="D5460" i="5" s="1"/>
  <c r="D5461" i="5" s="1"/>
  <c r="D5462" i="5" s="1"/>
  <c r="D5463" i="5" s="1"/>
  <c r="D5464" i="5" s="1"/>
  <c r="D5465" i="5" s="1"/>
  <c r="D5466" i="5" s="1"/>
  <c r="D5467" i="5" s="1"/>
  <c r="D5468" i="5" s="1"/>
  <c r="D5469" i="5" s="1"/>
  <c r="D5470" i="5" s="1"/>
  <c r="D5471" i="5" s="1"/>
  <c r="D5472" i="5" s="1"/>
  <c r="D5473" i="5" s="1"/>
  <c r="D5474" i="5" s="1"/>
  <c r="D5475" i="5" s="1"/>
  <c r="D5476" i="5" s="1"/>
  <c r="D5477" i="5" s="1"/>
  <c r="D5478" i="5" s="1"/>
  <c r="D5479" i="5" s="1"/>
  <c r="D5480" i="5" s="1"/>
  <c r="D5481" i="5" s="1"/>
  <c r="D5482" i="5" s="1"/>
  <c r="D5483" i="5" s="1"/>
  <c r="D5484" i="5" s="1"/>
  <c r="D5485" i="5" s="1"/>
  <c r="D5486" i="5" s="1"/>
  <c r="D5487" i="5" s="1"/>
  <c r="D5488" i="5" s="1"/>
  <c r="D5489" i="5" s="1"/>
  <c r="D5490" i="5" s="1"/>
  <c r="D5491" i="5" s="1"/>
  <c r="D5492" i="5" s="1"/>
  <c r="D5493" i="5" s="1"/>
  <c r="D5494" i="5" s="1"/>
  <c r="D5495" i="5" s="1"/>
  <c r="D5496" i="5" s="1"/>
  <c r="D5497" i="5" s="1"/>
  <c r="D5498" i="5" s="1"/>
  <c r="D5499" i="5" s="1"/>
  <c r="D5500" i="5" s="1"/>
  <c r="D5501" i="5" s="1"/>
  <c r="D5502" i="5" s="1"/>
  <c r="D5503" i="5" s="1"/>
  <c r="D5504" i="5" s="1"/>
  <c r="D5505" i="5" s="1"/>
  <c r="D5506" i="5" s="1"/>
  <c r="D5507" i="5" s="1"/>
  <c r="D5508" i="5" s="1"/>
  <c r="D5509" i="5" s="1"/>
  <c r="D5510" i="5" s="1"/>
  <c r="D5511" i="5" s="1"/>
  <c r="D5512" i="5" s="1"/>
  <c r="D5513" i="5" s="1"/>
  <c r="D5514" i="5" s="1"/>
  <c r="D5515" i="5" s="1"/>
  <c r="D5516" i="5" s="1"/>
  <c r="D5517" i="5" s="1"/>
  <c r="D5518" i="5" s="1"/>
  <c r="D5519" i="5" s="1"/>
  <c r="D5520" i="5" s="1"/>
  <c r="D5521" i="5" s="1"/>
  <c r="D5522" i="5" s="1"/>
  <c r="D5523" i="5" s="1"/>
  <c r="D5524" i="5" s="1"/>
  <c r="D5525" i="5" s="1"/>
  <c r="D5526" i="5" s="1"/>
  <c r="D5527" i="5" s="1"/>
  <c r="D5528" i="5" s="1"/>
  <c r="D5529" i="5" s="1"/>
  <c r="D5530" i="5" s="1"/>
  <c r="D5531" i="5" s="1"/>
  <c r="D5532" i="5" s="1"/>
  <c r="D5533" i="5" s="1"/>
  <c r="D5534" i="5" s="1"/>
  <c r="D5535" i="5" s="1"/>
  <c r="D5536" i="5" s="1"/>
  <c r="D5537" i="5" s="1"/>
  <c r="D5538" i="5" s="1"/>
  <c r="D5539" i="5" s="1"/>
  <c r="D5540" i="5" s="1"/>
  <c r="D5541" i="5" s="1"/>
  <c r="D5542" i="5" s="1"/>
  <c r="D5543" i="5" s="1"/>
  <c r="D5544" i="5" s="1"/>
  <c r="D5545" i="5" s="1"/>
  <c r="D5546" i="5" s="1"/>
  <c r="D5547" i="5" s="1"/>
  <c r="D5548" i="5" s="1"/>
  <c r="D5549" i="5" s="1"/>
  <c r="D5550" i="5" s="1"/>
  <c r="D5551" i="5" s="1"/>
  <c r="D5552" i="5" s="1"/>
  <c r="D5553" i="5" s="1"/>
  <c r="D5554" i="5" s="1"/>
  <c r="D5555" i="5" s="1"/>
  <c r="D5556" i="5" s="1"/>
  <c r="D5557" i="5" s="1"/>
  <c r="D5558" i="5" s="1"/>
  <c r="D5559" i="5" s="1"/>
  <c r="D5560" i="5" s="1"/>
  <c r="D5561" i="5" s="1"/>
  <c r="D5562" i="5" s="1"/>
  <c r="D5563" i="5" s="1"/>
  <c r="D5564" i="5" s="1"/>
  <c r="D5565" i="5" s="1"/>
  <c r="D5566" i="5" s="1"/>
  <c r="D5567" i="5" s="1"/>
  <c r="D5568" i="5" s="1"/>
  <c r="D5569" i="5" s="1"/>
  <c r="D5570" i="5" s="1"/>
  <c r="D5571" i="5" s="1"/>
  <c r="D5572" i="5" s="1"/>
  <c r="D5573" i="5" s="1"/>
  <c r="D5574" i="5" s="1"/>
  <c r="D5575" i="5" s="1"/>
  <c r="D5576" i="5" s="1"/>
  <c r="D5577" i="5" s="1"/>
  <c r="D5578" i="5" s="1"/>
  <c r="D5579" i="5" s="1"/>
  <c r="D5580" i="5" s="1"/>
  <c r="D5581" i="5" s="1"/>
  <c r="D5582" i="5" s="1"/>
  <c r="D5583" i="5" s="1"/>
  <c r="D5584" i="5" s="1"/>
  <c r="D5585" i="5" s="1"/>
  <c r="D5586" i="5" s="1"/>
  <c r="D5587" i="5" s="1"/>
  <c r="D5588" i="5" s="1"/>
  <c r="D5589" i="5" s="1"/>
  <c r="D5590" i="5" s="1"/>
  <c r="D5591" i="5" s="1"/>
  <c r="D5592" i="5" s="1"/>
  <c r="D5593" i="5" s="1"/>
  <c r="D5594" i="5" s="1"/>
  <c r="D5595" i="5" s="1"/>
  <c r="D5596" i="5" s="1"/>
  <c r="D5597" i="5" s="1"/>
  <c r="D5598" i="5" s="1"/>
  <c r="D5599" i="5" s="1"/>
  <c r="D5600" i="5" s="1"/>
  <c r="D5601" i="5" s="1"/>
  <c r="D5602" i="5" s="1"/>
  <c r="D5603" i="5" s="1"/>
  <c r="D5604" i="5" s="1"/>
  <c r="D5605" i="5" s="1"/>
  <c r="D5606" i="5" s="1"/>
  <c r="D5607" i="5" s="1"/>
  <c r="D5608" i="5" s="1"/>
  <c r="D5609" i="5" s="1"/>
  <c r="D5610" i="5" s="1"/>
  <c r="D5611" i="5" s="1"/>
  <c r="D5612" i="5" s="1"/>
  <c r="D5613" i="5" s="1"/>
  <c r="D5614" i="5" s="1"/>
  <c r="D5615" i="5" s="1"/>
  <c r="D5616" i="5" s="1"/>
  <c r="D5617" i="5" s="1"/>
  <c r="D5618" i="5" s="1"/>
  <c r="D5619" i="5" s="1"/>
  <c r="D5620" i="5" s="1"/>
  <c r="D5621" i="5" s="1"/>
  <c r="D5622" i="5" s="1"/>
  <c r="D5623" i="5" s="1"/>
  <c r="D5624" i="5" s="1"/>
  <c r="D5625" i="5" s="1"/>
  <c r="D5626" i="5" s="1"/>
  <c r="D5627" i="5" s="1"/>
  <c r="D5628" i="5" s="1"/>
  <c r="D5629" i="5" s="1"/>
  <c r="D5630" i="5" s="1"/>
  <c r="D5631" i="5" s="1"/>
  <c r="D5632" i="5" s="1"/>
  <c r="D5633" i="5" s="1"/>
  <c r="D5634" i="5" s="1"/>
  <c r="D5635" i="5" s="1"/>
  <c r="D5636" i="5" s="1"/>
  <c r="D5637" i="5" s="1"/>
  <c r="D5638" i="5" s="1"/>
  <c r="D5639" i="5" s="1"/>
  <c r="D5640" i="5" s="1"/>
  <c r="D5641" i="5" s="1"/>
  <c r="D5642" i="5" s="1"/>
  <c r="D5643" i="5" s="1"/>
  <c r="D5644" i="5" s="1"/>
  <c r="D5645" i="5" s="1"/>
  <c r="D5646" i="5" s="1"/>
  <c r="D5647" i="5" s="1"/>
  <c r="D5648" i="5" s="1"/>
  <c r="D5649" i="5" s="1"/>
  <c r="D5650" i="5" s="1"/>
  <c r="D5651" i="5" s="1"/>
  <c r="D5652" i="5" s="1"/>
  <c r="D5653" i="5" s="1"/>
  <c r="D5654" i="5" s="1"/>
  <c r="D5655" i="5" s="1"/>
  <c r="D5656" i="5" s="1"/>
  <c r="D5657" i="5" s="1"/>
  <c r="D5658" i="5" s="1"/>
  <c r="D5659" i="5" s="1"/>
  <c r="D5660" i="5" s="1"/>
  <c r="D5661" i="5" s="1"/>
  <c r="D5662" i="5" s="1"/>
  <c r="D5663" i="5" s="1"/>
  <c r="D5664" i="5" s="1"/>
  <c r="D5665" i="5" s="1"/>
  <c r="D5666" i="5" s="1"/>
  <c r="D5667" i="5" s="1"/>
  <c r="D5668" i="5" s="1"/>
  <c r="D5669" i="5" s="1"/>
  <c r="D5670" i="5" s="1"/>
  <c r="D5671" i="5" s="1"/>
  <c r="D5672" i="5" s="1"/>
  <c r="D5673" i="5" s="1"/>
  <c r="D5674" i="5" s="1"/>
  <c r="D5675" i="5" s="1"/>
  <c r="D5676" i="5" s="1"/>
  <c r="D5677" i="5" s="1"/>
  <c r="D5678" i="5" s="1"/>
  <c r="D5679" i="5" s="1"/>
  <c r="D5680" i="5" s="1"/>
  <c r="D5681" i="5" s="1"/>
  <c r="D5682" i="5" s="1"/>
  <c r="D5683" i="5" s="1"/>
  <c r="D5684" i="5" s="1"/>
  <c r="D5685" i="5" s="1"/>
  <c r="D5686" i="5" s="1"/>
  <c r="D5687" i="5" s="1"/>
  <c r="D5688" i="5" s="1"/>
  <c r="D5689" i="5" s="1"/>
  <c r="D5690" i="5" s="1"/>
  <c r="D5691" i="5" s="1"/>
  <c r="D5692" i="5" s="1"/>
  <c r="D5693" i="5" s="1"/>
  <c r="D5694" i="5" s="1"/>
  <c r="D5695" i="5" s="1"/>
  <c r="D5696" i="5" s="1"/>
  <c r="D5697" i="5" s="1"/>
  <c r="D5698" i="5" s="1"/>
  <c r="D5699" i="5" s="1"/>
  <c r="D5700" i="5" s="1"/>
  <c r="D5701" i="5" s="1"/>
  <c r="D5702" i="5" s="1"/>
  <c r="D5703" i="5" s="1"/>
  <c r="D5704" i="5" s="1"/>
  <c r="D5705" i="5" s="1"/>
  <c r="D5706" i="5" s="1"/>
  <c r="D5707" i="5" s="1"/>
  <c r="D5708" i="5" s="1"/>
  <c r="D5709" i="5" s="1"/>
  <c r="D5710" i="5" s="1"/>
  <c r="D5711" i="5" s="1"/>
  <c r="D5712" i="5" s="1"/>
  <c r="D5713" i="5" s="1"/>
  <c r="D5714" i="5" s="1"/>
  <c r="D5715" i="5" s="1"/>
  <c r="D5716" i="5" s="1"/>
  <c r="D5717" i="5" s="1"/>
  <c r="D5718" i="5" s="1"/>
  <c r="D5719" i="5" s="1"/>
  <c r="D5720" i="5" s="1"/>
  <c r="D5721" i="5" s="1"/>
  <c r="D5722" i="5" s="1"/>
  <c r="D5723" i="5" s="1"/>
  <c r="D5724" i="5" s="1"/>
  <c r="D5725" i="5" s="1"/>
  <c r="D5726" i="5" s="1"/>
  <c r="D5727" i="5" s="1"/>
  <c r="D5728" i="5" s="1"/>
  <c r="D5729" i="5" s="1"/>
  <c r="D5730" i="5" s="1"/>
  <c r="D5731" i="5" s="1"/>
  <c r="D5732" i="5" s="1"/>
  <c r="D5733" i="5" s="1"/>
  <c r="D5734" i="5" s="1"/>
  <c r="D5735" i="5" s="1"/>
  <c r="D5736" i="5" s="1"/>
  <c r="D5737" i="5" s="1"/>
  <c r="D5738" i="5" s="1"/>
  <c r="D5739" i="5" s="1"/>
  <c r="D5740" i="5" s="1"/>
  <c r="D5741" i="5" s="1"/>
  <c r="D5742" i="5" s="1"/>
  <c r="D5743" i="5" s="1"/>
  <c r="D5744" i="5" s="1"/>
  <c r="D5745" i="5" s="1"/>
  <c r="D5746" i="5" s="1"/>
  <c r="D5747" i="5" s="1"/>
  <c r="D5748" i="5" s="1"/>
  <c r="D5749" i="5" s="1"/>
  <c r="D5750" i="5" s="1"/>
  <c r="D5751" i="5" s="1"/>
  <c r="D5752" i="5" s="1"/>
  <c r="D5753" i="5" s="1"/>
  <c r="D5754" i="5" s="1"/>
  <c r="D5755" i="5" s="1"/>
  <c r="D5756" i="5" s="1"/>
  <c r="D5757" i="5" s="1"/>
  <c r="D5758" i="5" s="1"/>
  <c r="D5759" i="5" s="1"/>
  <c r="D5760" i="5" s="1"/>
  <c r="D5761" i="5" s="1"/>
  <c r="D5762" i="5" s="1"/>
  <c r="D5763" i="5" s="1"/>
  <c r="D5764" i="5" s="1"/>
  <c r="D5765" i="5" s="1"/>
  <c r="D5766" i="5" s="1"/>
  <c r="D5767" i="5" s="1"/>
  <c r="D5768" i="5" s="1"/>
  <c r="D5769" i="5" s="1"/>
  <c r="D5770" i="5" s="1"/>
  <c r="D5771" i="5" s="1"/>
  <c r="D5772" i="5" s="1"/>
  <c r="D5773" i="5" s="1"/>
  <c r="D5774" i="5" s="1"/>
  <c r="D5775" i="5" s="1"/>
  <c r="D5776" i="5" s="1"/>
  <c r="D5777" i="5" s="1"/>
  <c r="D5778" i="5" s="1"/>
  <c r="D5779" i="5" s="1"/>
  <c r="D5780" i="5" s="1"/>
  <c r="D5781" i="5" s="1"/>
  <c r="D5782" i="5" s="1"/>
  <c r="D5783" i="5" s="1"/>
  <c r="D5784" i="5" s="1"/>
  <c r="D5785" i="5" s="1"/>
  <c r="D5786" i="5" s="1"/>
  <c r="D5787" i="5" s="1"/>
  <c r="D5788" i="5" s="1"/>
  <c r="D5789" i="5" s="1"/>
  <c r="D5790" i="5" s="1"/>
  <c r="D5791" i="5" s="1"/>
  <c r="D5792" i="5" s="1"/>
  <c r="D5793" i="5" s="1"/>
  <c r="D5794" i="5" s="1"/>
  <c r="D5795" i="5" s="1"/>
  <c r="D5796" i="5" s="1"/>
  <c r="D5797" i="5" s="1"/>
  <c r="D5798" i="5" s="1"/>
  <c r="D5799" i="5" s="1"/>
  <c r="D5800" i="5" s="1"/>
  <c r="D5801" i="5" s="1"/>
  <c r="D5802" i="5" s="1"/>
  <c r="D5803" i="5" s="1"/>
  <c r="D5804" i="5" s="1"/>
  <c r="D5805" i="5" s="1"/>
  <c r="D5806" i="5" s="1"/>
  <c r="D5807" i="5" s="1"/>
  <c r="D5808" i="5" s="1"/>
  <c r="D5809" i="5" s="1"/>
  <c r="D5810" i="5" s="1"/>
  <c r="D5811" i="5" s="1"/>
  <c r="D5812" i="5" s="1"/>
  <c r="D5813" i="5" s="1"/>
  <c r="D5814" i="5" s="1"/>
  <c r="D5815" i="5" s="1"/>
  <c r="D5816" i="5" s="1"/>
  <c r="D5817" i="5" s="1"/>
  <c r="D5818" i="5" s="1"/>
  <c r="D5819" i="5" s="1"/>
  <c r="D5820" i="5" s="1"/>
  <c r="D5821" i="5" s="1"/>
  <c r="D5822" i="5" s="1"/>
  <c r="D5823" i="5" s="1"/>
  <c r="D5824" i="5" s="1"/>
  <c r="D5825" i="5" s="1"/>
  <c r="D5826" i="5" s="1"/>
  <c r="D5827" i="5" s="1"/>
  <c r="D5828" i="5" s="1"/>
  <c r="D5829" i="5" s="1"/>
  <c r="D5830" i="5" s="1"/>
  <c r="D5831" i="5" s="1"/>
  <c r="D5832" i="5" s="1"/>
  <c r="D5833" i="5" s="1"/>
  <c r="D5834" i="5" s="1"/>
  <c r="D5835" i="5" s="1"/>
  <c r="D5836" i="5" s="1"/>
  <c r="D5837" i="5" s="1"/>
  <c r="D5838" i="5" s="1"/>
  <c r="D5839" i="5" s="1"/>
  <c r="D5840" i="5" s="1"/>
  <c r="D5841" i="5" s="1"/>
  <c r="D5842" i="5" s="1"/>
  <c r="D5843" i="5" s="1"/>
  <c r="D5844" i="5" s="1"/>
  <c r="D5845" i="5" s="1"/>
  <c r="D5846" i="5" s="1"/>
  <c r="D5847" i="5" s="1"/>
  <c r="D5848" i="5" s="1"/>
  <c r="D5849" i="5" s="1"/>
  <c r="D5850" i="5" s="1"/>
  <c r="D5851" i="5" s="1"/>
  <c r="D5852" i="5" s="1"/>
  <c r="D5853" i="5" s="1"/>
  <c r="D5854" i="5" s="1"/>
  <c r="D5855" i="5" s="1"/>
  <c r="D5856" i="5" s="1"/>
  <c r="D5857" i="5" s="1"/>
  <c r="D5858" i="5" s="1"/>
  <c r="D5859" i="5" s="1"/>
  <c r="D5860" i="5" s="1"/>
  <c r="D5861" i="5" s="1"/>
  <c r="D5862" i="5" s="1"/>
  <c r="D5863" i="5" s="1"/>
  <c r="D5864" i="5" s="1"/>
  <c r="D5865" i="5" s="1"/>
  <c r="D5866" i="5" s="1"/>
  <c r="D5867" i="5" s="1"/>
  <c r="D5868" i="5" s="1"/>
  <c r="D5869" i="5" s="1"/>
  <c r="D5870" i="5" s="1"/>
  <c r="D5871" i="5" s="1"/>
  <c r="D5872" i="5" s="1"/>
  <c r="D5873" i="5" s="1"/>
  <c r="D5874" i="5" s="1"/>
  <c r="D5875" i="5" s="1"/>
  <c r="D5876" i="5" s="1"/>
  <c r="D5877" i="5" s="1"/>
  <c r="D5878" i="5" s="1"/>
  <c r="D5879" i="5" s="1"/>
  <c r="D5880" i="5" s="1"/>
  <c r="D5881" i="5" s="1"/>
  <c r="D5882" i="5" s="1"/>
  <c r="D5883" i="5" s="1"/>
  <c r="D5884" i="5" s="1"/>
  <c r="D5885" i="5" s="1"/>
  <c r="D5886" i="5" s="1"/>
  <c r="D5887" i="5" s="1"/>
  <c r="D5888" i="5" s="1"/>
  <c r="D5889" i="5" s="1"/>
  <c r="D5890" i="5" s="1"/>
  <c r="D5891" i="5" s="1"/>
  <c r="D5892" i="5" s="1"/>
  <c r="D5893" i="5" s="1"/>
  <c r="D5894" i="5" s="1"/>
  <c r="D5895" i="5" s="1"/>
  <c r="D5896" i="5" s="1"/>
  <c r="D5897" i="5" s="1"/>
  <c r="D5898" i="5" s="1"/>
  <c r="D5899" i="5" s="1"/>
  <c r="D5900" i="5" s="1"/>
  <c r="D5901" i="5" s="1"/>
  <c r="D5902" i="5" s="1"/>
  <c r="D5903" i="5" s="1"/>
  <c r="D5904" i="5" s="1"/>
  <c r="D5905" i="5" s="1"/>
  <c r="D5906" i="5" s="1"/>
  <c r="D5907" i="5" s="1"/>
  <c r="D5908" i="5" s="1"/>
  <c r="D5909" i="5" s="1"/>
  <c r="D5910" i="5" s="1"/>
  <c r="D5911" i="5" s="1"/>
  <c r="D5912" i="5" s="1"/>
  <c r="D5913" i="5" s="1"/>
  <c r="D5914" i="5" s="1"/>
  <c r="D5915" i="5" s="1"/>
  <c r="D5916" i="5" s="1"/>
  <c r="D5917" i="5" s="1"/>
  <c r="D5918" i="5" s="1"/>
  <c r="D5919" i="5" s="1"/>
  <c r="D5920" i="5" s="1"/>
  <c r="D5921" i="5" s="1"/>
  <c r="D5922" i="5" s="1"/>
  <c r="D5923" i="5" s="1"/>
  <c r="D5924" i="5" s="1"/>
  <c r="D5925" i="5" s="1"/>
  <c r="D5926" i="5" s="1"/>
  <c r="D5927" i="5" s="1"/>
  <c r="D5928" i="5" s="1"/>
  <c r="D5929" i="5" s="1"/>
  <c r="D5930" i="5" s="1"/>
  <c r="D5931" i="5" s="1"/>
  <c r="D5932" i="5" s="1"/>
  <c r="D5933" i="5" s="1"/>
  <c r="D5934" i="5" s="1"/>
  <c r="D5935" i="5" s="1"/>
  <c r="D5936" i="5" s="1"/>
  <c r="D5937" i="5" s="1"/>
  <c r="D5938" i="5" s="1"/>
  <c r="D5939" i="5" s="1"/>
  <c r="D5940" i="5" s="1"/>
  <c r="D5941" i="5" s="1"/>
  <c r="D5942" i="5" s="1"/>
  <c r="D5943" i="5" s="1"/>
  <c r="D5944" i="5" s="1"/>
  <c r="D5945" i="5" s="1"/>
  <c r="D5946" i="5" s="1"/>
  <c r="D5947" i="5" s="1"/>
  <c r="D5948" i="5" s="1"/>
  <c r="D5949" i="5" s="1"/>
  <c r="D5950" i="5" s="1"/>
  <c r="D5951" i="5" s="1"/>
  <c r="D5952" i="5" s="1"/>
  <c r="D5953" i="5" s="1"/>
  <c r="D5954" i="5" s="1"/>
  <c r="D5955" i="5" s="1"/>
  <c r="D5956" i="5" s="1"/>
  <c r="D5957" i="5" s="1"/>
  <c r="D5958" i="5" s="1"/>
  <c r="D5959" i="5" s="1"/>
  <c r="D5960" i="5" s="1"/>
  <c r="D5961" i="5" s="1"/>
  <c r="D5962" i="5" s="1"/>
  <c r="D5963" i="5" s="1"/>
  <c r="D5964" i="5" s="1"/>
  <c r="D5965" i="5" s="1"/>
  <c r="D5966" i="5" s="1"/>
  <c r="D5967" i="5" s="1"/>
  <c r="D5968" i="5" s="1"/>
  <c r="D5969" i="5" s="1"/>
  <c r="D5970" i="5" s="1"/>
  <c r="D5971" i="5" s="1"/>
  <c r="D5972" i="5" s="1"/>
  <c r="D5973" i="5" s="1"/>
  <c r="D5974" i="5" s="1"/>
  <c r="D5975" i="5" s="1"/>
  <c r="D5976" i="5" s="1"/>
  <c r="D5977" i="5" s="1"/>
  <c r="D5978" i="5" s="1"/>
  <c r="D5979" i="5" s="1"/>
  <c r="D5980" i="5" s="1"/>
  <c r="D5981" i="5" s="1"/>
  <c r="D5982" i="5" s="1"/>
  <c r="D5983" i="5" s="1"/>
  <c r="D5984" i="5" s="1"/>
  <c r="D5985" i="5" s="1"/>
  <c r="D5986" i="5" s="1"/>
  <c r="D5987" i="5" s="1"/>
  <c r="D5988" i="5" s="1"/>
  <c r="D5989" i="5" s="1"/>
  <c r="D5990" i="5" s="1"/>
  <c r="D5991" i="5" s="1"/>
  <c r="D5992" i="5" s="1"/>
  <c r="D5993" i="5" s="1"/>
  <c r="D5994" i="5" s="1"/>
  <c r="D5995" i="5" s="1"/>
  <c r="D5996" i="5" s="1"/>
  <c r="D5997" i="5" s="1"/>
  <c r="D5998" i="5" s="1"/>
  <c r="D5999" i="5" s="1"/>
  <c r="D6000" i="5" s="1"/>
  <c r="D6001" i="5" s="1"/>
  <c r="D6002" i="5" s="1"/>
  <c r="D6003" i="5" s="1"/>
  <c r="D6004" i="5" s="1"/>
  <c r="D6005" i="5" s="1"/>
  <c r="D6006" i="5" s="1"/>
  <c r="D6007" i="5" s="1"/>
  <c r="D6008" i="5" s="1"/>
  <c r="D6009" i="5" s="1"/>
  <c r="D6010" i="5" s="1"/>
  <c r="D6011" i="5" s="1"/>
  <c r="D6012" i="5" s="1"/>
  <c r="D6013" i="5" s="1"/>
  <c r="D6014" i="5" s="1"/>
  <c r="D6015" i="5" s="1"/>
  <c r="D6016" i="5" s="1"/>
  <c r="D6017" i="5" s="1"/>
  <c r="D6018" i="5" s="1"/>
  <c r="D6019" i="5" s="1"/>
  <c r="D6020" i="5" s="1"/>
  <c r="D6021" i="5" s="1"/>
  <c r="D6022" i="5" s="1"/>
  <c r="D6023" i="5" s="1"/>
  <c r="D6024" i="5" s="1"/>
  <c r="D6025" i="5" s="1"/>
  <c r="D6026" i="5" s="1"/>
  <c r="D6027" i="5" s="1"/>
  <c r="D6028" i="5" s="1"/>
  <c r="D6029" i="5" s="1"/>
  <c r="D6030" i="5" s="1"/>
  <c r="D6031" i="5" s="1"/>
  <c r="D6032" i="5" s="1"/>
  <c r="D6033" i="5" s="1"/>
  <c r="D6034" i="5" s="1"/>
  <c r="D6035" i="5" s="1"/>
  <c r="D6036" i="5" s="1"/>
  <c r="D6037" i="5" s="1"/>
  <c r="D6038" i="5" s="1"/>
  <c r="D6039" i="5" s="1"/>
  <c r="D6040" i="5" s="1"/>
  <c r="D6041" i="5" s="1"/>
  <c r="D6042" i="5" s="1"/>
  <c r="D6043" i="5" s="1"/>
  <c r="D6044" i="5" s="1"/>
  <c r="D6045" i="5" s="1"/>
  <c r="D6046" i="5" s="1"/>
  <c r="D6047" i="5" s="1"/>
  <c r="D6048" i="5" s="1"/>
  <c r="D6049" i="5" s="1"/>
  <c r="D6050" i="5" s="1"/>
  <c r="D6051" i="5" s="1"/>
  <c r="D6052" i="5" s="1"/>
  <c r="D6053" i="5" s="1"/>
  <c r="D6054" i="5" s="1"/>
  <c r="D6055" i="5" s="1"/>
  <c r="D6056" i="5" s="1"/>
  <c r="D6057" i="5" s="1"/>
  <c r="D6058" i="5" s="1"/>
  <c r="D6059" i="5" s="1"/>
  <c r="D6060" i="5" s="1"/>
  <c r="D6061" i="5" s="1"/>
  <c r="D6062" i="5" s="1"/>
  <c r="D6063" i="5" s="1"/>
  <c r="D6064" i="5" s="1"/>
  <c r="D6065" i="5" s="1"/>
  <c r="D6066" i="5" s="1"/>
  <c r="D6067" i="5" s="1"/>
  <c r="D6068" i="5" s="1"/>
  <c r="D6069" i="5" s="1"/>
  <c r="D6070" i="5" s="1"/>
  <c r="D6071" i="5" s="1"/>
  <c r="D6072" i="5" s="1"/>
  <c r="D6073" i="5" s="1"/>
  <c r="D6074" i="5" s="1"/>
  <c r="D6075" i="5" s="1"/>
  <c r="D6076" i="5" s="1"/>
  <c r="D6077" i="5" s="1"/>
  <c r="D6078" i="5" s="1"/>
  <c r="D6079" i="5" s="1"/>
  <c r="D6080" i="5" s="1"/>
  <c r="D6081" i="5" s="1"/>
  <c r="D6082" i="5" s="1"/>
  <c r="D6083" i="5" s="1"/>
  <c r="D6084" i="5" s="1"/>
  <c r="D6085" i="5" s="1"/>
  <c r="D6086" i="5" s="1"/>
  <c r="D6087" i="5" s="1"/>
  <c r="D6088" i="5" s="1"/>
  <c r="D6089" i="5" s="1"/>
  <c r="D6090" i="5" s="1"/>
  <c r="D6091" i="5" s="1"/>
  <c r="D6092" i="5" s="1"/>
  <c r="D6093" i="5" s="1"/>
  <c r="D6094" i="5" s="1"/>
  <c r="D6095" i="5" s="1"/>
  <c r="D6096" i="5" s="1"/>
  <c r="D6097" i="5" s="1"/>
  <c r="D6098" i="5" s="1"/>
  <c r="D6099" i="5" s="1"/>
  <c r="D6100" i="5" s="1"/>
  <c r="D6101" i="5" s="1"/>
  <c r="D6102" i="5" s="1"/>
  <c r="D6103" i="5" s="1"/>
  <c r="D6104" i="5" s="1"/>
  <c r="D6105" i="5" s="1"/>
  <c r="D6106" i="5" s="1"/>
  <c r="D6107" i="5" s="1"/>
  <c r="D6108" i="5" s="1"/>
  <c r="D6109" i="5" s="1"/>
  <c r="D6110" i="5" s="1"/>
  <c r="D6111" i="5" s="1"/>
  <c r="D6112" i="5" s="1"/>
  <c r="D6113" i="5" s="1"/>
  <c r="D6114" i="5" s="1"/>
  <c r="D6115" i="5" s="1"/>
  <c r="D6116" i="5" s="1"/>
  <c r="D6117" i="5" s="1"/>
  <c r="D6118" i="5" s="1"/>
  <c r="D6119" i="5" s="1"/>
  <c r="D6120" i="5" s="1"/>
  <c r="D6121" i="5" s="1"/>
  <c r="D6122" i="5" s="1"/>
  <c r="D6123" i="5" s="1"/>
  <c r="D6124" i="5" s="1"/>
  <c r="D6125" i="5" s="1"/>
  <c r="D6126" i="5" s="1"/>
  <c r="D6127" i="5" s="1"/>
  <c r="D6128" i="5" s="1"/>
  <c r="D6129" i="5" s="1"/>
  <c r="D6130" i="5" s="1"/>
  <c r="D6131" i="5" s="1"/>
  <c r="D6132" i="5" s="1"/>
  <c r="D6133" i="5" s="1"/>
  <c r="D6134" i="5" s="1"/>
  <c r="D6135" i="5" s="1"/>
  <c r="D6136" i="5" s="1"/>
  <c r="D6137" i="5" s="1"/>
  <c r="D6138" i="5" s="1"/>
  <c r="D6139" i="5" s="1"/>
  <c r="D6140" i="5" s="1"/>
  <c r="D6141" i="5" s="1"/>
  <c r="D6142" i="5" s="1"/>
  <c r="D6143" i="5" s="1"/>
  <c r="D6144" i="5" s="1"/>
  <c r="D6145" i="5" s="1"/>
  <c r="D6146" i="5" s="1"/>
  <c r="D6147" i="5" s="1"/>
  <c r="D6148" i="5" s="1"/>
  <c r="D6149" i="5" s="1"/>
  <c r="D6150" i="5" s="1"/>
  <c r="D6151" i="5" s="1"/>
  <c r="D6152" i="5" s="1"/>
  <c r="D6153" i="5" s="1"/>
  <c r="D6154" i="5" s="1"/>
  <c r="D6155" i="5" s="1"/>
  <c r="D6156" i="5" s="1"/>
  <c r="D6157" i="5" s="1"/>
  <c r="D6158" i="5" s="1"/>
  <c r="D6159" i="5" s="1"/>
  <c r="D6160" i="5" s="1"/>
  <c r="D6161" i="5" s="1"/>
  <c r="D6162" i="5" s="1"/>
  <c r="D6163" i="5" s="1"/>
  <c r="D6164" i="5" s="1"/>
  <c r="D6165" i="5" s="1"/>
  <c r="D6166" i="5" s="1"/>
  <c r="D6167" i="5" s="1"/>
  <c r="D6168" i="5" s="1"/>
  <c r="D6169" i="5" s="1"/>
  <c r="D6170" i="5" s="1"/>
  <c r="D6171" i="5" s="1"/>
  <c r="D6172" i="5" s="1"/>
  <c r="D6173" i="5" s="1"/>
  <c r="D6174" i="5" s="1"/>
  <c r="D6175" i="5" s="1"/>
  <c r="D6176" i="5" s="1"/>
  <c r="D6177" i="5" s="1"/>
  <c r="D6178" i="5" s="1"/>
  <c r="D6179" i="5" s="1"/>
  <c r="D6180" i="5" s="1"/>
  <c r="D6181" i="5" s="1"/>
  <c r="D6182" i="5" s="1"/>
  <c r="D6183" i="5" s="1"/>
  <c r="D6184" i="5" s="1"/>
  <c r="D6185" i="5" s="1"/>
  <c r="D6186" i="5" s="1"/>
  <c r="D6187" i="5" s="1"/>
  <c r="D6188" i="5" s="1"/>
  <c r="D6189" i="5" s="1"/>
  <c r="D6190" i="5" s="1"/>
  <c r="D6191" i="5" s="1"/>
  <c r="D6192" i="5" s="1"/>
  <c r="D6193" i="5" s="1"/>
  <c r="D6194" i="5" s="1"/>
  <c r="D6195" i="5" s="1"/>
  <c r="D6196" i="5" s="1"/>
  <c r="D6197" i="5" s="1"/>
  <c r="D6198" i="5" s="1"/>
  <c r="D6199" i="5" s="1"/>
  <c r="D6200" i="5" s="1"/>
  <c r="D6201" i="5" s="1"/>
  <c r="D6202" i="5" s="1"/>
  <c r="D6203" i="5" s="1"/>
  <c r="D6204" i="5" s="1"/>
  <c r="D6205" i="5" s="1"/>
  <c r="D6206" i="5" s="1"/>
  <c r="D6207" i="5" s="1"/>
  <c r="D6208" i="5" s="1"/>
  <c r="D6209" i="5" s="1"/>
  <c r="D6210" i="5" s="1"/>
  <c r="D6211" i="5" s="1"/>
  <c r="D6212" i="5" s="1"/>
  <c r="D6213" i="5" s="1"/>
  <c r="D6214" i="5" s="1"/>
  <c r="D6215" i="5" s="1"/>
  <c r="D6216" i="5" s="1"/>
  <c r="D6217" i="5" s="1"/>
  <c r="D6218" i="5" s="1"/>
  <c r="D6219" i="5" s="1"/>
  <c r="D6220" i="5" s="1"/>
  <c r="D6221" i="5" s="1"/>
  <c r="D6222" i="5" s="1"/>
  <c r="D6223" i="5" s="1"/>
  <c r="D6224" i="5" s="1"/>
  <c r="D6225" i="5" s="1"/>
  <c r="D6226" i="5" s="1"/>
  <c r="D6227" i="5" s="1"/>
  <c r="D6228" i="5" s="1"/>
  <c r="D6229" i="5" s="1"/>
  <c r="D6230" i="5" s="1"/>
  <c r="D6231" i="5" s="1"/>
  <c r="D6232" i="5" s="1"/>
  <c r="D6233" i="5" s="1"/>
  <c r="D6234" i="5" s="1"/>
  <c r="D6235" i="5" s="1"/>
  <c r="D6236" i="5" s="1"/>
  <c r="D6237" i="5" s="1"/>
  <c r="D6238" i="5" s="1"/>
  <c r="D6239" i="5" s="1"/>
  <c r="D6240" i="5" s="1"/>
  <c r="D6241" i="5" s="1"/>
  <c r="D6242" i="5" s="1"/>
  <c r="D6243" i="5" s="1"/>
  <c r="D6244" i="5" s="1"/>
  <c r="D6245" i="5" s="1"/>
  <c r="D6246" i="5" s="1"/>
  <c r="D6247" i="5" s="1"/>
  <c r="D6248" i="5" s="1"/>
  <c r="D6249" i="5" s="1"/>
  <c r="D6250" i="5" s="1"/>
  <c r="D6251" i="5" s="1"/>
  <c r="D6252" i="5" s="1"/>
  <c r="D6253" i="5" s="1"/>
  <c r="D6254" i="5" s="1"/>
  <c r="D6255" i="5" s="1"/>
  <c r="D6256" i="5" s="1"/>
  <c r="D6257" i="5" s="1"/>
  <c r="D6258" i="5" s="1"/>
  <c r="D6259" i="5" s="1"/>
  <c r="D6260" i="5" s="1"/>
  <c r="D6261" i="5" s="1"/>
  <c r="D6262" i="5" s="1"/>
  <c r="D6263" i="5" s="1"/>
  <c r="D6264" i="5" s="1"/>
  <c r="D6265" i="5" s="1"/>
  <c r="D6266" i="5" s="1"/>
  <c r="D6267" i="5" s="1"/>
  <c r="D6268" i="5" s="1"/>
  <c r="D6269" i="5" s="1"/>
  <c r="D6270" i="5" s="1"/>
  <c r="D6271" i="5" s="1"/>
  <c r="D6272" i="5" s="1"/>
  <c r="D6273" i="5" s="1"/>
  <c r="D6274" i="5" s="1"/>
  <c r="D6275" i="5" s="1"/>
  <c r="D6276" i="5" s="1"/>
  <c r="D6277" i="5" s="1"/>
  <c r="D6278" i="5" s="1"/>
  <c r="D6279" i="5" s="1"/>
  <c r="D6280" i="5" s="1"/>
  <c r="D6281" i="5" s="1"/>
  <c r="D6282" i="5" s="1"/>
  <c r="D6283" i="5" s="1"/>
  <c r="D6284" i="5" s="1"/>
  <c r="D6285" i="5" s="1"/>
  <c r="D6286" i="5" s="1"/>
  <c r="D6287" i="5" s="1"/>
  <c r="D6288" i="5" s="1"/>
  <c r="D6289" i="5" s="1"/>
  <c r="D6290" i="5" s="1"/>
  <c r="D6291" i="5" s="1"/>
  <c r="D6292" i="5" s="1"/>
  <c r="D6293" i="5" s="1"/>
  <c r="D6294" i="5" s="1"/>
  <c r="D6295" i="5" s="1"/>
  <c r="D6296" i="5" s="1"/>
  <c r="D6297" i="5" s="1"/>
  <c r="D6298" i="5" s="1"/>
  <c r="D6299" i="5" s="1"/>
  <c r="D6300" i="5" s="1"/>
  <c r="D6301" i="5" s="1"/>
  <c r="D6302" i="5" s="1"/>
  <c r="D6303" i="5" s="1"/>
  <c r="D6304" i="5" s="1"/>
  <c r="D6305" i="5" s="1"/>
  <c r="D6306" i="5" s="1"/>
  <c r="D6307" i="5" s="1"/>
  <c r="D6308" i="5" s="1"/>
  <c r="D6309" i="5" s="1"/>
  <c r="D6310" i="5" s="1"/>
  <c r="D6311" i="5" s="1"/>
  <c r="D6312" i="5" s="1"/>
  <c r="D6313" i="5" s="1"/>
  <c r="D6314" i="5" s="1"/>
  <c r="D6315" i="5" s="1"/>
  <c r="D6316" i="5" s="1"/>
  <c r="D6317" i="5" s="1"/>
  <c r="D6318" i="5" s="1"/>
  <c r="D6319" i="5" s="1"/>
  <c r="D6320" i="5" s="1"/>
  <c r="D6321" i="5" s="1"/>
  <c r="D6322" i="5" s="1"/>
  <c r="D6323" i="5" s="1"/>
  <c r="D6324" i="5" s="1"/>
  <c r="D6325" i="5" s="1"/>
  <c r="D6326" i="5" s="1"/>
  <c r="D6327" i="5" s="1"/>
  <c r="D6328" i="5" s="1"/>
  <c r="D6329" i="5" s="1"/>
  <c r="D6330" i="5" s="1"/>
  <c r="D6331" i="5" s="1"/>
  <c r="D6332" i="5" s="1"/>
  <c r="D6333" i="5" s="1"/>
  <c r="D6334" i="5" s="1"/>
  <c r="D6335" i="5" s="1"/>
  <c r="D6336" i="5" s="1"/>
  <c r="D6337" i="5" s="1"/>
  <c r="D6338" i="5" s="1"/>
  <c r="D6339" i="5" s="1"/>
  <c r="D6340" i="5" s="1"/>
  <c r="D6341" i="5" s="1"/>
  <c r="D6342" i="5" s="1"/>
  <c r="D6343" i="5" s="1"/>
  <c r="D6344" i="5" s="1"/>
  <c r="D6345" i="5" s="1"/>
  <c r="D6346" i="5" s="1"/>
  <c r="D6347" i="5" s="1"/>
  <c r="D6348" i="5" s="1"/>
  <c r="D6349" i="5" s="1"/>
  <c r="D6350" i="5" s="1"/>
  <c r="D6351" i="5" s="1"/>
  <c r="D6352" i="5" s="1"/>
  <c r="D6353" i="5" s="1"/>
  <c r="D6354" i="5" s="1"/>
  <c r="D6355" i="5" s="1"/>
  <c r="D6356" i="5" s="1"/>
  <c r="D6357" i="5" s="1"/>
  <c r="D6358" i="5" s="1"/>
  <c r="D6359" i="5" s="1"/>
  <c r="D6360" i="5" s="1"/>
  <c r="D6361" i="5" s="1"/>
  <c r="D6362" i="5" s="1"/>
  <c r="D6363" i="5" s="1"/>
  <c r="D6364" i="5" s="1"/>
  <c r="D6365" i="5" s="1"/>
  <c r="D6366" i="5" s="1"/>
  <c r="D6367" i="5" s="1"/>
  <c r="D6368" i="5" s="1"/>
  <c r="D6369" i="5" s="1"/>
  <c r="D6370" i="5" s="1"/>
  <c r="D6371" i="5" s="1"/>
  <c r="D6372" i="5" s="1"/>
  <c r="D6373" i="5" s="1"/>
  <c r="D6374" i="5" s="1"/>
  <c r="D6375" i="5" s="1"/>
  <c r="D6376" i="5" s="1"/>
  <c r="D6377" i="5" s="1"/>
  <c r="D6378" i="5" s="1"/>
  <c r="D6379" i="5" s="1"/>
  <c r="D6380" i="5" s="1"/>
  <c r="D6381" i="5" s="1"/>
  <c r="D6382" i="5" s="1"/>
  <c r="D6383" i="5" s="1"/>
  <c r="D6384" i="5" s="1"/>
  <c r="D6385" i="5" s="1"/>
  <c r="D6386" i="5" s="1"/>
  <c r="D6387" i="5" s="1"/>
  <c r="D6388" i="5" s="1"/>
  <c r="D6389" i="5" s="1"/>
  <c r="D6390" i="5" s="1"/>
  <c r="D6391" i="5" s="1"/>
  <c r="D6392" i="5" s="1"/>
  <c r="D6393" i="5" s="1"/>
  <c r="D6394" i="5" s="1"/>
  <c r="D6395" i="5" s="1"/>
  <c r="D6396" i="5" s="1"/>
  <c r="D6397" i="5" s="1"/>
  <c r="D6398" i="5" s="1"/>
  <c r="D6399" i="5" s="1"/>
  <c r="D6400" i="5" s="1"/>
  <c r="D6401" i="5" s="1"/>
  <c r="D6402" i="5" s="1"/>
  <c r="D6403" i="5" s="1"/>
  <c r="D6404" i="5" s="1"/>
  <c r="D6405" i="5" s="1"/>
  <c r="D6406" i="5" s="1"/>
  <c r="D6407" i="5" s="1"/>
  <c r="D6408" i="5" s="1"/>
  <c r="D6409" i="5" s="1"/>
  <c r="D6410" i="5" s="1"/>
  <c r="D6411" i="5" s="1"/>
  <c r="D6412" i="5" s="1"/>
  <c r="D6413" i="5" s="1"/>
  <c r="D6414" i="5" s="1"/>
  <c r="D6415" i="5" s="1"/>
  <c r="D6416" i="5" s="1"/>
  <c r="D6417" i="5" s="1"/>
  <c r="D6418" i="5" s="1"/>
  <c r="D6419" i="5" s="1"/>
  <c r="D6420" i="5" s="1"/>
  <c r="D6421" i="5" s="1"/>
  <c r="D6422" i="5" s="1"/>
  <c r="D6423" i="5" s="1"/>
  <c r="D6424" i="5" s="1"/>
  <c r="D6425" i="5" s="1"/>
  <c r="D6426" i="5" s="1"/>
  <c r="D6427" i="5" s="1"/>
  <c r="D6428" i="5" s="1"/>
  <c r="D6429" i="5" s="1"/>
  <c r="D6430" i="5" s="1"/>
  <c r="D6431" i="5" s="1"/>
  <c r="D6432" i="5" s="1"/>
  <c r="D6433" i="5" s="1"/>
  <c r="D6434" i="5" s="1"/>
  <c r="D6435" i="5" s="1"/>
  <c r="D6436" i="5" s="1"/>
  <c r="D6437" i="5" s="1"/>
  <c r="D6438" i="5" s="1"/>
  <c r="D6439" i="5" s="1"/>
  <c r="D6440" i="5" s="1"/>
  <c r="D6441" i="5" s="1"/>
  <c r="D6442" i="5" s="1"/>
  <c r="D6443" i="5" s="1"/>
  <c r="D6444" i="5" s="1"/>
  <c r="D6445" i="5" s="1"/>
  <c r="D6446" i="5" s="1"/>
  <c r="D6447" i="5" s="1"/>
  <c r="D6448" i="5" s="1"/>
  <c r="D6449" i="5" s="1"/>
  <c r="D6450" i="5" s="1"/>
  <c r="D6451" i="5" s="1"/>
  <c r="D6452" i="5" s="1"/>
  <c r="D6453" i="5" s="1"/>
  <c r="D6454" i="5" s="1"/>
  <c r="D6455" i="5" s="1"/>
  <c r="D6456" i="5" s="1"/>
  <c r="D6457" i="5" s="1"/>
  <c r="D6458" i="5" s="1"/>
  <c r="D6459" i="5" s="1"/>
  <c r="D6460" i="5" s="1"/>
  <c r="D6461" i="5" s="1"/>
  <c r="D6462" i="5" s="1"/>
  <c r="D6463" i="5" s="1"/>
  <c r="D6464" i="5" s="1"/>
  <c r="D6465" i="5" s="1"/>
  <c r="D6466" i="5" s="1"/>
  <c r="D6467" i="5" s="1"/>
  <c r="D6468" i="5" s="1"/>
  <c r="D6469" i="5" s="1"/>
  <c r="D6470" i="5" s="1"/>
  <c r="D6471" i="5" s="1"/>
  <c r="D6472" i="5" s="1"/>
  <c r="D6473" i="5" s="1"/>
  <c r="D6474" i="5" s="1"/>
  <c r="D6475" i="5" s="1"/>
  <c r="D6476" i="5" s="1"/>
  <c r="D6477" i="5" s="1"/>
  <c r="D6478" i="5" s="1"/>
  <c r="D6479" i="5" s="1"/>
  <c r="D6480" i="5" s="1"/>
  <c r="D6481" i="5" s="1"/>
  <c r="D6482" i="5" s="1"/>
  <c r="D6483" i="5" s="1"/>
  <c r="D6484" i="5" s="1"/>
  <c r="D6485" i="5" s="1"/>
  <c r="D6486" i="5" s="1"/>
  <c r="D6487" i="5" s="1"/>
  <c r="D6488" i="5" s="1"/>
  <c r="D6489" i="5" s="1"/>
  <c r="D6490" i="5" s="1"/>
  <c r="D6491" i="5" s="1"/>
  <c r="D6492" i="5" s="1"/>
  <c r="D6493" i="5" s="1"/>
  <c r="D6494" i="5" s="1"/>
  <c r="D6495" i="5" s="1"/>
  <c r="D6496" i="5" s="1"/>
  <c r="D6497" i="5" s="1"/>
  <c r="D6498" i="5" s="1"/>
  <c r="D6499" i="5" s="1"/>
  <c r="D6500" i="5" s="1"/>
  <c r="D6501" i="5" s="1"/>
  <c r="D6502" i="5" s="1"/>
  <c r="D6503" i="5" s="1"/>
  <c r="D6504" i="5" s="1"/>
  <c r="D6505" i="5" s="1"/>
  <c r="D6506" i="5" s="1"/>
  <c r="D6507" i="5" s="1"/>
  <c r="D6508" i="5" s="1"/>
  <c r="D6509" i="5" s="1"/>
  <c r="D6510" i="5" s="1"/>
  <c r="D6511" i="5" s="1"/>
  <c r="D6512" i="5" s="1"/>
  <c r="D6513" i="5" s="1"/>
  <c r="D6514" i="5" s="1"/>
  <c r="D6515" i="5" s="1"/>
  <c r="D6516" i="5" s="1"/>
  <c r="D6517" i="5" s="1"/>
  <c r="D6518" i="5" s="1"/>
  <c r="D6519" i="5" s="1"/>
  <c r="D6520" i="5" s="1"/>
  <c r="D6521" i="5" s="1"/>
  <c r="D6522" i="5" s="1"/>
  <c r="D6523" i="5" s="1"/>
  <c r="D6524" i="5" s="1"/>
  <c r="D6525" i="5" s="1"/>
  <c r="D6526" i="5" s="1"/>
  <c r="D6527" i="5" s="1"/>
  <c r="D6528" i="5" s="1"/>
  <c r="D6529" i="5" s="1"/>
  <c r="D6530" i="5" s="1"/>
  <c r="D6531" i="5" s="1"/>
  <c r="D6532" i="5" s="1"/>
  <c r="D6533" i="5" s="1"/>
  <c r="D6534" i="5" s="1"/>
  <c r="D6535" i="5" s="1"/>
  <c r="D6536" i="5" s="1"/>
  <c r="D6537" i="5" s="1"/>
  <c r="D6538" i="5" s="1"/>
  <c r="D6539" i="5" s="1"/>
  <c r="D6540" i="5" s="1"/>
  <c r="D6541" i="5" s="1"/>
  <c r="D6542" i="5" s="1"/>
  <c r="D6543" i="5" s="1"/>
  <c r="D6544" i="5" s="1"/>
  <c r="D6545" i="5" s="1"/>
  <c r="D6546" i="5" s="1"/>
  <c r="D6547" i="5" s="1"/>
  <c r="D6548" i="5" s="1"/>
  <c r="D6549" i="5" s="1"/>
  <c r="D6550" i="5" s="1"/>
  <c r="D6551" i="5" s="1"/>
  <c r="D6552" i="5" s="1"/>
  <c r="D6553" i="5" s="1"/>
  <c r="D6554" i="5" s="1"/>
  <c r="D6555" i="5" s="1"/>
  <c r="D6556" i="5" s="1"/>
  <c r="D6557" i="5" s="1"/>
  <c r="D6558" i="5" s="1"/>
  <c r="D6559" i="5" s="1"/>
  <c r="D6560" i="5" s="1"/>
  <c r="D6561" i="5" s="1"/>
  <c r="D6562" i="5" s="1"/>
  <c r="D6563" i="5" s="1"/>
  <c r="D6564" i="5" s="1"/>
  <c r="D6565" i="5" s="1"/>
  <c r="D6566" i="5" s="1"/>
  <c r="D6567" i="5" s="1"/>
  <c r="D6568" i="5" s="1"/>
  <c r="D6569" i="5" s="1"/>
  <c r="D6570" i="5" s="1"/>
  <c r="D6571" i="5" s="1"/>
  <c r="D6572" i="5" s="1"/>
  <c r="D6573" i="5" s="1"/>
  <c r="D6574" i="5" s="1"/>
  <c r="D6575" i="5" s="1"/>
  <c r="D6576" i="5" s="1"/>
  <c r="D6577" i="5" s="1"/>
  <c r="D6578" i="5" s="1"/>
  <c r="D6579" i="5" s="1"/>
  <c r="D6580" i="5" s="1"/>
  <c r="D6581" i="5" s="1"/>
  <c r="D6582" i="5" s="1"/>
  <c r="D6583" i="5" s="1"/>
  <c r="D6584" i="5" s="1"/>
  <c r="D6585" i="5" s="1"/>
  <c r="D6586" i="5" s="1"/>
  <c r="D6587" i="5" s="1"/>
  <c r="D6588" i="5" s="1"/>
  <c r="D6589" i="5" s="1"/>
  <c r="D6590" i="5" s="1"/>
  <c r="D6591" i="5" s="1"/>
  <c r="D6592" i="5" s="1"/>
  <c r="D6593" i="5" s="1"/>
  <c r="D6594" i="5" s="1"/>
  <c r="D6595" i="5" s="1"/>
  <c r="D6596" i="5" s="1"/>
  <c r="D6597" i="5" s="1"/>
  <c r="D6598" i="5" s="1"/>
  <c r="D6599" i="5" s="1"/>
  <c r="D6600" i="5" s="1"/>
  <c r="D6601" i="5" s="1"/>
  <c r="D6602" i="5" s="1"/>
  <c r="D6603" i="5" s="1"/>
  <c r="D6604" i="5" s="1"/>
  <c r="D6605" i="5" s="1"/>
  <c r="D6606" i="5" s="1"/>
  <c r="D6607" i="5" s="1"/>
  <c r="D6608" i="5" s="1"/>
  <c r="D6609" i="5" s="1"/>
  <c r="D6610" i="5" s="1"/>
  <c r="D6611" i="5" s="1"/>
  <c r="D6612" i="5" s="1"/>
  <c r="D6613" i="5" s="1"/>
  <c r="D6614" i="5" s="1"/>
  <c r="D6615" i="5" s="1"/>
  <c r="D6616" i="5" s="1"/>
  <c r="D6617" i="5" s="1"/>
  <c r="D6618" i="5" s="1"/>
  <c r="D6619" i="5" s="1"/>
  <c r="D6620" i="5" s="1"/>
  <c r="D6621" i="5" s="1"/>
  <c r="D6622" i="5" s="1"/>
  <c r="D6623" i="5" s="1"/>
  <c r="D6624" i="5" s="1"/>
  <c r="D6625" i="5" s="1"/>
  <c r="D6626" i="5" s="1"/>
  <c r="D6627" i="5" s="1"/>
  <c r="D6628" i="5" s="1"/>
  <c r="D6629" i="5" s="1"/>
  <c r="D6630" i="5" s="1"/>
  <c r="D6631" i="5" s="1"/>
  <c r="D6632" i="5" s="1"/>
  <c r="D6633" i="5" s="1"/>
  <c r="D6634" i="5" s="1"/>
  <c r="D6635" i="5" s="1"/>
  <c r="D6636" i="5" s="1"/>
  <c r="D6637" i="5" s="1"/>
  <c r="D6638" i="5" s="1"/>
  <c r="D6639" i="5" s="1"/>
  <c r="D6640" i="5" s="1"/>
  <c r="D6641" i="5" s="1"/>
  <c r="D6642" i="5" s="1"/>
  <c r="D6643" i="5" s="1"/>
  <c r="D6644" i="5" s="1"/>
  <c r="D6645" i="5" s="1"/>
  <c r="D6646" i="5" s="1"/>
  <c r="D6647" i="5" s="1"/>
  <c r="D6648" i="5" s="1"/>
  <c r="D6649" i="5" s="1"/>
  <c r="D6650" i="5" s="1"/>
  <c r="D6651" i="5" s="1"/>
  <c r="D6652" i="5" s="1"/>
  <c r="D6653" i="5" s="1"/>
  <c r="D6654" i="5" s="1"/>
  <c r="D6655" i="5" s="1"/>
  <c r="D6656" i="5" s="1"/>
  <c r="D6657" i="5" s="1"/>
  <c r="D6658" i="5" s="1"/>
  <c r="D6659" i="5" s="1"/>
  <c r="D6660" i="5" s="1"/>
  <c r="D6661" i="5" s="1"/>
  <c r="D6662" i="5" s="1"/>
  <c r="D6663" i="5" s="1"/>
  <c r="D6664" i="5" s="1"/>
  <c r="D6665" i="5" s="1"/>
  <c r="D6666" i="5" s="1"/>
  <c r="D6667" i="5" s="1"/>
  <c r="D6668" i="5" s="1"/>
  <c r="D6669" i="5" s="1"/>
  <c r="D6670" i="5" s="1"/>
  <c r="D6671" i="5" s="1"/>
  <c r="D6672" i="5" s="1"/>
  <c r="D6673" i="5" s="1"/>
  <c r="D6674" i="5" s="1"/>
  <c r="D6675" i="5" s="1"/>
  <c r="D6676" i="5" s="1"/>
  <c r="D6677" i="5" s="1"/>
  <c r="D6678" i="5" s="1"/>
  <c r="D6679" i="5" s="1"/>
  <c r="D6680" i="5" s="1"/>
  <c r="D6681" i="5" s="1"/>
  <c r="D6682" i="5" s="1"/>
  <c r="D6683" i="5" s="1"/>
  <c r="D6684" i="5" s="1"/>
  <c r="D6685" i="5" s="1"/>
  <c r="D6686" i="5" s="1"/>
  <c r="D6687" i="5" s="1"/>
  <c r="D6688" i="5" s="1"/>
  <c r="D6689" i="5" s="1"/>
  <c r="D6690" i="5" s="1"/>
  <c r="D6691" i="5" s="1"/>
  <c r="D6692" i="5" s="1"/>
  <c r="D6693" i="5" s="1"/>
  <c r="D6694" i="5" s="1"/>
  <c r="D6695" i="5" s="1"/>
  <c r="D6696" i="5" s="1"/>
  <c r="D6697" i="5" s="1"/>
  <c r="D6698" i="5" s="1"/>
  <c r="D6699" i="5" s="1"/>
  <c r="D6700" i="5" s="1"/>
  <c r="D6701" i="5" s="1"/>
  <c r="D6702" i="5" s="1"/>
  <c r="D6703" i="5" s="1"/>
  <c r="D6704" i="5" s="1"/>
</calcChain>
</file>

<file path=xl/sharedStrings.xml><?xml version="1.0" encoding="utf-8"?>
<sst xmlns="http://schemas.openxmlformats.org/spreadsheetml/2006/main" count="100412" uniqueCount="12178">
  <si>
    <t>GENART</t>
  </si>
  <si>
    <t>LDATE</t>
  </si>
  <si>
    <t>DLNR</t>
  </si>
  <si>
    <t>DLNRBEZ</t>
  </si>
  <si>
    <t>QTY_POS</t>
  </si>
  <si>
    <t>SWAG</t>
  </si>
  <si>
    <t>GCG TURBOS AUSTRALIA</t>
  </si>
  <si>
    <t>OE-FIT Schäferbarthold</t>
  </si>
  <si>
    <t>TCMATIC</t>
  </si>
  <si>
    <t>_DEL_A.I.C. Competition Line</t>
  </si>
  <si>
    <t>ZF</t>
  </si>
  <si>
    <t>MEYLE</t>
  </si>
  <si>
    <t>VAICO</t>
  </si>
  <si>
    <t>Stark</t>
  </si>
  <si>
    <t>AIC</t>
  </si>
  <si>
    <t>ASYSUM</t>
  </si>
  <si>
    <t>GeBox</t>
  </si>
  <si>
    <t>ORIGINAL Schäferbarthold</t>
  </si>
  <si>
    <t>FEBI BILSTEIN</t>
  </si>
  <si>
    <t>TECNECO FILTERS</t>
  </si>
  <si>
    <t>TRUCKTEC AUTOMOTIVE</t>
  </si>
  <si>
    <t>HENGST FILTER</t>
  </si>
  <si>
    <t>Eigenmarken</t>
  </si>
  <si>
    <t>RANK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</si>
  <si>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</si>
  <si>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</si>
  <si>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</si>
  <si>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</si>
  <si>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</si>
  <si>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</si>
  <si>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</si>
  <si>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</si>
  <si>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</si>
  <si>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</si>
  <si>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</si>
  <si>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</si>
  <si>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</si>
  <si>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</si>
  <si>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</si>
  <si>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</si>
  <si>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</si>
  <si>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</si>
  <si>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BASKET_SHARE</t>
  </si>
  <si>
    <t>COMPETITOR</t>
  </si>
  <si>
    <t>NARTNR</t>
  </si>
  <si>
    <t>171772</t>
  </si>
  <si>
    <t>171748</t>
  </si>
  <si>
    <t>1087298364</t>
  </si>
  <si>
    <t>0141351402</t>
  </si>
  <si>
    <t>1068298084</t>
  </si>
  <si>
    <t>V103223</t>
  </si>
  <si>
    <t>0141350200</t>
  </si>
  <si>
    <t>V103220BEK</t>
  </si>
  <si>
    <t>V103025XXL</t>
  </si>
  <si>
    <t>176874</t>
  </si>
  <si>
    <t>1001350108</t>
  </si>
  <si>
    <t>3001351005</t>
  </si>
  <si>
    <t>176899</t>
  </si>
  <si>
    <t>0141350300</t>
  </si>
  <si>
    <t>1001350003</t>
  </si>
  <si>
    <t>1001350115SK</t>
  </si>
  <si>
    <t>V105546</t>
  </si>
  <si>
    <t>0141351202</t>
  </si>
  <si>
    <t>1001350109</t>
  </si>
  <si>
    <t>1087298369</t>
  </si>
  <si>
    <t>7141350004</t>
  </si>
  <si>
    <t>0141350200SK</t>
  </si>
  <si>
    <t>5961308444</t>
  </si>
  <si>
    <t>3001351006</t>
  </si>
  <si>
    <t>2141350100</t>
  </si>
  <si>
    <t>0141350305XK</t>
  </si>
  <si>
    <t>0825064</t>
  </si>
  <si>
    <t>0825065</t>
  </si>
  <si>
    <t>1102298019</t>
  </si>
  <si>
    <t>1051110018</t>
  </si>
  <si>
    <t>1051010013</t>
  </si>
  <si>
    <t>1051070002</t>
  </si>
  <si>
    <t>1051090001</t>
  </si>
  <si>
    <t>1102298020</t>
  </si>
  <si>
    <t>1051070005</t>
  </si>
  <si>
    <t>1060298072</t>
  </si>
  <si>
    <t>1051060005</t>
  </si>
  <si>
    <t>73977SET</t>
  </si>
  <si>
    <t>1068298054</t>
  </si>
  <si>
    <t>V402114</t>
  </si>
  <si>
    <t>70937SET</t>
  </si>
  <si>
    <t>V302253BEK</t>
  </si>
  <si>
    <t>74780SET</t>
  </si>
  <si>
    <t>V103231XXL</t>
  </si>
  <si>
    <t>V103222BEK</t>
  </si>
  <si>
    <t>V520389</t>
  </si>
  <si>
    <t>3001350001</t>
  </si>
  <si>
    <t>V202089XXL</t>
  </si>
  <si>
    <t>V103228</t>
  </si>
  <si>
    <t>1001350016SK</t>
  </si>
  <si>
    <t>5961308375</t>
  </si>
  <si>
    <t>0141351202XK</t>
  </si>
  <si>
    <t>1051010006</t>
  </si>
  <si>
    <t>V202089</t>
  </si>
  <si>
    <t>V103218BEK</t>
  </si>
  <si>
    <t>V103225XXL</t>
  </si>
  <si>
    <t>V202082BEK</t>
  </si>
  <si>
    <t>18141350100</t>
  </si>
  <si>
    <t>1087298367</t>
  </si>
  <si>
    <t>0141351600XK</t>
  </si>
  <si>
    <t>1051050003</t>
  </si>
  <si>
    <t>V202094BEK</t>
  </si>
  <si>
    <t>V103214XXL</t>
  </si>
  <si>
    <t>1051120002</t>
  </si>
  <si>
    <t>V252191BEK</t>
  </si>
  <si>
    <t>V202094XXL</t>
  </si>
  <si>
    <t>188364</t>
  </si>
  <si>
    <t>V250797</t>
  </si>
  <si>
    <t>1051061012</t>
  </si>
  <si>
    <t>V380222BEK</t>
  </si>
  <si>
    <t>1109298030</t>
  </si>
  <si>
    <t>V304427XXL</t>
  </si>
  <si>
    <t>73964SET</t>
  </si>
  <si>
    <t>KIT821</t>
  </si>
  <si>
    <t>33110283</t>
  </si>
  <si>
    <t>1051060012</t>
  </si>
  <si>
    <t>1051110007</t>
  </si>
  <si>
    <t>KIT820</t>
  </si>
  <si>
    <t>KIT827</t>
  </si>
  <si>
    <t>1051010003</t>
  </si>
  <si>
    <t>74776SET</t>
  </si>
  <si>
    <t>V108038XXL</t>
  </si>
  <si>
    <t>V320194</t>
  </si>
  <si>
    <t>KIT823</t>
  </si>
  <si>
    <t>73982SET</t>
  </si>
  <si>
    <t>FMMB0004XXL</t>
  </si>
  <si>
    <t>V330525</t>
  </si>
  <si>
    <t>1051112012</t>
  </si>
  <si>
    <t>V103217</t>
  </si>
  <si>
    <t>V108037BEK</t>
  </si>
  <si>
    <t>73976SET</t>
  </si>
  <si>
    <t>V202081BEK</t>
  </si>
  <si>
    <t>V510650XXL</t>
  </si>
  <si>
    <t>11141350002XK</t>
  </si>
  <si>
    <t>V103230BEK</t>
  </si>
  <si>
    <t>1051011013</t>
  </si>
  <si>
    <t>1051060019</t>
  </si>
  <si>
    <t>5141350401</t>
  </si>
  <si>
    <t>1001350110</t>
  </si>
  <si>
    <t>1051011011</t>
  </si>
  <si>
    <t>1051010035</t>
  </si>
  <si>
    <t>V330884XXL</t>
  </si>
  <si>
    <t>1087298368</t>
  </si>
  <si>
    <t>176877</t>
  </si>
  <si>
    <t>171750</t>
  </si>
  <si>
    <t>5961308601</t>
  </si>
  <si>
    <t>1103298006</t>
  </si>
  <si>
    <t>V105390XXL</t>
  </si>
  <si>
    <t>V302377</t>
  </si>
  <si>
    <t>5961303275</t>
  </si>
  <si>
    <t>1001350103</t>
  </si>
  <si>
    <t>176814</t>
  </si>
  <si>
    <t>1001350115</t>
  </si>
  <si>
    <t>0141350213XK</t>
  </si>
  <si>
    <t>1001350130</t>
  </si>
  <si>
    <t>0141350213</t>
  </si>
  <si>
    <t>V302257XXL</t>
  </si>
  <si>
    <t>5961306996</t>
  </si>
  <si>
    <t>V204300</t>
  </si>
  <si>
    <t>5961308407</t>
  </si>
  <si>
    <t>1090298127</t>
  </si>
  <si>
    <t>RYRTK222</t>
  </si>
  <si>
    <t>V302257</t>
  </si>
  <si>
    <t>V302255BEK</t>
  </si>
  <si>
    <t>V202081</t>
  </si>
  <si>
    <t>V220737</t>
  </si>
  <si>
    <t>V302256XXL</t>
  </si>
  <si>
    <t>1001350108XK</t>
  </si>
  <si>
    <t>1001350016</t>
  </si>
  <si>
    <t>1087298361</t>
  </si>
  <si>
    <t>1001350103XK</t>
  </si>
  <si>
    <t>1001350101</t>
  </si>
  <si>
    <t>7141350004SK</t>
  </si>
  <si>
    <t>1111298032</t>
  </si>
  <si>
    <t>V103218XXL</t>
  </si>
  <si>
    <t>1104298050</t>
  </si>
  <si>
    <t>V401605</t>
  </si>
  <si>
    <t>V105582SP1</t>
  </si>
  <si>
    <t>V302254SP</t>
  </si>
  <si>
    <t>V303696BEK</t>
  </si>
  <si>
    <t>V104991SP</t>
  </si>
  <si>
    <t>V461378</t>
  </si>
  <si>
    <t>1001350001</t>
  </si>
  <si>
    <t>176859</t>
  </si>
  <si>
    <t>3001350402</t>
  </si>
  <si>
    <t>3001350403SK</t>
  </si>
  <si>
    <t>V252253XXL</t>
  </si>
  <si>
    <t>1051010019</t>
  </si>
  <si>
    <t>1001350111</t>
  </si>
  <si>
    <t>V320194BEK</t>
  </si>
  <si>
    <t>5961308203</t>
  </si>
  <si>
    <t>1051020008</t>
  </si>
  <si>
    <t>1051082004</t>
  </si>
  <si>
    <t>1001350101SK</t>
  </si>
  <si>
    <t>V450138BEK</t>
  </si>
  <si>
    <t>0141351600SK</t>
  </si>
  <si>
    <t>1051110024</t>
  </si>
  <si>
    <t>V103228BEK</t>
  </si>
  <si>
    <t>V520389XXL</t>
  </si>
  <si>
    <t>1087298362</t>
  </si>
  <si>
    <t>1051060022</t>
  </si>
  <si>
    <t>1001350016XK</t>
  </si>
  <si>
    <t>1001350101XK</t>
  </si>
  <si>
    <t>1001350015</t>
  </si>
  <si>
    <t>1051060021</t>
  </si>
  <si>
    <t>73974SET</t>
  </si>
  <si>
    <t>V103227BEK</t>
  </si>
  <si>
    <t>1051110012</t>
  </si>
  <si>
    <t>V450189XXL</t>
  </si>
  <si>
    <t>AT144</t>
  </si>
  <si>
    <t>1001350113SK</t>
  </si>
  <si>
    <t>73969SET</t>
  </si>
  <si>
    <t>1051111025</t>
  </si>
  <si>
    <t>V103221XXL</t>
  </si>
  <si>
    <t>1001350013XK</t>
  </si>
  <si>
    <t>V103293</t>
  </si>
  <si>
    <t>1051181002</t>
  </si>
  <si>
    <t>1051060006</t>
  </si>
  <si>
    <t>1051010080</t>
  </si>
  <si>
    <t>1051110040</t>
  </si>
  <si>
    <t>1051110021</t>
  </si>
  <si>
    <t>1087298448</t>
  </si>
  <si>
    <t>V580004</t>
  </si>
  <si>
    <t>1001350112XK</t>
  </si>
  <si>
    <t>1051040002</t>
  </si>
  <si>
    <t>1051080001</t>
  </si>
  <si>
    <t>1051040001</t>
  </si>
  <si>
    <t>70033SET</t>
  </si>
  <si>
    <t>7141350003XK</t>
  </si>
  <si>
    <t>1051071005</t>
  </si>
  <si>
    <t>70936SET</t>
  </si>
  <si>
    <t>74790SET</t>
  </si>
  <si>
    <t>1001350102</t>
  </si>
  <si>
    <t>171754</t>
  </si>
  <si>
    <t>V104991</t>
  </si>
  <si>
    <t>176857</t>
  </si>
  <si>
    <t>V105390</t>
  </si>
  <si>
    <t>V302253</t>
  </si>
  <si>
    <t>1060298070</t>
  </si>
  <si>
    <t>1104298054</t>
  </si>
  <si>
    <t>0141350200XK</t>
  </si>
  <si>
    <t>V303957BEK</t>
  </si>
  <si>
    <t>1001350116XK</t>
  </si>
  <si>
    <t>0141350204</t>
  </si>
  <si>
    <t>V520470XXL</t>
  </si>
  <si>
    <t>1051010014</t>
  </si>
  <si>
    <t>1001350108SK</t>
  </si>
  <si>
    <t>4141350001SK</t>
  </si>
  <si>
    <t>1102298021</t>
  </si>
  <si>
    <t>1051080007</t>
  </si>
  <si>
    <t>176860</t>
  </si>
  <si>
    <t>179355</t>
  </si>
  <si>
    <t>1001350005</t>
  </si>
  <si>
    <t>1001350014XK</t>
  </si>
  <si>
    <t>1001350113</t>
  </si>
  <si>
    <t>1051010012</t>
  </si>
  <si>
    <t>V204670</t>
  </si>
  <si>
    <t>V520470BEK</t>
  </si>
  <si>
    <t>5961308373</t>
  </si>
  <si>
    <t>3001350310SK</t>
  </si>
  <si>
    <t>V103216</t>
  </si>
  <si>
    <t>1051060011</t>
  </si>
  <si>
    <t>1051030001</t>
  </si>
  <si>
    <t>3001350401SK</t>
  </si>
  <si>
    <t>1084298014</t>
  </si>
  <si>
    <t>3001350310XK</t>
  </si>
  <si>
    <t>1087298366</t>
  </si>
  <si>
    <t>V202083BEK</t>
  </si>
  <si>
    <t>V103847XXL</t>
  </si>
  <si>
    <t>1087298363</t>
  </si>
  <si>
    <t>V107344XXL</t>
  </si>
  <si>
    <t>1001350001XK</t>
  </si>
  <si>
    <t>V103217BEK</t>
  </si>
  <si>
    <t>V304427</t>
  </si>
  <si>
    <t>1001350012XK</t>
  </si>
  <si>
    <t>V202084BEK</t>
  </si>
  <si>
    <t>V303957SP</t>
  </si>
  <si>
    <t>188328</t>
  </si>
  <si>
    <t>3001350001SK</t>
  </si>
  <si>
    <t>V202084XXL</t>
  </si>
  <si>
    <t>3001350314XK</t>
  </si>
  <si>
    <t>73968SET</t>
  </si>
  <si>
    <t>73978SET</t>
  </si>
  <si>
    <t>33108308</t>
  </si>
  <si>
    <t>V103229BEK</t>
  </si>
  <si>
    <t>1051062005</t>
  </si>
  <si>
    <t>V109399XXL</t>
  </si>
  <si>
    <t>73963SET</t>
  </si>
  <si>
    <t>70678SET</t>
  </si>
  <si>
    <t>3001350306XK</t>
  </si>
  <si>
    <t>74785SET</t>
  </si>
  <si>
    <t>1001350005XK</t>
  </si>
  <si>
    <t>V202095BEK</t>
  </si>
  <si>
    <t>33110335</t>
  </si>
  <si>
    <t>30065</t>
  </si>
  <si>
    <t>1051192001</t>
  </si>
  <si>
    <t>1051080018</t>
  </si>
  <si>
    <t>70934SET</t>
  </si>
  <si>
    <t>74789SET</t>
  </si>
  <si>
    <t>171762</t>
  </si>
  <si>
    <t>1068298062</t>
  </si>
  <si>
    <t>1090298126</t>
  </si>
  <si>
    <t>0141351404</t>
  </si>
  <si>
    <t>171776</t>
  </si>
  <si>
    <t>171769</t>
  </si>
  <si>
    <t>1071298039</t>
  </si>
  <si>
    <t>V105540</t>
  </si>
  <si>
    <t>V103025</t>
  </si>
  <si>
    <t>V105582</t>
  </si>
  <si>
    <t>1058298048</t>
  </si>
  <si>
    <t>5961308447</t>
  </si>
  <si>
    <t>176892</t>
  </si>
  <si>
    <t>0141350305</t>
  </si>
  <si>
    <t>1001350013</t>
  </si>
  <si>
    <t>1001350003SK</t>
  </si>
  <si>
    <t>V103222</t>
  </si>
  <si>
    <t>V204186</t>
  </si>
  <si>
    <t>176856</t>
  </si>
  <si>
    <t>1068298061</t>
  </si>
  <si>
    <t>5961308408</t>
  </si>
  <si>
    <t>5961308587</t>
  </si>
  <si>
    <t>171774</t>
  </si>
  <si>
    <t>1001350102XK</t>
  </si>
  <si>
    <t>1103298113</t>
  </si>
  <si>
    <t>V302256</t>
  </si>
  <si>
    <t>3001350401</t>
  </si>
  <si>
    <t>V104991XXL</t>
  </si>
  <si>
    <t>1001350014</t>
  </si>
  <si>
    <t>1001350114SK</t>
  </si>
  <si>
    <t>1001350018</t>
  </si>
  <si>
    <t>1001350114XK</t>
  </si>
  <si>
    <t>1051020003</t>
  </si>
  <si>
    <t>1001350012</t>
  </si>
  <si>
    <t>1091298066</t>
  </si>
  <si>
    <t>1001350105</t>
  </si>
  <si>
    <t>11141350001</t>
  </si>
  <si>
    <t>1051040007</t>
  </si>
  <si>
    <t>1111298031</t>
  </si>
  <si>
    <t>5961308077</t>
  </si>
  <si>
    <t>1001350004SK</t>
  </si>
  <si>
    <t>33108306</t>
  </si>
  <si>
    <t>V302252</t>
  </si>
  <si>
    <t>V302252BEK</t>
  </si>
  <si>
    <t>V302254XXL</t>
  </si>
  <si>
    <t>V380511XXL</t>
  </si>
  <si>
    <t>176896</t>
  </si>
  <si>
    <t>V250797BEK</t>
  </si>
  <si>
    <t>33108309</t>
  </si>
  <si>
    <t>V105540XXL</t>
  </si>
  <si>
    <t>V302258XXL</t>
  </si>
  <si>
    <t>1051040004</t>
  </si>
  <si>
    <t>3001351009SK</t>
  </si>
  <si>
    <t>1001350001SK</t>
  </si>
  <si>
    <t>3001350002</t>
  </si>
  <si>
    <t>1051070001</t>
  </si>
  <si>
    <t>1051080011</t>
  </si>
  <si>
    <t>V401604BEK</t>
  </si>
  <si>
    <t>V303957</t>
  </si>
  <si>
    <t>V302253SP</t>
  </si>
  <si>
    <t>3001351005SK</t>
  </si>
  <si>
    <t>5961308445</t>
  </si>
  <si>
    <t>V202088XXL</t>
  </si>
  <si>
    <t>3001351004SK</t>
  </si>
  <si>
    <t>V252191XXL</t>
  </si>
  <si>
    <t>V108007XXL</t>
  </si>
  <si>
    <t>1102298018</t>
  </si>
  <si>
    <t>V380222</t>
  </si>
  <si>
    <t>V450138</t>
  </si>
  <si>
    <t>1051010016</t>
  </si>
  <si>
    <t>V103222XXL</t>
  </si>
  <si>
    <t>V105541</t>
  </si>
  <si>
    <t>0141351700SK</t>
  </si>
  <si>
    <t>V202082</t>
  </si>
  <si>
    <t>V103226XXL</t>
  </si>
  <si>
    <t>V380222XXL</t>
  </si>
  <si>
    <t>V202087BEK</t>
  </si>
  <si>
    <t>74773SET</t>
  </si>
  <si>
    <t>V220737BEK</t>
  </si>
  <si>
    <t>V202091XXL</t>
  </si>
  <si>
    <t>1051040005</t>
  </si>
  <si>
    <t>1051080010</t>
  </si>
  <si>
    <t>1051010071</t>
  </si>
  <si>
    <t>V103214</t>
  </si>
  <si>
    <t>1104298055</t>
  </si>
  <si>
    <t>1051010004</t>
  </si>
  <si>
    <t>1051110013</t>
  </si>
  <si>
    <t>33108307</t>
  </si>
  <si>
    <t>V204061</t>
  </si>
  <si>
    <t>1051080008</t>
  </si>
  <si>
    <t>1001350012SK</t>
  </si>
  <si>
    <t>AT129</t>
  </si>
  <si>
    <t>PM0082015</t>
  </si>
  <si>
    <t>3001350402XK</t>
  </si>
  <si>
    <t>V105612</t>
  </si>
  <si>
    <t>V103224</t>
  </si>
  <si>
    <t>V103215BEK</t>
  </si>
  <si>
    <t>3001350307SK</t>
  </si>
  <si>
    <t>1055298040</t>
  </si>
  <si>
    <t>V202093XXL</t>
  </si>
  <si>
    <t>V450288</t>
  </si>
  <si>
    <t>1051071004</t>
  </si>
  <si>
    <t>1051010072</t>
  </si>
  <si>
    <t>1051180003</t>
  </si>
  <si>
    <t>73971SET</t>
  </si>
  <si>
    <t>74769SET</t>
  </si>
  <si>
    <t>176873</t>
  </si>
  <si>
    <t>171783</t>
  </si>
  <si>
    <t>5961303474</t>
  </si>
  <si>
    <t>V302377BEK</t>
  </si>
  <si>
    <t>V302254</t>
  </si>
  <si>
    <t>0141350201</t>
  </si>
  <si>
    <t>V252191</t>
  </si>
  <si>
    <t>1001350200</t>
  </si>
  <si>
    <t>0141351410</t>
  </si>
  <si>
    <t>3001350310</t>
  </si>
  <si>
    <t>V330533</t>
  </si>
  <si>
    <t>1001350112</t>
  </si>
  <si>
    <t>5961308602</t>
  </si>
  <si>
    <t>1071298027</t>
  </si>
  <si>
    <t>V103218</t>
  </si>
  <si>
    <t>5961308371</t>
  </si>
  <si>
    <t>1051050001</t>
  </si>
  <si>
    <t>1001350107</t>
  </si>
  <si>
    <t>1091298067</t>
  </si>
  <si>
    <t>3001350306</t>
  </si>
  <si>
    <t>1051080009</t>
  </si>
  <si>
    <t>176879</t>
  </si>
  <si>
    <t>1001350105SK</t>
  </si>
  <si>
    <t>1001350210</t>
  </si>
  <si>
    <t>1051020001</t>
  </si>
  <si>
    <t>1051010020</t>
  </si>
  <si>
    <t>176895</t>
  </si>
  <si>
    <t>3001351005XK</t>
  </si>
  <si>
    <t>176876</t>
  </si>
  <si>
    <t>1001350005SK</t>
  </si>
  <si>
    <t>V302377XXL</t>
  </si>
  <si>
    <t>V103225BEK</t>
  </si>
  <si>
    <t>5961308409</t>
  </si>
  <si>
    <t>1051060016</t>
  </si>
  <si>
    <t>0141351201XK</t>
  </si>
  <si>
    <t>V220737XXL</t>
  </si>
  <si>
    <t>V401604</t>
  </si>
  <si>
    <t>V202085BEK</t>
  </si>
  <si>
    <t>1051112014</t>
  </si>
  <si>
    <t>1051011020</t>
  </si>
  <si>
    <t>V202085</t>
  </si>
  <si>
    <t>1001350013SK</t>
  </si>
  <si>
    <t>176875</t>
  </si>
  <si>
    <t>1001350214SK</t>
  </si>
  <si>
    <t>33110264</t>
  </si>
  <si>
    <t>1104298051</t>
  </si>
  <si>
    <t>73962SET</t>
  </si>
  <si>
    <t>V250797XXL</t>
  </si>
  <si>
    <t>V103214BEK</t>
  </si>
  <si>
    <t>V303696</t>
  </si>
  <si>
    <t>V302253XXL</t>
  </si>
  <si>
    <t>33110327</t>
  </si>
  <si>
    <t>1051060018</t>
  </si>
  <si>
    <t>3001351006SK</t>
  </si>
  <si>
    <t>1109298031</t>
  </si>
  <si>
    <t>188362</t>
  </si>
  <si>
    <t>74772SET</t>
  </si>
  <si>
    <t>73961SET</t>
  </si>
  <si>
    <t>V103213BEK</t>
  </si>
  <si>
    <t>1087298451</t>
  </si>
  <si>
    <t>1051011002</t>
  </si>
  <si>
    <t>1051081012</t>
  </si>
  <si>
    <t>3001350305SK</t>
  </si>
  <si>
    <t>1001350122</t>
  </si>
  <si>
    <t>1051070006</t>
  </si>
  <si>
    <t>V303695</t>
  </si>
  <si>
    <t>V103227</t>
  </si>
  <si>
    <t>58376SET</t>
  </si>
  <si>
    <t>3001350307</t>
  </si>
  <si>
    <t>V450269XXL</t>
  </si>
  <si>
    <t>1051080002</t>
  </si>
  <si>
    <t>V250920</t>
  </si>
  <si>
    <t>V107674</t>
  </si>
  <si>
    <t>V202093BEK</t>
  </si>
  <si>
    <t>70676SET</t>
  </si>
  <si>
    <t>74767SET</t>
  </si>
  <si>
    <t>74783SET</t>
  </si>
  <si>
    <t>V108038</t>
  </si>
  <si>
    <t>1051020010</t>
  </si>
  <si>
    <t>3001350305XK</t>
  </si>
  <si>
    <t>33108310</t>
  </si>
  <si>
    <t>33108163</t>
  </si>
  <si>
    <t>30057</t>
  </si>
  <si>
    <t>V202091BEK</t>
  </si>
  <si>
    <t>1001350110SK</t>
  </si>
  <si>
    <t>73973SET</t>
  </si>
  <si>
    <t>1087298365</t>
  </si>
  <si>
    <t>1068298083</t>
  </si>
  <si>
    <t>1071298033</t>
  </si>
  <si>
    <t>171785</t>
  </si>
  <si>
    <t>1001350116</t>
  </si>
  <si>
    <t>171752</t>
  </si>
  <si>
    <t>7141350102</t>
  </si>
  <si>
    <t>V103231</t>
  </si>
  <si>
    <t>3001351007SK</t>
  </si>
  <si>
    <t>V302258</t>
  </si>
  <si>
    <t>V105582SP2</t>
  </si>
  <si>
    <t>V520470</t>
  </si>
  <si>
    <t>176891</t>
  </si>
  <si>
    <t>1051020005</t>
  </si>
  <si>
    <t>0141350203</t>
  </si>
  <si>
    <t>1001350118</t>
  </si>
  <si>
    <t>3001350305</t>
  </si>
  <si>
    <t>5141351401</t>
  </si>
  <si>
    <t>1051010011</t>
  </si>
  <si>
    <t>1051040003</t>
  </si>
  <si>
    <t>176897</t>
  </si>
  <si>
    <t>18141350100SK</t>
  </si>
  <si>
    <t>1051010005</t>
  </si>
  <si>
    <t>1001350004</t>
  </si>
  <si>
    <t>33107900</t>
  </si>
  <si>
    <t>V103226BEK</t>
  </si>
  <si>
    <t>V105582BEK</t>
  </si>
  <si>
    <t>V204186XXL</t>
  </si>
  <si>
    <t>V302258BEK</t>
  </si>
  <si>
    <t>7141350003</t>
  </si>
  <si>
    <t>V103225</t>
  </si>
  <si>
    <t>V202090XXL</t>
  </si>
  <si>
    <t>V204670XXL</t>
  </si>
  <si>
    <t>1001350106XK</t>
  </si>
  <si>
    <t>V103213</t>
  </si>
  <si>
    <t>V320194XXL</t>
  </si>
  <si>
    <t>5961308411</t>
  </si>
  <si>
    <t>V401604XXL</t>
  </si>
  <si>
    <t>V303957XXL</t>
  </si>
  <si>
    <t>188324</t>
  </si>
  <si>
    <t>1001350130XK</t>
  </si>
  <si>
    <t>V302255XXL</t>
  </si>
  <si>
    <t>V202742BEK</t>
  </si>
  <si>
    <t>V202083</t>
  </si>
  <si>
    <t>1001350003XK</t>
  </si>
  <si>
    <t>1051110014</t>
  </si>
  <si>
    <t>74784SET</t>
  </si>
  <si>
    <t>V103226</t>
  </si>
  <si>
    <t>5961308410</t>
  </si>
  <si>
    <t>1051040006</t>
  </si>
  <si>
    <t>1051110015</t>
  </si>
  <si>
    <t>33108048</t>
  </si>
  <si>
    <t>V510650</t>
  </si>
  <si>
    <t>1055298037</t>
  </si>
  <si>
    <t>V202087XXL</t>
  </si>
  <si>
    <t>V450188</t>
  </si>
  <si>
    <t>1001350122XK</t>
  </si>
  <si>
    <t>1051010037</t>
  </si>
  <si>
    <t>V103221</t>
  </si>
  <si>
    <t>V103213XXL</t>
  </si>
  <si>
    <t>74786SET</t>
  </si>
  <si>
    <t>5961309120</t>
  </si>
  <si>
    <t>1068298085</t>
  </si>
  <si>
    <t>1051010068</t>
  </si>
  <si>
    <t>1001350100SK</t>
  </si>
  <si>
    <t>AT128</t>
  </si>
  <si>
    <t>74792SET</t>
  </si>
  <si>
    <t>1001350107SK</t>
  </si>
  <si>
    <t>1087298450</t>
  </si>
  <si>
    <t>1051090003</t>
  </si>
  <si>
    <t>V450269BEK</t>
  </si>
  <si>
    <t>1051062011</t>
  </si>
  <si>
    <t>1001350015XK</t>
  </si>
  <si>
    <t>73970SET</t>
  </si>
  <si>
    <t>V103229</t>
  </si>
  <si>
    <t>5961308475</t>
  </si>
  <si>
    <t>V202086</t>
  </si>
  <si>
    <t>V303695XXL</t>
  </si>
  <si>
    <t>70677SET</t>
  </si>
  <si>
    <t>1051010038</t>
  </si>
  <si>
    <t>V204061XXL</t>
  </si>
  <si>
    <t>1001350018SK</t>
  </si>
  <si>
    <t>3001350007</t>
  </si>
  <si>
    <t>1051011035</t>
  </si>
  <si>
    <t>1001350111SK</t>
  </si>
  <si>
    <t>74788SET</t>
  </si>
  <si>
    <t>74781SET</t>
  </si>
  <si>
    <t>5961308412</t>
  </si>
  <si>
    <t>0141350211</t>
  </si>
  <si>
    <t>7141350002</t>
  </si>
  <si>
    <t>V105390BEK</t>
  </si>
  <si>
    <t>V105390SP</t>
  </si>
  <si>
    <t>1001350114</t>
  </si>
  <si>
    <t>V402114XXL</t>
  </si>
  <si>
    <t>V250796</t>
  </si>
  <si>
    <t>V202088</t>
  </si>
  <si>
    <t>5961304069</t>
  </si>
  <si>
    <t>176878</t>
  </si>
  <si>
    <t>171767</t>
  </si>
  <si>
    <t>1001350102SK</t>
  </si>
  <si>
    <t>5961303116</t>
  </si>
  <si>
    <t>3001350008SK</t>
  </si>
  <si>
    <t>1087298360</t>
  </si>
  <si>
    <t>1103298112</t>
  </si>
  <si>
    <t>310121730322</t>
  </si>
  <si>
    <t>V202090</t>
  </si>
  <si>
    <t>0141350211SK</t>
  </si>
  <si>
    <t>1001350130SK</t>
  </si>
  <si>
    <t>0141351402XK</t>
  </si>
  <si>
    <t>1001350117</t>
  </si>
  <si>
    <t>1001350109XK</t>
  </si>
  <si>
    <t>1051060001</t>
  </si>
  <si>
    <t>3001350403</t>
  </si>
  <si>
    <t>1060298069</t>
  </si>
  <si>
    <t>0141350203SK</t>
  </si>
  <si>
    <t>1058298046</t>
  </si>
  <si>
    <t>1058298049</t>
  </si>
  <si>
    <t>1001350105XK</t>
  </si>
  <si>
    <t>3001351004XK</t>
  </si>
  <si>
    <t>1051120001</t>
  </si>
  <si>
    <t>1051211001</t>
  </si>
  <si>
    <t>3001350002SK</t>
  </si>
  <si>
    <t>V401605XXL</t>
  </si>
  <si>
    <t>1001350116SK</t>
  </si>
  <si>
    <t>V202742</t>
  </si>
  <si>
    <t>5961308446</t>
  </si>
  <si>
    <t>0141350214</t>
  </si>
  <si>
    <t>0141351211SK</t>
  </si>
  <si>
    <t>V202088BEK</t>
  </si>
  <si>
    <t>1058298047</t>
  </si>
  <si>
    <t>1001350106</t>
  </si>
  <si>
    <t>1001350220</t>
  </si>
  <si>
    <t>V108007</t>
  </si>
  <si>
    <t>0141350214XK</t>
  </si>
  <si>
    <t>1001350002SK</t>
  </si>
  <si>
    <t>V202086BEK</t>
  </si>
  <si>
    <t>V103847</t>
  </si>
  <si>
    <t>V107344</t>
  </si>
  <si>
    <t>V202085XXL</t>
  </si>
  <si>
    <t>1051010001</t>
  </si>
  <si>
    <t>V304427BEK</t>
  </si>
  <si>
    <t>V202082XXL</t>
  </si>
  <si>
    <t>V202095</t>
  </si>
  <si>
    <t>V202094</t>
  </si>
  <si>
    <t>1001350120</t>
  </si>
  <si>
    <t>74771SET</t>
  </si>
  <si>
    <t>V450188XXL</t>
  </si>
  <si>
    <t>V103215</t>
  </si>
  <si>
    <t>3001350403XK</t>
  </si>
  <si>
    <t>V303696XXL</t>
  </si>
  <si>
    <t>KIT828</t>
  </si>
  <si>
    <t>1051010007</t>
  </si>
  <si>
    <t>1051080012</t>
  </si>
  <si>
    <t>3001350001XK</t>
  </si>
  <si>
    <t>1001350314SK</t>
  </si>
  <si>
    <t>1051111018</t>
  </si>
  <si>
    <t>V303695BEK</t>
  </si>
  <si>
    <t>V380222SP</t>
  </si>
  <si>
    <t>V103221BEK</t>
  </si>
  <si>
    <t>1051062012</t>
  </si>
  <si>
    <t>1051061005</t>
  </si>
  <si>
    <t>V580003</t>
  </si>
  <si>
    <t>1001350107XK</t>
  </si>
  <si>
    <t>33107901</t>
  </si>
  <si>
    <t>1001350112SK</t>
  </si>
  <si>
    <t>74766SET</t>
  </si>
  <si>
    <t>V202092XXL</t>
  </si>
  <si>
    <t>V108037XXL</t>
  </si>
  <si>
    <t>3001350402SK</t>
  </si>
  <si>
    <t>SKOTK5040090</t>
  </si>
  <si>
    <t>V109399</t>
  </si>
  <si>
    <t>1051012009</t>
  </si>
  <si>
    <t>1051082009</t>
  </si>
  <si>
    <t>V108037</t>
  </si>
  <si>
    <t>70679SET</t>
  </si>
  <si>
    <t>5961308078</t>
  </si>
  <si>
    <t>V103219</t>
  </si>
  <si>
    <t>1051110003</t>
  </si>
  <si>
    <t>1051011038</t>
  </si>
  <si>
    <t>V103219BEK</t>
  </si>
  <si>
    <t>33110328</t>
  </si>
  <si>
    <t>0141350202</t>
  </si>
  <si>
    <t>1051080017</t>
  </si>
  <si>
    <t>1051012002</t>
  </si>
  <si>
    <t>1051080022</t>
  </si>
  <si>
    <t>1051012068</t>
  </si>
  <si>
    <t>1071298038</t>
  </si>
  <si>
    <t>3001351007</t>
  </si>
  <si>
    <t>V302257BEK</t>
  </si>
  <si>
    <t>V302256BEK</t>
  </si>
  <si>
    <t>V302254BEK</t>
  </si>
  <si>
    <t>V103220</t>
  </si>
  <si>
    <t>3001351004</t>
  </si>
  <si>
    <t>0141351212</t>
  </si>
  <si>
    <t>5141350002XK</t>
  </si>
  <si>
    <t>V105612BEK</t>
  </si>
  <si>
    <t>V103220XXL</t>
  </si>
  <si>
    <t>1001350115XK</t>
  </si>
  <si>
    <t>1103298007</t>
  </si>
  <si>
    <t>V103223XXL</t>
  </si>
  <si>
    <t>18141350200</t>
  </si>
  <si>
    <t>5961308372</t>
  </si>
  <si>
    <t>1084298013</t>
  </si>
  <si>
    <t>1051080004</t>
  </si>
  <si>
    <t>0141350204SK</t>
  </si>
  <si>
    <t>V250796XXL</t>
  </si>
  <si>
    <t>1051060017</t>
  </si>
  <si>
    <t>3001351007XK</t>
  </si>
  <si>
    <t>1060298073</t>
  </si>
  <si>
    <t>1051080006</t>
  </si>
  <si>
    <t>1051010002</t>
  </si>
  <si>
    <t>7141350102XK</t>
  </si>
  <si>
    <t>1001350100</t>
  </si>
  <si>
    <t>1051120003</t>
  </si>
  <si>
    <t>3001351009</t>
  </si>
  <si>
    <t>1001350002</t>
  </si>
  <si>
    <t>3001350314</t>
  </si>
  <si>
    <t>1051180001</t>
  </si>
  <si>
    <t>V330533XXL</t>
  </si>
  <si>
    <t>7141350003SK</t>
  </si>
  <si>
    <t>0141351600</t>
  </si>
  <si>
    <t>V450189</t>
  </si>
  <si>
    <t>2141350100SK</t>
  </si>
  <si>
    <t>176894</t>
  </si>
  <si>
    <t>18141350200SK</t>
  </si>
  <si>
    <t>V302252XXL</t>
  </si>
  <si>
    <t>V252253</t>
  </si>
  <si>
    <t>V105541XXL</t>
  </si>
  <si>
    <t>V380511</t>
  </si>
  <si>
    <t>5141350002</t>
  </si>
  <si>
    <t>5961308278</t>
  </si>
  <si>
    <t>1051070004</t>
  </si>
  <si>
    <t>1051010009</t>
  </si>
  <si>
    <t>1051010010</t>
  </si>
  <si>
    <t>4141350001</t>
  </si>
  <si>
    <t>1001350103SK</t>
  </si>
  <si>
    <t>V107344BEK</t>
  </si>
  <si>
    <t>V302252SP</t>
  </si>
  <si>
    <t>5961308284</t>
  </si>
  <si>
    <t>V302255</t>
  </si>
  <si>
    <t>V202089BEK</t>
  </si>
  <si>
    <t>1001350100XK</t>
  </si>
  <si>
    <t>V103847BEK</t>
  </si>
  <si>
    <t>73967SET</t>
  </si>
  <si>
    <t>11141350001XK</t>
  </si>
  <si>
    <t>V202084</t>
  </si>
  <si>
    <t>1051060002</t>
  </si>
  <si>
    <t>73980SET</t>
  </si>
  <si>
    <t>V103292</t>
  </si>
  <si>
    <t>33108170</t>
  </si>
  <si>
    <t>V105546XXL</t>
  </si>
  <si>
    <t>73972SET</t>
  </si>
  <si>
    <t>0141351700</t>
  </si>
  <si>
    <t>1051060003</t>
  </si>
  <si>
    <t>V109347</t>
  </si>
  <si>
    <t>KIT825</t>
  </si>
  <si>
    <t>1001350122SK</t>
  </si>
  <si>
    <t>V330525XXL</t>
  </si>
  <si>
    <t>V304755</t>
  </si>
  <si>
    <t>1001350106SK</t>
  </si>
  <si>
    <t>1051060010</t>
  </si>
  <si>
    <t>V202091</t>
  </si>
  <si>
    <t>0141351700XK</t>
  </si>
  <si>
    <t>11141350002</t>
  </si>
  <si>
    <t>3001350314SK</t>
  </si>
  <si>
    <t>73975SET</t>
  </si>
  <si>
    <t>1001350015SK</t>
  </si>
  <si>
    <t>1051112018</t>
  </si>
  <si>
    <t>V252987</t>
  </si>
  <si>
    <t>310123260111</t>
  </si>
  <si>
    <t>1001350120SK</t>
  </si>
  <si>
    <t>1051051001</t>
  </si>
  <si>
    <t>33110326</t>
  </si>
  <si>
    <t>74794SET</t>
  </si>
  <si>
    <t>1001350002XK</t>
  </si>
  <si>
    <t>V330525BEK</t>
  </si>
  <si>
    <t>V520389BEK</t>
  </si>
  <si>
    <t>1051081004</t>
  </si>
  <si>
    <t>V202092BEK</t>
  </si>
  <si>
    <t>V202087</t>
  </si>
  <si>
    <t>V103230</t>
  </si>
  <si>
    <t>V202093</t>
  </si>
  <si>
    <t>1051060009</t>
  </si>
  <si>
    <t>V304755XXL</t>
  </si>
  <si>
    <t>V252987XXL</t>
  </si>
  <si>
    <t>1051011019</t>
  </si>
  <si>
    <t>V450269</t>
  </si>
  <si>
    <t>1091298081</t>
  </si>
  <si>
    <t>73965SET</t>
  </si>
  <si>
    <t>1091298082</t>
  </si>
  <si>
    <t>1051011072</t>
  </si>
  <si>
    <t>V202092</t>
  </si>
  <si>
    <t>1051061019</t>
  </si>
  <si>
    <t>0141350402</t>
  </si>
  <si>
    <t>V250920XXL</t>
  </si>
  <si>
    <t>1051081002</t>
  </si>
  <si>
    <t>74787SET</t>
  </si>
  <si>
    <t>1051012048</t>
  </si>
  <si>
    <t>73979SET</t>
  </si>
  <si>
    <t>0CK325121D</t>
  </si>
  <si>
    <t>CM1051060005OUT01</t>
  </si>
  <si>
    <t>3571428</t>
  </si>
  <si>
    <t>3571430</t>
  </si>
  <si>
    <t>3571433</t>
  </si>
  <si>
    <t>3571434</t>
  </si>
  <si>
    <t>PO0D5398009B</t>
  </si>
  <si>
    <t>RE7711945827</t>
  </si>
  <si>
    <t>FO2537413</t>
  </si>
  <si>
    <t>PO0C8325435</t>
  </si>
  <si>
    <t>PO0CK321371A</t>
  </si>
  <si>
    <t>OECB00272</t>
  </si>
  <si>
    <t>OECM00600</t>
  </si>
  <si>
    <t>3571432</t>
  </si>
  <si>
    <t>PO09D321181B</t>
  </si>
  <si>
    <t>PO0CK325121D</t>
  </si>
  <si>
    <t>FILV250796XXL</t>
  </si>
  <si>
    <t>A2122770295</t>
  </si>
  <si>
    <t>3571426</t>
  </si>
  <si>
    <t>PO0CK325421A</t>
  </si>
  <si>
    <t>3571435</t>
  </si>
  <si>
    <t>OECB00273</t>
  </si>
  <si>
    <t>0CK321439A</t>
  </si>
  <si>
    <t>3001351006OUT01</t>
  </si>
  <si>
    <t>3571427</t>
  </si>
  <si>
    <t>BM24347588725</t>
  </si>
  <si>
    <t>PO09L321371A</t>
  </si>
  <si>
    <t>POG055529A2</t>
  </si>
  <si>
    <t>PO0CM301519</t>
  </si>
  <si>
    <t>PO0CK325107F</t>
  </si>
  <si>
    <t>KI452284C000</t>
  </si>
  <si>
    <t>GVATF004</t>
  </si>
  <si>
    <t>CM1051020001OUT01</t>
  </si>
  <si>
    <t>3571436</t>
  </si>
  <si>
    <t>A2122710080</t>
  </si>
  <si>
    <t>PO0CK325149D</t>
  </si>
  <si>
    <t>1001350115OUT01</t>
  </si>
  <si>
    <t>3571425</t>
  </si>
  <si>
    <t>3571438</t>
  </si>
  <si>
    <t>PO09D321371</t>
  </si>
  <si>
    <t>FO2537407</t>
  </si>
  <si>
    <t>OECM00316</t>
  </si>
  <si>
    <t>1087298437</t>
  </si>
  <si>
    <t>1071298027OUT01</t>
  </si>
  <si>
    <t>3571420</t>
  </si>
  <si>
    <t>3571422</t>
  </si>
  <si>
    <t>PO0B5321371F</t>
  </si>
  <si>
    <t>3571423</t>
  </si>
  <si>
    <t>3571431</t>
  </si>
  <si>
    <t>RE7717300552</t>
  </si>
  <si>
    <t>OECB00274</t>
  </si>
  <si>
    <t>0CK325149D</t>
  </si>
  <si>
    <t>0CK325421A</t>
  </si>
  <si>
    <t>3571424</t>
  </si>
  <si>
    <t>3571419</t>
  </si>
  <si>
    <t>3571421</t>
  </si>
  <si>
    <t>PO0B5325429E</t>
  </si>
  <si>
    <t>POPAC325060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</si>
  <si>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</si>
  <si>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</si>
  <si>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</si>
  <si>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</si>
  <si>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</si>
  <si>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</si>
  <si>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</si>
  <si>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</si>
  <si>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</si>
  <si>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</si>
  <si>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</si>
  <si>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</si>
  <si>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</si>
  <si>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</si>
  <si>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</si>
  <si>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</si>
  <si>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</si>
  <si>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</si>
  <si>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</si>
  <si>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</si>
  <si>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</si>
  <si>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</si>
  <si>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</si>
  <si>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</si>
  <si>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</si>
  <si>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</si>
  <si>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</si>
  <si>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</si>
  <si>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</si>
  <si>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</si>
  <si>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</si>
  <si>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</si>
  <si>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</si>
  <si>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</si>
  <si>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</si>
  <si>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</si>
  <si>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</si>
  <si>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</si>
  <si>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</si>
  <si>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</si>
  <si>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</si>
  <si>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</si>
  <si>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</si>
  <si>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</si>
  <si>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</si>
  <si>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</si>
  <si>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</si>
  <si>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</si>
  <si>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</si>
  <si>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</si>
  <si>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</si>
  <si>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</si>
  <si>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</si>
  <si>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</si>
  <si>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</si>
  <si>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</si>
  <si>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</si>
  <si>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</si>
  <si>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</si>
  <si>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</si>
  <si>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</si>
  <si>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</si>
  <si>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</si>
  <si>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</si>
  <si>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</si>
  <si>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</si>
  <si>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</si>
  <si>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</si>
  <si>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</si>
  <si>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</si>
  <si>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</si>
  <si>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</si>
  <si>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</si>
  <si>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</si>
  <si>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</si>
  <si>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</si>
  <si>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</si>
  <si>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</si>
  <si>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</si>
  <si>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</si>
  <si>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</si>
  <si>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</si>
  <si>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</si>
  <si>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</si>
  <si>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</si>
  <si>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</si>
  <si>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</si>
  <si>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</si>
  <si>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</si>
  <si>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</si>
  <si>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</si>
  <si>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</si>
  <si>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</si>
  <si>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</si>
  <si>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</si>
  <si>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</si>
  <si>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</si>
  <si>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</si>
  <si>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</si>
  <si>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</si>
  <si>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</si>
  <si>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</si>
  <si>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</si>
  <si>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</si>
  <si>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</si>
  <si>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</si>
  <si>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</si>
  <si>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</si>
  <si>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</si>
  <si>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</si>
  <si>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</si>
  <si>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</si>
  <si>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</si>
  <si>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</si>
  <si>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</si>
  <si>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</si>
  <si>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</si>
  <si>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</si>
  <si>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</si>
  <si>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</si>
  <si>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</si>
  <si>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</si>
  <si>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</si>
  <si>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</si>
  <si>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</si>
  <si>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</si>
  <si>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</si>
  <si>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</si>
  <si>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</si>
  <si>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</si>
  <si>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</si>
  <si>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</si>
  <si>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</si>
  <si>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</si>
  <si>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</si>
  <si>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</si>
  <si>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</si>
  <si>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</si>
  <si>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</si>
  <si>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</si>
  <si>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</si>
  <si>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</si>
  <si>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</si>
  <si>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</si>
  <si>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</si>
  <si>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</si>
  <si>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</si>
  <si>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</si>
  <si>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</si>
  <si>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</si>
  <si>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</si>
  <si>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</si>
  <si>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</si>
  <si>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</si>
  <si>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</si>
  <si>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</si>
  <si>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</si>
  <si>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</si>
  <si>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</si>
  <si>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</si>
  <si>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</si>
  <si>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</si>
  <si>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</si>
  <si>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</si>
  <si>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</si>
  <si>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</si>
  <si>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</si>
  <si>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</si>
  <si>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</si>
  <si>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</si>
  <si>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</si>
  <si>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</si>
  <si>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</si>
  <si>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</si>
  <si>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</si>
  <si>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</si>
  <si>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</si>
  <si>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</si>
  <si>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</si>
  <si>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</si>
  <si>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</si>
  <si>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</si>
  <si>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</si>
  <si>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</si>
  <si>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</si>
  <si>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</si>
  <si>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</si>
  <si>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</si>
  <si>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</si>
  <si>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</si>
  <si>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</si>
  <si>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</si>
  <si>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</si>
  <si>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</si>
  <si>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</si>
  <si>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</si>
  <si>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</si>
  <si>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</si>
  <si>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</si>
  <si>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</si>
  <si>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</si>
  <si>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</si>
  <si>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</si>
  <si>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</si>
  <si>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</si>
  <si>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</si>
  <si>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</si>
  <si>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</si>
  <si>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</si>
  <si>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</si>
  <si>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</si>
  <si>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</si>
  <si>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</si>
  <si>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</si>
  <si>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</si>
  <si>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</si>
  <si>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</si>
  <si>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</si>
  <si>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</si>
  <si>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</si>
  <si>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</si>
  <si>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</si>
  <si>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</si>
  <si>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</si>
  <si>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</si>
  <si>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</si>
  <si>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</si>
  <si>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</si>
  <si>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</si>
  <si>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</si>
  <si>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</si>
  <si>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</si>
  <si>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</si>
  <si>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</si>
  <si>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</si>
  <si>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</si>
  <si>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</si>
  <si>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</si>
  <si>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</si>
  <si>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</si>
  <si>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</si>
  <si>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</si>
  <si>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</si>
  <si>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</si>
  <si>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</si>
  <si>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</si>
  <si>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</si>
  <si>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</si>
  <si>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</si>
  <si>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</si>
  <si>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</si>
  <si>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</si>
  <si>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</si>
  <si>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</si>
  <si>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</si>
  <si>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</si>
  <si>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</si>
  <si>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</si>
  <si>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</si>
  <si>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</si>
  <si>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</si>
  <si>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</si>
  <si>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</si>
  <si>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</si>
  <si>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</si>
  <si>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</si>
  <si>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</si>
  <si>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</si>
  <si>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</si>
  <si>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</si>
  <si>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</si>
  <si>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</si>
  <si>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</si>
  <si>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</si>
  <si>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</si>
  <si>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</si>
  <si>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</si>
  <si>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</si>
  <si>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</si>
  <si>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</si>
  <si>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</si>
  <si>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</si>
  <si>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</si>
  <si>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</si>
  <si>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308</t>
  </si>
  <si>
    <t>309</t>
  </si>
  <si>
    <t>310</t>
  </si>
  <si>
    <t>311</t>
  </si>
  <si>
    <t>313</t>
  </si>
  <si>
    <t>314</t>
  </si>
  <si>
    <t>315</t>
  </si>
  <si>
    <t>316</t>
  </si>
  <si>
    <t>317</t>
  </si>
  <si>
    <t>318</t>
  </si>
  <si>
    <t>320</t>
  </si>
  <si>
    <t>321</t>
  </si>
  <si>
    <t>322</t>
  </si>
  <si>
    <t>323</t>
  </si>
  <si>
    <t>324</t>
  </si>
  <si>
    <t>325</t>
  </si>
  <si>
    <t>326</t>
  </si>
  <si>
    <t>327</t>
  </si>
  <si>
    <t>329</t>
  </si>
  <si>
    <t>330</t>
  </si>
  <si>
    <t>331</t>
  </si>
  <si>
    <t>332</t>
  </si>
  <si>
    <t>333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</si>
  <si>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</si>
  <si>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</si>
  <si>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</si>
  <si>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</si>
  <si>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</si>
  <si>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</si>
  <si>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</si>
  <si>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</si>
  <si>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</si>
  <si>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</si>
  <si>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</si>
  <si>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</si>
  <si>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</si>
  <si>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</si>
  <si>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</si>
  <si>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</si>
  <si>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</si>
  <si>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</si>
  <si>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</si>
  <si>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</si>
  <si>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</si>
  <si>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</si>
  <si>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</si>
  <si>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</si>
  <si>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</si>
  <si>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</si>
  <si>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</si>
  <si>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</si>
  <si>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</si>
  <si>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366</t>
  </si>
  <si>
    <t>367</t>
  </si>
  <si>
    <t>368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</si>
  <si>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</si>
  <si>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</si>
  <si>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</si>
  <si>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</si>
  <si>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</si>
  <si>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</si>
  <si>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</si>
  <si>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</si>
  <si>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</si>
  <si>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380</t>
  </si>
  <si>
    <t>381</t>
  </si>
  <si>
    <t>382</t>
  </si>
  <si>
    <t>383</t>
  </si>
  <si>
    <t>385</t>
  </si>
  <si>
    <t>386</t>
  </si>
  <si>
    <t>387</t>
  </si>
  <si>
    <t>388</t>
  </si>
  <si>
    <t>389</t>
  </si>
  <si>
    <t>390</t>
  </si>
  <si>
    <t>393</t>
  </si>
  <si>
    <t>394</t>
  </si>
  <si>
    <t>395</t>
  </si>
  <si>
    <t>396</t>
  </si>
  <si>
    <t>397</t>
  </si>
  <si>
    <t>400</t>
  </si>
  <si>
    <t>401</t>
  </si>
  <si>
    <t>402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</si>
  <si>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</si>
  <si>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</si>
  <si>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</si>
  <si>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</si>
  <si>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</si>
  <si>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</si>
  <si>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</si>
  <si>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</si>
  <si>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</si>
  <si>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</si>
  <si>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</si>
  <si>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</si>
  <si>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</si>
  <si>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</si>
  <si>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</si>
  <si>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</si>
  <si>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</si>
  <si>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</si>
  <si>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</si>
  <si>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426</t>
  </si>
  <si>
    <t>427</t>
  </si>
  <si>
    <t>430</t>
  </si>
  <si>
    <t>431</t>
  </si>
  <si>
    <t>432</t>
  </si>
  <si>
    <t>433</t>
  </si>
  <si>
    <t>434</t>
  </si>
  <si>
    <t>435</t>
  </si>
  <si>
    <t>436</t>
  </si>
  <si>
    <t>439</t>
  </si>
  <si>
    <t>440</t>
  </si>
  <si>
    <t>441</t>
  </si>
  <si>
    <t>442</t>
  </si>
  <si>
    <t>445</t>
  </si>
  <si>
    <t>446</t>
  </si>
  <si>
    <t>447</t>
  </si>
  <si>
    <t>448</t>
  </si>
  <si>
    <t>449</t>
  </si>
  <si>
    <t>450</t>
  </si>
  <si>
    <t>452</t>
  </si>
  <si>
    <t>453</t>
  </si>
  <si>
    <t>455</t>
  </si>
  <si>
    <t>456</t>
  </si>
  <si>
    <t>457</t>
  </si>
  <si>
    <t>460</t>
  </si>
  <si>
    <t>462</t>
  </si>
  <si>
    <t>463</t>
  </si>
  <si>
    <t>464</t>
  </si>
  <si>
    <t>466</t>
  </si>
  <si>
    <t>467</t>
  </si>
  <si>
    <t>468</t>
  </si>
  <si>
    <t>469</t>
  </si>
  <si>
    <t>470</t>
  </si>
  <si>
    <t>472</t>
  </si>
  <si>
    <t>473</t>
  </si>
  <si>
    <t>476</t>
  </si>
  <si>
    <t>477</t>
  </si>
  <si>
    <t>479</t>
  </si>
  <si>
    <t>480</t>
  </si>
  <si>
    <t>481</t>
  </si>
  <si>
    <t>483</t>
  </si>
  <si>
    <t>487</t>
  </si>
  <si>
    <t>491</t>
  </si>
  <si>
    <t>492</t>
  </si>
  <si>
    <t>495</t>
  </si>
  <si>
    <t>496</t>
  </si>
  <si>
    <t>500</t>
  </si>
  <si>
    <t>503</t>
  </si>
  <si>
    <t>504</t>
  </si>
  <si>
    <t>505</t>
  </si>
  <si>
    <t>506</t>
  </si>
  <si>
    <t>507</t>
  </si>
  <si>
    <t>510</t>
  </si>
  <si>
    <t>513</t>
  </si>
  <si>
    <t>514</t>
  </si>
  <si>
    <t>517</t>
  </si>
  <si>
    <t>519</t>
  </si>
  <si>
    <t>520</t>
  </si>
  <si>
    <t>521</t>
  </si>
  <si>
    <t>522</t>
  </si>
  <si>
    <t>525</t>
  </si>
  <si>
    <t>527</t>
  </si>
  <si>
    <t>530</t>
  </si>
  <si>
    <t>533</t>
  </si>
  <si>
    <t>537</t>
  </si>
  <si>
    <t>540</t>
  </si>
  <si>
    <t>541</t>
  </si>
  <si>
    <t>544</t>
  </si>
  <si>
    <t>546</t>
  </si>
  <si>
    <t>547</t>
  </si>
  <si>
    <t>549</t>
  </si>
  <si>
    <t>550</t>
  </si>
  <si>
    <t>551</t>
  </si>
  <si>
    <t>553</t>
  </si>
  <si>
    <t>555</t>
  </si>
  <si>
    <t>557</t>
  </si>
  <si>
    <t>558</t>
  </si>
  <si>
    <t>560</t>
  </si>
  <si>
    <t>562</t>
  </si>
  <si>
    <t>563</t>
  </si>
  <si>
    <t>564</t>
  </si>
  <si>
    <t>567</t>
  </si>
  <si>
    <t>568</t>
  </si>
  <si>
    <t>570</t>
  </si>
  <si>
    <t>571</t>
  </si>
  <si>
    <t>575</t>
  </si>
  <si>
    <t>577</t>
  </si>
  <si>
    <t>578</t>
  </si>
  <si>
    <t>579</t>
  </si>
  <si>
    <t>580</t>
  </si>
  <si>
    <t>585</t>
  </si>
  <si>
    <t>587</t>
  </si>
  <si>
    <t>589</t>
  </si>
  <si>
    <t>594</t>
  </si>
  <si>
    <t>597</t>
  </si>
  <si>
    <t>598</t>
  </si>
  <si>
    <t>599</t>
  </si>
  <si>
    <t>600</t>
  </si>
  <si>
    <t>603</t>
  </si>
  <si>
    <t>605</t>
  </si>
  <si>
    <t>606</t>
  </si>
  <si>
    <t>607</t>
  </si>
  <si>
    <t>608</t>
  </si>
  <si>
    <t>610</t>
  </si>
  <si>
    <t>612</t>
  </si>
  <si>
    <t>613</t>
  </si>
  <si>
    <t>614</t>
  </si>
  <si>
    <t>619</t>
  </si>
  <si>
    <t>620</t>
  </si>
  <si>
    <t>622</t>
  </si>
  <si>
    <t>625</t>
  </si>
  <si>
    <t>626</t>
  </si>
  <si>
    <t>629</t>
  </si>
  <si>
    <t>630</t>
  </si>
  <si>
    <t>635</t>
  </si>
  <si>
    <t>639</t>
  </si>
  <si>
    <t>641</t>
  </si>
  <si>
    <t>643</t>
  </si>
  <si>
    <t>656</t>
  </si>
  <si>
    <t>657</t>
  </si>
  <si>
    <t>658</t>
  </si>
  <si>
    <t>661</t>
  </si>
  <si>
    <t>664</t>
  </si>
  <si>
    <t>667</t>
  </si>
  <si>
    <t>671</t>
  </si>
  <si>
    <t>672</t>
  </si>
  <si>
    <t>676</t>
  </si>
  <si>
    <t>683</t>
  </si>
  <si>
    <t>684</t>
  </si>
  <si>
    <t>685</t>
  </si>
  <si>
    <t>689</t>
  </si>
  <si>
    <t>691</t>
  </si>
  <si>
    <t>692</t>
  </si>
  <si>
    <t>694</t>
  </si>
  <si>
    <t>695</t>
  </si>
  <si>
    <t>698</t>
  </si>
  <si>
    <t>699</t>
  </si>
  <si>
    <t>701</t>
  </si>
  <si>
    <t>705</t>
  </si>
  <si>
    <t>706</t>
  </si>
  <si>
    <t>707</t>
  </si>
  <si>
    <t>710</t>
  </si>
  <si>
    <t>711</t>
  </si>
  <si>
    <t>712</t>
  </si>
  <si>
    <t>714</t>
  </si>
  <si>
    <t>717</t>
  </si>
  <si>
    <t>728</t>
  </si>
  <si>
    <t>732</t>
  </si>
  <si>
    <t>733</t>
  </si>
  <si>
    <t>748</t>
  </si>
  <si>
    <t>749</t>
  </si>
  <si>
    <t>752</t>
  </si>
  <si>
    <t>753</t>
  </si>
  <si>
    <t>754</t>
  </si>
  <si>
    <t>757</t>
  </si>
  <si>
    <t>766</t>
  </si>
  <si>
    <t>767</t>
  </si>
  <si>
    <t>773</t>
  </si>
  <si>
    <t>774</t>
  </si>
  <si>
    <t>775</t>
  </si>
  <si>
    <t>776</t>
  </si>
  <si>
    <t>777</t>
  </si>
  <si>
    <t>782</t>
  </si>
  <si>
    <t>786</t>
  </si>
  <si>
    <t>788</t>
  </si>
  <si>
    <t>792</t>
  </si>
  <si>
    <t>795</t>
  </si>
  <si>
    <t>796</t>
  </si>
  <si>
    <t>797</t>
  </si>
  <si>
    <t>800</t>
  </si>
  <si>
    <t>806</t>
  </si>
  <si>
    <t>807</t>
  </si>
  <si>
    <t>808</t>
  </si>
  <si>
    <t>809</t>
  </si>
  <si>
    <t>810</t>
  </si>
  <si>
    <t>811</t>
  </si>
  <si>
    <t>813</t>
  </si>
  <si>
    <t>PERCENTAGE vs TOTAL</t>
  </si>
  <si>
    <t>PERCENTAGE ACCUMULATED</t>
  </si>
  <si>
    <t>POS</t>
  </si>
  <si>
    <t>Score (%)</t>
  </si>
  <si>
    <t>Delta to ZF</t>
  </si>
  <si>
    <t>NORMSEARCHWORD</t>
  </si>
  <si>
    <t>SUMMCNT</t>
  </si>
  <si>
    <t>CNT_WITH_KART</t>
  </si>
  <si>
    <t>CNT_NOT_FOUND</t>
  </si>
  <si>
    <t>CNT_NO_KART</t>
  </si>
  <si>
    <t>GENART_QTY_POS</t>
  </si>
  <si>
    <t>GENART_DLNR_QTY_POS</t>
  </si>
  <si>
    <t>PERCENT_QTY_POS</t>
  </si>
  <si>
    <t>U4_OE</t>
  </si>
  <si>
    <t>SA200</t>
  </si>
  <si>
    <t>SA203FF</t>
  </si>
  <si>
    <t>IAM_GENART</t>
  </si>
  <si>
    <t>GENARTNR</t>
  </si>
  <si>
    <t>GENARTDESCR</t>
  </si>
  <si>
    <t>00004320730</t>
  </si>
  <si>
    <t>0</t>
  </si>
  <si>
    <t>4921</t>
  </si>
  <si>
    <t>Teilesatz, Automatikgetriebe-Ölwechsel</t>
  </si>
  <si>
    <t>00004321044</t>
  </si>
  <si>
    <t>13,33</t>
  </si>
  <si>
    <t>00004330513</t>
  </si>
  <si>
    <t>00004330634</t>
  </si>
  <si>
    <t>11,54</t>
  </si>
  <si>
    <t>0019901117</t>
  </si>
  <si>
    <t>11,11</t>
  </si>
  <si>
    <t>002989060313</t>
  </si>
  <si>
    <t>0019899803</t>
  </si>
  <si>
    <t>0009892002</t>
  </si>
  <si>
    <t>002989060309</t>
  </si>
  <si>
    <t>0029909503</t>
  </si>
  <si>
    <t>33,33</t>
  </si>
  <si>
    <t>1505</t>
  </si>
  <si>
    <t>94,14</t>
  </si>
  <si>
    <t>00K68218925AB</t>
  </si>
  <si>
    <t>00K68233701AA</t>
  </si>
  <si>
    <t>94,12</t>
  </si>
  <si>
    <t>95,83</t>
  </si>
  <si>
    <t>95,65</t>
  </si>
  <si>
    <t>81,82</t>
  </si>
  <si>
    <t>2026</t>
  </si>
  <si>
    <t>93,12</t>
  </si>
  <si>
    <t>0141350211MY</t>
  </si>
  <si>
    <t>29,17</t>
  </si>
  <si>
    <t>0141350212</t>
  </si>
  <si>
    <t>97,30</t>
  </si>
  <si>
    <t>2128</t>
  </si>
  <si>
    <t>97,19</t>
  </si>
  <si>
    <t>0141350304</t>
  </si>
  <si>
    <t>2052</t>
  </si>
  <si>
    <t>97,13</t>
  </si>
  <si>
    <t>0141350404</t>
  </si>
  <si>
    <t>95,45</t>
  </si>
  <si>
    <t>84,38</t>
  </si>
  <si>
    <t>77,78</t>
  </si>
  <si>
    <t>96,30</t>
  </si>
  <si>
    <t>842</t>
  </si>
  <si>
    <t>97,58</t>
  </si>
  <si>
    <t>0141351402MYL</t>
  </si>
  <si>
    <t>98,36</t>
  </si>
  <si>
    <t>1359</t>
  </si>
  <si>
    <t>97,29</t>
  </si>
  <si>
    <t>96,97</t>
  </si>
  <si>
    <t>0141351410MYL</t>
  </si>
  <si>
    <t>66,67</t>
  </si>
  <si>
    <t>0141371007</t>
  </si>
  <si>
    <t>24,14</t>
  </si>
  <si>
    <t>0141400001</t>
  </si>
  <si>
    <t>12,50</t>
  </si>
  <si>
    <t>0153000371</t>
  </si>
  <si>
    <t>0142516</t>
  </si>
  <si>
    <t>0148933</t>
  </si>
  <si>
    <t>0148934</t>
  </si>
  <si>
    <t>0153000378</t>
  </si>
  <si>
    <t>0153500080</t>
  </si>
  <si>
    <t>0152280</t>
  </si>
  <si>
    <t>0152281</t>
  </si>
  <si>
    <t>0153500026</t>
  </si>
  <si>
    <t>0153500028</t>
  </si>
  <si>
    <t>0153500128</t>
  </si>
  <si>
    <t>0153500129</t>
  </si>
  <si>
    <t>0153500130</t>
  </si>
  <si>
    <t>0157473</t>
  </si>
  <si>
    <t>019176857</t>
  </si>
  <si>
    <t>0191087298364</t>
  </si>
  <si>
    <t>0191103298113</t>
  </si>
  <si>
    <t>0191068298083</t>
  </si>
  <si>
    <t>019107823</t>
  </si>
  <si>
    <t>019171762</t>
  </si>
  <si>
    <t>019171772</t>
  </si>
  <si>
    <t>019171783</t>
  </si>
  <si>
    <t>019176877</t>
  </si>
  <si>
    <t>01L325429B</t>
  </si>
  <si>
    <t>28,21</t>
  </si>
  <si>
    <t>02E305051C</t>
  </si>
  <si>
    <t>40330</t>
  </si>
  <si>
    <t>14,24</t>
  </si>
  <si>
    <t>01L321371</t>
  </si>
  <si>
    <t>15,38</t>
  </si>
  <si>
    <t>01V321376</t>
  </si>
  <si>
    <t>01V321377</t>
  </si>
  <si>
    <t>01V321379</t>
  </si>
  <si>
    <t>85,71</t>
  </si>
  <si>
    <t>01V325429</t>
  </si>
  <si>
    <t>2190</t>
  </si>
  <si>
    <t>14,18</t>
  </si>
  <si>
    <t>02E305051B</t>
  </si>
  <si>
    <t>1126</t>
  </si>
  <si>
    <t>13,16</t>
  </si>
  <si>
    <t>02E305051BS1</t>
  </si>
  <si>
    <t>02E305051D</t>
  </si>
  <si>
    <t>02E398051</t>
  </si>
  <si>
    <t>6945</t>
  </si>
  <si>
    <t>2790</t>
  </si>
  <si>
    <t>15,99</t>
  </si>
  <si>
    <t>0435171772</t>
  </si>
  <si>
    <t>02E398051S1</t>
  </si>
  <si>
    <t>0435171754</t>
  </si>
  <si>
    <t>0435171762</t>
  </si>
  <si>
    <t>0435171783</t>
  </si>
  <si>
    <t>0501220214</t>
  </si>
  <si>
    <t>93,33</t>
  </si>
  <si>
    <t>93,75</t>
  </si>
  <si>
    <t>0501219037</t>
  </si>
  <si>
    <t>86,67</t>
  </si>
  <si>
    <t>0501220297</t>
  </si>
  <si>
    <t>86,96</t>
  </si>
  <si>
    <t>0451000208</t>
  </si>
  <si>
    <t>0501216243</t>
  </si>
  <si>
    <t>59,57</t>
  </si>
  <si>
    <t>0501220614</t>
  </si>
  <si>
    <t>0501226590</t>
  </si>
  <si>
    <t>0501226591</t>
  </si>
  <si>
    <t>0551500597</t>
  </si>
  <si>
    <t>06382603</t>
  </si>
  <si>
    <t>0703304</t>
  </si>
  <si>
    <t>0825066</t>
  </si>
  <si>
    <t>0826399901HE</t>
  </si>
  <si>
    <t>14,29</t>
  </si>
  <si>
    <t>09G325429AS2</t>
  </si>
  <si>
    <t>09D325435</t>
  </si>
  <si>
    <t>14,54</t>
  </si>
  <si>
    <t>09D321181B</t>
  </si>
  <si>
    <t>16,28</t>
  </si>
  <si>
    <t>09E325429</t>
  </si>
  <si>
    <t>949</t>
  </si>
  <si>
    <t>893</t>
  </si>
  <si>
    <t>42,11</t>
  </si>
  <si>
    <t>09G325429</t>
  </si>
  <si>
    <t>1289</t>
  </si>
  <si>
    <t>13,95</t>
  </si>
  <si>
    <t>09G325429A</t>
  </si>
  <si>
    <t>1265</t>
  </si>
  <si>
    <t>17,04</t>
  </si>
  <si>
    <t>09G325429B</t>
  </si>
  <si>
    <t>09G325429D</t>
  </si>
  <si>
    <t>09G325429E</t>
  </si>
  <si>
    <t>09G325429H</t>
  </si>
  <si>
    <t>23,08</t>
  </si>
  <si>
    <t>0AW301516HS1</t>
  </si>
  <si>
    <t>09L321371A</t>
  </si>
  <si>
    <t>1478</t>
  </si>
  <si>
    <t>12,40</t>
  </si>
  <si>
    <t>09K321370</t>
  </si>
  <si>
    <t>24,49</t>
  </si>
  <si>
    <t>09K325429</t>
  </si>
  <si>
    <t>933</t>
  </si>
  <si>
    <t>892</t>
  </si>
  <si>
    <t>32,31</t>
  </si>
  <si>
    <t>09L325429</t>
  </si>
  <si>
    <t>5661</t>
  </si>
  <si>
    <t>26,69</t>
  </si>
  <si>
    <t>09M325429</t>
  </si>
  <si>
    <t>1697</t>
  </si>
  <si>
    <t>17,09</t>
  </si>
  <si>
    <t>09P321370</t>
  </si>
  <si>
    <t>09P325429</t>
  </si>
  <si>
    <t>09Q325429</t>
  </si>
  <si>
    <t>39,71</t>
  </si>
  <si>
    <t>0AM321490B</t>
  </si>
  <si>
    <t>0AM325025</t>
  </si>
  <si>
    <t>0AM325433D</t>
  </si>
  <si>
    <t>12,12</t>
  </si>
  <si>
    <t>0AM325433EKIT</t>
  </si>
  <si>
    <t>0AM325433EKIT1</t>
  </si>
  <si>
    <t>0AT325429</t>
  </si>
  <si>
    <t>37,50</t>
  </si>
  <si>
    <t>0AW301516C</t>
  </si>
  <si>
    <t>13,64</t>
  </si>
  <si>
    <t>0AW301516E</t>
  </si>
  <si>
    <t>16,67</t>
  </si>
  <si>
    <t>0AW301516G</t>
  </si>
  <si>
    <t>0AW301516H</t>
  </si>
  <si>
    <t>7693</t>
  </si>
  <si>
    <t>15,07</t>
  </si>
  <si>
    <t>0B5325429E</t>
  </si>
  <si>
    <t>11684</t>
  </si>
  <si>
    <t>26,22</t>
  </si>
  <si>
    <t>0B5321371D</t>
  </si>
  <si>
    <t>0B5325330A</t>
  </si>
  <si>
    <t>12872</t>
  </si>
  <si>
    <t>11,67</t>
  </si>
  <si>
    <t>0BH325183BS1</t>
  </si>
  <si>
    <t>0B6325429</t>
  </si>
  <si>
    <t>36,09</t>
  </si>
  <si>
    <t>0BH325183AKIT</t>
  </si>
  <si>
    <t>0BH325183B</t>
  </si>
  <si>
    <t>6937</t>
  </si>
  <si>
    <t>15,21</t>
  </si>
  <si>
    <t>0BH325183BKIT1</t>
  </si>
  <si>
    <t>0BH325183C</t>
  </si>
  <si>
    <t>0BH325183D</t>
  </si>
  <si>
    <t>4229</t>
  </si>
  <si>
    <t>86,27</t>
  </si>
  <si>
    <t>0BK398009</t>
  </si>
  <si>
    <t>2601</t>
  </si>
  <si>
    <t>47,03</t>
  </si>
  <si>
    <t>0BK398009A</t>
  </si>
  <si>
    <t>2692</t>
  </si>
  <si>
    <t>47,27</t>
  </si>
  <si>
    <t>0BL398009</t>
  </si>
  <si>
    <t>0BW398009</t>
  </si>
  <si>
    <t>57,14</t>
  </si>
  <si>
    <t>0BW398009A</t>
  </si>
  <si>
    <t>0BW398009B</t>
  </si>
  <si>
    <t>0C8321181</t>
  </si>
  <si>
    <t>17,95</t>
  </si>
  <si>
    <t>0C8321371</t>
  </si>
  <si>
    <t>15,46</t>
  </si>
  <si>
    <t>0C8325435</t>
  </si>
  <si>
    <t>3606</t>
  </si>
  <si>
    <t>22,32</t>
  </si>
  <si>
    <t>0CK321371A</t>
  </si>
  <si>
    <t>1593</t>
  </si>
  <si>
    <t>25,18</t>
  </si>
  <si>
    <t>0D5398009C</t>
  </si>
  <si>
    <t>3145</t>
  </si>
  <si>
    <t>85,55</t>
  </si>
  <si>
    <t>9608</t>
  </si>
  <si>
    <t>928</t>
  </si>
  <si>
    <t>27,48</t>
  </si>
  <si>
    <t>6420</t>
  </si>
  <si>
    <t>15,03</t>
  </si>
  <si>
    <t>4355</t>
  </si>
  <si>
    <t>4202</t>
  </si>
  <si>
    <t>12,03</t>
  </si>
  <si>
    <t>0CK325421AKIT2</t>
  </si>
  <si>
    <t>0CM301227</t>
  </si>
  <si>
    <t>0CM301519</t>
  </si>
  <si>
    <t>1530</t>
  </si>
  <si>
    <t>57,75</t>
  </si>
  <si>
    <t>0D5398009</t>
  </si>
  <si>
    <t>52,17</t>
  </si>
  <si>
    <t>0D5398009A</t>
  </si>
  <si>
    <t>2047</t>
  </si>
  <si>
    <t>66,38</t>
  </si>
  <si>
    <t>0D5398009B</t>
  </si>
  <si>
    <t>1323</t>
  </si>
  <si>
    <t>62,39</t>
  </si>
  <si>
    <t>0D6398359</t>
  </si>
  <si>
    <t>945</t>
  </si>
  <si>
    <t>64,71</t>
  </si>
  <si>
    <t>0D6398359A</t>
  </si>
  <si>
    <t>0DR301519</t>
  </si>
  <si>
    <t>0GC325183</t>
  </si>
  <si>
    <t>9962</t>
  </si>
  <si>
    <t>14,11</t>
  </si>
  <si>
    <t>0GC325183A</t>
  </si>
  <si>
    <t>27349</t>
  </si>
  <si>
    <t>12,76</t>
  </si>
  <si>
    <t>0GC325183KIT2</t>
  </si>
  <si>
    <t>0GC325183KIT3</t>
  </si>
  <si>
    <t>83,87</t>
  </si>
  <si>
    <t>1001350001MYL</t>
  </si>
  <si>
    <t>10000129</t>
  </si>
  <si>
    <t>10000477</t>
  </si>
  <si>
    <t>88,89</t>
  </si>
  <si>
    <t>94,74</t>
  </si>
  <si>
    <t>91,30</t>
  </si>
  <si>
    <t>95,12</t>
  </si>
  <si>
    <t>5820</t>
  </si>
  <si>
    <t>1604</t>
  </si>
  <si>
    <t>98,19</t>
  </si>
  <si>
    <t>19,30</t>
  </si>
  <si>
    <t>92,50</t>
  </si>
  <si>
    <t>1349</t>
  </si>
  <si>
    <t>96,77</t>
  </si>
  <si>
    <t>1001350105MYL</t>
  </si>
  <si>
    <t>97,06</t>
  </si>
  <si>
    <t>1001350107MYL</t>
  </si>
  <si>
    <t>830</t>
  </si>
  <si>
    <t>94,40</t>
  </si>
  <si>
    <t>1001350108MY</t>
  </si>
  <si>
    <t>79,49</t>
  </si>
  <si>
    <t>915</t>
  </si>
  <si>
    <t>89,56</t>
  </si>
  <si>
    <t>3335</t>
  </si>
  <si>
    <t>1001350114MYL</t>
  </si>
  <si>
    <t>93,96</t>
  </si>
  <si>
    <t>2338</t>
  </si>
  <si>
    <t>96,84</t>
  </si>
  <si>
    <t>997</t>
  </si>
  <si>
    <t>98,59</t>
  </si>
  <si>
    <t>88,57</t>
  </si>
  <si>
    <t>5302</t>
  </si>
  <si>
    <t>954</t>
  </si>
  <si>
    <t>1001350116MYL</t>
  </si>
  <si>
    <t>55,56</t>
  </si>
  <si>
    <t>92,31</t>
  </si>
  <si>
    <t>82,86</t>
  </si>
  <si>
    <t>45,45</t>
  </si>
  <si>
    <t>59,09</t>
  </si>
  <si>
    <t>1001370006</t>
  </si>
  <si>
    <t>25,93</t>
  </si>
  <si>
    <t>1001924616</t>
  </si>
  <si>
    <t>1001924623</t>
  </si>
  <si>
    <t>1002887056</t>
  </si>
  <si>
    <t>1003018254</t>
  </si>
  <si>
    <t>1003250005</t>
  </si>
  <si>
    <t>1006526</t>
  </si>
  <si>
    <t>101668</t>
  </si>
  <si>
    <t>103540679</t>
  </si>
  <si>
    <t>1024339</t>
  </si>
  <si>
    <t>1024340</t>
  </si>
  <si>
    <t>1024343</t>
  </si>
  <si>
    <t>10283506</t>
  </si>
  <si>
    <t>10283507</t>
  </si>
  <si>
    <t>10286570</t>
  </si>
  <si>
    <t>10296578</t>
  </si>
  <si>
    <t>10396842</t>
  </si>
  <si>
    <t>104009430341</t>
  </si>
  <si>
    <t>1040942</t>
  </si>
  <si>
    <t>1040940</t>
  </si>
  <si>
    <t>1040938</t>
  </si>
  <si>
    <t>1040943</t>
  </si>
  <si>
    <t>1040946</t>
  </si>
  <si>
    <t>104383301</t>
  </si>
  <si>
    <t>104383304</t>
  </si>
  <si>
    <t>105008000341</t>
  </si>
  <si>
    <t>1051011006</t>
  </si>
  <si>
    <t>1051011012</t>
  </si>
  <si>
    <t>1051041003</t>
  </si>
  <si>
    <t>1051041004</t>
  </si>
  <si>
    <t>1051061002</t>
  </si>
  <si>
    <t>1051061003</t>
  </si>
  <si>
    <t>1051061006</t>
  </si>
  <si>
    <t>1051061011</t>
  </si>
  <si>
    <t>1051072002</t>
  </si>
  <si>
    <t>10510800024342</t>
  </si>
  <si>
    <t>10510800044342</t>
  </si>
  <si>
    <t>1051082010</t>
  </si>
  <si>
    <t>1051091001</t>
  </si>
  <si>
    <t>1051110025</t>
  </si>
  <si>
    <t>1051111014</t>
  </si>
  <si>
    <t>1058416</t>
  </si>
  <si>
    <t>105664</t>
  </si>
  <si>
    <t>56,25</t>
  </si>
  <si>
    <t>1058405</t>
  </si>
  <si>
    <t>1058406</t>
  </si>
  <si>
    <t>1058410</t>
  </si>
  <si>
    <t>1058417</t>
  </si>
  <si>
    <t>1058419</t>
  </si>
  <si>
    <t>1058420</t>
  </si>
  <si>
    <t>1058421</t>
  </si>
  <si>
    <t>1058422</t>
  </si>
  <si>
    <t>1058423</t>
  </si>
  <si>
    <t>10629996</t>
  </si>
  <si>
    <t>91,18</t>
  </si>
  <si>
    <t>95,56</t>
  </si>
  <si>
    <t>77,27</t>
  </si>
  <si>
    <t>1060776</t>
  </si>
  <si>
    <t>10610532</t>
  </si>
  <si>
    <t>1061209</t>
  </si>
  <si>
    <t>1061210</t>
  </si>
  <si>
    <t>10629975</t>
  </si>
  <si>
    <t>10629980</t>
  </si>
  <si>
    <t>10629981</t>
  </si>
  <si>
    <t>1064118</t>
  </si>
  <si>
    <t>10645015</t>
  </si>
  <si>
    <t>1065915</t>
  </si>
  <si>
    <t>1066723</t>
  </si>
  <si>
    <t>1066724</t>
  </si>
  <si>
    <t>1066726</t>
  </si>
  <si>
    <t>1067494</t>
  </si>
  <si>
    <t>10677318</t>
  </si>
  <si>
    <t>98,15</t>
  </si>
  <si>
    <t>1068298061ZF</t>
  </si>
  <si>
    <t>3721</t>
  </si>
  <si>
    <t>98,31</t>
  </si>
  <si>
    <t>1068298062ZF</t>
  </si>
  <si>
    <t>1703</t>
  </si>
  <si>
    <t>87,61</t>
  </si>
  <si>
    <t>1068298083ZF</t>
  </si>
  <si>
    <t>62,50</t>
  </si>
  <si>
    <t>96,04</t>
  </si>
  <si>
    <t>1069925</t>
  </si>
  <si>
    <t>1069924</t>
  </si>
  <si>
    <t>10697634</t>
  </si>
  <si>
    <t>10710850</t>
  </si>
  <si>
    <t>10710852</t>
  </si>
  <si>
    <t>10710863</t>
  </si>
  <si>
    <t>1440</t>
  </si>
  <si>
    <t>98,66</t>
  </si>
  <si>
    <t>1071298027ZF</t>
  </si>
  <si>
    <t>3571</t>
  </si>
  <si>
    <t>1071298033ZF</t>
  </si>
  <si>
    <t>107129803868</t>
  </si>
  <si>
    <t>1071298038ZF</t>
  </si>
  <si>
    <t>87,13</t>
  </si>
  <si>
    <t>10726455</t>
  </si>
  <si>
    <t>1074288</t>
  </si>
  <si>
    <t>10755250</t>
  </si>
  <si>
    <t>1077066</t>
  </si>
  <si>
    <t>107825</t>
  </si>
  <si>
    <t>1087298247</t>
  </si>
  <si>
    <t>76,92</t>
  </si>
  <si>
    <t>1084298014ZF</t>
  </si>
  <si>
    <t>10848143</t>
  </si>
  <si>
    <t>108729836</t>
  </si>
  <si>
    <t>936</t>
  </si>
  <si>
    <t>863</t>
  </si>
  <si>
    <t>98,43</t>
  </si>
  <si>
    <t>10872181</t>
  </si>
  <si>
    <t>823</t>
  </si>
  <si>
    <t>94,55</t>
  </si>
  <si>
    <t>1087298361ZF</t>
  </si>
  <si>
    <t>8169</t>
  </si>
  <si>
    <t>1984</t>
  </si>
  <si>
    <t>96,12</t>
  </si>
  <si>
    <t>108729836468</t>
  </si>
  <si>
    <t>1087298364ZF</t>
  </si>
  <si>
    <t>12607</t>
  </si>
  <si>
    <t>99,44</t>
  </si>
  <si>
    <t>108729836568</t>
  </si>
  <si>
    <t>1087298365ZF</t>
  </si>
  <si>
    <t>969</t>
  </si>
  <si>
    <t>94,44</t>
  </si>
  <si>
    <t>1087298368ZF</t>
  </si>
  <si>
    <t>1448</t>
  </si>
  <si>
    <t>98,24</t>
  </si>
  <si>
    <t>10881011</t>
  </si>
  <si>
    <t>10880844</t>
  </si>
  <si>
    <t>10880950</t>
  </si>
  <si>
    <t>10881004</t>
  </si>
  <si>
    <t>10881030</t>
  </si>
  <si>
    <t>1090298043</t>
  </si>
  <si>
    <t>95,31</t>
  </si>
  <si>
    <t>1096938</t>
  </si>
  <si>
    <t>1091298083</t>
  </si>
  <si>
    <t>10923527</t>
  </si>
  <si>
    <t>10923535</t>
  </si>
  <si>
    <t>109308</t>
  </si>
  <si>
    <t>65,63</t>
  </si>
  <si>
    <t>109503800A</t>
  </si>
  <si>
    <t>10963793</t>
  </si>
  <si>
    <t>80,70</t>
  </si>
  <si>
    <t>64,29</t>
  </si>
  <si>
    <t>1100732</t>
  </si>
  <si>
    <t>1100749</t>
  </si>
  <si>
    <t>1291</t>
  </si>
  <si>
    <t>99,14</t>
  </si>
  <si>
    <t>1103298006ZF</t>
  </si>
  <si>
    <t>89,47</t>
  </si>
  <si>
    <t>1104298052</t>
  </si>
  <si>
    <t>1104298051ZF</t>
  </si>
  <si>
    <t>1105298010</t>
  </si>
  <si>
    <t>11101151</t>
  </si>
  <si>
    <t>11176992</t>
  </si>
  <si>
    <t>79,17</t>
  </si>
  <si>
    <t>11161626</t>
  </si>
  <si>
    <t>11172322</t>
  </si>
  <si>
    <t>11177939</t>
  </si>
  <si>
    <t>11177949</t>
  </si>
  <si>
    <t>11179782</t>
  </si>
  <si>
    <t>11186463</t>
  </si>
  <si>
    <t>11187143</t>
  </si>
  <si>
    <t>11188266</t>
  </si>
  <si>
    <t>11200437</t>
  </si>
  <si>
    <t>11210845</t>
  </si>
  <si>
    <t>11243522</t>
  </si>
  <si>
    <t>11243526</t>
  </si>
  <si>
    <t>11255237</t>
  </si>
  <si>
    <t>11355295</t>
  </si>
  <si>
    <t>11355294</t>
  </si>
  <si>
    <t>11289416</t>
  </si>
  <si>
    <t>11350349</t>
  </si>
  <si>
    <t>11374652</t>
  </si>
  <si>
    <t>11374678</t>
  </si>
  <si>
    <t>11374681</t>
  </si>
  <si>
    <t>11374683</t>
  </si>
  <si>
    <t>11387058</t>
  </si>
  <si>
    <t>11390607</t>
  </si>
  <si>
    <t>11391125</t>
  </si>
  <si>
    <t>11391857</t>
  </si>
  <si>
    <t>11446472</t>
  </si>
  <si>
    <t>11413402</t>
  </si>
  <si>
    <t>11406319</t>
  </si>
  <si>
    <t>11412712</t>
  </si>
  <si>
    <t>11446273</t>
  </si>
  <si>
    <t>11446433</t>
  </si>
  <si>
    <t>11446435</t>
  </si>
  <si>
    <t>11446441</t>
  </si>
  <si>
    <t>11446461</t>
  </si>
  <si>
    <t>11446466</t>
  </si>
  <si>
    <t>11446494</t>
  </si>
  <si>
    <t>11446503</t>
  </si>
  <si>
    <t>11446504</t>
  </si>
  <si>
    <t>11482564</t>
  </si>
  <si>
    <t>11478078</t>
  </si>
  <si>
    <t>11533287</t>
  </si>
  <si>
    <t>11599409</t>
  </si>
  <si>
    <t>11634816</t>
  </si>
  <si>
    <t>1321V103025XXL</t>
  </si>
  <si>
    <t>1321V103025</t>
  </si>
  <si>
    <t>1321V103215</t>
  </si>
  <si>
    <t>1321V103220</t>
  </si>
  <si>
    <t>1321V103223</t>
  </si>
  <si>
    <t>1321V104991</t>
  </si>
  <si>
    <t>1321V105390</t>
  </si>
  <si>
    <t>1321V105582</t>
  </si>
  <si>
    <t>11671618</t>
  </si>
  <si>
    <t>11724959</t>
  </si>
  <si>
    <t>1196444</t>
  </si>
  <si>
    <t>1196445</t>
  </si>
  <si>
    <t>123079</t>
  </si>
  <si>
    <t>1271080004</t>
  </si>
  <si>
    <t>1301500033</t>
  </si>
  <si>
    <t>13201087298365</t>
  </si>
  <si>
    <t>1321V302254</t>
  </si>
  <si>
    <t>1321V302256XXL</t>
  </si>
  <si>
    <t>1321V302257</t>
  </si>
  <si>
    <t>1321V302377</t>
  </si>
  <si>
    <t>1321V303957</t>
  </si>
  <si>
    <t>1321V330533XXL</t>
  </si>
  <si>
    <t>1321V401605</t>
  </si>
  <si>
    <t>1402770095</t>
  </si>
  <si>
    <t>3754</t>
  </si>
  <si>
    <t>956</t>
  </si>
  <si>
    <t>12,97</t>
  </si>
  <si>
    <t>1359511</t>
  </si>
  <si>
    <t>139546</t>
  </si>
  <si>
    <t>1402700095</t>
  </si>
  <si>
    <t>1405255</t>
  </si>
  <si>
    <t>1481087298368</t>
  </si>
  <si>
    <t>141477</t>
  </si>
  <si>
    <t>28,57</t>
  </si>
  <si>
    <t>141481</t>
  </si>
  <si>
    <t>141482</t>
  </si>
  <si>
    <t>141483</t>
  </si>
  <si>
    <t>1481087298364</t>
  </si>
  <si>
    <t>1481090298126</t>
  </si>
  <si>
    <t>143273</t>
  </si>
  <si>
    <t>143570</t>
  </si>
  <si>
    <t>147095</t>
  </si>
  <si>
    <t>1481068298083</t>
  </si>
  <si>
    <t>1498784</t>
  </si>
  <si>
    <t>150285</t>
  </si>
  <si>
    <t>78,26</t>
  </si>
  <si>
    <t>150282</t>
  </si>
  <si>
    <t>150283</t>
  </si>
  <si>
    <t>150286</t>
  </si>
  <si>
    <t>1510323</t>
  </si>
  <si>
    <t>152047</t>
  </si>
  <si>
    <t>157262</t>
  </si>
  <si>
    <t>152049</t>
  </si>
  <si>
    <t>152004740R</t>
  </si>
  <si>
    <t>2016</t>
  </si>
  <si>
    <t>15,37</t>
  </si>
  <si>
    <t>152044</t>
  </si>
  <si>
    <t>152054</t>
  </si>
  <si>
    <t>152055</t>
  </si>
  <si>
    <t>152059</t>
  </si>
  <si>
    <t>15208HG00J</t>
  </si>
  <si>
    <t>1524438</t>
  </si>
  <si>
    <t>154984</t>
  </si>
  <si>
    <t>43,48</t>
  </si>
  <si>
    <t>157271</t>
  </si>
  <si>
    <t>1564965KIT</t>
  </si>
  <si>
    <t>15801087298365</t>
  </si>
  <si>
    <t>15805961308412</t>
  </si>
  <si>
    <t>1589089</t>
  </si>
  <si>
    <t>7607</t>
  </si>
  <si>
    <t>17,71</t>
  </si>
  <si>
    <t>16050141350201</t>
  </si>
  <si>
    <t>1589089S1</t>
  </si>
  <si>
    <t>16050141350300</t>
  </si>
  <si>
    <t>159062</t>
  </si>
  <si>
    <t>159667</t>
  </si>
  <si>
    <t>16051001350102</t>
  </si>
  <si>
    <t>16051001350103</t>
  </si>
  <si>
    <t>16051001350108</t>
  </si>
  <si>
    <t>16051001350114</t>
  </si>
  <si>
    <t>1605V103223XXL</t>
  </si>
  <si>
    <t>16053001351007</t>
  </si>
  <si>
    <t>16053001351009SK</t>
  </si>
  <si>
    <t>1605V103220</t>
  </si>
  <si>
    <t>1605V103223</t>
  </si>
  <si>
    <t>160733</t>
  </si>
  <si>
    <t>162V303695</t>
  </si>
  <si>
    <t>1635056080</t>
  </si>
  <si>
    <t>3280</t>
  </si>
  <si>
    <t>11,19</t>
  </si>
  <si>
    <t>1683770295</t>
  </si>
  <si>
    <t>164908</t>
  </si>
  <si>
    <t>1672490</t>
  </si>
  <si>
    <t>167346</t>
  </si>
  <si>
    <t>1687328</t>
  </si>
  <si>
    <t>1693713580</t>
  </si>
  <si>
    <t>13,04</t>
  </si>
  <si>
    <t>1693770995</t>
  </si>
  <si>
    <t>22,67</t>
  </si>
  <si>
    <t>1693771395</t>
  </si>
  <si>
    <t>23,81</t>
  </si>
  <si>
    <t>1693771395S2</t>
  </si>
  <si>
    <t>169391</t>
  </si>
  <si>
    <t>171618</t>
  </si>
  <si>
    <t>1644</t>
  </si>
  <si>
    <t>17,43</t>
  </si>
  <si>
    <t>171507</t>
  </si>
  <si>
    <t>1898</t>
  </si>
  <si>
    <t>96,69</t>
  </si>
  <si>
    <t>3585</t>
  </si>
  <si>
    <t>87,89</t>
  </si>
  <si>
    <t>171748FE</t>
  </si>
  <si>
    <t>171748FEBI</t>
  </si>
  <si>
    <t>171750FE</t>
  </si>
  <si>
    <t>96,35</t>
  </si>
  <si>
    <t>93,59</t>
  </si>
  <si>
    <t>171752FE</t>
  </si>
  <si>
    <t>853</t>
  </si>
  <si>
    <t>94,57</t>
  </si>
  <si>
    <t>5553</t>
  </si>
  <si>
    <t>1229</t>
  </si>
  <si>
    <t>96,62</t>
  </si>
  <si>
    <t>171762FE</t>
  </si>
  <si>
    <t>171767FE</t>
  </si>
  <si>
    <t>69,41</t>
  </si>
  <si>
    <t>171769101</t>
  </si>
  <si>
    <t>2085</t>
  </si>
  <si>
    <t>98,47</t>
  </si>
  <si>
    <t>2626</t>
  </si>
  <si>
    <t>96,90</t>
  </si>
  <si>
    <t>171772FE</t>
  </si>
  <si>
    <t>2496</t>
  </si>
  <si>
    <t>171783FEBI</t>
  </si>
  <si>
    <t>171785FE</t>
  </si>
  <si>
    <t>1721894</t>
  </si>
  <si>
    <t>1767616</t>
  </si>
  <si>
    <t>21,21</t>
  </si>
  <si>
    <t>1364</t>
  </si>
  <si>
    <t>1290</t>
  </si>
  <si>
    <t>89,81</t>
  </si>
  <si>
    <t>176857FE</t>
  </si>
  <si>
    <t>176873FE</t>
  </si>
  <si>
    <t>95,24</t>
  </si>
  <si>
    <t>82,35</t>
  </si>
  <si>
    <t>1676</t>
  </si>
  <si>
    <t>98,72</t>
  </si>
  <si>
    <t>176877101</t>
  </si>
  <si>
    <t>176877FE</t>
  </si>
  <si>
    <t>88,75</t>
  </si>
  <si>
    <t>176878FEBI</t>
  </si>
  <si>
    <t>176890</t>
  </si>
  <si>
    <t>824</t>
  </si>
  <si>
    <t>68,42</t>
  </si>
  <si>
    <t>176896FEBI</t>
  </si>
  <si>
    <t>180607</t>
  </si>
  <si>
    <t>15,79</t>
  </si>
  <si>
    <t>184059</t>
  </si>
  <si>
    <t>179355FE</t>
  </si>
  <si>
    <t>94,29</t>
  </si>
  <si>
    <t>182173</t>
  </si>
  <si>
    <t>1848704</t>
  </si>
  <si>
    <t>185354</t>
  </si>
  <si>
    <t>1940707KIT</t>
  </si>
  <si>
    <t>1940184KIT1</t>
  </si>
  <si>
    <t>200298368</t>
  </si>
  <si>
    <t>200298366</t>
  </si>
  <si>
    <t>200298369</t>
  </si>
  <si>
    <t>1M325429</t>
  </si>
  <si>
    <t>200401214</t>
  </si>
  <si>
    <t>200289248</t>
  </si>
  <si>
    <t>200320849</t>
  </si>
  <si>
    <t>200320852</t>
  </si>
  <si>
    <t>200320863</t>
  </si>
  <si>
    <t>200327071</t>
  </si>
  <si>
    <t>200327085</t>
  </si>
  <si>
    <t>200327089</t>
  </si>
  <si>
    <t>200332945</t>
  </si>
  <si>
    <t>200401219</t>
  </si>
  <si>
    <t>200401286</t>
  </si>
  <si>
    <t>200401288</t>
  </si>
  <si>
    <t>200401310</t>
  </si>
  <si>
    <t>200401088</t>
  </si>
  <si>
    <t>200405358</t>
  </si>
  <si>
    <t>200417312</t>
  </si>
  <si>
    <t>200433460</t>
  </si>
  <si>
    <t>200437503</t>
  </si>
  <si>
    <t>200441908</t>
  </si>
  <si>
    <t>200441979</t>
  </si>
  <si>
    <t>200463342</t>
  </si>
  <si>
    <t>200463354</t>
  </si>
  <si>
    <t>200463377</t>
  </si>
  <si>
    <t>200467278</t>
  </si>
  <si>
    <t>200467375</t>
  </si>
  <si>
    <t>200477797</t>
  </si>
  <si>
    <t>200478100</t>
  </si>
  <si>
    <t>200479782</t>
  </si>
  <si>
    <t>200481668</t>
  </si>
  <si>
    <t>200485507</t>
  </si>
  <si>
    <t>200617095</t>
  </si>
  <si>
    <t>200630337</t>
  </si>
  <si>
    <t>200640267</t>
  </si>
  <si>
    <t>200640264</t>
  </si>
  <si>
    <t>200640265</t>
  </si>
  <si>
    <t>200640319</t>
  </si>
  <si>
    <t>200641774</t>
  </si>
  <si>
    <t>200665528</t>
  </si>
  <si>
    <t>200665814</t>
  </si>
  <si>
    <t>200666479</t>
  </si>
  <si>
    <t>200700819</t>
  </si>
  <si>
    <t>200722905</t>
  </si>
  <si>
    <t>200722917</t>
  </si>
  <si>
    <t>200727031</t>
  </si>
  <si>
    <t>200727033</t>
  </si>
  <si>
    <t>200735086</t>
  </si>
  <si>
    <t>200735109</t>
  </si>
  <si>
    <t>200742755</t>
  </si>
  <si>
    <t>200766929</t>
  </si>
  <si>
    <t>200774724</t>
  </si>
  <si>
    <t>200834172</t>
  </si>
  <si>
    <t>205960</t>
  </si>
  <si>
    <t>20574509</t>
  </si>
  <si>
    <t>205959</t>
  </si>
  <si>
    <t>20870</t>
  </si>
  <si>
    <t>21392318</t>
  </si>
  <si>
    <t>20872</t>
  </si>
  <si>
    <t>209038</t>
  </si>
  <si>
    <t>209041</t>
  </si>
  <si>
    <t>93,48</t>
  </si>
  <si>
    <t>2179795</t>
  </si>
  <si>
    <t>69,23</t>
  </si>
  <si>
    <t>21727887</t>
  </si>
  <si>
    <t>21893476</t>
  </si>
  <si>
    <t>2202770095</t>
  </si>
  <si>
    <t>2212770000</t>
  </si>
  <si>
    <t>21902337</t>
  </si>
  <si>
    <t>2212770000S2</t>
  </si>
  <si>
    <t>2212770095</t>
  </si>
  <si>
    <t>2212770100</t>
  </si>
  <si>
    <t>1862</t>
  </si>
  <si>
    <t>1702</t>
  </si>
  <si>
    <t>25,99</t>
  </si>
  <si>
    <t>2212770100S2</t>
  </si>
  <si>
    <t>2212770195</t>
  </si>
  <si>
    <t>14,85</t>
  </si>
  <si>
    <t>2212770200</t>
  </si>
  <si>
    <t>1383</t>
  </si>
  <si>
    <t>23,88</t>
  </si>
  <si>
    <t>2222772000</t>
  </si>
  <si>
    <t>1040</t>
  </si>
  <si>
    <t>21,46</t>
  </si>
  <si>
    <t>2222772800</t>
  </si>
  <si>
    <t>1945</t>
  </si>
  <si>
    <t>52,30</t>
  </si>
  <si>
    <t>2228643</t>
  </si>
  <si>
    <t>224210</t>
  </si>
  <si>
    <t>224396</t>
  </si>
  <si>
    <t>226709</t>
  </si>
  <si>
    <t>229362</t>
  </si>
  <si>
    <t>229365</t>
  </si>
  <si>
    <t>2333907</t>
  </si>
  <si>
    <t>2333903</t>
  </si>
  <si>
    <t>2333825</t>
  </si>
  <si>
    <t>2333899</t>
  </si>
  <si>
    <t>2335955</t>
  </si>
  <si>
    <t>24110403404</t>
  </si>
  <si>
    <t>44,83</t>
  </si>
  <si>
    <t>2355599</t>
  </si>
  <si>
    <t>24007855263</t>
  </si>
  <si>
    <t>24111421140</t>
  </si>
  <si>
    <t>26,67</t>
  </si>
  <si>
    <t>24115A13116</t>
  </si>
  <si>
    <t>6671</t>
  </si>
  <si>
    <t>82,06</t>
  </si>
  <si>
    <t>24115A13115</t>
  </si>
  <si>
    <t>21303</t>
  </si>
  <si>
    <t>3816</t>
  </si>
  <si>
    <t>69,83</t>
  </si>
  <si>
    <t>24115A13115KIT</t>
  </si>
  <si>
    <t>24115A13115PART</t>
  </si>
  <si>
    <t>24115A13116PART</t>
  </si>
  <si>
    <t>24117533699</t>
  </si>
  <si>
    <t>24117518739</t>
  </si>
  <si>
    <t>24117518741</t>
  </si>
  <si>
    <t>16,98</t>
  </si>
  <si>
    <t>24117519352</t>
  </si>
  <si>
    <t>24117522923</t>
  </si>
  <si>
    <t>58,33</t>
  </si>
  <si>
    <t>24117536387</t>
  </si>
  <si>
    <t>24117543550</t>
  </si>
  <si>
    <t>24117557069</t>
  </si>
  <si>
    <t>15,71</t>
  </si>
  <si>
    <t>24117557070</t>
  </si>
  <si>
    <t>28,26</t>
  </si>
  <si>
    <t>24117557071</t>
  </si>
  <si>
    <t>24117604960</t>
  </si>
  <si>
    <t>58,57</t>
  </si>
  <si>
    <t>24117571217</t>
  </si>
  <si>
    <t>48,08</t>
  </si>
  <si>
    <t>24117571227</t>
  </si>
  <si>
    <t>41,67</t>
  </si>
  <si>
    <t>24117613239</t>
  </si>
  <si>
    <t>24117613253</t>
  </si>
  <si>
    <t>24117624192</t>
  </si>
  <si>
    <t>72,94</t>
  </si>
  <si>
    <t>24118632189</t>
  </si>
  <si>
    <t>1100</t>
  </si>
  <si>
    <t>67,14</t>
  </si>
  <si>
    <t>24118612901</t>
  </si>
  <si>
    <t>8542</t>
  </si>
  <si>
    <t>84,41</t>
  </si>
  <si>
    <t>24118632188</t>
  </si>
  <si>
    <t>24118743438</t>
  </si>
  <si>
    <t>24118743462</t>
  </si>
  <si>
    <t>1057</t>
  </si>
  <si>
    <t>97,75</t>
  </si>
  <si>
    <t>24152333903</t>
  </si>
  <si>
    <t>11415</t>
  </si>
  <si>
    <t>58,78</t>
  </si>
  <si>
    <t>24152285600</t>
  </si>
  <si>
    <t>98,73</t>
  </si>
  <si>
    <t>24152333824</t>
  </si>
  <si>
    <t>27,12</t>
  </si>
  <si>
    <t>24152333825</t>
  </si>
  <si>
    <t>2461</t>
  </si>
  <si>
    <t>2327</t>
  </si>
  <si>
    <t>24152333899</t>
  </si>
  <si>
    <t>1947</t>
  </si>
  <si>
    <t>36,43</t>
  </si>
  <si>
    <t>24152333907</t>
  </si>
  <si>
    <t>12242</t>
  </si>
  <si>
    <t>62,90</t>
  </si>
  <si>
    <t>24152333911</t>
  </si>
  <si>
    <t>51,04</t>
  </si>
  <si>
    <t>24152333915</t>
  </si>
  <si>
    <t>1230</t>
  </si>
  <si>
    <t>36,31</t>
  </si>
  <si>
    <t>24152333919</t>
  </si>
  <si>
    <t>28,13</t>
  </si>
  <si>
    <t>24152361176</t>
  </si>
  <si>
    <t>36,36</t>
  </si>
  <si>
    <t>242250</t>
  </si>
  <si>
    <t>24341422673</t>
  </si>
  <si>
    <t>242332</t>
  </si>
  <si>
    <t>242336</t>
  </si>
  <si>
    <t>24236517</t>
  </si>
  <si>
    <t>2426698</t>
  </si>
  <si>
    <t>24341422513</t>
  </si>
  <si>
    <t>24347544930</t>
  </si>
  <si>
    <t>24347551087</t>
  </si>
  <si>
    <t>24347566358</t>
  </si>
  <si>
    <t>12,70</t>
  </si>
  <si>
    <t>2463770395</t>
  </si>
  <si>
    <t>2463771400</t>
  </si>
  <si>
    <t>21,05</t>
  </si>
  <si>
    <t>2463772400</t>
  </si>
  <si>
    <t>1153</t>
  </si>
  <si>
    <t>25,69</t>
  </si>
  <si>
    <t>2463772400KIT3</t>
  </si>
  <si>
    <t>2473773901</t>
  </si>
  <si>
    <t>2473701605</t>
  </si>
  <si>
    <t>2473701705</t>
  </si>
  <si>
    <t>2473708301</t>
  </si>
  <si>
    <t>247237</t>
  </si>
  <si>
    <t>247240</t>
  </si>
  <si>
    <t>261696</t>
  </si>
  <si>
    <t>2513A040</t>
  </si>
  <si>
    <t>19,57</t>
  </si>
  <si>
    <t>272554</t>
  </si>
  <si>
    <t>2537407</t>
  </si>
  <si>
    <t>1981</t>
  </si>
  <si>
    <t>2537413</t>
  </si>
  <si>
    <t>975</t>
  </si>
  <si>
    <t>261495</t>
  </si>
  <si>
    <t>272555</t>
  </si>
  <si>
    <t>268072</t>
  </si>
  <si>
    <t>2705A049</t>
  </si>
  <si>
    <t>280892</t>
  </si>
  <si>
    <t>2804A059</t>
  </si>
  <si>
    <t>28107842828</t>
  </si>
  <si>
    <t>35,09</t>
  </si>
  <si>
    <t>28107842840</t>
  </si>
  <si>
    <t>28107850148</t>
  </si>
  <si>
    <t>30,77</t>
  </si>
  <si>
    <t>281837</t>
  </si>
  <si>
    <t>87,50</t>
  </si>
  <si>
    <t>3001350005</t>
  </si>
  <si>
    <t>3001350006</t>
  </si>
  <si>
    <t>2E398051</t>
  </si>
  <si>
    <t>73,91</t>
  </si>
  <si>
    <t>3001350303</t>
  </si>
  <si>
    <t>53,33</t>
  </si>
  <si>
    <t>89,74</t>
  </si>
  <si>
    <t>3001350403MYL</t>
  </si>
  <si>
    <t>83,33</t>
  </si>
  <si>
    <t>96,61</t>
  </si>
  <si>
    <t>2138</t>
  </si>
  <si>
    <t>97,01</t>
  </si>
  <si>
    <t>3001351007MYL</t>
  </si>
  <si>
    <t>87,72</t>
  </si>
  <si>
    <t>3001351007SKMYL</t>
  </si>
  <si>
    <t>303696</t>
  </si>
  <si>
    <t>310021610341</t>
  </si>
  <si>
    <t>310022920341</t>
  </si>
  <si>
    <t>308955</t>
  </si>
  <si>
    <t>313973JX0A</t>
  </si>
  <si>
    <t>310021240341</t>
  </si>
  <si>
    <t>310021540341</t>
  </si>
  <si>
    <t>310028700241</t>
  </si>
  <si>
    <t>3110649408503149702439607465</t>
  </si>
  <si>
    <t>313971XJ0A</t>
  </si>
  <si>
    <t>31256837</t>
  </si>
  <si>
    <t>10,24</t>
  </si>
  <si>
    <t>31367964</t>
  </si>
  <si>
    <t>20,37</t>
  </si>
  <si>
    <t>31397HG00A</t>
  </si>
  <si>
    <t>3141370002</t>
  </si>
  <si>
    <t>11,76</t>
  </si>
  <si>
    <t>31492172</t>
  </si>
  <si>
    <t>3166489</t>
  </si>
  <si>
    <t>31726HG00C</t>
  </si>
  <si>
    <t>317281XJ0A</t>
  </si>
  <si>
    <t>317283VX1A</t>
  </si>
  <si>
    <t>3208222</t>
  </si>
  <si>
    <t>33108307SWA</t>
  </si>
  <si>
    <t>33108170SWA</t>
  </si>
  <si>
    <t>33108306SWA</t>
  </si>
  <si>
    <t>33110337</t>
  </si>
  <si>
    <t>3453500283</t>
  </si>
  <si>
    <t>3453500295</t>
  </si>
  <si>
    <t>35106WAA03</t>
  </si>
  <si>
    <t>339652</t>
  </si>
  <si>
    <t>341150</t>
  </si>
  <si>
    <t>94,87</t>
  </si>
  <si>
    <t>3440915</t>
  </si>
  <si>
    <t>349188</t>
  </si>
  <si>
    <t>349189</t>
  </si>
  <si>
    <t>349191</t>
  </si>
  <si>
    <t>349192</t>
  </si>
  <si>
    <t>349193</t>
  </si>
  <si>
    <t>350861</t>
  </si>
  <si>
    <t>3533012050</t>
  </si>
  <si>
    <t>18,75</t>
  </si>
  <si>
    <t>350870</t>
  </si>
  <si>
    <t>3516808010</t>
  </si>
  <si>
    <t>3516822020</t>
  </si>
  <si>
    <t>3533006010</t>
  </si>
  <si>
    <t>18,18</t>
  </si>
  <si>
    <t>353068</t>
  </si>
  <si>
    <t>3533030090</t>
  </si>
  <si>
    <t>42,86</t>
  </si>
  <si>
    <t>3540778</t>
  </si>
  <si>
    <t>3560263</t>
  </si>
  <si>
    <t>3561416</t>
  </si>
  <si>
    <t>3561516</t>
  </si>
  <si>
    <t>3561504</t>
  </si>
  <si>
    <t>3561525</t>
  </si>
  <si>
    <t>3561564</t>
  </si>
  <si>
    <t>3562391</t>
  </si>
  <si>
    <t>3562573</t>
  </si>
  <si>
    <t>3562700</t>
  </si>
  <si>
    <t>356 15 06</t>
  </si>
  <si>
    <t>356852</t>
  </si>
  <si>
    <t>356853</t>
  </si>
  <si>
    <t>356 02 48</t>
  </si>
  <si>
    <t>356 02 51</t>
  </si>
  <si>
    <t>356 13 65</t>
  </si>
  <si>
    <t>356 24 22</t>
  </si>
  <si>
    <t>357 12 43</t>
  </si>
  <si>
    <t>357 12 55</t>
  </si>
  <si>
    <t>3580796</t>
  </si>
  <si>
    <t>364011337</t>
  </si>
  <si>
    <t>364027409</t>
  </si>
  <si>
    <t>3823258</t>
  </si>
  <si>
    <t>382 66 88</t>
  </si>
  <si>
    <t>3843H0002</t>
  </si>
  <si>
    <t>384639</t>
  </si>
  <si>
    <t>388062</t>
  </si>
  <si>
    <t>395366</t>
  </si>
  <si>
    <t>398877</t>
  </si>
  <si>
    <t>4040074122907</t>
  </si>
  <si>
    <t>399737</t>
  </si>
  <si>
    <t>4040074122853</t>
  </si>
  <si>
    <t>4040074122860</t>
  </si>
  <si>
    <t>4046001636943</t>
  </si>
  <si>
    <t>4040074124116</t>
  </si>
  <si>
    <t>4040074147535</t>
  </si>
  <si>
    <t>4040074157190</t>
  </si>
  <si>
    <t>4040074170847</t>
  </si>
  <si>
    <t>4040074188972</t>
  </si>
  <si>
    <t>4040074209806</t>
  </si>
  <si>
    <t>4040074210307</t>
  </si>
  <si>
    <t>4040074231326</t>
  </si>
  <si>
    <t>4040074246757</t>
  </si>
  <si>
    <t>4040074282694</t>
  </si>
  <si>
    <t>4040074297070</t>
  </si>
  <si>
    <t>4040074305898</t>
  </si>
  <si>
    <t>4040074308455</t>
  </si>
  <si>
    <t>4040074321942</t>
  </si>
  <si>
    <t>4040074321959</t>
  </si>
  <si>
    <t>4040074336212</t>
  </si>
  <si>
    <t>4040074336304</t>
  </si>
  <si>
    <t>4040074336991</t>
  </si>
  <si>
    <t>4046001613555</t>
  </si>
  <si>
    <t>4046001282393</t>
  </si>
  <si>
    <t>4046001636998</t>
  </si>
  <si>
    <t>4046001637254</t>
  </si>
  <si>
    <t>4046001637278</t>
  </si>
  <si>
    <t>4046001637438</t>
  </si>
  <si>
    <t>4046001637476</t>
  </si>
  <si>
    <t>4053202255514</t>
  </si>
  <si>
    <t>4046001637483</t>
  </si>
  <si>
    <t>4046001807800</t>
  </si>
  <si>
    <t>4046001910845</t>
  </si>
  <si>
    <t>4046001910852</t>
  </si>
  <si>
    <t>4046001912399</t>
  </si>
  <si>
    <t>4046001921643</t>
  </si>
  <si>
    <t>4046001921667</t>
  </si>
  <si>
    <t>4053202245447</t>
  </si>
  <si>
    <t>4053202245492</t>
  </si>
  <si>
    <t>4053202255583</t>
  </si>
  <si>
    <t>4053202267913</t>
  </si>
  <si>
    <t>4053202267920</t>
  </si>
  <si>
    <t>4053202267968</t>
  </si>
  <si>
    <t>4053202267975</t>
  </si>
  <si>
    <t>4053202267982</t>
  </si>
  <si>
    <t>4053202268026</t>
  </si>
  <si>
    <t>4053202268033</t>
  </si>
  <si>
    <t>4053202268064</t>
  </si>
  <si>
    <t>4053203252109</t>
  </si>
  <si>
    <t>4053203370209</t>
  </si>
  <si>
    <t>4053203399941</t>
  </si>
  <si>
    <t>4053203410042</t>
  </si>
  <si>
    <t>4053203424384</t>
  </si>
  <si>
    <t>4054224717486</t>
  </si>
  <si>
    <t>4054224717509</t>
  </si>
  <si>
    <t>4054224717622</t>
  </si>
  <si>
    <t>4054224717721</t>
  </si>
  <si>
    <t>4054224717851</t>
  </si>
  <si>
    <t>4059900114</t>
  </si>
  <si>
    <t>4059900116</t>
  </si>
  <si>
    <t>4059900117</t>
  </si>
  <si>
    <t>4059900136</t>
  </si>
  <si>
    <t>4062375061778</t>
  </si>
  <si>
    <t>4076729</t>
  </si>
  <si>
    <t>4062375046553</t>
  </si>
  <si>
    <t>4062375056804</t>
  </si>
  <si>
    <t>4062375152964</t>
  </si>
  <si>
    <t>4062375153985</t>
  </si>
  <si>
    <t>4062375159758</t>
  </si>
  <si>
    <t>4062375269983</t>
  </si>
  <si>
    <t>4062375299409</t>
  </si>
  <si>
    <t>4062375301324</t>
  </si>
  <si>
    <t>4062375310609</t>
  </si>
  <si>
    <t>4062375314874</t>
  </si>
  <si>
    <t>4062375315017</t>
  </si>
  <si>
    <t>4062375316571</t>
  </si>
  <si>
    <t>4062375401253</t>
  </si>
  <si>
    <t>4062772</t>
  </si>
  <si>
    <t>4076702</t>
  </si>
  <si>
    <t>4076728</t>
  </si>
  <si>
    <t>4076732</t>
  </si>
  <si>
    <t>409424</t>
  </si>
  <si>
    <t>411831M6</t>
  </si>
  <si>
    <t>411836F6</t>
  </si>
  <si>
    <t>411876M2</t>
  </si>
  <si>
    <t>41189184</t>
  </si>
  <si>
    <t>41189275</t>
  </si>
  <si>
    <t>41189366</t>
  </si>
  <si>
    <t>41189374</t>
  </si>
  <si>
    <t>41189408</t>
  </si>
  <si>
    <t>4175261</t>
  </si>
  <si>
    <t>4175292</t>
  </si>
  <si>
    <t>91,67</t>
  </si>
  <si>
    <t>416F0012</t>
  </si>
  <si>
    <t>420197450</t>
  </si>
  <si>
    <t>420721</t>
  </si>
  <si>
    <t>423939</t>
  </si>
  <si>
    <t>423943</t>
  </si>
  <si>
    <t>423946</t>
  </si>
  <si>
    <t>42574529</t>
  </si>
  <si>
    <t>42577152</t>
  </si>
  <si>
    <t>88,41</t>
  </si>
  <si>
    <t>428556</t>
  </si>
  <si>
    <t>428718</t>
  </si>
  <si>
    <t>43421051110013</t>
  </si>
  <si>
    <t>430277</t>
  </si>
  <si>
    <t>430282</t>
  </si>
  <si>
    <t>4330634</t>
  </si>
  <si>
    <t>43421051010012</t>
  </si>
  <si>
    <t>43421051080012</t>
  </si>
  <si>
    <t>43421051081004</t>
  </si>
  <si>
    <t>43421051110012</t>
  </si>
  <si>
    <t>43421051110014</t>
  </si>
  <si>
    <t>43421051110021</t>
  </si>
  <si>
    <t>444757</t>
  </si>
  <si>
    <t>444712</t>
  </si>
  <si>
    <t>444709</t>
  </si>
  <si>
    <t>447047</t>
  </si>
  <si>
    <t>447701</t>
  </si>
  <si>
    <t>449842</t>
  </si>
  <si>
    <t>452284C000</t>
  </si>
  <si>
    <t>4632123000</t>
  </si>
  <si>
    <t>452833B010</t>
  </si>
  <si>
    <t>27,27</t>
  </si>
  <si>
    <t>4721008</t>
  </si>
  <si>
    <t>4721007</t>
  </si>
  <si>
    <t>4721009</t>
  </si>
  <si>
    <t>470564</t>
  </si>
  <si>
    <t>475596</t>
  </si>
  <si>
    <t>4772157</t>
  </si>
  <si>
    <t>485656</t>
  </si>
  <si>
    <t>485398</t>
  </si>
  <si>
    <t>486218</t>
  </si>
  <si>
    <t>4910071</t>
  </si>
  <si>
    <t>500238W2</t>
  </si>
  <si>
    <t>495761</t>
  </si>
  <si>
    <t>50023MCK</t>
  </si>
  <si>
    <t>4G434210273</t>
  </si>
  <si>
    <t>500030W2</t>
  </si>
  <si>
    <t>500179Y9</t>
  </si>
  <si>
    <t>500234W6</t>
  </si>
  <si>
    <t>500397T6</t>
  </si>
  <si>
    <t>5002MUCK</t>
  </si>
  <si>
    <t>50043MCK</t>
  </si>
  <si>
    <t>500456U2</t>
  </si>
  <si>
    <t>500488UF</t>
  </si>
  <si>
    <t>500489UF</t>
  </si>
  <si>
    <t>50048MCK</t>
  </si>
  <si>
    <t>500490UF</t>
  </si>
  <si>
    <t>500491UF</t>
  </si>
  <si>
    <t>50049MCK</t>
  </si>
  <si>
    <t>5005CYA9</t>
  </si>
  <si>
    <t>5005FFRK</t>
  </si>
  <si>
    <t>5006ADLK</t>
  </si>
  <si>
    <t>5006CYA8</t>
  </si>
  <si>
    <t>50073VL6</t>
  </si>
  <si>
    <t>50075VL1</t>
  </si>
  <si>
    <t>5007DYA5</t>
  </si>
  <si>
    <t>5007FFRK</t>
  </si>
  <si>
    <t>5007YHFK</t>
  </si>
  <si>
    <t>500839X3</t>
  </si>
  <si>
    <t>500888W5</t>
  </si>
  <si>
    <t>5008DYA4</t>
  </si>
  <si>
    <t>5008YCLK</t>
  </si>
  <si>
    <t>50097HNF</t>
  </si>
  <si>
    <t>5015999R</t>
  </si>
  <si>
    <t>5013RNRR</t>
  </si>
  <si>
    <t>501527D3</t>
  </si>
  <si>
    <t>5015FMFR</t>
  </si>
  <si>
    <t>5016FMFR</t>
  </si>
  <si>
    <t>50173855</t>
  </si>
  <si>
    <t>50178912</t>
  </si>
  <si>
    <t>50178920</t>
  </si>
  <si>
    <t>50178938</t>
  </si>
  <si>
    <t>50178946</t>
  </si>
  <si>
    <t>50178979</t>
  </si>
  <si>
    <t>502152</t>
  </si>
  <si>
    <t>511575P6</t>
  </si>
  <si>
    <t>502336H3</t>
  </si>
  <si>
    <t>511574P7</t>
  </si>
  <si>
    <t>511576P5</t>
  </si>
  <si>
    <t>511578P3</t>
  </si>
  <si>
    <t>511582P7</t>
  </si>
  <si>
    <t>511586P3</t>
  </si>
  <si>
    <t>502955J8</t>
  </si>
  <si>
    <t>5046305</t>
  </si>
  <si>
    <t>10,96</t>
  </si>
  <si>
    <t>5073878AA</t>
  </si>
  <si>
    <t>44,44</t>
  </si>
  <si>
    <t>511056R0</t>
  </si>
  <si>
    <t>511756NL</t>
  </si>
  <si>
    <t>511758NL</t>
  </si>
  <si>
    <t>511772NL</t>
  </si>
  <si>
    <t>511773NL</t>
  </si>
  <si>
    <t>511777NL</t>
  </si>
  <si>
    <t>511778NL</t>
  </si>
  <si>
    <t>51202</t>
  </si>
  <si>
    <t>5136859</t>
  </si>
  <si>
    <t>52108332AB</t>
  </si>
  <si>
    <t>52854834AB</t>
  </si>
  <si>
    <t>52108332AA</t>
  </si>
  <si>
    <t>10,81</t>
  </si>
  <si>
    <t>5179267AC</t>
  </si>
  <si>
    <t>52854834AA</t>
  </si>
  <si>
    <t>5430977</t>
  </si>
  <si>
    <t>5441506</t>
  </si>
  <si>
    <t>45,83</t>
  </si>
  <si>
    <t>5961303116ZF</t>
  </si>
  <si>
    <t>55474</t>
  </si>
  <si>
    <t>579153</t>
  </si>
  <si>
    <t>1982</t>
  </si>
  <si>
    <t>84,63</t>
  </si>
  <si>
    <t>5961303474ZF</t>
  </si>
  <si>
    <t>57,69</t>
  </si>
  <si>
    <t>5961304069ZF</t>
  </si>
  <si>
    <t>5961306996ZF</t>
  </si>
  <si>
    <t>5961308278ZF</t>
  </si>
  <si>
    <t>47,62</t>
  </si>
  <si>
    <t>80,81</t>
  </si>
  <si>
    <t>1485</t>
  </si>
  <si>
    <t>5961308372ZF</t>
  </si>
  <si>
    <t>78,57</t>
  </si>
  <si>
    <t>920</t>
  </si>
  <si>
    <t>5961308375ZF</t>
  </si>
  <si>
    <t>72,73</t>
  </si>
  <si>
    <t>76,19</t>
  </si>
  <si>
    <t>77,63</t>
  </si>
  <si>
    <t>63,64</t>
  </si>
  <si>
    <t>816</t>
  </si>
  <si>
    <t>98,62</t>
  </si>
  <si>
    <t>606732</t>
  </si>
  <si>
    <t>5A13115</t>
  </si>
  <si>
    <t>5A13116</t>
  </si>
  <si>
    <t>6000640639</t>
  </si>
  <si>
    <t>604086</t>
  </si>
  <si>
    <t>607130</t>
  </si>
  <si>
    <t>61627240</t>
  </si>
  <si>
    <t>68225344AA</t>
  </si>
  <si>
    <t>953</t>
  </si>
  <si>
    <t>90,98</t>
  </si>
  <si>
    <t>65331180001</t>
  </si>
  <si>
    <t>673003178</t>
  </si>
  <si>
    <t>673005766</t>
  </si>
  <si>
    <t>68142478AB</t>
  </si>
  <si>
    <t>68233701AA</t>
  </si>
  <si>
    <t>80,95</t>
  </si>
  <si>
    <t>704931</t>
  </si>
  <si>
    <t>68233701AB</t>
  </si>
  <si>
    <t>71,43</t>
  </si>
  <si>
    <t>68233701AC</t>
  </si>
  <si>
    <t>682471</t>
  </si>
  <si>
    <t>68843</t>
  </si>
  <si>
    <t>7141350002MYL</t>
  </si>
  <si>
    <t>70161350001</t>
  </si>
  <si>
    <t>701851</t>
  </si>
  <si>
    <t>704882</t>
  </si>
  <si>
    <t>704893</t>
  </si>
  <si>
    <t>1280</t>
  </si>
  <si>
    <t>97,05</t>
  </si>
  <si>
    <t>93,55</t>
  </si>
  <si>
    <t>72099</t>
  </si>
  <si>
    <t>14,81</t>
  </si>
  <si>
    <t>7222770095</t>
  </si>
  <si>
    <t>49,49</t>
  </si>
  <si>
    <t>7229</t>
  </si>
  <si>
    <t>7252703114</t>
  </si>
  <si>
    <t>7252703203</t>
  </si>
  <si>
    <t>7252703707</t>
  </si>
  <si>
    <t>2828</t>
  </si>
  <si>
    <t>22,63</t>
  </si>
  <si>
    <t>7252707702</t>
  </si>
  <si>
    <t>7252707911</t>
  </si>
  <si>
    <t>7252708704</t>
  </si>
  <si>
    <t>7252708804</t>
  </si>
  <si>
    <t>1155</t>
  </si>
  <si>
    <t>1067</t>
  </si>
  <si>
    <t>7252716100</t>
  </si>
  <si>
    <t>7711579594</t>
  </si>
  <si>
    <t>7711579456</t>
  </si>
  <si>
    <t>1874</t>
  </si>
  <si>
    <t>1412</t>
  </si>
  <si>
    <t>19,44</t>
  </si>
  <si>
    <t>7543550</t>
  </si>
  <si>
    <t>7604960</t>
  </si>
  <si>
    <t>7624192</t>
  </si>
  <si>
    <t>7700107587</t>
  </si>
  <si>
    <t>27,78</t>
  </si>
  <si>
    <t>7701467106</t>
  </si>
  <si>
    <t>7711782057</t>
  </si>
  <si>
    <t>7711945827</t>
  </si>
  <si>
    <t>982</t>
  </si>
  <si>
    <t>90,70</t>
  </si>
  <si>
    <t>77367950</t>
  </si>
  <si>
    <t>84,44</t>
  </si>
  <si>
    <t>792444</t>
  </si>
  <si>
    <t>77368075</t>
  </si>
  <si>
    <t>7855263</t>
  </si>
  <si>
    <t>787524</t>
  </si>
  <si>
    <t>796362</t>
  </si>
  <si>
    <t>7M5R7G186AB</t>
  </si>
  <si>
    <t>79954032</t>
  </si>
  <si>
    <t>7M5R7G186AC</t>
  </si>
  <si>
    <t>7M5R6C631AC</t>
  </si>
  <si>
    <t>7M5R6C631AD</t>
  </si>
  <si>
    <t>11,36</t>
  </si>
  <si>
    <t>8201219252</t>
  </si>
  <si>
    <t>8028030</t>
  </si>
  <si>
    <t>8200807136</t>
  </si>
  <si>
    <t>8200841073</t>
  </si>
  <si>
    <t>83222355599KIT1</t>
  </si>
  <si>
    <t>83222355599KIT2</t>
  </si>
  <si>
    <t>83222413477</t>
  </si>
  <si>
    <t>2357</t>
  </si>
  <si>
    <t>13,22</t>
  </si>
  <si>
    <t>8700250</t>
  </si>
  <si>
    <t>83222413477KIT1</t>
  </si>
  <si>
    <t>83222433157</t>
  </si>
  <si>
    <t>5934</t>
  </si>
  <si>
    <t>1420</t>
  </si>
  <si>
    <t>934</t>
  </si>
  <si>
    <t>21,52</t>
  </si>
  <si>
    <t>83222433157KIT1</t>
  </si>
  <si>
    <t>8700251</t>
  </si>
  <si>
    <t>845735</t>
  </si>
  <si>
    <t>8743462</t>
  </si>
  <si>
    <t>8612901</t>
  </si>
  <si>
    <t>8700001</t>
  </si>
  <si>
    <t>8700002</t>
  </si>
  <si>
    <t>8743438</t>
  </si>
  <si>
    <t>93177682</t>
  </si>
  <si>
    <t>17,86</t>
  </si>
  <si>
    <t>88865601</t>
  </si>
  <si>
    <t>8981897310</t>
  </si>
  <si>
    <t>90513486</t>
  </si>
  <si>
    <t>93183574</t>
  </si>
  <si>
    <t>936956</t>
  </si>
  <si>
    <t>95532544300</t>
  </si>
  <si>
    <t>943140</t>
  </si>
  <si>
    <t>95832544300</t>
  </si>
  <si>
    <t>95530740300</t>
  </si>
  <si>
    <t>17,39</t>
  </si>
  <si>
    <t>95530740301</t>
  </si>
  <si>
    <t>95539701600</t>
  </si>
  <si>
    <t>95599809</t>
  </si>
  <si>
    <t>95832137100</t>
  </si>
  <si>
    <t>29,03</t>
  </si>
  <si>
    <t>95832543500</t>
  </si>
  <si>
    <t>2002</t>
  </si>
  <si>
    <t>29,32</t>
  </si>
  <si>
    <t>95901</t>
  </si>
  <si>
    <t>96042862</t>
  </si>
  <si>
    <t>95902</t>
  </si>
  <si>
    <t>95903</t>
  </si>
  <si>
    <t>95904</t>
  </si>
  <si>
    <t>95912</t>
  </si>
  <si>
    <t>95913</t>
  </si>
  <si>
    <t>95914</t>
  </si>
  <si>
    <t>95920</t>
  </si>
  <si>
    <t>96041958</t>
  </si>
  <si>
    <t>96020493</t>
  </si>
  <si>
    <t>97032102500</t>
  </si>
  <si>
    <t>875</t>
  </si>
  <si>
    <t>22,06</t>
  </si>
  <si>
    <t>9943693</t>
  </si>
  <si>
    <t>98630740300</t>
  </si>
  <si>
    <t>9A732137100</t>
  </si>
  <si>
    <t>46,15</t>
  </si>
  <si>
    <t>98639701600</t>
  </si>
  <si>
    <t>9A731718900</t>
  </si>
  <si>
    <t>99630713150</t>
  </si>
  <si>
    <t>9G132102500</t>
  </si>
  <si>
    <t>9G132102501</t>
  </si>
  <si>
    <t>9G132112500</t>
  </si>
  <si>
    <t>9L325429</t>
  </si>
  <si>
    <t>9P1321359</t>
  </si>
  <si>
    <t>A0009892002</t>
  </si>
  <si>
    <t>A000989610410</t>
  </si>
  <si>
    <t>A0019901117</t>
  </si>
  <si>
    <t>1588</t>
  </si>
  <si>
    <t>1302</t>
  </si>
  <si>
    <t>11,66</t>
  </si>
  <si>
    <t>A0029890603</t>
  </si>
  <si>
    <t>A002989060312</t>
  </si>
  <si>
    <t>1251</t>
  </si>
  <si>
    <t>38,46</t>
  </si>
  <si>
    <t>A002989060313</t>
  </si>
  <si>
    <t>860</t>
  </si>
  <si>
    <t>A0029909503</t>
  </si>
  <si>
    <t>A0043316</t>
  </si>
  <si>
    <t>A0064146</t>
  </si>
  <si>
    <t>A0070057</t>
  </si>
  <si>
    <t>A0150627</t>
  </si>
  <si>
    <t>A1115306</t>
  </si>
  <si>
    <t>A1117085</t>
  </si>
  <si>
    <t>A1402710060</t>
  </si>
  <si>
    <t>960</t>
  </si>
  <si>
    <t>18,83</t>
  </si>
  <si>
    <t>A1683770395</t>
  </si>
  <si>
    <t>A1402710080</t>
  </si>
  <si>
    <t>3298</t>
  </si>
  <si>
    <t>11,04</t>
  </si>
  <si>
    <t>A1402770095</t>
  </si>
  <si>
    <t>17997</t>
  </si>
  <si>
    <t>5956</t>
  </si>
  <si>
    <t>19,06</t>
  </si>
  <si>
    <t>A14027700951402770095</t>
  </si>
  <si>
    <t>A1683710280</t>
  </si>
  <si>
    <t>13,89</t>
  </si>
  <si>
    <t>A1683770295</t>
  </si>
  <si>
    <t>A1693710480</t>
  </si>
  <si>
    <t>11,82</t>
  </si>
  <si>
    <t>A1693713580</t>
  </si>
  <si>
    <t>1856</t>
  </si>
  <si>
    <t>13,14</t>
  </si>
  <si>
    <t>A1693770995</t>
  </si>
  <si>
    <t>3136</t>
  </si>
  <si>
    <t>23,76</t>
  </si>
  <si>
    <t>A1693771195</t>
  </si>
  <si>
    <t>24,82</t>
  </si>
  <si>
    <t>A1693771295</t>
  </si>
  <si>
    <t>A1693771395</t>
  </si>
  <si>
    <t>1661</t>
  </si>
  <si>
    <t>1617</t>
  </si>
  <si>
    <t>21,23</t>
  </si>
  <si>
    <t>A220277069505</t>
  </si>
  <si>
    <t>A2202770095</t>
  </si>
  <si>
    <t>29,41</t>
  </si>
  <si>
    <t>A2202770395</t>
  </si>
  <si>
    <t>A2202770695</t>
  </si>
  <si>
    <t>1556</t>
  </si>
  <si>
    <t>10,17</t>
  </si>
  <si>
    <t>A2202710380</t>
  </si>
  <si>
    <t>3382</t>
  </si>
  <si>
    <t>10,14</t>
  </si>
  <si>
    <t>A2212770195</t>
  </si>
  <si>
    <t>21,57</t>
  </si>
  <si>
    <t>A2212770000</t>
  </si>
  <si>
    <t>58,06</t>
  </si>
  <si>
    <t>A2212770100</t>
  </si>
  <si>
    <t>13841</t>
  </si>
  <si>
    <t>30,90</t>
  </si>
  <si>
    <t>A2212770200</t>
  </si>
  <si>
    <t>7499</t>
  </si>
  <si>
    <t>28,79</t>
  </si>
  <si>
    <t>A2222772800</t>
  </si>
  <si>
    <t>7545</t>
  </si>
  <si>
    <t>48,99</t>
  </si>
  <si>
    <t>A2222770100</t>
  </si>
  <si>
    <t>A2222772000</t>
  </si>
  <si>
    <t>5230</t>
  </si>
  <si>
    <t>30,09</t>
  </si>
  <si>
    <t>A2222772000KIT2</t>
  </si>
  <si>
    <t>A2463771400</t>
  </si>
  <si>
    <t>1756</t>
  </si>
  <si>
    <t>30,39</t>
  </si>
  <si>
    <t>A2463710780</t>
  </si>
  <si>
    <t>1025</t>
  </si>
  <si>
    <t>31,11</t>
  </si>
  <si>
    <t>A2463770395</t>
  </si>
  <si>
    <t>A2463772400</t>
  </si>
  <si>
    <t>5996</t>
  </si>
  <si>
    <t>30,07</t>
  </si>
  <si>
    <t>A2473773901</t>
  </si>
  <si>
    <t>A2473708201</t>
  </si>
  <si>
    <t>A2473708301</t>
  </si>
  <si>
    <t>A2473714800</t>
  </si>
  <si>
    <t>A2473775401</t>
  </si>
  <si>
    <t>A7252703203</t>
  </si>
  <si>
    <t>835</t>
  </si>
  <si>
    <t>43,08</t>
  </si>
  <si>
    <t>A7252703114</t>
  </si>
  <si>
    <t>A7252701518KIT1</t>
  </si>
  <si>
    <t>A7252703707</t>
  </si>
  <si>
    <t>11878</t>
  </si>
  <si>
    <t>11386</t>
  </si>
  <si>
    <t>1115</t>
  </si>
  <si>
    <t>36,94</t>
  </si>
  <si>
    <t>A7252704012</t>
  </si>
  <si>
    <t>A7252707702</t>
  </si>
  <si>
    <t>A7252708704</t>
  </si>
  <si>
    <t>A7252708804</t>
  </si>
  <si>
    <t>8064</t>
  </si>
  <si>
    <t>38,22</t>
  </si>
  <si>
    <t>A7252712101</t>
  </si>
  <si>
    <t>A7252716100</t>
  </si>
  <si>
    <t>ADBP210023</t>
  </si>
  <si>
    <t>AM7M5R7H103AA</t>
  </si>
  <si>
    <t>AF40</t>
  </si>
  <si>
    <t>BL3Z7A098A</t>
  </si>
  <si>
    <t>AM325433D</t>
  </si>
  <si>
    <t>22,22</t>
  </si>
  <si>
    <t>AM325433E</t>
  </si>
  <si>
    <t>BL3P7G186AA</t>
  </si>
  <si>
    <t>AT30034</t>
  </si>
  <si>
    <t>AW301516E</t>
  </si>
  <si>
    <t>AWF21</t>
  </si>
  <si>
    <t>B01650</t>
  </si>
  <si>
    <t>B01790</t>
  </si>
  <si>
    <t>B5325429E</t>
  </si>
  <si>
    <t>BH427A194AA</t>
  </si>
  <si>
    <t>BL3P7G186AD</t>
  </si>
  <si>
    <t>DF171754</t>
  </si>
  <si>
    <t>DF171748</t>
  </si>
  <si>
    <t>DF171752</t>
  </si>
  <si>
    <t>DF171762</t>
  </si>
  <si>
    <t>DF171772</t>
  </si>
  <si>
    <t>C2C38963</t>
  </si>
  <si>
    <t>28,74</t>
  </si>
  <si>
    <t>CK321371</t>
  </si>
  <si>
    <t>CM301519</t>
  </si>
  <si>
    <t>DF171785</t>
  </si>
  <si>
    <t>DF176857</t>
  </si>
  <si>
    <t>DF176877</t>
  </si>
  <si>
    <t>E2TEK054</t>
  </si>
  <si>
    <t>E41071298038</t>
  </si>
  <si>
    <t>E9171617</t>
  </si>
  <si>
    <t>F188364</t>
  </si>
  <si>
    <t>F171762</t>
  </si>
  <si>
    <t>F171748</t>
  </si>
  <si>
    <t>F171750</t>
  </si>
  <si>
    <t>F171785</t>
  </si>
  <si>
    <t>F176857</t>
  </si>
  <si>
    <t>F176877</t>
  </si>
  <si>
    <t>F176878</t>
  </si>
  <si>
    <t>F176897</t>
  </si>
  <si>
    <t>F188324</t>
  </si>
  <si>
    <t>F188362</t>
  </si>
  <si>
    <t>F603301</t>
  </si>
  <si>
    <t>FB171774</t>
  </si>
  <si>
    <t>F602901</t>
  </si>
  <si>
    <t>FB171748</t>
  </si>
  <si>
    <t>FB171762</t>
  </si>
  <si>
    <t>FB176896</t>
  </si>
  <si>
    <t>FE171772</t>
  </si>
  <si>
    <t>FE107825</t>
  </si>
  <si>
    <t>FBW287</t>
  </si>
  <si>
    <t>FD3322700AA</t>
  </si>
  <si>
    <t>FE171748</t>
  </si>
  <si>
    <t>FE171750</t>
  </si>
  <si>
    <t>FE171752</t>
  </si>
  <si>
    <t>FE171754</t>
  </si>
  <si>
    <t>FE171762</t>
  </si>
  <si>
    <t>FE171767</t>
  </si>
  <si>
    <t>FE171769</t>
  </si>
  <si>
    <t>FE171774</t>
  </si>
  <si>
    <t>FE171776</t>
  </si>
  <si>
    <t>FE171783</t>
  </si>
  <si>
    <t>FE171785</t>
  </si>
  <si>
    <t>FE176860</t>
  </si>
  <si>
    <t>FE176814</t>
  </si>
  <si>
    <t>FE176857</t>
  </si>
  <si>
    <t>FE176859</t>
  </si>
  <si>
    <t>FE176873</t>
  </si>
  <si>
    <t>FE176874</t>
  </si>
  <si>
    <t>FE176877</t>
  </si>
  <si>
    <t>FE176879</t>
  </si>
  <si>
    <t>FE176891</t>
  </si>
  <si>
    <t>FE176897</t>
  </si>
  <si>
    <t>FE179355</t>
  </si>
  <si>
    <t>FEBI171767</t>
  </si>
  <si>
    <t>FEBI171762</t>
  </si>
  <si>
    <t>FEBI171748</t>
  </si>
  <si>
    <t>FEBI171752</t>
  </si>
  <si>
    <t>FEBI171772</t>
  </si>
  <si>
    <t>FEBI171785</t>
  </si>
  <si>
    <t>FEBI176857</t>
  </si>
  <si>
    <t>FEBI176877</t>
  </si>
  <si>
    <t>FEBI188324</t>
  </si>
  <si>
    <t>FMVW0006L</t>
  </si>
  <si>
    <t>FMVW0005L</t>
  </si>
  <si>
    <t>FILV103025</t>
  </si>
  <si>
    <t>FILV103223</t>
  </si>
  <si>
    <t>FMGE0001L</t>
  </si>
  <si>
    <t>FT005</t>
  </si>
  <si>
    <t>FT016</t>
  </si>
  <si>
    <t>FTA016</t>
  </si>
  <si>
    <t>FZ0121500KIT2</t>
  </si>
  <si>
    <t>G004000M2KIT</t>
  </si>
  <si>
    <t>G052180A2KIT2</t>
  </si>
  <si>
    <t>G052182</t>
  </si>
  <si>
    <t>5205</t>
  </si>
  <si>
    <t>11,01</t>
  </si>
  <si>
    <t>G052182A2</t>
  </si>
  <si>
    <t>61800</t>
  </si>
  <si>
    <t>2897</t>
  </si>
  <si>
    <t>13,72</t>
  </si>
  <si>
    <t>G052182A2KIT</t>
  </si>
  <si>
    <t>G052512A</t>
  </si>
  <si>
    <t>G052549</t>
  </si>
  <si>
    <t>G052549A2</t>
  </si>
  <si>
    <t>6433</t>
  </si>
  <si>
    <t>19,15</t>
  </si>
  <si>
    <t>G053001</t>
  </si>
  <si>
    <t>G055512AKIT</t>
  </si>
  <si>
    <t>G055529A2</t>
  </si>
  <si>
    <t>44763</t>
  </si>
  <si>
    <t>848</t>
  </si>
  <si>
    <t>12,33</t>
  </si>
  <si>
    <t>G055529A2KIT</t>
  </si>
  <si>
    <t>G055529A2KIT1</t>
  </si>
  <si>
    <t>GC325183KIT</t>
  </si>
  <si>
    <t>H2522XKIT</t>
  </si>
  <si>
    <t>H50001</t>
  </si>
  <si>
    <t>964</t>
  </si>
  <si>
    <t>26,54</t>
  </si>
  <si>
    <t>H50002</t>
  </si>
  <si>
    <t>828</t>
  </si>
  <si>
    <t>14,04</t>
  </si>
  <si>
    <t>HG114HD845</t>
  </si>
  <si>
    <t>HG116HD864</t>
  </si>
  <si>
    <t>HL3Z7A098A</t>
  </si>
  <si>
    <t>HU7JM2C949AB</t>
  </si>
  <si>
    <t>HX159KIT</t>
  </si>
  <si>
    <t>HX165</t>
  </si>
  <si>
    <t>HX184KIT</t>
  </si>
  <si>
    <t>1077</t>
  </si>
  <si>
    <t>25,24</t>
  </si>
  <si>
    <t>HX188</t>
  </si>
  <si>
    <t>HX189KIT</t>
  </si>
  <si>
    <t>14,47</t>
  </si>
  <si>
    <t>HX262KIT</t>
  </si>
  <si>
    <t>J1350855</t>
  </si>
  <si>
    <t>J1350829</t>
  </si>
  <si>
    <t>JLM20216</t>
  </si>
  <si>
    <t>26,92</t>
  </si>
  <si>
    <t>K52108332AA</t>
  </si>
  <si>
    <t>JDE26442</t>
  </si>
  <si>
    <t>61,36</t>
  </si>
  <si>
    <t>JDE36541</t>
  </si>
  <si>
    <t>71,17</t>
  </si>
  <si>
    <t>K52108325AA</t>
  </si>
  <si>
    <t>K52854834AB</t>
  </si>
  <si>
    <t>K68218925AA</t>
  </si>
  <si>
    <t>K68218925AB</t>
  </si>
  <si>
    <t>K68225344AA</t>
  </si>
  <si>
    <t>53,57</t>
  </si>
  <si>
    <t>K68233701AA</t>
  </si>
  <si>
    <t>KIT822</t>
  </si>
  <si>
    <t>MOK0009</t>
  </si>
  <si>
    <t>L1MP7G186AA</t>
  </si>
  <si>
    <t>L1MZ7A098A</t>
  </si>
  <si>
    <t>LPW000030</t>
  </si>
  <si>
    <t>LR007474</t>
  </si>
  <si>
    <t>1016</t>
  </si>
  <si>
    <t>53,59</t>
  </si>
  <si>
    <t>LR023294</t>
  </si>
  <si>
    <t>854</t>
  </si>
  <si>
    <t>63,57</t>
  </si>
  <si>
    <t>LR053470</t>
  </si>
  <si>
    <t>LR065238</t>
  </si>
  <si>
    <t>68,48</t>
  </si>
  <si>
    <t>MOK0002</t>
  </si>
  <si>
    <t>M0141350402</t>
  </si>
  <si>
    <t>M31001350103SK</t>
  </si>
  <si>
    <t>MOK0007</t>
  </si>
  <si>
    <t>MOK0010</t>
  </si>
  <si>
    <t>MOK0011</t>
  </si>
  <si>
    <t>MOK0014</t>
  </si>
  <si>
    <t>MOK0015</t>
  </si>
  <si>
    <t>MOK0018</t>
  </si>
  <si>
    <t>MOK0034</t>
  </si>
  <si>
    <t>MOK0035</t>
  </si>
  <si>
    <t>MOK0036</t>
  </si>
  <si>
    <t>MOK0040</t>
  </si>
  <si>
    <t>MOK0045</t>
  </si>
  <si>
    <t>MOK0046</t>
  </si>
  <si>
    <t>MOK0053</t>
  </si>
  <si>
    <t>MOK0056</t>
  </si>
  <si>
    <t>MOK0057</t>
  </si>
  <si>
    <t>MOK0058</t>
  </si>
  <si>
    <t>MOK0059</t>
  </si>
  <si>
    <t>MOK0062</t>
  </si>
  <si>
    <t>MOK0063</t>
  </si>
  <si>
    <t>MOK0065</t>
  </si>
  <si>
    <t>MOK0070</t>
  </si>
  <si>
    <t>MOK0071</t>
  </si>
  <si>
    <t>MOK0074</t>
  </si>
  <si>
    <t>MOK0075</t>
  </si>
  <si>
    <t>MOK0078</t>
  </si>
  <si>
    <t>MOK0079</t>
  </si>
  <si>
    <t>MOK0081</t>
  </si>
  <si>
    <t>MOK0083</t>
  </si>
  <si>
    <t>MOK0084</t>
  </si>
  <si>
    <t>MOK0085</t>
  </si>
  <si>
    <t>MOK0086</t>
  </si>
  <si>
    <t>MOK0087</t>
  </si>
  <si>
    <t>MOK0095</t>
  </si>
  <si>
    <t>MOK0098</t>
  </si>
  <si>
    <t>MOK0102</t>
  </si>
  <si>
    <t>MOK0114</t>
  </si>
  <si>
    <t>MOK0119</t>
  </si>
  <si>
    <t>MOK0125</t>
  </si>
  <si>
    <t>MOK0132</t>
  </si>
  <si>
    <t>MOK0133</t>
  </si>
  <si>
    <t>MOK0134</t>
  </si>
  <si>
    <t>MOK0136</t>
  </si>
  <si>
    <t>MOK0137</t>
  </si>
  <si>
    <t>MOK0138</t>
  </si>
  <si>
    <t>MOK0142</t>
  </si>
  <si>
    <t>MOK0149</t>
  </si>
  <si>
    <t>MOK0151</t>
  </si>
  <si>
    <t>MOK0156</t>
  </si>
  <si>
    <t>MOK0165</t>
  </si>
  <si>
    <t>MOK0191</t>
  </si>
  <si>
    <t>MOK0206</t>
  </si>
  <si>
    <t>MOK0209</t>
  </si>
  <si>
    <t>MY1001350114</t>
  </si>
  <si>
    <t>MY1001350102</t>
  </si>
  <si>
    <t>MY1001350115SK</t>
  </si>
  <si>
    <t>MY0141351404</t>
  </si>
  <si>
    <t>N007603010100</t>
  </si>
  <si>
    <t>N0438092</t>
  </si>
  <si>
    <t>7552</t>
  </si>
  <si>
    <t>1979</t>
  </si>
  <si>
    <t>N90561401</t>
  </si>
  <si>
    <t>PAC325330</t>
  </si>
  <si>
    <t>17,02</t>
  </si>
  <si>
    <t>PAB398009</t>
  </si>
  <si>
    <t>54,55</t>
  </si>
  <si>
    <t>SA1071298027</t>
  </si>
  <si>
    <t>PAB39800901</t>
  </si>
  <si>
    <t>PAF005499</t>
  </si>
  <si>
    <t>SA1068298062</t>
  </si>
  <si>
    <t>SA1071298038</t>
  </si>
  <si>
    <t>SA1087298364</t>
  </si>
  <si>
    <t>SA1087298365</t>
  </si>
  <si>
    <t>SA1087298368</t>
  </si>
  <si>
    <t>SA1087298369</t>
  </si>
  <si>
    <t>PM0061005</t>
  </si>
  <si>
    <t>QFL0401</t>
  </si>
  <si>
    <t>TCM1051010009</t>
  </si>
  <si>
    <t>SA1103298006</t>
  </si>
  <si>
    <t>SA1103298007</t>
  </si>
  <si>
    <t>SA1103298113</t>
  </si>
  <si>
    <t>TCM1051010002</t>
  </si>
  <si>
    <t>TCM1051010005</t>
  </si>
  <si>
    <t>TCM1051010013</t>
  </si>
  <si>
    <t>TCM1051010014</t>
  </si>
  <si>
    <t>TCM1051010016</t>
  </si>
  <si>
    <t>TCM1051010020</t>
  </si>
  <si>
    <t>TCM1051020001</t>
  </si>
  <si>
    <t>TCM1051040004</t>
  </si>
  <si>
    <t>TCM1051040007</t>
  </si>
  <si>
    <t>TCM1051050001</t>
  </si>
  <si>
    <t>TCM1051060001</t>
  </si>
  <si>
    <t>TCM1051060005</t>
  </si>
  <si>
    <t>TCM1051060011</t>
  </si>
  <si>
    <t>TCM1051060018</t>
  </si>
  <si>
    <t>TCM1051081012</t>
  </si>
  <si>
    <t>TA1112K</t>
  </si>
  <si>
    <t>TCM1051070002</t>
  </si>
  <si>
    <t>TCM1051070005</t>
  </si>
  <si>
    <t>TCM1051080004</t>
  </si>
  <si>
    <t>TCM1051080011</t>
  </si>
  <si>
    <t>TCM1051120002</t>
  </si>
  <si>
    <t>TCM1051090001</t>
  </si>
  <si>
    <t>TCM1051110013</t>
  </si>
  <si>
    <t>TCM1051110018</t>
  </si>
  <si>
    <t>TCM1051120003</t>
  </si>
  <si>
    <t>TCM1051180001</t>
  </si>
  <si>
    <t>TEK048</t>
  </si>
  <si>
    <t>TEK054</t>
  </si>
  <si>
    <t>TED500010</t>
  </si>
  <si>
    <t>TEK013</t>
  </si>
  <si>
    <t>TK006</t>
  </si>
  <si>
    <t>14,89</t>
  </si>
  <si>
    <t>THE500031</t>
  </si>
  <si>
    <t>V100386</t>
  </si>
  <si>
    <t>V100436</t>
  </si>
  <si>
    <t>TR070</t>
  </si>
  <si>
    <t>V101922</t>
  </si>
  <si>
    <t>V102289</t>
  </si>
  <si>
    <t>30,43</t>
  </si>
  <si>
    <t>V103020</t>
  </si>
  <si>
    <t>3598</t>
  </si>
  <si>
    <t>V103025VIE</t>
  </si>
  <si>
    <t>96,45</t>
  </si>
  <si>
    <t>V103025XXLVAICO</t>
  </si>
  <si>
    <t>V103216BEK</t>
  </si>
  <si>
    <t>93,10</t>
  </si>
  <si>
    <t>1880</t>
  </si>
  <si>
    <t>96,41</t>
  </si>
  <si>
    <t>92,86</t>
  </si>
  <si>
    <t>V103220BEKVAICO</t>
  </si>
  <si>
    <t>V103220BEKVIE</t>
  </si>
  <si>
    <t>V103220VAI</t>
  </si>
  <si>
    <t>V103220VIE</t>
  </si>
  <si>
    <t>V103222VAI</t>
  </si>
  <si>
    <t>2591</t>
  </si>
  <si>
    <t>97,88</t>
  </si>
  <si>
    <t>V103223VAICO</t>
  </si>
  <si>
    <t>V103223VIE</t>
  </si>
  <si>
    <t>97,56</t>
  </si>
  <si>
    <t>V103226VIE</t>
  </si>
  <si>
    <t>1197</t>
  </si>
  <si>
    <t>99,03</t>
  </si>
  <si>
    <t>V104991VAI</t>
  </si>
  <si>
    <t>V103302</t>
  </si>
  <si>
    <t>V104350</t>
  </si>
  <si>
    <t>V104361</t>
  </si>
  <si>
    <t>V104363</t>
  </si>
  <si>
    <t>2893</t>
  </si>
  <si>
    <t>96,51</t>
  </si>
  <si>
    <t>V104991SPVAI</t>
  </si>
  <si>
    <t>V104991VAICO</t>
  </si>
  <si>
    <t>V104991VIE</t>
  </si>
  <si>
    <t>93,41</t>
  </si>
  <si>
    <t>2224</t>
  </si>
  <si>
    <t>98,38</t>
  </si>
  <si>
    <t>836</t>
  </si>
  <si>
    <t>98,82</t>
  </si>
  <si>
    <t>99,51</t>
  </si>
  <si>
    <t>V105390VAI</t>
  </si>
  <si>
    <t>V105390VIE</t>
  </si>
  <si>
    <t>V105390XXLVAI</t>
  </si>
  <si>
    <t>V105393</t>
  </si>
  <si>
    <t>84,09</t>
  </si>
  <si>
    <t>3074</t>
  </si>
  <si>
    <t>94,08</t>
  </si>
  <si>
    <t>V105582VAI</t>
  </si>
  <si>
    <t>V105582VAICO</t>
  </si>
  <si>
    <t>V105582VIE</t>
  </si>
  <si>
    <t>V200573</t>
  </si>
  <si>
    <t>V2005731</t>
  </si>
  <si>
    <t>V200588</t>
  </si>
  <si>
    <t>26,19</t>
  </si>
  <si>
    <t>V201129</t>
  </si>
  <si>
    <t>V2011291</t>
  </si>
  <si>
    <t>V202089BEKVIE</t>
  </si>
  <si>
    <t>V250796VAI</t>
  </si>
  <si>
    <t>V204027</t>
  </si>
  <si>
    <t>81,40</t>
  </si>
  <si>
    <t>1585</t>
  </si>
  <si>
    <t>89,35</t>
  </si>
  <si>
    <t>V204300VIE</t>
  </si>
  <si>
    <t>V204670XXLVAICO</t>
  </si>
  <si>
    <t>V220314</t>
  </si>
  <si>
    <t>1027</t>
  </si>
  <si>
    <t>V250796VAICO</t>
  </si>
  <si>
    <t>V250796VIE</t>
  </si>
  <si>
    <t>93,65</t>
  </si>
  <si>
    <t>V302252VIE</t>
  </si>
  <si>
    <t>V302173</t>
  </si>
  <si>
    <t>96,55</t>
  </si>
  <si>
    <t>V302252SPVIE</t>
  </si>
  <si>
    <t>1075</t>
  </si>
  <si>
    <t>V302253VIE</t>
  </si>
  <si>
    <t>1667</t>
  </si>
  <si>
    <t>93,97</t>
  </si>
  <si>
    <t>78,83</t>
  </si>
  <si>
    <t>V302254BEKVAI</t>
  </si>
  <si>
    <t>V302254BEKVIE</t>
  </si>
  <si>
    <t>96,88</t>
  </si>
  <si>
    <t>V302254SPVAI</t>
  </si>
  <si>
    <t>V302254VAI</t>
  </si>
  <si>
    <t>V302254VIE</t>
  </si>
  <si>
    <t>990</t>
  </si>
  <si>
    <t>97,62</t>
  </si>
  <si>
    <t>935</t>
  </si>
  <si>
    <t>925</t>
  </si>
  <si>
    <t>92,54</t>
  </si>
  <si>
    <t>72,87</t>
  </si>
  <si>
    <t>V302256BEKVIE</t>
  </si>
  <si>
    <t>V302256XXLVAI</t>
  </si>
  <si>
    <t>V302256VAI</t>
  </si>
  <si>
    <t>V302256VIE</t>
  </si>
  <si>
    <t>V302256XXLVAICO</t>
  </si>
  <si>
    <t>2390</t>
  </si>
  <si>
    <t>97,36</t>
  </si>
  <si>
    <t>887</t>
  </si>
  <si>
    <t>96,63</t>
  </si>
  <si>
    <t>V302257VAI</t>
  </si>
  <si>
    <t>V302257VAICO</t>
  </si>
  <si>
    <t>V302257VIE</t>
  </si>
  <si>
    <t>78,46</t>
  </si>
  <si>
    <t>V302258VIE</t>
  </si>
  <si>
    <t>92,59</t>
  </si>
  <si>
    <t>V302377VAI</t>
  </si>
  <si>
    <t>3210</t>
  </si>
  <si>
    <t>94,64</t>
  </si>
  <si>
    <t>1636</t>
  </si>
  <si>
    <t>77,90</t>
  </si>
  <si>
    <t>V302377BEKVIE</t>
  </si>
  <si>
    <t>V302377VAICO</t>
  </si>
  <si>
    <t>96,43</t>
  </si>
  <si>
    <t>35,29</t>
  </si>
  <si>
    <t>V330477</t>
  </si>
  <si>
    <t>52,63</t>
  </si>
  <si>
    <t>V380577</t>
  </si>
  <si>
    <t>V380579</t>
  </si>
  <si>
    <t>92,23</t>
  </si>
  <si>
    <t>81,36</t>
  </si>
  <si>
    <t>V461378162</t>
  </si>
  <si>
    <t>VAIV103223XXL</t>
  </si>
  <si>
    <t>V600310</t>
  </si>
  <si>
    <t>VAIV104991</t>
  </si>
  <si>
    <t>V991017</t>
  </si>
  <si>
    <t>VRV105582</t>
  </si>
  <si>
    <t>VAIATF1684</t>
  </si>
  <si>
    <t>VAIV302257</t>
  </si>
  <si>
    <t>VRV103025</t>
  </si>
  <si>
    <t>VRV302377</t>
  </si>
  <si>
    <t>VS1103298007</t>
  </si>
  <si>
    <t>VAV252191BEK5275555KIT3</t>
  </si>
  <si>
    <t>VS1060298070</t>
  </si>
  <si>
    <t>VS1068298062</t>
  </si>
  <si>
    <t>VS1071298038</t>
  </si>
  <si>
    <t>VS1087298364</t>
  </si>
  <si>
    <t>VS5961303474</t>
  </si>
  <si>
    <t>WHT004071</t>
  </si>
  <si>
    <t>WHT003157</t>
  </si>
  <si>
    <t>WSSM2C218A1</t>
  </si>
  <si>
    <t>А2202710180</t>
  </si>
  <si>
    <t>WSSM2C949A</t>
  </si>
  <si>
    <t>ZF1071298027</t>
  </si>
  <si>
    <t>XR814422</t>
  </si>
  <si>
    <t>XR818567</t>
  </si>
  <si>
    <t>90,91</t>
  </si>
  <si>
    <t>Z01000050</t>
  </si>
  <si>
    <t>GENART_DESC</t>
  </si>
  <si>
    <t>TYPENR</t>
  </si>
  <si>
    <t>BSK_POS</t>
  </si>
  <si>
    <t>ART_CNT</t>
  </si>
  <si>
    <t>KHER</t>
  </si>
  <si>
    <t>KMOD</t>
  </si>
  <si>
    <t>KW</t>
  </si>
  <si>
    <t>BJVON</t>
  </si>
  <si>
    <t>BJBIS</t>
  </si>
  <si>
    <t>PS</t>
  </si>
  <si>
    <t>CCMTECH</t>
  </si>
  <si>
    <t>BMW</t>
  </si>
  <si>
    <t>3 (E30)</t>
  </si>
  <si>
    <t>198610</t>
  </si>
  <si>
    <t>199104</t>
  </si>
  <si>
    <t>1990</t>
  </si>
  <si>
    <t>3 (E36)</t>
  </si>
  <si>
    <t>199101</t>
  </si>
  <si>
    <t>199802</t>
  </si>
  <si>
    <t>3 Coupe (E36)</t>
  </si>
  <si>
    <t>199112</t>
  </si>
  <si>
    <t>199811</t>
  </si>
  <si>
    <t>FORD</t>
  </si>
  <si>
    <t>C-MAX II (DXA/CB7, DXA/CEU)</t>
  </si>
  <si>
    <t>201012</t>
  </si>
  <si>
    <t>201906</t>
  </si>
  <si>
    <t>1596</t>
  </si>
  <si>
    <t>1560</t>
  </si>
  <si>
    <t>GRAND C-MAX (DXA/CB7, DXA/CEU)</t>
  </si>
  <si>
    <t>VW</t>
  </si>
  <si>
    <t>PASSAT B7 (362)</t>
  </si>
  <si>
    <t>201008</t>
  </si>
  <si>
    <t>201412</t>
  </si>
  <si>
    <t>1390</t>
  </si>
  <si>
    <t>5 (E34)</t>
  </si>
  <si>
    <t>199004</t>
  </si>
  <si>
    <t>199508</t>
  </si>
  <si>
    <t>199003</t>
  </si>
  <si>
    <t>2494</t>
  </si>
  <si>
    <t>199209</t>
  </si>
  <si>
    <t>199512</t>
  </si>
  <si>
    <t>3982</t>
  </si>
  <si>
    <t>5 Touring (E34)</t>
  </si>
  <si>
    <t>199107</t>
  </si>
  <si>
    <t>199607</t>
  </si>
  <si>
    <t>199201</t>
  </si>
  <si>
    <t>199603</t>
  </si>
  <si>
    <t>2997</t>
  </si>
  <si>
    <t>1798</t>
  </si>
  <si>
    <t>201011</t>
  </si>
  <si>
    <t>7 (E32)</t>
  </si>
  <si>
    <t>199204</t>
  </si>
  <si>
    <t>199409</t>
  </si>
  <si>
    <t>199205</t>
  </si>
  <si>
    <t>199403</t>
  </si>
  <si>
    <t>8 (E31)</t>
  </si>
  <si>
    <t>199001</t>
  </si>
  <si>
    <t>199408</t>
  </si>
  <si>
    <t>4988</t>
  </si>
  <si>
    <t>1968</t>
  </si>
  <si>
    <t>3 Cabriolet (E30)</t>
  </si>
  <si>
    <t>199009</t>
  </si>
  <si>
    <t>199310</t>
  </si>
  <si>
    <t>1796</t>
  </si>
  <si>
    <t>3 Cabriolet (E36)</t>
  </si>
  <si>
    <t>199312</t>
  </si>
  <si>
    <t>199911</t>
  </si>
  <si>
    <t>201301</t>
  </si>
  <si>
    <t>PASSAT B7 Variant (365)</t>
  </si>
  <si>
    <t>MERCEDES-BENZ</t>
  </si>
  <si>
    <t>190 (W201)</t>
  </si>
  <si>
    <t>198501</t>
  </si>
  <si>
    <t>199308</t>
  </si>
  <si>
    <t>1996</t>
  </si>
  <si>
    <t>2298</t>
  </si>
  <si>
    <t>201512</t>
  </si>
  <si>
    <t>123 Stufenheck (W123)</t>
  </si>
  <si>
    <t>197608</t>
  </si>
  <si>
    <t>198108</t>
  </si>
  <si>
    <t>2746</t>
  </si>
  <si>
    <t>197602</t>
  </si>
  <si>
    <t>198511</t>
  </si>
  <si>
    <t>198007</t>
  </si>
  <si>
    <t>2998</t>
  </si>
  <si>
    <t>198507</t>
  </si>
  <si>
    <t>123 T-Model (S123)</t>
  </si>
  <si>
    <t>197709</t>
  </si>
  <si>
    <t>198010</t>
  </si>
  <si>
    <t>CITROËN</t>
  </si>
  <si>
    <t>C4 II (NC_)</t>
  </si>
  <si>
    <t>200911</t>
  </si>
  <si>
    <t>201612</t>
  </si>
  <si>
    <t>1598</t>
  </si>
  <si>
    <t>124 Stufenheck (W124)</t>
  </si>
  <si>
    <t>198908</t>
  </si>
  <si>
    <t>199306</t>
  </si>
  <si>
    <t>2996</t>
  </si>
  <si>
    <t>E-CLASS (W124)</t>
  </si>
  <si>
    <t>199506</t>
  </si>
  <si>
    <t>2199</t>
  </si>
  <si>
    <t>2799</t>
  </si>
  <si>
    <t>198809</t>
  </si>
  <si>
    <t>199208</t>
  </si>
  <si>
    <t>2960</t>
  </si>
  <si>
    <t>4196</t>
  </si>
  <si>
    <t>4973</t>
  </si>
  <si>
    <t>MITSUBISHI</t>
  </si>
  <si>
    <t>OUTLANDER II (CW_W)</t>
  </si>
  <si>
    <t>200611</t>
  </si>
  <si>
    <t>201211</t>
  </si>
  <si>
    <t>2268</t>
  </si>
  <si>
    <t>FIAT</t>
  </si>
  <si>
    <t>PANDA (169_)</t>
  </si>
  <si>
    <t>201003</t>
  </si>
  <si>
    <t>201308</t>
  </si>
  <si>
    <t>1242</t>
  </si>
  <si>
    <t>E-CLASS T-Model (S124)</t>
  </si>
  <si>
    <t>199606</t>
  </si>
  <si>
    <t>1998</t>
  </si>
  <si>
    <t>124 T-Model (S124)</t>
  </si>
  <si>
    <t>198909</t>
  </si>
  <si>
    <t>3199</t>
  </si>
  <si>
    <t>SEAT</t>
  </si>
  <si>
    <t>ALHAMBRA (710, 711)</t>
  </si>
  <si>
    <t>201006</t>
  </si>
  <si>
    <t>201504</t>
  </si>
  <si>
    <t>201302</t>
  </si>
  <si>
    <t>S-CLASS (W126)</t>
  </si>
  <si>
    <t>197910</t>
  </si>
  <si>
    <t>198601</t>
  </si>
  <si>
    <t>199106</t>
  </si>
  <si>
    <t>198509</t>
  </si>
  <si>
    <t>198912</t>
  </si>
  <si>
    <t>198009</t>
  </si>
  <si>
    <t>198110</t>
  </si>
  <si>
    <t>3818</t>
  </si>
  <si>
    <t>198508</t>
  </si>
  <si>
    <t>3839</t>
  </si>
  <si>
    <t>198510</t>
  </si>
  <si>
    <t>198712</t>
  </si>
  <si>
    <t>5547</t>
  </si>
  <si>
    <t>198708</t>
  </si>
  <si>
    <t>PEUGEOT</t>
  </si>
  <si>
    <t>508 I (8D_)</t>
  </si>
  <si>
    <t>201812</t>
  </si>
  <si>
    <t>508 SW I (8E_)</t>
  </si>
  <si>
    <t>1997</t>
  </si>
  <si>
    <t>2179</t>
  </si>
  <si>
    <t>SL (R107)</t>
  </si>
  <si>
    <t>197408</t>
  </si>
  <si>
    <t>197210</t>
  </si>
  <si>
    <t>4520</t>
  </si>
  <si>
    <t>198005</t>
  </si>
  <si>
    <t>198512</t>
  </si>
  <si>
    <t>198112</t>
  </si>
  <si>
    <t>123 Coupe (C123)</t>
  </si>
  <si>
    <t>197705</t>
  </si>
  <si>
    <t>198004</t>
  </si>
  <si>
    <t>2307</t>
  </si>
  <si>
    <t>197703</t>
  </si>
  <si>
    <t>LAND ROVER</t>
  </si>
  <si>
    <t>DISCOVERY IV (L319)</t>
  </si>
  <si>
    <t>200909</t>
  </si>
  <si>
    <t>2720</t>
  </si>
  <si>
    <t>201005</t>
  </si>
  <si>
    <t>2993</t>
  </si>
  <si>
    <t>124 Coupe (C124)</t>
  </si>
  <si>
    <t>199212</t>
  </si>
  <si>
    <t>E-CLASS Cabriolet (A124)</t>
  </si>
  <si>
    <t>199803</t>
  </si>
  <si>
    <t>E-CLASS Coupe (C124)</t>
  </si>
  <si>
    <t>199706</t>
  </si>
  <si>
    <t>815</t>
  </si>
  <si>
    <t>198703</t>
  </si>
  <si>
    <t>199305</t>
  </si>
  <si>
    <t>817</t>
  </si>
  <si>
    <t>124 Cabriolet (A124)</t>
  </si>
  <si>
    <t>818</t>
  </si>
  <si>
    <t>819</t>
  </si>
  <si>
    <t>838</t>
  </si>
  <si>
    <t>S-CLASS Coupe (C126)</t>
  </si>
  <si>
    <t>840</t>
  </si>
  <si>
    <t>843</t>
  </si>
  <si>
    <t>TOYOTA</t>
  </si>
  <si>
    <t>LAND CRUISER PRADO (_J15_)</t>
  </si>
  <si>
    <t>200908</t>
  </si>
  <si>
    <t>2982</t>
  </si>
  <si>
    <t>844</t>
  </si>
  <si>
    <t>847</t>
  </si>
  <si>
    <t>OPEL</t>
  </si>
  <si>
    <t>ASTRA J Caravan (P10)</t>
  </si>
  <si>
    <t>201010</t>
  </si>
  <si>
    <t>201510</t>
  </si>
  <si>
    <t>G-CLASS (W463)</t>
  </si>
  <si>
    <t>199109</t>
  </si>
  <si>
    <t>199608</t>
  </si>
  <si>
    <t>3449</t>
  </si>
  <si>
    <t>908</t>
  </si>
  <si>
    <t>922</t>
  </si>
  <si>
    <t>JAGUAR</t>
  </si>
  <si>
    <t>XF I (X250)</t>
  </si>
  <si>
    <t>200903</t>
  </si>
  <si>
    <t>927</t>
  </si>
  <si>
    <t>SL (R129)</t>
  </si>
  <si>
    <t>200110</t>
  </si>
  <si>
    <t>929</t>
  </si>
  <si>
    <t>198903</t>
  </si>
  <si>
    <t>930</t>
  </si>
  <si>
    <t>199307</t>
  </si>
  <si>
    <t>931</t>
  </si>
  <si>
    <t>199309</t>
  </si>
  <si>
    <t>199207</t>
  </si>
  <si>
    <t>5987</t>
  </si>
  <si>
    <t>G-CLASS (W461)</t>
  </si>
  <si>
    <t>200007</t>
  </si>
  <si>
    <t>937</t>
  </si>
  <si>
    <t>199006</t>
  </si>
  <si>
    <t>199708</t>
  </si>
  <si>
    <t>940</t>
  </si>
  <si>
    <t>942</t>
  </si>
  <si>
    <t>S-CLASS (W140)</t>
  </si>
  <si>
    <t>199301</t>
  </si>
  <si>
    <t>199810</t>
  </si>
  <si>
    <t>950</t>
  </si>
  <si>
    <t>199302</t>
  </si>
  <si>
    <t>952</t>
  </si>
  <si>
    <t>199103</t>
  </si>
  <si>
    <t>199102</t>
  </si>
  <si>
    <t>955</t>
  </si>
  <si>
    <t>957</t>
  </si>
  <si>
    <t>958</t>
  </si>
  <si>
    <t>959</t>
  </si>
  <si>
    <t>S-CLASS Coupe (C140)</t>
  </si>
  <si>
    <t>199210</t>
  </si>
  <si>
    <t>199912</t>
  </si>
  <si>
    <t>199902</t>
  </si>
  <si>
    <t>963</t>
  </si>
  <si>
    <t>C-CLASS (W202)</t>
  </si>
  <si>
    <t>200005</t>
  </si>
  <si>
    <t>2155</t>
  </si>
  <si>
    <t>966</t>
  </si>
  <si>
    <t>199303</t>
  </si>
  <si>
    <t>1799</t>
  </si>
  <si>
    <t>967</t>
  </si>
  <si>
    <t>968</t>
  </si>
  <si>
    <t>978</t>
  </si>
  <si>
    <t>SL Coupe (C107)</t>
  </si>
  <si>
    <t>198109</t>
  </si>
  <si>
    <t>992</t>
  </si>
  <si>
    <t>1686</t>
  </si>
  <si>
    <t>1026</t>
  </si>
  <si>
    <t>1956</t>
  </si>
  <si>
    <t>1097</t>
  </si>
  <si>
    <t>X5 (E70)</t>
  </si>
  <si>
    <t>201004</t>
  </si>
  <si>
    <t>201307</t>
  </si>
  <si>
    <t>1098</t>
  </si>
  <si>
    <t>201009</t>
  </si>
  <si>
    <t>201306</t>
  </si>
  <si>
    <t>1103</t>
  </si>
  <si>
    <t>2979</t>
  </si>
  <si>
    <t>1108</t>
  </si>
  <si>
    <t>X6 (E71, E72)</t>
  </si>
  <si>
    <t>201407</t>
  </si>
  <si>
    <t>AUDI</t>
  </si>
  <si>
    <t>80 B3 Stufenheck (893, 894, 8A2)</t>
  </si>
  <si>
    <t>198609</t>
  </si>
  <si>
    <t>199110</t>
  </si>
  <si>
    <t>1781</t>
  </si>
  <si>
    <t>1150</t>
  </si>
  <si>
    <t>100 C1 Stufenheck (801, 803, 805, 807, 811, 813, F104)</t>
  </si>
  <si>
    <t>197109</t>
  </si>
  <si>
    <t>197607</t>
  </si>
  <si>
    <t>1871</t>
  </si>
  <si>
    <t>1169</t>
  </si>
  <si>
    <t>200907</t>
  </si>
  <si>
    <t>201406</t>
  </si>
  <si>
    <t>1193</t>
  </si>
  <si>
    <t>REKORD E Caravan (61_, 66_, 67_)</t>
  </si>
  <si>
    <t>198410</t>
  </si>
  <si>
    <t>1326</t>
  </si>
  <si>
    <t>CADILLAC</t>
  </si>
  <si>
    <t>CTS Sport Wagon</t>
  </si>
  <si>
    <t>200801</t>
  </si>
  <si>
    <t>201112</t>
  </si>
  <si>
    <t>3564</t>
  </si>
  <si>
    <t>1337</t>
  </si>
  <si>
    <t>ALPINA</t>
  </si>
  <si>
    <t>B3 Cabriolet (E93)</t>
  </si>
  <si>
    <t>201305</t>
  </si>
  <si>
    <t>1362</t>
  </si>
  <si>
    <t>COUPE B3 (89, 8B3)</t>
  </si>
  <si>
    <t>198905</t>
  </si>
  <si>
    <t>199612</t>
  </si>
  <si>
    <t>1369</t>
  </si>
  <si>
    <t>2598</t>
  </si>
  <si>
    <t>1396</t>
  </si>
  <si>
    <t>80 B4 Stufenheck (8C2)</t>
  </si>
  <si>
    <t>199412</t>
  </si>
  <si>
    <t>1397</t>
  </si>
  <si>
    <t>1400</t>
  </si>
  <si>
    <t>1439</t>
  </si>
  <si>
    <t>80 B4 Avant (8C5)</t>
  </si>
  <si>
    <t>199601</t>
  </si>
  <si>
    <t>1446</t>
  </si>
  <si>
    <t>1509</t>
  </si>
  <si>
    <t>CABRIOLET B3 (8G7)</t>
  </si>
  <si>
    <t>199105</t>
  </si>
  <si>
    <t>199407</t>
  </si>
  <si>
    <t>2309</t>
  </si>
  <si>
    <t>1510</t>
  </si>
  <si>
    <t>200008</t>
  </si>
  <si>
    <t>1511</t>
  </si>
  <si>
    <t>199211</t>
  </si>
  <si>
    <t>2771</t>
  </si>
  <si>
    <t>1611</t>
  </si>
  <si>
    <t>NISSAN</t>
  </si>
  <si>
    <t>NP300 NAVARA (D40)</t>
  </si>
  <si>
    <t>200912</t>
  </si>
  <si>
    <t>2488</t>
  </si>
  <si>
    <t>1645</t>
  </si>
  <si>
    <t>GOLF II (19E, 1G1)</t>
  </si>
  <si>
    <t>1595</t>
  </si>
  <si>
    <t>1657</t>
  </si>
  <si>
    <t>TRANSPORTER T5 Bus (7HB, 7HJ, 7EB, 7EJ)</t>
  </si>
  <si>
    <t>201508</t>
  </si>
  <si>
    <t>1718</t>
  </si>
  <si>
    <t>PASSAT B3/B4 (3A2, 35I)</t>
  </si>
  <si>
    <t>198802</t>
  </si>
  <si>
    <t>1769</t>
  </si>
  <si>
    <t>TRANSPORTER T4 Bus (70B, 70C, 7DB, 7DK, 70J, 70K, 7DC, 7DJ)</t>
  </si>
  <si>
    <t>200306</t>
  </si>
  <si>
    <t>1774</t>
  </si>
  <si>
    <t>TRANSPORTER T3 Bus (25_)</t>
  </si>
  <si>
    <t>198101</t>
  </si>
  <si>
    <t>198707</t>
  </si>
  <si>
    <t>1840</t>
  </si>
  <si>
    <t>CORSA B (S93)</t>
  </si>
  <si>
    <t>200009</t>
  </si>
  <si>
    <t>1389</t>
  </si>
  <si>
    <t>200304</t>
  </si>
  <si>
    <t>1896</t>
  </si>
  <si>
    <t>1863</t>
  </si>
  <si>
    <t>199804</t>
  </si>
  <si>
    <t>2370</t>
  </si>
  <si>
    <t>1868</t>
  </si>
  <si>
    <t>GOLF III (1H1)</t>
  </si>
  <si>
    <t>1870</t>
  </si>
  <si>
    <t>199111</t>
  </si>
  <si>
    <t>1872</t>
  </si>
  <si>
    <t>1877</t>
  </si>
  <si>
    <t>2792</t>
  </si>
  <si>
    <t>1885</t>
  </si>
  <si>
    <t>VENTO (1H2)</t>
  </si>
  <si>
    <t>199809</t>
  </si>
  <si>
    <t>1900</t>
  </si>
  <si>
    <t>GOLF III Variant (1H5)</t>
  </si>
  <si>
    <t>199904</t>
  </si>
  <si>
    <t>1901</t>
  </si>
  <si>
    <t>1904</t>
  </si>
  <si>
    <t>GOLF III Cabriolet (1E7)</t>
  </si>
  <si>
    <t>199805</t>
  </si>
  <si>
    <t>1949</t>
  </si>
  <si>
    <t>GOLF I Cabriolet (155)</t>
  </si>
  <si>
    <t>2222</t>
  </si>
  <si>
    <t>CX I (MA)</t>
  </si>
  <si>
    <t>197802</t>
  </si>
  <si>
    <t>198206</t>
  </si>
  <si>
    <t>2499</t>
  </si>
  <si>
    <t>2477</t>
  </si>
  <si>
    <t>TOURAN (1T3)</t>
  </si>
  <si>
    <t>201505</t>
  </si>
  <si>
    <t>2479</t>
  </si>
  <si>
    <t>PORSCHE</t>
  </si>
  <si>
    <t>CAYENNE (92A)</t>
  </si>
  <si>
    <t>4806</t>
  </si>
  <si>
    <t>2481</t>
  </si>
  <si>
    <t>2967</t>
  </si>
  <si>
    <t>2482</t>
  </si>
  <si>
    <t>306 Schrägheck (7A, 7C, N3, N5)</t>
  </si>
  <si>
    <t>200010</t>
  </si>
  <si>
    <t>1587</t>
  </si>
  <si>
    <t>2483</t>
  </si>
  <si>
    <t>RANGE ROVER III (L322)</t>
  </si>
  <si>
    <t>201007</t>
  </si>
  <si>
    <t>201208</t>
  </si>
  <si>
    <t>4367</t>
  </si>
  <si>
    <t>2538</t>
  </si>
  <si>
    <t>A7 Sportback (4GA, 4GF)</t>
  </si>
  <si>
    <t>201503</t>
  </si>
  <si>
    <t>2621</t>
  </si>
  <si>
    <t>HYUNDAI</t>
  </si>
  <si>
    <t>ix20 (JC)</t>
  </si>
  <si>
    <t>201907</t>
  </si>
  <si>
    <t>1591</t>
  </si>
  <si>
    <t>2723</t>
  </si>
  <si>
    <t>500 (312_)</t>
  </si>
  <si>
    <t>2862</t>
  </si>
  <si>
    <t>FREELANDER 2 (L359)</t>
  </si>
  <si>
    <t>201410</t>
  </si>
  <si>
    <t>2879</t>
  </si>
  <si>
    <t>200610</t>
  </si>
  <si>
    <t>2881</t>
  </si>
  <si>
    <t>2899</t>
  </si>
  <si>
    <t>C5 III (RD_)</t>
  </si>
  <si>
    <t>2935</t>
  </si>
  <si>
    <t>C5 III Break (RW_)</t>
  </si>
  <si>
    <t>2962</t>
  </si>
  <si>
    <t>RANGE ROVER SPORT I (L320)</t>
  </si>
  <si>
    <t>201303</t>
  </si>
  <si>
    <t>2973</t>
  </si>
  <si>
    <t>911 Cabriolet (964)</t>
  </si>
  <si>
    <t>198907</t>
  </si>
  <si>
    <t>199405</t>
  </si>
  <si>
    <t>3600</t>
  </si>
  <si>
    <t>3040</t>
  </si>
  <si>
    <t>MINI</t>
  </si>
  <si>
    <t>MINI (R56)</t>
  </si>
  <si>
    <t>201311</t>
  </si>
  <si>
    <t>3251</t>
  </si>
  <si>
    <t>CLS (C218)</t>
  </si>
  <si>
    <t>201101</t>
  </si>
  <si>
    <t>201408</t>
  </si>
  <si>
    <t>3498</t>
  </si>
  <si>
    <t>3253</t>
  </si>
  <si>
    <t>201104</t>
  </si>
  <si>
    <t>201712</t>
  </si>
  <si>
    <t>2143</t>
  </si>
  <si>
    <t>3257</t>
  </si>
  <si>
    <t>2987</t>
  </si>
  <si>
    <t>3515</t>
  </si>
  <si>
    <t>B5 (F10)</t>
  </si>
  <si>
    <t>201201</t>
  </si>
  <si>
    <t>4395</t>
  </si>
  <si>
    <t>3536</t>
  </si>
  <si>
    <t>3 Touring (E91)</t>
  </si>
  <si>
    <t>200709</t>
  </si>
  <si>
    <t>201206</t>
  </si>
  <si>
    <t>3784</t>
  </si>
  <si>
    <t>i30 (GD)</t>
  </si>
  <si>
    <t>3797</t>
  </si>
  <si>
    <t>PUNTO (176_)</t>
  </si>
  <si>
    <t>199909</t>
  </si>
  <si>
    <t>3813</t>
  </si>
  <si>
    <t>7 (E38)</t>
  </si>
  <si>
    <t>199602</t>
  </si>
  <si>
    <t>3814</t>
  </si>
  <si>
    <t>3815</t>
  </si>
  <si>
    <t>199411</t>
  </si>
  <si>
    <t>200107</t>
  </si>
  <si>
    <t>5379</t>
  </si>
  <si>
    <t>3844</t>
  </si>
  <si>
    <t>3867</t>
  </si>
  <si>
    <t>OMEGA B Caravan (V94)</t>
  </si>
  <si>
    <t>199404</t>
  </si>
  <si>
    <t>200102</t>
  </si>
  <si>
    <t>3881</t>
  </si>
  <si>
    <t>A8 D2 (4D2, 4D8)</t>
  </si>
  <si>
    <t>4172</t>
  </si>
  <si>
    <t>3882</t>
  </si>
  <si>
    <t>3891</t>
  </si>
  <si>
    <t>3894</t>
  </si>
  <si>
    <t>A6 C4 Avant (4A5)</t>
  </si>
  <si>
    <t>199712</t>
  </si>
  <si>
    <t>3932</t>
  </si>
  <si>
    <t>POLO III (6N1)</t>
  </si>
  <si>
    <t>199410</t>
  </si>
  <si>
    <t>199910</t>
  </si>
  <si>
    <t>3938</t>
  </si>
  <si>
    <t>3945</t>
  </si>
  <si>
    <t>199401</t>
  </si>
  <si>
    <t>3946</t>
  </si>
  <si>
    <t>3951</t>
  </si>
  <si>
    <t>3977</t>
  </si>
  <si>
    <t>S-CLASS (W221)</t>
  </si>
  <si>
    <t>200901</t>
  </si>
  <si>
    <t>201312</t>
  </si>
  <si>
    <t>3979</t>
  </si>
  <si>
    <t>C-CLASS T-Model (S204)</t>
  </si>
  <si>
    <t>3980</t>
  </si>
  <si>
    <t>200707</t>
  </si>
  <si>
    <t>1995</t>
  </si>
  <si>
    <t>4041</t>
  </si>
  <si>
    <t>200904</t>
  </si>
  <si>
    <t>4077</t>
  </si>
  <si>
    <t>COMBO Kasten/Großraumlimousine (71_)</t>
  </si>
  <si>
    <t>4171</t>
  </si>
  <si>
    <t>4418</t>
  </si>
  <si>
    <t>5 (F10)</t>
  </si>
  <si>
    <t>201109</t>
  </si>
  <si>
    <t>201610</t>
  </si>
  <si>
    <t>4426</t>
  </si>
  <si>
    <t>KIA</t>
  </si>
  <si>
    <t>SORENTO I (JC)</t>
  </si>
  <si>
    <t>200605</t>
  </si>
  <si>
    <t>2497</t>
  </si>
  <si>
    <t>4514</t>
  </si>
  <si>
    <t>6 Coupe (F13)</t>
  </si>
  <si>
    <t>201203</t>
  </si>
  <si>
    <t>201710</t>
  </si>
  <si>
    <t>4515</t>
  </si>
  <si>
    <t>4603</t>
  </si>
  <si>
    <t>JEEP</t>
  </si>
  <si>
    <t>GRAND CHEROKEE I (ZJ, ZG)</t>
  </si>
  <si>
    <t>5210</t>
  </si>
  <si>
    <t>4613</t>
  </si>
  <si>
    <t>A4 B5 (8D2)</t>
  </si>
  <si>
    <t>4614</t>
  </si>
  <si>
    <t>200011</t>
  </si>
  <si>
    <t>4615</t>
  </si>
  <si>
    <t>199501</t>
  </si>
  <si>
    <t>4616</t>
  </si>
  <si>
    <t>4617</t>
  </si>
  <si>
    <t>199509</t>
  </si>
  <si>
    <t>199707</t>
  </si>
  <si>
    <t>4618</t>
  </si>
  <si>
    <t>4623</t>
  </si>
  <si>
    <t>3 Touring (E36)</t>
  </si>
  <si>
    <t>4624</t>
  </si>
  <si>
    <t>199502</t>
  </si>
  <si>
    <t>2793</t>
  </si>
  <si>
    <t>4627</t>
  </si>
  <si>
    <t>4628</t>
  </si>
  <si>
    <t>199505</t>
  </si>
  <si>
    <t>4629</t>
  </si>
  <si>
    <t>4630</t>
  </si>
  <si>
    <t>4635</t>
  </si>
  <si>
    <t>4639</t>
  </si>
  <si>
    <t>A6 C4 (4A2)</t>
  </si>
  <si>
    <t>199406</t>
  </si>
  <si>
    <t>199710</t>
  </si>
  <si>
    <t>4650</t>
  </si>
  <si>
    <t>4661</t>
  </si>
  <si>
    <t>4664</t>
  </si>
  <si>
    <t>GRAND CHEROKEE IV (WK, WK2)</t>
  </si>
  <si>
    <t>3604</t>
  </si>
  <si>
    <t>4668</t>
  </si>
  <si>
    <t>4676</t>
  </si>
  <si>
    <t>5654</t>
  </si>
  <si>
    <t>4683</t>
  </si>
  <si>
    <t>SHARAN (7M8, 7M9, 7M6)</t>
  </si>
  <si>
    <t>4686</t>
  </si>
  <si>
    <t>SPRINTER 2-t Bus (B901, B902)</t>
  </si>
  <si>
    <t>200004</t>
  </si>
  <si>
    <t>2874</t>
  </si>
  <si>
    <t>4688</t>
  </si>
  <si>
    <t>4691</t>
  </si>
  <si>
    <t>E-CLASS (W210)</t>
  </si>
  <si>
    <t>4692</t>
  </si>
  <si>
    <t>4693</t>
  </si>
  <si>
    <t>2295</t>
  </si>
  <si>
    <t>4694</t>
  </si>
  <si>
    <t>4706</t>
  </si>
  <si>
    <t>GRAND CHEROKEE III (WH, WK)</t>
  </si>
  <si>
    <t>4718</t>
  </si>
  <si>
    <t>4999</t>
  </si>
  <si>
    <t>4767</t>
  </si>
  <si>
    <t>6 Cabriolet (F12)</t>
  </si>
  <si>
    <t>201806</t>
  </si>
  <si>
    <t>4828</t>
  </si>
  <si>
    <t>911 (997)</t>
  </si>
  <si>
    <t>201212</t>
  </si>
  <si>
    <t>3800</t>
  </si>
  <si>
    <t>4832</t>
  </si>
  <si>
    <t>4833</t>
  </si>
  <si>
    <t>200906</t>
  </si>
  <si>
    <t>4837</t>
  </si>
  <si>
    <t>4839</t>
  </si>
  <si>
    <t>4846</t>
  </si>
  <si>
    <t>4882</t>
  </si>
  <si>
    <t>911 Cabriolet (997)</t>
  </si>
  <si>
    <t>4952</t>
  </si>
  <si>
    <t>5052</t>
  </si>
  <si>
    <t>5 (E39)</t>
  </si>
  <si>
    <t>5053</t>
  </si>
  <si>
    <t>5060</t>
  </si>
  <si>
    <t>MONDEO IV Turnier (BA7)</t>
  </si>
  <si>
    <t>200703</t>
  </si>
  <si>
    <t>5093</t>
  </si>
  <si>
    <t>5094</t>
  </si>
  <si>
    <t>5100</t>
  </si>
  <si>
    <t>5104</t>
  </si>
  <si>
    <t>4398</t>
  </si>
  <si>
    <t>5105</t>
  </si>
  <si>
    <t>200111</t>
  </si>
  <si>
    <t>5106</t>
  </si>
  <si>
    <t>199808</t>
  </si>
  <si>
    <t>5107</t>
  </si>
  <si>
    <t>199906</t>
  </si>
  <si>
    <t>5110</t>
  </si>
  <si>
    <t>Z3 Roadster (E36)</t>
  </si>
  <si>
    <t>199510</t>
  </si>
  <si>
    <t>5115</t>
  </si>
  <si>
    <t>5117</t>
  </si>
  <si>
    <t>5128</t>
  </si>
  <si>
    <t>199507</t>
  </si>
  <si>
    <t>199812</t>
  </si>
  <si>
    <t>3697</t>
  </si>
  <si>
    <t>5137</t>
  </si>
  <si>
    <t>MONDEO IV (BA7)</t>
  </si>
  <si>
    <t>5141</t>
  </si>
  <si>
    <t>XANTIA (X1_, X2_)</t>
  </si>
  <si>
    <t>200112</t>
  </si>
  <si>
    <t>1761</t>
  </si>
  <si>
    <t>5193</t>
  </si>
  <si>
    <t>FIESTA IV (JA_, JB_)</t>
  </si>
  <si>
    <t>200201</t>
  </si>
  <si>
    <t>5244</t>
  </si>
  <si>
    <t>C8 (EA_, EB_)</t>
  </si>
  <si>
    <t>200603</t>
  </si>
  <si>
    <t>5278</t>
  </si>
  <si>
    <t>5281</t>
  </si>
  <si>
    <t>5298</t>
  </si>
  <si>
    <t>807 (EB_)</t>
  </si>
  <si>
    <t>5306</t>
  </si>
  <si>
    <t>A4 B5 Avant (8D5)</t>
  </si>
  <si>
    <t>200109</t>
  </si>
  <si>
    <t>5307</t>
  </si>
  <si>
    <t>5308</t>
  </si>
  <si>
    <t>5311</t>
  </si>
  <si>
    <t>5318</t>
  </si>
  <si>
    <t>5324</t>
  </si>
  <si>
    <t>5325</t>
  </si>
  <si>
    <t>5335</t>
  </si>
  <si>
    <t>1 (F20)</t>
  </si>
  <si>
    <t>201502</t>
  </si>
  <si>
    <t>5371</t>
  </si>
  <si>
    <t>199907</t>
  </si>
  <si>
    <t>5372</t>
  </si>
  <si>
    <t>5400</t>
  </si>
  <si>
    <t>STARLET (_P9_)</t>
  </si>
  <si>
    <t>1332</t>
  </si>
  <si>
    <t>5403</t>
  </si>
  <si>
    <t>199604</t>
  </si>
  <si>
    <t>5404</t>
  </si>
  <si>
    <t>5405</t>
  </si>
  <si>
    <t>C-CLASS T-Model (S202)</t>
  </si>
  <si>
    <t>5406</t>
  </si>
  <si>
    <t>200103</t>
  </si>
  <si>
    <t>5409</t>
  </si>
  <si>
    <t>200209</t>
  </si>
  <si>
    <t>5410</t>
  </si>
  <si>
    <t>5412</t>
  </si>
  <si>
    <t>199610</t>
  </si>
  <si>
    <t>5414</t>
  </si>
  <si>
    <t>5420</t>
  </si>
  <si>
    <t>GOLF VI (5K1)</t>
  </si>
  <si>
    <t>5421</t>
  </si>
  <si>
    <t>SPRINTER 3,5-t Bus (B906)</t>
  </si>
  <si>
    <t>200802</t>
  </si>
  <si>
    <t>5521</t>
  </si>
  <si>
    <t>5540</t>
  </si>
  <si>
    <t>E-CLASS T-Model (S210)</t>
  </si>
  <si>
    <t>5543</t>
  </si>
  <si>
    <t>5544</t>
  </si>
  <si>
    <t>5545</t>
  </si>
  <si>
    <t>5575</t>
  </si>
  <si>
    <t>GALAXY II (WA6)</t>
  </si>
  <si>
    <t>201506</t>
  </si>
  <si>
    <t>5600</t>
  </si>
  <si>
    <t>A3 (8L1)</t>
  </si>
  <si>
    <t>199609</t>
  </si>
  <si>
    <t>200305</t>
  </si>
  <si>
    <t>5601</t>
  </si>
  <si>
    <t>5602</t>
  </si>
  <si>
    <t>5603</t>
  </si>
  <si>
    <t>5604</t>
  </si>
  <si>
    <t>5614</t>
  </si>
  <si>
    <t>S-MAX (WA6)</t>
  </si>
  <si>
    <t>5626</t>
  </si>
  <si>
    <t>306 Cabriolet (7D, N3, N5)</t>
  </si>
  <si>
    <t>5633</t>
  </si>
  <si>
    <t>BOXSTER (986)</t>
  </si>
  <si>
    <t>199908</t>
  </si>
  <si>
    <t>2480</t>
  </si>
  <si>
    <t>5674</t>
  </si>
  <si>
    <t>ALHAMBRA (7V8, 7V9)</t>
  </si>
  <si>
    <t>5696</t>
  </si>
  <si>
    <t>SPRINTER 3,5-t Kasten (B906)</t>
  </si>
  <si>
    <t>5723</t>
  </si>
  <si>
    <t>199611</t>
  </si>
  <si>
    <t>5724</t>
  </si>
  <si>
    <t>PASSAT B5 (3B2)</t>
  </si>
  <si>
    <t>5725</t>
  </si>
  <si>
    <t>5726</t>
  </si>
  <si>
    <t>5730</t>
  </si>
  <si>
    <t>5750</t>
  </si>
  <si>
    <t>CHEVROLET</t>
  </si>
  <si>
    <t>ORLANDO (J309)</t>
  </si>
  <si>
    <t>201102</t>
  </si>
  <si>
    <t>5753</t>
  </si>
  <si>
    <t>7 (F01, F02, F03, F04)</t>
  </si>
  <si>
    <t>5758</t>
  </si>
  <si>
    <t>C-CLASS T-Model (S203)</t>
  </si>
  <si>
    <t>200608</t>
  </si>
  <si>
    <t>200708</t>
  </si>
  <si>
    <t>2148</t>
  </si>
  <si>
    <t>5768</t>
  </si>
  <si>
    <t>3 (E90)</t>
  </si>
  <si>
    <t>201110</t>
  </si>
  <si>
    <t>5842</t>
  </si>
  <si>
    <t>NP300 NAVARA Pritsche/Fahrgestell (D40)</t>
  </si>
  <si>
    <t>5853</t>
  </si>
  <si>
    <t>RENAULT</t>
  </si>
  <si>
    <t>SCÉNIC III (JZ0/1_)</t>
  </si>
  <si>
    <t>1461</t>
  </si>
  <si>
    <t>5855</t>
  </si>
  <si>
    <t>GRAND SCÉNIC III (JZ0/1_)</t>
  </si>
  <si>
    <t>5880</t>
  </si>
  <si>
    <t>R-CLASS (W251, V251)</t>
  </si>
  <si>
    <t>5887</t>
  </si>
  <si>
    <t>YARIS (_P13_)</t>
  </si>
  <si>
    <t>998</t>
  </si>
  <si>
    <t>5900</t>
  </si>
  <si>
    <t>XK 8 Coupe (X100)</t>
  </si>
  <si>
    <t>200507</t>
  </si>
  <si>
    <t>3996</t>
  </si>
  <si>
    <t>5902</t>
  </si>
  <si>
    <t>XK 8 Convertible (X100)</t>
  </si>
  <si>
    <t>200212</t>
  </si>
  <si>
    <t>5929</t>
  </si>
  <si>
    <t>SKODA</t>
  </si>
  <si>
    <t>SUPERB II (3T4)</t>
  </si>
  <si>
    <t>5932</t>
  </si>
  <si>
    <t>199605</t>
  </si>
  <si>
    <t>5943</t>
  </si>
  <si>
    <t>JETTA IV (162, 163, AV3, AV2)</t>
  </si>
  <si>
    <t>201507</t>
  </si>
  <si>
    <t>5946</t>
  </si>
  <si>
    <t>5947</t>
  </si>
  <si>
    <t>5955</t>
  </si>
  <si>
    <t>199806</t>
  </si>
  <si>
    <t>5966</t>
  </si>
  <si>
    <t>5973</t>
  </si>
  <si>
    <t>SLK (R170)</t>
  </si>
  <si>
    <t>200003</t>
  </si>
  <si>
    <t>5974</t>
  </si>
  <si>
    <t>6021</t>
  </si>
  <si>
    <t>SHARAN (7N1, 7N2)</t>
  </si>
  <si>
    <t>201511</t>
  </si>
  <si>
    <t>6029</t>
  </si>
  <si>
    <t>201205</t>
  </si>
  <si>
    <t>6042</t>
  </si>
  <si>
    <t>OCTAVIA II Combi (1Z5)</t>
  </si>
  <si>
    <t>6047</t>
  </si>
  <si>
    <t>VOLVO</t>
  </si>
  <si>
    <t>V60 I (155)</t>
  </si>
  <si>
    <t>1999</t>
  </si>
  <si>
    <t>6051</t>
  </si>
  <si>
    <t>6066</t>
  </si>
  <si>
    <t>2400</t>
  </si>
  <si>
    <t>6087</t>
  </si>
  <si>
    <t>6124</t>
  </si>
  <si>
    <t>6154</t>
  </si>
  <si>
    <t>2953</t>
  </si>
  <si>
    <t>6158</t>
  </si>
  <si>
    <t>V70 III (135)</t>
  </si>
  <si>
    <t>6168</t>
  </si>
  <si>
    <t>XC60 I SUV (156)</t>
  </si>
  <si>
    <t>201702</t>
  </si>
  <si>
    <t>6268</t>
  </si>
  <si>
    <t>C30 (533)</t>
  </si>
  <si>
    <t>6270</t>
  </si>
  <si>
    <t>C70 II Cabriolet (542)</t>
  </si>
  <si>
    <t>6271</t>
  </si>
  <si>
    <t>6274</t>
  </si>
  <si>
    <t>S80 II (124)</t>
  </si>
  <si>
    <t>201404</t>
  </si>
  <si>
    <t>6278</t>
  </si>
  <si>
    <t>6306</t>
  </si>
  <si>
    <t>6316</t>
  </si>
  <si>
    <t>TRANSPORTER T4 Kasten (70A, 70H, 7DA, 7DH)</t>
  </si>
  <si>
    <t>199011</t>
  </si>
  <si>
    <t>6319</t>
  </si>
  <si>
    <t>199007</t>
  </si>
  <si>
    <t>6326</t>
  </si>
  <si>
    <t>SUPERB II Kombi (3T5)</t>
  </si>
  <si>
    <t>6345</t>
  </si>
  <si>
    <t>YETI (5L)</t>
  </si>
  <si>
    <t>6349</t>
  </si>
  <si>
    <t>DS4 (NX_)</t>
  </si>
  <si>
    <t>6370</t>
  </si>
  <si>
    <t>LT 28-35 I Pritsche/Fahrgestell (281-363)</t>
  </si>
  <si>
    <t>199008</t>
  </si>
  <si>
    <t>2383</t>
  </si>
  <si>
    <t>6371</t>
  </si>
  <si>
    <t>6377</t>
  </si>
  <si>
    <t>6381</t>
  </si>
  <si>
    <t>WRANGLER III (JK)</t>
  </si>
  <si>
    <t>2776</t>
  </si>
  <si>
    <t>6440</t>
  </si>
  <si>
    <t>C4 PICASSO I Großraumlimousine (UD_)</t>
  </si>
  <si>
    <t>6441</t>
  </si>
  <si>
    <t>TT (8J3)</t>
  </si>
  <si>
    <t>6442</t>
  </si>
  <si>
    <t>6496</t>
  </si>
  <si>
    <t>6625</t>
  </si>
  <si>
    <t>TT Roadster (8J9)</t>
  </si>
  <si>
    <t>6626</t>
  </si>
  <si>
    <t>6635</t>
  </si>
  <si>
    <t>C4 GRAND PICASSO I (UA_)</t>
  </si>
  <si>
    <t>6762</t>
  </si>
  <si>
    <t>5 Touring (F11)</t>
  </si>
  <si>
    <t>6800</t>
  </si>
  <si>
    <t>6804</t>
  </si>
  <si>
    <t>6837</t>
  </si>
  <si>
    <t>6839</t>
  </si>
  <si>
    <t>6850</t>
  </si>
  <si>
    <t>6886</t>
  </si>
  <si>
    <t>6918</t>
  </si>
  <si>
    <t>6921</t>
  </si>
  <si>
    <t>6939</t>
  </si>
  <si>
    <t>201501</t>
  </si>
  <si>
    <t>6951</t>
  </si>
  <si>
    <t>6981</t>
  </si>
  <si>
    <t>7003</t>
  </si>
  <si>
    <t>7019</t>
  </si>
  <si>
    <t>7021</t>
  </si>
  <si>
    <t>7027</t>
  </si>
  <si>
    <t>3597</t>
  </si>
  <si>
    <t>7033</t>
  </si>
  <si>
    <t>7043</t>
  </si>
  <si>
    <t>MICRA IV (K13K)</t>
  </si>
  <si>
    <t>201509</t>
  </si>
  <si>
    <t>1198</t>
  </si>
  <si>
    <t>7072</t>
  </si>
  <si>
    <t>PICANTO II (TA)</t>
  </si>
  <si>
    <t>201703</t>
  </si>
  <si>
    <t>1248</t>
  </si>
  <si>
    <t>7151</t>
  </si>
  <si>
    <t>V50 (545)</t>
  </si>
  <si>
    <t>7155</t>
  </si>
  <si>
    <t>7213</t>
  </si>
  <si>
    <t>DOBLO Cargo (263_)</t>
  </si>
  <si>
    <t>201002</t>
  </si>
  <si>
    <t>7459</t>
  </si>
  <si>
    <t>M-CLASS (W166)</t>
  </si>
  <si>
    <t>201202</t>
  </si>
  <si>
    <t>4663</t>
  </si>
  <si>
    <t>7475</t>
  </si>
  <si>
    <t>5461</t>
  </si>
  <si>
    <t>7478</t>
  </si>
  <si>
    <t>7503</t>
  </si>
  <si>
    <t>SLK (R172)</t>
  </si>
  <si>
    <t>7507</t>
  </si>
  <si>
    <t>C-CLASS (W204)</t>
  </si>
  <si>
    <t>201403</t>
  </si>
  <si>
    <t>7518</t>
  </si>
  <si>
    <t>7519</t>
  </si>
  <si>
    <t>201401</t>
  </si>
  <si>
    <t>7520</t>
  </si>
  <si>
    <t>7522</t>
  </si>
  <si>
    <t>7539</t>
  </si>
  <si>
    <t>7543</t>
  </si>
  <si>
    <t>7606</t>
  </si>
  <si>
    <t>VITO / MIXTO Kasten (W639)</t>
  </si>
  <si>
    <t>7610</t>
  </si>
  <si>
    <t>7614</t>
  </si>
  <si>
    <t>7621</t>
  </si>
  <si>
    <t>VITO Bus (W639)</t>
  </si>
  <si>
    <t>7625</t>
  </si>
  <si>
    <t>7627</t>
  </si>
  <si>
    <t>7648</t>
  </si>
  <si>
    <t>7659</t>
  </si>
  <si>
    <t>VIANO (W639)</t>
  </si>
  <si>
    <t>7677</t>
  </si>
  <si>
    <t>7678</t>
  </si>
  <si>
    <t>7683</t>
  </si>
  <si>
    <t>7685</t>
  </si>
  <si>
    <t>7686</t>
  </si>
  <si>
    <t>7695</t>
  </si>
  <si>
    <t>7717</t>
  </si>
  <si>
    <t>7741</t>
  </si>
  <si>
    <t>A6 C5 (4B2)</t>
  </si>
  <si>
    <t>199701</t>
  </si>
  <si>
    <t>200501</t>
  </si>
  <si>
    <t>7743</t>
  </si>
  <si>
    <t>7745</t>
  </si>
  <si>
    <t>5 Touring (E39)</t>
  </si>
  <si>
    <t>199703</t>
  </si>
  <si>
    <t>200108</t>
  </si>
  <si>
    <t>7747</t>
  </si>
  <si>
    <t>7748</t>
  </si>
  <si>
    <t>199704</t>
  </si>
  <si>
    <t>200312</t>
  </si>
  <si>
    <t>7752</t>
  </si>
  <si>
    <t>GOLF PLUS V (5M1, 521)</t>
  </si>
  <si>
    <t>7753</t>
  </si>
  <si>
    <t>CHEROKEE (XJ)</t>
  </si>
  <si>
    <t>2464</t>
  </si>
  <si>
    <t>7832</t>
  </si>
  <si>
    <t>200203</t>
  </si>
  <si>
    <t>7833</t>
  </si>
  <si>
    <t>7834</t>
  </si>
  <si>
    <t>7835</t>
  </si>
  <si>
    <t>7837</t>
  </si>
  <si>
    <t>200303</t>
  </si>
  <si>
    <t>7838</t>
  </si>
  <si>
    <t>7840</t>
  </si>
  <si>
    <t>7841</t>
  </si>
  <si>
    <t>7874</t>
  </si>
  <si>
    <t>406 (8B)</t>
  </si>
  <si>
    <t>200405</t>
  </si>
  <si>
    <t>2946</t>
  </si>
  <si>
    <t>7923</t>
  </si>
  <si>
    <t>A6 C7 (4G2, 4GC)</t>
  </si>
  <si>
    <t>2773</t>
  </si>
  <si>
    <t>7928</t>
  </si>
  <si>
    <t>7929</t>
  </si>
  <si>
    <t>7930</t>
  </si>
  <si>
    <t>2995</t>
  </si>
  <si>
    <t>7931</t>
  </si>
  <si>
    <t>7932</t>
  </si>
  <si>
    <t>PASSAT B5 Variant (3B5)</t>
  </si>
  <si>
    <t>7933</t>
  </si>
  <si>
    <t>7934</t>
  </si>
  <si>
    <t>199705</t>
  </si>
  <si>
    <t>7935</t>
  </si>
  <si>
    <t>2324</t>
  </si>
  <si>
    <t>7937</t>
  </si>
  <si>
    <t>7938</t>
  </si>
  <si>
    <t>201103</t>
  </si>
  <si>
    <t>201809</t>
  </si>
  <si>
    <t>7939</t>
  </si>
  <si>
    <t>7943</t>
  </si>
  <si>
    <t>7944</t>
  </si>
  <si>
    <t>7960</t>
  </si>
  <si>
    <t>7997</t>
  </si>
  <si>
    <t>FOCUS III Stufenheck</t>
  </si>
  <si>
    <t>8011</t>
  </si>
  <si>
    <t>8015</t>
  </si>
  <si>
    <t>FOCUS III</t>
  </si>
  <si>
    <t>8041</t>
  </si>
  <si>
    <t>8058</t>
  </si>
  <si>
    <t>8077</t>
  </si>
  <si>
    <t>8111</t>
  </si>
  <si>
    <t>FOCUS III Turnier</t>
  </si>
  <si>
    <t>8175</t>
  </si>
  <si>
    <t>8204</t>
  </si>
  <si>
    <t>8205</t>
  </si>
  <si>
    <t>8206</t>
  </si>
  <si>
    <t>8208</t>
  </si>
  <si>
    <t>GOLF VI Cabriolet (517)</t>
  </si>
  <si>
    <t>201111</t>
  </si>
  <si>
    <t>201605</t>
  </si>
  <si>
    <t>8209</t>
  </si>
  <si>
    <t>8210</t>
  </si>
  <si>
    <t>8212</t>
  </si>
  <si>
    <t>8256</t>
  </si>
  <si>
    <t>8268</t>
  </si>
  <si>
    <t>8272</t>
  </si>
  <si>
    <t>201107</t>
  </si>
  <si>
    <t>8282</t>
  </si>
  <si>
    <t>201711</t>
  </si>
  <si>
    <t>8284</t>
  </si>
  <si>
    <t>8292</t>
  </si>
  <si>
    <t>8316</t>
  </si>
  <si>
    <t>199702</t>
  </si>
  <si>
    <t>2393</t>
  </si>
  <si>
    <t>8317</t>
  </si>
  <si>
    <t>8318</t>
  </si>
  <si>
    <t>8319</t>
  </si>
  <si>
    <t>8320</t>
  </si>
  <si>
    <t>8352</t>
  </si>
  <si>
    <t>8354</t>
  </si>
  <si>
    <t>8369</t>
  </si>
  <si>
    <t>201108</t>
  </si>
  <si>
    <t>8375</t>
  </si>
  <si>
    <t>CLK (C208)</t>
  </si>
  <si>
    <t>200206</t>
  </si>
  <si>
    <t>8376</t>
  </si>
  <si>
    <t>200006</t>
  </si>
  <si>
    <t>8379</t>
  </si>
  <si>
    <t>8380</t>
  </si>
  <si>
    <t>8381</t>
  </si>
  <si>
    <t>2398</t>
  </si>
  <si>
    <t>8384</t>
  </si>
  <si>
    <t>8385</t>
  </si>
  <si>
    <t>8386</t>
  </si>
  <si>
    <t>A-CLASS (W168)</t>
  </si>
  <si>
    <t>200408</t>
  </si>
  <si>
    <t>8387</t>
  </si>
  <si>
    <t>8412</t>
  </si>
  <si>
    <t>200204</t>
  </si>
  <si>
    <t>8426</t>
  </si>
  <si>
    <t>C70 I Coupe (872)</t>
  </si>
  <si>
    <t>2319</t>
  </si>
  <si>
    <t>8428</t>
  </si>
  <si>
    <t>TOUAREG (7P5, 7P6)</t>
  </si>
  <si>
    <t>201001</t>
  </si>
  <si>
    <t>201803</t>
  </si>
  <si>
    <t>8439</t>
  </si>
  <si>
    <t>8454</t>
  </si>
  <si>
    <t>SPORTAGE III (SL)</t>
  </si>
  <si>
    <t>1685</t>
  </si>
  <si>
    <t>8456</t>
  </si>
  <si>
    <t>GOLF IV (1J1)</t>
  </si>
  <si>
    <t>8460</t>
  </si>
  <si>
    <t>8461</t>
  </si>
  <si>
    <t>8513</t>
  </si>
  <si>
    <t>CAPTIVA (C100, C140)</t>
  </si>
  <si>
    <t>2231</t>
  </si>
  <si>
    <t>8525</t>
  </si>
  <si>
    <t>8545</t>
  </si>
  <si>
    <t>S-CLASS Coupe (C216)</t>
  </si>
  <si>
    <t>8588</t>
  </si>
  <si>
    <t>8668</t>
  </si>
  <si>
    <t>CRUZE (J300)</t>
  </si>
  <si>
    <t>8674</t>
  </si>
  <si>
    <t>T1 Pritsche/Fahrgestell (601)</t>
  </si>
  <si>
    <t>197704</t>
  </si>
  <si>
    <t>198910</t>
  </si>
  <si>
    <t>8684</t>
  </si>
  <si>
    <t>208 I (CA_, CC_)</t>
  </si>
  <si>
    <t>1398</t>
  </si>
  <si>
    <t>8687</t>
  </si>
  <si>
    <t>8688</t>
  </si>
  <si>
    <t>4266</t>
  </si>
  <si>
    <t>8689</t>
  </si>
  <si>
    <t>8690</t>
  </si>
  <si>
    <t>8692</t>
  </si>
  <si>
    <t>8696</t>
  </si>
  <si>
    <t>911 (996)</t>
  </si>
  <si>
    <t>3387</t>
  </si>
  <si>
    <t>8711</t>
  </si>
  <si>
    <t>200905</t>
  </si>
  <si>
    <t>8721</t>
  </si>
  <si>
    <t>SPRINTER 3-t Pritsche/Fahrgestell (B903)</t>
  </si>
  <si>
    <t>8730</t>
  </si>
  <si>
    <t>SPRINTER 3-t Bus (B903)</t>
  </si>
  <si>
    <t>8747</t>
  </si>
  <si>
    <t>SPRINTER 3-t Kasten (B903)</t>
  </si>
  <si>
    <t>8759</t>
  </si>
  <si>
    <t>TRANSPORTER T4 Pritsche/Fahrgestell (70E, 70L, 70M, 7DE, 7DL</t>
  </si>
  <si>
    <t>8768</t>
  </si>
  <si>
    <t>8772</t>
  </si>
  <si>
    <t>199511</t>
  </si>
  <si>
    <t>8773</t>
  </si>
  <si>
    <t>8774</t>
  </si>
  <si>
    <t>8799</t>
  </si>
  <si>
    <t>8800</t>
  </si>
  <si>
    <t>200506</t>
  </si>
  <si>
    <t>8801</t>
  </si>
  <si>
    <t>8802</t>
  </si>
  <si>
    <t>8817</t>
  </si>
  <si>
    <t>8818</t>
  </si>
  <si>
    <t>8824</t>
  </si>
  <si>
    <t>198311</t>
  </si>
  <si>
    <t>1043</t>
  </si>
  <si>
    <t>8828</t>
  </si>
  <si>
    <t>8841</t>
  </si>
  <si>
    <t>XJ (X308)</t>
  </si>
  <si>
    <t>3248</t>
  </si>
  <si>
    <t>8843</t>
  </si>
  <si>
    <t>8846</t>
  </si>
  <si>
    <t>8886</t>
  </si>
  <si>
    <t>199709</t>
  </si>
  <si>
    <t>8887</t>
  </si>
  <si>
    <t>8888</t>
  </si>
  <si>
    <t>2151</t>
  </si>
  <si>
    <t>8889</t>
  </si>
  <si>
    <t>8893</t>
  </si>
  <si>
    <t>8894</t>
  </si>
  <si>
    <t>8902</t>
  </si>
  <si>
    <t>C-CLASS Coupe (C204)</t>
  </si>
  <si>
    <t>6208</t>
  </si>
  <si>
    <t>8904</t>
  </si>
  <si>
    <t>A-CLASS (W169)</t>
  </si>
  <si>
    <t>200409</t>
  </si>
  <si>
    <t>1991</t>
  </si>
  <si>
    <t>8941</t>
  </si>
  <si>
    <t>A6 C5 Avant (4B5)</t>
  </si>
  <si>
    <t>8942</t>
  </si>
  <si>
    <t>8943</t>
  </si>
  <si>
    <t>8944</t>
  </si>
  <si>
    <t>8946</t>
  </si>
  <si>
    <t>8947</t>
  </si>
  <si>
    <t>8958</t>
  </si>
  <si>
    <t>8963</t>
  </si>
  <si>
    <t>3 (E46)</t>
  </si>
  <si>
    <t>1895</t>
  </si>
  <si>
    <t>8964</t>
  </si>
  <si>
    <t>8971</t>
  </si>
  <si>
    <t>LUPO I (6X1, 6E1)</t>
  </si>
  <si>
    <t>999</t>
  </si>
  <si>
    <t>8979</t>
  </si>
  <si>
    <t>NEW BEETLE (9C1, 1C1)</t>
  </si>
  <si>
    <t>199801</t>
  </si>
  <si>
    <t>8980</t>
  </si>
  <si>
    <t>200406</t>
  </si>
  <si>
    <t>8988</t>
  </si>
  <si>
    <t>KANGOO (KC0/1_)</t>
  </si>
  <si>
    <t>8995</t>
  </si>
  <si>
    <t>ASTRA G CC (T98)</t>
  </si>
  <si>
    <t>9037</t>
  </si>
  <si>
    <t>M-CLASS (W163)</t>
  </si>
  <si>
    <t>200208</t>
  </si>
  <si>
    <t>9040</t>
  </si>
  <si>
    <t>CLIO II (BB_, CB_)</t>
  </si>
  <si>
    <t>1149</t>
  </si>
  <si>
    <t>9041</t>
  </si>
  <si>
    <t>200505</t>
  </si>
  <si>
    <t>9045</t>
  </si>
  <si>
    <t>1951</t>
  </si>
  <si>
    <t>9046</t>
  </si>
  <si>
    <t>9047</t>
  </si>
  <si>
    <t>G-CLASS Cabrio (W463)</t>
  </si>
  <si>
    <t>199711</t>
  </si>
  <si>
    <t>9090</t>
  </si>
  <si>
    <t>9091</t>
  </si>
  <si>
    <t>9092</t>
  </si>
  <si>
    <t>9137</t>
  </si>
  <si>
    <t>SAAB</t>
  </si>
  <si>
    <t>9-3 (YS3F, E79, D79, D75)</t>
  </si>
  <si>
    <t>200712</t>
  </si>
  <si>
    <t>1910</t>
  </si>
  <si>
    <t>9264</t>
  </si>
  <si>
    <t>201105</t>
  </si>
  <si>
    <t>9288</t>
  </si>
  <si>
    <t>9289</t>
  </si>
  <si>
    <t>9296</t>
  </si>
  <si>
    <t>INSIGNIA A Sports Tourer (G09)</t>
  </si>
  <si>
    <t>9304</t>
  </si>
  <si>
    <t>A1 (8X1, 8XK)</t>
  </si>
  <si>
    <t>9305</t>
  </si>
  <si>
    <t>9307</t>
  </si>
  <si>
    <t>A5 (8T3)</t>
  </si>
  <si>
    <t>201701</t>
  </si>
  <si>
    <t>4163</t>
  </si>
  <si>
    <t>9309</t>
  </si>
  <si>
    <t>9318</t>
  </si>
  <si>
    <t>A8 D4 (4H2, 4H8, 4HC, 4HL)</t>
  </si>
  <si>
    <t>201801</t>
  </si>
  <si>
    <t>6299</t>
  </si>
  <si>
    <t>9332</t>
  </si>
  <si>
    <t>9333</t>
  </si>
  <si>
    <t>9335</t>
  </si>
  <si>
    <t>9337</t>
  </si>
  <si>
    <t>Q7 (4LB)</t>
  </si>
  <si>
    <t>9340</t>
  </si>
  <si>
    <t>199807</t>
  </si>
  <si>
    <t>9341</t>
  </si>
  <si>
    <t>1689</t>
  </si>
  <si>
    <t>9342</t>
  </si>
  <si>
    <t>9349</t>
  </si>
  <si>
    <t>SL (R231)</t>
  </si>
  <si>
    <t>9351</t>
  </si>
  <si>
    <t>9400</t>
  </si>
  <si>
    <t>GOLF IV Cabriolet (1E7)</t>
  </si>
  <si>
    <t>9419</t>
  </si>
  <si>
    <t>911 Cabriolet (996)</t>
  </si>
  <si>
    <t>9431</t>
  </si>
  <si>
    <t>9432</t>
  </si>
  <si>
    <t>9433</t>
  </si>
  <si>
    <t>4966</t>
  </si>
  <si>
    <t>9462</t>
  </si>
  <si>
    <t>S80 I (184)</t>
  </si>
  <si>
    <t>199901</t>
  </si>
  <si>
    <t>200607</t>
  </si>
  <si>
    <t>2435</t>
  </si>
  <si>
    <t>9466</t>
  </si>
  <si>
    <t>206 Schrägheck (2A/C)</t>
  </si>
  <si>
    <t>1360</t>
  </si>
  <si>
    <t>9467</t>
  </si>
  <si>
    <t>200012</t>
  </si>
  <si>
    <t>9491</t>
  </si>
  <si>
    <t>9500</t>
  </si>
  <si>
    <t>CLK Cabriolet (A208)</t>
  </si>
  <si>
    <t>9501</t>
  </si>
  <si>
    <t>9502</t>
  </si>
  <si>
    <t>9510</t>
  </si>
  <si>
    <t>C70 I Cabriolet (873)</t>
  </si>
  <si>
    <t>200510</t>
  </si>
  <si>
    <t>9518</t>
  </si>
  <si>
    <t>OCTAVIA I Combi (1U5)</t>
  </si>
  <si>
    <t>9593</t>
  </si>
  <si>
    <t>CHRYSLER</t>
  </si>
  <si>
    <t>300C (LX, LE)</t>
  </si>
  <si>
    <t>200701</t>
  </si>
  <si>
    <t>2736</t>
  </si>
  <si>
    <t>9599</t>
  </si>
  <si>
    <t>S-CLASS (W220)</t>
  </si>
  <si>
    <t>200508</t>
  </si>
  <si>
    <t>9600</t>
  </si>
  <si>
    <t>9601</t>
  </si>
  <si>
    <t>9620</t>
  </si>
  <si>
    <t>9621</t>
  </si>
  <si>
    <t>9623</t>
  </si>
  <si>
    <t>9629</t>
  </si>
  <si>
    <t>9630</t>
  </si>
  <si>
    <t>9640</t>
  </si>
  <si>
    <t>FOCUS I (DAW, DBW)</t>
  </si>
  <si>
    <t>200411</t>
  </si>
  <si>
    <t>9646</t>
  </si>
  <si>
    <t>FOCUS I Turnier (DNW)</t>
  </si>
  <si>
    <t>9684</t>
  </si>
  <si>
    <t>9-3 Kombi (E50)</t>
  </si>
  <si>
    <t>9714</t>
  </si>
  <si>
    <t>9717</t>
  </si>
  <si>
    <t>XC70 II (136)</t>
  </si>
  <si>
    <t>9731</t>
  </si>
  <si>
    <t>LOTUS</t>
  </si>
  <si>
    <t>EXCEL</t>
  </si>
  <si>
    <t>199108</t>
  </si>
  <si>
    <t>2172</t>
  </si>
  <si>
    <t>9733</t>
  </si>
  <si>
    <t>9743</t>
  </si>
  <si>
    <t>XC90 I (275)</t>
  </si>
  <si>
    <t>9749</t>
  </si>
  <si>
    <t>9753</t>
  </si>
  <si>
    <t>9816</t>
  </si>
  <si>
    <t>RANGE ROVER EVOQUE (L538)</t>
  </si>
  <si>
    <t>201106</t>
  </si>
  <si>
    <t>201912</t>
  </si>
  <si>
    <t>9817</t>
  </si>
  <si>
    <t>9818</t>
  </si>
  <si>
    <t>9824</t>
  </si>
  <si>
    <t>9854</t>
  </si>
  <si>
    <t>9869</t>
  </si>
  <si>
    <t>9870</t>
  </si>
  <si>
    <t>9871</t>
  </si>
  <si>
    <t>9873</t>
  </si>
  <si>
    <t>9874</t>
  </si>
  <si>
    <t>9875</t>
  </si>
  <si>
    <t>9876</t>
  </si>
  <si>
    <t>9891</t>
  </si>
  <si>
    <t>9894</t>
  </si>
  <si>
    <t>9895</t>
  </si>
  <si>
    <t>9896</t>
  </si>
  <si>
    <t>MINI CLUBMAN (R55)</t>
  </si>
  <si>
    <t>9899</t>
  </si>
  <si>
    <t>1988</t>
  </si>
  <si>
    <t>9901</t>
  </si>
  <si>
    <t>TT (8N3)</t>
  </si>
  <si>
    <t>200606</t>
  </si>
  <si>
    <t>9902</t>
  </si>
  <si>
    <t>9903</t>
  </si>
  <si>
    <t>9906</t>
  </si>
  <si>
    <t>MAZDA</t>
  </si>
  <si>
    <t>323 S VI (BJ)</t>
  </si>
  <si>
    <t>200101</t>
  </si>
  <si>
    <t>1498</t>
  </si>
  <si>
    <t>9908</t>
  </si>
  <si>
    <t>323 F VI (BJ)</t>
  </si>
  <si>
    <t>9914</t>
  </si>
  <si>
    <t>9915</t>
  </si>
  <si>
    <t>MINI Cabriolet (R57)</t>
  </si>
  <si>
    <t>9916</t>
  </si>
  <si>
    <t>MINI COUNTRYMAN (R60)</t>
  </si>
  <si>
    <t>9918</t>
  </si>
  <si>
    <t>9941</t>
  </si>
  <si>
    <t>E-CLASS (W212)</t>
  </si>
  <si>
    <t>9942</t>
  </si>
  <si>
    <t>9943</t>
  </si>
  <si>
    <t>9944</t>
  </si>
  <si>
    <t>9945</t>
  </si>
  <si>
    <t>9946</t>
  </si>
  <si>
    <t>9947</t>
  </si>
  <si>
    <t>PANAMERA (970)</t>
  </si>
  <si>
    <t>9989</t>
  </si>
  <si>
    <t>10000</t>
  </si>
  <si>
    <t>BORA I (1J2)</t>
  </si>
  <si>
    <t>10001</t>
  </si>
  <si>
    <t>10011</t>
  </si>
  <si>
    <t>GRAND CHEROKEE II (WJ, WG)</t>
  </si>
  <si>
    <t>4701</t>
  </si>
  <si>
    <t>10012</t>
  </si>
  <si>
    <t>3125</t>
  </si>
  <si>
    <t>10024</t>
  </si>
  <si>
    <t>2926</t>
  </si>
  <si>
    <t>10025</t>
  </si>
  <si>
    <t>10030</t>
  </si>
  <si>
    <t>X1 (E84)</t>
  </si>
  <si>
    <t>10031</t>
  </si>
  <si>
    <t>X3 (F25)</t>
  </si>
  <si>
    <t>201210</t>
  </si>
  <si>
    <t>10036</t>
  </si>
  <si>
    <t>10039</t>
  </si>
  <si>
    <t>10040</t>
  </si>
  <si>
    <t>FOCUS I Stufenheck (DFW)</t>
  </si>
  <si>
    <t>10042</t>
  </si>
  <si>
    <t>10044</t>
  </si>
  <si>
    <t>1191</t>
  </si>
  <si>
    <t>10046</t>
  </si>
  <si>
    <t>TOLEDO II (1M2)</t>
  </si>
  <si>
    <t>200407</t>
  </si>
  <si>
    <t>10047</t>
  </si>
  <si>
    <t>10052</t>
  </si>
  <si>
    <t>10054</t>
  </si>
  <si>
    <t>10055</t>
  </si>
  <si>
    <t>10056</t>
  </si>
  <si>
    <t>10064</t>
  </si>
  <si>
    <t>10071</t>
  </si>
  <si>
    <t>10104</t>
  </si>
  <si>
    <t>10110</t>
  </si>
  <si>
    <t>10114</t>
  </si>
  <si>
    <t>10142</t>
  </si>
  <si>
    <t>10143</t>
  </si>
  <si>
    <t>10144</t>
  </si>
  <si>
    <t>10146</t>
  </si>
  <si>
    <t>10179</t>
  </si>
  <si>
    <t>10201</t>
  </si>
  <si>
    <t>DUCATO Bus (250_)</t>
  </si>
  <si>
    <t>10203</t>
  </si>
  <si>
    <t>DUCATO Kasten (250_)</t>
  </si>
  <si>
    <t>10205</t>
  </si>
  <si>
    <t>2287</t>
  </si>
  <si>
    <t>10206</t>
  </si>
  <si>
    <t>10208</t>
  </si>
  <si>
    <t>DUCATO Pritsche/Fahrgestell (250_)</t>
  </si>
  <si>
    <t>10209</t>
  </si>
  <si>
    <t>2999</t>
  </si>
  <si>
    <t>10211</t>
  </si>
  <si>
    <t>10229</t>
  </si>
  <si>
    <t>10248</t>
  </si>
  <si>
    <t>10249</t>
  </si>
  <si>
    <t>10250</t>
  </si>
  <si>
    <t>10270</t>
  </si>
  <si>
    <t>10273</t>
  </si>
  <si>
    <t>10274</t>
  </si>
  <si>
    <t>10275</t>
  </si>
  <si>
    <t>10277</t>
  </si>
  <si>
    <t>10279</t>
  </si>
  <si>
    <t>S-TYPE II (X200)</t>
  </si>
  <si>
    <t>200710</t>
  </si>
  <si>
    <t>10280</t>
  </si>
  <si>
    <t>10282</t>
  </si>
  <si>
    <t>10292</t>
  </si>
  <si>
    <t>10294</t>
  </si>
  <si>
    <t>10295</t>
  </si>
  <si>
    <t>10309</t>
  </si>
  <si>
    <t>MURANO II (Z51)</t>
  </si>
  <si>
    <t>201409</t>
  </si>
  <si>
    <t>10311</t>
  </si>
  <si>
    <t>10312</t>
  </si>
  <si>
    <t>10313</t>
  </si>
  <si>
    <t>10314</t>
  </si>
  <si>
    <t>10316</t>
  </si>
  <si>
    <t>10321</t>
  </si>
  <si>
    <t>SUZUKI</t>
  </si>
  <si>
    <t>JIMNY Geländewagen geschlossen (SN)</t>
  </si>
  <si>
    <t>1298</t>
  </si>
  <si>
    <t>10330</t>
  </si>
  <si>
    <t>10331</t>
  </si>
  <si>
    <t>10333</t>
  </si>
  <si>
    <t>10334</t>
  </si>
  <si>
    <t>10335</t>
  </si>
  <si>
    <t>10336</t>
  </si>
  <si>
    <t>10337</t>
  </si>
  <si>
    <t>10339</t>
  </si>
  <si>
    <t>E-CLASS Coupe (C207)</t>
  </si>
  <si>
    <t>10341</t>
  </si>
  <si>
    <t>201606</t>
  </si>
  <si>
    <t>10342</t>
  </si>
  <si>
    <t>10344</t>
  </si>
  <si>
    <t>E-CLASS Cabriolet (A207)</t>
  </si>
  <si>
    <t>10346</t>
  </si>
  <si>
    <t>10347</t>
  </si>
  <si>
    <t>10350</t>
  </si>
  <si>
    <t>CRUZE Schrägheck (J305)</t>
  </si>
  <si>
    <t>10392</t>
  </si>
  <si>
    <t>D5 (F10)</t>
  </si>
  <si>
    <t>10396</t>
  </si>
  <si>
    <t>A6 C7 Avant (4G5, 4GD)</t>
  </si>
  <si>
    <t>10399</t>
  </si>
  <si>
    <t>10410</t>
  </si>
  <si>
    <t>10413</t>
  </si>
  <si>
    <t>10416</t>
  </si>
  <si>
    <t>10418</t>
  </si>
  <si>
    <t>10429</t>
  </si>
  <si>
    <t>10431</t>
  </si>
  <si>
    <t>10435</t>
  </si>
  <si>
    <t>10442</t>
  </si>
  <si>
    <t>10445</t>
  </si>
  <si>
    <t>ASTRA J (P10)</t>
  </si>
  <si>
    <t>10448</t>
  </si>
  <si>
    <t>MERIVA B Großraumlimousine (S10)</t>
  </si>
  <si>
    <t>10458</t>
  </si>
  <si>
    <t>ASTRA J GTC</t>
  </si>
  <si>
    <t>10466</t>
  </si>
  <si>
    <t>YARIS (_P1_)</t>
  </si>
  <si>
    <t>200509</t>
  </si>
  <si>
    <t>10467</t>
  </si>
  <si>
    <t>10475</t>
  </si>
  <si>
    <t>10483</t>
  </si>
  <si>
    <t>10502</t>
  </si>
  <si>
    <t>3 Coupe (E46)</t>
  </si>
  <si>
    <t>10503</t>
  </si>
  <si>
    <t>10504</t>
  </si>
  <si>
    <t>10523</t>
  </si>
  <si>
    <t>A3 Sportback (8PA)</t>
  </si>
  <si>
    <t>10524</t>
  </si>
  <si>
    <t>10573</t>
  </si>
  <si>
    <t>10574</t>
  </si>
  <si>
    <t>10575</t>
  </si>
  <si>
    <t>X3 (E83)</t>
  </si>
  <si>
    <t>200809</t>
  </si>
  <si>
    <t>10576</t>
  </si>
  <si>
    <t>201708</t>
  </si>
  <si>
    <t>10578</t>
  </si>
  <si>
    <t>10600</t>
  </si>
  <si>
    <t>7 (E65, E66, E67)</t>
  </si>
  <si>
    <t>200309</t>
  </si>
  <si>
    <t>200808</t>
  </si>
  <si>
    <t>10601</t>
  </si>
  <si>
    <t>5 Gran Turismo (F07)</t>
  </si>
  <si>
    <t>10615</t>
  </si>
  <si>
    <t>10621</t>
  </si>
  <si>
    <t>10625</t>
  </si>
  <si>
    <t>10689</t>
  </si>
  <si>
    <t>10691</t>
  </si>
  <si>
    <t>10695</t>
  </si>
  <si>
    <t>DUCATO Kasten (230_)</t>
  </si>
  <si>
    <t>2800</t>
  </si>
  <si>
    <t>10728</t>
  </si>
  <si>
    <t>10876</t>
  </si>
  <si>
    <t>10929</t>
  </si>
  <si>
    <t>TIGUAN (5N_)</t>
  </si>
  <si>
    <t>201807</t>
  </si>
  <si>
    <t>10932</t>
  </si>
  <si>
    <t>10935</t>
  </si>
  <si>
    <t>10941</t>
  </si>
  <si>
    <t>10954</t>
  </si>
  <si>
    <t>10957</t>
  </si>
  <si>
    <t>10966</t>
  </si>
  <si>
    <t>10974</t>
  </si>
  <si>
    <t>11033</t>
  </si>
  <si>
    <t>RIO III (UB)</t>
  </si>
  <si>
    <t>11054</t>
  </si>
  <si>
    <t>Q5 (8RB)</t>
  </si>
  <si>
    <t>11066</t>
  </si>
  <si>
    <t>11097</t>
  </si>
  <si>
    <t>VITO Kasten (W638)</t>
  </si>
  <si>
    <t>200307</t>
  </si>
  <si>
    <t>2299</t>
  </si>
  <si>
    <t>11105</t>
  </si>
  <si>
    <t>S-CLASS (W222, V222, X222)</t>
  </si>
  <si>
    <t>201705</t>
  </si>
  <si>
    <t>11106</t>
  </si>
  <si>
    <t>11136</t>
  </si>
  <si>
    <t>QASHQAI / QASHQAI +2 I (J10, NJ10, JJ10E)</t>
  </si>
  <si>
    <t>11137</t>
  </si>
  <si>
    <t>11138</t>
  </si>
  <si>
    <t>200702</t>
  </si>
  <si>
    <t>11140</t>
  </si>
  <si>
    <t>11141</t>
  </si>
  <si>
    <t>R8 (422, 423)</t>
  </si>
  <si>
    <t>5204</t>
  </si>
  <si>
    <t>11144</t>
  </si>
  <si>
    <t>11148</t>
  </si>
  <si>
    <t>11149</t>
  </si>
  <si>
    <t>E-CLASS T-Model (S212)</t>
  </si>
  <si>
    <t>11150</t>
  </si>
  <si>
    <t>11158</t>
  </si>
  <si>
    <t>CADDY III Großraumlimousine (2KB, 2KJ, 2CB, 2CJ)</t>
  </si>
  <si>
    <t>11160</t>
  </si>
  <si>
    <t>CADDY III Kasten/Großraumlimousine (2KA, 2KH, 2CA, 2CH)</t>
  </si>
  <si>
    <t>11233</t>
  </si>
  <si>
    <t>11236</t>
  </si>
  <si>
    <t>E-CLASS (W211)</t>
  </si>
  <si>
    <t>200812</t>
  </si>
  <si>
    <t>2149</t>
  </si>
  <si>
    <t>11255</t>
  </si>
  <si>
    <t>PASSAT CC B6 (357)</t>
  </si>
  <si>
    <t>11293</t>
  </si>
  <si>
    <t>BEETLE (5C1, 5C2)</t>
  </si>
  <si>
    <t>11294</t>
  </si>
  <si>
    <t>201607</t>
  </si>
  <si>
    <t>11300</t>
  </si>
  <si>
    <t>11301</t>
  </si>
  <si>
    <t>11312</t>
  </si>
  <si>
    <t>11319</t>
  </si>
  <si>
    <t>3 Touring (E46)</t>
  </si>
  <si>
    <t>11322</t>
  </si>
  <si>
    <t>11323</t>
  </si>
  <si>
    <t>CAYMAN (987)</t>
  </si>
  <si>
    <t>3436</t>
  </si>
  <si>
    <t>11325</t>
  </si>
  <si>
    <t>ZAFIRA TOURER C (P12)</t>
  </si>
  <si>
    <t>11329</t>
  </si>
  <si>
    <t>11330</t>
  </si>
  <si>
    <t>11346</t>
  </si>
  <si>
    <t>OCTAVIA I (1U2)</t>
  </si>
  <si>
    <t>11362</t>
  </si>
  <si>
    <t>11368</t>
  </si>
  <si>
    <t>11378</t>
  </si>
  <si>
    <t>11380</t>
  </si>
  <si>
    <t>11381</t>
  </si>
  <si>
    <t>11382</t>
  </si>
  <si>
    <t>11383</t>
  </si>
  <si>
    <t>11384</t>
  </si>
  <si>
    <t>11385</t>
  </si>
  <si>
    <t>11387</t>
  </si>
  <si>
    <t>11388</t>
  </si>
  <si>
    <t>11391</t>
  </si>
  <si>
    <t>GLK-CLASS (X204)</t>
  </si>
  <si>
    <t>200806</t>
  </si>
  <si>
    <t>11392</t>
  </si>
  <si>
    <t>11393</t>
  </si>
  <si>
    <t>11394</t>
  </si>
  <si>
    <t>11458</t>
  </si>
  <si>
    <t>11459</t>
  </si>
  <si>
    <t>S-CLASS Coupe (C215)</t>
  </si>
  <si>
    <t>199903</t>
  </si>
  <si>
    <t>11460</t>
  </si>
  <si>
    <t>5786</t>
  </si>
  <si>
    <t>11461</t>
  </si>
  <si>
    <t>11480</t>
  </si>
  <si>
    <t>MEGANE I Grandtour (KA0/1_)</t>
  </si>
  <si>
    <t>200308</t>
  </si>
  <si>
    <t>11485</t>
  </si>
  <si>
    <t>MEGANE I (BA0/1_)</t>
  </si>
  <si>
    <t>11489</t>
  </si>
  <si>
    <t>MEGANE I Classic (LA0/1_)</t>
  </si>
  <si>
    <t>11508</t>
  </si>
  <si>
    <t>11522</t>
  </si>
  <si>
    <t>200207</t>
  </si>
  <si>
    <t>2687</t>
  </si>
  <si>
    <t>11523</t>
  </si>
  <si>
    <t>3179</t>
  </si>
  <si>
    <t>11568</t>
  </si>
  <si>
    <t>911 (991)</t>
  </si>
  <si>
    <t>11570</t>
  </si>
  <si>
    <t>11585</t>
  </si>
  <si>
    <t>11599</t>
  </si>
  <si>
    <t>GOLF IV Variant (1J5)</t>
  </si>
  <si>
    <t>199905</t>
  </si>
  <si>
    <t>11603</t>
  </si>
  <si>
    <t>11604</t>
  </si>
  <si>
    <t>11606</t>
  </si>
  <si>
    <t>11619</t>
  </si>
  <si>
    <t>C1 (E21)</t>
  </si>
  <si>
    <t>198307</t>
  </si>
  <si>
    <t>2316</t>
  </si>
  <si>
    <t>11656</t>
  </si>
  <si>
    <t>11691</t>
  </si>
  <si>
    <t>11715</t>
  </si>
  <si>
    <t>11716</t>
  </si>
  <si>
    <t>11717</t>
  </si>
  <si>
    <t>3993</t>
  </si>
  <si>
    <t>11718</t>
  </si>
  <si>
    <t>11724</t>
  </si>
  <si>
    <t>11754</t>
  </si>
  <si>
    <t>201204</t>
  </si>
  <si>
    <t>1395</t>
  </si>
  <si>
    <t>11757</t>
  </si>
  <si>
    <t>11758</t>
  </si>
  <si>
    <t>11760</t>
  </si>
  <si>
    <t>BORA Variant (1J6)</t>
  </si>
  <si>
    <t>11761</t>
  </si>
  <si>
    <t>11779</t>
  </si>
  <si>
    <t>11783</t>
  </si>
  <si>
    <t>A1 Sportback (8XA, 8XF)</t>
  </si>
  <si>
    <t>11784</t>
  </si>
  <si>
    <t>11785</t>
  </si>
  <si>
    <t>11786</t>
  </si>
  <si>
    <t>11789</t>
  </si>
  <si>
    <t>11790</t>
  </si>
  <si>
    <t>11791</t>
  </si>
  <si>
    <t>Q3 (8UB, 8UG)</t>
  </si>
  <si>
    <t>201810</t>
  </si>
  <si>
    <t>11792</t>
  </si>
  <si>
    <t>11793</t>
  </si>
  <si>
    <t>11794</t>
  </si>
  <si>
    <t>11795</t>
  </si>
  <si>
    <t>11796</t>
  </si>
  <si>
    <t>11808</t>
  </si>
  <si>
    <t>LANCIA</t>
  </si>
  <si>
    <t>THEMA (LX_)</t>
  </si>
  <si>
    <t>11809</t>
  </si>
  <si>
    <t>11816</t>
  </si>
  <si>
    <t>UP! (121, 122, BL1, BL2, BL3, 123)</t>
  </si>
  <si>
    <t>202008</t>
  </si>
  <si>
    <t>11830</t>
  </si>
  <si>
    <t>1329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</si>
  <si>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</si>
  <si>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</si>
  <si>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</si>
  <si>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</si>
  <si>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</si>
  <si>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</si>
  <si>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</si>
  <si>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</si>
  <si>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11853</t>
  </si>
  <si>
    <t>11854</t>
  </si>
  <si>
    <t>11855</t>
  </si>
  <si>
    <t>11856</t>
  </si>
  <si>
    <t>11858</t>
  </si>
  <si>
    <t>11874</t>
  </si>
  <si>
    <t>11875</t>
  </si>
  <si>
    <t>11877</t>
  </si>
  <si>
    <t>11883</t>
  </si>
  <si>
    <t>11884</t>
  </si>
  <si>
    <t>11885</t>
  </si>
  <si>
    <t>11886</t>
  </si>
  <si>
    <t>11887</t>
  </si>
  <si>
    <t>11888</t>
  </si>
  <si>
    <t>11889</t>
  </si>
  <si>
    <t>Z4 Roadster (E89)</t>
  </si>
  <si>
    <t>201608</t>
  </si>
  <si>
    <t>11890</t>
  </si>
  <si>
    <t>11891</t>
  </si>
  <si>
    <t>11896</t>
  </si>
  <si>
    <t>POLO V (6R1, 6C1)</t>
  </si>
  <si>
    <t>201405</t>
  </si>
  <si>
    <t>11952</t>
  </si>
  <si>
    <t>11953</t>
  </si>
  <si>
    <t>11954</t>
  </si>
  <si>
    <t>11980</t>
  </si>
  <si>
    <t>11986</t>
  </si>
  <si>
    <t>11987</t>
  </si>
  <si>
    <t>11988</t>
  </si>
  <si>
    <t>11989</t>
  </si>
  <si>
    <t>A5 Sportback (8TA)</t>
  </si>
  <si>
    <t>11990</t>
  </si>
  <si>
    <t>11991</t>
  </si>
  <si>
    <t>11992</t>
  </si>
  <si>
    <t>A5 Cabriolet (8F7)</t>
  </si>
  <si>
    <t>11993</t>
  </si>
  <si>
    <t>11994</t>
  </si>
  <si>
    <t>11995</t>
  </si>
  <si>
    <t>11996</t>
  </si>
  <si>
    <t>201603</t>
  </si>
  <si>
    <t>11997</t>
  </si>
  <si>
    <t>12009</t>
  </si>
  <si>
    <t>12027</t>
  </si>
  <si>
    <t>12033</t>
  </si>
  <si>
    <t>12036</t>
  </si>
  <si>
    <t>12037</t>
  </si>
  <si>
    <t>12038</t>
  </si>
  <si>
    <t>12050</t>
  </si>
  <si>
    <t>INSIGNIA A Stufenheck (G09)</t>
  </si>
  <si>
    <t>12063</t>
  </si>
  <si>
    <t>JUMPER II Kasten</t>
  </si>
  <si>
    <t>2198</t>
  </si>
  <si>
    <t>12066</t>
  </si>
  <si>
    <t>12075</t>
  </si>
  <si>
    <t>12076</t>
  </si>
  <si>
    <t>12078</t>
  </si>
  <si>
    <t>12089</t>
  </si>
  <si>
    <t>12099</t>
  </si>
  <si>
    <t>5439</t>
  </si>
  <si>
    <t>12100</t>
  </si>
  <si>
    <t>3901</t>
  </si>
  <si>
    <t>12101</t>
  </si>
  <si>
    <t>3328</t>
  </si>
  <si>
    <t>12110</t>
  </si>
  <si>
    <t>FREEMONT (345_)</t>
  </si>
  <si>
    <t>12139</t>
  </si>
  <si>
    <t>12141</t>
  </si>
  <si>
    <t>12143</t>
  </si>
  <si>
    <t>12171</t>
  </si>
  <si>
    <t>B-CLASS Sports Tourer (W246, W242)</t>
  </si>
  <si>
    <t>12172</t>
  </si>
  <si>
    <t>12173</t>
  </si>
  <si>
    <t>12174</t>
  </si>
  <si>
    <t>12238</t>
  </si>
  <si>
    <t>A6 C6 (4F2)</t>
  </si>
  <si>
    <t>200810</t>
  </si>
  <si>
    <t>12259</t>
  </si>
  <si>
    <t>12309</t>
  </si>
  <si>
    <t>12310</t>
  </si>
  <si>
    <t>12311</t>
  </si>
  <si>
    <t>12313</t>
  </si>
  <si>
    <t>12318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</si>
  <si>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</si>
  <si>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</si>
  <si>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</si>
  <si>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</si>
  <si>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</si>
  <si>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</si>
  <si>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</si>
  <si>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</si>
  <si>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12338</t>
  </si>
  <si>
    <t>GL-CLASS (X164)</t>
  </si>
  <si>
    <t>12339</t>
  </si>
  <si>
    <t>12343</t>
  </si>
  <si>
    <t>12347</t>
  </si>
  <si>
    <t>3192</t>
  </si>
  <si>
    <t>12470</t>
  </si>
  <si>
    <t>3 (F30, F80)</t>
  </si>
  <si>
    <t>12471</t>
  </si>
  <si>
    <t>12472</t>
  </si>
  <si>
    <t>12473</t>
  </si>
  <si>
    <t>12487</t>
  </si>
  <si>
    <t>12491</t>
  </si>
  <si>
    <t>3 Cabriolet (E93)</t>
  </si>
  <si>
    <t>201309</t>
  </si>
  <si>
    <t>12554</t>
  </si>
  <si>
    <t>12555</t>
  </si>
  <si>
    <t>12580</t>
  </si>
  <si>
    <t>12583</t>
  </si>
  <si>
    <t>12585</t>
  </si>
  <si>
    <t>2685</t>
  </si>
  <si>
    <t>12587</t>
  </si>
  <si>
    <t>3222</t>
  </si>
  <si>
    <t>12588</t>
  </si>
  <si>
    <t>12590</t>
  </si>
  <si>
    <t>12605</t>
  </si>
  <si>
    <t>RANGER (TKE)</t>
  </si>
  <si>
    <t>12606</t>
  </si>
  <si>
    <t>3198</t>
  </si>
  <si>
    <t>12642</t>
  </si>
  <si>
    <t>12644</t>
  </si>
  <si>
    <t>PREMACY (CP)</t>
  </si>
  <si>
    <t>200503</t>
  </si>
  <si>
    <t>12689</t>
  </si>
  <si>
    <t>12690</t>
  </si>
  <si>
    <t>12693</t>
  </si>
  <si>
    <t>12732</t>
  </si>
  <si>
    <t>13042</t>
  </si>
  <si>
    <t>X5 (E53)</t>
  </si>
  <si>
    <t>200001</t>
  </si>
  <si>
    <t>13043</t>
  </si>
  <si>
    <t>200104</t>
  </si>
  <si>
    <t>2925</t>
  </si>
  <si>
    <t>13085</t>
  </si>
  <si>
    <t>200705</t>
  </si>
  <si>
    <t>13086</t>
  </si>
  <si>
    <t>13088</t>
  </si>
  <si>
    <t>13100</t>
  </si>
  <si>
    <t>200106</t>
  </si>
  <si>
    <t>13111</t>
  </si>
  <si>
    <t>13159</t>
  </si>
  <si>
    <t>LEON (1M1)</t>
  </si>
  <si>
    <t>13160</t>
  </si>
  <si>
    <t>13163</t>
  </si>
  <si>
    <t>13168</t>
  </si>
  <si>
    <t>13169</t>
  </si>
  <si>
    <t>13189</t>
  </si>
  <si>
    <t>13190</t>
  </si>
  <si>
    <t>13647</t>
  </si>
  <si>
    <t>OMEGA B (V94)</t>
  </si>
  <si>
    <t>13727</t>
  </si>
  <si>
    <t>INSIGNIA A (G09)</t>
  </si>
  <si>
    <t>13729</t>
  </si>
  <si>
    <t>13734</t>
  </si>
  <si>
    <t>13736</t>
  </si>
  <si>
    <t>13737</t>
  </si>
  <si>
    <t>13822</t>
  </si>
  <si>
    <t>13824</t>
  </si>
  <si>
    <t>13931</t>
  </si>
  <si>
    <t>COMBO Kasten/Großraumlimousine (X12)</t>
  </si>
  <si>
    <t>13951</t>
  </si>
  <si>
    <t>14029</t>
  </si>
  <si>
    <t>14030</t>
  </si>
  <si>
    <t>14066</t>
  </si>
  <si>
    <t>POLO (6N2)</t>
  </si>
  <si>
    <t>1422</t>
  </si>
  <si>
    <t>14172</t>
  </si>
  <si>
    <t>14185</t>
  </si>
  <si>
    <t>200502</t>
  </si>
  <si>
    <t>14238</t>
  </si>
  <si>
    <t>14397</t>
  </si>
  <si>
    <t>3 Cabriolet (E46)</t>
  </si>
  <si>
    <t>14406</t>
  </si>
  <si>
    <t>14415</t>
  </si>
  <si>
    <t>14428</t>
  </si>
  <si>
    <t>200105</t>
  </si>
  <si>
    <t>14430</t>
  </si>
  <si>
    <t>14445</t>
  </si>
  <si>
    <t>14578</t>
  </si>
  <si>
    <t>14579</t>
  </si>
  <si>
    <t>14585</t>
  </si>
  <si>
    <t>200002</t>
  </si>
  <si>
    <t>14586</t>
  </si>
  <si>
    <t>14587</t>
  </si>
  <si>
    <t>14588</t>
  </si>
  <si>
    <t>14589</t>
  </si>
  <si>
    <t>SPRINTER 3,5-t Pritsche/Fahrgestell (B906)</t>
  </si>
  <si>
    <t>14591</t>
  </si>
  <si>
    <t>14596</t>
  </si>
  <si>
    <t>14623</t>
  </si>
  <si>
    <t>200404</t>
  </si>
  <si>
    <t>14624</t>
  </si>
  <si>
    <t>14625</t>
  </si>
  <si>
    <t>14645</t>
  </si>
  <si>
    <t>14649</t>
  </si>
  <si>
    <t>TAHOE (B2W)</t>
  </si>
  <si>
    <t>200612</t>
  </si>
  <si>
    <t>5328</t>
  </si>
  <si>
    <t>14661</t>
  </si>
  <si>
    <t>SMART</t>
  </si>
  <si>
    <t>CABRIO (450)</t>
  </si>
  <si>
    <t>200401</t>
  </si>
  <si>
    <t>14679</t>
  </si>
  <si>
    <t>14680</t>
  </si>
  <si>
    <t>14726</t>
  </si>
  <si>
    <t>14759</t>
  </si>
  <si>
    <t>14761</t>
  </si>
  <si>
    <t>14764</t>
  </si>
  <si>
    <t>406 Break (8E/F)</t>
  </si>
  <si>
    <t>200410</t>
  </si>
  <si>
    <t>14772</t>
  </si>
  <si>
    <t>ALLROAD C5 (4BH)</t>
  </si>
  <si>
    <t>14773</t>
  </si>
  <si>
    <t>14775</t>
  </si>
  <si>
    <t>2671</t>
  </si>
  <si>
    <t>14797</t>
  </si>
  <si>
    <t>GALAXY I (WGR)</t>
  </si>
  <si>
    <t>14802</t>
  </si>
  <si>
    <t>14803</t>
  </si>
  <si>
    <t>14807</t>
  </si>
  <si>
    <t>B10 (E39)</t>
  </si>
  <si>
    <t>4619</t>
  </si>
  <si>
    <t>14810</t>
  </si>
  <si>
    <t>V70 II (285)</t>
  </si>
  <si>
    <t>14811</t>
  </si>
  <si>
    <t>14812</t>
  </si>
  <si>
    <t>14814</t>
  </si>
  <si>
    <t>C-CLASS (W203)</t>
  </si>
  <si>
    <t>200205</t>
  </si>
  <si>
    <t>14815</t>
  </si>
  <si>
    <t>14816</t>
  </si>
  <si>
    <t>2597</t>
  </si>
  <si>
    <t>14817</t>
  </si>
  <si>
    <t>14818</t>
  </si>
  <si>
    <t>14819</t>
  </si>
  <si>
    <t>14820</t>
  </si>
  <si>
    <t>14823</t>
  </si>
  <si>
    <t>14824</t>
  </si>
  <si>
    <t>14825</t>
  </si>
  <si>
    <t>14826</t>
  </si>
  <si>
    <t>14827</t>
  </si>
  <si>
    <t>14828</t>
  </si>
  <si>
    <t>14829</t>
  </si>
  <si>
    <t>SPRINTER 2-t Kasten (B901, B902)</t>
  </si>
  <si>
    <t>14831</t>
  </si>
  <si>
    <t>14832</t>
  </si>
  <si>
    <t>14837</t>
  </si>
  <si>
    <t>14839</t>
  </si>
  <si>
    <t>14840</t>
  </si>
  <si>
    <t>14843</t>
  </si>
  <si>
    <t>14855</t>
  </si>
  <si>
    <t>14879</t>
  </si>
  <si>
    <t>14888</t>
  </si>
  <si>
    <t>PREVIA II (_R3_)</t>
  </si>
  <si>
    <t>200602</t>
  </si>
  <si>
    <t>2362</t>
  </si>
  <si>
    <t>14911</t>
  </si>
  <si>
    <t>CORSA C (X01)</t>
  </si>
  <si>
    <t>1199</t>
  </si>
  <si>
    <t>14919</t>
  </si>
  <si>
    <t>14920</t>
  </si>
  <si>
    <t>14922</t>
  </si>
  <si>
    <t>14923</t>
  </si>
  <si>
    <t>14924</t>
  </si>
  <si>
    <t>200301</t>
  </si>
  <si>
    <t>14925</t>
  </si>
  <si>
    <t>Z3 Coupe (E36)</t>
  </si>
  <si>
    <t>14926</t>
  </si>
  <si>
    <t>14955</t>
  </si>
  <si>
    <t>14964</t>
  </si>
  <si>
    <t>14965</t>
  </si>
  <si>
    <t>14966</t>
  </si>
  <si>
    <t>14967</t>
  </si>
  <si>
    <t>14976</t>
  </si>
  <si>
    <t>SPRINTER 4-t Bus (B904)</t>
  </si>
  <si>
    <t>14985</t>
  </si>
  <si>
    <t>SPRINTER 4-t Pritsche/Fahrgestell (B904)</t>
  </si>
  <si>
    <t>14986</t>
  </si>
  <si>
    <t>14988</t>
  </si>
  <si>
    <t>14992</t>
  </si>
  <si>
    <t>15009</t>
  </si>
  <si>
    <t>SPRINTER 4-t Kasten (B904)</t>
  </si>
  <si>
    <t>15011</t>
  </si>
  <si>
    <t>15012</t>
  </si>
  <si>
    <t>15037</t>
  </si>
  <si>
    <t>15038</t>
  </si>
  <si>
    <t>15039</t>
  </si>
  <si>
    <t>15061</t>
  </si>
  <si>
    <t>15062</t>
  </si>
  <si>
    <t>15063</t>
  </si>
  <si>
    <t>15064</t>
  </si>
  <si>
    <t>15103</t>
  </si>
  <si>
    <t>198906</t>
  </si>
  <si>
    <t>15108</t>
  </si>
  <si>
    <t>15112</t>
  </si>
  <si>
    <t>15148</t>
  </si>
  <si>
    <t>S60 I (384)</t>
  </si>
  <si>
    <t>15149</t>
  </si>
  <si>
    <t>15167</t>
  </si>
  <si>
    <t>2171</t>
  </si>
  <si>
    <t>15262</t>
  </si>
  <si>
    <t>C-CLASS Coupe (CL203)</t>
  </si>
  <si>
    <t>15263</t>
  </si>
  <si>
    <t>15264</t>
  </si>
  <si>
    <t>15265</t>
  </si>
  <si>
    <t>15266</t>
  </si>
  <si>
    <t>15267</t>
  </si>
  <si>
    <t>15268</t>
  </si>
  <si>
    <t>15269</t>
  </si>
  <si>
    <t>15270</t>
  </si>
  <si>
    <t>15271</t>
  </si>
  <si>
    <t>15272</t>
  </si>
  <si>
    <t>15273</t>
  </si>
  <si>
    <t>15283</t>
  </si>
  <si>
    <t>MEGANE III Grandtour (KZ0/1)</t>
  </si>
  <si>
    <t>15284</t>
  </si>
  <si>
    <t>15325</t>
  </si>
  <si>
    <t>15338</t>
  </si>
  <si>
    <t>15363</t>
  </si>
  <si>
    <t>15415</t>
  </si>
  <si>
    <t>PASSAT B5.5 (3B3)</t>
  </si>
  <si>
    <t>15416</t>
  </si>
  <si>
    <t>PASSAT B5.5 Variant (3B6)</t>
  </si>
  <si>
    <t>15417</t>
  </si>
  <si>
    <t>15418</t>
  </si>
  <si>
    <t>15419</t>
  </si>
  <si>
    <t>15420</t>
  </si>
  <si>
    <t>15422</t>
  </si>
  <si>
    <t>15427</t>
  </si>
  <si>
    <t>15431</t>
  </si>
  <si>
    <t>SCÉNIC I Großraumlimousine (JA0/1_, FA0_)</t>
  </si>
  <si>
    <t>15448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</si>
  <si>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</si>
  <si>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</si>
  <si>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</si>
  <si>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</si>
  <si>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</si>
  <si>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</si>
  <si>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</si>
  <si>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</si>
  <si>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15457</t>
  </si>
  <si>
    <t>15458</t>
  </si>
  <si>
    <t>15462</t>
  </si>
  <si>
    <t>15475</t>
  </si>
  <si>
    <t>LAGUNA II (BG0/1_)</t>
  </si>
  <si>
    <t>15477</t>
  </si>
  <si>
    <t>LAGUNA II Grandtour (KG0/1_)</t>
  </si>
  <si>
    <t>15479</t>
  </si>
  <si>
    <t>15507</t>
  </si>
  <si>
    <t>A4 B6 (8E2)</t>
  </si>
  <si>
    <t>200412</t>
  </si>
  <si>
    <t>15509</t>
  </si>
  <si>
    <t>2976</t>
  </si>
  <si>
    <t>15510</t>
  </si>
  <si>
    <t>15511</t>
  </si>
  <si>
    <t>15512</t>
  </si>
  <si>
    <t>15520</t>
  </si>
  <si>
    <t>AVENSIS (_T22_)</t>
  </si>
  <si>
    <t>200302</t>
  </si>
  <si>
    <t>15531</t>
  </si>
  <si>
    <t>15532</t>
  </si>
  <si>
    <t>15533</t>
  </si>
  <si>
    <t>15534</t>
  </si>
  <si>
    <t>15535</t>
  </si>
  <si>
    <t>15536</t>
  </si>
  <si>
    <t>15539</t>
  </si>
  <si>
    <t>15540</t>
  </si>
  <si>
    <t>15542</t>
  </si>
  <si>
    <t>15544</t>
  </si>
  <si>
    <t>15545</t>
  </si>
  <si>
    <t>15550</t>
  </si>
  <si>
    <t>15582</t>
  </si>
  <si>
    <t>FABIA I Combi (6Y5)</t>
  </si>
  <si>
    <t>15583</t>
  </si>
  <si>
    <t>15587</t>
  </si>
  <si>
    <t>LAND CRUISER 90 (_J9_)</t>
  </si>
  <si>
    <t>15601</t>
  </si>
  <si>
    <t>XSARA Break (N2)</t>
  </si>
  <si>
    <t>15611</t>
  </si>
  <si>
    <t>15615</t>
  </si>
  <si>
    <t>15644</t>
  </si>
  <si>
    <t>TRANSIT Kasten (FA_ _)</t>
  </si>
  <si>
    <t>15657</t>
  </si>
  <si>
    <t>C5 I (DC_)</t>
  </si>
  <si>
    <t>1749</t>
  </si>
  <si>
    <t>15677</t>
  </si>
  <si>
    <t>15685</t>
  </si>
  <si>
    <t>15704</t>
  </si>
  <si>
    <t>206 CC (2D)</t>
  </si>
  <si>
    <t>15705</t>
  </si>
  <si>
    <t>15719</t>
  </si>
  <si>
    <t>15720</t>
  </si>
  <si>
    <t>15721</t>
  </si>
  <si>
    <t>15722</t>
  </si>
  <si>
    <t>15723</t>
  </si>
  <si>
    <t>15757</t>
  </si>
  <si>
    <t>ASTRA G Cabriolet (T98)</t>
  </si>
  <si>
    <t>15772</t>
  </si>
  <si>
    <t>2188</t>
  </si>
  <si>
    <t>15782</t>
  </si>
  <si>
    <t>15785</t>
  </si>
  <si>
    <t>15796</t>
  </si>
  <si>
    <t>15832</t>
  </si>
  <si>
    <t>15833</t>
  </si>
  <si>
    <t>15835</t>
  </si>
  <si>
    <t>15836</t>
  </si>
  <si>
    <t>15883</t>
  </si>
  <si>
    <t>15889</t>
  </si>
  <si>
    <t>MINI (R50, R53)</t>
  </si>
  <si>
    <t>200609</t>
  </si>
  <si>
    <t>15890</t>
  </si>
  <si>
    <t>15893</t>
  </si>
  <si>
    <t>Mii (KF1, KE1)</t>
  </si>
  <si>
    <t>15899</t>
  </si>
  <si>
    <t>15901</t>
  </si>
  <si>
    <t>307 (3A/C)</t>
  </si>
  <si>
    <t>200711</t>
  </si>
  <si>
    <t>15912</t>
  </si>
  <si>
    <t>15913</t>
  </si>
  <si>
    <t>15915</t>
  </si>
  <si>
    <t>15918</t>
  </si>
  <si>
    <t>15924</t>
  </si>
  <si>
    <t>3 Compact (E46)</t>
  </si>
  <si>
    <t>15925</t>
  </si>
  <si>
    <t>15930</t>
  </si>
  <si>
    <t>C5 I Break (DE_)</t>
  </si>
  <si>
    <t>15945</t>
  </si>
  <si>
    <t>15965</t>
  </si>
  <si>
    <t>15978</t>
  </si>
  <si>
    <t>BOXSTER (981)</t>
  </si>
  <si>
    <t>2706</t>
  </si>
  <si>
    <t>15979</t>
  </si>
  <si>
    <t>15981</t>
  </si>
  <si>
    <t>15982</t>
  </si>
  <si>
    <t>911 Cabriolet (991)</t>
  </si>
  <si>
    <t>15988</t>
  </si>
  <si>
    <t>15989</t>
  </si>
  <si>
    <t>CITIGO (NF1)</t>
  </si>
  <si>
    <t>201908</t>
  </si>
  <si>
    <t>15997</t>
  </si>
  <si>
    <t>A4 Allroad B8 (8KH)</t>
  </si>
  <si>
    <t>15998</t>
  </si>
  <si>
    <t>16003</t>
  </si>
  <si>
    <t>16004</t>
  </si>
  <si>
    <t>16006</t>
  </si>
  <si>
    <t>16007</t>
  </si>
  <si>
    <t>16008</t>
  </si>
  <si>
    <t>16012</t>
  </si>
  <si>
    <t>16014</t>
  </si>
  <si>
    <t>16015</t>
  </si>
  <si>
    <t>16016</t>
  </si>
  <si>
    <t>16017</t>
  </si>
  <si>
    <t>16022</t>
  </si>
  <si>
    <t>5 (E60)</t>
  </si>
  <si>
    <t>16036</t>
  </si>
  <si>
    <t>3999</t>
  </si>
  <si>
    <t>16040</t>
  </si>
  <si>
    <t>A4 B8 (8K2)</t>
  </si>
  <si>
    <t>16044</t>
  </si>
  <si>
    <t>A4 B6 Avant (8E5)</t>
  </si>
  <si>
    <t>16045</t>
  </si>
  <si>
    <t>16046</t>
  </si>
  <si>
    <t>16047</t>
  </si>
  <si>
    <t>16048</t>
  </si>
  <si>
    <t>16049</t>
  </si>
  <si>
    <t>16062</t>
  </si>
  <si>
    <t>16077</t>
  </si>
  <si>
    <t>16078</t>
  </si>
  <si>
    <t>16079</t>
  </si>
  <si>
    <t>16080</t>
  </si>
  <si>
    <t>2401</t>
  </si>
  <si>
    <t>16082</t>
  </si>
  <si>
    <t>16083</t>
  </si>
  <si>
    <t>16085</t>
  </si>
  <si>
    <t>FIESTA V (JH_, JD_)</t>
  </si>
  <si>
    <t>1388</t>
  </si>
  <si>
    <t>16088</t>
  </si>
  <si>
    <t>16089</t>
  </si>
  <si>
    <t>16090</t>
  </si>
  <si>
    <t>16105</t>
  </si>
  <si>
    <t>POLO (9N_, 9A_)</t>
  </si>
  <si>
    <t>16110</t>
  </si>
  <si>
    <t>16129</t>
  </si>
  <si>
    <t>SL (R230)</t>
  </si>
  <si>
    <t>16134</t>
  </si>
  <si>
    <t>16149</t>
  </si>
  <si>
    <t>16150</t>
  </si>
  <si>
    <t>16171</t>
  </si>
  <si>
    <t>SANTA FÉ I (SM)</t>
  </si>
  <si>
    <t>2351</t>
  </si>
  <si>
    <t>16176</t>
  </si>
  <si>
    <t>16178</t>
  </si>
  <si>
    <t>16179</t>
  </si>
  <si>
    <t>16184</t>
  </si>
  <si>
    <t>16185</t>
  </si>
  <si>
    <t>VANEO (414)</t>
  </si>
  <si>
    <t>200202</t>
  </si>
  <si>
    <t>16189</t>
  </si>
  <si>
    <t>16198</t>
  </si>
  <si>
    <t>16201</t>
  </si>
  <si>
    <t>16202</t>
  </si>
  <si>
    <t>16205</t>
  </si>
  <si>
    <t>16209</t>
  </si>
  <si>
    <t>16224</t>
  </si>
  <si>
    <t>CHEROKEE (KJ)</t>
  </si>
  <si>
    <t>3698</t>
  </si>
  <si>
    <t>16243</t>
  </si>
  <si>
    <t>16244</t>
  </si>
  <si>
    <t>16258</t>
  </si>
  <si>
    <t>16291</t>
  </si>
  <si>
    <t>SUPERB I (3U4)</t>
  </si>
  <si>
    <t>200803</t>
  </si>
  <si>
    <t>16293</t>
  </si>
  <si>
    <t>16294</t>
  </si>
  <si>
    <t>16300</t>
  </si>
  <si>
    <t>200805</t>
  </si>
  <si>
    <t>16318</t>
  </si>
  <si>
    <t>16319</t>
  </si>
  <si>
    <t>16322</t>
  </si>
  <si>
    <t>16323</t>
  </si>
  <si>
    <t>A4 B6 Cabriolet (8H7)</t>
  </si>
  <si>
    <t>200512</t>
  </si>
  <si>
    <t>16324</t>
  </si>
  <si>
    <t>16325</t>
  </si>
  <si>
    <t>16326</t>
  </si>
  <si>
    <t>16327</t>
  </si>
  <si>
    <t>16328</t>
  </si>
  <si>
    <t>16330</t>
  </si>
  <si>
    <t>C3 I (FC_, FN_)</t>
  </si>
  <si>
    <t>1124</t>
  </si>
  <si>
    <t>16332</t>
  </si>
  <si>
    <t>16334</t>
  </si>
  <si>
    <t>16335</t>
  </si>
  <si>
    <t>16337</t>
  </si>
  <si>
    <t>1299</t>
  </si>
  <si>
    <t>16339</t>
  </si>
  <si>
    <t>16360</t>
  </si>
  <si>
    <t>6417</t>
  </si>
  <si>
    <t>16361</t>
  </si>
  <si>
    <t>16407</t>
  </si>
  <si>
    <t>16419</t>
  </si>
  <si>
    <t>VEL SATIS (BJ0_)</t>
  </si>
  <si>
    <t>16433</t>
  </si>
  <si>
    <t>VOYAGER IV (RG, RS)</t>
  </si>
  <si>
    <t>3778</t>
  </si>
  <si>
    <t>16450</t>
  </si>
  <si>
    <t>VECTRA C (Z02)</t>
  </si>
  <si>
    <t>16455</t>
  </si>
  <si>
    <t>PAJERO III Canvas Top (V6_W, V7_W)</t>
  </si>
  <si>
    <t>3200</t>
  </si>
  <si>
    <t>16460</t>
  </si>
  <si>
    <t>3596</t>
  </si>
  <si>
    <t>16461</t>
  </si>
  <si>
    <t>16462</t>
  </si>
  <si>
    <t>16463</t>
  </si>
  <si>
    <t>16465</t>
  </si>
  <si>
    <t>16476</t>
  </si>
  <si>
    <t>16477</t>
  </si>
  <si>
    <t>16478</t>
  </si>
  <si>
    <t>16493</t>
  </si>
  <si>
    <t>16495</t>
  </si>
  <si>
    <t>16507</t>
  </si>
  <si>
    <t>16519</t>
  </si>
  <si>
    <t>16520</t>
  </si>
  <si>
    <t>16555</t>
  </si>
  <si>
    <t>KANGOO Express (FC0/1_)</t>
  </si>
  <si>
    <t>16561</t>
  </si>
  <si>
    <t>PHAETON (3D1, 3D2, 3D3, 3D4, 3D6, 3D7, 3D8, 3D9)</t>
  </si>
  <si>
    <t>5998</t>
  </si>
  <si>
    <t>16564</t>
  </si>
  <si>
    <t>16565</t>
  </si>
  <si>
    <t>16570</t>
  </si>
  <si>
    <t>200210</t>
  </si>
  <si>
    <t>2521</t>
  </si>
  <si>
    <t>16572</t>
  </si>
  <si>
    <t>16574</t>
  </si>
  <si>
    <t>SPRINTER 5-t Pritsche/Fahrgestell (B906)</t>
  </si>
  <si>
    <t>16575</t>
  </si>
  <si>
    <t>16592</t>
  </si>
  <si>
    <t>2084</t>
  </si>
  <si>
    <t>16593</t>
  </si>
  <si>
    <t>16594</t>
  </si>
  <si>
    <t>16595</t>
  </si>
  <si>
    <t>16612</t>
  </si>
  <si>
    <t>307 SW (3H)</t>
  </si>
  <si>
    <t>200804</t>
  </si>
  <si>
    <t>16613</t>
  </si>
  <si>
    <t>16624</t>
  </si>
  <si>
    <t>FUSION (JU_)</t>
  </si>
  <si>
    <t>16627</t>
  </si>
  <si>
    <t>16628</t>
  </si>
  <si>
    <t>16629</t>
  </si>
  <si>
    <t>CLK (C209)</t>
  </si>
  <si>
    <t>16630</t>
  </si>
  <si>
    <t>16657</t>
  </si>
  <si>
    <t>16658</t>
  </si>
  <si>
    <t>16675</t>
  </si>
  <si>
    <t>206 SW (2E/K)</t>
  </si>
  <si>
    <t>16676</t>
  </si>
  <si>
    <t>16681</t>
  </si>
  <si>
    <t>6 Hatchback (GG)</t>
  </si>
  <si>
    <t>16682</t>
  </si>
  <si>
    <t>2261</t>
  </si>
  <si>
    <t>16685</t>
  </si>
  <si>
    <t>6 Stufenheck (GG)</t>
  </si>
  <si>
    <t>16690</t>
  </si>
  <si>
    <t>6 Station Wagon (GY)</t>
  </si>
  <si>
    <t>16693</t>
  </si>
  <si>
    <t>3189</t>
  </si>
  <si>
    <t>16695</t>
  </si>
  <si>
    <t>CAYENNE (9PA)</t>
  </si>
  <si>
    <t>4511</t>
  </si>
  <si>
    <t>16696</t>
  </si>
  <si>
    <t>16697</t>
  </si>
  <si>
    <t>16698</t>
  </si>
  <si>
    <t>16699</t>
  </si>
  <si>
    <t>16705</t>
  </si>
  <si>
    <t>16707</t>
  </si>
  <si>
    <t>16711</t>
  </si>
  <si>
    <t>16714</t>
  </si>
  <si>
    <t>16715</t>
  </si>
  <si>
    <t>16716</t>
  </si>
  <si>
    <t>16717</t>
  </si>
  <si>
    <t>16718</t>
  </si>
  <si>
    <t>16719</t>
  </si>
  <si>
    <t>16720</t>
  </si>
  <si>
    <t>16726</t>
  </si>
  <si>
    <t>16733</t>
  </si>
  <si>
    <t>16744</t>
  </si>
  <si>
    <t>VECTRA C CC (Z02)</t>
  </si>
  <si>
    <t>16746</t>
  </si>
  <si>
    <t>16803</t>
  </si>
  <si>
    <t>MAYBACH</t>
  </si>
  <si>
    <t>57 (W240)</t>
  </si>
  <si>
    <t>5513</t>
  </si>
  <si>
    <t>16815</t>
  </si>
  <si>
    <t>16819</t>
  </si>
  <si>
    <t>TOUAREG (7LA, 7L6, 7L7)</t>
  </si>
  <si>
    <t>16820</t>
  </si>
  <si>
    <t>16828</t>
  </si>
  <si>
    <t>Z4 Roadster (E85)</t>
  </si>
  <si>
    <t>16829</t>
  </si>
  <si>
    <t>16845</t>
  </si>
  <si>
    <t>XC70 I Cross Country (295)</t>
  </si>
  <si>
    <t>16846</t>
  </si>
  <si>
    <t>16848</t>
  </si>
  <si>
    <t>16859</t>
  </si>
  <si>
    <t>16860</t>
  </si>
  <si>
    <t>16869</t>
  </si>
  <si>
    <t>ESPACE IV (JK0/1_)</t>
  </si>
  <si>
    <t>200211</t>
  </si>
  <si>
    <t>16870</t>
  </si>
  <si>
    <t>16876</t>
  </si>
  <si>
    <t>16880</t>
  </si>
  <si>
    <t>16882</t>
  </si>
  <si>
    <t>16883</t>
  </si>
  <si>
    <t>16885</t>
  </si>
  <si>
    <t>16888</t>
  </si>
  <si>
    <t>A8 D3 (4E2, 4E8)</t>
  </si>
  <si>
    <t>16913</t>
  </si>
  <si>
    <t>3497</t>
  </si>
  <si>
    <t>16914</t>
  </si>
  <si>
    <t>16917</t>
  </si>
  <si>
    <t>MEGANE II (BM0/1_, CM0/1_)</t>
  </si>
  <si>
    <t>16918</t>
  </si>
  <si>
    <t>16925</t>
  </si>
  <si>
    <t>16927</t>
  </si>
  <si>
    <t>16928</t>
  </si>
  <si>
    <t>16929</t>
  </si>
  <si>
    <t>16930</t>
  </si>
  <si>
    <t>16944</t>
  </si>
  <si>
    <t>FABIA I (6Y2)</t>
  </si>
  <si>
    <t>200704</t>
  </si>
  <si>
    <t>16953</t>
  </si>
  <si>
    <t>16954</t>
  </si>
  <si>
    <t>16956</t>
  </si>
  <si>
    <t>E-CLASS T-Model (S211)</t>
  </si>
  <si>
    <t>16957</t>
  </si>
  <si>
    <t>16958</t>
  </si>
  <si>
    <t>16959</t>
  </si>
  <si>
    <t>16960</t>
  </si>
  <si>
    <t>16962</t>
  </si>
  <si>
    <t>3724</t>
  </si>
  <si>
    <t>16964</t>
  </si>
  <si>
    <t>16976</t>
  </si>
  <si>
    <t>16983</t>
  </si>
  <si>
    <t>16987</t>
  </si>
  <si>
    <t>16988</t>
  </si>
  <si>
    <t>16989</t>
  </si>
  <si>
    <t>16990</t>
  </si>
  <si>
    <t>16992</t>
  </si>
  <si>
    <t>16994</t>
  </si>
  <si>
    <t>16995</t>
  </si>
  <si>
    <t>16996</t>
  </si>
  <si>
    <t>17000</t>
  </si>
  <si>
    <t>17001</t>
  </si>
  <si>
    <t>17009</t>
  </si>
  <si>
    <t>A3 (8P1)</t>
  </si>
  <si>
    <t>17011</t>
  </si>
  <si>
    <t>17047</t>
  </si>
  <si>
    <t>17049</t>
  </si>
  <si>
    <t>17053</t>
  </si>
  <si>
    <t>17063</t>
  </si>
  <si>
    <t>17068</t>
  </si>
  <si>
    <t>SIGNUM CC (Z03)</t>
  </si>
  <si>
    <t>17073</t>
  </si>
  <si>
    <t>NEW BEETLE Cabriolet (1Y7)</t>
  </si>
  <si>
    <t>17074</t>
  </si>
  <si>
    <t>17091</t>
  </si>
  <si>
    <t>17096</t>
  </si>
  <si>
    <t>17101</t>
  </si>
  <si>
    <t>2950</t>
  </si>
  <si>
    <t>17108</t>
  </si>
  <si>
    <t>17119</t>
  </si>
  <si>
    <t>TOURAN (1T1, 1T2)</t>
  </si>
  <si>
    <t>17120</t>
  </si>
  <si>
    <t>17123</t>
  </si>
  <si>
    <t>17124</t>
  </si>
  <si>
    <t>SSANGYONG</t>
  </si>
  <si>
    <t>ACTYON SPORTS I (QJ)</t>
  </si>
  <si>
    <t>17128</t>
  </si>
  <si>
    <t>17129</t>
  </si>
  <si>
    <t>17142</t>
  </si>
  <si>
    <t>17144</t>
  </si>
  <si>
    <t>17145</t>
  </si>
  <si>
    <t>17148</t>
  </si>
  <si>
    <t>17150</t>
  </si>
  <si>
    <t>17151</t>
  </si>
  <si>
    <t>5972</t>
  </si>
  <si>
    <t>17156</t>
  </si>
  <si>
    <t>17164</t>
  </si>
  <si>
    <t>17165</t>
  </si>
  <si>
    <t>17166</t>
  </si>
  <si>
    <t>17167</t>
  </si>
  <si>
    <t>17170</t>
  </si>
  <si>
    <t>17172</t>
  </si>
  <si>
    <t>17173</t>
  </si>
  <si>
    <t>17174</t>
  </si>
  <si>
    <t>17175</t>
  </si>
  <si>
    <t>17176</t>
  </si>
  <si>
    <t>17178</t>
  </si>
  <si>
    <t>17182</t>
  </si>
  <si>
    <t>17183</t>
  </si>
  <si>
    <t>17185</t>
  </si>
  <si>
    <t>17187</t>
  </si>
  <si>
    <t>CLK Cabriolet (A209)</t>
  </si>
  <si>
    <t>17189</t>
  </si>
  <si>
    <t>17190</t>
  </si>
  <si>
    <t>17191</t>
  </si>
  <si>
    <t>17192</t>
  </si>
  <si>
    <t>17193</t>
  </si>
  <si>
    <t>17204</t>
  </si>
  <si>
    <t>MERIVA A Großraumlimousine (X03)</t>
  </si>
  <si>
    <t>200601</t>
  </si>
  <si>
    <t>17205</t>
  </si>
  <si>
    <t>17206</t>
  </si>
  <si>
    <t>17209</t>
  </si>
  <si>
    <t>3175</t>
  </si>
  <si>
    <t>17211</t>
  </si>
  <si>
    <t>17214</t>
  </si>
  <si>
    <t>17215</t>
  </si>
  <si>
    <t>17224</t>
  </si>
  <si>
    <t>XJ (X350, X358)</t>
  </si>
  <si>
    <t>17225</t>
  </si>
  <si>
    <t>3555</t>
  </si>
  <si>
    <t>17227</t>
  </si>
  <si>
    <t>17228</t>
  </si>
  <si>
    <t>17229</t>
  </si>
  <si>
    <t>LAND CRUISER PRADO (_J12_)</t>
  </si>
  <si>
    <t>3956</t>
  </si>
  <si>
    <t>17231</t>
  </si>
  <si>
    <t>17232</t>
  </si>
  <si>
    <t>17239</t>
  </si>
  <si>
    <t>ALMERA II Hatchback (N16)</t>
  </si>
  <si>
    <t>1497</t>
  </si>
  <si>
    <t>17258</t>
  </si>
  <si>
    <t>17265</t>
  </si>
  <si>
    <t>17266</t>
  </si>
  <si>
    <t>COUPE II (GK)</t>
  </si>
  <si>
    <t>1975</t>
  </si>
  <si>
    <t>17268</t>
  </si>
  <si>
    <t>MULTIVAN T5 (7HM, 7HN, 7HF, 7EF, 7EM, 7EN)</t>
  </si>
  <si>
    <t>200311</t>
  </si>
  <si>
    <t>17270</t>
  </si>
  <si>
    <t>17271</t>
  </si>
  <si>
    <t>17272</t>
  </si>
  <si>
    <t>17273</t>
  </si>
  <si>
    <t>3936</t>
  </si>
  <si>
    <t>17274</t>
  </si>
  <si>
    <t>17278</t>
  </si>
  <si>
    <t>GOLF V (1K1)</t>
  </si>
  <si>
    <t>200310</t>
  </si>
  <si>
    <t>17279</t>
  </si>
  <si>
    <t>17280</t>
  </si>
  <si>
    <t>200811</t>
  </si>
  <si>
    <t>17281</t>
  </si>
  <si>
    <t>17282</t>
  </si>
  <si>
    <t>17290</t>
  </si>
  <si>
    <t>17291</t>
  </si>
  <si>
    <t>17292</t>
  </si>
  <si>
    <t>17293</t>
  </si>
  <si>
    <t>17294</t>
  </si>
  <si>
    <t>17307</t>
  </si>
  <si>
    <t>17319</t>
  </si>
  <si>
    <t>17322</t>
  </si>
  <si>
    <t>17324</t>
  </si>
  <si>
    <t>17330</t>
  </si>
  <si>
    <t>C2 (JM_)</t>
  </si>
  <si>
    <t>201209</t>
  </si>
  <si>
    <t>17331</t>
  </si>
  <si>
    <t>17337</t>
  </si>
  <si>
    <t>REXTON / REXTON II (GAB_)</t>
  </si>
  <si>
    <t>17351</t>
  </si>
  <si>
    <t>17353</t>
  </si>
  <si>
    <t>17365</t>
  </si>
  <si>
    <t>TRANSPORTER T5 Kasten (7HA, 7HH, 7EA, 7EH)</t>
  </si>
  <si>
    <t>17366</t>
  </si>
  <si>
    <t>17370</t>
  </si>
  <si>
    <t>17371</t>
  </si>
  <si>
    <t>17372</t>
  </si>
  <si>
    <t>17375</t>
  </si>
  <si>
    <t>17378</t>
  </si>
  <si>
    <t>17379</t>
  </si>
  <si>
    <t>17380</t>
  </si>
  <si>
    <t>17398</t>
  </si>
  <si>
    <t>17399</t>
  </si>
  <si>
    <t>17402</t>
  </si>
  <si>
    <t>307 CC (3B)</t>
  </si>
  <si>
    <t>17406</t>
  </si>
  <si>
    <t>17407</t>
  </si>
  <si>
    <t>17408</t>
  </si>
  <si>
    <t>17410</t>
  </si>
  <si>
    <t>17411</t>
  </si>
  <si>
    <t>17412</t>
  </si>
  <si>
    <t>17413</t>
  </si>
  <si>
    <t>17416</t>
  </si>
  <si>
    <t>17417</t>
  </si>
  <si>
    <t>17418</t>
  </si>
  <si>
    <t>17426</t>
  </si>
  <si>
    <t>17435</t>
  </si>
  <si>
    <t>350Z Coupe (Z33)</t>
  </si>
  <si>
    <t>17442</t>
  </si>
  <si>
    <t>SCÉNIC II (JM0/1_)</t>
  </si>
  <si>
    <t>17458</t>
  </si>
  <si>
    <t>17472</t>
  </si>
  <si>
    <t>TT Roadster (8N9)</t>
  </si>
  <si>
    <t>17484</t>
  </si>
  <si>
    <t>17487</t>
  </si>
  <si>
    <t>17488</t>
  </si>
  <si>
    <t>17489</t>
  </si>
  <si>
    <t>17490</t>
  </si>
  <si>
    <t>17491</t>
  </si>
  <si>
    <t>17521</t>
  </si>
  <si>
    <t>17546</t>
  </si>
  <si>
    <t>17548</t>
  </si>
  <si>
    <t>XSARA PICASSO (N68)</t>
  </si>
  <si>
    <t>17555</t>
  </si>
  <si>
    <t>17577</t>
  </si>
  <si>
    <t>17606</t>
  </si>
  <si>
    <t>CROSSFIRE</t>
  </si>
  <si>
    <t>17615</t>
  </si>
  <si>
    <t>17617</t>
  </si>
  <si>
    <t>200403</t>
  </si>
  <si>
    <t>17624</t>
  </si>
  <si>
    <t>17625</t>
  </si>
  <si>
    <t>17631</t>
  </si>
  <si>
    <t>FOCUS C-MAX (DM2)</t>
  </si>
  <si>
    <t>17632</t>
  </si>
  <si>
    <t>17645</t>
  </si>
  <si>
    <t>200807</t>
  </si>
  <si>
    <t>17646</t>
  </si>
  <si>
    <t>VECTRA C Caravan (Z02)</t>
  </si>
  <si>
    <t>17647</t>
  </si>
  <si>
    <t>2958</t>
  </si>
  <si>
    <t>17648</t>
  </si>
  <si>
    <t>17650</t>
  </si>
  <si>
    <t>17669</t>
  </si>
  <si>
    <t>3 (BK)</t>
  </si>
  <si>
    <t>17670</t>
  </si>
  <si>
    <t>17671</t>
  </si>
  <si>
    <t>3 Stufenheck (BK)</t>
  </si>
  <si>
    <t>200402</t>
  </si>
  <si>
    <t>17677</t>
  </si>
  <si>
    <t>17693</t>
  </si>
  <si>
    <t>17696</t>
  </si>
  <si>
    <t>17703</t>
  </si>
  <si>
    <t>17722</t>
  </si>
  <si>
    <t>MEGANE II Coupé-Cabriolet (EM0/1_)</t>
  </si>
  <si>
    <t>17727</t>
  </si>
  <si>
    <t>MEGANE II Stufenheck (LM0/1_)</t>
  </si>
  <si>
    <t>17731</t>
  </si>
  <si>
    <t>MEGANE II Kombi (KM0/1_)</t>
  </si>
  <si>
    <t>17732</t>
  </si>
  <si>
    <t>17743</t>
  </si>
  <si>
    <t>17745</t>
  </si>
  <si>
    <t>17766</t>
  </si>
  <si>
    <t>17768</t>
  </si>
  <si>
    <t>17770</t>
  </si>
  <si>
    <t>17771</t>
  </si>
  <si>
    <t>17775</t>
  </si>
  <si>
    <t>5 Touring (E61)</t>
  </si>
  <si>
    <t>17777</t>
  </si>
  <si>
    <t>17778</t>
  </si>
  <si>
    <t>17799</t>
  </si>
  <si>
    <t>17809</t>
  </si>
  <si>
    <t>17810</t>
  </si>
  <si>
    <t>17811</t>
  </si>
  <si>
    <t>17812</t>
  </si>
  <si>
    <t>17813</t>
  </si>
  <si>
    <t>17814</t>
  </si>
  <si>
    <t>6 (E63)</t>
  </si>
  <si>
    <t>17815</t>
  </si>
  <si>
    <t>6 Cabriolet (E64)</t>
  </si>
  <si>
    <t>17817</t>
  </si>
  <si>
    <t>MINI Cabriolet (R52)</t>
  </si>
  <si>
    <t>17818</t>
  </si>
  <si>
    <t>17819</t>
  </si>
  <si>
    <t>S40 II (544)</t>
  </si>
  <si>
    <t>17820</t>
  </si>
  <si>
    <t>17821</t>
  </si>
  <si>
    <t>17822</t>
  </si>
  <si>
    <t>17823</t>
  </si>
  <si>
    <t>17825</t>
  </si>
  <si>
    <t>ASTON MARTIN</t>
  </si>
  <si>
    <t>DB9 Vantage</t>
  </si>
  <si>
    <t>5935</t>
  </si>
  <si>
    <t>17826</t>
  </si>
  <si>
    <t>DB9 Volante</t>
  </si>
  <si>
    <t>201207</t>
  </si>
  <si>
    <t>17827</t>
  </si>
  <si>
    <t>BENTLEY</t>
  </si>
  <si>
    <t>CONTINENTAL Coupe (3W_, 393)</t>
  </si>
  <si>
    <t>17830</t>
  </si>
  <si>
    <t>17843</t>
  </si>
  <si>
    <t>17844</t>
  </si>
  <si>
    <t>ASTRA H (A04)</t>
  </si>
  <si>
    <t>17849</t>
  </si>
  <si>
    <t>407 (6D_)</t>
  </si>
  <si>
    <t>17861</t>
  </si>
  <si>
    <t>17862</t>
  </si>
  <si>
    <t>17863</t>
  </si>
  <si>
    <t>17864</t>
  </si>
  <si>
    <t>17865</t>
  </si>
  <si>
    <t>17866</t>
  </si>
  <si>
    <t>17867</t>
  </si>
  <si>
    <t>17872</t>
  </si>
  <si>
    <t>17882</t>
  </si>
  <si>
    <t>MASERATI</t>
  </si>
  <si>
    <t>QUATTROPORTE V</t>
  </si>
  <si>
    <t>4244</t>
  </si>
  <si>
    <t>17884</t>
  </si>
  <si>
    <t>SLK (R171)</t>
  </si>
  <si>
    <t>17885</t>
  </si>
  <si>
    <t>17886</t>
  </si>
  <si>
    <t>17892</t>
  </si>
  <si>
    <t>17893</t>
  </si>
  <si>
    <t>17894</t>
  </si>
  <si>
    <t>3123</t>
  </si>
  <si>
    <t>17895</t>
  </si>
  <si>
    <t>17896</t>
  </si>
  <si>
    <t>17897</t>
  </si>
  <si>
    <t>17898</t>
  </si>
  <si>
    <t>17901</t>
  </si>
  <si>
    <t>ALTEA (5P1)</t>
  </si>
  <si>
    <t>17902</t>
  </si>
  <si>
    <t>17903</t>
  </si>
  <si>
    <t>17906</t>
  </si>
  <si>
    <t>17914</t>
  </si>
  <si>
    <t>307 Break (3E)</t>
  </si>
  <si>
    <t>17920</t>
  </si>
  <si>
    <t>17936</t>
  </si>
  <si>
    <t>17937</t>
  </si>
  <si>
    <t>17938</t>
  </si>
  <si>
    <t>17942</t>
  </si>
  <si>
    <t>17943</t>
  </si>
  <si>
    <t>17945</t>
  </si>
  <si>
    <t>17946</t>
  </si>
  <si>
    <t>17954</t>
  </si>
  <si>
    <t>17957</t>
  </si>
  <si>
    <t>3518</t>
  </si>
  <si>
    <t>17958</t>
  </si>
  <si>
    <t>17964</t>
  </si>
  <si>
    <t>17965</t>
  </si>
  <si>
    <t>CLS (C219)</t>
  </si>
  <si>
    <t>17966</t>
  </si>
  <si>
    <t>17968</t>
  </si>
  <si>
    <t>17969</t>
  </si>
  <si>
    <t>17970</t>
  </si>
  <si>
    <t>OCTAVIA II (1Z3)</t>
  </si>
  <si>
    <t>17971</t>
  </si>
  <si>
    <t>201304</t>
  </si>
  <si>
    <t>17973</t>
  </si>
  <si>
    <t>17974</t>
  </si>
  <si>
    <t>17991</t>
  </si>
  <si>
    <t>17993</t>
  </si>
  <si>
    <t>17994</t>
  </si>
  <si>
    <t>18004</t>
  </si>
  <si>
    <t>9-3 Cabriolet (YS3F)</t>
  </si>
  <si>
    <t>18005</t>
  </si>
  <si>
    <t>18012</t>
  </si>
  <si>
    <t>407 SW (6E_, 6D_)</t>
  </si>
  <si>
    <t>18013</t>
  </si>
  <si>
    <t>2230</t>
  </si>
  <si>
    <t>18016</t>
  </si>
  <si>
    <t>18021</t>
  </si>
  <si>
    <t>18025</t>
  </si>
  <si>
    <t>18033</t>
  </si>
  <si>
    <t>18035</t>
  </si>
  <si>
    <t>COLT VI (Z3_A, Z2_A)</t>
  </si>
  <si>
    <t>1499</t>
  </si>
  <si>
    <t>18042</t>
  </si>
  <si>
    <t>PICANTO I (SA)</t>
  </si>
  <si>
    <t>1086</t>
  </si>
  <si>
    <t>18058</t>
  </si>
  <si>
    <t>18059</t>
  </si>
  <si>
    <t>18060</t>
  </si>
  <si>
    <t>18061</t>
  </si>
  <si>
    <t>3824</t>
  </si>
  <si>
    <t>18062</t>
  </si>
  <si>
    <t>CROSSFIRE Roadster</t>
  </si>
  <si>
    <t>18066</t>
  </si>
  <si>
    <t>18067</t>
  </si>
  <si>
    <t>18069</t>
  </si>
  <si>
    <t>18070</t>
  </si>
  <si>
    <t>18071</t>
  </si>
  <si>
    <t>18082</t>
  </si>
  <si>
    <t>18083</t>
  </si>
  <si>
    <t>18095</t>
  </si>
  <si>
    <t>18096</t>
  </si>
  <si>
    <t>18112</t>
  </si>
  <si>
    <t>18113</t>
  </si>
  <si>
    <t>18114</t>
  </si>
  <si>
    <t>18143</t>
  </si>
  <si>
    <t>FORTWO Coupe (450)</t>
  </si>
  <si>
    <t>18187</t>
  </si>
  <si>
    <t>18189</t>
  </si>
  <si>
    <t>18207</t>
  </si>
  <si>
    <t>TUCSON (JM)</t>
  </si>
  <si>
    <t>18221</t>
  </si>
  <si>
    <t>18232</t>
  </si>
  <si>
    <t>18233</t>
  </si>
  <si>
    <t>18237</t>
  </si>
  <si>
    <t>GHIBLI III (M157)</t>
  </si>
  <si>
    <t>18239</t>
  </si>
  <si>
    <t>DISCOVERY III (L319)</t>
  </si>
  <si>
    <t>18244</t>
  </si>
  <si>
    <t>18245</t>
  </si>
  <si>
    <t>ASTRA H Caravan (A04)</t>
  </si>
  <si>
    <t>18246</t>
  </si>
  <si>
    <t>18247</t>
  </si>
  <si>
    <t>18248</t>
  </si>
  <si>
    <t>18249</t>
  </si>
  <si>
    <t>18252</t>
  </si>
  <si>
    <t>18258</t>
  </si>
  <si>
    <t>18259</t>
  </si>
  <si>
    <t>2696</t>
  </si>
  <si>
    <t>18260</t>
  </si>
  <si>
    <t>1699</t>
  </si>
  <si>
    <t>18261</t>
  </si>
  <si>
    <t>18262</t>
  </si>
  <si>
    <t>2034</t>
  </si>
  <si>
    <t>18263</t>
  </si>
  <si>
    <t>18264</t>
  </si>
  <si>
    <t>18265</t>
  </si>
  <si>
    <t>18267</t>
  </si>
  <si>
    <t>2777</t>
  </si>
  <si>
    <t>18288</t>
  </si>
  <si>
    <t>18289</t>
  </si>
  <si>
    <t>BOXSTER (987)</t>
  </si>
  <si>
    <t>18290</t>
  </si>
  <si>
    <t>18291</t>
  </si>
  <si>
    <t>4414</t>
  </si>
  <si>
    <t>18296</t>
  </si>
  <si>
    <t>ASTRA H GTC (A04)</t>
  </si>
  <si>
    <t>18302</t>
  </si>
  <si>
    <t>FOCUS II (DA_, HCP, DP)</t>
  </si>
  <si>
    <t>18304</t>
  </si>
  <si>
    <t>18305</t>
  </si>
  <si>
    <t>18307</t>
  </si>
  <si>
    <t>18308</t>
  </si>
  <si>
    <t>18309</t>
  </si>
  <si>
    <t>18313</t>
  </si>
  <si>
    <t>MODUS / GRAND MODUS (F/JP0_)</t>
  </si>
  <si>
    <t>18324</t>
  </si>
  <si>
    <t>18325</t>
  </si>
  <si>
    <t>18333</t>
  </si>
  <si>
    <t>C4 I (LC_)</t>
  </si>
  <si>
    <t>18335</t>
  </si>
  <si>
    <t>18338</t>
  </si>
  <si>
    <t>18358</t>
  </si>
  <si>
    <t>18359</t>
  </si>
  <si>
    <t>18370</t>
  </si>
  <si>
    <t>18371</t>
  </si>
  <si>
    <t>A4 B7 (8EC)</t>
  </si>
  <si>
    <t>18372</t>
  </si>
  <si>
    <t>18373</t>
  </si>
  <si>
    <t>18374</t>
  </si>
  <si>
    <t>18375</t>
  </si>
  <si>
    <t>18376</t>
  </si>
  <si>
    <t>18377</t>
  </si>
  <si>
    <t>18379</t>
  </si>
  <si>
    <t>18385</t>
  </si>
  <si>
    <t>18387</t>
  </si>
  <si>
    <t>200902</t>
  </si>
  <si>
    <t>18389</t>
  </si>
  <si>
    <t>DACIA</t>
  </si>
  <si>
    <t>LOGAN (LS_)</t>
  </si>
  <si>
    <t>18391</t>
  </si>
  <si>
    <t>18392</t>
  </si>
  <si>
    <t>18393</t>
  </si>
  <si>
    <t>18394</t>
  </si>
  <si>
    <t>18395</t>
  </si>
  <si>
    <t>18396</t>
  </si>
  <si>
    <t>18397</t>
  </si>
  <si>
    <t>18398</t>
  </si>
  <si>
    <t>18399</t>
  </si>
  <si>
    <t>18404</t>
  </si>
  <si>
    <t>A4 B7 Avant (8ED)</t>
  </si>
  <si>
    <t>18405</t>
  </si>
  <si>
    <t>18406</t>
  </si>
  <si>
    <t>18407</t>
  </si>
  <si>
    <t>18408</t>
  </si>
  <si>
    <t>18409</t>
  </si>
  <si>
    <t>18410</t>
  </si>
  <si>
    <t>18411</t>
  </si>
  <si>
    <t>18412</t>
  </si>
  <si>
    <t>18413</t>
  </si>
  <si>
    <t>18414</t>
  </si>
  <si>
    <t>18415</t>
  </si>
  <si>
    <t>2698</t>
  </si>
  <si>
    <t>18416</t>
  </si>
  <si>
    <t>18417</t>
  </si>
  <si>
    <t>18418</t>
  </si>
  <si>
    <t>A6 C6 Avant (4F5)</t>
  </si>
  <si>
    <t>18419</t>
  </si>
  <si>
    <t>18420</t>
  </si>
  <si>
    <t>18421</t>
  </si>
  <si>
    <t>18422</t>
  </si>
  <si>
    <t>18423</t>
  </si>
  <si>
    <t>18424</t>
  </si>
  <si>
    <t>18425</t>
  </si>
  <si>
    <t>18426</t>
  </si>
  <si>
    <t>18428</t>
  </si>
  <si>
    <t>18449</t>
  </si>
  <si>
    <t>18450</t>
  </si>
  <si>
    <t>18451</t>
  </si>
  <si>
    <t>18452</t>
  </si>
  <si>
    <t>18454</t>
  </si>
  <si>
    <t>C5 II (RC_)</t>
  </si>
  <si>
    <t>18455</t>
  </si>
  <si>
    <t>18460</t>
  </si>
  <si>
    <t>C5 II Break (RE_)</t>
  </si>
  <si>
    <t>18478</t>
  </si>
  <si>
    <t>18479</t>
  </si>
  <si>
    <t>18507</t>
  </si>
  <si>
    <t>B-CLASS Sports Tourer (W245)</t>
  </si>
  <si>
    <t>18508</t>
  </si>
  <si>
    <t>18510</t>
  </si>
  <si>
    <t>18511</t>
  </si>
  <si>
    <t>18512</t>
  </si>
  <si>
    <t>18514</t>
  </si>
  <si>
    <t>FOCUS II Turnier (DA_, FFS, DS)</t>
  </si>
  <si>
    <t>18516</t>
  </si>
  <si>
    <t>18518</t>
  </si>
  <si>
    <t>18520</t>
  </si>
  <si>
    <t>PASSAT B6 (3C2)</t>
  </si>
  <si>
    <t>18521</t>
  </si>
  <si>
    <t>18522</t>
  </si>
  <si>
    <t>18523</t>
  </si>
  <si>
    <t>18527</t>
  </si>
  <si>
    <t>18543</t>
  </si>
  <si>
    <t>5 (CR19)</t>
  </si>
  <si>
    <t>18551</t>
  </si>
  <si>
    <t>200504</t>
  </si>
  <si>
    <t>18552</t>
  </si>
  <si>
    <t>18570</t>
  </si>
  <si>
    <t>18571</t>
  </si>
  <si>
    <t>18572</t>
  </si>
  <si>
    <t>4197</t>
  </si>
  <si>
    <t>18573</t>
  </si>
  <si>
    <t>4394</t>
  </si>
  <si>
    <t>18584</t>
  </si>
  <si>
    <t>C1 (PM_, PN_)</t>
  </si>
  <si>
    <t>18590</t>
  </si>
  <si>
    <t>18591</t>
  </si>
  <si>
    <t>M-CLASS (W164)</t>
  </si>
  <si>
    <t>18592</t>
  </si>
  <si>
    <t>18593</t>
  </si>
  <si>
    <t>18594</t>
  </si>
  <si>
    <t>18595</t>
  </si>
  <si>
    <t>CONTINENTAL FLYING SPUR (3W_)</t>
  </si>
  <si>
    <t>18604</t>
  </si>
  <si>
    <t>18608</t>
  </si>
  <si>
    <t>FOX Schrägheck (5Z1, 5Z3, 5Z4)</t>
  </si>
  <si>
    <t>18611</t>
  </si>
  <si>
    <t>18616</t>
  </si>
  <si>
    <t>607 (9D, 9U)</t>
  </si>
  <si>
    <t>2721</t>
  </si>
  <si>
    <t>18630</t>
  </si>
  <si>
    <t>18631</t>
  </si>
  <si>
    <t>18632</t>
  </si>
  <si>
    <t>18633</t>
  </si>
  <si>
    <t>18634</t>
  </si>
  <si>
    <t>18635</t>
  </si>
  <si>
    <t>18636</t>
  </si>
  <si>
    <t>18637</t>
  </si>
  <si>
    <t>18638</t>
  </si>
  <si>
    <t>18639</t>
  </si>
  <si>
    <t>18640</t>
  </si>
  <si>
    <t>18641</t>
  </si>
  <si>
    <t>18665</t>
  </si>
  <si>
    <t>JETTA III (1K2)</t>
  </si>
  <si>
    <t>18667</t>
  </si>
  <si>
    <t>18668</t>
  </si>
  <si>
    <t>18669</t>
  </si>
  <si>
    <t>18671</t>
  </si>
  <si>
    <t>18673</t>
  </si>
  <si>
    <t>18674</t>
  </si>
  <si>
    <t>4134</t>
  </si>
  <si>
    <t>18675</t>
  </si>
  <si>
    <t>18676</t>
  </si>
  <si>
    <t>18677</t>
  </si>
  <si>
    <t>18679</t>
  </si>
  <si>
    <t>18680</t>
  </si>
  <si>
    <t>18686</t>
  </si>
  <si>
    <t>ZAFIRA / ZAFIRA FAMILY B (A05)</t>
  </si>
  <si>
    <t>18689</t>
  </si>
  <si>
    <t>18691</t>
  </si>
  <si>
    <t>18698</t>
  </si>
  <si>
    <t>18699</t>
  </si>
  <si>
    <t>18701</t>
  </si>
  <si>
    <t>18702</t>
  </si>
  <si>
    <t>18703</t>
  </si>
  <si>
    <t>18704</t>
  </si>
  <si>
    <t>18705</t>
  </si>
  <si>
    <t>18706</t>
  </si>
  <si>
    <t>18707</t>
  </si>
  <si>
    <t>18708</t>
  </si>
  <si>
    <t>18709</t>
  </si>
  <si>
    <t>18711</t>
  </si>
  <si>
    <t>18712</t>
  </si>
  <si>
    <t>18713</t>
  </si>
  <si>
    <t>18715</t>
  </si>
  <si>
    <t>18716</t>
  </si>
  <si>
    <t>18717</t>
  </si>
  <si>
    <t>18718</t>
  </si>
  <si>
    <t>18719</t>
  </si>
  <si>
    <t>18720</t>
  </si>
  <si>
    <t>18721</t>
  </si>
  <si>
    <t>18726</t>
  </si>
  <si>
    <t>PASSAT B6 Variant (3C5)</t>
  </si>
  <si>
    <t>18727</t>
  </si>
  <si>
    <t>18728</t>
  </si>
  <si>
    <t>18729</t>
  </si>
  <si>
    <t>18731</t>
  </si>
  <si>
    <t>18732</t>
  </si>
  <si>
    <t>18758</t>
  </si>
  <si>
    <t>18759</t>
  </si>
  <si>
    <t>18760</t>
  </si>
  <si>
    <t>18761</t>
  </si>
  <si>
    <t>18764</t>
  </si>
  <si>
    <t>18767</t>
  </si>
  <si>
    <t>LEON (1P1)</t>
  </si>
  <si>
    <t>18769</t>
  </si>
  <si>
    <t>18770</t>
  </si>
  <si>
    <t>18772</t>
  </si>
  <si>
    <t>C6 (TD_)</t>
  </si>
  <si>
    <t>18773</t>
  </si>
  <si>
    <t>LEXUS</t>
  </si>
  <si>
    <t>GS (_S19_)</t>
  </si>
  <si>
    <t>18781</t>
  </si>
  <si>
    <t>18783</t>
  </si>
  <si>
    <t>18787</t>
  </si>
  <si>
    <t>18793</t>
  </si>
  <si>
    <t>18797</t>
  </si>
  <si>
    <t>RIO II (JB)</t>
  </si>
  <si>
    <t>1599</t>
  </si>
  <si>
    <t>18802</t>
  </si>
  <si>
    <t>18804</t>
  </si>
  <si>
    <t>18805</t>
  </si>
  <si>
    <t>3701</t>
  </si>
  <si>
    <t>18806</t>
  </si>
  <si>
    <t>18807</t>
  </si>
  <si>
    <t>18808</t>
  </si>
  <si>
    <t>18811</t>
  </si>
  <si>
    <t>INFINITI</t>
  </si>
  <si>
    <t>FX</t>
  </si>
  <si>
    <t>18813</t>
  </si>
  <si>
    <t>AYGO (_B1_)</t>
  </si>
  <si>
    <t>18858</t>
  </si>
  <si>
    <t>18882</t>
  </si>
  <si>
    <t>18883</t>
  </si>
  <si>
    <t>18884</t>
  </si>
  <si>
    <t>18885</t>
  </si>
  <si>
    <t>18886</t>
  </si>
  <si>
    <t>18897</t>
  </si>
  <si>
    <t>GRANDE PUNTO (199_)</t>
  </si>
  <si>
    <t>18914</t>
  </si>
  <si>
    <t>18917</t>
  </si>
  <si>
    <t>200511</t>
  </si>
  <si>
    <t>18919</t>
  </si>
  <si>
    <t>18920</t>
  </si>
  <si>
    <t>18921</t>
  </si>
  <si>
    <t>18922</t>
  </si>
  <si>
    <t>18924</t>
  </si>
  <si>
    <t>18930</t>
  </si>
  <si>
    <t>ALFA ROMEO</t>
  </si>
  <si>
    <t>159 (939_)</t>
  </si>
  <si>
    <t>18934</t>
  </si>
  <si>
    <t>18936</t>
  </si>
  <si>
    <t>1753</t>
  </si>
  <si>
    <t>18940</t>
  </si>
  <si>
    <t>18941</t>
  </si>
  <si>
    <t>18944</t>
  </si>
  <si>
    <t>18957</t>
  </si>
  <si>
    <t>FOCUS II Stufenheck (DB_, FCH, DH)</t>
  </si>
  <si>
    <t>18960</t>
  </si>
  <si>
    <t>18961</t>
  </si>
  <si>
    <t>18962</t>
  </si>
  <si>
    <t>18966</t>
  </si>
  <si>
    <t>18968</t>
  </si>
  <si>
    <t>18969</t>
  </si>
  <si>
    <t>18971</t>
  </si>
  <si>
    <t>EOS (1F7, 1F8)</t>
  </si>
  <si>
    <t>18976</t>
  </si>
  <si>
    <t>18982</t>
  </si>
  <si>
    <t>4000</t>
  </si>
  <si>
    <t>18984</t>
  </si>
  <si>
    <t>4799</t>
  </si>
  <si>
    <t>18985</t>
  </si>
  <si>
    <t>18986</t>
  </si>
  <si>
    <t>18988</t>
  </si>
  <si>
    <t>4423</t>
  </si>
  <si>
    <t>18989</t>
  </si>
  <si>
    <t>18992</t>
  </si>
  <si>
    <t>407 Coupe (6C_)</t>
  </si>
  <si>
    <t>18996</t>
  </si>
  <si>
    <t>18997</t>
  </si>
  <si>
    <t>18999</t>
  </si>
  <si>
    <t>19000</t>
  </si>
  <si>
    <t>19004</t>
  </si>
  <si>
    <t>19007</t>
  </si>
  <si>
    <t>19008</t>
  </si>
  <si>
    <t>19009</t>
  </si>
  <si>
    <t>19011</t>
  </si>
  <si>
    <t>19012</t>
  </si>
  <si>
    <t>19013</t>
  </si>
  <si>
    <t>19015</t>
  </si>
  <si>
    <t>19016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</si>
  <si>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</si>
  <si>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</si>
  <si>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</si>
  <si>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</si>
  <si>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</si>
  <si>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</si>
  <si>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</si>
  <si>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</si>
  <si>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19037</t>
  </si>
  <si>
    <t>19039</t>
  </si>
  <si>
    <t>GRAND SCÉNIC II (JM0/1_)</t>
  </si>
  <si>
    <t>19045</t>
  </si>
  <si>
    <t>CLIO III (BR0/1, CR0/1)</t>
  </si>
  <si>
    <t>19046</t>
  </si>
  <si>
    <t>19048</t>
  </si>
  <si>
    <t>19049</t>
  </si>
  <si>
    <t>19054</t>
  </si>
  <si>
    <t>19055</t>
  </si>
  <si>
    <t>19056</t>
  </si>
  <si>
    <t>19057</t>
  </si>
  <si>
    <t>19059</t>
  </si>
  <si>
    <t>19062</t>
  </si>
  <si>
    <t>300C Touring (LX, LE)</t>
  </si>
  <si>
    <t>19063</t>
  </si>
  <si>
    <t>19064</t>
  </si>
  <si>
    <t>19066</t>
  </si>
  <si>
    <t>IS II (_E2_)</t>
  </si>
  <si>
    <t>19094</t>
  </si>
  <si>
    <t>SWIFT III (MZ, EZ)</t>
  </si>
  <si>
    <t>1328</t>
  </si>
  <si>
    <t>19095</t>
  </si>
  <si>
    <t>19096</t>
  </si>
  <si>
    <t>19097</t>
  </si>
  <si>
    <t>19098</t>
  </si>
  <si>
    <t>19099</t>
  </si>
  <si>
    <t>19100</t>
  </si>
  <si>
    <t>19101</t>
  </si>
  <si>
    <t>19102</t>
  </si>
  <si>
    <t>19103</t>
  </si>
  <si>
    <t>19104</t>
  </si>
  <si>
    <t>19105</t>
  </si>
  <si>
    <t>19106</t>
  </si>
  <si>
    <t>19107</t>
  </si>
  <si>
    <t>19109</t>
  </si>
  <si>
    <t>19111</t>
  </si>
  <si>
    <t>19117</t>
  </si>
  <si>
    <t>19118</t>
  </si>
  <si>
    <t>19124</t>
  </si>
  <si>
    <t>19125</t>
  </si>
  <si>
    <t>A4 B8 Avant (8K5)</t>
  </si>
  <si>
    <t>19137</t>
  </si>
  <si>
    <t>19158</t>
  </si>
  <si>
    <t>19159</t>
  </si>
  <si>
    <t>19164</t>
  </si>
  <si>
    <t>BRERA (939_)</t>
  </si>
  <si>
    <t>3195</t>
  </si>
  <si>
    <t>19165</t>
  </si>
  <si>
    <t>XK II Coupe (X150)</t>
  </si>
  <si>
    <t>19167</t>
  </si>
  <si>
    <t>2522</t>
  </si>
  <si>
    <t>19169</t>
  </si>
  <si>
    <t>A4 B7 Cabriolet (8HE)</t>
  </si>
  <si>
    <t>19170</t>
  </si>
  <si>
    <t>19171</t>
  </si>
  <si>
    <t>19172</t>
  </si>
  <si>
    <t>19173</t>
  </si>
  <si>
    <t>XK II Cabriolet (X150)</t>
  </si>
  <si>
    <t>19179</t>
  </si>
  <si>
    <t>19182</t>
  </si>
  <si>
    <t>PATHFINDER III (R51)</t>
  </si>
  <si>
    <t>3954</t>
  </si>
  <si>
    <t>19183</t>
  </si>
  <si>
    <t>KYRON</t>
  </si>
  <si>
    <t>19184</t>
  </si>
  <si>
    <t>19186</t>
  </si>
  <si>
    <t>COMMANDER (XK, XH)</t>
  </si>
  <si>
    <t>19187</t>
  </si>
  <si>
    <t>19194</t>
  </si>
  <si>
    <t>GRAND VITARA II (JT, TE, TD)</t>
  </si>
  <si>
    <t>19200</t>
  </si>
  <si>
    <t>19201</t>
  </si>
  <si>
    <t>19218</t>
  </si>
  <si>
    <t>19223</t>
  </si>
  <si>
    <t>19232</t>
  </si>
  <si>
    <t>19233</t>
  </si>
  <si>
    <t>19235</t>
  </si>
  <si>
    <t>19237</t>
  </si>
  <si>
    <t>19242</t>
  </si>
  <si>
    <t>HONDA</t>
  </si>
  <si>
    <t>CIVIC VIII Hatchback (FN, FK)</t>
  </si>
  <si>
    <t>2204</t>
  </si>
  <si>
    <t>19256</t>
  </si>
  <si>
    <t>YARIS (_P9_)</t>
  </si>
  <si>
    <t>19257</t>
  </si>
  <si>
    <t>19258</t>
  </si>
  <si>
    <t>19259</t>
  </si>
  <si>
    <t>19260</t>
  </si>
  <si>
    <t>19262</t>
  </si>
  <si>
    <t>19263</t>
  </si>
  <si>
    <t>19266</t>
  </si>
  <si>
    <t>19267</t>
  </si>
  <si>
    <t>19274</t>
  </si>
  <si>
    <t>ROOMSTER (5J7)</t>
  </si>
  <si>
    <t>19275</t>
  </si>
  <si>
    <t>19289</t>
  </si>
  <si>
    <t>19291</t>
  </si>
  <si>
    <t>19292</t>
  </si>
  <si>
    <t>19293</t>
  </si>
  <si>
    <t>19294</t>
  </si>
  <si>
    <t>19299</t>
  </si>
  <si>
    <t>19300</t>
  </si>
  <si>
    <t>Z4 Coupe (E86)</t>
  </si>
  <si>
    <t>200604</t>
  </si>
  <si>
    <t>19316</t>
  </si>
  <si>
    <t>19330</t>
  </si>
  <si>
    <t>DOBLO Kasten/Großraumlimousine (223_)</t>
  </si>
  <si>
    <t>19332</t>
  </si>
  <si>
    <t>19333</t>
  </si>
  <si>
    <t>19334</t>
  </si>
  <si>
    <t>19336</t>
  </si>
  <si>
    <t>19344</t>
  </si>
  <si>
    <t>19345</t>
  </si>
  <si>
    <t>19346</t>
  </si>
  <si>
    <t>19347</t>
  </si>
  <si>
    <t>19354</t>
  </si>
  <si>
    <t>207 (WA_, WC_)</t>
  </si>
  <si>
    <t>19358</t>
  </si>
  <si>
    <t>19359</t>
  </si>
  <si>
    <t>19360</t>
  </si>
  <si>
    <t>19365</t>
  </si>
  <si>
    <t>L200 / TRITON (KA_T, KB_T)</t>
  </si>
  <si>
    <t>19371</t>
  </si>
  <si>
    <t>19388</t>
  </si>
  <si>
    <t>19389</t>
  </si>
  <si>
    <t>19390</t>
  </si>
  <si>
    <t>19391</t>
  </si>
  <si>
    <t>19392</t>
  </si>
  <si>
    <t>19393</t>
  </si>
  <si>
    <t>19395</t>
  </si>
  <si>
    <t>19396</t>
  </si>
  <si>
    <t>19404</t>
  </si>
  <si>
    <t>19439</t>
  </si>
  <si>
    <t>19440</t>
  </si>
  <si>
    <t>19443</t>
  </si>
  <si>
    <t>19444</t>
  </si>
  <si>
    <t>19447</t>
  </si>
  <si>
    <t>159 Sportwagon (939_)</t>
  </si>
  <si>
    <t>19450</t>
  </si>
  <si>
    <t>2387</t>
  </si>
  <si>
    <t>19451</t>
  </si>
  <si>
    <t>19452</t>
  </si>
  <si>
    <t>19453</t>
  </si>
  <si>
    <t>19454</t>
  </si>
  <si>
    <t>19456</t>
  </si>
  <si>
    <t>19457</t>
  </si>
  <si>
    <t>19458</t>
  </si>
  <si>
    <t>19459</t>
  </si>
  <si>
    <t>19460</t>
  </si>
  <si>
    <t>19464</t>
  </si>
  <si>
    <t>19465</t>
  </si>
  <si>
    <t>19466</t>
  </si>
  <si>
    <t>19467</t>
  </si>
  <si>
    <t>19468</t>
  </si>
  <si>
    <t>19469</t>
  </si>
  <si>
    <t>19472</t>
  </si>
  <si>
    <t>A6 Allroad C6 (4FH)</t>
  </si>
  <si>
    <t>19473</t>
  </si>
  <si>
    <t>19474</t>
  </si>
  <si>
    <t>19475</t>
  </si>
  <si>
    <t>19476</t>
  </si>
  <si>
    <t>19477</t>
  </si>
  <si>
    <t>19478</t>
  </si>
  <si>
    <t>19479</t>
  </si>
  <si>
    <t>19485</t>
  </si>
  <si>
    <t>3168</t>
  </si>
  <si>
    <t>19486</t>
  </si>
  <si>
    <t>19487</t>
  </si>
  <si>
    <t>19488</t>
  </si>
  <si>
    <t>19497</t>
  </si>
  <si>
    <t>19499</t>
  </si>
  <si>
    <t>19506</t>
  </si>
  <si>
    <t>19520</t>
  </si>
  <si>
    <t>FOCUS II Cabriolet</t>
  </si>
  <si>
    <t>19560</t>
  </si>
  <si>
    <t>19561</t>
  </si>
  <si>
    <t>200910</t>
  </si>
  <si>
    <t>19562</t>
  </si>
  <si>
    <t>19563</t>
  </si>
  <si>
    <t>19564</t>
  </si>
  <si>
    <t>19567</t>
  </si>
  <si>
    <t>3 Coupe (E92)</t>
  </si>
  <si>
    <t>19568</t>
  </si>
  <si>
    <t>19605</t>
  </si>
  <si>
    <t>DAIHATSU</t>
  </si>
  <si>
    <t>TERIOS (J2_)</t>
  </si>
  <si>
    <t>1495</t>
  </si>
  <si>
    <t>19614</t>
  </si>
  <si>
    <t>19616</t>
  </si>
  <si>
    <t>19617</t>
  </si>
  <si>
    <t>19621</t>
  </si>
  <si>
    <t>19622</t>
  </si>
  <si>
    <t>19626</t>
  </si>
  <si>
    <t>19630</t>
  </si>
  <si>
    <t>19632</t>
  </si>
  <si>
    <t>19634</t>
  </si>
  <si>
    <t>19639</t>
  </si>
  <si>
    <t>SPRINTER 3-t Kasten (B906)</t>
  </si>
  <si>
    <t>19640</t>
  </si>
  <si>
    <t>SPRINTER 3-t Pritsche/Fahrgestell (B906)</t>
  </si>
  <si>
    <t>19642</t>
  </si>
  <si>
    <t>19643</t>
  </si>
  <si>
    <t>19644</t>
  </si>
  <si>
    <t>19646</t>
  </si>
  <si>
    <t>SPRINTER 3-t Bus (B906)</t>
  </si>
  <si>
    <t>19647</t>
  </si>
  <si>
    <t>19648</t>
  </si>
  <si>
    <t>19649</t>
  </si>
  <si>
    <t>19651</t>
  </si>
  <si>
    <t>19653</t>
  </si>
  <si>
    <t>19654</t>
  </si>
  <si>
    <t>19656</t>
  </si>
  <si>
    <t>19657</t>
  </si>
  <si>
    <t>19659</t>
  </si>
  <si>
    <t>19660</t>
  </si>
  <si>
    <t>19663</t>
  </si>
  <si>
    <t>19664</t>
  </si>
  <si>
    <t>19670</t>
  </si>
  <si>
    <t>19671</t>
  </si>
  <si>
    <t>SPRINTER 5-t Kasten (B906)</t>
  </si>
  <si>
    <t>19672</t>
  </si>
  <si>
    <t>19673</t>
  </si>
  <si>
    <t>19674</t>
  </si>
  <si>
    <t>19680</t>
  </si>
  <si>
    <t>19697</t>
  </si>
  <si>
    <t>19698</t>
  </si>
  <si>
    <t>19709</t>
  </si>
  <si>
    <t>19710</t>
  </si>
  <si>
    <t>19711</t>
  </si>
  <si>
    <t>19712</t>
  </si>
  <si>
    <t>19717</t>
  </si>
  <si>
    <t>19718</t>
  </si>
  <si>
    <t>19719</t>
  </si>
  <si>
    <t>19720</t>
  </si>
  <si>
    <t>19721</t>
  </si>
  <si>
    <t>19722</t>
  </si>
  <si>
    <t>CORSA D (S07)</t>
  </si>
  <si>
    <t>19723</t>
  </si>
  <si>
    <t>19728</t>
  </si>
  <si>
    <t>19729</t>
  </si>
  <si>
    <t>19734</t>
  </si>
  <si>
    <t>19735</t>
  </si>
  <si>
    <t>19736</t>
  </si>
  <si>
    <t>19737</t>
  </si>
  <si>
    <t>19738</t>
  </si>
  <si>
    <t>19739</t>
  </si>
  <si>
    <t>19740</t>
  </si>
  <si>
    <t>19748</t>
  </si>
  <si>
    <t>19749</t>
  </si>
  <si>
    <t>19750</t>
  </si>
  <si>
    <t>19753</t>
  </si>
  <si>
    <t>19754</t>
  </si>
  <si>
    <t>19755</t>
  </si>
  <si>
    <t>19756</t>
  </si>
  <si>
    <t>19777</t>
  </si>
  <si>
    <t>19778</t>
  </si>
  <si>
    <t>19779</t>
  </si>
  <si>
    <t>19785</t>
  </si>
  <si>
    <t>19789</t>
  </si>
  <si>
    <t>19790</t>
  </si>
  <si>
    <t>19792</t>
  </si>
  <si>
    <t>19793</t>
  </si>
  <si>
    <t>19794</t>
  </si>
  <si>
    <t>19795</t>
  </si>
  <si>
    <t>19796</t>
  </si>
  <si>
    <t>19799</t>
  </si>
  <si>
    <t>19803</t>
  </si>
  <si>
    <t>19806</t>
  </si>
  <si>
    <t>19807</t>
  </si>
  <si>
    <t>19814</t>
  </si>
  <si>
    <t>19815</t>
  </si>
  <si>
    <t>19821</t>
  </si>
  <si>
    <t>19822</t>
  </si>
  <si>
    <t>19823</t>
  </si>
  <si>
    <t>6059</t>
  </si>
  <si>
    <t>19827</t>
  </si>
  <si>
    <t>19828</t>
  </si>
  <si>
    <t>19829</t>
  </si>
  <si>
    <t>19833</t>
  </si>
  <si>
    <t>19834</t>
  </si>
  <si>
    <t>19835</t>
  </si>
  <si>
    <t>19836</t>
  </si>
  <si>
    <t>19837</t>
  </si>
  <si>
    <t>19842</t>
  </si>
  <si>
    <t>19847</t>
  </si>
  <si>
    <t>19848</t>
  </si>
  <si>
    <t>19849</t>
  </si>
  <si>
    <t>19850</t>
  </si>
  <si>
    <t>19852</t>
  </si>
  <si>
    <t>19853</t>
  </si>
  <si>
    <t>19854</t>
  </si>
  <si>
    <t>19859</t>
  </si>
  <si>
    <t>19862</t>
  </si>
  <si>
    <t>19875</t>
  </si>
  <si>
    <t>BOXER Pritsche/Fahrgestell</t>
  </si>
  <si>
    <t>19883</t>
  </si>
  <si>
    <t>19896</t>
  </si>
  <si>
    <t>LOGAN MCV (KS_)</t>
  </si>
  <si>
    <t>19910</t>
  </si>
  <si>
    <t>19914</t>
  </si>
  <si>
    <t>19916</t>
  </si>
  <si>
    <t>19919</t>
  </si>
  <si>
    <t>19920</t>
  </si>
  <si>
    <t>19921</t>
  </si>
  <si>
    <t>19927</t>
  </si>
  <si>
    <t>VIVARO A Kasten (X83)</t>
  </si>
  <si>
    <t>19930</t>
  </si>
  <si>
    <t>19931</t>
  </si>
  <si>
    <t>19932</t>
  </si>
  <si>
    <t>19939</t>
  </si>
  <si>
    <t>CEE'D Schrägheck (ED)</t>
  </si>
  <si>
    <t>19943</t>
  </si>
  <si>
    <t>19944</t>
  </si>
  <si>
    <t>DODGE</t>
  </si>
  <si>
    <t>CALIBER</t>
  </si>
  <si>
    <t>19949</t>
  </si>
  <si>
    <t>19950</t>
  </si>
  <si>
    <t>19953</t>
  </si>
  <si>
    <t>19954</t>
  </si>
  <si>
    <t>19955</t>
  </si>
  <si>
    <t>19956</t>
  </si>
  <si>
    <t>19957</t>
  </si>
  <si>
    <t>19958</t>
  </si>
  <si>
    <t>19959</t>
  </si>
  <si>
    <t>19960</t>
  </si>
  <si>
    <t>19961</t>
  </si>
  <si>
    <t>19963</t>
  </si>
  <si>
    <t>19964</t>
  </si>
  <si>
    <t>19965</t>
  </si>
  <si>
    <t>19966</t>
  </si>
  <si>
    <t>19968</t>
  </si>
  <si>
    <t>19970</t>
  </si>
  <si>
    <t>19971</t>
  </si>
  <si>
    <t>19972</t>
  </si>
  <si>
    <t>19975</t>
  </si>
  <si>
    <t>19981</t>
  </si>
  <si>
    <t>19982</t>
  </si>
  <si>
    <t>19987</t>
  </si>
  <si>
    <t>19990</t>
  </si>
  <si>
    <t>19995</t>
  </si>
  <si>
    <t>19998</t>
  </si>
  <si>
    <t>20001</t>
  </si>
  <si>
    <t>20002</t>
  </si>
  <si>
    <t>20015</t>
  </si>
  <si>
    <t>20016</t>
  </si>
  <si>
    <t>20027</t>
  </si>
  <si>
    <t>207 CC (WD_)</t>
  </si>
  <si>
    <t>201310</t>
  </si>
  <si>
    <t>20028</t>
  </si>
  <si>
    <t>20048</t>
  </si>
  <si>
    <t>20049</t>
  </si>
  <si>
    <t>20064</t>
  </si>
  <si>
    <t>20072</t>
  </si>
  <si>
    <t>20074</t>
  </si>
  <si>
    <t>20109</t>
  </si>
  <si>
    <t>20110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</si>
  <si>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</si>
  <si>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</si>
  <si>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</si>
  <si>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</si>
  <si>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</si>
  <si>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</si>
  <si>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</si>
  <si>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</si>
  <si>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20640</t>
  </si>
  <si>
    <t>20739</t>
  </si>
  <si>
    <t>20740</t>
  </si>
  <si>
    <t>MOKKA / MOKKA X (J13)</t>
  </si>
  <si>
    <t>20743</t>
  </si>
  <si>
    <t>X5 (F15, F85)</t>
  </si>
  <si>
    <t>20864</t>
  </si>
  <si>
    <t>20891</t>
  </si>
  <si>
    <t>20893</t>
  </si>
  <si>
    <t>20898</t>
  </si>
  <si>
    <t>20930</t>
  </si>
  <si>
    <t>21140</t>
  </si>
  <si>
    <t>21146</t>
  </si>
  <si>
    <t>3 (BM, BN)</t>
  </si>
  <si>
    <t>201905</t>
  </si>
  <si>
    <t>21148</t>
  </si>
  <si>
    <t>2191</t>
  </si>
  <si>
    <t>21156</t>
  </si>
  <si>
    <t>3 Stufenheck (BM_, BN_)</t>
  </si>
  <si>
    <t>21253</t>
  </si>
  <si>
    <t>21319</t>
  </si>
  <si>
    <t>21320</t>
  </si>
  <si>
    <t>21568</t>
  </si>
  <si>
    <t>21586</t>
  </si>
  <si>
    <t>21589</t>
  </si>
  <si>
    <t>21691</t>
  </si>
  <si>
    <t>21803</t>
  </si>
  <si>
    <t>LEON ST (5F8)</t>
  </si>
  <si>
    <t>21804</t>
  </si>
  <si>
    <t>201808</t>
  </si>
  <si>
    <t>21897</t>
  </si>
  <si>
    <t>22311</t>
  </si>
  <si>
    <t>22457</t>
  </si>
  <si>
    <t>22458</t>
  </si>
  <si>
    <t>22459</t>
  </si>
  <si>
    <t>22460</t>
  </si>
  <si>
    <t>22461</t>
  </si>
  <si>
    <t>22462</t>
  </si>
  <si>
    <t>22473</t>
  </si>
  <si>
    <t>FORTWO Coupe (451)</t>
  </si>
  <si>
    <t>22474</t>
  </si>
  <si>
    <t>22480</t>
  </si>
  <si>
    <t>C-CROSSER (VU_, VV_)</t>
  </si>
  <si>
    <t>22482</t>
  </si>
  <si>
    <t>22483</t>
  </si>
  <si>
    <t>22484</t>
  </si>
  <si>
    <t>22485</t>
  </si>
  <si>
    <t>22487</t>
  </si>
  <si>
    <t>4007 (VU_, VV_)</t>
  </si>
  <si>
    <t>22494</t>
  </si>
  <si>
    <t>CEE'D SW (ED)</t>
  </si>
  <si>
    <t>22501</t>
  </si>
  <si>
    <t>ALTEA XL (5P5, 5P8)</t>
  </si>
  <si>
    <t>22502</t>
  </si>
  <si>
    <t>22504</t>
  </si>
  <si>
    <t>22505</t>
  </si>
  <si>
    <t>22511</t>
  </si>
  <si>
    <t>22512</t>
  </si>
  <si>
    <t>22518</t>
  </si>
  <si>
    <t>22519</t>
  </si>
  <si>
    <t>22522</t>
  </si>
  <si>
    <t>MONDEO IV Stufenheck (BA7)</t>
  </si>
  <si>
    <t>22523</t>
  </si>
  <si>
    <t>22524</t>
  </si>
  <si>
    <t>C-MAX (DM2)</t>
  </si>
  <si>
    <t>22527</t>
  </si>
  <si>
    <t>22530</t>
  </si>
  <si>
    <t>22531</t>
  </si>
  <si>
    <t>22532</t>
  </si>
  <si>
    <t>22533</t>
  </si>
  <si>
    <t>22534</t>
  </si>
  <si>
    <t>22535</t>
  </si>
  <si>
    <t>22536</t>
  </si>
  <si>
    <t>22537</t>
  </si>
  <si>
    <t>22538</t>
  </si>
  <si>
    <t>22539</t>
  </si>
  <si>
    <t>22541</t>
  </si>
  <si>
    <t>22543</t>
  </si>
  <si>
    <t>22547</t>
  </si>
  <si>
    <t>22548</t>
  </si>
  <si>
    <t>200706</t>
  </si>
  <si>
    <t>3197</t>
  </si>
  <si>
    <t>22549</t>
  </si>
  <si>
    <t>22550</t>
  </si>
  <si>
    <t>22551</t>
  </si>
  <si>
    <t>22552</t>
  </si>
  <si>
    <t>22553</t>
  </si>
  <si>
    <t>GOLF V Variant (1K5)</t>
  </si>
  <si>
    <t>22554</t>
  </si>
  <si>
    <t>22555</t>
  </si>
  <si>
    <t>22556</t>
  </si>
  <si>
    <t>22558</t>
  </si>
  <si>
    <t>22577</t>
  </si>
  <si>
    <t>ARNAGE (RBS_)</t>
  </si>
  <si>
    <t>6747</t>
  </si>
  <si>
    <t>22651</t>
  </si>
  <si>
    <t>CR-V III (RE_)</t>
  </si>
  <si>
    <t>22653</t>
  </si>
  <si>
    <t>PAJERO IV (V8_W, V9_W)</t>
  </si>
  <si>
    <t>22656</t>
  </si>
  <si>
    <t>22657</t>
  </si>
  <si>
    <t>22658</t>
  </si>
  <si>
    <t>22659</t>
  </si>
  <si>
    <t>22660</t>
  </si>
  <si>
    <t>22661</t>
  </si>
  <si>
    <t>22662</t>
  </si>
  <si>
    <t>22663</t>
  </si>
  <si>
    <t>22664</t>
  </si>
  <si>
    <t>22665</t>
  </si>
  <si>
    <t>22666</t>
  </si>
  <si>
    <t>22667</t>
  </si>
  <si>
    <t>22668</t>
  </si>
  <si>
    <t>22670</t>
  </si>
  <si>
    <t>22671</t>
  </si>
  <si>
    <t>22672</t>
  </si>
  <si>
    <t>22673</t>
  </si>
  <si>
    <t>22681</t>
  </si>
  <si>
    <t>22695</t>
  </si>
  <si>
    <t>22697</t>
  </si>
  <si>
    <t>22700</t>
  </si>
  <si>
    <t>22701</t>
  </si>
  <si>
    <t>22732</t>
  </si>
  <si>
    <t>22769</t>
  </si>
  <si>
    <t>22808</t>
  </si>
  <si>
    <t>22826</t>
  </si>
  <si>
    <t>22836</t>
  </si>
  <si>
    <t>22928</t>
  </si>
  <si>
    <t>22929</t>
  </si>
  <si>
    <t>22936</t>
  </si>
  <si>
    <t>AMAROK (2HA, 2HB, S1B, S6B, S7A, S7B)</t>
  </si>
  <si>
    <t>22939</t>
  </si>
  <si>
    <t>22940</t>
  </si>
  <si>
    <t>22942</t>
  </si>
  <si>
    <t>22947</t>
  </si>
  <si>
    <t>FABIA II (542)</t>
  </si>
  <si>
    <t>22953</t>
  </si>
  <si>
    <t>1 (E81)</t>
  </si>
  <si>
    <t>22954</t>
  </si>
  <si>
    <t>22955</t>
  </si>
  <si>
    <t>22956</t>
  </si>
  <si>
    <t>23049</t>
  </si>
  <si>
    <t>23050</t>
  </si>
  <si>
    <t>3628</t>
  </si>
  <si>
    <t>23051</t>
  </si>
  <si>
    <t>23053</t>
  </si>
  <si>
    <t>23056</t>
  </si>
  <si>
    <t>23060</t>
  </si>
  <si>
    <t>23061</t>
  </si>
  <si>
    <t>23062</t>
  </si>
  <si>
    <t>23069</t>
  </si>
  <si>
    <t>23072</t>
  </si>
  <si>
    <t>23100</t>
  </si>
  <si>
    <t>23136</t>
  </si>
  <si>
    <t>23137</t>
  </si>
  <si>
    <t>23138</t>
  </si>
  <si>
    <t>23145</t>
  </si>
  <si>
    <t>23148</t>
  </si>
  <si>
    <t>23150</t>
  </si>
  <si>
    <t>23152</t>
  </si>
  <si>
    <t>23154</t>
  </si>
  <si>
    <t>23155</t>
  </si>
  <si>
    <t>23156</t>
  </si>
  <si>
    <t>23157</t>
  </si>
  <si>
    <t>23158</t>
  </si>
  <si>
    <t>23159</t>
  </si>
  <si>
    <t>23162</t>
  </si>
  <si>
    <t>23163</t>
  </si>
  <si>
    <t>23164</t>
  </si>
  <si>
    <t>23165</t>
  </si>
  <si>
    <t>FABIA II Combi (545)</t>
  </si>
  <si>
    <t>23167</t>
  </si>
  <si>
    <t>23174</t>
  </si>
  <si>
    <t>23178</t>
  </si>
  <si>
    <t>23179</t>
  </si>
  <si>
    <t>23180</t>
  </si>
  <si>
    <t>23181</t>
  </si>
  <si>
    <t>23182</t>
  </si>
  <si>
    <t>23183</t>
  </si>
  <si>
    <t>23188</t>
  </si>
  <si>
    <t>23193</t>
  </si>
  <si>
    <t>BLS</t>
  </si>
  <si>
    <t>23195</t>
  </si>
  <si>
    <t>23196</t>
  </si>
  <si>
    <t>X-TRAIL II (T31)</t>
  </si>
  <si>
    <t>23198</t>
  </si>
  <si>
    <t>23199</t>
  </si>
  <si>
    <t>23205</t>
  </si>
  <si>
    <t>23232</t>
  </si>
  <si>
    <t>23280</t>
  </si>
  <si>
    <t>23281</t>
  </si>
  <si>
    <t>23282</t>
  </si>
  <si>
    <t>23283</t>
  </si>
  <si>
    <t>23284</t>
  </si>
  <si>
    <t>23287</t>
  </si>
  <si>
    <t>CONTINENTAL Cabriolet (3W_, 394)</t>
  </si>
  <si>
    <t>23298</t>
  </si>
  <si>
    <t>23299</t>
  </si>
  <si>
    <t>23300</t>
  </si>
  <si>
    <t>23301</t>
  </si>
  <si>
    <t>23302</t>
  </si>
  <si>
    <t>23303</t>
  </si>
  <si>
    <t>23304</t>
  </si>
  <si>
    <t>23373</t>
  </si>
  <si>
    <t>LAGUNA III (BT0/1)</t>
  </si>
  <si>
    <t>23375</t>
  </si>
  <si>
    <t>LAGUNA III Grandtour (KT0/1)</t>
  </si>
  <si>
    <t>23380</t>
  </si>
  <si>
    <t>308 I (4A_, 4C_)</t>
  </si>
  <si>
    <t>23387</t>
  </si>
  <si>
    <t>207 SW (WK_)</t>
  </si>
  <si>
    <t>23395</t>
  </si>
  <si>
    <t>CX-7 (ER)</t>
  </si>
  <si>
    <t>23396</t>
  </si>
  <si>
    <t>2 (DE_, DH_)</t>
  </si>
  <si>
    <t>23399</t>
  </si>
  <si>
    <t>23400</t>
  </si>
  <si>
    <t>23401</t>
  </si>
  <si>
    <t>23402</t>
  </si>
  <si>
    <t>23403</t>
  </si>
  <si>
    <t>23404</t>
  </si>
  <si>
    <t>23408</t>
  </si>
  <si>
    <t>23429</t>
  </si>
  <si>
    <t>1 Coupe (E82)</t>
  </si>
  <si>
    <t>23430</t>
  </si>
  <si>
    <t>23431</t>
  </si>
  <si>
    <t>23432</t>
  </si>
  <si>
    <t>23433</t>
  </si>
  <si>
    <t>i30 (FD)</t>
  </si>
  <si>
    <t>23434</t>
  </si>
  <si>
    <t>23445</t>
  </si>
  <si>
    <t>23446</t>
  </si>
  <si>
    <t>23454</t>
  </si>
  <si>
    <t>CLIO III Grandtour (KR0/1_)</t>
  </si>
  <si>
    <t>23459</t>
  </si>
  <si>
    <t>23461</t>
  </si>
  <si>
    <t>23462</t>
  </si>
  <si>
    <t>KANGOO / GRAND KANGOO II (KW0/1_)</t>
  </si>
  <si>
    <t>23473</t>
  </si>
  <si>
    <t>23477</t>
  </si>
  <si>
    <t>23482</t>
  </si>
  <si>
    <t>23695</t>
  </si>
  <si>
    <t>23849</t>
  </si>
  <si>
    <t>23866</t>
  </si>
  <si>
    <t>24176</t>
  </si>
  <si>
    <t>24179</t>
  </si>
  <si>
    <t>24240</t>
  </si>
  <si>
    <t>24303</t>
  </si>
  <si>
    <t>24375</t>
  </si>
  <si>
    <t>24379</t>
  </si>
  <si>
    <t>Q50</t>
  </si>
  <si>
    <t>24437</t>
  </si>
  <si>
    <t>24438</t>
  </si>
  <si>
    <t>24439</t>
  </si>
  <si>
    <t>24440</t>
  </si>
  <si>
    <t>1 Cabriolet (E88)</t>
  </si>
  <si>
    <t>24441</t>
  </si>
  <si>
    <t>24450</t>
  </si>
  <si>
    <t>24452</t>
  </si>
  <si>
    <t>24455</t>
  </si>
  <si>
    <t>24456</t>
  </si>
  <si>
    <t>24457</t>
  </si>
  <si>
    <t>24459</t>
  </si>
  <si>
    <t>24460</t>
  </si>
  <si>
    <t>24461</t>
  </si>
  <si>
    <t>24462</t>
  </si>
  <si>
    <t>24463</t>
  </si>
  <si>
    <t>24464</t>
  </si>
  <si>
    <t>24465</t>
  </si>
  <si>
    <t>24466</t>
  </si>
  <si>
    <t>24472</t>
  </si>
  <si>
    <t>24473</t>
  </si>
  <si>
    <t>24474</t>
  </si>
  <si>
    <t>24475</t>
  </si>
  <si>
    <t>24476</t>
  </si>
  <si>
    <t>24477</t>
  </si>
  <si>
    <t>24478</t>
  </si>
  <si>
    <t>24491</t>
  </si>
  <si>
    <t>24493</t>
  </si>
  <si>
    <t>A3 Cabriolet (8P7)</t>
  </si>
  <si>
    <t>24494</t>
  </si>
  <si>
    <t>24496</t>
  </si>
  <si>
    <t>24497</t>
  </si>
  <si>
    <t>4991</t>
  </si>
  <si>
    <t>24499</t>
  </si>
  <si>
    <t>24500</t>
  </si>
  <si>
    <t>24502</t>
  </si>
  <si>
    <t>24506</t>
  </si>
  <si>
    <t>24509</t>
  </si>
  <si>
    <t>24511</t>
  </si>
  <si>
    <t>24514</t>
  </si>
  <si>
    <t>BERLINGO MULTISPACE (B9)</t>
  </si>
  <si>
    <t>24900</t>
  </si>
  <si>
    <t>LINCOLN</t>
  </si>
  <si>
    <t>NAVIGATOR (UN173)</t>
  </si>
  <si>
    <t>24922</t>
  </si>
  <si>
    <t>TITAN (A60)</t>
  </si>
  <si>
    <t>5552</t>
  </si>
  <si>
    <t>24942</t>
  </si>
  <si>
    <t>25438</t>
  </si>
  <si>
    <t>25439</t>
  </si>
  <si>
    <t>25440</t>
  </si>
  <si>
    <t>25441</t>
  </si>
  <si>
    <t>25442</t>
  </si>
  <si>
    <t>25443</t>
  </si>
  <si>
    <t>25444</t>
  </si>
  <si>
    <t>25445</t>
  </si>
  <si>
    <t>25446</t>
  </si>
  <si>
    <t>25447</t>
  </si>
  <si>
    <t>25453</t>
  </si>
  <si>
    <t>HILUX VII Pick-up (_N1_, _N2_, _N3_)</t>
  </si>
  <si>
    <t>25454</t>
  </si>
  <si>
    <t>25456</t>
  </si>
  <si>
    <t>25465</t>
  </si>
  <si>
    <t>25466</t>
  </si>
  <si>
    <t>25468</t>
  </si>
  <si>
    <t>25470</t>
  </si>
  <si>
    <t>25471</t>
  </si>
  <si>
    <t>25472</t>
  </si>
  <si>
    <t>25474</t>
  </si>
  <si>
    <t>25475</t>
  </si>
  <si>
    <t>25476</t>
  </si>
  <si>
    <t>25477</t>
  </si>
  <si>
    <t>25478</t>
  </si>
  <si>
    <t>25479</t>
  </si>
  <si>
    <t>25480</t>
  </si>
  <si>
    <t>25481</t>
  </si>
  <si>
    <t>25482</t>
  </si>
  <si>
    <t>25483</t>
  </si>
  <si>
    <t>25484</t>
  </si>
  <si>
    <t>25486</t>
  </si>
  <si>
    <t>25487</t>
  </si>
  <si>
    <t>25488</t>
  </si>
  <si>
    <t>25489</t>
  </si>
  <si>
    <t>25490</t>
  </si>
  <si>
    <t>25491</t>
  </si>
  <si>
    <t>25492</t>
  </si>
  <si>
    <t>25493</t>
  </si>
  <si>
    <t>25494</t>
  </si>
  <si>
    <t>25495</t>
  </si>
  <si>
    <t>25496</t>
  </si>
  <si>
    <t>25497</t>
  </si>
  <si>
    <t>25498</t>
  </si>
  <si>
    <t>25501</t>
  </si>
  <si>
    <t>25505</t>
  </si>
  <si>
    <t>25506</t>
  </si>
  <si>
    <t>25507</t>
  </si>
  <si>
    <t>25508</t>
  </si>
  <si>
    <t>25509</t>
  </si>
  <si>
    <t>25510</t>
  </si>
  <si>
    <t>25690</t>
  </si>
  <si>
    <t>25909</t>
  </si>
  <si>
    <t>PUNTO (199_)</t>
  </si>
  <si>
    <t>1368</t>
  </si>
  <si>
    <t>26003</t>
  </si>
  <si>
    <t>26018</t>
  </si>
  <si>
    <t>26563</t>
  </si>
  <si>
    <t>26564</t>
  </si>
  <si>
    <t>CLC-CLASS (CL203)</t>
  </si>
  <si>
    <t>26565</t>
  </si>
  <si>
    <t>26566</t>
  </si>
  <si>
    <t>26567</t>
  </si>
  <si>
    <t>26568</t>
  </si>
  <si>
    <t>26569</t>
  </si>
  <si>
    <t>26570</t>
  </si>
  <si>
    <t>26571</t>
  </si>
  <si>
    <t>26572</t>
  </si>
  <si>
    <t>26573</t>
  </si>
  <si>
    <t>26575</t>
  </si>
  <si>
    <t>26576</t>
  </si>
  <si>
    <t>26577</t>
  </si>
  <si>
    <t>KUGA I</t>
  </si>
  <si>
    <t>26579</t>
  </si>
  <si>
    <t>26580</t>
  </si>
  <si>
    <t>26581</t>
  </si>
  <si>
    <t>26582</t>
  </si>
  <si>
    <t>26590</t>
  </si>
  <si>
    <t>26594</t>
  </si>
  <si>
    <t>26596</t>
  </si>
  <si>
    <t>26597</t>
  </si>
  <si>
    <t>26605</t>
  </si>
  <si>
    <t>AVEO / KALOS Schrägheck (T250, T255)</t>
  </si>
  <si>
    <t>1206</t>
  </si>
  <si>
    <t>26607</t>
  </si>
  <si>
    <t>26608</t>
  </si>
  <si>
    <t>26609</t>
  </si>
  <si>
    <t>26611</t>
  </si>
  <si>
    <t>308 SW I (4E_, 4H_)</t>
  </si>
  <si>
    <t>26615</t>
  </si>
  <si>
    <t>26623</t>
  </si>
  <si>
    <t>26624</t>
  </si>
  <si>
    <t>26628</t>
  </si>
  <si>
    <t>26630</t>
  </si>
  <si>
    <t>26632</t>
  </si>
  <si>
    <t>26633</t>
  </si>
  <si>
    <t>26644</t>
  </si>
  <si>
    <t>26654</t>
  </si>
  <si>
    <t>KOLEOS I (HY_)</t>
  </si>
  <si>
    <t>26662</t>
  </si>
  <si>
    <t>26663</t>
  </si>
  <si>
    <t>26732</t>
  </si>
  <si>
    <t>CC B7 (358)</t>
  </si>
  <si>
    <t>26739</t>
  </si>
  <si>
    <t>26740</t>
  </si>
  <si>
    <t>26743</t>
  </si>
  <si>
    <t>GOLF VII Variant (BA5, BV5)</t>
  </si>
  <si>
    <t>201805</t>
  </si>
  <si>
    <t>26752</t>
  </si>
  <si>
    <t>26753</t>
  </si>
  <si>
    <t>26760</t>
  </si>
  <si>
    <t>26762</t>
  </si>
  <si>
    <t>26765</t>
  </si>
  <si>
    <t>CLA Coupe (C117)</t>
  </si>
  <si>
    <t>201903</t>
  </si>
  <si>
    <t>26787</t>
  </si>
  <si>
    <t>26815</t>
  </si>
  <si>
    <t>26831</t>
  </si>
  <si>
    <t>26835</t>
  </si>
  <si>
    <t>26848</t>
  </si>
  <si>
    <t>26860</t>
  </si>
  <si>
    <t>26883</t>
  </si>
  <si>
    <t>26911</t>
  </si>
  <si>
    <t>26912</t>
  </si>
  <si>
    <t>26913</t>
  </si>
  <si>
    <t>26914</t>
  </si>
  <si>
    <t>26916</t>
  </si>
  <si>
    <t>26960</t>
  </si>
  <si>
    <t>26977</t>
  </si>
  <si>
    <t>27063</t>
  </si>
  <si>
    <t>27168</t>
  </si>
  <si>
    <t>27337</t>
  </si>
  <si>
    <t>RAM 1500 Pick-up (DJ, DS)</t>
  </si>
  <si>
    <t>27347</t>
  </si>
  <si>
    <t>27394</t>
  </si>
  <si>
    <t>27396</t>
  </si>
  <si>
    <t>27400</t>
  </si>
  <si>
    <t>27402</t>
  </si>
  <si>
    <t>27416</t>
  </si>
  <si>
    <t>27456</t>
  </si>
  <si>
    <t>27483</t>
  </si>
  <si>
    <t>27528</t>
  </si>
  <si>
    <t>SPLASH (EX)</t>
  </si>
  <si>
    <t>996</t>
  </si>
  <si>
    <t>27537</t>
  </si>
  <si>
    <t>27539</t>
  </si>
  <si>
    <t>27540</t>
  </si>
  <si>
    <t>27541</t>
  </si>
  <si>
    <t>27544</t>
  </si>
  <si>
    <t>27545</t>
  </si>
  <si>
    <t>27547</t>
  </si>
  <si>
    <t>27562</t>
  </si>
  <si>
    <t>27563</t>
  </si>
  <si>
    <t>27564</t>
  </si>
  <si>
    <t>27565</t>
  </si>
  <si>
    <t>27569</t>
  </si>
  <si>
    <t>2360</t>
  </si>
  <si>
    <t>27626</t>
  </si>
  <si>
    <t>27670</t>
  </si>
  <si>
    <t>27674</t>
  </si>
  <si>
    <t>27765</t>
  </si>
  <si>
    <t>27769</t>
  </si>
  <si>
    <t>27782</t>
  </si>
  <si>
    <t>27783</t>
  </si>
  <si>
    <t>27994</t>
  </si>
  <si>
    <t>27999</t>
  </si>
  <si>
    <t>28144</t>
  </si>
  <si>
    <t>28145</t>
  </si>
  <si>
    <t>201604</t>
  </si>
  <si>
    <t>28151</t>
  </si>
  <si>
    <t>6 Kombi (GH)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</si>
  <si>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</si>
  <si>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</si>
  <si>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</si>
  <si>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</si>
  <si>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</si>
  <si>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</si>
  <si>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</si>
  <si>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</si>
  <si>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</si>
  <si>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</si>
  <si>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28168</t>
  </si>
  <si>
    <t>28174</t>
  </si>
  <si>
    <t>28180</t>
  </si>
  <si>
    <t>NITRO</t>
  </si>
  <si>
    <t>28183</t>
  </si>
  <si>
    <t>28202</t>
  </si>
  <si>
    <t>308 CC (4B_)</t>
  </si>
  <si>
    <t>28203</t>
  </si>
  <si>
    <t>28204</t>
  </si>
  <si>
    <t>28205</t>
  </si>
  <si>
    <t>28207</t>
  </si>
  <si>
    <t>28208</t>
  </si>
  <si>
    <t>28209</t>
  </si>
  <si>
    <t>28210</t>
  </si>
  <si>
    <t>28215</t>
  </si>
  <si>
    <t>28217</t>
  </si>
  <si>
    <t>28219</t>
  </si>
  <si>
    <t>28220</t>
  </si>
  <si>
    <t>28223</t>
  </si>
  <si>
    <t>28224</t>
  </si>
  <si>
    <t>28226</t>
  </si>
  <si>
    <t>28227</t>
  </si>
  <si>
    <t>28229</t>
  </si>
  <si>
    <t>28230</t>
  </si>
  <si>
    <t>28231</t>
  </si>
  <si>
    <t>SCIROCCO III (137, 138)</t>
  </si>
  <si>
    <t>28233</t>
  </si>
  <si>
    <t>28234</t>
  </si>
  <si>
    <t>28235</t>
  </si>
  <si>
    <t>FIESTA VI (CB1, CCN)</t>
  </si>
  <si>
    <t>201704</t>
  </si>
  <si>
    <t>28236</t>
  </si>
  <si>
    <t>28238</t>
  </si>
  <si>
    <t>28240</t>
  </si>
  <si>
    <t>3614</t>
  </si>
  <si>
    <t>28242</t>
  </si>
  <si>
    <t>28243</t>
  </si>
  <si>
    <t>28244</t>
  </si>
  <si>
    <t>911 Targa (997)</t>
  </si>
  <si>
    <t>28245</t>
  </si>
  <si>
    <t>28251</t>
  </si>
  <si>
    <t>ABARTH</t>
  </si>
  <si>
    <t>500 / 595 / 695</t>
  </si>
  <si>
    <t>28253</t>
  </si>
  <si>
    <t>28254</t>
  </si>
  <si>
    <t>28256</t>
  </si>
  <si>
    <t>28257</t>
  </si>
  <si>
    <t>28258</t>
  </si>
  <si>
    <t>28263</t>
  </si>
  <si>
    <t>28276</t>
  </si>
  <si>
    <t>28277</t>
  </si>
  <si>
    <t>28278</t>
  </si>
  <si>
    <t>28279</t>
  </si>
  <si>
    <t>28280</t>
  </si>
  <si>
    <t>28281</t>
  </si>
  <si>
    <t>28282</t>
  </si>
  <si>
    <t>28283</t>
  </si>
  <si>
    <t>28284</t>
  </si>
  <si>
    <t>28286</t>
  </si>
  <si>
    <t>28374</t>
  </si>
  <si>
    <t>28400</t>
  </si>
  <si>
    <t>28404</t>
  </si>
  <si>
    <t>28480</t>
  </si>
  <si>
    <t>28506</t>
  </si>
  <si>
    <t>28507</t>
  </si>
  <si>
    <t>28570</t>
  </si>
  <si>
    <t>28576</t>
  </si>
  <si>
    <t>28585</t>
  </si>
  <si>
    <t>i30 Kombi (FD)</t>
  </si>
  <si>
    <t>28589</t>
  </si>
  <si>
    <t>28591</t>
  </si>
  <si>
    <t>28600</t>
  </si>
  <si>
    <t>GRAN TURISMO I</t>
  </si>
  <si>
    <t>28601</t>
  </si>
  <si>
    <t>28604</t>
  </si>
  <si>
    <t>3696</t>
  </si>
  <si>
    <t>28621</t>
  </si>
  <si>
    <t>28672</t>
  </si>
  <si>
    <t>28831</t>
  </si>
  <si>
    <t>RAM 2500 Pick-up (DJ, DS)</t>
  </si>
  <si>
    <t>29269</t>
  </si>
  <si>
    <t>29290</t>
  </si>
  <si>
    <t>A6 Allroad C7 (4GH, 4GJ)</t>
  </si>
  <si>
    <t>29292</t>
  </si>
  <si>
    <t>29298</t>
  </si>
  <si>
    <t>29300</t>
  </si>
  <si>
    <t>29304</t>
  </si>
  <si>
    <t>PASSAT ALLTRACK B7 (365)</t>
  </si>
  <si>
    <t>29315</t>
  </si>
  <si>
    <t>29319</t>
  </si>
  <si>
    <t>IBIZA IV ST (6J8, 6P8)</t>
  </si>
  <si>
    <t>29488</t>
  </si>
  <si>
    <t>29566</t>
  </si>
  <si>
    <t>29682</t>
  </si>
  <si>
    <t>V40 Cross Country (526)</t>
  </si>
  <si>
    <t>29803</t>
  </si>
  <si>
    <t>LODGY (JS_)</t>
  </si>
  <si>
    <t>29924</t>
  </si>
  <si>
    <t>29925</t>
  </si>
  <si>
    <t>29926</t>
  </si>
  <si>
    <t>29928</t>
  </si>
  <si>
    <t>29929</t>
  </si>
  <si>
    <t>29943</t>
  </si>
  <si>
    <t>29944</t>
  </si>
  <si>
    <t>29945</t>
  </si>
  <si>
    <t>29946</t>
  </si>
  <si>
    <t>29947</t>
  </si>
  <si>
    <t>29956</t>
  </si>
  <si>
    <t>MEGANE III Schrägheck (BZ0/1_, B3_)</t>
  </si>
  <si>
    <t>29958</t>
  </si>
  <si>
    <t>MEGANE III Coupe (DZ0/1_)</t>
  </si>
  <si>
    <t>29969</t>
  </si>
  <si>
    <t>29971</t>
  </si>
  <si>
    <t>TRANSIT Pritsche/Fahrgestell (FM_ _, FN_ _, FF_ _)</t>
  </si>
  <si>
    <t>29973</t>
  </si>
  <si>
    <t>29974</t>
  </si>
  <si>
    <t>29975</t>
  </si>
  <si>
    <t>29976</t>
  </si>
  <si>
    <t>29985</t>
  </si>
  <si>
    <t>29991</t>
  </si>
  <si>
    <t>29992</t>
  </si>
  <si>
    <t>29993</t>
  </si>
  <si>
    <t>29994</t>
  </si>
  <si>
    <t>29995</t>
  </si>
  <si>
    <t>29996</t>
  </si>
  <si>
    <t>29997</t>
  </si>
  <si>
    <t>30000</t>
  </si>
  <si>
    <t>30001</t>
  </si>
  <si>
    <t>30002</t>
  </si>
  <si>
    <t>30005</t>
  </si>
  <si>
    <t>30006</t>
  </si>
  <si>
    <t>30008</t>
  </si>
  <si>
    <t>30325</t>
  </si>
  <si>
    <t>30326</t>
  </si>
  <si>
    <t>30352</t>
  </si>
  <si>
    <t>30361</t>
  </si>
  <si>
    <t>30362</t>
  </si>
  <si>
    <t>30363</t>
  </si>
  <si>
    <t>30364</t>
  </si>
  <si>
    <t>30365</t>
  </si>
  <si>
    <t>30368</t>
  </si>
  <si>
    <t>1597</t>
  </si>
  <si>
    <t>30369</t>
  </si>
  <si>
    <t>30370</t>
  </si>
  <si>
    <t>30371</t>
  </si>
  <si>
    <t>30372</t>
  </si>
  <si>
    <t>30373</t>
  </si>
  <si>
    <t>30374</t>
  </si>
  <si>
    <t>30375</t>
  </si>
  <si>
    <t>30376</t>
  </si>
  <si>
    <t>30377</t>
  </si>
  <si>
    <t>30379</t>
  </si>
  <si>
    <t>30380</t>
  </si>
  <si>
    <t>30381</t>
  </si>
  <si>
    <t>30382</t>
  </si>
  <si>
    <t>30383</t>
  </si>
  <si>
    <t>30390</t>
  </si>
  <si>
    <t>30392</t>
  </si>
  <si>
    <t>30397</t>
  </si>
  <si>
    <t>30399</t>
  </si>
  <si>
    <t>30401</t>
  </si>
  <si>
    <t>30405</t>
  </si>
  <si>
    <t>30407</t>
  </si>
  <si>
    <t>30418</t>
  </si>
  <si>
    <t>30425</t>
  </si>
  <si>
    <t>30426</t>
  </si>
  <si>
    <t>30428</t>
  </si>
  <si>
    <t>30473</t>
  </si>
  <si>
    <t>30487</t>
  </si>
  <si>
    <t>30506</t>
  </si>
  <si>
    <t>30514</t>
  </si>
  <si>
    <t>ISUZU</t>
  </si>
  <si>
    <t>D-MAX I (TFR, TFS)</t>
  </si>
  <si>
    <t>30691</t>
  </si>
  <si>
    <t>30693</t>
  </si>
  <si>
    <t>30739</t>
  </si>
  <si>
    <t>30740</t>
  </si>
  <si>
    <t>30764</t>
  </si>
  <si>
    <t>30839</t>
  </si>
  <si>
    <t>KA (RU8)</t>
  </si>
  <si>
    <t>30843</t>
  </si>
  <si>
    <t>30846</t>
  </si>
  <si>
    <t>30863</t>
  </si>
  <si>
    <t>30864</t>
  </si>
  <si>
    <t>30865</t>
  </si>
  <si>
    <t>30866</t>
  </si>
  <si>
    <t>30867</t>
  </si>
  <si>
    <t>30868</t>
  </si>
  <si>
    <t>30869</t>
  </si>
  <si>
    <t>30870</t>
  </si>
  <si>
    <t>30881</t>
  </si>
  <si>
    <t>AVENSIS Kombi (_T27_)</t>
  </si>
  <si>
    <t>30884</t>
  </si>
  <si>
    <t>30887</t>
  </si>
  <si>
    <t>30899</t>
  </si>
  <si>
    <t>30902</t>
  </si>
  <si>
    <t>i20 I (PB, PBT)</t>
  </si>
  <si>
    <t>30906</t>
  </si>
  <si>
    <t>30907</t>
  </si>
  <si>
    <t>30908</t>
  </si>
  <si>
    <t>30909</t>
  </si>
  <si>
    <t>30938</t>
  </si>
  <si>
    <t>30939</t>
  </si>
  <si>
    <t>30940</t>
  </si>
  <si>
    <t>30942</t>
  </si>
  <si>
    <t>30969</t>
  </si>
  <si>
    <t>30971</t>
  </si>
  <si>
    <t>30972</t>
  </si>
  <si>
    <t>30973</t>
  </si>
  <si>
    <t>30974</t>
  </si>
  <si>
    <t>30977</t>
  </si>
  <si>
    <t>30979</t>
  </si>
  <si>
    <t>30980</t>
  </si>
  <si>
    <t>30981</t>
  </si>
  <si>
    <t>30982</t>
  </si>
  <si>
    <t>30983</t>
  </si>
  <si>
    <t>30984</t>
  </si>
  <si>
    <t>30985</t>
  </si>
  <si>
    <t>30987</t>
  </si>
  <si>
    <t>30988</t>
  </si>
  <si>
    <t>30990</t>
  </si>
  <si>
    <t>30991</t>
  </si>
  <si>
    <t>30992</t>
  </si>
  <si>
    <t>30995</t>
  </si>
  <si>
    <t>30996</t>
  </si>
  <si>
    <t>30999</t>
  </si>
  <si>
    <t>EXEO (3R2)</t>
  </si>
  <si>
    <t>31000</t>
  </si>
  <si>
    <t>31004</t>
  </si>
  <si>
    <t>31005</t>
  </si>
  <si>
    <t>31006</t>
  </si>
  <si>
    <t>31007</t>
  </si>
  <si>
    <t>31009</t>
  </si>
  <si>
    <t>31010</t>
  </si>
  <si>
    <t>31011</t>
  </si>
  <si>
    <t>31012</t>
  </si>
  <si>
    <t>31013</t>
  </si>
  <si>
    <t>31014</t>
  </si>
  <si>
    <t>31016</t>
  </si>
  <si>
    <t>31017</t>
  </si>
  <si>
    <t>SOUL I (AM)</t>
  </si>
  <si>
    <t>1582</t>
  </si>
  <si>
    <t>31018</t>
  </si>
  <si>
    <t>31019</t>
  </si>
  <si>
    <t>31020</t>
  </si>
  <si>
    <t>31021</t>
  </si>
  <si>
    <t>31022</t>
  </si>
  <si>
    <t>31023</t>
  </si>
  <si>
    <t>31024</t>
  </si>
  <si>
    <t>31026</t>
  </si>
  <si>
    <t>31027</t>
  </si>
  <si>
    <t>31028</t>
  </si>
  <si>
    <t>31030</t>
  </si>
  <si>
    <t>31031</t>
  </si>
  <si>
    <t>31032</t>
  </si>
  <si>
    <t>31035</t>
  </si>
  <si>
    <t>31038</t>
  </si>
  <si>
    <t>31040</t>
  </si>
  <si>
    <t>31042</t>
  </si>
  <si>
    <t>31044</t>
  </si>
  <si>
    <t>31045</t>
  </si>
  <si>
    <t>31046</t>
  </si>
  <si>
    <t>31047</t>
  </si>
  <si>
    <t>31048</t>
  </si>
  <si>
    <t>31049</t>
  </si>
  <si>
    <t>31050</t>
  </si>
  <si>
    <t>31051</t>
  </si>
  <si>
    <t>31053</t>
  </si>
  <si>
    <t>31054</t>
  </si>
  <si>
    <t>31055</t>
  </si>
  <si>
    <t>31056</t>
  </si>
  <si>
    <t>31057</t>
  </si>
  <si>
    <t>31059</t>
  </si>
  <si>
    <t>31060</t>
  </si>
  <si>
    <t>31061</t>
  </si>
  <si>
    <t>31062</t>
  </si>
  <si>
    <t>31063</t>
  </si>
  <si>
    <t>31064</t>
  </si>
  <si>
    <t>31067</t>
  </si>
  <si>
    <t>31068</t>
  </si>
  <si>
    <t>X-TYPE I (X400)</t>
  </si>
  <si>
    <t>31069</t>
  </si>
  <si>
    <t>X-TYPE I Kombi (X400)</t>
  </si>
  <si>
    <t>31071</t>
  </si>
  <si>
    <t>31072</t>
  </si>
  <si>
    <t>31096</t>
  </si>
  <si>
    <t>31101</t>
  </si>
  <si>
    <t>31102</t>
  </si>
  <si>
    <t>31103</t>
  </si>
  <si>
    <t>31104</t>
  </si>
  <si>
    <t>INSIGHT (ZE_)</t>
  </si>
  <si>
    <t>1339</t>
  </si>
  <si>
    <t>31107</t>
  </si>
  <si>
    <t>31108</t>
  </si>
  <si>
    <t>31109</t>
  </si>
  <si>
    <t>31111</t>
  </si>
  <si>
    <t>31121</t>
  </si>
  <si>
    <t>31139</t>
  </si>
  <si>
    <t>RAV 4 III (_A3_)</t>
  </si>
  <si>
    <t>31140</t>
  </si>
  <si>
    <t>31141</t>
  </si>
  <si>
    <t>31152</t>
  </si>
  <si>
    <t>31153</t>
  </si>
  <si>
    <t>31166</t>
  </si>
  <si>
    <t>31278</t>
  </si>
  <si>
    <t>CHEROKEE (KK)</t>
  </si>
  <si>
    <t>31317</t>
  </si>
  <si>
    <t>31319</t>
  </si>
  <si>
    <t>31321</t>
  </si>
  <si>
    <t>31334</t>
  </si>
  <si>
    <t>31338</t>
  </si>
  <si>
    <t>31340</t>
  </si>
  <si>
    <t>31341</t>
  </si>
  <si>
    <t>31349</t>
  </si>
  <si>
    <t>EXEO ST (3R5)</t>
  </si>
  <si>
    <t>31350</t>
  </si>
  <si>
    <t>31351</t>
  </si>
  <si>
    <t>31360</t>
  </si>
  <si>
    <t>31361</t>
  </si>
  <si>
    <t>31363</t>
  </si>
  <si>
    <t>5000</t>
  </si>
  <si>
    <t>31364</t>
  </si>
  <si>
    <t>31377</t>
  </si>
  <si>
    <t>31401</t>
  </si>
  <si>
    <t>31403</t>
  </si>
  <si>
    <t>31430</t>
  </si>
  <si>
    <t>31438</t>
  </si>
  <si>
    <t>31439</t>
  </si>
  <si>
    <t>31470</t>
  </si>
  <si>
    <t>31471</t>
  </si>
  <si>
    <t>31478</t>
  </si>
  <si>
    <t>31493</t>
  </si>
  <si>
    <t>31494</t>
  </si>
  <si>
    <t>31495</t>
  </si>
  <si>
    <t>31496</t>
  </si>
  <si>
    <t>31497</t>
  </si>
  <si>
    <t>31499</t>
  </si>
  <si>
    <t>31500</t>
  </si>
  <si>
    <t>31501</t>
  </si>
  <si>
    <t>31502</t>
  </si>
  <si>
    <t>31503</t>
  </si>
  <si>
    <t>31513</t>
  </si>
  <si>
    <t>31514</t>
  </si>
  <si>
    <t>31524</t>
  </si>
  <si>
    <t>3008 Großraumlimousine (0U_)</t>
  </si>
  <si>
    <t>31531</t>
  </si>
  <si>
    <t>31532</t>
  </si>
  <si>
    <t>31536</t>
  </si>
  <si>
    <t>31565</t>
  </si>
  <si>
    <t>VERSO (_R2_)</t>
  </si>
  <si>
    <t>31569</t>
  </si>
  <si>
    <t>31570</t>
  </si>
  <si>
    <t>31571</t>
  </si>
  <si>
    <t>31573</t>
  </si>
  <si>
    <t>31574</t>
  </si>
  <si>
    <t>31575</t>
  </si>
  <si>
    <t>31576</t>
  </si>
  <si>
    <t>31577</t>
  </si>
  <si>
    <t>31578</t>
  </si>
  <si>
    <t>31579</t>
  </si>
  <si>
    <t>31580</t>
  </si>
  <si>
    <t>31581</t>
  </si>
  <si>
    <t>31582</t>
  </si>
  <si>
    <t>31583</t>
  </si>
  <si>
    <t>31584</t>
  </si>
  <si>
    <t>31586</t>
  </si>
  <si>
    <t>31590</t>
  </si>
  <si>
    <t>31591</t>
  </si>
  <si>
    <t>31592</t>
  </si>
  <si>
    <t>31593</t>
  </si>
  <si>
    <t>31599</t>
  </si>
  <si>
    <t>IBIZA IV (6J5, 6P1)</t>
  </si>
  <si>
    <t>31602</t>
  </si>
  <si>
    <t>IBIZA IV SC (6J1, 6P5)</t>
  </si>
  <si>
    <t>31603</t>
  </si>
  <si>
    <t>31605</t>
  </si>
  <si>
    <t>31606</t>
  </si>
  <si>
    <t>31607</t>
  </si>
  <si>
    <t>31671</t>
  </si>
  <si>
    <t>31672</t>
  </si>
  <si>
    <t>31673</t>
  </si>
  <si>
    <t>31728</t>
  </si>
  <si>
    <t>2992</t>
  </si>
  <si>
    <t>31734</t>
  </si>
  <si>
    <t>5008 (0U_, 0E_)</t>
  </si>
  <si>
    <t>31740</t>
  </si>
  <si>
    <t>31955</t>
  </si>
  <si>
    <t>31956</t>
  </si>
  <si>
    <t>31957</t>
  </si>
  <si>
    <t>31959</t>
  </si>
  <si>
    <t>31960</t>
  </si>
  <si>
    <t>31961</t>
  </si>
  <si>
    <t>31962</t>
  </si>
  <si>
    <t>31965</t>
  </si>
  <si>
    <t>31969</t>
  </si>
  <si>
    <t>31972</t>
  </si>
  <si>
    <t>31974</t>
  </si>
  <si>
    <t>31999</t>
  </si>
  <si>
    <t>32000</t>
  </si>
  <si>
    <t>32010</t>
  </si>
  <si>
    <t>32029</t>
  </si>
  <si>
    <t>C3 II (SC_)</t>
  </si>
  <si>
    <t>32034</t>
  </si>
  <si>
    <t>DS3 (SA_)</t>
  </si>
  <si>
    <t>32035</t>
  </si>
  <si>
    <t>32036</t>
  </si>
  <si>
    <t>32038</t>
  </si>
  <si>
    <t>RCZ</t>
  </si>
  <si>
    <t>32042</t>
  </si>
  <si>
    <t>VENGA (YN)</t>
  </si>
  <si>
    <t>32048</t>
  </si>
  <si>
    <t>SORENTO II (XM)</t>
  </si>
  <si>
    <t>32050</t>
  </si>
  <si>
    <t>32051</t>
  </si>
  <si>
    <t>32052</t>
  </si>
  <si>
    <t>32053</t>
  </si>
  <si>
    <t>32060</t>
  </si>
  <si>
    <t>32062</t>
  </si>
  <si>
    <t>R8 Spyder (427, 429)</t>
  </si>
  <si>
    <t>32064</t>
  </si>
  <si>
    <t>32065</t>
  </si>
  <si>
    <t>32066</t>
  </si>
  <si>
    <t>32068</t>
  </si>
  <si>
    <t>32069</t>
  </si>
  <si>
    <t>32070</t>
  </si>
  <si>
    <t>32071</t>
  </si>
  <si>
    <t>32072</t>
  </si>
  <si>
    <t>SX4 (EY, GY)</t>
  </si>
  <si>
    <t>1586</t>
  </si>
  <si>
    <t>32075</t>
  </si>
  <si>
    <t>32077</t>
  </si>
  <si>
    <t>32082</t>
  </si>
  <si>
    <t>32087</t>
  </si>
  <si>
    <t>32088</t>
  </si>
  <si>
    <t>32089</t>
  </si>
  <si>
    <t>32093</t>
  </si>
  <si>
    <t>32103</t>
  </si>
  <si>
    <t>32104</t>
  </si>
  <si>
    <t>32105</t>
  </si>
  <si>
    <t>32106</t>
  </si>
  <si>
    <t>32107</t>
  </si>
  <si>
    <t>32108</t>
  </si>
  <si>
    <t>32112</t>
  </si>
  <si>
    <t>32113</t>
  </si>
  <si>
    <t>32114</t>
  </si>
  <si>
    <t>32115</t>
  </si>
  <si>
    <t>32116</t>
  </si>
  <si>
    <t>32117</t>
  </si>
  <si>
    <t>32118</t>
  </si>
  <si>
    <t>32119</t>
  </si>
  <si>
    <t>32159</t>
  </si>
  <si>
    <t>32160</t>
  </si>
  <si>
    <t>32161</t>
  </si>
  <si>
    <t>32162</t>
  </si>
  <si>
    <t>32163</t>
  </si>
  <si>
    <t>32164</t>
  </si>
  <si>
    <t>32165</t>
  </si>
  <si>
    <t>32166</t>
  </si>
  <si>
    <t>32167</t>
  </si>
  <si>
    <t>32168</t>
  </si>
  <si>
    <t>32172</t>
  </si>
  <si>
    <t>32175</t>
  </si>
  <si>
    <t>32177</t>
  </si>
  <si>
    <t>32194</t>
  </si>
  <si>
    <t>RX (_L1_)</t>
  </si>
  <si>
    <t>3456</t>
  </si>
  <si>
    <t>32255</t>
  </si>
  <si>
    <t>32256</t>
  </si>
  <si>
    <t>32259</t>
  </si>
  <si>
    <t>32260</t>
  </si>
  <si>
    <t>32261</t>
  </si>
  <si>
    <t>32262</t>
  </si>
  <si>
    <t>32263</t>
  </si>
  <si>
    <t>TRANSPORTER T5 Pritsche/Fahrgestell (7JD, 7JE, 7JL, 7JY, 7JZ</t>
  </si>
  <si>
    <t>32264</t>
  </si>
  <si>
    <t>32265</t>
  </si>
  <si>
    <t>32266</t>
  </si>
  <si>
    <t>32267</t>
  </si>
  <si>
    <t>32269</t>
  </si>
  <si>
    <t>32270</t>
  </si>
  <si>
    <t>32271</t>
  </si>
  <si>
    <t>32272</t>
  </si>
  <si>
    <t>32273</t>
  </si>
  <si>
    <t>32274</t>
  </si>
  <si>
    <t>32276</t>
  </si>
  <si>
    <t>32277</t>
  </si>
  <si>
    <t>32346</t>
  </si>
  <si>
    <t>V40 Schrägheck (525)</t>
  </si>
  <si>
    <t>32585</t>
  </si>
  <si>
    <t>GOLF VI Variant (AJ5)</t>
  </si>
  <si>
    <t>32586</t>
  </si>
  <si>
    <t>32601</t>
  </si>
  <si>
    <t>32606</t>
  </si>
  <si>
    <t>32609</t>
  </si>
  <si>
    <t>32612</t>
  </si>
  <si>
    <t>32621</t>
  </si>
  <si>
    <t>32625</t>
  </si>
  <si>
    <t>32626</t>
  </si>
  <si>
    <t>32629</t>
  </si>
  <si>
    <t>32630</t>
  </si>
  <si>
    <t>32631</t>
  </si>
  <si>
    <t>32675</t>
  </si>
  <si>
    <t>32676</t>
  </si>
  <si>
    <t>32677</t>
  </si>
  <si>
    <t>32678</t>
  </si>
  <si>
    <t>32679</t>
  </si>
  <si>
    <t>32681</t>
  </si>
  <si>
    <t>32683</t>
  </si>
  <si>
    <t>32744</t>
  </si>
  <si>
    <t>32745</t>
  </si>
  <si>
    <t>32750</t>
  </si>
  <si>
    <t>32753</t>
  </si>
  <si>
    <t>32754</t>
  </si>
  <si>
    <t>32755</t>
  </si>
  <si>
    <t>32784</t>
  </si>
  <si>
    <t>32786</t>
  </si>
  <si>
    <t>32787</t>
  </si>
  <si>
    <t>32788</t>
  </si>
  <si>
    <t>32789</t>
  </si>
  <si>
    <t>32792</t>
  </si>
  <si>
    <t>32795</t>
  </si>
  <si>
    <t>32796</t>
  </si>
  <si>
    <t>32797</t>
  </si>
  <si>
    <t>32798</t>
  </si>
  <si>
    <t>32799</t>
  </si>
  <si>
    <t>32806</t>
  </si>
  <si>
    <t>32809</t>
  </si>
  <si>
    <t>32813</t>
  </si>
  <si>
    <t>32818</t>
  </si>
  <si>
    <t>32825</t>
  </si>
  <si>
    <t>500 C (312_)</t>
  </si>
  <si>
    <t>32834</t>
  </si>
  <si>
    <t>32835</t>
  </si>
  <si>
    <t>32836</t>
  </si>
  <si>
    <t>32837</t>
  </si>
  <si>
    <t>32853</t>
  </si>
  <si>
    <t>32855</t>
  </si>
  <si>
    <t>32856</t>
  </si>
  <si>
    <t>32857</t>
  </si>
  <si>
    <t>32862</t>
  </si>
  <si>
    <t>32863</t>
  </si>
  <si>
    <t>32864</t>
  </si>
  <si>
    <t>32867</t>
  </si>
  <si>
    <t>32868</t>
  </si>
  <si>
    <t>32869</t>
  </si>
  <si>
    <t>32870</t>
  </si>
  <si>
    <t>32871</t>
  </si>
  <si>
    <t>32876</t>
  </si>
  <si>
    <t>32878</t>
  </si>
  <si>
    <t>32883</t>
  </si>
  <si>
    <t>32884</t>
  </si>
  <si>
    <t>32885</t>
  </si>
  <si>
    <t>32886</t>
  </si>
  <si>
    <t>32887</t>
  </si>
  <si>
    <t>32888</t>
  </si>
  <si>
    <t>32892</t>
  </si>
  <si>
    <t>32893</t>
  </si>
  <si>
    <t>32896</t>
  </si>
  <si>
    <t>SPRINTER 4,6-t Kasten (B906)</t>
  </si>
  <si>
    <t>32898</t>
  </si>
  <si>
    <t>32902</t>
  </si>
  <si>
    <t>SPRINTER 4,6-t Pritsche/Fahrgestell (B906)</t>
  </si>
  <si>
    <t>32903</t>
  </si>
  <si>
    <t>32907</t>
  </si>
  <si>
    <t>32908</t>
  </si>
  <si>
    <t>32911</t>
  </si>
  <si>
    <t>32913</t>
  </si>
  <si>
    <t>32914</t>
  </si>
  <si>
    <t>32945</t>
  </si>
  <si>
    <t>32946</t>
  </si>
  <si>
    <t>32947</t>
  </si>
  <si>
    <t>32948</t>
  </si>
  <si>
    <t>32949</t>
  </si>
  <si>
    <t>32950</t>
  </si>
  <si>
    <t>32951</t>
  </si>
  <si>
    <t>32952</t>
  </si>
  <si>
    <t>32955</t>
  </si>
  <si>
    <t>32956</t>
  </si>
  <si>
    <t>32970</t>
  </si>
  <si>
    <t>33006</t>
  </si>
  <si>
    <t>33007</t>
  </si>
  <si>
    <t>33008</t>
  </si>
  <si>
    <t>33009</t>
  </si>
  <si>
    <t>33010</t>
  </si>
  <si>
    <t>33011</t>
  </si>
  <si>
    <t>33012</t>
  </si>
  <si>
    <t>33018</t>
  </si>
  <si>
    <t>33021</t>
  </si>
  <si>
    <t>33022</t>
  </si>
  <si>
    <t>RAPIDE</t>
  </si>
  <si>
    <t>33023</t>
  </si>
  <si>
    <t>33030</t>
  </si>
  <si>
    <t>33031</t>
  </si>
  <si>
    <t>33045</t>
  </si>
  <si>
    <t>33046</t>
  </si>
  <si>
    <t>33050</t>
  </si>
  <si>
    <t>33052</t>
  </si>
  <si>
    <t>33053</t>
  </si>
  <si>
    <t>33054</t>
  </si>
  <si>
    <t>33055</t>
  </si>
  <si>
    <t>33059</t>
  </si>
  <si>
    <t>33060</t>
  </si>
  <si>
    <t>33062</t>
  </si>
  <si>
    <t>33063</t>
  </si>
  <si>
    <t>33075</t>
  </si>
  <si>
    <t>33076</t>
  </si>
  <si>
    <t>33077</t>
  </si>
  <si>
    <t>33078</t>
  </si>
  <si>
    <t>33092</t>
  </si>
  <si>
    <t>GRAND VOYAGER V (RT)</t>
  </si>
  <si>
    <t>33134</t>
  </si>
  <si>
    <t>ix35 (LM, EL, ELH)</t>
  </si>
  <si>
    <t>33135</t>
  </si>
  <si>
    <t>33193</t>
  </si>
  <si>
    <t>33209</t>
  </si>
  <si>
    <t>33243</t>
  </si>
  <si>
    <t>33244</t>
  </si>
  <si>
    <t>33245</t>
  </si>
  <si>
    <t>33246</t>
  </si>
  <si>
    <t>33247</t>
  </si>
  <si>
    <t>33248</t>
  </si>
  <si>
    <t>33251</t>
  </si>
  <si>
    <t>33252</t>
  </si>
  <si>
    <t>33266</t>
  </si>
  <si>
    <t>33269</t>
  </si>
  <si>
    <t>33271</t>
  </si>
  <si>
    <t>33272</t>
  </si>
  <si>
    <t>33303</t>
  </si>
  <si>
    <t>33305</t>
  </si>
  <si>
    <t>33306</t>
  </si>
  <si>
    <t>33307</t>
  </si>
  <si>
    <t>33308</t>
  </si>
  <si>
    <t>33309</t>
  </si>
  <si>
    <t>33312</t>
  </si>
  <si>
    <t>33314</t>
  </si>
  <si>
    <t>33322</t>
  </si>
  <si>
    <t>33325</t>
  </si>
  <si>
    <t>33338</t>
  </si>
  <si>
    <t>33339</t>
  </si>
  <si>
    <t>33340</t>
  </si>
  <si>
    <t>33343</t>
  </si>
  <si>
    <t>33347</t>
  </si>
  <si>
    <t>33348</t>
  </si>
  <si>
    <t>33349</t>
  </si>
  <si>
    <t>33350</t>
  </si>
  <si>
    <t>33351</t>
  </si>
  <si>
    <t>33352</t>
  </si>
  <si>
    <t>33354</t>
  </si>
  <si>
    <t>33355</t>
  </si>
  <si>
    <t>33374</t>
  </si>
  <si>
    <t>S60 II (134)</t>
  </si>
  <si>
    <t>33375</t>
  </si>
  <si>
    <t>33376</t>
  </si>
  <si>
    <t>33377</t>
  </si>
  <si>
    <t>33378</t>
  </si>
  <si>
    <t>33379</t>
  </si>
  <si>
    <t>33380</t>
  </si>
  <si>
    <t>33382</t>
  </si>
  <si>
    <t>33384</t>
  </si>
  <si>
    <t>33385</t>
  </si>
  <si>
    <t>33387</t>
  </si>
  <si>
    <t>33388</t>
  </si>
  <si>
    <t>33389</t>
  </si>
  <si>
    <t>33390</t>
  </si>
  <si>
    <t>33391</t>
  </si>
  <si>
    <t>33392</t>
  </si>
  <si>
    <t>33393</t>
  </si>
  <si>
    <t>33395</t>
  </si>
  <si>
    <t>33396</t>
  </si>
  <si>
    <t>33400</t>
  </si>
  <si>
    <t>DOBLO Bus (263_)</t>
  </si>
  <si>
    <t>33401</t>
  </si>
  <si>
    <t>33406</t>
  </si>
  <si>
    <t>33407</t>
  </si>
  <si>
    <t>33409</t>
  </si>
  <si>
    <t>33410</t>
  </si>
  <si>
    <t>33411</t>
  </si>
  <si>
    <t>33412</t>
  </si>
  <si>
    <t>33413</t>
  </si>
  <si>
    <t>33416</t>
  </si>
  <si>
    <t>33417</t>
  </si>
  <si>
    <t>33419</t>
  </si>
  <si>
    <t>33427</t>
  </si>
  <si>
    <t>33429</t>
  </si>
  <si>
    <t>33430</t>
  </si>
  <si>
    <t>33431</t>
  </si>
  <si>
    <t>33432</t>
  </si>
  <si>
    <t>33434</t>
  </si>
  <si>
    <t>33435</t>
  </si>
  <si>
    <t>33472</t>
  </si>
  <si>
    <t>33486</t>
  </si>
  <si>
    <t>TWINGO II (CN0_)</t>
  </si>
  <si>
    <t>33491</t>
  </si>
  <si>
    <t>33492</t>
  </si>
  <si>
    <t>3605</t>
  </si>
  <si>
    <t>33493</t>
  </si>
  <si>
    <t>33504</t>
  </si>
  <si>
    <t>9-5 (YS3G)</t>
  </si>
  <si>
    <t>33590</t>
  </si>
  <si>
    <t>33621</t>
  </si>
  <si>
    <t>EXPERT Kasten (VF3A_, VF3U_, VF3X_)</t>
  </si>
  <si>
    <t>33645</t>
  </si>
  <si>
    <t>33659</t>
  </si>
  <si>
    <t>33662</t>
  </si>
  <si>
    <t>33663</t>
  </si>
  <si>
    <t>33664</t>
  </si>
  <si>
    <t>33673</t>
  </si>
  <si>
    <t>33674</t>
  </si>
  <si>
    <t>33675</t>
  </si>
  <si>
    <t>33681</t>
  </si>
  <si>
    <t>33682</t>
  </si>
  <si>
    <t>33683</t>
  </si>
  <si>
    <t>33684</t>
  </si>
  <si>
    <t>3700</t>
  </si>
  <si>
    <t>33689</t>
  </si>
  <si>
    <t>33690</t>
  </si>
  <si>
    <t>33716</t>
  </si>
  <si>
    <t>33723</t>
  </si>
  <si>
    <t>33725</t>
  </si>
  <si>
    <t>33763</t>
  </si>
  <si>
    <t>33764</t>
  </si>
  <si>
    <t>33765</t>
  </si>
  <si>
    <t>33766</t>
  </si>
  <si>
    <t>33768</t>
  </si>
  <si>
    <t>33769</t>
  </si>
  <si>
    <t>33770</t>
  </si>
  <si>
    <t>33771</t>
  </si>
  <si>
    <t>33772</t>
  </si>
  <si>
    <t>33773</t>
  </si>
  <si>
    <t>33774</t>
  </si>
  <si>
    <t>33775</t>
  </si>
  <si>
    <t>33776</t>
  </si>
  <si>
    <t>33777</t>
  </si>
  <si>
    <t>33778</t>
  </si>
  <si>
    <t>33785</t>
  </si>
  <si>
    <t>33791</t>
  </si>
  <si>
    <t>JUMPY II (VF7)</t>
  </si>
  <si>
    <t>33792</t>
  </si>
  <si>
    <t>JUMPY II Kasten</t>
  </si>
  <si>
    <t>33807</t>
  </si>
  <si>
    <t>33815</t>
  </si>
  <si>
    <t>33816</t>
  </si>
  <si>
    <t>33817</t>
  </si>
  <si>
    <t>33844</t>
  </si>
  <si>
    <t>33847</t>
  </si>
  <si>
    <t>33853</t>
  </si>
  <si>
    <t>33867</t>
  </si>
  <si>
    <t>XJ (X351)</t>
  </si>
  <si>
    <t>33929</t>
  </si>
  <si>
    <t>34069</t>
  </si>
  <si>
    <t>IVECO</t>
  </si>
  <si>
    <t>DAILY II Pritsche/Fahrgestell</t>
  </si>
  <si>
    <t>2798</t>
  </si>
  <si>
    <t>34105</t>
  </si>
  <si>
    <t>DAILY II Kasten</t>
  </si>
  <si>
    <t>34280</t>
  </si>
  <si>
    <t>SPRINTER 5-t Pritsche/Fahrgestell (B905)</t>
  </si>
  <si>
    <t>34292</t>
  </si>
  <si>
    <t>DAILY IV Pritsche/Fahrgestell</t>
  </si>
  <si>
    <t>34459</t>
  </si>
  <si>
    <t>DAILY IV Kasten</t>
  </si>
  <si>
    <t>34721</t>
  </si>
  <si>
    <t>JUKE (F15)</t>
  </si>
  <si>
    <t>34741</t>
  </si>
  <si>
    <t>34743</t>
  </si>
  <si>
    <t>34767</t>
  </si>
  <si>
    <t>34768</t>
  </si>
  <si>
    <t>34769</t>
  </si>
  <si>
    <t>34772</t>
  </si>
  <si>
    <t>34858</t>
  </si>
  <si>
    <t>34873</t>
  </si>
  <si>
    <t>34879</t>
  </si>
  <si>
    <t>34906</t>
  </si>
  <si>
    <t>MOVANO B Kasten (X62)</t>
  </si>
  <si>
    <t>34923</t>
  </si>
  <si>
    <t>34925</t>
  </si>
  <si>
    <t>34927</t>
  </si>
  <si>
    <t>34937</t>
  </si>
  <si>
    <t>LANCER VIII Sportback (CX_A)</t>
  </si>
  <si>
    <t>34938</t>
  </si>
  <si>
    <t>34939</t>
  </si>
  <si>
    <t>34940</t>
  </si>
  <si>
    <t>34941</t>
  </si>
  <si>
    <t>34946</t>
  </si>
  <si>
    <t>34948</t>
  </si>
  <si>
    <t>34949</t>
  </si>
  <si>
    <t>34950</t>
  </si>
  <si>
    <t>34951</t>
  </si>
  <si>
    <t>34952</t>
  </si>
  <si>
    <t>34955</t>
  </si>
  <si>
    <t>34956</t>
  </si>
  <si>
    <t>34957</t>
  </si>
  <si>
    <t>34958</t>
  </si>
  <si>
    <t>34961</t>
  </si>
  <si>
    <t>SANTA FÉ II (CM)</t>
  </si>
  <si>
    <t>34965</t>
  </si>
  <si>
    <t>34966</t>
  </si>
  <si>
    <t>34967</t>
  </si>
  <si>
    <t>34968</t>
  </si>
  <si>
    <t>34969</t>
  </si>
  <si>
    <t>34975</t>
  </si>
  <si>
    <t>34986</t>
  </si>
  <si>
    <t>34988</t>
  </si>
  <si>
    <t>34989</t>
  </si>
  <si>
    <t>34990</t>
  </si>
  <si>
    <t>34992</t>
  </si>
  <si>
    <t>34993</t>
  </si>
  <si>
    <t>34995</t>
  </si>
  <si>
    <t>34996</t>
  </si>
  <si>
    <t>34997</t>
  </si>
  <si>
    <t>38882</t>
  </si>
  <si>
    <t>38893</t>
  </si>
  <si>
    <t>45814</t>
  </si>
  <si>
    <t>GOLF VII (5G1, BQ1, BE1, BE2)</t>
  </si>
  <si>
    <t>47547</t>
  </si>
  <si>
    <t>TOURNEO CONNECT / GRAND TOURNEO CONNECT V408 Großraumlimousi</t>
  </si>
  <si>
    <t>49226</t>
  </si>
  <si>
    <t>4 Coupe (F32, F82)</t>
  </si>
  <si>
    <t>50120</t>
  </si>
  <si>
    <t>50725</t>
  </si>
  <si>
    <t>CX-5 (KE, GH)</t>
  </si>
  <si>
    <t>50757</t>
  </si>
  <si>
    <t>50841</t>
  </si>
  <si>
    <t>50842</t>
  </si>
  <si>
    <t>50895</t>
  </si>
  <si>
    <t>A3 Limousine (8VS, 8VM)</t>
  </si>
  <si>
    <t>202010</t>
  </si>
  <si>
    <t>52003</t>
  </si>
  <si>
    <t>202012</t>
  </si>
  <si>
    <t>52392</t>
  </si>
  <si>
    <t>RAPID Spaceback (NH1)</t>
  </si>
  <si>
    <t>52395</t>
  </si>
  <si>
    <t>52426</t>
  </si>
  <si>
    <t>52990</t>
  </si>
  <si>
    <t>NAVIGATOR (U326)</t>
  </si>
  <si>
    <t>53089</t>
  </si>
  <si>
    <t>53100</t>
  </si>
  <si>
    <t>53146</t>
  </si>
  <si>
    <t>53147</t>
  </si>
  <si>
    <t>53148</t>
  </si>
  <si>
    <t>53156</t>
  </si>
  <si>
    <t>53160</t>
  </si>
  <si>
    <t>53201</t>
  </si>
  <si>
    <t>53234</t>
  </si>
  <si>
    <t>53235</t>
  </si>
  <si>
    <t>53262</t>
  </si>
  <si>
    <t>QUATTROPORTE VI</t>
  </si>
  <si>
    <t>53264</t>
  </si>
  <si>
    <t>53271</t>
  </si>
  <si>
    <t>53295</t>
  </si>
  <si>
    <t>C4 PICASSO II</t>
  </si>
  <si>
    <t>53315</t>
  </si>
  <si>
    <t>53316</t>
  </si>
  <si>
    <t>53317</t>
  </si>
  <si>
    <t>53360</t>
  </si>
  <si>
    <t>53384</t>
  </si>
  <si>
    <t>3 Gran Turismo (F34)</t>
  </si>
  <si>
    <t>53388</t>
  </si>
  <si>
    <t>53390</t>
  </si>
  <si>
    <t>53539</t>
  </si>
  <si>
    <t>53686</t>
  </si>
  <si>
    <t>53772</t>
  </si>
  <si>
    <t>54207</t>
  </si>
  <si>
    <t>54210</t>
  </si>
  <si>
    <t>PRIUS (_W3_)</t>
  </si>
  <si>
    <t>54496</t>
  </si>
  <si>
    <t>RAM</t>
  </si>
  <si>
    <t>1500 Extended Cab Pickup (DS)</t>
  </si>
  <si>
    <t>54506</t>
  </si>
  <si>
    <t>1500 Crew Cab Pickup (DS)</t>
  </si>
  <si>
    <t>54507</t>
  </si>
  <si>
    <t>54750</t>
  </si>
  <si>
    <t>54914</t>
  </si>
  <si>
    <t>54915</t>
  </si>
  <si>
    <t>54921</t>
  </si>
  <si>
    <t>54925</t>
  </si>
  <si>
    <t>54929</t>
  </si>
  <si>
    <t>54930</t>
  </si>
  <si>
    <t>54932</t>
  </si>
  <si>
    <t>54937</t>
  </si>
  <si>
    <t>54940</t>
  </si>
  <si>
    <t>54942</t>
  </si>
  <si>
    <t>54951</t>
  </si>
  <si>
    <t>54953</t>
  </si>
  <si>
    <t>54955</t>
  </si>
  <si>
    <t>54958</t>
  </si>
  <si>
    <t>54959</t>
  </si>
  <si>
    <t>55073</t>
  </si>
  <si>
    <t>CEE'D (JD)</t>
  </si>
  <si>
    <t>55077</t>
  </si>
  <si>
    <t>55089</t>
  </si>
  <si>
    <t>55092</t>
  </si>
  <si>
    <t>A3 (8V1, 8VK)</t>
  </si>
  <si>
    <t>55093</t>
  </si>
  <si>
    <t>55095</t>
  </si>
  <si>
    <t>55097</t>
  </si>
  <si>
    <t>55098</t>
  </si>
  <si>
    <t>55100</t>
  </si>
  <si>
    <t>55102</t>
  </si>
  <si>
    <t>55105</t>
  </si>
  <si>
    <t>B-MAX (JK)</t>
  </si>
  <si>
    <t>55120</t>
  </si>
  <si>
    <t>55121</t>
  </si>
  <si>
    <t>55123</t>
  </si>
  <si>
    <t>3 Touring (F31)</t>
  </si>
  <si>
    <t>55124</t>
  </si>
  <si>
    <t>55125</t>
  </si>
  <si>
    <t>55126</t>
  </si>
  <si>
    <t>55127</t>
  </si>
  <si>
    <t>201602</t>
  </si>
  <si>
    <t>55128</t>
  </si>
  <si>
    <t>55138</t>
  </si>
  <si>
    <t>55145</t>
  </si>
  <si>
    <t>CHARGER</t>
  </si>
  <si>
    <t>55146</t>
  </si>
  <si>
    <t>55147</t>
  </si>
  <si>
    <t>55150</t>
  </si>
  <si>
    <t>CHALLENGER Coupe</t>
  </si>
  <si>
    <t>55152</t>
  </si>
  <si>
    <t>55153</t>
  </si>
  <si>
    <t>55163</t>
  </si>
  <si>
    <t>DURANGO (WD)</t>
  </si>
  <si>
    <t>55164</t>
  </si>
  <si>
    <t>55249</t>
  </si>
  <si>
    <t>55252</t>
  </si>
  <si>
    <t>55254</t>
  </si>
  <si>
    <t>55332</t>
  </si>
  <si>
    <t>A-CLASS (W176)</t>
  </si>
  <si>
    <t>55333</t>
  </si>
  <si>
    <t>55334</t>
  </si>
  <si>
    <t>55336</t>
  </si>
  <si>
    <t>55337</t>
  </si>
  <si>
    <t>55338</t>
  </si>
  <si>
    <t>55352</t>
  </si>
  <si>
    <t>55353</t>
  </si>
  <si>
    <t>55354</t>
  </si>
  <si>
    <t>55356</t>
  </si>
  <si>
    <t>55357</t>
  </si>
  <si>
    <t>55358</t>
  </si>
  <si>
    <t>55378</t>
  </si>
  <si>
    <t>55394</t>
  </si>
  <si>
    <t>55481</t>
  </si>
  <si>
    <t>55485</t>
  </si>
  <si>
    <t>55494</t>
  </si>
  <si>
    <t>55508</t>
  </si>
  <si>
    <t>55510</t>
  </si>
  <si>
    <t>55513</t>
  </si>
  <si>
    <t>55526</t>
  </si>
  <si>
    <t>55540</t>
  </si>
  <si>
    <t>55542</t>
  </si>
  <si>
    <t>55543</t>
  </si>
  <si>
    <t>55581</t>
  </si>
  <si>
    <t>55585</t>
  </si>
  <si>
    <t>55590</t>
  </si>
  <si>
    <t>55593</t>
  </si>
  <si>
    <t>55594</t>
  </si>
  <si>
    <t>55595</t>
  </si>
  <si>
    <t>55596</t>
  </si>
  <si>
    <t>A3 Sportback (8VA, 8VF)</t>
  </si>
  <si>
    <t>55597</t>
  </si>
  <si>
    <t>55598</t>
  </si>
  <si>
    <t>55599</t>
  </si>
  <si>
    <t>55600</t>
  </si>
  <si>
    <t>55767</t>
  </si>
  <si>
    <t>55797</t>
  </si>
  <si>
    <t>SANTA FÉ III (DM, DMA)</t>
  </si>
  <si>
    <t>55880</t>
  </si>
  <si>
    <t>55884</t>
  </si>
  <si>
    <t>55905</t>
  </si>
  <si>
    <t>55928</t>
  </si>
  <si>
    <t>55937</t>
  </si>
  <si>
    <t>55944</t>
  </si>
  <si>
    <t>55985</t>
  </si>
  <si>
    <t>55986</t>
  </si>
  <si>
    <t>55988</t>
  </si>
  <si>
    <t>55990</t>
  </si>
  <si>
    <t>55991</t>
  </si>
  <si>
    <t>XF SPORTBRAKE (X250)</t>
  </si>
  <si>
    <t>55992</t>
  </si>
  <si>
    <t>55993</t>
  </si>
  <si>
    <t>56020</t>
  </si>
  <si>
    <t>56026</t>
  </si>
  <si>
    <t>56028</t>
  </si>
  <si>
    <t>56076</t>
  </si>
  <si>
    <t>56107</t>
  </si>
  <si>
    <t>56108</t>
  </si>
  <si>
    <t>56109</t>
  </si>
  <si>
    <t>56112</t>
  </si>
  <si>
    <t>56113</t>
  </si>
  <si>
    <t>56115</t>
  </si>
  <si>
    <t>56142</t>
  </si>
  <si>
    <t>56144</t>
  </si>
  <si>
    <t>56145</t>
  </si>
  <si>
    <t>56147</t>
  </si>
  <si>
    <t>56150</t>
  </si>
  <si>
    <t>56156</t>
  </si>
  <si>
    <t>56165</t>
  </si>
  <si>
    <t>RAPID (NH3, NK3, NK6)</t>
  </si>
  <si>
    <t>56167</t>
  </si>
  <si>
    <t>56205</t>
  </si>
  <si>
    <t>56221</t>
  </si>
  <si>
    <t>56245</t>
  </si>
  <si>
    <t>56337</t>
  </si>
  <si>
    <t>OUTLANDER III (GG_W, GF_W, ZJ, ZL, ZK)</t>
  </si>
  <si>
    <t>56339</t>
  </si>
  <si>
    <t>56729</t>
  </si>
  <si>
    <t>ADAM (M13)</t>
  </si>
  <si>
    <t>201902</t>
  </si>
  <si>
    <t>56730</t>
  </si>
  <si>
    <t>56731</t>
  </si>
  <si>
    <t>56734</t>
  </si>
  <si>
    <t>56735</t>
  </si>
  <si>
    <t>56756</t>
  </si>
  <si>
    <t>56762</t>
  </si>
  <si>
    <t>RANGE ROVER IV (L405)</t>
  </si>
  <si>
    <t>56766</t>
  </si>
  <si>
    <t>56768</t>
  </si>
  <si>
    <t>56769</t>
  </si>
  <si>
    <t>56772</t>
  </si>
  <si>
    <t>56773</t>
  </si>
  <si>
    <t>56775</t>
  </si>
  <si>
    <t>56776</t>
  </si>
  <si>
    <t>56777</t>
  </si>
  <si>
    <t>LEON (5F1)</t>
  </si>
  <si>
    <t>56783</t>
  </si>
  <si>
    <t>BEETLE Cabriolet (5C7, 5C8)</t>
  </si>
  <si>
    <t>56784</t>
  </si>
  <si>
    <t>56785</t>
  </si>
  <si>
    <t>56790</t>
  </si>
  <si>
    <t>56791</t>
  </si>
  <si>
    <t>56803</t>
  </si>
  <si>
    <t>i30 Kombi (GD)</t>
  </si>
  <si>
    <t>56810</t>
  </si>
  <si>
    <t>56871</t>
  </si>
  <si>
    <t>56872</t>
  </si>
  <si>
    <t>56877</t>
  </si>
  <si>
    <t>56878</t>
  </si>
  <si>
    <t>56897</t>
  </si>
  <si>
    <t>56901</t>
  </si>
  <si>
    <t>56902</t>
  </si>
  <si>
    <t>56904</t>
  </si>
  <si>
    <t>57131</t>
  </si>
  <si>
    <t>F-TYPE Cabriolet (X152)</t>
  </si>
  <si>
    <t>57133</t>
  </si>
  <si>
    <t>57134</t>
  </si>
  <si>
    <t>57184</t>
  </si>
  <si>
    <t>PAJERO III (V7_W, V6_W)</t>
  </si>
  <si>
    <t>57188</t>
  </si>
  <si>
    <t>57219</t>
  </si>
  <si>
    <t>57243</t>
  </si>
  <si>
    <t>CLS Shooting Brake (X218)</t>
  </si>
  <si>
    <t>57245</t>
  </si>
  <si>
    <t>57246</t>
  </si>
  <si>
    <t>57247</t>
  </si>
  <si>
    <t>57249</t>
  </si>
  <si>
    <t>57250</t>
  </si>
  <si>
    <t>57251</t>
  </si>
  <si>
    <t>57253</t>
  </si>
  <si>
    <t>57257</t>
  </si>
  <si>
    <t>57259</t>
  </si>
  <si>
    <t>57270</t>
  </si>
  <si>
    <t>57271</t>
  </si>
  <si>
    <t>57273</t>
  </si>
  <si>
    <t>57277</t>
  </si>
  <si>
    <t>57281</t>
  </si>
  <si>
    <t>CLIO IV (BH_)</t>
  </si>
  <si>
    <t>57283</t>
  </si>
  <si>
    <t>57284</t>
  </si>
  <si>
    <t>57291</t>
  </si>
  <si>
    <t>57292</t>
  </si>
  <si>
    <t>57293</t>
  </si>
  <si>
    <t>57294</t>
  </si>
  <si>
    <t>57295</t>
  </si>
  <si>
    <t>57301</t>
  </si>
  <si>
    <t>57302</t>
  </si>
  <si>
    <t>57306</t>
  </si>
  <si>
    <t>57307</t>
  </si>
  <si>
    <t>57317</t>
  </si>
  <si>
    <t>57321</t>
  </si>
  <si>
    <t>57359</t>
  </si>
  <si>
    <t>57361</t>
  </si>
  <si>
    <t>57362</t>
  </si>
  <si>
    <t>57364</t>
  </si>
  <si>
    <t>CAYMAN (981)</t>
  </si>
  <si>
    <t>57365</t>
  </si>
  <si>
    <t>57392</t>
  </si>
  <si>
    <t>57399</t>
  </si>
  <si>
    <t>DOKKER Großraumlimousine (KE_)</t>
  </si>
  <si>
    <t>57428</t>
  </si>
  <si>
    <t>57429</t>
  </si>
  <si>
    <t>57430</t>
  </si>
  <si>
    <t>57431</t>
  </si>
  <si>
    <t>57432</t>
  </si>
  <si>
    <t>57433</t>
  </si>
  <si>
    <t>57438</t>
  </si>
  <si>
    <t>57441</t>
  </si>
  <si>
    <t>57442</t>
  </si>
  <si>
    <t>57454</t>
  </si>
  <si>
    <t>CLIO IV Grandtour (KH_)</t>
  </si>
  <si>
    <t>57456</t>
  </si>
  <si>
    <t>57457</t>
  </si>
  <si>
    <t>AURIS (_E18_)</t>
  </si>
  <si>
    <t>57459</t>
  </si>
  <si>
    <t>57461</t>
  </si>
  <si>
    <t>57472</t>
  </si>
  <si>
    <t>57474</t>
  </si>
  <si>
    <t>57495</t>
  </si>
  <si>
    <t>57496</t>
  </si>
  <si>
    <t>57499</t>
  </si>
  <si>
    <t>57508</t>
  </si>
  <si>
    <t>MIRAGE / SPACE STAR VI Schrägheck (A0_A)</t>
  </si>
  <si>
    <t>57510</t>
  </si>
  <si>
    <t>57514</t>
  </si>
  <si>
    <t>57524</t>
  </si>
  <si>
    <t>TOLEDO IV (KG3)</t>
  </si>
  <si>
    <t>57525</t>
  </si>
  <si>
    <t>57551</t>
  </si>
  <si>
    <t>57560</t>
  </si>
  <si>
    <t>57564</t>
  </si>
  <si>
    <t>57589</t>
  </si>
  <si>
    <t>57592</t>
  </si>
  <si>
    <t>57594</t>
  </si>
  <si>
    <t>57597</t>
  </si>
  <si>
    <t>57598</t>
  </si>
  <si>
    <t>6 Stufenheck (GJ, GL)</t>
  </si>
  <si>
    <t>57607</t>
  </si>
  <si>
    <t>6 Kombi (GJ, GL)</t>
  </si>
  <si>
    <t>201802</t>
  </si>
  <si>
    <t>57731</t>
  </si>
  <si>
    <t>57761</t>
  </si>
  <si>
    <t>DAILY V Kasten</t>
  </si>
  <si>
    <t>201402</t>
  </si>
  <si>
    <t>57925</t>
  </si>
  <si>
    <t>58077</t>
  </si>
  <si>
    <t>58079</t>
  </si>
  <si>
    <t>58133</t>
  </si>
  <si>
    <t>58134</t>
  </si>
  <si>
    <t>SANDERO II</t>
  </si>
  <si>
    <t>58152</t>
  </si>
  <si>
    <t>58153</t>
  </si>
  <si>
    <t>58168</t>
  </si>
  <si>
    <t>1 (E87)</t>
  </si>
  <si>
    <t>58169</t>
  </si>
  <si>
    <t>58184</t>
  </si>
  <si>
    <t>58185</t>
  </si>
  <si>
    <t>58187</t>
  </si>
  <si>
    <t>58188</t>
  </si>
  <si>
    <t>58224</t>
  </si>
  <si>
    <t>58233</t>
  </si>
  <si>
    <t>58238</t>
  </si>
  <si>
    <t>58252</t>
  </si>
  <si>
    <t>58253</t>
  </si>
  <si>
    <t>58254</t>
  </si>
  <si>
    <t>58256</t>
  </si>
  <si>
    <t>58283</t>
  </si>
  <si>
    <t>58284</t>
  </si>
  <si>
    <t>2 Coupe (F22, F87)</t>
  </si>
  <si>
    <t>201411</t>
  </si>
  <si>
    <t>58291</t>
  </si>
  <si>
    <t>58292</t>
  </si>
  <si>
    <t>4 Cabriolet (F33, F83)</t>
  </si>
  <si>
    <t>58294</t>
  </si>
  <si>
    <t>58295</t>
  </si>
  <si>
    <t>58299</t>
  </si>
  <si>
    <t>58303</t>
  </si>
  <si>
    <t>58304</t>
  </si>
  <si>
    <t>58344</t>
  </si>
  <si>
    <t>1 (F21)</t>
  </si>
  <si>
    <t>58355</t>
  </si>
  <si>
    <t>58359</t>
  </si>
  <si>
    <t>58361</t>
  </si>
  <si>
    <t>58365</t>
  </si>
  <si>
    <t>58369</t>
  </si>
  <si>
    <t>58371</t>
  </si>
  <si>
    <t>58373</t>
  </si>
  <si>
    <t>58376</t>
  </si>
  <si>
    <t>58418</t>
  </si>
  <si>
    <t>6 Gran Coupe (F06)</t>
  </si>
  <si>
    <t>58439</t>
  </si>
  <si>
    <t>58444</t>
  </si>
  <si>
    <t>58445</t>
  </si>
  <si>
    <t>58477</t>
  </si>
  <si>
    <t>58478</t>
  </si>
  <si>
    <t>58479</t>
  </si>
  <si>
    <t>58480</t>
  </si>
  <si>
    <t>58482</t>
  </si>
  <si>
    <t>58508</t>
  </si>
  <si>
    <t>58531</t>
  </si>
  <si>
    <t>58532</t>
  </si>
  <si>
    <t>58533</t>
  </si>
  <si>
    <t>58534</t>
  </si>
  <si>
    <t>58544</t>
  </si>
  <si>
    <t>TRANSIT CUSTOM V362 Kasten (FY, FZ)</t>
  </si>
  <si>
    <t>58546</t>
  </si>
  <si>
    <t>KUGA II (DM2)</t>
  </si>
  <si>
    <t>58547</t>
  </si>
  <si>
    <t>58548</t>
  </si>
  <si>
    <t>58549</t>
  </si>
  <si>
    <t>58550</t>
  </si>
  <si>
    <t>58562</t>
  </si>
  <si>
    <t>RAM 2500 Pick-up (D1, DC, DH, DM, DR)</t>
  </si>
  <si>
    <t>58565</t>
  </si>
  <si>
    <t>58598</t>
  </si>
  <si>
    <t>58601</t>
  </si>
  <si>
    <t>58611</t>
  </si>
  <si>
    <t>58663</t>
  </si>
  <si>
    <t>58664</t>
  </si>
  <si>
    <t>201609</t>
  </si>
  <si>
    <t>58667</t>
  </si>
  <si>
    <t>58670</t>
  </si>
  <si>
    <t>58671</t>
  </si>
  <si>
    <t>58673</t>
  </si>
  <si>
    <t>58675</t>
  </si>
  <si>
    <t>58678</t>
  </si>
  <si>
    <t>1618</t>
  </si>
  <si>
    <t>58701</t>
  </si>
  <si>
    <t>SUBARU</t>
  </si>
  <si>
    <t>FORESTER (SJ_)</t>
  </si>
  <si>
    <t>58702</t>
  </si>
  <si>
    <t>58709</t>
  </si>
  <si>
    <t>CASCADA (W13)</t>
  </si>
  <si>
    <t>201904</t>
  </si>
  <si>
    <t>58710</t>
  </si>
  <si>
    <t>58741</t>
  </si>
  <si>
    <t>GL-CLASS (X166)</t>
  </si>
  <si>
    <t>58742</t>
  </si>
  <si>
    <t>58743</t>
  </si>
  <si>
    <t>58750</t>
  </si>
  <si>
    <t>OCTAVIA III (5E3, NL3, NR3)</t>
  </si>
  <si>
    <t>58751</t>
  </si>
  <si>
    <t>58757</t>
  </si>
  <si>
    <t>58759</t>
  </si>
  <si>
    <t>58760</t>
  </si>
  <si>
    <t>58761</t>
  </si>
  <si>
    <t>58762</t>
  </si>
  <si>
    <t>OCTAVIA III Combi (5E5, 5E6)</t>
  </si>
  <si>
    <t>58763</t>
  </si>
  <si>
    <t>58764</t>
  </si>
  <si>
    <t>58765</t>
  </si>
  <si>
    <t>58766</t>
  </si>
  <si>
    <t>58767</t>
  </si>
  <si>
    <t>58796</t>
  </si>
  <si>
    <t>58797</t>
  </si>
  <si>
    <t>58798</t>
  </si>
  <si>
    <t>58799</t>
  </si>
  <si>
    <t>58800</t>
  </si>
  <si>
    <t>58809</t>
  </si>
  <si>
    <t>58825</t>
  </si>
  <si>
    <t>58832</t>
  </si>
  <si>
    <t>201901</t>
  </si>
  <si>
    <t>58836</t>
  </si>
  <si>
    <t>58837</t>
  </si>
  <si>
    <t>58875</t>
  </si>
  <si>
    <t>2008 I (CU_)</t>
  </si>
  <si>
    <t>58876</t>
  </si>
  <si>
    <t>58883</t>
  </si>
  <si>
    <t>MINI PACEMAN (R61)</t>
  </si>
  <si>
    <t>58898</t>
  </si>
  <si>
    <t>58899</t>
  </si>
  <si>
    <t>58943</t>
  </si>
  <si>
    <t>58944</t>
  </si>
  <si>
    <t>58945</t>
  </si>
  <si>
    <t>58946</t>
  </si>
  <si>
    <t>58947</t>
  </si>
  <si>
    <t>58948</t>
  </si>
  <si>
    <t>58949</t>
  </si>
  <si>
    <t>58950</t>
  </si>
  <si>
    <t>58951</t>
  </si>
  <si>
    <t>58962</t>
  </si>
  <si>
    <t>58965</t>
  </si>
  <si>
    <t>58969</t>
  </si>
  <si>
    <t>58981</t>
  </si>
  <si>
    <t>NOTE (E12)</t>
  </si>
  <si>
    <t>58984</t>
  </si>
  <si>
    <t>58987</t>
  </si>
  <si>
    <t>RANGE ROVER SPORT II (L494)</t>
  </si>
  <si>
    <t>58991</t>
  </si>
  <si>
    <t>58992</t>
  </si>
  <si>
    <t>58993</t>
  </si>
  <si>
    <t>58994</t>
  </si>
  <si>
    <t>58995</t>
  </si>
  <si>
    <t>59002</t>
  </si>
  <si>
    <t>CAPTUR I (J5_, H5_)</t>
  </si>
  <si>
    <t>59003</t>
  </si>
  <si>
    <t>59008</t>
  </si>
  <si>
    <t>59009</t>
  </si>
  <si>
    <t>59010</t>
  </si>
  <si>
    <t>59012</t>
  </si>
  <si>
    <t>59013</t>
  </si>
  <si>
    <t>59016</t>
  </si>
  <si>
    <t>59018</t>
  </si>
  <si>
    <t>59024</t>
  </si>
  <si>
    <t>59028</t>
  </si>
  <si>
    <t>59029</t>
  </si>
  <si>
    <t>59030</t>
  </si>
  <si>
    <t>59038</t>
  </si>
  <si>
    <t>59039</t>
  </si>
  <si>
    <t>59045</t>
  </si>
  <si>
    <t>59046</t>
  </si>
  <si>
    <t>59047</t>
  </si>
  <si>
    <t>59053</t>
  </si>
  <si>
    <t>59057</t>
  </si>
  <si>
    <t>59061</t>
  </si>
  <si>
    <t>59066</t>
  </si>
  <si>
    <t>59067</t>
  </si>
  <si>
    <t>59068</t>
  </si>
  <si>
    <t>59070</t>
  </si>
  <si>
    <t>59071</t>
  </si>
  <si>
    <t>59076</t>
  </si>
  <si>
    <t>59078</t>
  </si>
  <si>
    <t>59080</t>
  </si>
  <si>
    <t>59084</t>
  </si>
  <si>
    <t>59089</t>
  </si>
  <si>
    <t>59115</t>
  </si>
  <si>
    <t>59116</t>
  </si>
  <si>
    <t>59120</t>
  </si>
  <si>
    <t>59141</t>
  </si>
  <si>
    <t>202005</t>
  </si>
  <si>
    <t>59142</t>
  </si>
  <si>
    <t>59145</t>
  </si>
  <si>
    <t>59167</t>
  </si>
  <si>
    <t>59184</t>
  </si>
  <si>
    <t>RAM 1500 Pick-up (D1, DC, DH, DM, DR)</t>
  </si>
  <si>
    <t>59219</t>
  </si>
  <si>
    <t>59220</t>
  </si>
  <si>
    <t>59222</t>
  </si>
  <si>
    <t>59223</t>
  </si>
  <si>
    <t>59227</t>
  </si>
  <si>
    <t>59230</t>
  </si>
  <si>
    <t>59244</t>
  </si>
  <si>
    <t>59246</t>
  </si>
  <si>
    <t>59247</t>
  </si>
  <si>
    <t>59248</t>
  </si>
  <si>
    <t>59249</t>
  </si>
  <si>
    <t>59250</t>
  </si>
  <si>
    <t>59251</t>
  </si>
  <si>
    <t>59252</t>
  </si>
  <si>
    <t>59254</t>
  </si>
  <si>
    <t>59263</t>
  </si>
  <si>
    <t>59273</t>
  </si>
  <si>
    <t>59276</t>
  </si>
  <si>
    <t>59289</t>
  </si>
  <si>
    <t>59290</t>
  </si>
  <si>
    <t>59301</t>
  </si>
  <si>
    <t>REXTON W / REXTON</t>
  </si>
  <si>
    <t>59334</t>
  </si>
  <si>
    <t>59341</t>
  </si>
  <si>
    <t>59348</t>
  </si>
  <si>
    <t>300C (LX)</t>
  </si>
  <si>
    <t>59367</t>
  </si>
  <si>
    <t>59370</t>
  </si>
  <si>
    <t>59384</t>
  </si>
  <si>
    <t>59385</t>
  </si>
  <si>
    <t>59387</t>
  </si>
  <si>
    <t>59395</t>
  </si>
  <si>
    <t>59396</t>
  </si>
  <si>
    <t>59397</t>
  </si>
  <si>
    <t>59402</t>
  </si>
  <si>
    <t>59403</t>
  </si>
  <si>
    <t>59404</t>
  </si>
  <si>
    <t>59406</t>
  </si>
  <si>
    <t>59407</t>
  </si>
  <si>
    <t>59409</t>
  </si>
  <si>
    <t>59412</t>
  </si>
  <si>
    <t>59414</t>
  </si>
  <si>
    <t>59426</t>
  </si>
  <si>
    <t>59428</t>
  </si>
  <si>
    <t>59435</t>
  </si>
  <si>
    <t>59436</t>
  </si>
  <si>
    <t>59438</t>
  </si>
  <si>
    <t>59439</t>
  </si>
  <si>
    <t>59440</t>
  </si>
  <si>
    <t>59441</t>
  </si>
  <si>
    <t>59442</t>
  </si>
  <si>
    <t>59444</t>
  </si>
  <si>
    <t>59452</t>
  </si>
  <si>
    <t>59453</t>
  </si>
  <si>
    <t>59454</t>
  </si>
  <si>
    <t>59456</t>
  </si>
  <si>
    <t>59459</t>
  </si>
  <si>
    <t>59461</t>
  </si>
  <si>
    <t>59464</t>
  </si>
  <si>
    <t>59467</t>
  </si>
  <si>
    <t>59470</t>
  </si>
  <si>
    <t>59471</t>
  </si>
  <si>
    <t>59472</t>
  </si>
  <si>
    <t>59473</t>
  </si>
  <si>
    <t>59476</t>
  </si>
  <si>
    <t>59479</t>
  </si>
  <si>
    <t>59482</t>
  </si>
  <si>
    <t>59483</t>
  </si>
  <si>
    <t>59484</t>
  </si>
  <si>
    <t>59488</t>
  </si>
  <si>
    <t>59489</t>
  </si>
  <si>
    <t>59490</t>
  </si>
  <si>
    <t>59500</t>
  </si>
  <si>
    <t>GRAND CARAVAN</t>
  </si>
  <si>
    <t>59558</t>
  </si>
  <si>
    <t>59559</t>
  </si>
  <si>
    <t>59560</t>
  </si>
  <si>
    <t>59562</t>
  </si>
  <si>
    <t>59564</t>
  </si>
  <si>
    <t>59565</t>
  </si>
  <si>
    <t>59566</t>
  </si>
  <si>
    <t>59567</t>
  </si>
  <si>
    <t>59568</t>
  </si>
  <si>
    <t>59569</t>
  </si>
  <si>
    <t>59571</t>
  </si>
  <si>
    <t>59585</t>
  </si>
  <si>
    <t>59587</t>
  </si>
  <si>
    <t>59588</t>
  </si>
  <si>
    <t>ASX (GA_W_)</t>
  </si>
  <si>
    <t>59589</t>
  </si>
  <si>
    <t>59590</t>
  </si>
  <si>
    <t>59591</t>
  </si>
  <si>
    <t>59592</t>
  </si>
  <si>
    <t>59594</t>
  </si>
  <si>
    <t>59596</t>
  </si>
  <si>
    <t>LEON SC (5F5)</t>
  </si>
  <si>
    <t>59597</t>
  </si>
  <si>
    <t>59601</t>
  </si>
  <si>
    <t>59605</t>
  </si>
  <si>
    <t>59610</t>
  </si>
  <si>
    <t>59611</t>
  </si>
  <si>
    <t>59616</t>
  </si>
  <si>
    <t>59617</t>
  </si>
  <si>
    <t>59619</t>
  </si>
  <si>
    <t>59624</t>
  </si>
  <si>
    <t>59634</t>
  </si>
  <si>
    <t>59635</t>
  </si>
  <si>
    <t>59637</t>
  </si>
  <si>
    <t>59638</t>
  </si>
  <si>
    <t>59642</t>
  </si>
  <si>
    <t>59646</t>
  </si>
  <si>
    <t>59663</t>
  </si>
  <si>
    <t>59676</t>
  </si>
  <si>
    <t>59677</t>
  </si>
  <si>
    <t>59679</t>
  </si>
  <si>
    <t>59680</t>
  </si>
  <si>
    <t>59683</t>
  </si>
  <si>
    <t>201804</t>
  </si>
  <si>
    <t>59724</t>
  </si>
  <si>
    <t>308 II (LB_, LP_, LW_, LH_, L3_)</t>
  </si>
  <si>
    <t>202106</t>
  </si>
  <si>
    <t>59756</t>
  </si>
  <si>
    <t>59757</t>
  </si>
  <si>
    <t>59765</t>
  </si>
  <si>
    <t>59780</t>
  </si>
  <si>
    <t>59782</t>
  </si>
  <si>
    <t>59794</t>
  </si>
  <si>
    <t>59795</t>
  </si>
  <si>
    <t>59800</t>
  </si>
  <si>
    <t>59801</t>
  </si>
  <si>
    <t>59802</t>
  </si>
  <si>
    <t>59803</t>
  </si>
  <si>
    <t>59804</t>
  </si>
  <si>
    <t>59805</t>
  </si>
  <si>
    <t>59806</t>
  </si>
  <si>
    <t>59807</t>
  </si>
  <si>
    <t>59808</t>
  </si>
  <si>
    <t>59809</t>
  </si>
  <si>
    <t>59932</t>
  </si>
  <si>
    <t>59948</t>
  </si>
  <si>
    <t>59986</t>
  </si>
  <si>
    <t>100035</t>
  </si>
  <si>
    <t>100036</t>
  </si>
  <si>
    <t>100037</t>
  </si>
  <si>
    <t>100039</t>
  </si>
  <si>
    <t>100040</t>
  </si>
  <si>
    <t>100042</t>
  </si>
  <si>
    <t>A3 Cabriolet (8V7, 8VE)</t>
  </si>
  <si>
    <t>100043</t>
  </si>
  <si>
    <t>100044</t>
  </si>
  <si>
    <t>100046</t>
  </si>
  <si>
    <t>100050</t>
  </si>
  <si>
    <t>100052</t>
  </si>
  <si>
    <t>100054</t>
  </si>
  <si>
    <t>100055</t>
  </si>
  <si>
    <t>100056</t>
  </si>
  <si>
    <t>100057</t>
  </si>
  <si>
    <t>100059</t>
  </si>
  <si>
    <t>100060</t>
  </si>
  <si>
    <t>100061</t>
  </si>
  <si>
    <t>100062</t>
  </si>
  <si>
    <t>100066</t>
  </si>
  <si>
    <t>100074</t>
  </si>
  <si>
    <t>100075</t>
  </si>
  <si>
    <t>100076</t>
  </si>
  <si>
    <t>100091</t>
  </si>
  <si>
    <t>100094</t>
  </si>
  <si>
    <t>100155</t>
  </si>
  <si>
    <t>JOURNEY</t>
  </si>
  <si>
    <t>100268</t>
  </si>
  <si>
    <t>100270</t>
  </si>
  <si>
    <t>100271</t>
  </si>
  <si>
    <t>100283</t>
  </si>
  <si>
    <t>100284</t>
  </si>
  <si>
    <t>100337</t>
  </si>
  <si>
    <t>100338</t>
  </si>
  <si>
    <t>100369</t>
  </si>
  <si>
    <t>1969</t>
  </si>
  <si>
    <t>100376</t>
  </si>
  <si>
    <t>100378</t>
  </si>
  <si>
    <t>100379</t>
  </si>
  <si>
    <t>100381</t>
  </si>
  <si>
    <t>100383</t>
  </si>
  <si>
    <t>100391</t>
  </si>
  <si>
    <t>CHEROKEE (KL)</t>
  </si>
  <si>
    <t>3239</t>
  </si>
  <si>
    <t>100393</t>
  </si>
  <si>
    <t>100449</t>
  </si>
  <si>
    <t>GLA-CLASS (X156)</t>
  </si>
  <si>
    <t>100453</t>
  </si>
  <si>
    <t>100466</t>
  </si>
  <si>
    <t>100467</t>
  </si>
  <si>
    <t>100474</t>
  </si>
  <si>
    <t>100476</t>
  </si>
  <si>
    <t>100477</t>
  </si>
  <si>
    <t>100478</t>
  </si>
  <si>
    <t>100487</t>
  </si>
  <si>
    <t>CIVIC IX Tourer (FK)</t>
  </si>
  <si>
    <t>100503</t>
  </si>
  <si>
    <t>100506</t>
  </si>
  <si>
    <t>QASHQAI II SUV (J11, J11_)</t>
  </si>
  <si>
    <t>100508</t>
  </si>
  <si>
    <t>100518</t>
  </si>
  <si>
    <t>100541</t>
  </si>
  <si>
    <t>100542</t>
  </si>
  <si>
    <t>100544</t>
  </si>
  <si>
    <t>100550</t>
  </si>
  <si>
    <t>100551</t>
  </si>
  <si>
    <t>C-CLASS (W205)</t>
  </si>
  <si>
    <t>100560</t>
  </si>
  <si>
    <t>100571</t>
  </si>
  <si>
    <t>MINI (F56)</t>
  </si>
  <si>
    <t>1496</t>
  </si>
  <si>
    <t>100572</t>
  </si>
  <si>
    <t>100573</t>
  </si>
  <si>
    <t>100581</t>
  </si>
  <si>
    <t>i10 II (BA, IA)</t>
  </si>
  <si>
    <t>100629</t>
  </si>
  <si>
    <t>100630</t>
  </si>
  <si>
    <t>100636</t>
  </si>
  <si>
    <t>100638</t>
  </si>
  <si>
    <t>MACAN (95B)</t>
  </si>
  <si>
    <t>100639</t>
  </si>
  <si>
    <t>100640</t>
  </si>
  <si>
    <t>100644</t>
  </si>
  <si>
    <t>308 SW II (LC_, LJ_, LR_, LX_, L4_)</t>
  </si>
  <si>
    <t>100648</t>
  </si>
  <si>
    <t>100686</t>
  </si>
  <si>
    <t>F-TYPE Coupe (X152)</t>
  </si>
  <si>
    <t>100688</t>
  </si>
  <si>
    <t>100708</t>
  </si>
  <si>
    <t>100750</t>
  </si>
  <si>
    <t>100751</t>
  </si>
  <si>
    <t>100754</t>
  </si>
  <si>
    <t>100755</t>
  </si>
  <si>
    <t>5980</t>
  </si>
  <si>
    <t>100762</t>
  </si>
  <si>
    <t>100763</t>
  </si>
  <si>
    <t>GIULIETTA (940_)</t>
  </si>
  <si>
    <t>100773</t>
  </si>
  <si>
    <t>100775</t>
  </si>
  <si>
    <t>100776</t>
  </si>
  <si>
    <t>100777</t>
  </si>
  <si>
    <t>100787</t>
  </si>
  <si>
    <t>100788</t>
  </si>
  <si>
    <t>100789</t>
  </si>
  <si>
    <t>100791</t>
  </si>
  <si>
    <t>201611</t>
  </si>
  <si>
    <t>100793</t>
  </si>
  <si>
    <t>100794</t>
  </si>
  <si>
    <t>100797</t>
  </si>
  <si>
    <t>100798</t>
  </si>
  <si>
    <t>GOLF SPORTSVAN VII (AM1, AN1)</t>
  </si>
  <si>
    <t>100799</t>
  </si>
  <si>
    <t>100800</t>
  </si>
  <si>
    <t>100816</t>
  </si>
  <si>
    <t>100817</t>
  </si>
  <si>
    <t>100818</t>
  </si>
  <si>
    <t>100819</t>
  </si>
  <si>
    <t>100821</t>
  </si>
  <si>
    <t>100822</t>
  </si>
  <si>
    <t>100823</t>
  </si>
  <si>
    <t>100824</t>
  </si>
  <si>
    <t>100825</t>
  </si>
  <si>
    <t>100826</t>
  </si>
  <si>
    <t>V-CLASS (W447)</t>
  </si>
  <si>
    <t>100827</t>
  </si>
  <si>
    <t>100828</t>
  </si>
  <si>
    <t>100829</t>
  </si>
  <si>
    <t>100830</t>
  </si>
  <si>
    <t>100831</t>
  </si>
  <si>
    <t>100835</t>
  </si>
  <si>
    <t>100836</t>
  </si>
  <si>
    <t>100842</t>
  </si>
  <si>
    <t>4 Gran Coupe (F36)</t>
  </si>
  <si>
    <t>100843</t>
  </si>
  <si>
    <t>100844</t>
  </si>
  <si>
    <t>100845</t>
  </si>
  <si>
    <t>100848</t>
  </si>
  <si>
    <t>100849</t>
  </si>
  <si>
    <t>100850</t>
  </si>
  <si>
    <t>100851</t>
  </si>
  <si>
    <t>100852</t>
  </si>
  <si>
    <t>100853</t>
  </si>
  <si>
    <t>100855</t>
  </si>
  <si>
    <t>100885</t>
  </si>
  <si>
    <t>100899</t>
  </si>
  <si>
    <t>100903</t>
  </si>
  <si>
    <t>100910</t>
  </si>
  <si>
    <t>100914</t>
  </si>
  <si>
    <t>100917</t>
  </si>
  <si>
    <t>100931</t>
  </si>
  <si>
    <t>100941</t>
  </si>
  <si>
    <t>100942</t>
  </si>
  <si>
    <t>100946</t>
  </si>
  <si>
    <t>D3 Kombi (F31)</t>
  </si>
  <si>
    <t>101004</t>
  </si>
  <si>
    <t>101018</t>
  </si>
  <si>
    <t>101038</t>
  </si>
  <si>
    <t>101045</t>
  </si>
  <si>
    <t>101046</t>
  </si>
  <si>
    <t>X4 (F26)</t>
  </si>
  <si>
    <t>101047</t>
  </si>
  <si>
    <t>101049</t>
  </si>
  <si>
    <t>101050</t>
  </si>
  <si>
    <t>101051</t>
  </si>
  <si>
    <t>101052</t>
  </si>
  <si>
    <t>S-CLASS Coupe (C217)</t>
  </si>
  <si>
    <t>101059</t>
  </si>
  <si>
    <t>101062</t>
  </si>
  <si>
    <t>101099</t>
  </si>
  <si>
    <t>101104</t>
  </si>
  <si>
    <t>TRANSIT V363 Kasten (FCD, FDD)</t>
  </si>
  <si>
    <t>101119</t>
  </si>
  <si>
    <t>TRANSIT V363 Pritsche/Fahrgestell (FED, FFD)</t>
  </si>
  <si>
    <t>101121</t>
  </si>
  <si>
    <t>PAJERO II (V3_W, V2_W, V4_W, V5_W)</t>
  </si>
  <si>
    <t>199311</t>
  </si>
  <si>
    <t>2835</t>
  </si>
  <si>
    <t>101141</t>
  </si>
  <si>
    <t>101150</t>
  </si>
  <si>
    <t>101156</t>
  </si>
  <si>
    <t>101157</t>
  </si>
  <si>
    <t>105628</t>
  </si>
  <si>
    <t>105674</t>
  </si>
  <si>
    <t>105688</t>
  </si>
  <si>
    <t>105717</t>
  </si>
  <si>
    <t>105739</t>
  </si>
  <si>
    <t>105740</t>
  </si>
  <si>
    <t>105748</t>
  </si>
  <si>
    <t>105798</t>
  </si>
  <si>
    <t>105802</t>
  </si>
  <si>
    <t>105875</t>
  </si>
  <si>
    <t>105876</t>
  </si>
  <si>
    <t>105877</t>
  </si>
  <si>
    <t>105882</t>
  </si>
  <si>
    <t>105886</t>
  </si>
  <si>
    <t>105887</t>
  </si>
  <si>
    <t>105893</t>
  </si>
  <si>
    <t>2 Active Tourer (F45)</t>
  </si>
  <si>
    <t>105897</t>
  </si>
  <si>
    <t>105899</t>
  </si>
  <si>
    <t>105901</t>
  </si>
  <si>
    <t>105902</t>
  </si>
  <si>
    <t>105903</t>
  </si>
  <si>
    <t>105911</t>
  </si>
  <si>
    <t>105912</t>
  </si>
  <si>
    <t>202103</t>
  </si>
  <si>
    <t>105915</t>
  </si>
  <si>
    <t>105917</t>
  </si>
  <si>
    <t>105918</t>
  </si>
  <si>
    <t>105919</t>
  </si>
  <si>
    <t>105920</t>
  </si>
  <si>
    <t>105921</t>
  </si>
  <si>
    <t>105923</t>
  </si>
  <si>
    <t>105924</t>
  </si>
  <si>
    <t>105925</t>
  </si>
  <si>
    <t>105926</t>
  </si>
  <si>
    <t>105960</t>
  </si>
  <si>
    <t>1500 Standard Cab Pickup (DS)</t>
  </si>
  <si>
    <t>105961</t>
  </si>
  <si>
    <t>106092</t>
  </si>
  <si>
    <t>106204</t>
  </si>
  <si>
    <t>106206</t>
  </si>
  <si>
    <t>106222</t>
  </si>
  <si>
    <t>106223</t>
  </si>
  <si>
    <t>106225</t>
  </si>
  <si>
    <t>106226</t>
  </si>
  <si>
    <t>106227</t>
  </si>
  <si>
    <t>106229</t>
  </si>
  <si>
    <t>106231</t>
  </si>
  <si>
    <t>106267</t>
  </si>
  <si>
    <t>VIVARO B Kasten (X82)</t>
  </si>
  <si>
    <t>106271</t>
  </si>
  <si>
    <t>106274</t>
  </si>
  <si>
    <t>106275</t>
  </si>
  <si>
    <t>106279</t>
  </si>
  <si>
    <t>106280</t>
  </si>
  <si>
    <t>106283</t>
  </si>
  <si>
    <t>106288</t>
  </si>
  <si>
    <t>106289</t>
  </si>
  <si>
    <t>106290</t>
  </si>
  <si>
    <t>106291</t>
  </si>
  <si>
    <t>106292</t>
  </si>
  <si>
    <t>106293</t>
  </si>
  <si>
    <t>106294</t>
  </si>
  <si>
    <t>106296</t>
  </si>
  <si>
    <t>106297</t>
  </si>
  <si>
    <t>106300</t>
  </si>
  <si>
    <t>106301</t>
  </si>
  <si>
    <t>106303</t>
  </si>
  <si>
    <t>106304</t>
  </si>
  <si>
    <t>106305</t>
  </si>
  <si>
    <t>106309</t>
  </si>
  <si>
    <t>106310</t>
  </si>
  <si>
    <t>106311</t>
  </si>
  <si>
    <t>106313</t>
  </si>
  <si>
    <t>106315</t>
  </si>
  <si>
    <t>106366</t>
  </si>
  <si>
    <t>106367</t>
  </si>
  <si>
    <t>106369</t>
  </si>
  <si>
    <t>106374</t>
  </si>
  <si>
    <t>106375</t>
  </si>
  <si>
    <t>106377</t>
  </si>
  <si>
    <t>106378</t>
  </si>
  <si>
    <t>106379</t>
  </si>
  <si>
    <t>106383</t>
  </si>
  <si>
    <t>106385</t>
  </si>
  <si>
    <t>106386</t>
  </si>
  <si>
    <t>106387</t>
  </si>
  <si>
    <t>106389</t>
  </si>
  <si>
    <t>106392</t>
  </si>
  <si>
    <t>106395</t>
  </si>
  <si>
    <t>106408</t>
  </si>
  <si>
    <t>X6 (F16, F86)</t>
  </si>
  <si>
    <t>106409</t>
  </si>
  <si>
    <t>106410</t>
  </si>
  <si>
    <t>106413</t>
  </si>
  <si>
    <t>106416</t>
  </si>
  <si>
    <t>106418</t>
  </si>
  <si>
    <t>106419</t>
  </si>
  <si>
    <t>106420</t>
  </si>
  <si>
    <t>106451</t>
  </si>
  <si>
    <t>C-CLASS T-Model (S205)</t>
  </si>
  <si>
    <t>106452</t>
  </si>
  <si>
    <t>106453</t>
  </si>
  <si>
    <t>106454</t>
  </si>
  <si>
    <t>106455</t>
  </si>
  <si>
    <t>106457</t>
  </si>
  <si>
    <t>106458</t>
  </si>
  <si>
    <t>106459</t>
  </si>
  <si>
    <t>106461</t>
  </si>
  <si>
    <t>106462</t>
  </si>
  <si>
    <t>106480</t>
  </si>
  <si>
    <t>MINI (F55)</t>
  </si>
  <si>
    <t>106490</t>
  </si>
  <si>
    <t>106497</t>
  </si>
  <si>
    <t>106499</t>
  </si>
  <si>
    <t>106508</t>
  </si>
  <si>
    <t>106545</t>
  </si>
  <si>
    <t>106596</t>
  </si>
  <si>
    <t>TT (FV3, FVP)</t>
  </si>
  <si>
    <t>106597</t>
  </si>
  <si>
    <t>106611</t>
  </si>
  <si>
    <t>PASSAT B8 (3G2, CB2)</t>
  </si>
  <si>
    <t>106613</t>
  </si>
  <si>
    <t>PASSAT B8 Variant (3G5, CB5)</t>
  </si>
  <si>
    <t>106635</t>
  </si>
  <si>
    <t>106644</t>
  </si>
  <si>
    <t>106654</t>
  </si>
  <si>
    <t>106657</t>
  </si>
  <si>
    <t>106939</t>
  </si>
  <si>
    <t>2500 Crew Cab Pickup (DJ)</t>
  </si>
  <si>
    <t>6424</t>
  </si>
  <si>
    <t>107046</t>
  </si>
  <si>
    <t>RENEGADE SUV (BU, B1, BV)</t>
  </si>
  <si>
    <t>107049</t>
  </si>
  <si>
    <t>107051</t>
  </si>
  <si>
    <t>107052</t>
  </si>
  <si>
    <t>107074</t>
  </si>
  <si>
    <t>201811</t>
  </si>
  <si>
    <t>107340</t>
  </si>
  <si>
    <t>FORTWO Coupe (453)</t>
  </si>
  <si>
    <t>107347</t>
  </si>
  <si>
    <t>107348</t>
  </si>
  <si>
    <t>107349</t>
  </si>
  <si>
    <t>107350</t>
  </si>
  <si>
    <t>107351</t>
  </si>
  <si>
    <t>107352</t>
  </si>
  <si>
    <t>107418</t>
  </si>
  <si>
    <t>107424</t>
  </si>
  <si>
    <t>DAILY VI Pritsche/Fahrgestell</t>
  </si>
  <si>
    <t>107426</t>
  </si>
  <si>
    <t>107441</t>
  </si>
  <si>
    <t>DAILY VI Kasten</t>
  </si>
  <si>
    <t>107445</t>
  </si>
  <si>
    <t>107446</t>
  </si>
  <si>
    <t>107471</t>
  </si>
  <si>
    <t>107472</t>
  </si>
  <si>
    <t>107473</t>
  </si>
  <si>
    <t>107474</t>
  </si>
  <si>
    <t>107496</t>
  </si>
  <si>
    <t>107497</t>
  </si>
  <si>
    <t>107498</t>
  </si>
  <si>
    <t>107499</t>
  </si>
  <si>
    <t>107500</t>
  </si>
  <si>
    <t>107501</t>
  </si>
  <si>
    <t>107502</t>
  </si>
  <si>
    <t>107505</t>
  </si>
  <si>
    <t>VITO Kasten (W447)</t>
  </si>
  <si>
    <t>107506</t>
  </si>
  <si>
    <t>107507</t>
  </si>
  <si>
    <t>107508</t>
  </si>
  <si>
    <t>107510</t>
  </si>
  <si>
    <t>107512</t>
  </si>
  <si>
    <t>VITO Mixto (Double Cabin) (W447)</t>
  </si>
  <si>
    <t>107513</t>
  </si>
  <si>
    <t>107514</t>
  </si>
  <si>
    <t>107515</t>
  </si>
  <si>
    <t>107517</t>
  </si>
  <si>
    <t>VITO Tourer (W447)</t>
  </si>
  <si>
    <t>107518</t>
  </si>
  <si>
    <t>107519</t>
  </si>
  <si>
    <t>107520</t>
  </si>
  <si>
    <t>107534</t>
  </si>
  <si>
    <t>107535</t>
  </si>
  <si>
    <t>107536</t>
  </si>
  <si>
    <t>107537</t>
  </si>
  <si>
    <t>107540</t>
  </si>
  <si>
    <t>107542</t>
  </si>
  <si>
    <t>107543</t>
  </si>
  <si>
    <t>107544</t>
  </si>
  <si>
    <t>107545</t>
  </si>
  <si>
    <t>107547</t>
  </si>
  <si>
    <t>107640</t>
  </si>
  <si>
    <t>DISCOVERY SPORT (L550)</t>
  </si>
  <si>
    <t>107641</t>
  </si>
  <si>
    <t>107642</t>
  </si>
  <si>
    <t>107644</t>
  </si>
  <si>
    <t>107650</t>
  </si>
  <si>
    <t>107653</t>
  </si>
  <si>
    <t>107747</t>
  </si>
  <si>
    <t>107749</t>
  </si>
  <si>
    <t>MONDEO V Schrägheck (CE)</t>
  </si>
  <si>
    <t>107750</t>
  </si>
  <si>
    <t>107751</t>
  </si>
  <si>
    <t>107753</t>
  </si>
  <si>
    <t>107754</t>
  </si>
  <si>
    <t>107755</t>
  </si>
  <si>
    <t>MONDEO V Turnier (CF)</t>
  </si>
  <si>
    <t>107756</t>
  </si>
  <si>
    <t>107758</t>
  </si>
  <si>
    <t>107761</t>
  </si>
  <si>
    <t>107762</t>
  </si>
  <si>
    <t>107798</t>
  </si>
  <si>
    <t>CORSA E (X15)</t>
  </si>
  <si>
    <t>107858</t>
  </si>
  <si>
    <t>107859</t>
  </si>
  <si>
    <t>107860</t>
  </si>
  <si>
    <t>107870</t>
  </si>
  <si>
    <t>107871</t>
  </si>
  <si>
    <t>107876</t>
  </si>
  <si>
    <t>107877</t>
  </si>
  <si>
    <t>107878</t>
  </si>
  <si>
    <t>107885</t>
  </si>
  <si>
    <t>107886</t>
  </si>
  <si>
    <t>107887</t>
  </si>
  <si>
    <t>107888</t>
  </si>
  <si>
    <t>107889</t>
  </si>
  <si>
    <t>107890</t>
  </si>
  <si>
    <t>107892</t>
  </si>
  <si>
    <t>107894</t>
  </si>
  <si>
    <t>107895</t>
  </si>
  <si>
    <t>107896</t>
  </si>
  <si>
    <t>107897</t>
  </si>
  <si>
    <t>107912</t>
  </si>
  <si>
    <t>107917</t>
  </si>
  <si>
    <t>107919</t>
  </si>
  <si>
    <t>107941</t>
  </si>
  <si>
    <t>107954</t>
  </si>
  <si>
    <t>107955</t>
  </si>
  <si>
    <t>107960</t>
  </si>
  <si>
    <t>898</t>
  </si>
  <si>
    <t>107961</t>
  </si>
  <si>
    <t>107967</t>
  </si>
  <si>
    <t>107968</t>
  </si>
  <si>
    <t>107969</t>
  </si>
  <si>
    <t>107971</t>
  </si>
  <si>
    <t>107972</t>
  </si>
  <si>
    <t>107975</t>
  </si>
  <si>
    <t>107976</t>
  </si>
  <si>
    <t>107977</t>
  </si>
  <si>
    <t>107982</t>
  </si>
  <si>
    <t>2 Cabriolet (F23)</t>
  </si>
  <si>
    <t>107983</t>
  </si>
  <si>
    <t>108000</t>
  </si>
  <si>
    <t>108001</t>
  </si>
  <si>
    <t>108002</t>
  </si>
  <si>
    <t>108003</t>
  </si>
  <si>
    <t>108004</t>
  </si>
  <si>
    <t>108005</t>
  </si>
  <si>
    <t>108006</t>
  </si>
  <si>
    <t>108007</t>
  </si>
  <si>
    <t>108008</t>
  </si>
  <si>
    <t>108009</t>
  </si>
  <si>
    <t>108010</t>
  </si>
  <si>
    <t>108011</t>
  </si>
  <si>
    <t>108027</t>
  </si>
  <si>
    <t>C4 CACTUS</t>
  </si>
  <si>
    <t>108086</t>
  </si>
  <si>
    <t>108087</t>
  </si>
  <si>
    <t>6166</t>
  </si>
  <si>
    <t>108130</t>
  </si>
  <si>
    <t>108132</t>
  </si>
  <si>
    <t>108147</t>
  </si>
  <si>
    <t>108150</t>
  </si>
  <si>
    <t>MASTER III Kasten (FV)</t>
  </si>
  <si>
    <t>108155</t>
  </si>
  <si>
    <t>108156</t>
  </si>
  <si>
    <t>108157</t>
  </si>
  <si>
    <t>108158</t>
  </si>
  <si>
    <t>C4 GRAND PICASSO II (DA_, DE_)</t>
  </si>
  <si>
    <t>108160</t>
  </si>
  <si>
    <t>108161</t>
  </si>
  <si>
    <t>108164</t>
  </si>
  <si>
    <t>108168</t>
  </si>
  <si>
    <t>108172</t>
  </si>
  <si>
    <t>108174</t>
  </si>
  <si>
    <t>108182</t>
  </si>
  <si>
    <t>108183</t>
  </si>
  <si>
    <t>XE (X760)</t>
  </si>
  <si>
    <t>108184</t>
  </si>
  <si>
    <t>108185</t>
  </si>
  <si>
    <t>108186</t>
  </si>
  <si>
    <t>108187</t>
  </si>
  <si>
    <t>108188</t>
  </si>
  <si>
    <t>108253</t>
  </si>
  <si>
    <t>108255</t>
  </si>
  <si>
    <t>108300</t>
  </si>
  <si>
    <t>500X (334_)</t>
  </si>
  <si>
    <t>108396</t>
  </si>
  <si>
    <t>TT Roadster (FV9, FVR)</t>
  </si>
  <si>
    <t>108397</t>
  </si>
  <si>
    <t>108402</t>
  </si>
  <si>
    <t>108403</t>
  </si>
  <si>
    <t>108430</t>
  </si>
  <si>
    <t>108431</t>
  </si>
  <si>
    <t>108432</t>
  </si>
  <si>
    <t>108433</t>
  </si>
  <si>
    <t>108435</t>
  </si>
  <si>
    <t>108436</t>
  </si>
  <si>
    <t>108439</t>
  </si>
  <si>
    <t>108440</t>
  </si>
  <si>
    <t>108441</t>
  </si>
  <si>
    <t>108443</t>
  </si>
  <si>
    <t>108453</t>
  </si>
  <si>
    <t>108463</t>
  </si>
  <si>
    <t>108488</t>
  </si>
  <si>
    <t>108514</t>
  </si>
  <si>
    <t>108515</t>
  </si>
  <si>
    <t>108559</t>
  </si>
  <si>
    <t>108560</t>
  </si>
  <si>
    <t>108571</t>
  </si>
  <si>
    <t>108572</t>
  </si>
  <si>
    <t>108574</t>
  </si>
  <si>
    <t>108575</t>
  </si>
  <si>
    <t>108576</t>
  </si>
  <si>
    <t>108577</t>
  </si>
  <si>
    <t>108581</t>
  </si>
  <si>
    <t>108582</t>
  </si>
  <si>
    <t>108588</t>
  </si>
  <si>
    <t>108590</t>
  </si>
  <si>
    <t>108591</t>
  </si>
  <si>
    <t>108592</t>
  </si>
  <si>
    <t>108593</t>
  </si>
  <si>
    <t>108594</t>
  </si>
  <si>
    <t>108595</t>
  </si>
  <si>
    <t>108597</t>
  </si>
  <si>
    <t>MONDEO V Stufenheck (CD)</t>
  </si>
  <si>
    <t>108599</t>
  </si>
  <si>
    <t>108601</t>
  </si>
  <si>
    <t>108602</t>
  </si>
  <si>
    <t>108604</t>
  </si>
  <si>
    <t>108605</t>
  </si>
  <si>
    <t>108606</t>
  </si>
  <si>
    <t>108608</t>
  </si>
  <si>
    <t>108610</t>
  </si>
  <si>
    <t>108613</t>
  </si>
  <si>
    <t>108615</t>
  </si>
  <si>
    <t>108616</t>
  </si>
  <si>
    <t>108622</t>
  </si>
  <si>
    <t>108623</t>
  </si>
  <si>
    <t>108629</t>
  </si>
  <si>
    <t>108630</t>
  </si>
  <si>
    <t>108631</t>
  </si>
  <si>
    <t>108633</t>
  </si>
  <si>
    <t>108634</t>
  </si>
  <si>
    <t>108635</t>
  </si>
  <si>
    <t>108636</t>
  </si>
  <si>
    <t>108637</t>
  </si>
  <si>
    <t>108640</t>
  </si>
  <si>
    <t>108642</t>
  </si>
  <si>
    <t>108644</t>
  </si>
  <si>
    <t>108645</t>
  </si>
  <si>
    <t>108648</t>
  </si>
  <si>
    <t>108649</t>
  </si>
  <si>
    <t>108655</t>
  </si>
  <si>
    <t>FABIA III (NJ3)</t>
  </si>
  <si>
    <t>108657</t>
  </si>
  <si>
    <t>108658</t>
  </si>
  <si>
    <t>108659</t>
  </si>
  <si>
    <t>108662</t>
  </si>
  <si>
    <t>FABIA III Kombi (NJ5)</t>
  </si>
  <si>
    <t>108663</t>
  </si>
  <si>
    <t>108664</t>
  </si>
  <si>
    <t>108759</t>
  </si>
  <si>
    <t>108764</t>
  </si>
  <si>
    <t>FORFOUR Schrägheck (453)</t>
  </si>
  <si>
    <t>108769</t>
  </si>
  <si>
    <t>KUGA II VAN</t>
  </si>
  <si>
    <t>108771</t>
  </si>
  <si>
    <t>108788</t>
  </si>
  <si>
    <t>GRAND C-MAX Van</t>
  </si>
  <si>
    <t>108805</t>
  </si>
  <si>
    <t>108825</t>
  </si>
  <si>
    <t>108876</t>
  </si>
  <si>
    <t>FORD USA</t>
  </si>
  <si>
    <t>MUSTANG Convertible</t>
  </si>
  <si>
    <t>2264</t>
  </si>
  <si>
    <t>108913</t>
  </si>
  <si>
    <t>108914</t>
  </si>
  <si>
    <t>109270</t>
  </si>
  <si>
    <t>109271</t>
  </si>
  <si>
    <t>109273</t>
  </si>
  <si>
    <t>109274</t>
  </si>
  <si>
    <t>109275</t>
  </si>
  <si>
    <t>109294</t>
  </si>
  <si>
    <t>109296</t>
  </si>
  <si>
    <t>109297</t>
  </si>
  <si>
    <t>109320</t>
  </si>
  <si>
    <t>109349</t>
  </si>
  <si>
    <t>109350</t>
  </si>
  <si>
    <t>109351</t>
  </si>
  <si>
    <t>109353</t>
  </si>
  <si>
    <t>109389</t>
  </si>
  <si>
    <t>CLA Shooting Brake (X117)</t>
  </si>
  <si>
    <t>109390</t>
  </si>
  <si>
    <t>109391</t>
  </si>
  <si>
    <t>109392</t>
  </si>
  <si>
    <t>109393</t>
  </si>
  <si>
    <t>109394</t>
  </si>
  <si>
    <t>109396</t>
  </si>
  <si>
    <t>109397</t>
  </si>
  <si>
    <t>109399</t>
  </si>
  <si>
    <t>109412</t>
  </si>
  <si>
    <t>109413</t>
  </si>
  <si>
    <t>109420</t>
  </si>
  <si>
    <t>109421</t>
  </si>
  <si>
    <t>109422</t>
  </si>
  <si>
    <t>109423</t>
  </si>
  <si>
    <t>109431</t>
  </si>
  <si>
    <t>109439</t>
  </si>
  <si>
    <t>109449</t>
  </si>
  <si>
    <t>109454</t>
  </si>
  <si>
    <t>109457</t>
  </si>
  <si>
    <t>109458</t>
  </si>
  <si>
    <t>109462</t>
  </si>
  <si>
    <t>109474</t>
  </si>
  <si>
    <t>109492</t>
  </si>
  <si>
    <t>109511</t>
  </si>
  <si>
    <t>109519</t>
  </si>
  <si>
    <t>109839</t>
  </si>
  <si>
    <t>GOLF ALLTRACK VII Variant (BA5, BV5)</t>
  </si>
  <si>
    <t>109842</t>
  </si>
  <si>
    <t>109843</t>
  </si>
  <si>
    <t>109855</t>
  </si>
  <si>
    <t>109945</t>
  </si>
  <si>
    <t>SORENTO III (UM)</t>
  </si>
  <si>
    <t>109978</t>
  </si>
  <si>
    <t>110017</t>
  </si>
  <si>
    <t>110018</t>
  </si>
  <si>
    <t>110019</t>
  </si>
  <si>
    <t>110020</t>
  </si>
  <si>
    <t>110021</t>
  </si>
  <si>
    <t>110023</t>
  </si>
  <si>
    <t>110025</t>
  </si>
  <si>
    <t>110030</t>
  </si>
  <si>
    <t>110034</t>
  </si>
  <si>
    <t>110035</t>
  </si>
  <si>
    <t>110046</t>
  </si>
  <si>
    <t>110048</t>
  </si>
  <si>
    <t>110049</t>
  </si>
  <si>
    <t>110051</t>
  </si>
  <si>
    <t>110052</t>
  </si>
  <si>
    <t>110060</t>
  </si>
  <si>
    <t>110061</t>
  </si>
  <si>
    <t>110062</t>
  </si>
  <si>
    <t>110066</t>
  </si>
  <si>
    <t>110070</t>
  </si>
  <si>
    <t>110072</t>
  </si>
  <si>
    <t>110073</t>
  </si>
  <si>
    <t>110074</t>
  </si>
  <si>
    <t>110075</t>
  </si>
  <si>
    <t>110078</t>
  </si>
  <si>
    <t>110080</t>
  </si>
  <si>
    <t>110549</t>
  </si>
  <si>
    <t>110615</t>
  </si>
  <si>
    <t>110617</t>
  </si>
  <si>
    <t>110624</t>
  </si>
  <si>
    <t>111070</t>
  </si>
  <si>
    <t>KARL (C16)</t>
  </si>
  <si>
    <t>111074</t>
  </si>
  <si>
    <t>2 Gran Tourer (F46)</t>
  </si>
  <si>
    <t>111075</t>
  </si>
  <si>
    <t>111076</t>
  </si>
  <si>
    <t>111077</t>
  </si>
  <si>
    <t>111083</t>
  </si>
  <si>
    <t>202009</t>
  </si>
  <si>
    <t>111096</t>
  </si>
  <si>
    <t>111098</t>
  </si>
  <si>
    <t>111103</t>
  </si>
  <si>
    <t>111105</t>
  </si>
  <si>
    <t>111107</t>
  </si>
  <si>
    <t>111111</t>
  </si>
  <si>
    <t>111113</t>
  </si>
  <si>
    <t>111116</t>
  </si>
  <si>
    <t>111163</t>
  </si>
  <si>
    <t>GLE Coupe (C292)</t>
  </si>
  <si>
    <t>201910</t>
  </si>
  <si>
    <t>111164</t>
  </si>
  <si>
    <t>111166</t>
  </si>
  <si>
    <t>111168</t>
  </si>
  <si>
    <t>111749</t>
  </si>
  <si>
    <t>111753</t>
  </si>
  <si>
    <t>111757</t>
  </si>
  <si>
    <t>KADJAR (HA_, HL_)</t>
  </si>
  <si>
    <t>111760</t>
  </si>
  <si>
    <t>111761</t>
  </si>
  <si>
    <t>ESPACE V (JR_)</t>
  </si>
  <si>
    <t>111762</t>
  </si>
  <si>
    <t>111763</t>
  </si>
  <si>
    <t>111765</t>
  </si>
  <si>
    <t>111766</t>
  </si>
  <si>
    <t>111780</t>
  </si>
  <si>
    <t>111781</t>
  </si>
  <si>
    <t>111783</t>
  </si>
  <si>
    <t>111784</t>
  </si>
  <si>
    <t>111785</t>
  </si>
  <si>
    <t>111791</t>
  </si>
  <si>
    <t>S-MAX (CJ, WA6)</t>
  </si>
  <si>
    <t>111794</t>
  </si>
  <si>
    <t>111795</t>
  </si>
  <si>
    <t>111796</t>
  </si>
  <si>
    <t>111797</t>
  </si>
  <si>
    <t>111798</t>
  </si>
  <si>
    <t>111891</t>
  </si>
  <si>
    <t>111916</t>
  </si>
  <si>
    <t>111985</t>
  </si>
  <si>
    <t>112018</t>
  </si>
  <si>
    <t>112021</t>
  </si>
  <si>
    <t>112058</t>
  </si>
  <si>
    <t>112141</t>
  </si>
  <si>
    <t>112228</t>
  </si>
  <si>
    <t>GLE (W166)</t>
  </si>
  <si>
    <t>112230</t>
  </si>
  <si>
    <t>112231</t>
  </si>
  <si>
    <t>112232</t>
  </si>
  <si>
    <t>112233</t>
  </si>
  <si>
    <t>112234</t>
  </si>
  <si>
    <t>112236</t>
  </si>
  <si>
    <t>112243</t>
  </si>
  <si>
    <t>GALAXY III (CK)</t>
  </si>
  <si>
    <t>112245</t>
  </si>
  <si>
    <t>112247</t>
  </si>
  <si>
    <t>112266</t>
  </si>
  <si>
    <t>112267</t>
  </si>
  <si>
    <t>112279</t>
  </si>
  <si>
    <t>112282</t>
  </si>
  <si>
    <t>112293</t>
  </si>
  <si>
    <t>112295</t>
  </si>
  <si>
    <t>112296</t>
  </si>
  <si>
    <t>112297</t>
  </si>
  <si>
    <t>112346</t>
  </si>
  <si>
    <t>112348</t>
  </si>
  <si>
    <t>112350</t>
  </si>
  <si>
    <t>112353</t>
  </si>
  <si>
    <t>112354</t>
  </si>
  <si>
    <t>112360</t>
  </si>
  <si>
    <t>112361</t>
  </si>
  <si>
    <t>112362</t>
  </si>
  <si>
    <t>112363</t>
  </si>
  <si>
    <t>112364</t>
  </si>
  <si>
    <t>112365</t>
  </si>
  <si>
    <t>112369</t>
  </si>
  <si>
    <t>112372</t>
  </si>
  <si>
    <t>112376</t>
  </si>
  <si>
    <t>112377</t>
  </si>
  <si>
    <t>112383</t>
  </si>
  <si>
    <t>112384</t>
  </si>
  <si>
    <t>112385</t>
  </si>
  <si>
    <t>112386</t>
  </si>
  <si>
    <t>112387</t>
  </si>
  <si>
    <t>112388</t>
  </si>
  <si>
    <t>112394</t>
  </si>
  <si>
    <t>SUPERB III (3V3)</t>
  </si>
  <si>
    <t>112397</t>
  </si>
  <si>
    <t>112399</t>
  </si>
  <si>
    <t>112412</t>
  </si>
  <si>
    <t>112664</t>
  </si>
  <si>
    <t>112665</t>
  </si>
  <si>
    <t>112666</t>
  </si>
  <si>
    <t>112941</t>
  </si>
  <si>
    <t>112948</t>
  </si>
  <si>
    <t>QX70</t>
  </si>
  <si>
    <t>112955</t>
  </si>
  <si>
    <t>112956</t>
  </si>
  <si>
    <t>113148</t>
  </si>
  <si>
    <t>TOURAN (5T1)</t>
  </si>
  <si>
    <t>113149</t>
  </si>
  <si>
    <t>113150</t>
  </si>
  <si>
    <t>113151</t>
  </si>
  <si>
    <t>113152</t>
  </si>
  <si>
    <t>Q7 (4MB, 4MG)</t>
  </si>
  <si>
    <t>113153</t>
  </si>
  <si>
    <t>113222</t>
  </si>
  <si>
    <t>AMAROK Pritsche/Fahrgestell (S1B, S6B, S7B)</t>
  </si>
  <si>
    <t>113223</t>
  </si>
  <si>
    <t>113271</t>
  </si>
  <si>
    <t>113272</t>
  </si>
  <si>
    <t>113273</t>
  </si>
  <si>
    <t>113274</t>
  </si>
  <si>
    <t>113283</t>
  </si>
  <si>
    <t>113285</t>
  </si>
  <si>
    <t>113286</t>
  </si>
  <si>
    <t>113289</t>
  </si>
  <si>
    <t>113291</t>
  </si>
  <si>
    <t>113294</t>
  </si>
  <si>
    <t>113308</t>
  </si>
  <si>
    <t>113310</t>
  </si>
  <si>
    <t>113313</t>
  </si>
  <si>
    <t>113334</t>
  </si>
  <si>
    <t>113340</t>
  </si>
  <si>
    <t>113343</t>
  </si>
  <si>
    <t>FOCUS III Kasten/Kombi</t>
  </si>
  <si>
    <t>113346</t>
  </si>
  <si>
    <t>113348</t>
  </si>
  <si>
    <t>113349</t>
  </si>
  <si>
    <t>113398</t>
  </si>
  <si>
    <t>113402</t>
  </si>
  <si>
    <t>113404</t>
  </si>
  <si>
    <t>113405</t>
  </si>
  <si>
    <t>113407</t>
  </si>
  <si>
    <t>113408</t>
  </si>
  <si>
    <t>113409</t>
  </si>
  <si>
    <t>113410</t>
  </si>
  <si>
    <t>113430</t>
  </si>
  <si>
    <t>113434</t>
  </si>
  <si>
    <t>113436</t>
  </si>
  <si>
    <t>113440</t>
  </si>
  <si>
    <t>113444</t>
  </si>
  <si>
    <t>113445</t>
  </si>
  <si>
    <t>113446</t>
  </si>
  <si>
    <t>113447</t>
  </si>
  <si>
    <t>113448</t>
  </si>
  <si>
    <t>113449</t>
  </si>
  <si>
    <t>113450</t>
  </si>
  <si>
    <t>113451</t>
  </si>
  <si>
    <t>113453</t>
  </si>
  <si>
    <t>113454</t>
  </si>
  <si>
    <t>113455</t>
  </si>
  <si>
    <t>113457</t>
  </si>
  <si>
    <t>113458</t>
  </si>
  <si>
    <t>113459</t>
  </si>
  <si>
    <t>113460</t>
  </si>
  <si>
    <t>113666</t>
  </si>
  <si>
    <t>113728</t>
  </si>
  <si>
    <t>CX-3 (DK)</t>
  </si>
  <si>
    <t>113730</t>
  </si>
  <si>
    <t>113842</t>
  </si>
  <si>
    <t>113864</t>
  </si>
  <si>
    <t>201706</t>
  </si>
  <si>
    <t>113866</t>
  </si>
  <si>
    <t>113867</t>
  </si>
  <si>
    <t>113895</t>
  </si>
  <si>
    <t>113903</t>
  </si>
  <si>
    <t>114061</t>
  </si>
  <si>
    <t>7 (G11, G12)</t>
  </si>
  <si>
    <t>114062</t>
  </si>
  <si>
    <t>114063</t>
  </si>
  <si>
    <t>202006</t>
  </si>
  <si>
    <t>114065</t>
  </si>
  <si>
    <t>114327</t>
  </si>
  <si>
    <t>CADDY IV Großraumlimousine (SAB, SAJ)</t>
  </si>
  <si>
    <t>114328</t>
  </si>
  <si>
    <t>114329</t>
  </si>
  <si>
    <t>114332</t>
  </si>
  <si>
    <t>114333</t>
  </si>
  <si>
    <t>114334</t>
  </si>
  <si>
    <t>114339</t>
  </si>
  <si>
    <t>114341</t>
  </si>
  <si>
    <t>114342</t>
  </si>
  <si>
    <t>114344</t>
  </si>
  <si>
    <t>CADDY IV Kasten/Großraumlimousine (SAA, SAH)</t>
  </si>
  <si>
    <t>114345</t>
  </si>
  <si>
    <t>114348</t>
  </si>
  <si>
    <t>114349</t>
  </si>
  <si>
    <t>114351</t>
  </si>
  <si>
    <t>114352</t>
  </si>
  <si>
    <t>114354</t>
  </si>
  <si>
    <t>114357</t>
  </si>
  <si>
    <t>114486</t>
  </si>
  <si>
    <t>GLC (X253)</t>
  </si>
  <si>
    <t>114488</t>
  </si>
  <si>
    <t>114490</t>
  </si>
  <si>
    <t>114559</t>
  </si>
  <si>
    <t>114581</t>
  </si>
  <si>
    <t>114585</t>
  </si>
  <si>
    <t>114588</t>
  </si>
  <si>
    <t>114589</t>
  </si>
  <si>
    <t>114608</t>
  </si>
  <si>
    <t>TUCSON (TL, TLE)</t>
  </si>
  <si>
    <t>114839</t>
  </si>
  <si>
    <t>TRANSPORTER T6 Kasten (SGA, SGH, SHA, SHH)</t>
  </si>
  <si>
    <t>114842</t>
  </si>
  <si>
    <t>TRANSPORTER T6 / CARAVELLE T6 Bus (SGB, SGJ, SHB, SHJ)</t>
  </si>
  <si>
    <t>114844</t>
  </si>
  <si>
    <t>114845</t>
  </si>
  <si>
    <t>TRANSPORTER T6 Pritsche/Fahrgestell (SFD, SFE, SFL, SFZ, SJD</t>
  </si>
  <si>
    <t>201911</t>
  </si>
  <si>
    <t>114846</t>
  </si>
  <si>
    <t>MULTIVAN T6 (SGF, SGM, SGN, SHM, SHN)</t>
  </si>
  <si>
    <t>114848</t>
  </si>
  <si>
    <t>114851</t>
  </si>
  <si>
    <t>114855</t>
  </si>
  <si>
    <t>114856</t>
  </si>
  <si>
    <t>114858</t>
  </si>
  <si>
    <t>114860</t>
  </si>
  <si>
    <t>114861</t>
  </si>
  <si>
    <t>114864</t>
  </si>
  <si>
    <t>114866</t>
  </si>
  <si>
    <t>114868</t>
  </si>
  <si>
    <t>114869</t>
  </si>
  <si>
    <t>114870</t>
  </si>
  <si>
    <t>114872</t>
  </si>
  <si>
    <t>114874</t>
  </si>
  <si>
    <t>114875</t>
  </si>
  <si>
    <t>114876</t>
  </si>
  <si>
    <t>114877</t>
  </si>
  <si>
    <t>114878</t>
  </si>
  <si>
    <t>114883</t>
  </si>
  <si>
    <t>114884</t>
  </si>
  <si>
    <t>114886</t>
  </si>
  <si>
    <t>114888</t>
  </si>
  <si>
    <t>114889</t>
  </si>
  <si>
    <t>114890</t>
  </si>
  <si>
    <t>114891</t>
  </si>
  <si>
    <t>114892</t>
  </si>
  <si>
    <t>114894</t>
  </si>
  <si>
    <t>114944</t>
  </si>
  <si>
    <t>114947</t>
  </si>
  <si>
    <t>114948</t>
  </si>
  <si>
    <t>114960</t>
  </si>
  <si>
    <t>114972</t>
  </si>
  <si>
    <t>114975</t>
  </si>
  <si>
    <t>114993</t>
  </si>
  <si>
    <t>114997</t>
  </si>
  <si>
    <t>114998</t>
  </si>
  <si>
    <t>115000</t>
  </si>
  <si>
    <t>115010</t>
  </si>
  <si>
    <t>115042</t>
  </si>
  <si>
    <t>115043</t>
  </si>
  <si>
    <t>115054</t>
  </si>
  <si>
    <t>115062</t>
  </si>
  <si>
    <t>115065</t>
  </si>
  <si>
    <t>115101</t>
  </si>
  <si>
    <t>115102</t>
  </si>
  <si>
    <t>115103</t>
  </si>
  <si>
    <t>115105</t>
  </si>
  <si>
    <t>115106</t>
  </si>
  <si>
    <t>115107</t>
  </si>
  <si>
    <t>115108</t>
  </si>
  <si>
    <t>115109</t>
  </si>
  <si>
    <t>115110</t>
  </si>
  <si>
    <t>115111</t>
  </si>
  <si>
    <t>115112</t>
  </si>
  <si>
    <t>115113</t>
  </si>
  <si>
    <t>115115</t>
  </si>
  <si>
    <t>MINI CLUBMAN (F54)</t>
  </si>
  <si>
    <t>115116</t>
  </si>
  <si>
    <t>115118</t>
  </si>
  <si>
    <t>HILUX VIII Pick-up (_N1_)</t>
  </si>
  <si>
    <t>115121</t>
  </si>
  <si>
    <t>115122</t>
  </si>
  <si>
    <t>115132</t>
  </si>
  <si>
    <t>115133</t>
  </si>
  <si>
    <t>XF II (X260)</t>
  </si>
  <si>
    <t>115136</t>
  </si>
  <si>
    <t>115139</t>
  </si>
  <si>
    <t>115140</t>
  </si>
  <si>
    <t>115141</t>
  </si>
  <si>
    <t>115146</t>
  </si>
  <si>
    <t>115147</t>
  </si>
  <si>
    <t>115148</t>
  </si>
  <si>
    <t>115150</t>
  </si>
  <si>
    <t>115156</t>
  </si>
  <si>
    <t>115158</t>
  </si>
  <si>
    <t>115160</t>
  </si>
  <si>
    <t>115161</t>
  </si>
  <si>
    <t>115164</t>
  </si>
  <si>
    <t>SUPERB III Kombi (3V5)</t>
  </si>
  <si>
    <t>115165</t>
  </si>
  <si>
    <t>115166</t>
  </si>
  <si>
    <t>115167</t>
  </si>
  <si>
    <t>115168</t>
  </si>
  <si>
    <t>115169</t>
  </si>
  <si>
    <t>115171</t>
  </si>
  <si>
    <t>115173</t>
  </si>
  <si>
    <t>115180</t>
  </si>
  <si>
    <t>115181</t>
  </si>
  <si>
    <t>115182</t>
  </si>
  <si>
    <t>115184</t>
  </si>
  <si>
    <t>115185</t>
  </si>
  <si>
    <t>115186</t>
  </si>
  <si>
    <t>115188</t>
  </si>
  <si>
    <t>115189</t>
  </si>
  <si>
    <t>115190</t>
  </si>
  <si>
    <t>115191</t>
  </si>
  <si>
    <t>115192</t>
  </si>
  <si>
    <t>115194</t>
  </si>
  <si>
    <t>115195</t>
  </si>
  <si>
    <t>115197</t>
  </si>
  <si>
    <t>115198</t>
  </si>
  <si>
    <t>115199</t>
  </si>
  <si>
    <t>115200</t>
  </si>
  <si>
    <t>X1 (F48)</t>
  </si>
  <si>
    <t>115201</t>
  </si>
  <si>
    <t>115202</t>
  </si>
  <si>
    <t>115203</t>
  </si>
  <si>
    <t>115204</t>
  </si>
  <si>
    <t>115205</t>
  </si>
  <si>
    <t>115206</t>
  </si>
  <si>
    <t>115207</t>
  </si>
  <si>
    <t>115208</t>
  </si>
  <si>
    <t>115210</t>
  </si>
  <si>
    <t>115220</t>
  </si>
  <si>
    <t>115235</t>
  </si>
  <si>
    <t>115236</t>
  </si>
  <si>
    <t>115237</t>
  </si>
  <si>
    <t>115238</t>
  </si>
  <si>
    <t>115239</t>
  </si>
  <si>
    <t>115279</t>
  </si>
  <si>
    <t>115417</t>
  </si>
  <si>
    <t>115487</t>
  </si>
  <si>
    <t>115490</t>
  </si>
  <si>
    <t>115493</t>
  </si>
  <si>
    <t>115495</t>
  </si>
  <si>
    <t>115501</t>
  </si>
  <si>
    <t>115566</t>
  </si>
  <si>
    <t>115568</t>
  </si>
  <si>
    <t>115581</t>
  </si>
  <si>
    <t>115584</t>
  </si>
  <si>
    <t>115669</t>
  </si>
  <si>
    <t>ASTRA K (B16)</t>
  </si>
  <si>
    <t>1399</t>
  </si>
  <si>
    <t>115671</t>
  </si>
  <si>
    <t>115672</t>
  </si>
  <si>
    <t>115673</t>
  </si>
  <si>
    <t>115676</t>
  </si>
  <si>
    <t>115678</t>
  </si>
  <si>
    <t>115685</t>
  </si>
  <si>
    <t>115686</t>
  </si>
  <si>
    <t>115879</t>
  </si>
  <si>
    <t>NP300 NAVARA Pick-up (D23, D23T)</t>
  </si>
  <si>
    <t>116010</t>
  </si>
  <si>
    <t>116012</t>
  </si>
  <si>
    <t>116013</t>
  </si>
  <si>
    <t>116014</t>
  </si>
  <si>
    <t>116042</t>
  </si>
  <si>
    <t>116043</t>
  </si>
  <si>
    <t>116046</t>
  </si>
  <si>
    <t>116051</t>
  </si>
  <si>
    <t>116052</t>
  </si>
  <si>
    <t>116058</t>
  </si>
  <si>
    <t>116065</t>
  </si>
  <si>
    <t>116109</t>
  </si>
  <si>
    <t>116112</t>
  </si>
  <si>
    <t>116115</t>
  </si>
  <si>
    <t>116117</t>
  </si>
  <si>
    <t>116118</t>
  </si>
  <si>
    <t>116119</t>
  </si>
  <si>
    <t>116120</t>
  </si>
  <si>
    <t>116121</t>
  </si>
  <si>
    <t>116123</t>
  </si>
  <si>
    <t>116124</t>
  </si>
  <si>
    <t>116130</t>
  </si>
  <si>
    <t>116184</t>
  </si>
  <si>
    <t>116187</t>
  </si>
  <si>
    <t>116203</t>
  </si>
  <si>
    <t>116204</t>
  </si>
  <si>
    <t>116210</t>
  </si>
  <si>
    <t>TRANSIT CONNECT V408 Kasten/Großraumlimousine</t>
  </si>
  <si>
    <t>116211</t>
  </si>
  <si>
    <t>116213</t>
  </si>
  <si>
    <t>TRANSIT CONNECT Großraumlimousine</t>
  </si>
  <si>
    <t>116214</t>
  </si>
  <si>
    <t>2184</t>
  </si>
  <si>
    <t>116215</t>
  </si>
  <si>
    <t>116216</t>
  </si>
  <si>
    <t>116218</t>
  </si>
  <si>
    <t>116219</t>
  </si>
  <si>
    <t>116224</t>
  </si>
  <si>
    <t>116263</t>
  </si>
  <si>
    <t>116310</t>
  </si>
  <si>
    <t>116599</t>
  </si>
  <si>
    <t>116623</t>
  </si>
  <si>
    <t>116625</t>
  </si>
  <si>
    <t>116627</t>
  </si>
  <si>
    <t>116629</t>
  </si>
  <si>
    <t>116632</t>
  </si>
  <si>
    <t>116633</t>
  </si>
  <si>
    <t>116645</t>
  </si>
  <si>
    <t>116646</t>
  </si>
  <si>
    <t>116654</t>
  </si>
  <si>
    <t>116655</t>
  </si>
  <si>
    <t>116656</t>
  </si>
  <si>
    <t>116657</t>
  </si>
  <si>
    <t>116662</t>
  </si>
  <si>
    <t>116673</t>
  </si>
  <si>
    <t>116675</t>
  </si>
  <si>
    <t>116677</t>
  </si>
  <si>
    <t>116680</t>
  </si>
  <si>
    <t>116681</t>
  </si>
  <si>
    <t>116682</t>
  </si>
  <si>
    <t>116690</t>
  </si>
  <si>
    <t>116691</t>
  </si>
  <si>
    <t>116693</t>
  </si>
  <si>
    <t>116694</t>
  </si>
  <si>
    <t>116695</t>
  </si>
  <si>
    <t>116697</t>
  </si>
  <si>
    <t>116701</t>
  </si>
  <si>
    <t>PASSAT ALLTRACK B8 Variant (3G5, CB5)</t>
  </si>
  <si>
    <t>116703</t>
  </si>
  <si>
    <t>116704</t>
  </si>
  <si>
    <t>116713</t>
  </si>
  <si>
    <t>116714</t>
  </si>
  <si>
    <t>116720</t>
  </si>
  <si>
    <t>116775</t>
  </si>
  <si>
    <t>116778</t>
  </si>
  <si>
    <t>116787</t>
  </si>
  <si>
    <t>116852</t>
  </si>
  <si>
    <t>116936</t>
  </si>
  <si>
    <t>C-CLASS Coupe (C205)</t>
  </si>
  <si>
    <t>116937</t>
  </si>
  <si>
    <t>116938</t>
  </si>
  <si>
    <t>116939</t>
  </si>
  <si>
    <t>116940</t>
  </si>
  <si>
    <t>116941</t>
  </si>
  <si>
    <t>116942</t>
  </si>
  <si>
    <t>116943</t>
  </si>
  <si>
    <t>116947</t>
  </si>
  <si>
    <t>116948</t>
  </si>
  <si>
    <t>116949</t>
  </si>
  <si>
    <t>116950</t>
  </si>
  <si>
    <t>116951</t>
  </si>
  <si>
    <t>116959</t>
  </si>
  <si>
    <t>117064</t>
  </si>
  <si>
    <t>117066</t>
  </si>
  <si>
    <t>117077</t>
  </si>
  <si>
    <t>A4 B9 (8W2, 8WC)</t>
  </si>
  <si>
    <t>117078</t>
  </si>
  <si>
    <t>117079</t>
  </si>
  <si>
    <t>117080</t>
  </si>
  <si>
    <t>117081</t>
  </si>
  <si>
    <t>117082</t>
  </si>
  <si>
    <t>117083</t>
  </si>
  <si>
    <t>117084</t>
  </si>
  <si>
    <t>117085</t>
  </si>
  <si>
    <t>117086</t>
  </si>
  <si>
    <t>117087</t>
  </si>
  <si>
    <t>A4 B9 Avant (8W5, 8WD)</t>
  </si>
  <si>
    <t>117088</t>
  </si>
  <si>
    <t>117089</t>
  </si>
  <si>
    <t>117090</t>
  </si>
  <si>
    <t>117091</t>
  </si>
  <si>
    <t>117092</t>
  </si>
  <si>
    <t>117093</t>
  </si>
  <si>
    <t>117094</t>
  </si>
  <si>
    <t>117110</t>
  </si>
  <si>
    <t>117113</t>
  </si>
  <si>
    <t>117115</t>
  </si>
  <si>
    <t>117122</t>
  </si>
  <si>
    <t>117198</t>
  </si>
  <si>
    <t>EDGE</t>
  </si>
  <si>
    <t>117272</t>
  </si>
  <si>
    <t>117286</t>
  </si>
  <si>
    <t>117290</t>
  </si>
  <si>
    <t>117294</t>
  </si>
  <si>
    <t>117305</t>
  </si>
  <si>
    <t>117308</t>
  </si>
  <si>
    <t>117309</t>
  </si>
  <si>
    <t>117341</t>
  </si>
  <si>
    <t>117344</t>
  </si>
  <si>
    <t>117349</t>
  </si>
  <si>
    <t>117351</t>
  </si>
  <si>
    <t>117353</t>
  </si>
  <si>
    <t>117355</t>
  </si>
  <si>
    <t>117396</t>
  </si>
  <si>
    <t>117397</t>
  </si>
  <si>
    <t>117400</t>
  </si>
  <si>
    <t>GLS (X166)</t>
  </si>
  <si>
    <t>117401</t>
  </si>
  <si>
    <t>117402</t>
  </si>
  <si>
    <t>117404</t>
  </si>
  <si>
    <t>117453</t>
  </si>
  <si>
    <t>117494</t>
  </si>
  <si>
    <t>BENTAYGA (4V1)</t>
  </si>
  <si>
    <t>5952</t>
  </si>
  <si>
    <t>117531</t>
  </si>
  <si>
    <t>TESLA</t>
  </si>
  <si>
    <t>MODEL X (5YJX)</t>
  </si>
  <si>
    <t>117573</t>
  </si>
  <si>
    <t>117576</t>
  </si>
  <si>
    <t>117578</t>
  </si>
  <si>
    <t>MINI Cabriolet (F57)</t>
  </si>
  <si>
    <t>117579</t>
  </si>
  <si>
    <t>117580</t>
  </si>
  <si>
    <t>117581</t>
  </si>
  <si>
    <t>117583</t>
  </si>
  <si>
    <t>117584</t>
  </si>
  <si>
    <t>117593</t>
  </si>
  <si>
    <t>117613</t>
  </si>
  <si>
    <t>117619</t>
  </si>
  <si>
    <t>117689</t>
  </si>
  <si>
    <t>117711</t>
  </si>
  <si>
    <t>117712</t>
  </si>
  <si>
    <t>F-PACE (X761)</t>
  </si>
  <si>
    <t>117713</t>
  </si>
  <si>
    <t>117714</t>
  </si>
  <si>
    <t>117715</t>
  </si>
  <si>
    <t>117716</t>
  </si>
  <si>
    <t>117717</t>
  </si>
  <si>
    <t>117719</t>
  </si>
  <si>
    <t>ASTRA K Sports Tourer (B16)</t>
  </si>
  <si>
    <t>117721</t>
  </si>
  <si>
    <t>117722</t>
  </si>
  <si>
    <t>117723</t>
  </si>
  <si>
    <t>117724</t>
  </si>
  <si>
    <t>117725</t>
  </si>
  <si>
    <t>117731</t>
  </si>
  <si>
    <t>CRAFTER 30-50 Kasten (2E_)</t>
  </si>
  <si>
    <t>117755</t>
  </si>
  <si>
    <t>2981</t>
  </si>
  <si>
    <t>117760</t>
  </si>
  <si>
    <t>117763</t>
  </si>
  <si>
    <t>117764</t>
  </si>
  <si>
    <t>117765</t>
  </si>
  <si>
    <t>117766</t>
  </si>
  <si>
    <t>117768</t>
  </si>
  <si>
    <t>117769</t>
  </si>
  <si>
    <t>117770</t>
  </si>
  <si>
    <t>RODIUS II</t>
  </si>
  <si>
    <t>2157</t>
  </si>
  <si>
    <t>117771</t>
  </si>
  <si>
    <t>117773</t>
  </si>
  <si>
    <t>117774</t>
  </si>
  <si>
    <t>117777</t>
  </si>
  <si>
    <t>117778</t>
  </si>
  <si>
    <t>117792</t>
  </si>
  <si>
    <t>117794</t>
  </si>
  <si>
    <t>117805</t>
  </si>
  <si>
    <t>117811</t>
  </si>
  <si>
    <t>117812</t>
  </si>
  <si>
    <t>117829</t>
  </si>
  <si>
    <t>SPRINTER 5-t Bus (B906)</t>
  </si>
  <si>
    <t>117836</t>
  </si>
  <si>
    <t>TALISMAN (LP_)</t>
  </si>
  <si>
    <t>117837</t>
  </si>
  <si>
    <t>117838</t>
  </si>
  <si>
    <t>117839</t>
  </si>
  <si>
    <t>117840</t>
  </si>
  <si>
    <t>117842</t>
  </si>
  <si>
    <t>Q30</t>
  </si>
  <si>
    <t>117843</t>
  </si>
  <si>
    <t>117844</t>
  </si>
  <si>
    <t>117846</t>
  </si>
  <si>
    <t>117847</t>
  </si>
  <si>
    <t>117850</t>
  </si>
  <si>
    <t>MEGANE IV Schrägheck (B9A/M/N_)</t>
  </si>
  <si>
    <t>117853</t>
  </si>
  <si>
    <t>117855</t>
  </si>
  <si>
    <t>117856</t>
  </si>
  <si>
    <t>117857</t>
  </si>
  <si>
    <t>117884</t>
  </si>
  <si>
    <t>117885</t>
  </si>
  <si>
    <t>S-CLASS Cabriolet (A217)</t>
  </si>
  <si>
    <t>117886</t>
  </si>
  <si>
    <t>117951</t>
  </si>
  <si>
    <t>117961</t>
  </si>
  <si>
    <t>117977</t>
  </si>
  <si>
    <t>117979</t>
  </si>
  <si>
    <t>117987</t>
  </si>
  <si>
    <t>118000</t>
  </si>
  <si>
    <t>118001</t>
  </si>
  <si>
    <t>118002</t>
  </si>
  <si>
    <t>118004</t>
  </si>
  <si>
    <t>DS</t>
  </si>
  <si>
    <t>DS 3 (SA_)</t>
  </si>
  <si>
    <t>118015</t>
  </si>
  <si>
    <t>DS 4 / DS 4 CROSSBACK (NX_)</t>
  </si>
  <si>
    <t>118022</t>
  </si>
  <si>
    <t>118023</t>
  </si>
  <si>
    <t>201601</t>
  </si>
  <si>
    <t>118030</t>
  </si>
  <si>
    <t>118034</t>
  </si>
  <si>
    <t>118064</t>
  </si>
  <si>
    <t>118077</t>
  </si>
  <si>
    <t>118078</t>
  </si>
  <si>
    <t>118079</t>
  </si>
  <si>
    <t>118082</t>
  </si>
  <si>
    <t>118084</t>
  </si>
  <si>
    <t>118089</t>
  </si>
  <si>
    <t>118090</t>
  </si>
  <si>
    <t>118091</t>
  </si>
  <si>
    <t>118112</t>
  </si>
  <si>
    <t>SLC (R172)</t>
  </si>
  <si>
    <t>118113</t>
  </si>
  <si>
    <t>118114</t>
  </si>
  <si>
    <t>118115</t>
  </si>
  <si>
    <t>118116</t>
  </si>
  <si>
    <t>118179</t>
  </si>
  <si>
    <t>118180</t>
  </si>
  <si>
    <t>118181</t>
  </si>
  <si>
    <t>118182</t>
  </si>
  <si>
    <t>118184</t>
  </si>
  <si>
    <t>118185</t>
  </si>
  <si>
    <t>118186</t>
  </si>
  <si>
    <t>118188</t>
  </si>
  <si>
    <t>118189</t>
  </si>
  <si>
    <t>118190</t>
  </si>
  <si>
    <t>118192</t>
  </si>
  <si>
    <t>118193</t>
  </si>
  <si>
    <t>118483</t>
  </si>
  <si>
    <t>CADDY ALLTRACK Großraumlimousine (SAB)</t>
  </si>
  <si>
    <t>118484</t>
  </si>
  <si>
    <t>118486</t>
  </si>
  <si>
    <t>118488</t>
  </si>
  <si>
    <t>118489</t>
  </si>
  <si>
    <t>118495</t>
  </si>
  <si>
    <t>CADDY ALLTRACK Kasten/Großraumlimousine (SAA)</t>
  </si>
  <si>
    <t>118497</t>
  </si>
  <si>
    <t>118498</t>
  </si>
  <si>
    <t>118502</t>
  </si>
  <si>
    <t>118513</t>
  </si>
  <si>
    <t>E-CLASS (W213)</t>
  </si>
  <si>
    <t>118515</t>
  </si>
  <si>
    <t>1950</t>
  </si>
  <si>
    <t>118516</t>
  </si>
  <si>
    <t>118533</t>
  </si>
  <si>
    <t>118548</t>
  </si>
  <si>
    <t>118554</t>
  </si>
  <si>
    <t>118555</t>
  </si>
  <si>
    <t>118556</t>
  </si>
  <si>
    <t>118557</t>
  </si>
  <si>
    <t>118559</t>
  </si>
  <si>
    <t>TALISMAN Grandtour (KP_)</t>
  </si>
  <si>
    <t>118560</t>
  </si>
  <si>
    <t>118561</t>
  </si>
  <si>
    <t>118562</t>
  </si>
  <si>
    <t>118563</t>
  </si>
  <si>
    <t>118622</t>
  </si>
  <si>
    <t>118623</t>
  </si>
  <si>
    <t>118624</t>
  </si>
  <si>
    <t>118645</t>
  </si>
  <si>
    <t>118646</t>
  </si>
  <si>
    <t>TIGUAN (AD1, AX1)</t>
  </si>
  <si>
    <t>118647</t>
  </si>
  <si>
    <t>118648</t>
  </si>
  <si>
    <t>202007</t>
  </si>
  <si>
    <t>118735</t>
  </si>
  <si>
    <t>118767</t>
  </si>
  <si>
    <t>118792</t>
  </si>
  <si>
    <t>118793</t>
  </si>
  <si>
    <t>118798</t>
  </si>
  <si>
    <t>118892</t>
  </si>
  <si>
    <t>118893</t>
  </si>
  <si>
    <t>118954</t>
  </si>
  <si>
    <t>118955</t>
  </si>
  <si>
    <t>118958</t>
  </si>
  <si>
    <t>118960</t>
  </si>
  <si>
    <t>118972</t>
  </si>
  <si>
    <t>118975</t>
  </si>
  <si>
    <t>FULLBACK Pick-up (502_, 503_)</t>
  </si>
  <si>
    <t>2442</t>
  </si>
  <si>
    <t>118987</t>
  </si>
  <si>
    <t>118988</t>
  </si>
  <si>
    <t>118992</t>
  </si>
  <si>
    <t>119009</t>
  </si>
  <si>
    <t>119028</t>
  </si>
  <si>
    <t>119045</t>
  </si>
  <si>
    <t>119111</t>
  </si>
  <si>
    <t>119148</t>
  </si>
  <si>
    <t>119152</t>
  </si>
  <si>
    <t>119166</t>
  </si>
  <si>
    <t>A4 Allroad B9 (8WH, 8WJ)</t>
  </si>
  <si>
    <t>119167</t>
  </si>
  <si>
    <t>119168</t>
  </si>
  <si>
    <t>119169</t>
  </si>
  <si>
    <t>119225</t>
  </si>
  <si>
    <t>119226</t>
  </si>
  <si>
    <t>LEVANTE SUV (M161)</t>
  </si>
  <si>
    <t>119227</t>
  </si>
  <si>
    <t>119326</t>
  </si>
  <si>
    <t>119329</t>
  </si>
  <si>
    <t>119351</t>
  </si>
  <si>
    <t>QX30</t>
  </si>
  <si>
    <t>119467</t>
  </si>
  <si>
    <t>119474</t>
  </si>
  <si>
    <t>119477</t>
  </si>
  <si>
    <t>119483</t>
  </si>
  <si>
    <t>TRANSIT V363 Bus (FAD, FBD)</t>
  </si>
  <si>
    <t>119488</t>
  </si>
  <si>
    <t>JUMPY III Kasten (V_)</t>
  </si>
  <si>
    <t>119493</t>
  </si>
  <si>
    <t>119495</t>
  </si>
  <si>
    <t>119497</t>
  </si>
  <si>
    <t>119500</t>
  </si>
  <si>
    <t>119509</t>
  </si>
  <si>
    <t>119513</t>
  </si>
  <si>
    <t>TRAVELLER Bus (V_)</t>
  </si>
  <si>
    <t>119515</t>
  </si>
  <si>
    <t>119516</t>
  </si>
  <si>
    <t>119530</t>
  </si>
  <si>
    <t>119574</t>
  </si>
  <si>
    <t>119576</t>
  </si>
  <si>
    <t>119578</t>
  </si>
  <si>
    <t>119579</t>
  </si>
  <si>
    <t>119603</t>
  </si>
  <si>
    <t>119604</t>
  </si>
  <si>
    <t>119605</t>
  </si>
  <si>
    <t>119606</t>
  </si>
  <si>
    <t>119608</t>
  </si>
  <si>
    <t>GIULIA (952_)</t>
  </si>
  <si>
    <t>2891</t>
  </si>
  <si>
    <t>119690</t>
  </si>
  <si>
    <t>119695</t>
  </si>
  <si>
    <t>ATECA (KH7, KHP)</t>
  </si>
  <si>
    <t>119696</t>
  </si>
  <si>
    <t>119697</t>
  </si>
  <si>
    <t>119698</t>
  </si>
  <si>
    <t>119700</t>
  </si>
  <si>
    <t>119701</t>
  </si>
  <si>
    <t>119702</t>
  </si>
  <si>
    <t>119725</t>
  </si>
  <si>
    <t>119766</t>
  </si>
  <si>
    <t>119767</t>
  </si>
  <si>
    <t>119768</t>
  </si>
  <si>
    <t>119843</t>
  </si>
  <si>
    <t>TIPO Kombi (356_, 357_)</t>
  </si>
  <si>
    <t>119877</t>
  </si>
  <si>
    <t>119878</t>
  </si>
  <si>
    <t>119881</t>
  </si>
  <si>
    <t>119888</t>
  </si>
  <si>
    <t>119891</t>
  </si>
  <si>
    <t>119893</t>
  </si>
  <si>
    <t>119896</t>
  </si>
  <si>
    <t>119897</t>
  </si>
  <si>
    <t>119922</t>
  </si>
  <si>
    <t>119926</t>
  </si>
  <si>
    <t>119940</t>
  </si>
  <si>
    <t>119945</t>
  </si>
  <si>
    <t>V90 II Kombi (235)</t>
  </si>
  <si>
    <t>119946</t>
  </si>
  <si>
    <t>119947</t>
  </si>
  <si>
    <t>119950</t>
  </si>
  <si>
    <t>S90 II (234)</t>
  </si>
  <si>
    <t>119951</t>
  </si>
  <si>
    <t>119958</t>
  </si>
  <si>
    <t>119959</t>
  </si>
  <si>
    <t>119960</t>
  </si>
  <si>
    <t>Q2 (GAB, GAG)</t>
  </si>
  <si>
    <t>119962</t>
  </si>
  <si>
    <t>119964</t>
  </si>
  <si>
    <t>119965</t>
  </si>
  <si>
    <t>119966</t>
  </si>
  <si>
    <t>119967</t>
  </si>
  <si>
    <t>119981</t>
  </si>
  <si>
    <t>120079</t>
  </si>
  <si>
    <t>EXPERT Kasten (V_)</t>
  </si>
  <si>
    <t>120121</t>
  </si>
  <si>
    <t>C-CLASS Cabriolet (A205)</t>
  </si>
  <si>
    <t>120122</t>
  </si>
  <si>
    <t>120123</t>
  </si>
  <si>
    <t>120124</t>
  </si>
  <si>
    <t>120125</t>
  </si>
  <si>
    <t>120126</t>
  </si>
  <si>
    <t>120127</t>
  </si>
  <si>
    <t>120128</t>
  </si>
  <si>
    <t>120129</t>
  </si>
  <si>
    <t>120130</t>
  </si>
  <si>
    <t>120131</t>
  </si>
  <si>
    <t>120132</t>
  </si>
  <si>
    <t>120178</t>
  </si>
  <si>
    <t>120179</t>
  </si>
  <si>
    <t>120195</t>
  </si>
  <si>
    <t>120207</t>
  </si>
  <si>
    <t>120208</t>
  </si>
  <si>
    <t>120209</t>
  </si>
  <si>
    <t>120210</t>
  </si>
  <si>
    <t>120226</t>
  </si>
  <si>
    <t>120229</t>
  </si>
  <si>
    <t>120235</t>
  </si>
  <si>
    <t>120236</t>
  </si>
  <si>
    <t>120237</t>
  </si>
  <si>
    <t>TRAFIC III Kasten (FG_)</t>
  </si>
  <si>
    <t>120240</t>
  </si>
  <si>
    <t>120242</t>
  </si>
  <si>
    <t>120244</t>
  </si>
  <si>
    <t>120245</t>
  </si>
  <si>
    <t>120246</t>
  </si>
  <si>
    <t>120247</t>
  </si>
  <si>
    <t>120248</t>
  </si>
  <si>
    <t>120249</t>
  </si>
  <si>
    <t>120250</t>
  </si>
  <si>
    <t>120263</t>
  </si>
  <si>
    <t>PROACE Bus (MDZ_)</t>
  </si>
  <si>
    <t>120265</t>
  </si>
  <si>
    <t>120268</t>
  </si>
  <si>
    <t>120270</t>
  </si>
  <si>
    <t>120273</t>
  </si>
  <si>
    <t>MEGANE IV Grandtour (K9A/M/N_)</t>
  </si>
  <si>
    <t>120274</t>
  </si>
  <si>
    <t>120276</t>
  </si>
  <si>
    <t>120277</t>
  </si>
  <si>
    <t>120279</t>
  </si>
  <si>
    <t>120283</t>
  </si>
  <si>
    <t>GLC Coupe (C253)</t>
  </si>
  <si>
    <t>120285</t>
  </si>
  <si>
    <t>120286</t>
  </si>
  <si>
    <t>120295</t>
  </si>
  <si>
    <t>120340</t>
  </si>
  <si>
    <t>120517</t>
  </si>
  <si>
    <t>120518</t>
  </si>
  <si>
    <t>120532</t>
  </si>
  <si>
    <t>MODEL S (5YJS)</t>
  </si>
  <si>
    <t>120542</t>
  </si>
  <si>
    <t>120565</t>
  </si>
  <si>
    <t>120566</t>
  </si>
  <si>
    <t>120590</t>
  </si>
  <si>
    <t>120605</t>
  </si>
  <si>
    <t>120607</t>
  </si>
  <si>
    <t>120608</t>
  </si>
  <si>
    <t>120609</t>
  </si>
  <si>
    <t>120613</t>
  </si>
  <si>
    <t>120616</t>
  </si>
  <si>
    <t>120617</t>
  </si>
  <si>
    <t>120618</t>
  </si>
  <si>
    <t>120620</t>
  </si>
  <si>
    <t>120629</t>
  </si>
  <si>
    <t>120632</t>
  </si>
  <si>
    <t>120633</t>
  </si>
  <si>
    <t>120722</t>
  </si>
  <si>
    <t>E-CLASS T-Model (S213)</t>
  </si>
  <si>
    <t>120724</t>
  </si>
  <si>
    <t>120725</t>
  </si>
  <si>
    <t>120726</t>
  </si>
  <si>
    <t>120727</t>
  </si>
  <si>
    <t>120730</t>
  </si>
  <si>
    <t>120738</t>
  </si>
  <si>
    <t>120740</t>
  </si>
  <si>
    <t>120741</t>
  </si>
  <si>
    <t>120746</t>
  </si>
  <si>
    <t>120779</t>
  </si>
  <si>
    <t>120822</t>
  </si>
  <si>
    <t>120823</t>
  </si>
  <si>
    <t>120846</t>
  </si>
  <si>
    <t>201909</t>
  </si>
  <si>
    <t>120900</t>
  </si>
  <si>
    <t>120901</t>
  </si>
  <si>
    <t>121102</t>
  </si>
  <si>
    <t>121146</t>
  </si>
  <si>
    <t>121416</t>
  </si>
  <si>
    <t>A5 (F53, F5P)</t>
  </si>
  <si>
    <t>121493</t>
  </si>
  <si>
    <t>121494</t>
  </si>
  <si>
    <t>121495</t>
  </si>
  <si>
    <t>121578</t>
  </si>
  <si>
    <t>121618</t>
  </si>
  <si>
    <t>121698</t>
  </si>
  <si>
    <t>121726</t>
  </si>
  <si>
    <t>121773</t>
  </si>
  <si>
    <t>121841</t>
  </si>
  <si>
    <t>121950</t>
  </si>
  <si>
    <t>121956</t>
  </si>
  <si>
    <t>121959</t>
  </si>
  <si>
    <t>121966</t>
  </si>
  <si>
    <t>121967</t>
  </si>
  <si>
    <t>121969</t>
  </si>
  <si>
    <t>122021</t>
  </si>
  <si>
    <t>122061</t>
  </si>
  <si>
    <t>122080</t>
  </si>
  <si>
    <t>122143</t>
  </si>
  <si>
    <t>GRAND SCÉNIC IV (R9_)</t>
  </si>
  <si>
    <t>122149</t>
  </si>
  <si>
    <t>SCÉNIC IV (J9_)</t>
  </si>
  <si>
    <t>122151</t>
  </si>
  <si>
    <t>122596</t>
  </si>
  <si>
    <t>122731</t>
  </si>
  <si>
    <t>122732</t>
  </si>
  <si>
    <t>122801</t>
  </si>
  <si>
    <t>122807</t>
  </si>
  <si>
    <t>122808</t>
  </si>
  <si>
    <t>122809</t>
  </si>
  <si>
    <t>122810</t>
  </si>
  <si>
    <t>122813</t>
  </si>
  <si>
    <t>122815</t>
  </si>
  <si>
    <t>122819</t>
  </si>
  <si>
    <t>122820</t>
  </si>
  <si>
    <t>PANAMERA (971)</t>
  </si>
  <si>
    <t>2894</t>
  </si>
  <si>
    <t>122821</t>
  </si>
  <si>
    <t>122822</t>
  </si>
  <si>
    <t>122823</t>
  </si>
  <si>
    <t>122824</t>
  </si>
  <si>
    <t>122833</t>
  </si>
  <si>
    <t>122836</t>
  </si>
  <si>
    <t>122843</t>
  </si>
  <si>
    <t>122968</t>
  </si>
  <si>
    <t>C3 III (SX)</t>
  </si>
  <si>
    <t>123060</t>
  </si>
  <si>
    <t>123096</t>
  </si>
  <si>
    <t>123100</t>
  </si>
  <si>
    <t>123107</t>
  </si>
  <si>
    <t>123112</t>
  </si>
  <si>
    <t>A5 Sportback (F5A, F5F)</t>
  </si>
  <si>
    <t>123113</t>
  </si>
  <si>
    <t>123114</t>
  </si>
  <si>
    <t>123115</t>
  </si>
  <si>
    <t>123116</t>
  </si>
  <si>
    <t>123166</t>
  </si>
  <si>
    <t>123168</t>
  </si>
  <si>
    <t>123171</t>
  </si>
  <si>
    <t>123184</t>
  </si>
  <si>
    <t>123191</t>
  </si>
  <si>
    <t>123192</t>
  </si>
  <si>
    <t>123194</t>
  </si>
  <si>
    <t>123195</t>
  </si>
  <si>
    <t>123197</t>
  </si>
  <si>
    <t>123200</t>
  </si>
  <si>
    <t>123206</t>
  </si>
  <si>
    <t>123211</t>
  </si>
  <si>
    <t>123313</t>
  </si>
  <si>
    <t>DISCOVERY V (L462)</t>
  </si>
  <si>
    <t>123314</t>
  </si>
  <si>
    <t>123323</t>
  </si>
  <si>
    <t>123333</t>
  </si>
  <si>
    <t>5 (G30, F90)</t>
  </si>
  <si>
    <t>123334</t>
  </si>
  <si>
    <t>123340</t>
  </si>
  <si>
    <t>123342</t>
  </si>
  <si>
    <t>123344</t>
  </si>
  <si>
    <t>123345</t>
  </si>
  <si>
    <t>123346</t>
  </si>
  <si>
    <t>123348</t>
  </si>
  <si>
    <t>123349</t>
  </si>
  <si>
    <t>123350</t>
  </si>
  <si>
    <t>MINI COUNTRYMAN (F60)</t>
  </si>
  <si>
    <t>123356</t>
  </si>
  <si>
    <t>123357</t>
  </si>
  <si>
    <t>123358</t>
  </si>
  <si>
    <t>123362</t>
  </si>
  <si>
    <t>123369</t>
  </si>
  <si>
    <t>123385</t>
  </si>
  <si>
    <t>Q5 (FYB, FYG)</t>
  </si>
  <si>
    <t>123387</t>
  </si>
  <si>
    <t>123388</t>
  </si>
  <si>
    <t>123397</t>
  </si>
  <si>
    <t>202011</t>
  </si>
  <si>
    <t>123400</t>
  </si>
  <si>
    <t>123424</t>
  </si>
  <si>
    <t>KODIAQ (NS7, NV7, NS6)</t>
  </si>
  <si>
    <t>123425</t>
  </si>
  <si>
    <t>123426</t>
  </si>
  <si>
    <t>123427</t>
  </si>
  <si>
    <t>123438</t>
  </si>
  <si>
    <t>123535</t>
  </si>
  <si>
    <t>CRAFTER Kasten (SY_, SX_)</t>
  </si>
  <si>
    <t>123537</t>
  </si>
  <si>
    <t>123539</t>
  </si>
  <si>
    <t>CRAFTER Pritsche/Fahrgestell (SZ_)</t>
  </si>
  <si>
    <t>123540</t>
  </si>
  <si>
    <t>123743</t>
  </si>
  <si>
    <t>AMG GT (C190)</t>
  </si>
  <si>
    <t>123745</t>
  </si>
  <si>
    <t>AMG GT Roadster (R190)</t>
  </si>
  <si>
    <t>123822</t>
  </si>
  <si>
    <t>123823</t>
  </si>
  <si>
    <t>123824</t>
  </si>
  <si>
    <t>123923</t>
  </si>
  <si>
    <t>123933</t>
  </si>
  <si>
    <t>123934</t>
  </si>
  <si>
    <t>123991</t>
  </si>
  <si>
    <t>A5 Cabriolet (F57, F5E)</t>
  </si>
  <si>
    <t>123992</t>
  </si>
  <si>
    <t>123993</t>
  </si>
  <si>
    <t>123994</t>
  </si>
  <si>
    <t>123999</t>
  </si>
  <si>
    <t>124001</t>
  </si>
  <si>
    <t>124051</t>
  </si>
  <si>
    <t>124068</t>
  </si>
  <si>
    <t>124175</t>
  </si>
  <si>
    <t>124178</t>
  </si>
  <si>
    <t>124201</t>
  </si>
  <si>
    <t>124225</t>
  </si>
  <si>
    <t>124239</t>
  </si>
  <si>
    <t>124240</t>
  </si>
  <si>
    <t>124242</t>
  </si>
  <si>
    <t>124243</t>
  </si>
  <si>
    <t>124267</t>
  </si>
  <si>
    <t>124739</t>
  </si>
  <si>
    <t>124760</t>
  </si>
  <si>
    <t>124776</t>
  </si>
  <si>
    <t>124781</t>
  </si>
  <si>
    <t>124784</t>
  </si>
  <si>
    <t>124818</t>
  </si>
  <si>
    <t>E-CLASS Coupe (C238)</t>
  </si>
  <si>
    <t>124820</t>
  </si>
  <si>
    <t>124821</t>
  </si>
  <si>
    <t>124822</t>
  </si>
  <si>
    <t>124834</t>
  </si>
  <si>
    <t>i30 (PDE, PD, PDEN)</t>
  </si>
  <si>
    <t>124858</t>
  </si>
  <si>
    <t>124859</t>
  </si>
  <si>
    <t>124950</t>
  </si>
  <si>
    <t>5008 II (MC_, MJ_, MR_, M4_)</t>
  </si>
  <si>
    <t>124951</t>
  </si>
  <si>
    <t>125043</t>
  </si>
  <si>
    <t>125091</t>
  </si>
  <si>
    <t>125094</t>
  </si>
  <si>
    <t>CRAFTER Bus (SYI, SYJ)</t>
  </si>
  <si>
    <t>125102</t>
  </si>
  <si>
    <t>125105</t>
  </si>
  <si>
    <t>125154</t>
  </si>
  <si>
    <t>125157</t>
  </si>
  <si>
    <t>STELVIO (949_)</t>
  </si>
  <si>
    <t>125163</t>
  </si>
  <si>
    <t>125164</t>
  </si>
  <si>
    <t>125165</t>
  </si>
  <si>
    <t>E-CLASS All-Terrain (S213)</t>
  </si>
  <si>
    <t>125169</t>
  </si>
  <si>
    <t>125170</t>
  </si>
  <si>
    <t>125172</t>
  </si>
  <si>
    <t>125183</t>
  </si>
  <si>
    <t>125184</t>
  </si>
  <si>
    <t>125265</t>
  </si>
  <si>
    <t>CR-V V (RW_, RT_, RS_)</t>
  </si>
  <si>
    <t>125336</t>
  </si>
  <si>
    <t>5 Touring (G31)</t>
  </si>
  <si>
    <t>125337</t>
  </si>
  <si>
    <t>125338</t>
  </si>
  <si>
    <t>125339</t>
  </si>
  <si>
    <t>125340</t>
  </si>
  <si>
    <t>125341</t>
  </si>
  <si>
    <t>125343</t>
  </si>
  <si>
    <t>125351</t>
  </si>
  <si>
    <t>125703</t>
  </si>
  <si>
    <t>125718</t>
  </si>
  <si>
    <t>125719</t>
  </si>
  <si>
    <t>125720</t>
  </si>
  <si>
    <t>125943</t>
  </si>
  <si>
    <t>125944</t>
  </si>
  <si>
    <t>125995</t>
  </si>
  <si>
    <t>126000</t>
  </si>
  <si>
    <t>126001</t>
  </si>
  <si>
    <t>126002</t>
  </si>
  <si>
    <t>126003</t>
  </si>
  <si>
    <t>126004</t>
  </si>
  <si>
    <t>126007</t>
  </si>
  <si>
    <t>126008</t>
  </si>
  <si>
    <t>126013</t>
  </si>
  <si>
    <t>126021</t>
  </si>
  <si>
    <t>126064</t>
  </si>
  <si>
    <t>126079</t>
  </si>
  <si>
    <t>126081</t>
  </si>
  <si>
    <t>126082</t>
  </si>
  <si>
    <t>126160</t>
  </si>
  <si>
    <t>126161</t>
  </si>
  <si>
    <t>126162</t>
  </si>
  <si>
    <t>126163</t>
  </si>
  <si>
    <t>126165</t>
  </si>
  <si>
    <t>126180</t>
  </si>
  <si>
    <t>202002</t>
  </si>
  <si>
    <t>126183</t>
  </si>
  <si>
    <t>126184</t>
  </si>
  <si>
    <t>126185</t>
  </si>
  <si>
    <t>126189</t>
  </si>
  <si>
    <t>3008 SUV (MC_, MR_, MJ_, M4_)</t>
  </si>
  <si>
    <t>126217</t>
  </si>
  <si>
    <t>B5 Touring (G31)</t>
  </si>
  <si>
    <t>126259</t>
  </si>
  <si>
    <t>RANGE ROVER VELAR (L560)</t>
  </si>
  <si>
    <t>126260</t>
  </si>
  <si>
    <t>126318</t>
  </si>
  <si>
    <t>COMPASS (MP, M6, MV, M7)</t>
  </si>
  <si>
    <t>126478</t>
  </si>
  <si>
    <t>XC60 II (246)</t>
  </si>
  <si>
    <t>126479</t>
  </si>
  <si>
    <t>126495</t>
  </si>
  <si>
    <t>126526</t>
  </si>
  <si>
    <t>126554</t>
  </si>
  <si>
    <t>FIESTA VII (HJ, HF)</t>
  </si>
  <si>
    <t>126572</t>
  </si>
  <si>
    <t>MAN</t>
  </si>
  <si>
    <t>TGE Kasten</t>
  </si>
  <si>
    <t>126573</t>
  </si>
  <si>
    <t>126578</t>
  </si>
  <si>
    <t>126583</t>
  </si>
  <si>
    <t>TGE Pritsche/Fahrgestell (UZ_)</t>
  </si>
  <si>
    <t>126596</t>
  </si>
  <si>
    <t>INSIGNIA B Grand Sport (Z18)</t>
  </si>
  <si>
    <t>1490</t>
  </si>
  <si>
    <t>126599</t>
  </si>
  <si>
    <t>126600</t>
  </si>
  <si>
    <t>126601</t>
  </si>
  <si>
    <t>126602</t>
  </si>
  <si>
    <t>126603</t>
  </si>
  <si>
    <t>126610</t>
  </si>
  <si>
    <t>INSIGNIA B Sports Tourer (Z18)</t>
  </si>
  <si>
    <t>126612</t>
  </si>
  <si>
    <t>126615</t>
  </si>
  <si>
    <t>126616</t>
  </si>
  <si>
    <t>126617</t>
  </si>
  <si>
    <t>126623</t>
  </si>
  <si>
    <t>126624</t>
  </si>
  <si>
    <t>126625</t>
  </si>
  <si>
    <t>202101</t>
  </si>
  <si>
    <t>126711</t>
  </si>
  <si>
    <t>126745</t>
  </si>
  <si>
    <t>126746</t>
  </si>
  <si>
    <t>126752</t>
  </si>
  <si>
    <t>126757</t>
  </si>
  <si>
    <t>126829</t>
  </si>
  <si>
    <t>ARTEON (3H7, 3H8)</t>
  </si>
  <si>
    <t>126831</t>
  </si>
  <si>
    <t>126840</t>
  </si>
  <si>
    <t>126844</t>
  </si>
  <si>
    <t>126874</t>
  </si>
  <si>
    <t>126875</t>
  </si>
  <si>
    <t>126876</t>
  </si>
  <si>
    <t>126881</t>
  </si>
  <si>
    <t>126887</t>
  </si>
  <si>
    <t>201707</t>
  </si>
  <si>
    <t>126888</t>
  </si>
  <si>
    <t>126921</t>
  </si>
  <si>
    <t>SWIFT V (AZ)</t>
  </si>
  <si>
    <t>126953</t>
  </si>
  <si>
    <t>126958</t>
  </si>
  <si>
    <t>126959</t>
  </si>
  <si>
    <t>127004</t>
  </si>
  <si>
    <t>127056</t>
  </si>
  <si>
    <t>127062</t>
  </si>
  <si>
    <t>CX-5 (KF)</t>
  </si>
  <si>
    <t>127066</t>
  </si>
  <si>
    <t>PICANTO III (JA)</t>
  </si>
  <si>
    <t>127210</t>
  </si>
  <si>
    <t>IBIZA V (KJ1, KJG)</t>
  </si>
  <si>
    <t>127328</t>
  </si>
  <si>
    <t>127329</t>
  </si>
  <si>
    <t>127330</t>
  </si>
  <si>
    <t>127331</t>
  </si>
  <si>
    <t>127339</t>
  </si>
  <si>
    <t>127340</t>
  </si>
  <si>
    <t>127368</t>
  </si>
  <si>
    <t>127369</t>
  </si>
  <si>
    <t>127386</t>
  </si>
  <si>
    <t>127508</t>
  </si>
  <si>
    <t>127519</t>
  </si>
  <si>
    <t>127520</t>
  </si>
  <si>
    <t>127522</t>
  </si>
  <si>
    <t>127527</t>
  </si>
  <si>
    <t>XF SPORTBRAKE (X260)</t>
  </si>
  <si>
    <t>127529</t>
  </si>
  <si>
    <t>127634</t>
  </si>
  <si>
    <t>E-CLASS Cabriolet (A238)</t>
  </si>
  <si>
    <t>127635</t>
  </si>
  <si>
    <t>127636</t>
  </si>
  <si>
    <t>127637</t>
  </si>
  <si>
    <t>127648</t>
  </si>
  <si>
    <t>DAILY VI Bus</t>
  </si>
  <si>
    <t>127681</t>
  </si>
  <si>
    <t>127682</t>
  </si>
  <si>
    <t>127683</t>
  </si>
  <si>
    <t>127685</t>
  </si>
  <si>
    <t>127686</t>
  </si>
  <si>
    <t>127687</t>
  </si>
  <si>
    <t>127693</t>
  </si>
  <si>
    <t>127701</t>
  </si>
  <si>
    <t>127721</t>
  </si>
  <si>
    <t>127736</t>
  </si>
  <si>
    <t>127828</t>
  </si>
  <si>
    <t>6 Gran Turismo (G32)</t>
  </si>
  <si>
    <t>127829</t>
  </si>
  <si>
    <t>127830</t>
  </si>
  <si>
    <t>127852</t>
  </si>
  <si>
    <t>X3 (G01, F97)</t>
  </si>
  <si>
    <t>127854</t>
  </si>
  <si>
    <t>202003</t>
  </si>
  <si>
    <t>127855</t>
  </si>
  <si>
    <t>127856</t>
  </si>
  <si>
    <t>127857</t>
  </si>
  <si>
    <t>127858</t>
  </si>
  <si>
    <t>127861</t>
  </si>
  <si>
    <t>127864</t>
  </si>
  <si>
    <t>127905</t>
  </si>
  <si>
    <t>127927</t>
  </si>
  <si>
    <t>127928</t>
  </si>
  <si>
    <t>127942</t>
  </si>
  <si>
    <t>127976</t>
  </si>
  <si>
    <t>E-PACE (X540)</t>
  </si>
  <si>
    <t>201709</t>
  </si>
  <si>
    <t>127983</t>
  </si>
  <si>
    <t>127984</t>
  </si>
  <si>
    <t>127985</t>
  </si>
  <si>
    <t>127986</t>
  </si>
  <si>
    <t>127987</t>
  </si>
  <si>
    <t>128016</t>
  </si>
  <si>
    <t>128017</t>
  </si>
  <si>
    <t>128020</t>
  </si>
  <si>
    <t>128024</t>
  </si>
  <si>
    <t>128026</t>
  </si>
  <si>
    <t>128029</t>
  </si>
  <si>
    <t>128047</t>
  </si>
  <si>
    <t>128049</t>
  </si>
  <si>
    <t>128090</t>
  </si>
  <si>
    <t>128091</t>
  </si>
  <si>
    <t>128113</t>
  </si>
  <si>
    <t>128136</t>
  </si>
  <si>
    <t>C3 AIRCROSS II (2R_, 2C_)</t>
  </si>
  <si>
    <t>128141</t>
  </si>
  <si>
    <t>128142</t>
  </si>
  <si>
    <t>128151</t>
  </si>
  <si>
    <t>128153</t>
  </si>
  <si>
    <t>128155</t>
  </si>
  <si>
    <t>128179</t>
  </si>
  <si>
    <t>128180</t>
  </si>
  <si>
    <t>128181</t>
  </si>
  <si>
    <t>128183</t>
  </si>
  <si>
    <t>128188</t>
  </si>
  <si>
    <t>TIGUAN ALLSPACE (BW2, BJ2)</t>
  </si>
  <si>
    <t>128189</t>
  </si>
  <si>
    <t>128190</t>
  </si>
  <si>
    <t>128191</t>
  </si>
  <si>
    <t>128192</t>
  </si>
  <si>
    <t>202107</t>
  </si>
  <si>
    <t>128193</t>
  </si>
  <si>
    <t>128214</t>
  </si>
  <si>
    <t>POLO VI (AW1, BZ1, AE1)</t>
  </si>
  <si>
    <t>128221</t>
  </si>
  <si>
    <t>128231</t>
  </si>
  <si>
    <t>RANGE ROVER EVOQUE Cabriolet (L538)</t>
  </si>
  <si>
    <t>128277</t>
  </si>
  <si>
    <t>ARONA (KJ7, KJP)</t>
  </si>
  <si>
    <t>128286</t>
  </si>
  <si>
    <t>KAROQ (NU7, ND7)</t>
  </si>
  <si>
    <t>128287</t>
  </si>
  <si>
    <t>128288</t>
  </si>
  <si>
    <t>128289</t>
  </si>
  <si>
    <t>128294</t>
  </si>
  <si>
    <t>128299</t>
  </si>
  <si>
    <t>128300</t>
  </si>
  <si>
    <t>128301</t>
  </si>
  <si>
    <t>128340</t>
  </si>
  <si>
    <t>128344</t>
  </si>
  <si>
    <t>128394</t>
  </si>
  <si>
    <t>128418</t>
  </si>
  <si>
    <t>128420</t>
  </si>
  <si>
    <t>128437</t>
  </si>
  <si>
    <t>128451</t>
  </si>
  <si>
    <t>128454</t>
  </si>
  <si>
    <t>128457</t>
  </si>
  <si>
    <t>128463</t>
  </si>
  <si>
    <t>128471</t>
  </si>
  <si>
    <t>128472</t>
  </si>
  <si>
    <t>128493</t>
  </si>
  <si>
    <t>T-ROC (A11, D11)</t>
  </si>
  <si>
    <t>128494</t>
  </si>
  <si>
    <t>128507</t>
  </si>
  <si>
    <t>STONIC (YB)</t>
  </si>
  <si>
    <t>128511</t>
  </si>
  <si>
    <t>ATLAS (CA1)</t>
  </si>
  <si>
    <t>128514</t>
  </si>
  <si>
    <t>128534</t>
  </si>
  <si>
    <t>128572</t>
  </si>
  <si>
    <t>128591</t>
  </si>
  <si>
    <t>128598</t>
  </si>
  <si>
    <t>128645</t>
  </si>
  <si>
    <t>A8 D5 (4N2, 4N8, 4NC, 4NL)</t>
  </si>
  <si>
    <t>128651</t>
  </si>
  <si>
    <t>128673</t>
  </si>
  <si>
    <t>INSIGNIA A Country Tourer (G09)</t>
  </si>
  <si>
    <t>128674</t>
  </si>
  <si>
    <t>128677</t>
  </si>
  <si>
    <t>128698</t>
  </si>
  <si>
    <t>128760</t>
  </si>
  <si>
    <t>XC40 (536)</t>
  </si>
  <si>
    <t>202109</t>
  </si>
  <si>
    <t>128786</t>
  </si>
  <si>
    <t>128795</t>
  </si>
  <si>
    <t>INSIGNIA B Country Tourer (Z18)</t>
  </si>
  <si>
    <t>128796</t>
  </si>
  <si>
    <t>128799</t>
  </si>
  <si>
    <t>R8 (4S3, 4SP)</t>
  </si>
  <si>
    <t>128816</t>
  </si>
  <si>
    <t>128856</t>
  </si>
  <si>
    <t>DS 7 Crossback (J4_, JR_, JC_)</t>
  </si>
  <si>
    <t>128857</t>
  </si>
  <si>
    <t>128872</t>
  </si>
  <si>
    <t>128888</t>
  </si>
  <si>
    <t>128940</t>
  </si>
  <si>
    <t>128964</t>
  </si>
  <si>
    <t>128974</t>
  </si>
  <si>
    <t>128980</t>
  </si>
  <si>
    <t>128982</t>
  </si>
  <si>
    <t>129005</t>
  </si>
  <si>
    <t>129007</t>
  </si>
  <si>
    <t>129010</t>
  </si>
  <si>
    <t>129032</t>
  </si>
  <si>
    <t>X2 (F39)</t>
  </si>
  <si>
    <t>129033</t>
  </si>
  <si>
    <t>129041</t>
  </si>
  <si>
    <t>129059</t>
  </si>
  <si>
    <t>129081</t>
  </si>
  <si>
    <t>129118</t>
  </si>
  <si>
    <t>129121</t>
  </si>
  <si>
    <t>129125</t>
  </si>
  <si>
    <t>129130</t>
  </si>
  <si>
    <t>129195</t>
  </si>
  <si>
    <t>129196</t>
  </si>
  <si>
    <t>129453</t>
  </si>
  <si>
    <t>MODEL 3 (5YJ3)</t>
  </si>
  <si>
    <t>129454</t>
  </si>
  <si>
    <t>129555</t>
  </si>
  <si>
    <t>129589</t>
  </si>
  <si>
    <t>CAYENNE (9YA)</t>
  </si>
  <si>
    <t>129590</t>
  </si>
  <si>
    <t>129593</t>
  </si>
  <si>
    <t>129618</t>
  </si>
  <si>
    <t>129620</t>
  </si>
  <si>
    <t>129623</t>
  </si>
  <si>
    <t>129627</t>
  </si>
  <si>
    <t>CLS (C257)</t>
  </si>
  <si>
    <t>129628</t>
  </si>
  <si>
    <t>129629</t>
  </si>
  <si>
    <t>129635</t>
  </si>
  <si>
    <t>129708</t>
  </si>
  <si>
    <t>129755</t>
  </si>
  <si>
    <t>202102</t>
  </si>
  <si>
    <t>129783</t>
  </si>
  <si>
    <t>129814</t>
  </si>
  <si>
    <t>129815</t>
  </si>
  <si>
    <t>129821</t>
  </si>
  <si>
    <t>129833</t>
  </si>
  <si>
    <t>RAV 4 IV (_A4_)</t>
  </si>
  <si>
    <t>129837</t>
  </si>
  <si>
    <t>129838</t>
  </si>
  <si>
    <t>129868</t>
  </si>
  <si>
    <t>129875</t>
  </si>
  <si>
    <t>129962</t>
  </si>
  <si>
    <t>129964</t>
  </si>
  <si>
    <t>130043</t>
  </si>
  <si>
    <t>130087</t>
  </si>
  <si>
    <t>130090</t>
  </si>
  <si>
    <t>130092</t>
  </si>
  <si>
    <t>130179</t>
  </si>
  <si>
    <t>130184</t>
  </si>
  <si>
    <t>130186</t>
  </si>
  <si>
    <t>130188</t>
  </si>
  <si>
    <t>A7 Sportback (4KA)</t>
  </si>
  <si>
    <t>130211</t>
  </si>
  <si>
    <t>130241</t>
  </si>
  <si>
    <t>X4 (G02, F98)</t>
  </si>
  <si>
    <t>130244</t>
  </si>
  <si>
    <t>130245</t>
  </si>
  <si>
    <t>130246</t>
  </si>
  <si>
    <t>130247</t>
  </si>
  <si>
    <t>130248</t>
  </si>
  <si>
    <t>130268</t>
  </si>
  <si>
    <t>130279</t>
  </si>
  <si>
    <t>GRANDLAND / GRANDLAND X (A18, P1UO)</t>
  </si>
  <si>
    <t>130281</t>
  </si>
  <si>
    <t>130334</t>
  </si>
  <si>
    <t>130352</t>
  </si>
  <si>
    <t>130487</t>
  </si>
  <si>
    <t>MUSTANG Coupe</t>
  </si>
  <si>
    <t>5038</t>
  </si>
  <si>
    <t>130517</t>
  </si>
  <si>
    <t>130538</t>
  </si>
  <si>
    <t>EXPERT Bus (V_)</t>
  </si>
  <si>
    <t>130566</t>
  </si>
  <si>
    <t>LEON Kasten/Schrägheck (5F1)</t>
  </si>
  <si>
    <t>130579</t>
  </si>
  <si>
    <t>LEON ST Kasten/Kombi (5F8)</t>
  </si>
  <si>
    <t>130593</t>
  </si>
  <si>
    <t>A-CLASS (W177)</t>
  </si>
  <si>
    <t>130594</t>
  </si>
  <si>
    <t>130595</t>
  </si>
  <si>
    <t>130601</t>
  </si>
  <si>
    <t>130636</t>
  </si>
  <si>
    <t>130642</t>
  </si>
  <si>
    <t>130708</t>
  </si>
  <si>
    <t>130738</t>
  </si>
  <si>
    <t>130756</t>
  </si>
  <si>
    <t>RIFTER</t>
  </si>
  <si>
    <t>130797</t>
  </si>
  <si>
    <t>130824</t>
  </si>
  <si>
    <t>130834</t>
  </si>
  <si>
    <t>130835</t>
  </si>
  <si>
    <t>V60 II (225)</t>
  </si>
  <si>
    <t>130838</t>
  </si>
  <si>
    <t>130839</t>
  </si>
  <si>
    <t>130894</t>
  </si>
  <si>
    <t>130898</t>
  </si>
  <si>
    <t>130969</t>
  </si>
  <si>
    <t>130970</t>
  </si>
  <si>
    <t>130971</t>
  </si>
  <si>
    <t>130972</t>
  </si>
  <si>
    <t>130974</t>
  </si>
  <si>
    <t>130975</t>
  </si>
  <si>
    <t>130976</t>
  </si>
  <si>
    <t>130977</t>
  </si>
  <si>
    <t>130978</t>
  </si>
  <si>
    <t>131094</t>
  </si>
  <si>
    <t>131130</t>
  </si>
  <si>
    <t>131140</t>
  </si>
  <si>
    <t>TOUAREG (CR7, RC8)</t>
  </si>
  <si>
    <t>131141</t>
  </si>
  <si>
    <t>131196</t>
  </si>
  <si>
    <t>C4 SPACETOURER (3D_)</t>
  </si>
  <si>
    <t>131207</t>
  </si>
  <si>
    <t>GRAND C4 SPACETOURER (3A_, 3E_)</t>
  </si>
  <si>
    <t>131237</t>
  </si>
  <si>
    <t>SPRINTER 3-t Kasten (B910)</t>
  </si>
  <si>
    <t>131238</t>
  </si>
  <si>
    <t>131242</t>
  </si>
  <si>
    <t>SPRINTER 3,5-t Tourer Bus (B907)</t>
  </si>
  <si>
    <t>131245</t>
  </si>
  <si>
    <t>131246</t>
  </si>
  <si>
    <t>131248</t>
  </si>
  <si>
    <t>SPRINTER 3,5-t Kasten (B907, B910)</t>
  </si>
  <si>
    <t>131249</t>
  </si>
  <si>
    <t>131250</t>
  </si>
  <si>
    <t>131251</t>
  </si>
  <si>
    <t>131252</t>
  </si>
  <si>
    <t>131256</t>
  </si>
  <si>
    <t>SPRINTER 3,5-t Pritsche/Fahrgestell (B907, B910)</t>
  </si>
  <si>
    <t>131257</t>
  </si>
  <si>
    <t>131258</t>
  </si>
  <si>
    <t>131260</t>
  </si>
  <si>
    <t>SPRINTER 4-t Kasten (B907, B910)</t>
  </si>
  <si>
    <t>131261</t>
  </si>
  <si>
    <t>131262</t>
  </si>
  <si>
    <t>131265</t>
  </si>
  <si>
    <t>SPRINTER 4-t Pritsche/Fahrgestell (B907, B910)</t>
  </si>
  <si>
    <t>131266</t>
  </si>
  <si>
    <t>131268</t>
  </si>
  <si>
    <t>SPRINTER 5-t Kasten (B907)</t>
  </si>
  <si>
    <t>131269</t>
  </si>
  <si>
    <t>131270</t>
  </si>
  <si>
    <t>131271</t>
  </si>
  <si>
    <t>SPRINTER 5-t Pritsche/Fahrgestell (B907)</t>
  </si>
  <si>
    <t>131272</t>
  </si>
  <si>
    <t>131273</t>
  </si>
  <si>
    <t>131274</t>
  </si>
  <si>
    <t>131294</t>
  </si>
  <si>
    <t>131297</t>
  </si>
  <si>
    <t>131300</t>
  </si>
  <si>
    <t>131302</t>
  </si>
  <si>
    <t>131303</t>
  </si>
  <si>
    <t>131304</t>
  </si>
  <si>
    <t>131307</t>
  </si>
  <si>
    <t>131308</t>
  </si>
  <si>
    <t>131310</t>
  </si>
  <si>
    <t>131311</t>
  </si>
  <si>
    <t>131314</t>
  </si>
  <si>
    <t>131315</t>
  </si>
  <si>
    <t>131358</t>
  </si>
  <si>
    <t>131360</t>
  </si>
  <si>
    <t>E-CLASS Pritsche/Fahrgestell (VF211)</t>
  </si>
  <si>
    <t>131368</t>
  </si>
  <si>
    <t>131369</t>
  </si>
  <si>
    <t>131370</t>
  </si>
  <si>
    <t>131371</t>
  </si>
  <si>
    <t>131372</t>
  </si>
  <si>
    <t>131373</t>
  </si>
  <si>
    <t>131400</t>
  </si>
  <si>
    <t>131404</t>
  </si>
  <si>
    <t>131406</t>
  </si>
  <si>
    <t>131407</t>
  </si>
  <si>
    <t>131408</t>
  </si>
  <si>
    <t>131416</t>
  </si>
  <si>
    <t>X5 (G05, F95)</t>
  </si>
  <si>
    <t>131418</t>
  </si>
  <si>
    <t>131420</t>
  </si>
  <si>
    <t>131488</t>
  </si>
  <si>
    <t>COMBO E Tour / Life (K9)</t>
  </si>
  <si>
    <t>131563</t>
  </si>
  <si>
    <t>131615</t>
  </si>
  <si>
    <t>8 Coupe (G15, F92)</t>
  </si>
  <si>
    <t>131617</t>
  </si>
  <si>
    <t>131623</t>
  </si>
  <si>
    <t>131635</t>
  </si>
  <si>
    <t>131636</t>
  </si>
  <si>
    <t>131639</t>
  </si>
  <si>
    <t>131641</t>
  </si>
  <si>
    <t>508 II (FB_, FH_, F3_)</t>
  </si>
  <si>
    <t>131642</t>
  </si>
  <si>
    <t>131650</t>
  </si>
  <si>
    <t>FOCUS IV Turnier (HP)</t>
  </si>
  <si>
    <t>131651</t>
  </si>
  <si>
    <t>131687</t>
  </si>
  <si>
    <t>DISCOVERY IV VAN (L319)</t>
  </si>
  <si>
    <t>131761</t>
  </si>
  <si>
    <t>131763</t>
  </si>
  <si>
    <t>131785</t>
  </si>
  <si>
    <t>X-CLASS (470)</t>
  </si>
  <si>
    <t>131792</t>
  </si>
  <si>
    <t>131834</t>
  </si>
  <si>
    <t>131842</t>
  </si>
  <si>
    <t>131843</t>
  </si>
  <si>
    <t>131844</t>
  </si>
  <si>
    <t>131845</t>
  </si>
  <si>
    <t>131849</t>
  </si>
  <si>
    <t>131853</t>
  </si>
  <si>
    <t>131857</t>
  </si>
  <si>
    <t>131858</t>
  </si>
  <si>
    <t>131933</t>
  </si>
  <si>
    <t>131935</t>
  </si>
  <si>
    <t>131936</t>
  </si>
  <si>
    <t>131937</t>
  </si>
  <si>
    <t>131979</t>
  </si>
  <si>
    <t>131980</t>
  </si>
  <si>
    <t>131981</t>
  </si>
  <si>
    <t>131982</t>
  </si>
  <si>
    <t>131986</t>
  </si>
  <si>
    <t>131992</t>
  </si>
  <si>
    <t>131993</t>
  </si>
  <si>
    <t>131995</t>
  </si>
  <si>
    <t>131996</t>
  </si>
  <si>
    <t>131999</t>
  </si>
  <si>
    <t>132004</t>
  </si>
  <si>
    <t>132123</t>
  </si>
  <si>
    <t>132146</t>
  </si>
  <si>
    <t>132147</t>
  </si>
  <si>
    <t>132151</t>
  </si>
  <si>
    <t>Q8 (4MN)</t>
  </si>
  <si>
    <t>132155</t>
  </si>
  <si>
    <t>132156</t>
  </si>
  <si>
    <t>BERLINGO (ER_, EC_)</t>
  </si>
  <si>
    <t>132161</t>
  </si>
  <si>
    <t>132162</t>
  </si>
  <si>
    <t>132178</t>
  </si>
  <si>
    <t>AMG GT (X290)</t>
  </si>
  <si>
    <t>132180</t>
  </si>
  <si>
    <t>132224</t>
  </si>
  <si>
    <t>132266</t>
  </si>
  <si>
    <t>132276</t>
  </si>
  <si>
    <t>132277</t>
  </si>
  <si>
    <t>132301</t>
  </si>
  <si>
    <t>132302</t>
  </si>
  <si>
    <t>132313</t>
  </si>
  <si>
    <t>132315</t>
  </si>
  <si>
    <t>132319</t>
  </si>
  <si>
    <t>132320</t>
  </si>
  <si>
    <t>A6 C8 (4A2)</t>
  </si>
  <si>
    <t>132321</t>
  </si>
  <si>
    <t>132322</t>
  </si>
  <si>
    <t>132323</t>
  </si>
  <si>
    <t>132324</t>
  </si>
  <si>
    <t>A6 C8 Avant (4A5)</t>
  </si>
  <si>
    <t>132325</t>
  </si>
  <si>
    <t>132326</t>
  </si>
  <si>
    <t>132327</t>
  </si>
  <si>
    <t>132328</t>
  </si>
  <si>
    <t>132329</t>
  </si>
  <si>
    <t>132330</t>
  </si>
  <si>
    <t>132332</t>
  </si>
  <si>
    <t>132334</t>
  </si>
  <si>
    <t>132374</t>
  </si>
  <si>
    <t>132377</t>
  </si>
  <si>
    <t>132444</t>
  </si>
  <si>
    <t>A-CLASS Stufenheck (V177)</t>
  </si>
  <si>
    <t>132445</t>
  </si>
  <si>
    <t>132446</t>
  </si>
  <si>
    <t>132447</t>
  </si>
  <si>
    <t>132448</t>
  </si>
  <si>
    <t>132498</t>
  </si>
  <si>
    <t>132501</t>
  </si>
  <si>
    <t>132520</t>
  </si>
  <si>
    <t>132521</t>
  </si>
  <si>
    <t>132641</t>
  </si>
  <si>
    <t>132642</t>
  </si>
  <si>
    <t>132646</t>
  </si>
  <si>
    <t>132656</t>
  </si>
  <si>
    <t>132796</t>
  </si>
  <si>
    <t>132797</t>
  </si>
  <si>
    <t>132802</t>
  </si>
  <si>
    <t>132804</t>
  </si>
  <si>
    <t>132805</t>
  </si>
  <si>
    <t>132825</t>
  </si>
  <si>
    <t>132829</t>
  </si>
  <si>
    <t>132833</t>
  </si>
  <si>
    <t>132835</t>
  </si>
  <si>
    <t>132840</t>
  </si>
  <si>
    <t>C5 AIRCROSS (A_)</t>
  </si>
  <si>
    <t>132844</t>
  </si>
  <si>
    <t>132852</t>
  </si>
  <si>
    <t>132856</t>
  </si>
  <si>
    <t>A1 Sportback (GBA)</t>
  </si>
  <si>
    <t>132864</t>
  </si>
  <si>
    <t>132905</t>
  </si>
  <si>
    <t>132922</t>
  </si>
  <si>
    <t>132923</t>
  </si>
  <si>
    <t>132930</t>
  </si>
  <si>
    <t>132931</t>
  </si>
  <si>
    <t>132934</t>
  </si>
  <si>
    <t>132942</t>
  </si>
  <si>
    <t>132945</t>
  </si>
  <si>
    <t>132946</t>
  </si>
  <si>
    <t>132947</t>
  </si>
  <si>
    <t>133004</t>
  </si>
  <si>
    <t>133018</t>
  </si>
  <si>
    <t>133035</t>
  </si>
  <si>
    <t>Q3 (F3B)</t>
  </si>
  <si>
    <t>133038</t>
  </si>
  <si>
    <t>133039</t>
  </si>
  <si>
    <t>133041</t>
  </si>
  <si>
    <t>133042</t>
  </si>
  <si>
    <t>133044</t>
  </si>
  <si>
    <t>133074</t>
  </si>
  <si>
    <t>133108</t>
  </si>
  <si>
    <t>133115</t>
  </si>
  <si>
    <t>133155</t>
  </si>
  <si>
    <t>133159</t>
  </si>
  <si>
    <t>133162</t>
  </si>
  <si>
    <t>133177</t>
  </si>
  <si>
    <t>133227</t>
  </si>
  <si>
    <t>133248</t>
  </si>
  <si>
    <t>3 (G20, G80, G28)</t>
  </si>
  <si>
    <t>133249</t>
  </si>
  <si>
    <t>133250</t>
  </si>
  <si>
    <t>133252</t>
  </si>
  <si>
    <t>Z4 Roadster (G29)</t>
  </si>
  <si>
    <t>133253</t>
  </si>
  <si>
    <t>133256</t>
  </si>
  <si>
    <t>133260</t>
  </si>
  <si>
    <t>133286</t>
  </si>
  <si>
    <t>133290</t>
  </si>
  <si>
    <t>CUPRA</t>
  </si>
  <si>
    <t>133292</t>
  </si>
  <si>
    <t>133293</t>
  </si>
  <si>
    <t>133296</t>
  </si>
  <si>
    <t>8 Cabriolet (G14, F91)</t>
  </si>
  <si>
    <t>133302</t>
  </si>
  <si>
    <t>133303</t>
  </si>
  <si>
    <t>133306</t>
  </si>
  <si>
    <t>133314</t>
  </si>
  <si>
    <t>COMBO Kasten/Großraumlimousine (K9)</t>
  </si>
  <si>
    <t>133316</t>
  </si>
  <si>
    <t>133321</t>
  </si>
  <si>
    <t>133348</t>
  </si>
  <si>
    <t>133382</t>
  </si>
  <si>
    <t>V60 I Kasten/Kombi (155)</t>
  </si>
  <si>
    <t>133401</t>
  </si>
  <si>
    <t>GOLF VAN IV Variant (1J5)</t>
  </si>
  <si>
    <t>133430</t>
  </si>
  <si>
    <t>133435</t>
  </si>
  <si>
    <t>133437</t>
  </si>
  <si>
    <t>133448</t>
  </si>
  <si>
    <t>133450</t>
  </si>
  <si>
    <t>133483</t>
  </si>
  <si>
    <t>X7 (G07)</t>
  </si>
  <si>
    <t>133485</t>
  </si>
  <si>
    <t>133486</t>
  </si>
  <si>
    <t>133493</t>
  </si>
  <si>
    <t>133503</t>
  </si>
  <si>
    <t>GOLF VI Van (5K1_)</t>
  </si>
  <si>
    <t>133506</t>
  </si>
  <si>
    <t>133534</t>
  </si>
  <si>
    <t>GOLF PLUS Van (521)</t>
  </si>
  <si>
    <t>133559</t>
  </si>
  <si>
    <t>PASSAT B7 Kasten/Kombi (365)</t>
  </si>
  <si>
    <t>133597</t>
  </si>
  <si>
    <t>GOLF VII Van (5G1)</t>
  </si>
  <si>
    <t>133606</t>
  </si>
  <si>
    <t>GOLF VAN VII Variant (BA5)</t>
  </si>
  <si>
    <t>133637</t>
  </si>
  <si>
    <t>133645</t>
  </si>
  <si>
    <t>133649</t>
  </si>
  <si>
    <t>133650</t>
  </si>
  <si>
    <t>133652</t>
  </si>
  <si>
    <t>133653</t>
  </si>
  <si>
    <t>133654</t>
  </si>
  <si>
    <t>133655</t>
  </si>
  <si>
    <t>133656</t>
  </si>
  <si>
    <t>133657</t>
  </si>
  <si>
    <t>133658</t>
  </si>
  <si>
    <t>133659</t>
  </si>
  <si>
    <t>133660</t>
  </si>
  <si>
    <t>133668</t>
  </si>
  <si>
    <t>133670</t>
  </si>
  <si>
    <t>133682</t>
  </si>
  <si>
    <t>133683</t>
  </si>
  <si>
    <t>133684</t>
  </si>
  <si>
    <t>133700</t>
  </si>
  <si>
    <t>OPTIMA (JF)</t>
  </si>
  <si>
    <t>133701</t>
  </si>
  <si>
    <t>133716</t>
  </si>
  <si>
    <t>133732</t>
  </si>
  <si>
    <t>133739</t>
  </si>
  <si>
    <t>133740</t>
  </si>
  <si>
    <t>PANAMERA Sport Turismo (971)</t>
  </si>
  <si>
    <t>133799</t>
  </si>
  <si>
    <t>133857</t>
  </si>
  <si>
    <t>133859</t>
  </si>
  <si>
    <t>133860</t>
  </si>
  <si>
    <t>133863</t>
  </si>
  <si>
    <t>133864</t>
  </si>
  <si>
    <t>133867</t>
  </si>
  <si>
    <t>133868</t>
  </si>
  <si>
    <t>133871</t>
  </si>
  <si>
    <t>133872</t>
  </si>
  <si>
    <t>133880</t>
  </si>
  <si>
    <t>133886</t>
  </si>
  <si>
    <t>133935</t>
  </si>
  <si>
    <t>GLE (V167)</t>
  </si>
  <si>
    <t>133936</t>
  </si>
  <si>
    <t>202105</t>
  </si>
  <si>
    <t>133959</t>
  </si>
  <si>
    <t>134016</t>
  </si>
  <si>
    <t>134022</t>
  </si>
  <si>
    <t>134048</t>
  </si>
  <si>
    <t>134049</t>
  </si>
  <si>
    <t>134114</t>
  </si>
  <si>
    <t>134219</t>
  </si>
  <si>
    <t>134232</t>
  </si>
  <si>
    <t>134237</t>
  </si>
  <si>
    <t>B-CLASS Sports Tourer (W247)</t>
  </si>
  <si>
    <t>134238</t>
  </si>
  <si>
    <t>134242</t>
  </si>
  <si>
    <t>134243</t>
  </si>
  <si>
    <t>134244</t>
  </si>
  <si>
    <t>134251</t>
  </si>
  <si>
    <t>134260</t>
  </si>
  <si>
    <t>134261</t>
  </si>
  <si>
    <t>134266</t>
  </si>
  <si>
    <t>134269</t>
  </si>
  <si>
    <t>134271</t>
  </si>
  <si>
    <t>134272</t>
  </si>
  <si>
    <t>134274</t>
  </si>
  <si>
    <t>134276</t>
  </si>
  <si>
    <t>134280</t>
  </si>
  <si>
    <t>134281</t>
  </si>
  <si>
    <t>134284</t>
  </si>
  <si>
    <t>134285</t>
  </si>
  <si>
    <t>134287</t>
  </si>
  <si>
    <t>134288</t>
  </si>
  <si>
    <t>TARRACO (KN2)</t>
  </si>
  <si>
    <t>134289</t>
  </si>
  <si>
    <t>134290</t>
  </si>
  <si>
    <t>134291</t>
  </si>
  <si>
    <t>134292</t>
  </si>
  <si>
    <t>134295</t>
  </si>
  <si>
    <t>T-CROSS (C11)</t>
  </si>
  <si>
    <t>134309</t>
  </si>
  <si>
    <t>134351</t>
  </si>
  <si>
    <t>134361</t>
  </si>
  <si>
    <t>134369</t>
  </si>
  <si>
    <t>1500 Crew Cab Pickup (DT)</t>
  </si>
  <si>
    <t>134384</t>
  </si>
  <si>
    <t>134445</t>
  </si>
  <si>
    <t>134446</t>
  </si>
  <si>
    <t>134500</t>
  </si>
  <si>
    <t>134501</t>
  </si>
  <si>
    <t>134534</t>
  </si>
  <si>
    <t>134555</t>
  </si>
  <si>
    <t>134740</t>
  </si>
  <si>
    <t>134743</t>
  </si>
  <si>
    <t>JETTA VII Stufenheck (BU3, BU4)</t>
  </si>
  <si>
    <t>134844</t>
  </si>
  <si>
    <t>134886</t>
  </si>
  <si>
    <t>134888</t>
  </si>
  <si>
    <t>134890</t>
  </si>
  <si>
    <t>134892</t>
  </si>
  <si>
    <t>134893</t>
  </si>
  <si>
    <t>134896</t>
  </si>
  <si>
    <t>135028</t>
  </si>
  <si>
    <t>135029</t>
  </si>
  <si>
    <t>135033</t>
  </si>
  <si>
    <t>135053</t>
  </si>
  <si>
    <t>135058</t>
  </si>
  <si>
    <t>135059</t>
  </si>
  <si>
    <t>135066</t>
  </si>
  <si>
    <t>135068</t>
  </si>
  <si>
    <t>135069</t>
  </si>
  <si>
    <t>135072</t>
  </si>
  <si>
    <t>135073</t>
  </si>
  <si>
    <t>135106</t>
  </si>
  <si>
    <t>135108</t>
  </si>
  <si>
    <t>135112</t>
  </si>
  <si>
    <t>135113</t>
  </si>
  <si>
    <t>135144</t>
  </si>
  <si>
    <t>135145</t>
  </si>
  <si>
    <t>135146</t>
  </si>
  <si>
    <t>135157</t>
  </si>
  <si>
    <t>135158</t>
  </si>
  <si>
    <t>135161</t>
  </si>
  <si>
    <t>135166</t>
  </si>
  <si>
    <t>911 Cabriolet (992)</t>
  </si>
  <si>
    <t>135168</t>
  </si>
  <si>
    <t>135169</t>
  </si>
  <si>
    <t>135171</t>
  </si>
  <si>
    <t>135172</t>
  </si>
  <si>
    <t>135174</t>
  </si>
  <si>
    <t>135177</t>
  </si>
  <si>
    <t>135178</t>
  </si>
  <si>
    <t>135197</t>
  </si>
  <si>
    <t>135257</t>
  </si>
  <si>
    <t>135274</t>
  </si>
  <si>
    <t>135275</t>
  </si>
  <si>
    <t>135282</t>
  </si>
  <si>
    <t>135288</t>
  </si>
  <si>
    <t>135315</t>
  </si>
  <si>
    <t>135316</t>
  </si>
  <si>
    <t>135318</t>
  </si>
  <si>
    <t>135320</t>
  </si>
  <si>
    <t>135323</t>
  </si>
  <si>
    <t>135341</t>
  </si>
  <si>
    <t>SCALA (NW1)</t>
  </si>
  <si>
    <t>135342</t>
  </si>
  <si>
    <t>135343</t>
  </si>
  <si>
    <t>135347</t>
  </si>
  <si>
    <t>135352</t>
  </si>
  <si>
    <t>135357</t>
  </si>
  <si>
    <t>135373</t>
  </si>
  <si>
    <t>135374</t>
  </si>
  <si>
    <t>135375</t>
  </si>
  <si>
    <t>135394</t>
  </si>
  <si>
    <t>135591</t>
  </si>
  <si>
    <t>135616</t>
  </si>
  <si>
    <t>135620</t>
  </si>
  <si>
    <t>135622</t>
  </si>
  <si>
    <t>135644</t>
  </si>
  <si>
    <t>135657</t>
  </si>
  <si>
    <t>135681</t>
  </si>
  <si>
    <t>135689</t>
  </si>
  <si>
    <t>135692</t>
  </si>
  <si>
    <t>CLA (C118)</t>
  </si>
  <si>
    <t>135693</t>
  </si>
  <si>
    <t>135694</t>
  </si>
  <si>
    <t>135696</t>
  </si>
  <si>
    <t>135697</t>
  </si>
  <si>
    <t>135698</t>
  </si>
  <si>
    <t>135708</t>
  </si>
  <si>
    <t>135729</t>
  </si>
  <si>
    <t>135733</t>
  </si>
  <si>
    <t>135734</t>
  </si>
  <si>
    <t>135735</t>
  </si>
  <si>
    <t>135743</t>
  </si>
  <si>
    <t>135745</t>
  </si>
  <si>
    <t>135750</t>
  </si>
  <si>
    <t>135752</t>
  </si>
  <si>
    <t>135810</t>
  </si>
  <si>
    <t>135919</t>
  </si>
  <si>
    <t>135933</t>
  </si>
  <si>
    <t>135943</t>
  </si>
  <si>
    <t>135951</t>
  </si>
  <si>
    <t>135952</t>
  </si>
  <si>
    <t>136002</t>
  </si>
  <si>
    <t>136004</t>
  </si>
  <si>
    <t>136005</t>
  </si>
  <si>
    <t>136006</t>
  </si>
  <si>
    <t>136007</t>
  </si>
  <si>
    <t>136008</t>
  </si>
  <si>
    <t>136009</t>
  </si>
  <si>
    <t>136010</t>
  </si>
  <si>
    <t>136011</t>
  </si>
  <si>
    <t>202004</t>
  </si>
  <si>
    <t>136012</t>
  </si>
  <si>
    <t>136013</t>
  </si>
  <si>
    <t>136014</t>
  </si>
  <si>
    <t>136015</t>
  </si>
  <si>
    <t>136026</t>
  </si>
  <si>
    <t>136027</t>
  </si>
  <si>
    <t>136028</t>
  </si>
  <si>
    <t>136029</t>
  </si>
  <si>
    <t>136030</t>
  </si>
  <si>
    <t>136031</t>
  </si>
  <si>
    <t>136041</t>
  </si>
  <si>
    <t>136066</t>
  </si>
  <si>
    <t>GLS (X167)</t>
  </si>
  <si>
    <t>136067</t>
  </si>
  <si>
    <t>136076</t>
  </si>
  <si>
    <t>136077</t>
  </si>
  <si>
    <t>136078</t>
  </si>
  <si>
    <t>136081</t>
  </si>
  <si>
    <t>136082</t>
  </si>
  <si>
    <t>136083</t>
  </si>
  <si>
    <t>136107</t>
  </si>
  <si>
    <t>136108</t>
  </si>
  <si>
    <t>136109</t>
  </si>
  <si>
    <t>136110</t>
  </si>
  <si>
    <t>136111</t>
  </si>
  <si>
    <t>136112</t>
  </si>
  <si>
    <t>136114</t>
  </si>
  <si>
    <t>136119</t>
  </si>
  <si>
    <t>136121</t>
  </si>
  <si>
    <t>136122</t>
  </si>
  <si>
    <t>136124</t>
  </si>
  <si>
    <t>136125</t>
  </si>
  <si>
    <t>136128</t>
  </si>
  <si>
    <t>136130</t>
  </si>
  <si>
    <t>136132</t>
  </si>
  <si>
    <t>136133</t>
  </si>
  <si>
    <t>136134</t>
  </si>
  <si>
    <t>136135</t>
  </si>
  <si>
    <t>136136</t>
  </si>
  <si>
    <t>136137</t>
  </si>
  <si>
    <t>136159</t>
  </si>
  <si>
    <t>136167</t>
  </si>
  <si>
    <t>136178</t>
  </si>
  <si>
    <t>EQC (N293)</t>
  </si>
  <si>
    <t>136181</t>
  </si>
  <si>
    <t>136184</t>
  </si>
  <si>
    <t>136195</t>
  </si>
  <si>
    <t>136197</t>
  </si>
  <si>
    <t>136201</t>
  </si>
  <si>
    <t>136264</t>
  </si>
  <si>
    <t>136266</t>
  </si>
  <si>
    <t>136267</t>
  </si>
  <si>
    <t>136270</t>
  </si>
  <si>
    <t>MARCO POLO Camper (W447)</t>
  </si>
  <si>
    <t>136271</t>
  </si>
  <si>
    <t>136272</t>
  </si>
  <si>
    <t>136273</t>
  </si>
  <si>
    <t>136278</t>
  </si>
  <si>
    <t>136290</t>
  </si>
  <si>
    <t>1 (F40)</t>
  </si>
  <si>
    <t>136291</t>
  </si>
  <si>
    <t>136292</t>
  </si>
  <si>
    <t>136294</t>
  </si>
  <si>
    <t>136302</t>
  </si>
  <si>
    <t>136303</t>
  </si>
  <si>
    <t>136304</t>
  </si>
  <si>
    <t>136308</t>
  </si>
  <si>
    <t>136333</t>
  </si>
  <si>
    <t>S60 III (224)</t>
  </si>
  <si>
    <t>136350</t>
  </si>
  <si>
    <t>136352</t>
  </si>
  <si>
    <t>136357</t>
  </si>
  <si>
    <t>136362</t>
  </si>
  <si>
    <t>136364</t>
  </si>
  <si>
    <t>XC90 II (256)</t>
  </si>
  <si>
    <t>136375</t>
  </si>
  <si>
    <t>136376</t>
  </si>
  <si>
    <t>136378</t>
  </si>
  <si>
    <t>136387</t>
  </si>
  <si>
    <t>136391</t>
  </si>
  <si>
    <t>A6 Allroad C8 (4AH)</t>
  </si>
  <si>
    <t>136393</t>
  </si>
  <si>
    <t>136394</t>
  </si>
  <si>
    <t>136395</t>
  </si>
  <si>
    <t>136432</t>
  </si>
  <si>
    <t>136441</t>
  </si>
  <si>
    <t>136444</t>
  </si>
  <si>
    <t>136446</t>
  </si>
  <si>
    <t>136447</t>
  </si>
  <si>
    <t>136449</t>
  </si>
  <si>
    <t>136451</t>
  </si>
  <si>
    <t>136452</t>
  </si>
  <si>
    <t>136458</t>
  </si>
  <si>
    <t>136459</t>
  </si>
  <si>
    <t>136460</t>
  </si>
  <si>
    <t>136463</t>
  </si>
  <si>
    <t>136464</t>
  </si>
  <si>
    <t>136465</t>
  </si>
  <si>
    <t>136466</t>
  </si>
  <si>
    <t>136469</t>
  </si>
  <si>
    <t>136474</t>
  </si>
  <si>
    <t>136488</t>
  </si>
  <si>
    <t>3 Touring (G21, G81)</t>
  </si>
  <si>
    <t>136489</t>
  </si>
  <si>
    <t>136492</t>
  </si>
  <si>
    <t>136493</t>
  </si>
  <si>
    <t>136495</t>
  </si>
  <si>
    <t>136497</t>
  </si>
  <si>
    <t>136498</t>
  </si>
  <si>
    <t>136500</t>
  </si>
  <si>
    <t>136519</t>
  </si>
  <si>
    <t>8 Gran Coupe (G16, F93)</t>
  </si>
  <si>
    <t>136520</t>
  </si>
  <si>
    <t>136521</t>
  </si>
  <si>
    <t>CLA Shooting Brake (X118)</t>
  </si>
  <si>
    <t>136522</t>
  </si>
  <si>
    <t>136523</t>
  </si>
  <si>
    <t>136526</t>
  </si>
  <si>
    <t>136527</t>
  </si>
  <si>
    <t>136528</t>
  </si>
  <si>
    <t>136532</t>
  </si>
  <si>
    <t>208 II (UB_, UP_, UW_, UJ_)</t>
  </si>
  <si>
    <t>136579</t>
  </si>
  <si>
    <t>3 Touring Van (F31)</t>
  </si>
  <si>
    <t>136645</t>
  </si>
  <si>
    <t>X6 (G06, F96)</t>
  </si>
  <si>
    <t>136646</t>
  </si>
  <si>
    <t>136647</t>
  </si>
  <si>
    <t>136648</t>
  </si>
  <si>
    <t>136654</t>
  </si>
  <si>
    <t>CAYENNE Coupe (9YB)</t>
  </si>
  <si>
    <t>136655</t>
  </si>
  <si>
    <t>136670</t>
  </si>
  <si>
    <t>136671</t>
  </si>
  <si>
    <t>136675</t>
  </si>
  <si>
    <t>136676</t>
  </si>
  <si>
    <t>136728</t>
  </si>
  <si>
    <t>136779</t>
  </si>
  <si>
    <t>136785</t>
  </si>
  <si>
    <t>136787</t>
  </si>
  <si>
    <t>136789</t>
  </si>
  <si>
    <t>136790</t>
  </si>
  <si>
    <t>136839</t>
  </si>
  <si>
    <t>136840</t>
  </si>
  <si>
    <t>136903</t>
  </si>
  <si>
    <t>136917</t>
  </si>
  <si>
    <t>136956</t>
  </si>
  <si>
    <t>137007</t>
  </si>
  <si>
    <t>SPRINTER 3-t Pritsche/Fahrgestell (B910, B907)</t>
  </si>
  <si>
    <t>137008</t>
  </si>
  <si>
    <t>137037</t>
  </si>
  <si>
    <t>137038</t>
  </si>
  <si>
    <t>137088</t>
  </si>
  <si>
    <t>137090</t>
  </si>
  <si>
    <t>137093</t>
  </si>
  <si>
    <t>137129</t>
  </si>
  <si>
    <t>137131</t>
  </si>
  <si>
    <t>137144</t>
  </si>
  <si>
    <t>137165</t>
  </si>
  <si>
    <t>137167</t>
  </si>
  <si>
    <t>137234</t>
  </si>
  <si>
    <t>137282</t>
  </si>
  <si>
    <t>ZAFIRA LIFE Bus (K0)</t>
  </si>
  <si>
    <t>137283</t>
  </si>
  <si>
    <t>137333</t>
  </si>
  <si>
    <t>137334</t>
  </si>
  <si>
    <t>137335</t>
  </si>
  <si>
    <t>137364</t>
  </si>
  <si>
    <t>137373</t>
  </si>
  <si>
    <t>137377</t>
  </si>
  <si>
    <t>137379</t>
  </si>
  <si>
    <t>137382</t>
  </si>
  <si>
    <t>137527</t>
  </si>
  <si>
    <t>137547</t>
  </si>
  <si>
    <t>137587</t>
  </si>
  <si>
    <t>2008 II (UD_, US_, UY_, UK_)</t>
  </si>
  <si>
    <t>137600</t>
  </si>
  <si>
    <t>GLB (X247)</t>
  </si>
  <si>
    <t>137601</t>
  </si>
  <si>
    <t>137602</t>
  </si>
  <si>
    <t>137603</t>
  </si>
  <si>
    <t>137606</t>
  </si>
  <si>
    <t>137624</t>
  </si>
  <si>
    <t>XCEED (CD)</t>
  </si>
  <si>
    <t>1353</t>
  </si>
  <si>
    <t>137641</t>
  </si>
  <si>
    <t>PUMA (J2K, CF7)</t>
  </si>
  <si>
    <t>137666</t>
  </si>
  <si>
    <t>137668</t>
  </si>
  <si>
    <t>137680</t>
  </si>
  <si>
    <t>JUKE (F16_)</t>
  </si>
  <si>
    <t>137711</t>
  </si>
  <si>
    <t>137724</t>
  </si>
  <si>
    <t>CORSA F (P2JO)</t>
  </si>
  <si>
    <t>137725</t>
  </si>
  <si>
    <t>137726</t>
  </si>
  <si>
    <t>137735</t>
  </si>
  <si>
    <t>1342</t>
  </si>
  <si>
    <t>137739</t>
  </si>
  <si>
    <t>137741</t>
  </si>
  <si>
    <t>137746</t>
  </si>
  <si>
    <t>137767</t>
  </si>
  <si>
    <t>137768</t>
  </si>
  <si>
    <t>137771</t>
  </si>
  <si>
    <t>137772</t>
  </si>
  <si>
    <t>137773</t>
  </si>
  <si>
    <t>137826</t>
  </si>
  <si>
    <t>137844</t>
  </si>
  <si>
    <t>137845</t>
  </si>
  <si>
    <t>137846</t>
  </si>
  <si>
    <t>137938</t>
  </si>
  <si>
    <t>137946</t>
  </si>
  <si>
    <t>137954</t>
  </si>
  <si>
    <t>137972</t>
  </si>
  <si>
    <t>137999</t>
  </si>
  <si>
    <t>DEFENDER Station Wagon (L663)</t>
  </si>
  <si>
    <t>138019</t>
  </si>
  <si>
    <t>138027</t>
  </si>
  <si>
    <t>138028</t>
  </si>
  <si>
    <t>138072</t>
  </si>
  <si>
    <t>138074</t>
  </si>
  <si>
    <t>138110</t>
  </si>
  <si>
    <t>138131</t>
  </si>
  <si>
    <t>138240</t>
  </si>
  <si>
    <t>138272</t>
  </si>
  <si>
    <t>138273</t>
  </si>
  <si>
    <t>138275</t>
  </si>
  <si>
    <t>138447</t>
  </si>
  <si>
    <t>Q3 Sportback (F3N)</t>
  </si>
  <si>
    <t>138449</t>
  </si>
  <si>
    <t>138451</t>
  </si>
  <si>
    <t>138452</t>
  </si>
  <si>
    <t>138508</t>
  </si>
  <si>
    <t>GLE Coupe (C167)</t>
  </si>
  <si>
    <t>138509</t>
  </si>
  <si>
    <t>138510</t>
  </si>
  <si>
    <t>138536</t>
  </si>
  <si>
    <t>138537</t>
  </si>
  <si>
    <t>138538</t>
  </si>
  <si>
    <t>138540</t>
  </si>
  <si>
    <t>138599</t>
  </si>
  <si>
    <t>138672</t>
  </si>
  <si>
    <t>KUGA III (DFK)</t>
  </si>
  <si>
    <t>138701</t>
  </si>
  <si>
    <t>GOLF VIII (CD1)</t>
  </si>
  <si>
    <t>138702</t>
  </si>
  <si>
    <t>138720</t>
  </si>
  <si>
    <t>138724</t>
  </si>
  <si>
    <t>138834</t>
  </si>
  <si>
    <t>138845</t>
  </si>
  <si>
    <t>TRAFIC III Bus (JG_)</t>
  </si>
  <si>
    <t>138846</t>
  </si>
  <si>
    <t>138847</t>
  </si>
  <si>
    <t>138857</t>
  </si>
  <si>
    <t>138858</t>
  </si>
  <si>
    <t>138876</t>
  </si>
  <si>
    <t>138877</t>
  </si>
  <si>
    <t>138894</t>
  </si>
  <si>
    <t>PARTNER Kasten/Großraumlimousine (K9)</t>
  </si>
  <si>
    <t>138940</t>
  </si>
  <si>
    <t>138950</t>
  </si>
  <si>
    <t>JUMPY III Bus (V_)</t>
  </si>
  <si>
    <t>138980</t>
  </si>
  <si>
    <t>138981</t>
  </si>
  <si>
    <t>138985</t>
  </si>
  <si>
    <t>138987</t>
  </si>
  <si>
    <t>138989</t>
  </si>
  <si>
    <t>139008</t>
  </si>
  <si>
    <t>139095</t>
  </si>
  <si>
    <t>CEED Sportswagon (CD)</t>
  </si>
  <si>
    <t>1580</t>
  </si>
  <si>
    <t>139173</t>
  </si>
  <si>
    <t>139176</t>
  </si>
  <si>
    <t>139199</t>
  </si>
  <si>
    <t>139201</t>
  </si>
  <si>
    <t>139203</t>
  </si>
  <si>
    <t>139215</t>
  </si>
  <si>
    <t>139216</t>
  </si>
  <si>
    <t>139248</t>
  </si>
  <si>
    <t>OCTAVIA IV Combi (NX5)</t>
  </si>
  <si>
    <t>139249</t>
  </si>
  <si>
    <t>139250</t>
  </si>
  <si>
    <t>139261</t>
  </si>
  <si>
    <t>202001</t>
  </si>
  <si>
    <t>139262</t>
  </si>
  <si>
    <t>139265</t>
  </si>
  <si>
    <t>139273</t>
  </si>
  <si>
    <t>139279</t>
  </si>
  <si>
    <t>139281</t>
  </si>
  <si>
    <t>139284</t>
  </si>
  <si>
    <t>139484</t>
  </si>
  <si>
    <t>3 Touring Van (G21)</t>
  </si>
  <si>
    <t>139489</t>
  </si>
  <si>
    <t>139648</t>
  </si>
  <si>
    <t>139652</t>
  </si>
  <si>
    <t>GLA (H247)</t>
  </si>
  <si>
    <t>139655</t>
  </si>
  <si>
    <t>139656</t>
  </si>
  <si>
    <t>139658</t>
  </si>
  <si>
    <t>139659</t>
  </si>
  <si>
    <t>139714</t>
  </si>
  <si>
    <t>A3 Sportback (8YA)</t>
  </si>
  <si>
    <t>139716</t>
  </si>
  <si>
    <t>139738</t>
  </si>
  <si>
    <t>LEON (KL1)</t>
  </si>
  <si>
    <t>139749</t>
  </si>
  <si>
    <t>139764</t>
  </si>
  <si>
    <t>OCTAVIA IV (NX3, NN3)</t>
  </si>
  <si>
    <t>139765</t>
  </si>
  <si>
    <t>139766</t>
  </si>
  <si>
    <t>140109</t>
  </si>
  <si>
    <t>140121</t>
  </si>
  <si>
    <t>LEON Sportstourer (KL8)</t>
  </si>
  <si>
    <t>140122</t>
  </si>
  <si>
    <t>140403</t>
  </si>
  <si>
    <t>140408</t>
  </si>
  <si>
    <t>140413</t>
  </si>
  <si>
    <t>140437</t>
  </si>
  <si>
    <t>140438</t>
  </si>
  <si>
    <t>140439</t>
  </si>
  <si>
    <t>140451</t>
  </si>
  <si>
    <t>140452</t>
  </si>
  <si>
    <t>140459</t>
  </si>
  <si>
    <t>140460</t>
  </si>
  <si>
    <t>140461</t>
  </si>
  <si>
    <t>140462</t>
  </si>
  <si>
    <t>140463</t>
  </si>
  <si>
    <t>140467</t>
  </si>
  <si>
    <t>140479</t>
  </si>
  <si>
    <t>140506</t>
  </si>
  <si>
    <t>A3 Limousine (8YS)</t>
  </si>
  <si>
    <t>140517</t>
  </si>
  <si>
    <t>140538</t>
  </si>
  <si>
    <t>140539</t>
  </si>
  <si>
    <t>140667</t>
  </si>
  <si>
    <t>140691</t>
  </si>
  <si>
    <t>140694</t>
  </si>
  <si>
    <t>140732</t>
  </si>
  <si>
    <t>i30 Kombi (PDE)</t>
  </si>
  <si>
    <t>140736</t>
  </si>
  <si>
    <t>140891</t>
  </si>
  <si>
    <t>140933</t>
  </si>
  <si>
    <t>140936</t>
  </si>
  <si>
    <t>140967</t>
  </si>
  <si>
    <t>141044</t>
  </si>
  <si>
    <t>1482</t>
  </si>
  <si>
    <t>141107</t>
  </si>
  <si>
    <t>141138</t>
  </si>
  <si>
    <t>141143</t>
  </si>
  <si>
    <t>141151</t>
  </si>
  <si>
    <t>141153</t>
  </si>
  <si>
    <t>141183</t>
  </si>
  <si>
    <t>141267</t>
  </si>
  <si>
    <t>141268</t>
  </si>
  <si>
    <t>141271</t>
  </si>
  <si>
    <t>141272</t>
  </si>
  <si>
    <t>141273</t>
  </si>
  <si>
    <t>141298</t>
  </si>
  <si>
    <t>141371</t>
  </si>
  <si>
    <t>141373</t>
  </si>
  <si>
    <t>141374</t>
  </si>
  <si>
    <t>141391</t>
  </si>
  <si>
    <t>141392</t>
  </si>
  <si>
    <t>141422</t>
  </si>
  <si>
    <t>ARTEON SHOOTING BRAKE (3H9)</t>
  </si>
  <si>
    <t>141423</t>
  </si>
  <si>
    <t>141451</t>
  </si>
  <si>
    <t>141499</t>
  </si>
  <si>
    <t>141502</t>
  </si>
  <si>
    <t>141545</t>
  </si>
  <si>
    <t>141549</t>
  </si>
  <si>
    <t>141567</t>
  </si>
  <si>
    <t>141568</t>
  </si>
  <si>
    <t>141570</t>
  </si>
  <si>
    <t>141573</t>
  </si>
  <si>
    <t>141574</t>
  </si>
  <si>
    <t>141576</t>
  </si>
  <si>
    <t>141581</t>
  </si>
  <si>
    <t>141586</t>
  </si>
  <si>
    <t>141587</t>
  </si>
  <si>
    <t>141612</t>
  </si>
  <si>
    <t>141616</t>
  </si>
  <si>
    <t>141618</t>
  </si>
  <si>
    <t>141623</t>
  </si>
  <si>
    <t>141628</t>
  </si>
  <si>
    <t>141629</t>
  </si>
  <si>
    <t>141630</t>
  </si>
  <si>
    <t>141710</t>
  </si>
  <si>
    <t>141769</t>
  </si>
  <si>
    <t>141780</t>
  </si>
  <si>
    <t>S-CLASS (W223)</t>
  </si>
  <si>
    <t>141826</t>
  </si>
  <si>
    <t>141846</t>
  </si>
  <si>
    <t>141859</t>
  </si>
  <si>
    <t>GOLF VIII Variant (CG5)</t>
  </si>
  <si>
    <t>141860</t>
  </si>
  <si>
    <t>141863</t>
  </si>
  <si>
    <t>141876</t>
  </si>
  <si>
    <t>141901</t>
  </si>
  <si>
    <t>141907</t>
  </si>
  <si>
    <t>141953</t>
  </si>
  <si>
    <t>141971</t>
  </si>
  <si>
    <t>141973</t>
  </si>
  <si>
    <t>141976</t>
  </si>
  <si>
    <t>141978</t>
  </si>
  <si>
    <t>142056</t>
  </si>
  <si>
    <t>142057</t>
  </si>
  <si>
    <t>142090</t>
  </si>
  <si>
    <t>142115</t>
  </si>
  <si>
    <t>142122</t>
  </si>
  <si>
    <t>142198</t>
  </si>
  <si>
    <t>142222</t>
  </si>
  <si>
    <t>142223</t>
  </si>
  <si>
    <t>142232</t>
  </si>
  <si>
    <t>142234</t>
  </si>
  <si>
    <t>142238</t>
  </si>
  <si>
    <t>142240</t>
  </si>
  <si>
    <t>142250</t>
  </si>
  <si>
    <t>142256</t>
  </si>
  <si>
    <t>142277</t>
  </si>
  <si>
    <t>FORMENTOR (KM7)</t>
  </si>
  <si>
    <t>142280</t>
  </si>
  <si>
    <t>LEON (KL1, KU1)</t>
  </si>
  <si>
    <t>142281</t>
  </si>
  <si>
    <t>LEON Sportstourer (KL8, KU8)</t>
  </si>
  <si>
    <t>142300</t>
  </si>
  <si>
    <t>142397</t>
  </si>
  <si>
    <t>142398</t>
  </si>
  <si>
    <t>142419</t>
  </si>
  <si>
    <t>142424</t>
  </si>
  <si>
    <t>142441</t>
  </si>
  <si>
    <t>142443</t>
  </si>
  <si>
    <t>CADDY V Großraumlimousine (SBB, SBJ)</t>
  </si>
  <si>
    <t>142446</t>
  </si>
  <si>
    <t>CADDY V Kasten/Großraumlimousine (SBA, SBH)</t>
  </si>
  <si>
    <t>142450</t>
  </si>
  <si>
    <t>142456</t>
  </si>
  <si>
    <t>142458</t>
  </si>
  <si>
    <t>142460</t>
  </si>
  <si>
    <t>142462</t>
  </si>
  <si>
    <t>142463</t>
  </si>
  <si>
    <t>142470</t>
  </si>
  <si>
    <t>2 Gran Coupe (F44)</t>
  </si>
  <si>
    <t>142472</t>
  </si>
  <si>
    <t>142473</t>
  </si>
  <si>
    <t>142474</t>
  </si>
  <si>
    <t>142476</t>
  </si>
  <si>
    <t>142485</t>
  </si>
  <si>
    <t>142492</t>
  </si>
  <si>
    <t>142498</t>
  </si>
  <si>
    <t>142540</t>
  </si>
  <si>
    <t>142541</t>
  </si>
  <si>
    <t>142566</t>
  </si>
  <si>
    <t>Q7 Van (4MB, 4MG)</t>
  </si>
  <si>
    <t>142570</t>
  </si>
  <si>
    <t>142573</t>
  </si>
  <si>
    <t>142754</t>
  </si>
  <si>
    <t>DISCOVERY V VAN (L462)</t>
  </si>
  <si>
    <t>142822</t>
  </si>
  <si>
    <t>SANTA FE IV (TM, TMA)</t>
  </si>
  <si>
    <t>142913</t>
  </si>
  <si>
    <t>142914</t>
  </si>
  <si>
    <t>142920</t>
  </si>
  <si>
    <t>142921</t>
  </si>
  <si>
    <t>142931</t>
  </si>
  <si>
    <t>142938</t>
  </si>
  <si>
    <t>ALHAMBRA VAN (711)</t>
  </si>
  <si>
    <t>142943</t>
  </si>
  <si>
    <t>143002</t>
  </si>
  <si>
    <t>143008</t>
  </si>
  <si>
    <t>SHARAN VAN (7N1, 7N2)</t>
  </si>
  <si>
    <t>143042</t>
  </si>
  <si>
    <t>TIGUAN VAN (5N_)</t>
  </si>
  <si>
    <t>143044</t>
  </si>
  <si>
    <t>143050</t>
  </si>
  <si>
    <t>TOURAN VAN (1T3)</t>
  </si>
  <si>
    <t>143057</t>
  </si>
  <si>
    <t>TOUAREG VAN (7P5)</t>
  </si>
  <si>
    <t>143058</t>
  </si>
  <si>
    <t>143059</t>
  </si>
  <si>
    <t>143062</t>
  </si>
  <si>
    <t>143090</t>
  </si>
  <si>
    <t>S-MAX VAN (WA6)</t>
  </si>
  <si>
    <t>143114</t>
  </si>
  <si>
    <t>GRAND CHEROKEE VAN (WK2)</t>
  </si>
  <si>
    <t>143152</t>
  </si>
  <si>
    <t>Q5 Sportback (FYT)</t>
  </si>
  <si>
    <t>143155</t>
  </si>
  <si>
    <t>143173</t>
  </si>
  <si>
    <t>SCÉNIC III VAN (JZ0/1_)</t>
  </si>
  <si>
    <t>143258</t>
  </si>
  <si>
    <t>143264</t>
  </si>
  <si>
    <t>143266</t>
  </si>
  <si>
    <t>143274</t>
  </si>
  <si>
    <t>143279</t>
  </si>
  <si>
    <t>143280</t>
  </si>
  <si>
    <t>143281</t>
  </si>
  <si>
    <t>143282</t>
  </si>
  <si>
    <t>143283</t>
  </si>
  <si>
    <t>143284</t>
  </si>
  <si>
    <t>143285</t>
  </si>
  <si>
    <t>143294</t>
  </si>
  <si>
    <t>GOLF ALLTRACK VIII (CG5)</t>
  </si>
  <si>
    <t>143333</t>
  </si>
  <si>
    <t>143433</t>
  </si>
  <si>
    <t>143478</t>
  </si>
  <si>
    <t>143480</t>
  </si>
  <si>
    <t>143499</t>
  </si>
  <si>
    <t>143518</t>
  </si>
  <si>
    <t>143519</t>
  </si>
  <si>
    <t>143527</t>
  </si>
  <si>
    <t>143535</t>
  </si>
  <si>
    <t>143539</t>
  </si>
  <si>
    <t>143541</t>
  </si>
  <si>
    <t>143543</t>
  </si>
  <si>
    <t>143544</t>
  </si>
  <si>
    <t>143580</t>
  </si>
  <si>
    <t>C-CLASS (W206)</t>
  </si>
  <si>
    <t>1992</t>
  </si>
  <si>
    <t>143623</t>
  </si>
  <si>
    <t>143633</t>
  </si>
  <si>
    <t>C-CLASS T-MODEL (S206)</t>
  </si>
  <si>
    <t>143634</t>
  </si>
  <si>
    <t>143635</t>
  </si>
  <si>
    <t>143835</t>
  </si>
  <si>
    <t>143838</t>
  </si>
  <si>
    <t>143880</t>
  </si>
  <si>
    <t>202104</t>
  </si>
  <si>
    <t>143950</t>
  </si>
  <si>
    <t>144084</t>
  </si>
  <si>
    <t>144107</t>
  </si>
  <si>
    <t>144144</t>
  </si>
  <si>
    <t>IONIQ 5 (NE)</t>
  </si>
  <si>
    <t>144223</t>
  </si>
  <si>
    <t>144365</t>
  </si>
  <si>
    <t>144477</t>
  </si>
  <si>
    <t>144575</t>
  </si>
  <si>
    <t>COROLLA Kombi (_E21_)</t>
  </si>
  <si>
    <t>144693</t>
  </si>
  <si>
    <t>4 Gran Coupe (G26)</t>
  </si>
  <si>
    <t>144747</t>
  </si>
  <si>
    <t>144761</t>
  </si>
  <si>
    <t>144801</t>
  </si>
  <si>
    <t>144807</t>
  </si>
  <si>
    <t>144809</t>
  </si>
  <si>
    <t>144862</t>
  </si>
  <si>
    <t>ID.3 (E11, E12)</t>
  </si>
  <si>
    <t>144927</t>
  </si>
  <si>
    <t>144931</t>
  </si>
  <si>
    <t>144934</t>
  </si>
  <si>
    <t>144935</t>
  </si>
  <si>
    <t>144949</t>
  </si>
  <si>
    <t>145009</t>
  </si>
  <si>
    <t>145016</t>
  </si>
  <si>
    <t>145028</t>
  </si>
  <si>
    <t>SANDERO III</t>
  </si>
  <si>
    <t>145053</t>
  </si>
  <si>
    <t>BORN (K11)</t>
  </si>
  <si>
    <t>202108</t>
  </si>
  <si>
    <t>145088</t>
  </si>
  <si>
    <t>145089</t>
  </si>
  <si>
    <t>145132</t>
  </si>
  <si>
    <t>145137</t>
  </si>
  <si>
    <t>145197</t>
  </si>
  <si>
    <t>145198</t>
  </si>
  <si>
    <t>145211</t>
  </si>
  <si>
    <t>145236</t>
  </si>
  <si>
    <t>145283</t>
  </si>
  <si>
    <t>145285</t>
  </si>
  <si>
    <t>TOURAN VAN (5T1)</t>
  </si>
  <si>
    <t>145359</t>
  </si>
  <si>
    <t>CITAN Kasten/Großraumlimousine (W420)</t>
  </si>
  <si>
    <t>145489</t>
  </si>
  <si>
    <t>145526</t>
  </si>
  <si>
    <t>145598</t>
  </si>
  <si>
    <t>145599</t>
  </si>
  <si>
    <t>145607</t>
  </si>
  <si>
    <t>145688</t>
  </si>
  <si>
    <t>202110</t>
  </si>
  <si>
    <t>145732</t>
  </si>
  <si>
    <t>145787</t>
  </si>
  <si>
    <t>MODEL Y (5YJY)</t>
  </si>
  <si>
    <t>145824</t>
  </si>
  <si>
    <t>CALIFORNIA T4 Camper (7DJ, 7DK, 70J)</t>
  </si>
  <si>
    <t>145826</t>
  </si>
  <si>
    <t>145828</t>
  </si>
  <si>
    <t>145832</t>
  </si>
  <si>
    <t>CALIFORNIA T6 Camper (SGC, SGG, SHC)</t>
  </si>
  <si>
    <t>145843</t>
  </si>
  <si>
    <t>145844</t>
  </si>
  <si>
    <t>145846</t>
  </si>
  <si>
    <t>145848</t>
  </si>
  <si>
    <t>145851</t>
  </si>
  <si>
    <t>145856</t>
  </si>
  <si>
    <t>2 Active Tourer (U06)</t>
  </si>
  <si>
    <t>202111</t>
  </si>
  <si>
    <t>145861</t>
  </si>
  <si>
    <t>145862</t>
  </si>
  <si>
    <t>145865</t>
  </si>
  <si>
    <t>145866</t>
  </si>
  <si>
    <t>145876</t>
  </si>
  <si>
    <t>CALIFORNIA T5 Camper (7EC, 7EF, 7EG, 7HF)</t>
  </si>
  <si>
    <t>145877</t>
  </si>
  <si>
    <t>145886</t>
  </si>
  <si>
    <t>145888</t>
  </si>
  <si>
    <t>145889</t>
  </si>
  <si>
    <t>145938</t>
  </si>
  <si>
    <t>145939</t>
  </si>
  <si>
    <t>145996</t>
  </si>
  <si>
    <t>146017</t>
  </si>
  <si>
    <t>146019</t>
  </si>
  <si>
    <t>146020</t>
  </si>
  <si>
    <t>146021</t>
  </si>
  <si>
    <t>146051</t>
  </si>
  <si>
    <t>146080</t>
  </si>
  <si>
    <t>146107</t>
  </si>
  <si>
    <t>SPRINTER 3-t Tourer Bus (B907)</t>
  </si>
  <si>
    <t>146109</t>
  </si>
  <si>
    <t>146110</t>
  </si>
  <si>
    <t>146111</t>
  </si>
  <si>
    <t>146112</t>
  </si>
  <si>
    <t>146214</t>
  </si>
  <si>
    <t>146289</t>
  </si>
  <si>
    <t>146290</t>
  </si>
  <si>
    <t>146291</t>
  </si>
  <si>
    <t>146293</t>
  </si>
  <si>
    <t>146491</t>
  </si>
  <si>
    <t>VITARA (LY)</t>
  </si>
  <si>
    <t>202201</t>
  </si>
  <si>
    <t>1462</t>
  </si>
  <si>
    <t>146698</t>
  </si>
  <si>
    <t>202202</t>
  </si>
  <si>
    <t>146699</t>
  </si>
  <si>
    <t>147212</t>
  </si>
  <si>
    <t>147324</t>
  </si>
  <si>
    <t>147379</t>
  </si>
  <si>
    <t>147753</t>
  </si>
  <si>
    <t>202205</t>
  </si>
  <si>
    <t>147919</t>
  </si>
  <si>
    <t>148051</t>
  </si>
  <si>
    <t>202207</t>
  </si>
  <si>
    <t>148142</t>
  </si>
  <si>
    <t>202203</t>
  </si>
  <si>
    <t>148214</t>
  </si>
  <si>
    <t>GLC (X254)</t>
  </si>
  <si>
    <t>202206</t>
  </si>
  <si>
    <t>149160</t>
  </si>
  <si>
    <t>149811</t>
  </si>
  <si>
    <t>150761</t>
  </si>
  <si>
    <t>151068</t>
  </si>
  <si>
    <t>151160</t>
  </si>
  <si>
    <t>151896</t>
  </si>
  <si>
    <t>152204</t>
  </si>
  <si>
    <t>153369</t>
  </si>
  <si>
    <t>154468</t>
  </si>
  <si>
    <t>157681</t>
  </si>
  <si>
    <t>ZF Product in Search Result</t>
  </si>
  <si>
    <t>No</t>
  </si>
  <si>
    <t>Yes</t>
  </si>
  <si>
    <t>Gesamtergebnis</t>
  </si>
  <si>
    <t>Summe von GENART_QTY_POS</t>
  </si>
  <si>
    <t>Article Number Search Overview</t>
  </si>
  <si>
    <t>Number of oil change kits in the basket which could and could not be found in ZF portfolio by article number</t>
  </si>
  <si>
    <t>Result: 25% of the oil change kits placed in baskets coming from an article number search could not be found in ZF portfolio</t>
  </si>
  <si>
    <t>Percent of basket positions vs. total (Cumulative)</t>
  </si>
  <si>
    <t>Percentage of basket positions vs. total (Vehicle Search)</t>
  </si>
  <si>
    <t>Percentage of basket positions vs. total (ART Search)</t>
  </si>
  <si>
    <t>Vehicle Search Overview</t>
  </si>
  <si>
    <t>Number of oil change kits in the basket which could and could not be found in ZF portfolio by vehicle</t>
  </si>
  <si>
    <t>Summe von BSK_POS</t>
  </si>
  <si>
    <t>Result: 22% of the oil change kits placed in baskets coming from a vehicle search could not be found in ZF portfolio</t>
  </si>
  <si>
    <t>OE Link</t>
  </si>
  <si>
    <t>Conditions</t>
  </si>
  <si>
    <t>Manufacturer</t>
  </si>
  <si>
    <t>Model</t>
  </si>
  <si>
    <t>Vehicle Name</t>
  </si>
  <si>
    <t>Ktype No.</t>
  </si>
  <si>
    <t>Vehicle Type</t>
  </si>
  <si>
    <t>G   052 182 A2_Link34</t>
  </si>
  <si>
    <t>Name: G   052 182 A2_Link34 (G052182A2_34_OH_VWAG)
Engine code: CZDA
Transmission type/version: 6-Speed Dual-Clutch Transmission</t>
  </si>
  <si>
    <t>1.4 TSI 4x4 - 110 KW / 150 HP</t>
  </si>
  <si>
    <t>PC</t>
  </si>
  <si>
    <t>G   052 182 A2_Link21</t>
  </si>
  <si>
    <t>Name: G   052 182 A2_Link21 (G052182A2_21_OH_VWAG)
General text: fÃ¼r Getriebe: DQ 2520
Engine code: BWS
Transmission type/version: 6-Speed Dual-Clutch Transmission</t>
  </si>
  <si>
    <t>VOLKSWAGEN</t>
  </si>
  <si>
    <t>3.6 FSI 4motion - 220 KW / 300 HP</t>
  </si>
  <si>
    <t>G   052 182 A2_Link24</t>
  </si>
  <si>
    <t>Name: G   052 182 A2_Link24 (G052182A2_24_OH_VWAG)
General text: fÃ¼r Getriebe: DQ 2520
Engine code: CCTA;CBFA
Transmission type/version: 6-Speed Dual-Clutch Transmission</t>
  </si>
  <si>
    <t>2.0 TFSI - 147 KW / 200 HP</t>
  </si>
  <si>
    <t>G   052 182 A2_Link25</t>
  </si>
  <si>
    <t>Name: G   052 182 A2_Link25 (G052182A2_25_OH_VWAG)
General text: fÃ¼r Getriebe: DQ 2520
Engine code: CCZB
Transmission type/version: 6-Speed Dual-Clutch Transmission</t>
  </si>
  <si>
    <t>2.0 TSI - 155 KW / 210 HP</t>
  </si>
  <si>
    <t>G   052 182 A2_Link30</t>
  </si>
  <si>
    <t>Name: G   052 182 A2_Link30 (G052182A2_30_OH_VWAG)
General text: fÃ¼r Getriebe: DQ 2520
Engine code: CFFA
Transmission type/version: 6-Speed Dual-Clutch Transmission</t>
  </si>
  <si>
    <t>2.0 TDI - 100 KW / 136 HP</t>
  </si>
  <si>
    <t>G   052 182 A2_Link28</t>
  </si>
  <si>
    <t>Name: G   052 182 A2_Link28 (G052182A2_28_OH_VWAG)
General text: fÃ¼r Getriebe: DQ 2520
Engine code: CFFB
Transmission type/version: 6-Speed Dual-Clutch Transmission</t>
  </si>
  <si>
    <t>2.0 TDI - 103 KW / 140 HP</t>
  </si>
  <si>
    <t>G   052 182 A2_Link23</t>
  </si>
  <si>
    <t>Name: G   052 182 A2_Link23 (G052182A2_23_OH_VWAG)
General text: fÃ¼r Getriebe: DQ 2520
Engine code: CFGB
Transmission type/version: 6-Speed Dual-Clutch Transmission</t>
  </si>
  <si>
    <t>2.0 TDI 4motion - 125 KW / 170 HP</t>
  </si>
  <si>
    <t>G   052 182 A2_Link22</t>
  </si>
  <si>
    <t>Name: G   052 182 A2_Link22 (G052182A2_22_OH_VWAG)
General text: fÃ¼r Getriebe: DQ 2520
Engine code: CFGC
Transmission type/version: 6-Speed Dual-Clutch Transmission</t>
  </si>
  <si>
    <t>2.0 TDI - 130 KW / 177 HP</t>
  </si>
  <si>
    <t>2.0 TDI 4motion - 130 KW / 177 HP</t>
  </si>
  <si>
    <t>G   052 182 A2_Link29</t>
  </si>
  <si>
    <t>Name: G   052 182 A2_Link29 (G052182A2_29_OH_VWAG)
General text: fÃ¼r Getriebe: DQ 2520
Engine code: CLLA;CFGB
Transmission type/version: 6-Speed Dual-Clutch Transmission</t>
  </si>
  <si>
    <t>2.0 TDI - 125 KW / 170 HP</t>
  </si>
  <si>
    <t>G   052 182 A2_Link26</t>
  </si>
  <si>
    <t>Name: G   052 182 A2_Link26 (G052182A2_26_OH_VWAG)
General text: fÃ¼r Getriebe: DQ 2520
Engine code: CUVC
Transmission type/version: 6-Speed Dual-Clutch Transmission</t>
  </si>
  <si>
    <t>2.0 TDI - 110 KW / 150 HP</t>
  </si>
  <si>
    <t>G   052 182 A2_Link27</t>
  </si>
  <si>
    <t>Name: G   052 182 A2_Link27 (G052182A2_27_OH_VWAG)
General text: fÃ¼r Getriebe: DQ 2520
Engine code: CUWA
Transmission type/version: 6-Speed Dual-Clutch Transmission</t>
  </si>
  <si>
    <t>2.0 TDI - 135 KW / 184 HP</t>
  </si>
  <si>
    <t>G   052 182 A2_Link36</t>
  </si>
  <si>
    <t>Name: G   052 182 A2_Link36 (G052182A2_36_OH_VWAG)
Engine code: CCZC
Transmission type/version: 7-Speed Dual-Clutch Transmission</t>
  </si>
  <si>
    <t>2.0 TFSI quattro - 125 KW / 170 HP</t>
  </si>
  <si>
    <t>G   052 182 A2_Link44</t>
  </si>
  <si>
    <t>Name: G   052 182 A2_Link44 (G052182A2_44_OH_VWAG)
Engine code: CFFB
Transmission type/version: 7-Speed Dual-Clutch Transmission</t>
  </si>
  <si>
    <t>2.0 TDI quattro - 103 KW / 140 HP</t>
  </si>
  <si>
    <t>G   052 182 A2_Link47</t>
  </si>
  <si>
    <t>Name: G   052 182 A2_Link47 (G052182A2_47_OH_VWAG)
Engine code: CFGC; CLLB
Transmission type/version: 7-Speed Dual-Clutch Transmission</t>
  </si>
  <si>
    <t>2.0 TDI quattro - 130 KW / 177 HP</t>
  </si>
  <si>
    <t>G   052 182 A2_Link46</t>
  </si>
  <si>
    <t>Name: G   052 182 A2_Link46 (G052182A2_46_OH_VWAG)
Engine code: CFGD
Transmission type/version: 7-Speed Dual-Clutch Transmission</t>
  </si>
  <si>
    <t>2.0 TDI quattro - 120 KW / 163 HP</t>
  </si>
  <si>
    <t>G   052 182 A2_Link35</t>
  </si>
  <si>
    <t>Name: G   052 182 A2_Link35 (G052182A2_35_OH_VWAG)
Engine code: CHBP; CZDA;CZEA
Transmission type/version: 6-Speed Dual-Clutch Transmission</t>
  </si>
  <si>
    <t>1.4 TSI - 110 KW / 150 HP</t>
  </si>
  <si>
    <t>G   052 182 A2_Link38</t>
  </si>
  <si>
    <t>Name: G   052 182 A2_Link38 (G052182A2_38_OH_VWAG)
Engine code: CPSA
Transmission type/version: 7-Speed Dual-Clutch Transmission</t>
  </si>
  <si>
    <t>2.0 TFSI quattro - 155 KW / 211 HP</t>
  </si>
  <si>
    <t>G   052 182 A2_Link40</t>
  </si>
  <si>
    <t>Name: G   052 182 A2_Link40 (G052182A2_40_OH_VWAG)
Engine code: CTSA
Transmission type/version: 7-Speed Dual-Clutch Transmission</t>
  </si>
  <si>
    <t>RS 2.5 quattro - 228 KW / 310 HP</t>
  </si>
  <si>
    <t>G   052 182 A2_Link37</t>
  </si>
  <si>
    <t>Name: G   052 182 A2_Link37 (G052182A2_37_OH_VWAG)
Engine code: CULB
Transmission type/version: 7-Speed Dual-Clutch Transmission</t>
  </si>
  <si>
    <t>2.0 TFSI quattro - 132 KW / 180 HP</t>
  </si>
  <si>
    <t>G   052 182 A2_Link39</t>
  </si>
  <si>
    <t>Name: G   052 182 A2_Link39 (G052182A2_39_OH_VWAG)
Engine code: CULC
Transmission type/version: 7-Speed Dual-Clutch Transmission</t>
  </si>
  <si>
    <t>2.0 TFSI quattro - 162 KW / 220 HP</t>
  </si>
  <si>
    <t>G   052 182 A2_Link45</t>
  </si>
  <si>
    <t>Name: G   052 182 A2_Link45 (G052182A2_45_OH_VWAG)
Engine code: CUVC;DFTA;DBBA
Transmission type/version: 7-Speed Dual-Clutch Transmission</t>
  </si>
  <si>
    <t>2.0 TDI quattro - 110 KW / 150 HP</t>
  </si>
  <si>
    <t>G   052 182 A2_Link48</t>
  </si>
  <si>
    <t>Name: G   052 182 A2_Link48 (G052182A2_48_OH_VWAG)
Engine code: CUWA; DFUA; CYLA
Transmission type/version: 7-Speed Dual-Clutch Transmission</t>
  </si>
  <si>
    <t>2.0 TDI quattro - 135 KW / 184 HP</t>
  </si>
  <si>
    <t>G   052 182 A2_Link41</t>
  </si>
  <si>
    <t>Name: G   052 182 A2_Link41 (G052182A2_41_OH_VWAG)
Engine code: CZGA
Transmission type/version: 7-Speed Dual-Clutch Transmission</t>
  </si>
  <si>
    <t>RS 2.5 quattro - 250 KW / 340 HP</t>
  </si>
  <si>
    <t>G   052 182 A2_Link42</t>
  </si>
  <si>
    <t>Name: G   052 182 A2_Link42 (G052182A2_42_OH_VWAG)
Engine code: CZGB
Transmission type/version: 7-Speed Dual-Clutch Transmission</t>
  </si>
  <si>
    <t>RS performance 2.5 quattro - 270 KW / 367 HP</t>
  </si>
  <si>
    <t>G   052 182 A2_Link43</t>
  </si>
  <si>
    <t>Name: G   052 182 A2_Link43 (G052182A2_43_OH_VWAG)
Engine code: DFTC
Transmission type/version: 7-Speed Dual-Clutch Transmission</t>
  </si>
  <si>
    <t>2.0 TDI - 88 KW / 120 HP</t>
  </si>
  <si>
    <t>G   052 182 A2_Link53</t>
  </si>
  <si>
    <t>Name: G   052 182 A2_Link53 (G052182A2_53_OH_VWAG)
Engine code: CRFC
Transmission type/version: 6-Speed Dual-Clutch Transmission</t>
  </si>
  <si>
    <t>2.0 TDI - 105 KW / 143 HP</t>
  </si>
  <si>
    <t>G   052 182 A2_Link59</t>
  </si>
  <si>
    <t>Name: G   052 182 A2_Link59 (G052182A2_59_OH_VWAG)
Engine code: CFFA
Transmission type/version: 6-Speed Dual-Clutch Transmission</t>
  </si>
  <si>
    <t>G   052 182 A2_Link83</t>
  </si>
  <si>
    <t>Name: G   052 182 A2_Link83 (G052182A2_83_OH_VWAG)
Engine code: BMM
Transmission type/version: 6-Speed Dual-Clutch Transmission</t>
  </si>
  <si>
    <t>G   052 182 A2_Link81</t>
  </si>
  <si>
    <t>Name: G   052 182 A2_Link81 (G052182A2_81_OH_VWAG)
Engine code: BUB;CBRA
Transmission type/version: 6-Speed Dual-Clutch Transmission</t>
  </si>
  <si>
    <t>3.2 V6 - 184 KW / 250 HP</t>
  </si>
  <si>
    <t>G   052 182 A2_Link80</t>
  </si>
  <si>
    <t>Name: G   052 182 A2_Link80 (G052182A2_80_OH_VWAG)
Engine code: BWA;CAWB;BPY;CBFA;CCTA;CCZA
Transmission type/version: 6-Speed Dual-Clutch Transmission</t>
  </si>
  <si>
    <t>G   052 182 A2_Link84</t>
  </si>
  <si>
    <t>Name: G   052 182 A2_Link84 (G052182A2_84_OH_VWAG)
Engine code: CBAB; CFFB
Transmission type/version: 6-Speed Dual-Clutch Transmission</t>
  </si>
  <si>
    <t>2.0 TDI 16V - 103 KW / 140 HP</t>
  </si>
  <si>
    <t>G   052 182 A2_Link82</t>
  </si>
  <si>
    <t>Name: G   052 182 A2_Link82 (G052182A2_82_OH_VWAG)
Engine code: CDVA
Transmission type/version: 6-Speed Dual-Clutch Transmission</t>
  </si>
  <si>
    <t>3.6 V6 - 191 KW / 260 HP</t>
  </si>
  <si>
    <t>G   052 182 A2_Link68</t>
  </si>
  <si>
    <t>Name: G   052 182 A2_Link68 (G052182A2_68_OH_VWAG)
Engine code: CAWB
Transmission type/version: 6-Speed Dual-Clutch Transmission</t>
  </si>
  <si>
    <t>G   052 182 A2_Link77</t>
  </si>
  <si>
    <t>Name: G   052 182 A2_Link77 (G052182A2_77_OH_VWAG)
Engine code: CBBB;CFGB
Transmission type/version: 6-Speed Dual-Clutch Transmission</t>
  </si>
  <si>
    <t>G   052 182 A2_Link69</t>
  </si>
  <si>
    <t>Name: G   052 182 A2_Link69 (G052182A2_69_OH_VWAG)
Engine code: CCZB
Transmission type/version: 6-Speed Dual-Clutch Transmission</t>
  </si>
  <si>
    <t>G   052 182 A2_Link72</t>
  </si>
  <si>
    <t>Name: G   052 182 A2_Link72 (G052182A2_72_OH_VWAG)
Engine code: CDLA
Transmission type/version: 6-Speed Dual-Clutch Transmission</t>
  </si>
  <si>
    <t>2.0 R - 195 KW / 265 HP</t>
  </si>
  <si>
    <t>G   052 182 A2_Link71</t>
  </si>
  <si>
    <t>Name: G   052 182 A2_Link71 (G052182A2_71_OH_VWAG)
Engine code: CDLC
Transmission type/version: 6-Speed Dual-Clutch Transmission</t>
  </si>
  <si>
    <t>2.0 R - 188 KW / 256 HP</t>
  </si>
  <si>
    <t>G   052 182 A2_Link73</t>
  </si>
  <si>
    <t>Name: G   052 182 A2_Link73 (G052182A2_73_OH_VWAG)
Engine code: CDLK
Transmission type/version: 6-Speed Dual-Clutch Transmission</t>
  </si>
  <si>
    <t>2.0 R - 206 KW / 280 HP</t>
  </si>
  <si>
    <t>G   052 182 A2_Link78</t>
  </si>
  <si>
    <t>Name: G   052 182 A2_Link78 (G052182A2_78_OH_VWAG)
Engine code: CFGC
Transmission type/version: 6-Speed Dual-Clutch Transmission</t>
  </si>
  <si>
    <t>G   052 182 A2_Link74</t>
  </si>
  <si>
    <t>Name: G   052 182 A2_Link74 (G052182A2_74_OH_VWAG)
Engine code: CFHB
Transmission type/version: 6-Speed Dual-Clutch Transmission</t>
  </si>
  <si>
    <t>G   052 182 A2_Link75</t>
  </si>
  <si>
    <t>Name: G   052 182 A2_Link75 (G052182A2_75_OH_VWAG)
Engine code: CFHC;CBDB
Transmission type/version: 6-Speed Dual-Clutch Transmission</t>
  </si>
  <si>
    <t>G   052 182 A2_Link67</t>
  </si>
  <si>
    <t>Name: G   052 182 A2_Link67 (G052182A2_67_OH_VWAG)
Engine code: CULA
Transmission type/version: 6-Speed Dual-Clutch Transmission</t>
  </si>
  <si>
    <t>2.0 TSI - 132 KW / 180 HP</t>
  </si>
  <si>
    <t>G   052 182 A2_Link70</t>
  </si>
  <si>
    <t>Name: G   052 182 A2_Link70 (G052182A2_70_OH_VWAG)
Engine code: CULC
Transmission type/version: 6-Speed Dual-Clutch Transmission</t>
  </si>
  <si>
    <t>2.0 TSI - 162 KW / 220 HP</t>
  </si>
  <si>
    <t>G   052 182 A2_Link76</t>
  </si>
  <si>
    <t>Name: G   052 182 A2_Link76 (G052182A2_76_OH_VWAG)
Engine code: CUUB
Transmission type/version: 6-Speed Dual-Clutch Transmission</t>
  </si>
  <si>
    <t>G   052 182 A2_Link79</t>
  </si>
  <si>
    <t>Name: G   052 182 A2_Link79 (G052182A2_79_OH_VWAG)
Engine code: CUWA;CUXA
Transmission type/version: 6-Speed Dual-Clutch Transmission</t>
  </si>
  <si>
    <t>G   052 182 A2_Link92</t>
  </si>
  <si>
    <t>Name: G   052 182 A2_Link92 (G052182A2_92_OH_VWAG)
Engine code: CRGA
Transmission type/version: 6-Speed Dual-Clutch Transmission</t>
  </si>
  <si>
    <t>2.0 GTD - 130 KW / 177 HP</t>
  </si>
  <si>
    <t>G   052 182 A2_Link97</t>
  </si>
  <si>
    <t>Name: G   052 182 A2_Link97 (G052182A2_97_OH_VWAG)
General text: for transmission: DQ250
Engine code: CCZB
Transmission type/version: 6-Speed Dual-Clutch Transmission</t>
  </si>
  <si>
    <t>2.0 GTI - 155 KW / 211 HP</t>
  </si>
  <si>
    <t>G   052 182 A2_Link100</t>
  </si>
  <si>
    <t>Name: G   052 182 A2_Link100 (G052182A2_100_OH_VWAG)
General text: for transmission: DQ250
Engine code: CDLA
Transmission type/version: 6-Speed Dual-Clutch Transmission</t>
  </si>
  <si>
    <t>G   052 182 A2_Link101</t>
  </si>
  <si>
    <t>Name: G   052 182 A2_Link101 (G052182A2_101_OH_VWAG)
General text: for transmission: DQ250
Engine code: CFHC
Transmission type/version: 6-Speed Dual-Clutch Transmission</t>
  </si>
  <si>
    <t>G   052 182 A2_Link98</t>
  </si>
  <si>
    <t>Name: G   052 182 A2_Link98 (G052182A2_98_OH_VWAG)
General text: for transmission: DQ250
Engine code: CULC
Transmission type/version: 6-Speed Dual-Clutch Transmission</t>
  </si>
  <si>
    <t>G   052 182 A2_Link102</t>
  </si>
  <si>
    <t>Name: G   052 182 A2_Link102 (G052182A2_102_OH_VWAG)
General text: for transmission: DQ250
Engine code: CUUB
Transmission type/version: 6-Speed Dual-Clutch Transmission</t>
  </si>
  <si>
    <t>G   052 182 A2_Link105</t>
  </si>
  <si>
    <t>Name: G   052 182 A2_Link105 (G052182A2_105_OH_VWAG)
Engine code: CRBC;CRLB
Transmission type/version: 6-Speed Dual-Clutch Transmission</t>
  </si>
  <si>
    <t>2.0 TDi BlueMotion - 110 KW / 150 PS</t>
  </si>
  <si>
    <t>G   052 182 A2_Link107</t>
  </si>
  <si>
    <t>Name: G   052 182 A2_Link107 (G052182A2_107_OH_VWAG)
Engine code: CHHA
Transmission type/version: 6-Speed Dual-Clutch Transmission</t>
  </si>
  <si>
    <t>2.0 TSI RS - 169 KW / 230 HP</t>
  </si>
  <si>
    <t>2.0 GTi - 169 KW / 230 PS</t>
  </si>
  <si>
    <t>G   052 182 A2_Link106</t>
  </si>
  <si>
    <t>Name: G   052 182 A2_Link106 (G052182A2_106_OH_VWAG)
Engine code: CHHB
Transmission type/version: 6-Speed Dual-Clutch Transmission</t>
  </si>
  <si>
    <t>2.0 45 TFSI - 162 KW / 220 HP</t>
  </si>
  <si>
    <t>2.0 GTi - 162 KW / 220 PS</t>
  </si>
  <si>
    <t>2.0 TSI RS - 162 KW / 220 HP</t>
  </si>
  <si>
    <t>G   052 182 A2_Link108</t>
  </si>
  <si>
    <t>Name: G   052 182 A2_Link108 (G052182A2_108_OH_VWAG)
Engine code: CRBC;CRLB;CRMB;DEJA
Transmission type/version: 6-Speed Dual-Clutch Transmission</t>
  </si>
  <si>
    <t>G   052 182 A2_Link109</t>
  </si>
  <si>
    <t>Name: G   052 182 A2_Link109 (G052182A2_109_OH_VWAG)
Up to model year: 2016
Engine code: CUNA
Transmission type/version: 6-Speed Dual-Clutch Transmission</t>
  </si>
  <si>
    <t>2.0 GTD - 135 KW / 184 HP</t>
  </si>
  <si>
    <t>2.0 GTD - 135 KW / 184 PS</t>
  </si>
  <si>
    <t>G   052 182 A2_Link112</t>
  </si>
  <si>
    <t>Name: G   052 182 A2_Link112 (G052182A2_112_OH_VWAG)
Engine code: CJXB
Transmission type/version: 6-Speed Dual-Clutch Transmission</t>
  </si>
  <si>
    <t>2.0 R 4motion - 206 KW / 280 HP</t>
  </si>
  <si>
    <t>S3 quattro - 206 KW / 280 HP</t>
  </si>
  <si>
    <t>G   052 182 A2_Link113</t>
  </si>
  <si>
    <t>Name: G   052 182 A2_Link113 (G052182A2_113_OH_VWAG)
Up to model year: 2016
Engine code: CJXC
Transmission type/version: 6-Speed Dual-Clutch Transmission</t>
  </si>
  <si>
    <t>2.0 R 4motion - 221 KW / 300 HP</t>
  </si>
  <si>
    <t>G   052 182 A2_Link110</t>
  </si>
  <si>
    <t>Name: G   052 182 A2_Link110 (G052182A2_110_OH_VWAG)
Engine code: CPWA
Transmission type/version: 6-Speed Dual-Clutch Transmission</t>
  </si>
  <si>
    <t>1.4 TGI CNG - 81 KW / 110 HP</t>
  </si>
  <si>
    <t>G   052 182 A2_Link115</t>
  </si>
  <si>
    <t>Name: G   052 182 A2_Link115 (G052182A2_115_OH_VWAG)
Engine code: CRBC;CRLB;CRMB;CRUA;DEJA
Transmission type/version: 6-Speed Dual-Clutch Transmission</t>
  </si>
  <si>
    <t>G   052 182 A2_Link114</t>
  </si>
  <si>
    <t>Name: G   052 182 A2_Link114 (G052182A2_114_OH_VWAG)
Engine code: CRVA;CYKB;DEJB;CRLD
Transmission type/version: 6-Speed Dual-Clutch Transmission</t>
  </si>
  <si>
    <t>2.0 TDI - 81 KW / 110 HP</t>
  </si>
  <si>
    <t>G   052 182 A2_Link111</t>
  </si>
  <si>
    <t>Name: G   052 182 A2_Link111 (G052182A2_111_OH_VWAG)
Engine code: CXBA;CXBB
Transmission type/version: 6-Speed Dual-Clutch Transmission
Vehicle production country: Mexico</t>
  </si>
  <si>
    <t>1.8 TSI 4motion - 125 KW / 170 HP</t>
  </si>
  <si>
    <t>G   052 182 A2_Link118</t>
  </si>
  <si>
    <t>Name: G   052 182 A2_Link118 (G052182A2_118_OH_VWAG)
Engine code: CHHA;CXDB
Transmission type/version: 6-Speed Dual-Clutch Transmission</t>
  </si>
  <si>
    <t>2.0 GTI - 169 KW / 230 HP</t>
  </si>
  <si>
    <t>G   052 182 A2_Link117</t>
  </si>
  <si>
    <t>Name: G   052 182 A2_Link117 (G052182A2_117_OH_VWAG)
Engine code: CHHB;CXDA;CXCB;CNTC
Transmission type/version: 6-Speed Dual-Clutch Transmission</t>
  </si>
  <si>
    <t>2.0 GTI - 162 KW / 220 HP</t>
  </si>
  <si>
    <t>G   052 182 A2_Link119</t>
  </si>
  <si>
    <t>Name: G   052 182 A2_Link119 (G052182A2_119_OH_VWAG)
Engine code: CJXE
Transmission type/version: 6-Speed Dual-Clutch Transmission</t>
  </si>
  <si>
    <t>2.0 GTI Clubsport - 195 KW / 265 HP</t>
  </si>
  <si>
    <t>G   052 182 A2_Link120</t>
  </si>
  <si>
    <t>Name: G   052 182 A2_Link120 (G052182A2_120_OH_VWAG)
General text: for transmission: DQ 250
Engine code: CJXH
Transmission type/version: 6-Speed Dual-Clutch Transmission</t>
  </si>
  <si>
    <t>2.0 R 4motion - 213 KW / 290 HP</t>
  </si>
  <si>
    <t>2.0 GTI TCR - 213 KW / 290 PS</t>
  </si>
  <si>
    <t>G   052 182 A2_Link116</t>
  </si>
  <si>
    <t>Name: G   052 182 A2_Link116 (G052182A2_116_OH_VWAG)
Engine code: CNTA;CXCA
Transmission type/version: 6-Speed Dual-Clutch Transmission</t>
  </si>
  <si>
    <t>2.0 GTI - 155 KW / 210 HP</t>
  </si>
  <si>
    <t>G   052 182 A2_Link122</t>
  </si>
  <si>
    <t>Name: G   052 182 A2_Link122 (G052182A2_122_OH_VWAG)
Engine code: CRBB;CRVC
Transmission type/version: 6-Speed Dual-Clutch Transmission</t>
  </si>
  <si>
    <t>G   052 182 A2_Link121</t>
  </si>
  <si>
    <t>Name: G   052 182 A2_Link121 (G052182A2_121_OH_VWAG)
Engine code: CYFB;DJJA;DLRA
Transmission type/version: 6-Speed Dual-Clutch Transmission</t>
  </si>
  <si>
    <t>2.0 R 4motion - 215 KW / 292 HP</t>
  </si>
  <si>
    <t>G   052 182 A2_Link123</t>
  </si>
  <si>
    <t>Name: G   052 182 A2_Link123 (G052182A2_123_OH_VWAG)
Engine code: CCZA;CBFA;CCTA
Transmission type/version: 6-Speed Dual-Clutch Transmission</t>
  </si>
  <si>
    <t>BEETLE (5C1)</t>
  </si>
  <si>
    <t>2.0 - 147 KW / 200 PS</t>
  </si>
  <si>
    <t>G   052 182 A2_Link125</t>
  </si>
  <si>
    <t>Name: G   052 182 A2_Link125 (G052182A2_125_OH_VWAG)
Engine code: CJAA;CFFB
Transmission type/version: 6-Speed Dual-Clutch Transmission</t>
  </si>
  <si>
    <t>2.0 TDI - 104 KW / 141 PS</t>
  </si>
  <si>
    <t>G   052 182 A2_Link124</t>
  </si>
  <si>
    <t>Name: G   052 182 A2_Link124 (G052182A2_124_OH_VWAG)
Engine code: CPLA;CPPA
Transmission type/version: 6-Speed Dual-Clutch Transmission</t>
  </si>
  <si>
    <t>2.0 TSI - 155 KW / 211 HP</t>
  </si>
  <si>
    <t>G   052 182 A2_Link126</t>
  </si>
  <si>
    <t>Name: G   052 182 A2_Link126 (G052182A2_126_OH_VWAG)
Engine code: CUUB;CVCA;DELA
Transmission type/version: 6-Speed Dual-Clutch Transmission</t>
  </si>
  <si>
    <t>G   052 182 A2_Link127</t>
  </si>
  <si>
    <t>Name: G   052 182 A2_Link127 (G052182A2_127_OH_VWAG)
Engine code: CJSB
Transmission type/version: 6-Speed Dual-Clutch Transmission</t>
  </si>
  <si>
    <t>1.8 TFSI quattro - 132 KW / 180 HP</t>
  </si>
  <si>
    <t>1.8 TSI 4x4 - 132 KW / 180 HP</t>
  </si>
  <si>
    <t>G   052 182 A2_Link128</t>
  </si>
  <si>
    <t>Name: G   052 182 A2_Link128 (G052182A2_128_OH_VWAG)
Engine code: CKFB;CRVC
Transmission type/version: 6-Speed Dual-Clutch Transmission</t>
  </si>
  <si>
    <t>G   052 182 A2_Link129</t>
  </si>
  <si>
    <t>Name: G   052 182 A2_Link129 (G052182A2_129_OH_VWAG)
Engine code: CKFC;CRMB
Transmission type/version: 6-Speed Dual-Clutch Transmission</t>
  </si>
  <si>
    <t>2.0 TDI 4x4 - 110 KW / 150 HP</t>
  </si>
  <si>
    <t>G   052 182 A2_Link130</t>
  </si>
  <si>
    <t>Name: G   052 182 A2_Link130 (G052182A2_130_OH_VWAG)
Engine code: CUPA;CUNA
Transmission type/version: 6-Speed Dual-Clutch Transmission</t>
  </si>
  <si>
    <t>2.0 TDI / TDI RS 4x4 - 135 KW / 184 HP</t>
  </si>
  <si>
    <t>2.0 TDI RS - 135 KW / 184 HP</t>
  </si>
  <si>
    <t>G   052 182 A2_Link136</t>
  </si>
  <si>
    <t>Name: G   052 182 A2_Link136 (G052182A2_136_OH_VWAG)
Engine code: CJXC
Transmission type/version: 6-Speed Dual-Clutch Transmission</t>
  </si>
  <si>
    <t>S3 quattro - 221 KW / 300 HP</t>
  </si>
  <si>
    <t>G   052 182 A2_Link135</t>
  </si>
  <si>
    <t>Name: G   052 182 A2_Link135 (G052182A2_135_OH_VWAG)
Engine code: CJXF
Transmission type/version: 6-Speed Dual-Clutch Transmission</t>
  </si>
  <si>
    <t>S3 quattro - 210 KW / 286 HP</t>
  </si>
  <si>
    <t>G   052 182 A2_Link137</t>
  </si>
  <si>
    <t>Name: G   052 182 A2_Link137 (G052182A2_137_OH_VWAG)
Engine code: CRBD;CRLC
Transmission type/version: 6-Speed Dual-Clutch Transmission</t>
  </si>
  <si>
    <t>G   052 182 A2_Link138</t>
  </si>
  <si>
    <t>Name: G   052 182 A2_Link138 (G052182A2_138_OH_VWAG)
Engine code: CRLB;CRBC;CRUA;DEJA;DBGA
Transmission type/version: 6-Speed Dual-Clutch Transmission</t>
  </si>
  <si>
    <t>G   052 182 A2_Link139</t>
  </si>
  <si>
    <t>Name: G   052 182 A2_Link139 (G052182A2_139_OH_VWAG)
Engine code: CUNA
Transmission type/version: 6-Speed Dual-Clutch Transmission</t>
  </si>
  <si>
    <t>G   052 182 A2_Link141</t>
  </si>
  <si>
    <t>Name: G   052 182 A2_Link141 (G052182A2_141_OH_VWAG)
Engine code: CHHB;CNTC
Transmission type/version: 6-Speed Dual-Clutch Transmission</t>
  </si>
  <si>
    <t>2.0 TFSI - 162 KW / 220 HP</t>
  </si>
  <si>
    <t>G   052 182 A2_Link140</t>
  </si>
  <si>
    <t>Name: G   052 182 A2_Link140 (G052182A2_140_OH_VWAG)
Engine code: CNSB
Transmission type/version: 6-Speed Dual-Clutch Transmission</t>
  </si>
  <si>
    <t>1.8 TFSI - 125 KW / 170 HP</t>
  </si>
  <si>
    <t>G   052 182 A2_Link142</t>
  </si>
  <si>
    <t>Name: G   052 182 A2_Link142 (G052182A2_142_OH_VWAG)
Engine code: CNTC
Transmission type/version: 6-Speed Dual-Clutch Transmission</t>
  </si>
  <si>
    <t>G   052 182 A2_Link143</t>
  </si>
  <si>
    <t>Name: G   052 182 A2_Link143 (G052182A2_143_OH_VWAG)
Engine code: CYFB
Transmission type/version: 6-Speed Dual-Clutch Transmission</t>
  </si>
  <si>
    <t>S3 quattro - 215 KW / 292 HP</t>
  </si>
  <si>
    <t>G   052 182 A2_Link144</t>
  </si>
  <si>
    <t>Name: G   052 182 A2_Link144 (G052182A2_144_OH_VWAG)
Engine code: DAZA;DNWA
Transmission type/version: 7-Speed Dual-Clutch Transmission</t>
  </si>
  <si>
    <t>RS3 quattro - 294 KW / 400 HP</t>
  </si>
  <si>
    <t>G   052 182 A2_Link145</t>
  </si>
  <si>
    <t>Name: G   052 182 A2_Link145 (G052182A2_145_OH_VWAG)
Engine code: CJSA;CJSB
Transmission type/version: 6-Speed Dual-Clutch Transmission</t>
  </si>
  <si>
    <t>1.8 TFSI - 132 KW / 180 HP</t>
  </si>
  <si>
    <t>G   052 182 A2_Link147</t>
  </si>
  <si>
    <t>Name: G   052 182 A2_Link147 (G052182A2_147_OH_VWAG)
Engine code: CRLB;DCYA
Transmission type/version: 6-Speed Dual-Clutch Transmission</t>
  </si>
  <si>
    <t>G   052 182 A2_Link146</t>
  </si>
  <si>
    <t>Name: G   052 182 A2_Link146 (G052182A2_146_OH_VWAG)
Engine code: CRLC
Transmission type/version: 6-Speed Dual-Clutch Transmission</t>
  </si>
  <si>
    <t>G   052 182 A2_Link149</t>
  </si>
  <si>
    <t>Name: G   052 182 A2_Link149 (G052182A2_149_OH_VWAG)
Engine code: CXUA
Transmission type/version: 6-Speed Dual-Clutch Transmission</t>
  </si>
  <si>
    <t>1.4 TFSI e-tron - 150 KW / 204 HP</t>
  </si>
  <si>
    <t>G   052 182 A2_Link166</t>
  </si>
  <si>
    <t>Name: G   052 182 A2_Link166 (G052182A2_166_OH_VWAG)
General text: transmission DQ 500
Engine code: DFHA
Transmission type/version: 7-Speed Dual-Clutch Transmission</t>
  </si>
  <si>
    <t>TIGUAN Kasten/SUV (AD1)</t>
  </si>
  <si>
    <t>TDI BlueMotion - 140 KW / 190 PS</t>
  </si>
  <si>
    <t>G   052 182 A2_Link177</t>
  </si>
  <si>
    <t>Name: G   052 182 A2_Link177 (G052182A2_177_OH_VWAG)
Engine code: CDAB
Transmission type/version: 6-Speed Dual-Clutch Transmission</t>
  </si>
  <si>
    <t>1.8 TSI 4x4 - 112 KW / 152 HP</t>
  </si>
  <si>
    <t>G   052 182 A2_Link178</t>
  </si>
  <si>
    <t>Name: G   052 182 A2_Link178 (G052182A2_178_OH_VWAG)
Engine code: CFHC
Transmission type/version: 6-Speed Dual-Clutch Transmission</t>
  </si>
  <si>
    <t>2.0 TDI 4x4 - 103 KW / 140 HP</t>
  </si>
  <si>
    <t>G   052 182 A2_Link180</t>
  </si>
  <si>
    <t>Name: G   052 182 A2_Link180 (G052182A2_180_OH_VWAG)
Engine code: CFJA
Transmission type/version: 6-Speed Dual-Clutch Transmission</t>
  </si>
  <si>
    <t>2.0 TDI 4x4 - 125 KW / 170 HP</t>
  </si>
  <si>
    <t>G   052 182 A2_Link179</t>
  </si>
  <si>
    <t>Name: G   052 182 A2_Link179 (G052182A2_179_OH_VWAG)
Engine code: CUUB;DFSB
Transmission type/version: 6-Speed Dual-Clutch Transmission</t>
  </si>
  <si>
    <t>G052182A2_Link186</t>
  </si>
  <si>
    <t>Name: G052182A2_Link186 (G052182A2_186_OH_VWAG)
Engine code: CJSB
Transmission type/version: 6-Speed Dual-Clutch Transmission
Transmission code: QSE,SEW,SGE,SGF,SGG,SGH,SYT,SYU,SYV,SYW,SYX,SYZ</t>
  </si>
  <si>
    <t>TSI - 132 KW / 180 PS</t>
  </si>
  <si>
    <t>G052182A2_Link187</t>
  </si>
  <si>
    <t>Name: G052182A2_Link187 (G052182A2_187_OH_VWAG)
Engine code: CJSB
Transmission type/version: 6-Speed Dual-Clutch Transmission
Transmission code: QFD,QSP,QMH,PZS,SGA,SFX,SYL</t>
  </si>
  <si>
    <t>1.8 TSI 4motion - 132 KW / 180 HP</t>
  </si>
  <si>
    <t>G052182A2_Link192</t>
  </si>
  <si>
    <t>Name: G052182A2_Link192 (G052182A2_192_OH_VWAG)
Engine code: CZDA;DJKA
Transmission type/version: 6-Speed Dual-Clutch Transmission
Transmission code: RHL,SEZ,QYV,SYA,SFL,RHL,SXV,TNR</t>
  </si>
  <si>
    <t>TSi - 110 KW / 150 PS</t>
  </si>
  <si>
    <t>G052182A2_Link195</t>
  </si>
  <si>
    <t>Name: G052182A2_Link195 (G052182A2_195_OH_VWAG)
Engine code: CDAA
Transmission type/version: 6-Speed Dual-Clutch Transmission
Transmission code: LTA,LTQ,LTR,MFY,MSS,MST,NJF,NJG,NJQ,NJR,NLL,NLM,NLS,NLU,PBC,PBD,PBJ,PBM,PDX,PPW,PQB,PQE,PQJ</t>
  </si>
  <si>
    <t>1.8 TSI - 118 KW / 160 HP</t>
  </si>
  <si>
    <t>G052182A2_Link196</t>
  </si>
  <si>
    <t>Name: G052182A2_Link196 (G052182A2_196_OH_VWAG)
Engine code: CCZA
Transmission type/version: 6-Speed Dual-Clutch Transmission
Transmission code: LTA,LTQ,LTR,MFY,MSS,MST,NJF,NJG,NJQ,NJR,NLL,NLM,NLS,NLU,PBC,PBD,PBJ,PBM,PDX,PPW,PQB,PQE,PQJ</t>
  </si>
  <si>
    <t>2.0 TSI - 147 KW / 200 HP</t>
  </si>
  <si>
    <t>G052182A2_Link201</t>
  </si>
  <si>
    <t>Name: G052182A2_Link201 (G052182A2_201_OH_VWAG)
Engine code: DEDA
Transmission type/version: 6-Speed Dual-Clutch Transmission
Transmission code: RHL,SEZ,QYV,SYA,SFL,RHL,SXV,TNR</t>
  </si>
  <si>
    <t>G052182A2_Link191</t>
  </si>
  <si>
    <t>Name: G052182A2_Link191 (G052182A2_191_OH_VWAG)
Engine code: CAVA;CNWB;CTHA
Transmission type/version: 6-Speed Dual-Clutch Transmission
Transmission code: LTA,LTQ,LTR,MFY,MSS,MST,NJF,NJG,NJQ,NJR,NLL,NLM,NLS,NLU,PBC,PBD,PBJ,PBM,PDX,PPW,PQB,PQE,PQJ</t>
  </si>
  <si>
    <t>G052182A2_Link203</t>
  </si>
  <si>
    <t>Name: G052182A2_Link203 (G052182A2_203_OH_VWAG)
Engine code: CZDA;DJKA
Transmission type/version: 6-Speed Dual-Clutch Transmission
Transmission code: QYV,RHL,SEZ,SYA,SFL,SXV,TNR</t>
  </si>
  <si>
    <t>G052182A2_Link212</t>
  </si>
  <si>
    <t>Name: G052182A2_Link212 (G052182A2_212_OH_VWAG)
Engine code: DEDA
Transmission type/version: 6-Speed Dual-Clutch Transmission
Transmission code: QYV,RHL,SEZ,SYA,SFL,SXV,TNR</t>
  </si>
  <si>
    <t>G052182A2_Link221</t>
  </si>
  <si>
    <t>Name: G052182A2_Link221 (G052182A2_221_OH_VWAG)
Engine code: CUVC;DFLA;DLTA
Transmission type/version: 6-Speed Dual-Clutch Transmission
Transmission code: QKM,QKN,SFB,SYC,SFD</t>
  </si>
  <si>
    <t>G052182A2_Link230</t>
  </si>
  <si>
    <t>Name: G052182A2_Link230 (G052182A2_230_OH_VWAG)
Engine code: CFGC;DLUB
Transmission type/version: 6-Speed Dual-Clutch Transmission
Transmission code: LTQ,LTR,NJF,NJG,NLS,NLU,PBJ,PBM,PQB,PQE,QKM,QKN,SFB,SFD,SYE</t>
  </si>
  <si>
    <t>G052182A2_Link202</t>
  </si>
  <si>
    <t>Name: G052182A2_Link202 (G052182A2_202_OH_VWAG)
Engine code: CNWB;CTHA;CAVA
Transmission type/version: 6-Speed Dual-Clutch Transmission
Transmission code: LTQ,LTR,NJF,NJG,NLS,NLU,PBJ,PBM,PQB,PQE</t>
  </si>
  <si>
    <t>G052182A2_Link206</t>
  </si>
  <si>
    <t>Name: G052182A2_Link206 (G052182A2_206_OH_VWAG)
Engine code: CDAA
Transmission type/version: 6-Speed Dual-Clutch Transmission
Transmission code: LTQ,LTR,NJF,NJG,NLS,NLU,PBJ,PBM,PQB,PQE</t>
  </si>
  <si>
    <t>G052182A2_Link207</t>
  </si>
  <si>
    <t>Name: G052182A2_Link207 (G052182A2_207_OH_VWAG)
Engine code: CCZA
Transmission type/version: 6-Speed Dual-Clutch Transmission
Transmission code: LTQ,LTR,NJF,NJG,NLS,NLU,PBJ,PBM,PQB,PQE</t>
  </si>
  <si>
    <t>2.0 TSI - 147 KW / 200 PS</t>
  </si>
  <si>
    <t>G052182A2_Link213</t>
  </si>
  <si>
    <t>Name: G052182A2_Link213 (G052182A2_213_OH_VWAG)
Engine code: CFFA
Transmission type/version: 6-Speed Dual-Clutch Transmission
Transmission code: LTQ,LTR,NJF,NJG,NLS,NLU,PBJ,PBM,PQB,PQE</t>
  </si>
  <si>
    <t>2.0 TDI - 100 KW / 136 PS</t>
  </si>
  <si>
    <t>G052182A2_Link220</t>
  </si>
  <si>
    <t>Name: G052182A2_Link220 (G052182A2_220_OH_VWAG)
Engine code: CFFB
Transmission type/version: 6-Speed Dual-Clutch Transmission
Transmission code: LTQ,LTR,NJF,NJG,NLS,NLU,PBJ,PBM,PQB,PQE</t>
  </si>
  <si>
    <t>2.0 TDI - 103 KW / 140 PS</t>
  </si>
  <si>
    <t>G052182A2_Link231</t>
  </si>
  <si>
    <t>Name: G052182A2_Link231 (G052182A2_231_OH_VWAG)
Engine code: DLUB
Transmission type/version: 7-Speed Dual-Clutch Transmission
Transmission code: QYQ,SCY</t>
  </si>
  <si>
    <t>2.0 TDI 4motion - 130 KW / 177 PS</t>
  </si>
  <si>
    <t>G052182A2_Link242</t>
  </si>
  <si>
    <t>Name: G052182A2_Link242 (G052182A2_242_OH_VWAG)
Engine code: CUWA;DFMA
Transmission type/version: 6-Speed Dual-Clutch Transmission
Transmission code: QKM,QKN,SFB,SFD,SYE</t>
  </si>
  <si>
    <t>G052182A2_Link254</t>
  </si>
  <si>
    <t>Name: G052182A2_Link254 (G052182A2_254_OH_VWAG)
Engine code: DFMA
Transmission type/version: 7-Speed Dual-Clutch Transmission
Transmission code: QYQ,SCY</t>
  </si>
  <si>
    <t>2.0 TDI 4motion - 135 KW / 184 HP</t>
  </si>
  <si>
    <t>G052182A2_Link255</t>
  </si>
  <si>
    <t>Name: G052182A2_Link255 (G052182A2_255_OH_VWAG)
Engine code: CTHA;CAVA;CNWB
Transmission type/version: 6-Speed Dual-Clutch Transmission
Transmission code: LTQ,LTR,NJF,NJG,NLS,NLU,PBJ,PBM,PQB,PQE</t>
  </si>
  <si>
    <t>1.4 TSI - 110 KW / 150 PS</t>
  </si>
  <si>
    <t>G052182A2_Link262</t>
  </si>
  <si>
    <t>Name: G052182A2_Link262 (G052182A2_262_OH_VWAG)
Engine code: CUWA;DFMA
Transmission type/version: 6-Speed Dual-Clutch Transmission
Transmission code: RHL,SEZ,QYV,SYA,SFL,RHL,SXV,TNR</t>
  </si>
  <si>
    <t>TDI - 135 KW / 184 PS</t>
  </si>
  <si>
    <t>G052182A2_Link261</t>
  </si>
  <si>
    <t>Name: G052182A2_Link261 (G052182A2_261_OH_VWAG)
Engine code: DFLA;CUVC;DLTA
Transmission type/version: 6-Speed Dual-Clutch Transmission
Transmission code: RHL,SEZ,QYV,SYA,SFL,RHL,SXV,TNR</t>
  </si>
  <si>
    <t>TDI - 110 KW / 150 PS</t>
  </si>
  <si>
    <t>G052182A2_Link263</t>
  </si>
  <si>
    <t>Name: G052182A2_Link263 (G052182A2_263_OH_VWAG)
Engine code: DYCB,CRVA,CRLD
Transmission type/version: 7-Speed Dual-Clutch Transmission, 6-Speed Dual-Clutch Transmission
Transmission code: SKZ,SWU,TDH,UAW,PUG,PUH,QMM,QSD,QSE,QYW,SGF,SGG,SYU,SYV</t>
  </si>
  <si>
    <t>G052182A2_Link264</t>
  </si>
  <si>
    <t>Name: G052182A2_Link264 (G052182A2_264_OH_VWAG)
Engine code: CRLB,DCYA,DFGA
Transmission type/version: 7-Speed Dual-Clutch Transmission, 6-Speed Dual-Clutch Transmission
Transmission code: SKZ,SWU,TDH,UAW,PUG,PUH,QMM,QSD,QSE,QYW,SGF,SGG,SYU,SYV</t>
  </si>
  <si>
    <t>56898</t>
  </si>
  <si>
    <t>56900</t>
  </si>
  <si>
    <t>53263</t>
  </si>
  <si>
    <t>55094</t>
  </si>
  <si>
    <t>10245</t>
  </si>
  <si>
    <t>31105</t>
  </si>
  <si>
    <t>11210</t>
  </si>
  <si>
    <t>11212</t>
  </si>
  <si>
    <t>127988</t>
  </si>
  <si>
    <t>133590</t>
  </si>
  <si>
    <t>111125</t>
  </si>
  <si>
    <t>133589</t>
  </si>
  <si>
    <t>133599</t>
  </si>
  <si>
    <t>133588</t>
  </si>
  <si>
    <t>113320</t>
  </si>
  <si>
    <t>54775</t>
  </si>
  <si>
    <t>57437</t>
  </si>
  <si>
    <t>59631</t>
  </si>
  <si>
    <t>27009</t>
  </si>
  <si>
    <t>129834</t>
  </si>
  <si>
    <t>117575</t>
  </si>
  <si>
    <t>48695</t>
  </si>
  <si>
    <t>56890</t>
  </si>
  <si>
    <t>59079</t>
  </si>
  <si>
    <t>106371</t>
  </si>
  <si>
    <t>106376</t>
  </si>
  <si>
    <t>106381</t>
  </si>
  <si>
    <t>59629</t>
  </si>
  <si>
    <t>59630</t>
  </si>
  <si>
    <t>108128</t>
  </si>
  <si>
    <t>108249</t>
  </si>
  <si>
    <t>106382</t>
  </si>
  <si>
    <t>143516</t>
  </si>
  <si>
    <t>137642</t>
  </si>
  <si>
    <t>142937</t>
  </si>
  <si>
    <t>59056</t>
  </si>
  <si>
    <t>57120</t>
  </si>
  <si>
    <t>143005</t>
  </si>
  <si>
    <t>143007</t>
  </si>
  <si>
    <t>143004</t>
  </si>
  <si>
    <t>PIMS OE - Analysis OEAN-G052182A2 -&gt; 5961.308.601</t>
  </si>
  <si>
    <t>2024</t>
  </si>
  <si>
    <t>4416</t>
  </si>
  <si>
    <t>2112</t>
  </si>
  <si>
    <t>4342</t>
  </si>
  <si>
    <t>6357</t>
  </si>
  <si>
    <t>6558</t>
  </si>
  <si>
    <t>4972</t>
  </si>
  <si>
    <t>6934</t>
  </si>
  <si>
    <t>2728</t>
  </si>
  <si>
    <t>4011</t>
  </si>
  <si>
    <t>-1</t>
  </si>
  <si>
    <t>X</t>
  </si>
  <si>
    <t>Grand Total</t>
  </si>
  <si>
    <t>Category</t>
  </si>
  <si>
    <t>#Basket positions</t>
  </si>
  <si>
    <t>Percentage</t>
  </si>
  <si>
    <t>Article search</t>
  </si>
  <si>
    <t>Vehicle search</t>
  </si>
  <si>
    <t>Total</t>
  </si>
  <si>
    <t>All searches / Market Indicator</t>
  </si>
  <si>
    <t>Sum of BSK 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</si>
</sst>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2" fillId="2" borderId="1" xfId="0" applyNumberFormat="1" applyFont="1" applyFill="1" applyBorder="1"/>
    <xf numFmtId="49" fontId="2" fillId="0" borderId="0" xfId="0" applyNumberFormat="1" applyFont="1"/>
    <xf numFmtId="0" fontId="2" fillId="0" borderId="0" xfId="0" applyFont="1"/>
    <xf numFmtId="49" fontId="2" fillId="2" borderId="1" xfId="0" applyNumberFormat="1" applyFont="1" applyFill="1" applyBorder="1" applyAlignment="1">
      <alignment horizontal="center"/>
    </xf>
    <xf numFmtId="49" fontId="2" fillId="3" borderId="0" xfId="0" applyNumberFormat="1" applyFont="1" applyFill="1"/>
    <xf numFmtId="49" fontId="2" fillId="3" borderId="0" xfId="0" applyNumberFormat="1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49" fontId="2" fillId="4" borderId="0" xfId="0" applyNumberFormat="1" applyFont="1" applyFill="1"/>
    <xf numFmtId="49" fontId="2" fillId="5" borderId="0" xfId="0" applyNumberFormat="1" applyFont="1" applyFill="1"/>
    <xf numFmtId="0" fontId="2" fillId="0" borderId="0" xfId="0" applyFont="1" applyAlignment="1">
      <alignment horizontal="center"/>
    </xf>
    <xf numFmtId="0" fontId="2" fillId="0" borderId="0" xfId="1" applyNumberFormat="1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1" applyNumberFormat="1" applyFont="1" applyFill="1" applyAlignment="1">
      <alignment horizontal="center"/>
    </xf>
    <xf numFmtId="0" fontId="0" fillId="7" borderId="0" xfId="0" applyFill="1"/>
    <xf numFmtId="49" fontId="2" fillId="6" borderId="0" xfId="0" applyNumberFormat="1" applyFont="1" applyFill="1" applyAlignment="1">
      <alignment horizontal="center"/>
    </xf>
    <xf numFmtId="49" fontId="2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6" borderId="0" xfId="0" applyFill="1" applyAlignment="1">
      <alignment horizontal="left"/>
    </xf>
    <xf numFmtId="0" fontId="0" fillId="6" borderId="0" xfId="0" applyFill="1"/>
    <xf numFmtId="0" fontId="0" fillId="4" borderId="0" xfId="0" applyFill="1" applyAlignment="1">
      <alignment horizontal="left"/>
    </xf>
    <xf numFmtId="0" fontId="0" fillId="4" borderId="0" xfId="0" applyFill="1"/>
    <xf numFmtId="0" fontId="4" fillId="0" borderId="0" xfId="0" applyFont="1"/>
    <xf numFmtId="0" fontId="3" fillId="0" borderId="0" xfId="0" applyFont="1"/>
    <xf numFmtId="49" fontId="2" fillId="0" borderId="0" xfId="0" applyNumberFormat="1" applyFont="1" applyAlignment="1">
      <alignment vertical="top"/>
    </xf>
    <xf numFmtId="49" fontId="2" fillId="0" borderId="2" xfId="0" applyNumberFormat="1" applyFont="1" applyBorder="1"/>
    <xf numFmtId="9" fontId="2" fillId="0" borderId="0" xfId="1" applyFont="1" applyFill="1" applyAlignment="1">
      <alignment horizontal="center"/>
    </xf>
    <xf numFmtId="49" fontId="2" fillId="2" borderId="1" xfId="0" applyNumberFormat="1" applyFont="1" applyFill="1" applyBorder="1" applyAlignment="1">
      <alignment vertical="top"/>
    </xf>
    <xf numFmtId="49" fontId="5" fillId="6" borderId="1" xfId="0" applyNumberFormat="1" applyFont="1" applyFill="1" applyBorder="1" applyAlignment="1">
      <alignment horizontal="center" vertical="top" wrapText="1"/>
    </xf>
    <xf numFmtId="49" fontId="2" fillId="2" borderId="1" xfId="0" applyNumberFormat="1" applyFont="1" applyFill="1" applyBorder="1" applyAlignment="1">
      <alignment horizontal="center" vertical="top"/>
    </xf>
    <xf numFmtId="49" fontId="2" fillId="0" borderId="2" xfId="0" applyNumberFormat="1" applyFont="1" applyBorder="1" applyAlignment="1">
      <alignment horizontal="center"/>
    </xf>
    <xf numFmtId="10" fontId="2" fillId="0" borderId="0" xfId="1" applyNumberFormat="1" applyFont="1" applyFill="1" applyAlignment="1">
      <alignment horizontal="center"/>
    </xf>
    <xf numFmtId="10" fontId="2" fillId="0" borderId="0" xfId="0" applyNumberFormat="1" applyFont="1" applyAlignment="1">
      <alignment horizontal="center"/>
    </xf>
    <xf numFmtId="49" fontId="2" fillId="6" borderId="0" xfId="0" applyNumberFormat="1" applyFont="1" applyFill="1" applyAlignment="1">
      <alignment vertical="top"/>
    </xf>
    <xf numFmtId="9" fontId="2" fillId="6" borderId="0" xfId="1" applyFont="1" applyFill="1" applyAlignment="1">
      <alignment horizontal="center"/>
    </xf>
    <xf numFmtId="9" fontId="2" fillId="3" borderId="0" xfId="1" applyFont="1" applyFill="1" applyAlignment="1">
      <alignment horizontal="center"/>
    </xf>
    <xf numFmtId="9" fontId="2" fillId="4" borderId="0" xfId="1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10" fontId="2" fillId="0" borderId="0" xfId="1" applyNumberFormat="1" applyFont="1"/>
    <xf numFmtId="49" fontId="2" fillId="0" borderId="3" xfId="0" applyNumberFormat="1" applyFont="1" applyBorder="1"/>
    <xf numFmtId="10" fontId="2" fillId="3" borderId="0" xfId="1" applyNumberFormat="1" applyFont="1" applyFill="1" applyAlignment="1">
      <alignment horizontal="center"/>
    </xf>
    <xf numFmtId="10" fontId="2" fillId="0" borderId="0" xfId="1" applyNumberFormat="1" applyFont="1" applyAlignment="1">
      <alignment horizontal="center"/>
    </xf>
    <xf numFmtId="0" fontId="2" fillId="4" borderId="1" xfId="1" applyNumberFormat="1" applyFont="1" applyFill="1" applyBorder="1" applyAlignment="1">
      <alignment horizontal="center"/>
    </xf>
    <xf numFmtId="164" fontId="2" fillId="0" borderId="0" xfId="2" applyNumberFormat="1" applyFont="1"/>
    <xf numFmtId="0" fontId="2" fillId="0" borderId="4" xfId="0" applyFont="1" applyBorder="1"/>
    <xf numFmtId="164" fontId="2" fillId="0" borderId="4" xfId="2" applyNumberFormat="1" applyFont="1" applyBorder="1"/>
    <xf numFmtId="49" fontId="0" fillId="2" borderId="0" xfId="0" applyNumberFormat="1" applyFill="1" applyAlignment="1">
      <alignment vertical="center"/>
    </xf>
    <xf numFmtId="49" fontId="0" fillId="2" borderId="0" xfId="0" applyNumberFormat="1" applyFill="1" applyAlignment="1">
      <alignment vertical="center" wrapText="1"/>
    </xf>
    <xf numFmtId="164" fontId="0" fillId="0" borderId="0" xfId="2" applyNumberFormat="1" applyFont="1"/>
    <xf numFmtId="10" fontId="0" fillId="0" borderId="0" xfId="1" applyNumberFormat="1" applyFont="1"/>
    <xf numFmtId="164" fontId="0" fillId="0" borderId="0" xfId="0" applyNumberFormat="1"/>
    <xf numFmtId="165" fontId="0" fillId="0" borderId="2" xfId="1" applyNumberFormat="1" applyFont="1" applyBorder="1"/>
    <xf numFmtId="165" fontId="0" fillId="0" borderId="0" xfId="1" applyNumberFormat="1" applyFont="1"/>
    <xf numFmtId="10" fontId="2" fillId="6" borderId="0" xfId="1" applyNumberFormat="1" applyFont="1" applyFill="1" applyAlignment="1">
      <alignment horizontal="center"/>
    </xf>
  </cellXfs>
  <cellStyles count="3">
    <cellStyle name="Komma" xfId="2" builtinId="3"/>
    <cellStyle name="Prozent" xfId="1" builtinId="5"/>
    <cellStyle name="Standard" xfId="0" builtinId="0"/>
  </cellStyles>
  <dxfs count="8"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ustomXml" Target="../customXml/item1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ier Joerg SCN BMDG" refreshedDate="45778.602028125002" createdVersion="8" refreshedVersion="8" minRefreshableVersion="3" recordCount="1934" xr:uid="{31C9641E-A8D4-4AE2-8500-E477E691B88F}">
  <cacheSource type="worksheet">
    <worksheetSource ref="A1:L1048576" sheet="ARTICLE_SEARCH"/>
  </cacheSource>
  <cacheFields count="10">
    <cacheField name="NORMSEARCHWORD" numFmtId="49">
      <sharedItems containsBlank="1"/>
    </cacheField>
    <cacheField name="ZF Product in Search Result" numFmtId="49">
      <sharedItems containsBlank="1" count="3">
        <s v="Yes"/>
        <s v="No"/>
        <m/>
      </sharedItems>
    </cacheField>
    <cacheField name="SUMMCNT" numFmtId="49">
      <sharedItems containsBlank="1"/>
    </cacheField>
    <cacheField name="CNT_WITH_KART" numFmtId="49">
      <sharedItems containsBlank="1"/>
    </cacheField>
    <cacheField name="CNT_NOT_FOUND" numFmtId="49">
      <sharedItems containsBlank="1"/>
    </cacheField>
    <cacheField name="CNT_NO_KART" numFmtId="49">
      <sharedItems containsBlank="1"/>
    </cacheField>
    <cacheField name="QTY_POS" numFmtId="49">
      <sharedItems containsString="0" containsBlank="1" containsNumber="1" containsInteger="1" minValue="1" maxValue="15710"/>
    </cacheField>
    <cacheField name="GENART_QTY_POS" numFmtId="49">
      <sharedItems containsString="0" containsBlank="1" containsNumber="1" containsInteger="1" minValue="1" maxValue="3816"/>
    </cacheField>
    <cacheField name="GENART_DLNR_QTY_POS" numFmtId="49">
      <sharedItems containsString="0" containsBlank="1" containsNumber="1" containsInteger="1" minValue="0" maxValue="3315"/>
    </cacheField>
    <cacheField name="PERCENT_QTY_POS" numFmtId="49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ier Joerg SCN BMDG" refreshedDate="45778.622030092592" createdVersion="8" refreshedVersion="8" minRefreshableVersion="3" recordCount="6703" xr:uid="{FD48F352-F768-4F18-A159-243F9F46F32D}">
  <cacheSource type="worksheet">
    <worksheetSource ref="A1:G6704" sheet="VEHICLE_SEARCH"/>
  </cacheSource>
  <cacheFields count="7">
    <cacheField name="GENART_DESC" numFmtId="49">
      <sharedItems/>
    </cacheField>
    <cacheField name="ZF Product in Search Result" numFmtId="49">
      <sharedItems count="2">
        <s v="Yes"/>
        <s v="No"/>
      </sharedItems>
    </cacheField>
    <cacheField name="Percentage of basket positions vs. total (Vehicle Search)" numFmtId="10">
      <sharedItems containsSemiMixedTypes="0" containsString="0" containsNumber="1" minValue="6.8946022159251524E-6" maxValue="1.6650464351459244E-2"/>
    </cacheField>
    <cacheField name="Percent of basket positions vs. total (Cumulative)" numFmtId="10">
      <sharedItems containsSemiMixedTypes="0" containsString="0" containsNumber="1" minValue="1.6650464351459244E-2" maxValue="0.99999999999994249"/>
    </cacheField>
    <cacheField name="GENARTNR" numFmtId="49">
      <sharedItems/>
    </cacheField>
    <cacheField name="TYPENR" numFmtId="49">
      <sharedItems/>
    </cacheField>
    <cacheField name="BSK_POS" numFmtId="49">
      <sharedItems containsSemiMixedTypes="0" containsString="0" containsNumber="1" containsInteger="1" minValue="1" maxValue="24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34">
  <r>
    <s v="24115A13115"/>
    <x v="0"/>
    <s v="21869"/>
    <s v="21303"/>
    <s v="26"/>
    <s v="540"/>
    <n v="5465"/>
    <n v="3816"/>
    <n v="3315"/>
    <s v="69,83"/>
  </r>
  <r>
    <s v="02E305051C"/>
    <x v="0"/>
    <s v="41217"/>
    <s v="40330"/>
    <s v="79"/>
    <s v="808"/>
    <n v="15710"/>
    <n v="2237"/>
    <n v="191"/>
    <s v="14,24"/>
  </r>
  <r>
    <s v="1087298365"/>
    <x v="0"/>
    <s v="12854"/>
    <s v="12607"/>
    <s v="46"/>
    <s v="201"/>
    <n v="2131"/>
    <n v="2119"/>
    <n v="2040"/>
    <s v="99,44"/>
  </r>
  <r>
    <s v="1087298364"/>
    <x v="0"/>
    <s v="8289"/>
    <s v="8169"/>
    <s v="27"/>
    <s v="93"/>
    <n v="1984"/>
    <n v="1907"/>
    <n v="1888"/>
    <s v="96,12"/>
  </r>
  <r>
    <s v="G052182A2"/>
    <x v="1"/>
    <s v="64972"/>
    <s v="61800"/>
    <s v="275"/>
    <s v="2897"/>
    <n v="13393"/>
    <n v="1838"/>
    <n v="1"/>
    <s v="13,72"/>
  </r>
  <r>
    <s v="24152333907"/>
    <x v="0"/>
    <s v="12616"/>
    <s v="12242"/>
    <s v="39"/>
    <s v="335"/>
    <n v="2857"/>
    <n v="1797"/>
    <n v="1523"/>
    <s v="62,90"/>
  </r>
  <r>
    <s v="24118612901"/>
    <x v="0"/>
    <s v="8755"/>
    <s v="8542"/>
    <s v="13"/>
    <s v="200"/>
    <n v="1957"/>
    <n v="1652"/>
    <n v="1622"/>
    <s v="84,41"/>
  </r>
  <r>
    <s v="1001350102"/>
    <x v="0"/>
    <s v="5908"/>
    <s v="5820"/>
    <s v="29"/>
    <s v="59"/>
    <n v="1604"/>
    <n v="1575"/>
    <n v="9"/>
    <s v="98,19"/>
  </r>
  <r>
    <s v="24152333903"/>
    <x v="0"/>
    <s v="11876"/>
    <s v="11415"/>
    <s v="39"/>
    <s v="422"/>
    <n v="2596"/>
    <n v="1526"/>
    <n v="1306"/>
    <s v="58,78"/>
  </r>
  <r>
    <s v="0GC325183A"/>
    <x v="0"/>
    <s v="27977"/>
    <s v="27349"/>
    <s v="49"/>
    <s v="579"/>
    <n v="10741"/>
    <n v="1371"/>
    <n v="13"/>
    <s v="12,76"/>
  </r>
  <r>
    <s v="171762"/>
    <x v="0"/>
    <s v="5693"/>
    <s v="5553"/>
    <s v="43"/>
    <s v="97"/>
    <n v="1272"/>
    <n v="1229"/>
    <n v="0"/>
    <s v="96,62"/>
  </r>
  <r>
    <s v="A2212770100"/>
    <x v="0"/>
    <s v="14391"/>
    <s v="13841"/>
    <s v="25"/>
    <s v="525"/>
    <n v="3909"/>
    <n v="1208"/>
    <n v="314"/>
    <s v="30,90"/>
  </r>
  <r>
    <s v="24115A13116"/>
    <x v="0"/>
    <s v="7015"/>
    <s v="6671"/>
    <s v="45"/>
    <s v="299"/>
    <n v="1410"/>
    <n v="1157"/>
    <n v="1126"/>
    <s v="82,06"/>
  </r>
  <r>
    <s v="A1402770095"/>
    <x v="0"/>
    <s v="18506"/>
    <s v="17997"/>
    <s v="76"/>
    <s v="433"/>
    <n v="5956"/>
    <n v="1135"/>
    <n v="201"/>
    <s v="19,06"/>
  </r>
  <r>
    <s v="A2222772800"/>
    <x v="0"/>
    <s v="8025"/>
    <s v="7545"/>
    <s v="57"/>
    <s v="423"/>
    <n v="2282"/>
    <n v="1118"/>
    <n v="740"/>
    <s v="48,99"/>
  </r>
  <r>
    <s v="A7252703707"/>
    <x v="0"/>
    <s v="11878"/>
    <s v="11386"/>
    <s v="138"/>
    <s v="354"/>
    <n v="3018"/>
    <n v="1115"/>
    <n v="65"/>
    <s v="36,94"/>
  </r>
  <r>
    <s v="G055529A2"/>
    <x v="1"/>
    <s v="45957"/>
    <s v="44763"/>
    <s v="346"/>
    <s v="848"/>
    <n v="8226"/>
    <n v="1014"/>
    <n v="0"/>
    <s v="12,33"/>
  </r>
  <r>
    <s v="1001350116"/>
    <x v="0"/>
    <s v="5463"/>
    <s v="5302"/>
    <s v="16"/>
    <s v="145"/>
    <n v="954"/>
    <n v="926"/>
    <n v="0"/>
    <s v="97,06"/>
  </r>
  <r>
    <s v="0B5325429E"/>
    <x v="1"/>
    <s v="11974"/>
    <s v="11684"/>
    <s v="29"/>
    <s v="261"/>
    <n v="3085"/>
    <n v="809"/>
    <n v="0"/>
    <s v="26,22"/>
  </r>
  <r>
    <s v="V103025"/>
    <x v="0"/>
    <s v="3638"/>
    <s v="3598"/>
    <s v="21"/>
    <s v="19"/>
    <n v="766"/>
    <n v="754"/>
    <n v="1"/>
    <s v="98,43"/>
  </r>
  <r>
    <s v="A2212770200"/>
    <x v="0"/>
    <s v="7680"/>
    <s v="7499"/>
    <s v="16"/>
    <s v="165"/>
    <n v="2570"/>
    <n v="740"/>
    <n v="228"/>
    <s v="28,79"/>
  </r>
  <r>
    <s v="1001350114"/>
    <x v="0"/>
    <s v="3379"/>
    <s v="3335"/>
    <s v="11"/>
    <s v="33"/>
    <n v="662"/>
    <n v="650"/>
    <n v="0"/>
    <s v="98,19"/>
  </r>
  <r>
    <s v="1068298062"/>
    <x v="0"/>
    <s v="3825"/>
    <s v="3721"/>
    <s v="27"/>
    <s v="77"/>
    <n v="649"/>
    <n v="638"/>
    <n v="614"/>
    <s v="98,31"/>
  </r>
  <r>
    <s v="1071298033"/>
    <x v="0"/>
    <s v="3631"/>
    <s v="3571"/>
    <s v="2"/>
    <s v="58"/>
    <n v="608"/>
    <n v="597"/>
    <n v="568"/>
    <s v="98,19"/>
  </r>
  <r>
    <s v="A7252708804"/>
    <x v="0"/>
    <s v="8469"/>
    <s v="8064"/>
    <s v="38"/>
    <s v="367"/>
    <n v="1413"/>
    <n v="540"/>
    <n v="32"/>
    <s v="38,22"/>
  </r>
  <r>
    <s v="0B5325330A"/>
    <x v="0"/>
    <s v="13154"/>
    <s v="12872"/>
    <s v="45"/>
    <s v="237"/>
    <n v="4557"/>
    <n v="532"/>
    <n v="60"/>
    <s v="11,67"/>
  </r>
  <r>
    <s v="0D5398009C"/>
    <x v="0"/>
    <s v="3263"/>
    <s v="3145"/>
    <s v="8"/>
    <s v="110"/>
    <n v="616"/>
    <n v="527"/>
    <n v="456"/>
    <s v="85,55"/>
  </r>
  <r>
    <s v="A2463772400"/>
    <x v="0"/>
    <s v="6362"/>
    <s v="5996"/>
    <s v="34"/>
    <s v="332"/>
    <n v="1716"/>
    <n v="516"/>
    <n v="22"/>
    <s v="30,07"/>
  </r>
  <r>
    <s v="V104991"/>
    <x v="0"/>
    <s v="2922"/>
    <s v="2893"/>
    <s v="12"/>
    <s v="17"/>
    <n v="516"/>
    <n v="498"/>
    <n v="0"/>
    <s v="96,51"/>
  </r>
  <r>
    <s v="A2222772000"/>
    <x v="0"/>
    <s v="5482"/>
    <s v="5230"/>
    <s v="34"/>
    <s v="218"/>
    <n v="1642"/>
    <n v="494"/>
    <n v="148"/>
    <s v="30,09"/>
  </r>
  <r>
    <s v="171785"/>
    <x v="1"/>
    <s v="2743"/>
    <s v="2626"/>
    <s v="15"/>
    <s v="102"/>
    <n v="484"/>
    <n v="469"/>
    <n v="0"/>
    <s v="96,90"/>
  </r>
  <r>
    <s v="1589089"/>
    <x v="0"/>
    <s v="7764"/>
    <s v="7607"/>
    <s v="20"/>
    <s v="137"/>
    <n v="2580"/>
    <n v="457"/>
    <n v="43"/>
    <s v="17,71"/>
  </r>
  <r>
    <s v="171772"/>
    <x v="0"/>
    <s v="2117"/>
    <s v="2085"/>
    <s v="2"/>
    <s v="30"/>
    <n v="458"/>
    <n v="451"/>
    <n v="0"/>
    <s v="98,47"/>
  </r>
  <r>
    <s v="02E398051"/>
    <x v="0"/>
    <s v="7083"/>
    <s v="6945"/>
    <s v="13"/>
    <s v="125"/>
    <n v="2790"/>
    <n v="446"/>
    <n v="46"/>
    <s v="15,99"/>
  </r>
  <r>
    <s v="V302377"/>
    <x v="0"/>
    <s v="3285"/>
    <s v="3210"/>
    <s v="37"/>
    <s v="38"/>
    <n v="466"/>
    <n v="441"/>
    <n v="6"/>
    <s v="94,64"/>
  </r>
  <r>
    <s v="0GC325183"/>
    <x v="0"/>
    <s v="10296"/>
    <s v="9962"/>
    <s v="54"/>
    <s v="280"/>
    <n v="3068"/>
    <n v="433"/>
    <n v="4"/>
    <s v="14,11"/>
  </r>
  <r>
    <s v="V103223"/>
    <x v="0"/>
    <s v="2618"/>
    <s v="2591"/>
    <s v="13"/>
    <s v="14"/>
    <n v="425"/>
    <n v="416"/>
    <n v="1"/>
    <s v="97,88"/>
  </r>
  <r>
    <s v="5961303474"/>
    <x v="0"/>
    <s v="2021"/>
    <s v="1982"/>
    <s v="12"/>
    <s v="27"/>
    <n v="475"/>
    <n v="402"/>
    <n v="390"/>
    <s v="84,63"/>
  </r>
  <r>
    <s v="0BH325183B"/>
    <x v="0"/>
    <s v="7091"/>
    <s v="6937"/>
    <s v="8"/>
    <s v="146"/>
    <n v="2578"/>
    <n v="392"/>
    <n v="28"/>
    <s v="15,21"/>
  </r>
  <r>
    <s v="171748"/>
    <x v="1"/>
    <s v="3655"/>
    <s v="3585"/>
    <s v="4"/>
    <s v="66"/>
    <n v="446"/>
    <n v="392"/>
    <n v="0"/>
    <s v="87,89"/>
  </r>
  <r>
    <s v="0BK398009A"/>
    <x v="0"/>
    <s v="2767"/>
    <s v="2692"/>
    <s v="12"/>
    <s v="63"/>
    <n v="825"/>
    <n v="390"/>
    <n v="310"/>
    <s v="47,27"/>
  </r>
  <r>
    <s v="176877"/>
    <x v="0"/>
    <s v="1735"/>
    <s v="1676"/>
    <s v="7"/>
    <s v="52"/>
    <n v="391"/>
    <n v="386"/>
    <n v="0"/>
    <s v="98,72"/>
  </r>
  <r>
    <s v="3001351007"/>
    <x v="0"/>
    <s v="2275"/>
    <s v="2138"/>
    <s v="2"/>
    <s v="135"/>
    <n v="368"/>
    <n v="357"/>
    <n v="60"/>
    <s v="97,01"/>
  </r>
  <r>
    <s v="171750"/>
    <x v="0"/>
    <s v="1944"/>
    <s v="1898"/>
    <s v="10"/>
    <s v="36"/>
    <n v="362"/>
    <n v="350"/>
    <n v="0"/>
    <s v="96,69"/>
  </r>
  <r>
    <s v="171783"/>
    <x v="1"/>
    <s v="2601"/>
    <s v="2496"/>
    <s v="12"/>
    <s v="93"/>
    <n v="350"/>
    <n v="347"/>
    <n v="0"/>
    <s v="99,14"/>
  </r>
  <r>
    <s v="V302257"/>
    <x v="0"/>
    <s v="2411"/>
    <s v="2390"/>
    <s v="14"/>
    <s v="7"/>
    <n v="341"/>
    <n v="332"/>
    <n v="0"/>
    <s v="97,36"/>
  </r>
  <r>
    <s v="09L325429"/>
    <x v="0"/>
    <s v="5872"/>
    <s v="5661"/>
    <s v="24"/>
    <s v="187"/>
    <n v="1240"/>
    <n v="331"/>
    <n v="203"/>
    <s v="26,69"/>
  </r>
  <r>
    <s v="1001350103"/>
    <x v="0"/>
    <s v="1379"/>
    <s v="1349"/>
    <s v="4"/>
    <s v="26"/>
    <n v="332"/>
    <n v="326"/>
    <n v="3"/>
    <s v="98,19"/>
  </r>
  <r>
    <s v="0141350211"/>
    <x v="1"/>
    <s v="2108"/>
    <s v="2026"/>
    <s v="8"/>
    <s v="74"/>
    <n v="349"/>
    <n v="325"/>
    <n v="0"/>
    <s v="93,12"/>
  </r>
  <r>
    <s v="V105582"/>
    <x v="1"/>
    <s v="3176"/>
    <s v="3074"/>
    <s v="52"/>
    <s v="50"/>
    <n v="330"/>
    <n v="315"/>
    <n v="0"/>
    <s v="95,45"/>
  </r>
  <r>
    <s v="0141350300"/>
    <x v="0"/>
    <s v="2237"/>
    <s v="2128"/>
    <s v="22"/>
    <s v="87"/>
    <n v="320"/>
    <n v="311"/>
    <n v="0"/>
    <s v="97,19"/>
  </r>
  <r>
    <s v="1071298038"/>
    <x v="0"/>
    <s v="1652"/>
    <s v="1604"/>
    <s v="7"/>
    <s v="41"/>
    <n v="303"/>
    <n v="291"/>
    <n v="285"/>
    <s v="96,04"/>
  </r>
  <r>
    <s v="1068298083"/>
    <x v="0"/>
    <s v="1783"/>
    <s v="1703"/>
    <s v="47"/>
    <s v="33"/>
    <n v="331"/>
    <n v="290"/>
    <n v="287"/>
    <s v="87,61"/>
  </r>
  <r>
    <s v="V302377BEK"/>
    <x v="0"/>
    <s v="1676"/>
    <s v="1636"/>
    <s v="30"/>
    <s v="10"/>
    <n v="371"/>
    <n v="289"/>
    <n v="1"/>
    <s v="77,90"/>
  </r>
  <r>
    <s v="0141351404"/>
    <x v="1"/>
    <s v="1473"/>
    <s v="1359"/>
    <s v="17"/>
    <s v="97"/>
    <n v="295"/>
    <n v="287"/>
    <n v="0"/>
    <s v="97,29"/>
  </r>
  <r>
    <s v="0BK398009"/>
    <x v="0"/>
    <s v="2739"/>
    <s v="2601"/>
    <s v="30"/>
    <s v="108"/>
    <n v="606"/>
    <n v="285"/>
    <n v="231"/>
    <s v="47,03"/>
  </r>
  <r>
    <s v="FE171762"/>
    <x v="1"/>
    <s v="863"/>
    <s v="711"/>
    <s v="138"/>
    <s v="14"/>
    <n v="276"/>
    <n v="276"/>
    <n v="0"/>
    <s v="100"/>
  </r>
  <r>
    <s v="0AW301516H"/>
    <x v="0"/>
    <s v="7953"/>
    <s v="7693"/>
    <s v="16"/>
    <s v="244"/>
    <n v="1719"/>
    <n v="259"/>
    <n v="12"/>
    <s v="15,07"/>
  </r>
  <r>
    <s v="0CK325121D"/>
    <x v="1"/>
    <s v="10180"/>
    <s v="9608"/>
    <s v="47"/>
    <s v="525"/>
    <n v="928"/>
    <n v="255"/>
    <n v="0"/>
    <s v="27,48"/>
  </r>
  <r>
    <s v="V105390"/>
    <x v="1"/>
    <s v="2284"/>
    <s v="2224"/>
    <s v="17"/>
    <s v="43"/>
    <n v="247"/>
    <n v="243"/>
    <n v="0"/>
    <s v="98,38"/>
  </r>
  <r>
    <s v="V250796"/>
    <x v="0"/>
    <s v="1041"/>
    <s v="1027"/>
    <s v="2"/>
    <s v="12"/>
    <n v="253"/>
    <n v="242"/>
    <n v="0"/>
    <s v="95,65"/>
  </r>
  <r>
    <s v="0141350305"/>
    <x v="0"/>
    <s v="2189"/>
    <s v="2052"/>
    <s v="35"/>
    <s v="102"/>
    <n v="244"/>
    <n v="237"/>
    <n v="1"/>
    <s v="97,13"/>
  </r>
  <r>
    <s v="N0438092"/>
    <x v="0"/>
    <s v="8560"/>
    <s v="7552"/>
    <s v="714"/>
    <s v="294"/>
    <n v="1979"/>
    <n v="234"/>
    <n v="232"/>
    <s v="11,82"/>
  </r>
  <r>
    <s v="1103298006"/>
    <x v="0"/>
    <s v="1316"/>
    <s v="1291"/>
    <s v="6"/>
    <s v="19"/>
    <n v="233"/>
    <n v="231"/>
    <n v="228"/>
    <s v="99,14"/>
  </r>
  <r>
    <s v="7141350002"/>
    <x v="0"/>
    <s v="1334"/>
    <s v="1280"/>
    <s v="25"/>
    <s v="29"/>
    <n v="237"/>
    <n v="230"/>
    <n v="0"/>
    <s v="97,05"/>
  </r>
  <r>
    <s v="0141350201"/>
    <x v="0"/>
    <s v="1541"/>
    <s v="1505"/>
    <s v="10"/>
    <s v="26"/>
    <n v="239"/>
    <n v="225"/>
    <n v="3"/>
    <s v="94,14"/>
  </r>
  <r>
    <s v="A1693770995"/>
    <x v="0"/>
    <s v="3247"/>
    <s v="3136"/>
    <s v="7"/>
    <s v="104"/>
    <n v="947"/>
    <n v="225"/>
    <n v="3"/>
    <s v="23,76"/>
  </r>
  <r>
    <s v="1087298369"/>
    <x v="0"/>
    <s v="1474"/>
    <s v="1448"/>
    <s v="5"/>
    <s v="21"/>
    <n v="227"/>
    <n v="223"/>
    <n v="204"/>
    <s v="98,24"/>
  </r>
  <r>
    <s v="1071298027"/>
    <x v="0"/>
    <s v="1508"/>
    <s v="1440"/>
    <s v="55"/>
    <s v="13"/>
    <n v="224"/>
    <n v="221"/>
    <n v="201"/>
    <s v="98,66"/>
  </r>
  <r>
    <s v="0CK321439A"/>
    <x v="1"/>
    <s v="5087"/>
    <s v="4229"/>
    <s v="300"/>
    <s v="558"/>
    <n v="255"/>
    <n v="220"/>
    <n v="0"/>
    <s v="86,27"/>
  </r>
  <r>
    <s v="V103220"/>
    <x v="0"/>
    <s v="1905"/>
    <s v="1880"/>
    <s v="3"/>
    <s v="22"/>
    <n v="223"/>
    <n v="215"/>
    <n v="0"/>
    <s v="96,41"/>
  </r>
  <r>
    <s v="0CM301519"/>
    <x v="0"/>
    <s v="1656"/>
    <s v="1530"/>
    <s v="19"/>
    <s v="107"/>
    <n v="355"/>
    <n v="205"/>
    <n v="148"/>
    <s v="57,75"/>
  </r>
  <r>
    <s v="V105390SP"/>
    <x v="1"/>
    <s v="765"/>
    <s v="728"/>
    <s v="6"/>
    <s v="31"/>
    <n v="205"/>
    <n v="204"/>
    <n v="0"/>
    <s v="99,51"/>
  </r>
  <r>
    <s v="83222433157"/>
    <x v="1"/>
    <s v="8136"/>
    <s v="5934"/>
    <s v="782"/>
    <s v="1420"/>
    <n v="934"/>
    <n v="201"/>
    <n v="0"/>
    <s v="21,52"/>
  </r>
  <r>
    <s v="5961308372"/>
    <x v="0"/>
    <s v="1542"/>
    <s v="1485"/>
    <s v="3"/>
    <s v="54"/>
    <n v="200"/>
    <n v="194"/>
    <n v="101"/>
    <s v="97"/>
  </r>
  <r>
    <s v="V204300"/>
    <x v="1"/>
    <s v="2228"/>
    <s v="1585"/>
    <s v="179"/>
    <s v="464"/>
    <n v="216"/>
    <n v="193"/>
    <n v="0"/>
    <s v="89,35"/>
  </r>
  <r>
    <s v="V302254"/>
    <x v="0"/>
    <s v="1674"/>
    <s v="1667"/>
    <s v="2"/>
    <s v="5"/>
    <n v="199"/>
    <n v="187"/>
    <n v="0"/>
    <s v="93,97"/>
  </r>
  <r>
    <s v="V302256"/>
    <x v="0"/>
    <s v="935"/>
    <s v="925"/>
    <s v="3"/>
    <s v="7"/>
    <n v="201"/>
    <n v="186"/>
    <n v="0"/>
    <s v="92,54"/>
  </r>
  <r>
    <s v="1001350115"/>
    <x v="1"/>
    <s v="2463"/>
    <s v="2338"/>
    <s v="15"/>
    <s v="110"/>
    <n v="190"/>
    <n v="184"/>
    <n v="0"/>
    <s v="96,84"/>
  </r>
  <r>
    <s v="V105582SP2"/>
    <x v="1"/>
    <s v="658"/>
    <s v="641"/>
    <s v="5"/>
    <s v="12"/>
    <n v="183"/>
    <n v="183"/>
    <n v="0"/>
    <s v="100"/>
  </r>
  <r>
    <s v="2222772800"/>
    <x v="0"/>
    <s v="2131"/>
    <s v="1945"/>
    <s v="11"/>
    <s v="175"/>
    <n v="348"/>
    <n v="182"/>
    <n v="92"/>
    <s v="52,30"/>
  </r>
  <r>
    <s v="0C8325435"/>
    <x v="0"/>
    <s v="3713"/>
    <s v="3606"/>
    <s v="13"/>
    <s v="94"/>
    <n v="793"/>
    <n v="177"/>
    <n v="65"/>
    <s v="22,32"/>
  </r>
  <r>
    <s v="V302257BEK"/>
    <x v="0"/>
    <s v="899"/>
    <s v="887"/>
    <s v="2"/>
    <s v="10"/>
    <n v="178"/>
    <n v="172"/>
    <n v="1"/>
    <s v="96,63"/>
  </r>
  <r>
    <s v="1087298368"/>
    <x v="0"/>
    <s v="972"/>
    <s v="969"/>
    <s v="0"/>
    <s v="3"/>
    <n v="180"/>
    <n v="170"/>
    <n v="168"/>
    <s v="94,44"/>
  </r>
  <r>
    <s v="1001350109"/>
    <x v="0"/>
    <s v="976"/>
    <s v="915"/>
    <s v="10"/>
    <s v="51"/>
    <n v="182"/>
    <n v="163"/>
    <n v="0"/>
    <s v="89,56"/>
  </r>
  <r>
    <s v="0141351402"/>
    <x v="1"/>
    <s v="894"/>
    <s v="842"/>
    <s v="2"/>
    <s v="50"/>
    <n v="165"/>
    <n v="161"/>
    <n v="1"/>
    <s v="97,58"/>
  </r>
  <r>
    <s v="V105582SP1"/>
    <x v="1"/>
    <s v="634"/>
    <s v="626"/>
    <s v="2"/>
    <s v="6"/>
    <n v="169"/>
    <n v="159"/>
    <n v="0"/>
    <s v="94,08"/>
  </r>
  <r>
    <s v="1087298361"/>
    <x v="0"/>
    <s v="834"/>
    <s v="823"/>
    <s v="0"/>
    <s v="11"/>
    <n v="165"/>
    <n v="156"/>
    <n v="141"/>
    <s v="94,55"/>
  </r>
  <r>
    <s v="24152333899"/>
    <x v="0"/>
    <s v="2040"/>
    <s v="1947"/>
    <s v="6"/>
    <s v="87"/>
    <n v="420"/>
    <n v="153"/>
    <n v="117"/>
    <s v="36,43"/>
  </r>
  <r>
    <s v="5961308601"/>
    <x v="0"/>
    <s v="830"/>
    <s v="816"/>
    <s v="0"/>
    <s v="14"/>
    <n v="145"/>
    <n v="143"/>
    <n v="30"/>
    <s v="98,62"/>
  </r>
  <r>
    <s v="1001350114SK"/>
    <x v="1"/>
    <s v="707"/>
    <s v="667"/>
    <s v="3"/>
    <s v="37"/>
    <n v="149"/>
    <n v="140"/>
    <n v="0"/>
    <s v="93,96"/>
  </r>
  <r>
    <s v="V103025XXL"/>
    <x v="1"/>
    <s v="419"/>
    <s v="418"/>
    <s v="0"/>
    <s v="1"/>
    <n v="141"/>
    <n v="136"/>
    <n v="0"/>
    <s v="96,45"/>
  </r>
  <r>
    <s v="A2463771400"/>
    <x v="0"/>
    <s v="1861"/>
    <s v="1756"/>
    <s v="2"/>
    <s v="103"/>
    <n v="441"/>
    <n v="134"/>
    <n v="6"/>
    <s v="30,39"/>
  </r>
  <r>
    <s v="171767"/>
    <x v="1"/>
    <s v="638"/>
    <s v="613"/>
    <s v="2"/>
    <s v="23"/>
    <n v="137"/>
    <n v="132"/>
    <n v="0"/>
    <s v="96,35"/>
  </r>
  <r>
    <s v="G052182"/>
    <x v="1"/>
    <s v="5397"/>
    <s v="5205"/>
    <s v="76"/>
    <s v="116"/>
    <n v="1190"/>
    <n v="131"/>
    <n v="0"/>
    <s v="11,01"/>
  </r>
  <r>
    <s v="95832543500"/>
    <x v="0"/>
    <s v="2073"/>
    <s v="2002"/>
    <s v="8"/>
    <s v="63"/>
    <n v="440"/>
    <n v="129"/>
    <n v="51"/>
    <s v="29,32"/>
  </r>
  <r>
    <s v="1087298360"/>
    <x v="0"/>
    <s v="936"/>
    <s v="863"/>
    <s v="5"/>
    <s v="68"/>
    <n v="127"/>
    <n v="125"/>
    <n v="107"/>
    <s v="98,43"/>
  </r>
  <r>
    <s v="1402770095"/>
    <x v="0"/>
    <s v="3869"/>
    <s v="3754"/>
    <s v="13"/>
    <s v="102"/>
    <n v="956"/>
    <n v="124"/>
    <n v="13"/>
    <s v="12,97"/>
  </r>
  <r>
    <s v="171754"/>
    <x v="1"/>
    <s v="870"/>
    <s v="853"/>
    <s v="1"/>
    <s v="16"/>
    <n v="129"/>
    <n v="122"/>
    <n v="4"/>
    <s v="94,57"/>
  </r>
  <r>
    <s v="24152333915"/>
    <x v="0"/>
    <s v="1359"/>
    <s v="1230"/>
    <s v="9"/>
    <s v="120"/>
    <n v="336"/>
    <n v="122"/>
    <n v="84"/>
    <s v="36,31"/>
  </r>
  <r>
    <s v="42577152"/>
    <x v="0"/>
    <s v="905"/>
    <s v="810"/>
    <s v="1"/>
    <s v="94"/>
    <n v="138"/>
    <n v="122"/>
    <n v="100"/>
    <s v="88,41"/>
  </r>
  <r>
    <s v="68225344AA"/>
    <x v="0"/>
    <s v="1066"/>
    <s v="953"/>
    <s v="20"/>
    <s v="93"/>
    <n v="133"/>
    <n v="121"/>
    <n v="120"/>
    <s v="90,98"/>
  </r>
  <r>
    <s v="1001350108"/>
    <x v="0"/>
    <s v="845"/>
    <s v="830"/>
    <s v="0"/>
    <s v="15"/>
    <n v="125"/>
    <n v="118"/>
    <n v="0"/>
    <s v="94,40"/>
  </r>
  <r>
    <s v="1001350200"/>
    <x v="1"/>
    <s v="837"/>
    <s v="786"/>
    <s v="8"/>
    <s v="43"/>
    <n v="140"/>
    <n v="116"/>
    <n v="0"/>
    <s v="82,86"/>
  </r>
  <r>
    <s v="7141350102"/>
    <x v="1"/>
    <s v="641"/>
    <s v="614"/>
    <s v="0"/>
    <s v="27"/>
    <n v="124"/>
    <n v="116"/>
    <n v="0"/>
    <s v="93,55"/>
  </r>
  <r>
    <s v="3001351004"/>
    <x v="0"/>
    <s v="619"/>
    <s v="603"/>
    <s v="0"/>
    <s v="16"/>
    <n v="118"/>
    <n v="114"/>
    <n v="19"/>
    <s v="96,61"/>
  </r>
  <r>
    <s v="5961303116"/>
    <x v="0"/>
    <s v="826"/>
    <s v="809"/>
    <s v="4"/>
    <s v="13"/>
    <n v="152"/>
    <n v="114"/>
    <n v="107"/>
    <s v="75"/>
  </r>
  <r>
    <s v="LR065238"/>
    <x v="0"/>
    <s v="771"/>
    <s v="757"/>
    <s v="4"/>
    <s v="10"/>
    <n v="165"/>
    <n v="113"/>
    <n v="95"/>
    <s v="68,48"/>
  </r>
  <r>
    <s v="V302254BEK"/>
    <x v="1"/>
    <s v="575"/>
    <s v="567"/>
    <s v="0"/>
    <s v="8"/>
    <n v="137"/>
    <n v="108"/>
    <n v="0"/>
    <s v="78,83"/>
  </r>
  <r>
    <s v="A1693771395"/>
    <x v="0"/>
    <s v="1661"/>
    <s v="1617"/>
    <s v="8"/>
    <s v="36"/>
    <n v="504"/>
    <n v="107"/>
    <n v="0"/>
    <s v="21,23"/>
  </r>
  <r>
    <s v="V204186"/>
    <x v="1"/>
    <s v="989"/>
    <s v="969"/>
    <s v="10"/>
    <s v="10"/>
    <n v="129"/>
    <n v="105"/>
    <n v="0"/>
    <s v="81,40"/>
  </r>
  <r>
    <s v="0141351212"/>
    <x v="1"/>
    <s v="620"/>
    <s v="598"/>
    <s v="16"/>
    <s v="6"/>
    <n v="108"/>
    <n v="104"/>
    <n v="0"/>
    <s v="96,30"/>
  </r>
  <r>
    <s v="0CK325149D"/>
    <x v="1"/>
    <s v="6761"/>
    <s v="6420"/>
    <s v="45"/>
    <s v="296"/>
    <n v="692"/>
    <n v="104"/>
    <n v="0"/>
    <s v="15,03"/>
  </r>
  <r>
    <s v="V103231"/>
    <x v="0"/>
    <s v="1202"/>
    <s v="1197"/>
    <s v="2"/>
    <s v="3"/>
    <n v="103"/>
    <n v="102"/>
    <n v="0"/>
    <s v="99,03"/>
  </r>
  <r>
    <s v="3001351007SK"/>
    <x v="0"/>
    <s v="524"/>
    <s v="505"/>
    <s v="4"/>
    <s v="15"/>
    <n v="114"/>
    <n v="100"/>
    <n v="24"/>
    <s v="87,72"/>
  </r>
  <r>
    <s v="3001351005"/>
    <x v="0"/>
    <s v="676"/>
    <s v="635"/>
    <s v="7"/>
    <s v="34"/>
    <n v="102"/>
    <n v="99"/>
    <n v="28"/>
    <s v="97,06"/>
  </r>
  <r>
    <s v="1103298007"/>
    <x v="0"/>
    <s v="806"/>
    <s v="795"/>
    <s v="0"/>
    <s v="11"/>
    <n v="97"/>
    <n v="97"/>
    <n v="79"/>
    <s v="100"/>
  </r>
  <r>
    <s v="176857"/>
    <x v="0"/>
    <s v="1364"/>
    <s v="1290"/>
    <s v="3"/>
    <s v="71"/>
    <n v="108"/>
    <n v="97"/>
    <n v="6"/>
    <s v="89,81"/>
  </r>
  <r>
    <s v="0141351410"/>
    <x v="1"/>
    <s v="710"/>
    <s v="664"/>
    <s v="0"/>
    <s v="46"/>
    <n v="99"/>
    <n v="96"/>
    <n v="0"/>
    <s v="96,97"/>
  </r>
  <r>
    <s v="V401605"/>
    <x v="1"/>
    <s v="670"/>
    <s v="658"/>
    <s v="0"/>
    <s v="12"/>
    <n v="103"/>
    <n v="95"/>
    <n v="0"/>
    <s v="92,23"/>
  </r>
  <r>
    <s v="1001350003"/>
    <x v="0"/>
    <s v="525"/>
    <s v="517"/>
    <s v="0"/>
    <s v="8"/>
    <n v="94"/>
    <n v="94"/>
    <n v="13"/>
    <s v="100"/>
  </r>
  <r>
    <s v="24118632189"/>
    <x v="0"/>
    <s v="1210"/>
    <s v="1100"/>
    <s v="10"/>
    <s v="100"/>
    <n v="140"/>
    <n v="94"/>
    <n v="52"/>
    <s v="67,14"/>
  </r>
  <r>
    <s v="V302256BEK"/>
    <x v="0"/>
    <s v="506"/>
    <s v="496"/>
    <s v="5"/>
    <s v="5"/>
    <n v="129"/>
    <n v="94"/>
    <n v="2"/>
    <s v="72,87"/>
  </r>
  <r>
    <s v="7252703707"/>
    <x v="1"/>
    <s v="3009"/>
    <s v="2828"/>
    <s v="24"/>
    <s v="157"/>
    <n v="411"/>
    <n v="93"/>
    <n v="0"/>
    <s v="22,63"/>
  </r>
  <r>
    <s v="V103220BEK"/>
    <x v="1"/>
    <s v="486"/>
    <s v="481"/>
    <s v="2"/>
    <s v="3"/>
    <n v="98"/>
    <n v="91"/>
    <n v="0"/>
    <s v="92,86"/>
  </r>
  <r>
    <s v="1001350014"/>
    <x v="1"/>
    <s v="409"/>
    <s v="402"/>
    <s v="0"/>
    <s v="7"/>
    <n v="95"/>
    <n v="90"/>
    <n v="0"/>
    <s v="94,74"/>
  </r>
  <r>
    <s v="1071298039"/>
    <x v="0"/>
    <s v="690"/>
    <s v="676"/>
    <s v="2"/>
    <s v="12"/>
    <n v="101"/>
    <n v="88"/>
    <n v="86"/>
    <s v="87,13"/>
  </r>
  <r>
    <s v="24118743462"/>
    <x v="0"/>
    <s v="1306"/>
    <s v="1057"/>
    <s v="21"/>
    <s v="228"/>
    <n v="89"/>
    <n v="87"/>
    <n v="87"/>
    <s v="97,75"/>
  </r>
  <r>
    <s v="V104991XXL"/>
    <x v="1"/>
    <s v="419"/>
    <s v="414"/>
    <s v="3"/>
    <s v="2"/>
    <n v="91"/>
    <n v="85"/>
    <n v="0"/>
    <s v="93,41"/>
  </r>
  <r>
    <s v="0141351202"/>
    <x v="0"/>
    <s v="660"/>
    <s v="622"/>
    <s v="8"/>
    <s v="30"/>
    <n v="88"/>
    <n v="84"/>
    <n v="1"/>
    <s v="95,45"/>
  </r>
  <r>
    <s v="V105390BEK"/>
    <x v="1"/>
    <s v="863"/>
    <s v="836"/>
    <s v="12"/>
    <s v="15"/>
    <n v="85"/>
    <n v="84"/>
    <n v="0"/>
    <s v="98,82"/>
  </r>
  <r>
    <s v="09D325435"/>
    <x v="0"/>
    <s v="2911"/>
    <s v="2790"/>
    <s v="11"/>
    <s v="110"/>
    <n v="571"/>
    <n v="83"/>
    <n v="18"/>
    <s v="14,54"/>
  </r>
  <r>
    <s v="24117604960"/>
    <x v="0"/>
    <s v="388"/>
    <s v="371"/>
    <s v="0"/>
    <s v="17"/>
    <n v="140"/>
    <n v="82"/>
    <n v="79"/>
    <s v="58,57"/>
  </r>
  <r>
    <s v="LR007474"/>
    <x v="0"/>
    <s v="1080"/>
    <s v="1016"/>
    <s v="17"/>
    <s v="47"/>
    <n v="153"/>
    <n v="82"/>
    <n v="65"/>
    <s v="53,59"/>
  </r>
  <r>
    <s v="LR023294"/>
    <x v="0"/>
    <s v="882"/>
    <s v="854"/>
    <s v="2"/>
    <s v="26"/>
    <n v="129"/>
    <n v="82"/>
    <n v="67"/>
    <s v="63,57"/>
  </r>
  <r>
    <s v="A1402710080"/>
    <x v="0"/>
    <s v="3397"/>
    <s v="3298"/>
    <s v="4"/>
    <s v="95"/>
    <n v="734"/>
    <n v="81"/>
    <n v="33"/>
    <s v="11,04"/>
  </r>
  <r>
    <s v="2212770200"/>
    <x v="0"/>
    <s v="1453"/>
    <s v="1383"/>
    <s v="13"/>
    <s v="57"/>
    <n v="335"/>
    <n v="80"/>
    <n v="30"/>
    <s v="23,88"/>
  </r>
  <r>
    <s v="24152333825"/>
    <x v="1"/>
    <s v="2461"/>
    <s v="2327"/>
    <s v="18"/>
    <s v="116"/>
    <n v="421"/>
    <n v="80"/>
    <n v="0"/>
    <s v="19"/>
  </r>
  <r>
    <s v="5961308371"/>
    <x v="0"/>
    <s v="638"/>
    <s v="594"/>
    <s v="2"/>
    <s v="42"/>
    <n v="99"/>
    <n v="80"/>
    <n v="19"/>
    <s v="80,81"/>
  </r>
  <r>
    <s v="JDE36541"/>
    <x v="0"/>
    <s v="554"/>
    <s v="521"/>
    <s v="0"/>
    <s v="33"/>
    <n v="111"/>
    <n v="79"/>
    <n v="57"/>
    <s v="71,17"/>
  </r>
  <r>
    <s v="24152285600"/>
    <x v="1"/>
    <s v="725"/>
    <s v="462"/>
    <s v="30"/>
    <s v="233"/>
    <n v="79"/>
    <n v="78"/>
    <n v="0"/>
    <s v="98,73"/>
  </r>
  <r>
    <s v="FE171785"/>
    <x v="1"/>
    <s v="322"/>
    <s v="271"/>
    <s v="47"/>
    <s v="4"/>
    <n v="78"/>
    <n v="78"/>
    <n v="0"/>
    <s v="100"/>
  </r>
  <r>
    <s v="V302258"/>
    <x v="0"/>
    <s v="485"/>
    <s v="479"/>
    <s v="0"/>
    <s v="6"/>
    <n v="84"/>
    <n v="78"/>
    <n v="0"/>
    <s v="92,86"/>
  </r>
  <r>
    <s v="0D5398009A"/>
    <x v="0"/>
    <s v="2471"/>
    <s v="2047"/>
    <s v="24"/>
    <s v="400"/>
    <n v="116"/>
    <n v="77"/>
    <n v="64"/>
    <s v="66,38"/>
  </r>
  <r>
    <s v="FE176877"/>
    <x v="1"/>
    <s v="313"/>
    <s v="264"/>
    <s v="40"/>
    <s v="9"/>
    <n v="77"/>
    <n v="77"/>
    <n v="0"/>
    <s v="100"/>
  </r>
  <r>
    <s v="01V325429"/>
    <x v="0"/>
    <s v="2243"/>
    <s v="2190"/>
    <s v="1"/>
    <s v="52"/>
    <n v="529"/>
    <n v="75"/>
    <n v="24"/>
    <s v="14,18"/>
  </r>
  <r>
    <s v="5961303275"/>
    <x v="0"/>
    <s v="551"/>
    <s v="530"/>
    <s v="15"/>
    <s v="6"/>
    <n v="120"/>
    <n v="75"/>
    <n v="72"/>
    <s v="62,50"/>
  </r>
  <r>
    <s v="V302253"/>
    <x v="0"/>
    <s v="1084"/>
    <s v="1075"/>
    <s v="9"/>
    <s v="0"/>
    <n v="75"/>
    <n v="75"/>
    <n v="0"/>
    <s v="100"/>
  </r>
  <r>
    <s v="09K325429"/>
    <x v="0"/>
    <s v="933"/>
    <s v="892"/>
    <s v="6"/>
    <s v="35"/>
    <n v="229"/>
    <n v="74"/>
    <n v="38"/>
    <s v="32,31"/>
  </r>
  <r>
    <s v="1001350102XK"/>
    <x v="1"/>
    <s v="448"/>
    <s v="439"/>
    <s v="0"/>
    <s v="9"/>
    <n v="80"/>
    <n v="74"/>
    <n v="0"/>
    <s v="92,50"/>
  </r>
  <r>
    <s v="171752"/>
    <x v="1"/>
    <s v="714"/>
    <s v="689"/>
    <s v="1"/>
    <s v="24"/>
    <n v="78"/>
    <n v="73"/>
    <n v="12"/>
    <s v="93,59"/>
  </r>
  <r>
    <s v="A2202710380"/>
    <x v="0"/>
    <s v="3453"/>
    <s v="3382"/>
    <s v="14"/>
    <s v="57"/>
    <n v="720"/>
    <n v="73"/>
    <n v="32"/>
    <s v="10,14"/>
  </r>
  <r>
    <s v="0BL398009"/>
    <x v="0"/>
    <s v="669"/>
    <s v="629"/>
    <s v="16"/>
    <s v="24"/>
    <n v="75"/>
    <n v="72"/>
    <n v="68"/>
    <s v="96"/>
  </r>
  <r>
    <s v="2212770100"/>
    <x v="0"/>
    <s v="1862"/>
    <s v="1702"/>
    <s v="2"/>
    <s v="158"/>
    <n v="277"/>
    <n v="72"/>
    <n v="23"/>
    <s v="25,99"/>
  </r>
  <r>
    <s v="V202090"/>
    <x v="0"/>
    <s v="445"/>
    <s v="432"/>
    <s v="2"/>
    <s v="11"/>
    <n v="75"/>
    <n v="72"/>
    <n v="24"/>
    <s v="96"/>
  </r>
  <r>
    <s v="176878"/>
    <x v="0"/>
    <s v="616"/>
    <s v="547"/>
    <s v="9"/>
    <s v="60"/>
    <n v="80"/>
    <n v="71"/>
    <n v="0"/>
    <s v="88,75"/>
  </r>
  <r>
    <s v="1001350115SK"/>
    <x v="1"/>
    <s v="1125"/>
    <s v="997"/>
    <s v="2"/>
    <s v="126"/>
    <n v="71"/>
    <n v="70"/>
    <n v="0"/>
    <s v="98,59"/>
  </r>
  <r>
    <s v="A1693771195"/>
    <x v="0"/>
    <s v="782"/>
    <s v="749"/>
    <s v="0"/>
    <s v="33"/>
    <n v="282"/>
    <n v="70"/>
    <n v="1"/>
    <s v="24,82"/>
  </r>
  <r>
    <s v="0141350204"/>
    <x v="0"/>
    <s v="349"/>
    <s v="338"/>
    <s v="2"/>
    <s v="9"/>
    <n v="72"/>
    <n v="69"/>
    <n v="0"/>
    <s v="95,83"/>
  </r>
  <r>
    <s v="0D5398009B"/>
    <x v="0"/>
    <s v="1633"/>
    <s v="1323"/>
    <s v="25"/>
    <s v="285"/>
    <n v="109"/>
    <n v="68"/>
    <n v="54"/>
    <s v="62,39"/>
  </r>
  <r>
    <s v="A1693713580"/>
    <x v="0"/>
    <s v="1954"/>
    <s v="1856"/>
    <s v="33"/>
    <s v="65"/>
    <n v="510"/>
    <n v="67"/>
    <n v="3"/>
    <s v="13,14"/>
  </r>
  <r>
    <s v="0141350203"/>
    <x v="0"/>
    <s v="323"/>
    <s v="322"/>
    <s v="0"/>
    <s v="1"/>
    <n v="69"/>
    <n v="66"/>
    <n v="0"/>
    <s v="95,65"/>
  </r>
  <r>
    <s v="2463772400"/>
    <x v="0"/>
    <s v="1259"/>
    <s v="1153"/>
    <s v="9"/>
    <s v="97"/>
    <n v="253"/>
    <n v="65"/>
    <n v="4"/>
    <s v="25,69"/>
  </r>
  <r>
    <s v="FE171748"/>
    <x v="1"/>
    <s v="388"/>
    <s v="325"/>
    <s v="52"/>
    <s v="11"/>
    <n v="64"/>
    <n v="64"/>
    <n v="0"/>
    <s v="100"/>
  </r>
  <r>
    <s v="24117624192"/>
    <x v="0"/>
    <s v="598"/>
    <s v="587"/>
    <s v="0"/>
    <s v="11"/>
    <n v="85"/>
    <n v="62"/>
    <n v="62"/>
    <s v="72,94"/>
  </r>
  <r>
    <s v="1001350130"/>
    <x v="1"/>
    <s v="555"/>
    <s v="510"/>
    <s v="5"/>
    <s v="40"/>
    <n v="61"/>
    <n v="61"/>
    <n v="4"/>
    <s v="100"/>
  </r>
  <r>
    <s v="1090298126"/>
    <x v="0"/>
    <s v="326"/>
    <s v="318"/>
    <s v="0"/>
    <s v="8"/>
    <n v="64"/>
    <n v="61"/>
    <n v="60"/>
    <s v="95,31"/>
  </r>
  <r>
    <s v="152004740R"/>
    <x v="1"/>
    <s v="2088"/>
    <s v="2016"/>
    <s v="4"/>
    <s v="68"/>
    <n v="397"/>
    <n v="61"/>
    <n v="0"/>
    <s v="15,37"/>
  </r>
  <r>
    <s v="V302256XXL"/>
    <x v="1"/>
    <s v="284"/>
    <s v="284"/>
    <s v="0"/>
    <s v="0"/>
    <n v="61"/>
    <n v="61"/>
    <n v="0"/>
    <s v="100"/>
  </r>
  <r>
    <s v="0141351402XK"/>
    <x v="1"/>
    <s v="336"/>
    <s v="324"/>
    <s v="0"/>
    <s v="12"/>
    <n v="61"/>
    <n v="60"/>
    <n v="0"/>
    <s v="98,36"/>
  </r>
  <r>
    <s v="171769"/>
    <x v="0"/>
    <s v="559"/>
    <s v="541"/>
    <s v="4"/>
    <s v="14"/>
    <n v="85"/>
    <n v="59"/>
    <n v="0"/>
    <s v="69,41"/>
  </r>
  <r>
    <s v="5961308412"/>
    <x v="0"/>
    <s v="492"/>
    <s v="481"/>
    <s v="4"/>
    <s v="7"/>
    <n v="76"/>
    <n v="59"/>
    <n v="53"/>
    <s v="77,63"/>
  </r>
  <r>
    <s v="V250796XXL"/>
    <x v="1"/>
    <s v="301"/>
    <s v="301"/>
    <s v="0"/>
    <s v="0"/>
    <n v="63"/>
    <n v="59"/>
    <n v="0"/>
    <s v="93,65"/>
  </r>
  <r>
    <s v="09E325429"/>
    <x v="0"/>
    <s v="949"/>
    <s v="893"/>
    <s v="6"/>
    <s v="50"/>
    <n v="133"/>
    <n v="56"/>
    <n v="43"/>
    <s v="42,11"/>
  </r>
  <r>
    <s v="A7252703203"/>
    <x v="0"/>
    <s v="892"/>
    <s v="835"/>
    <s v="14"/>
    <s v="43"/>
    <n v="130"/>
    <n v="56"/>
    <n v="2"/>
    <s v="43,08"/>
  </r>
  <r>
    <s v="FE171750"/>
    <x v="1"/>
    <s v="256"/>
    <s v="203"/>
    <s v="34"/>
    <s v="19"/>
    <n v="56"/>
    <n v="56"/>
    <n v="0"/>
    <s v="100"/>
  </r>
  <r>
    <s v="V302252"/>
    <x v="0"/>
    <s v="253"/>
    <s v="244"/>
    <s v="4"/>
    <s v="5"/>
    <n v="58"/>
    <n v="56"/>
    <n v="0"/>
    <s v="96,55"/>
  </r>
  <r>
    <s v="0141350214"/>
    <x v="1"/>
    <s v="357"/>
    <s v="345"/>
    <s v="4"/>
    <s v="8"/>
    <n v="55"/>
    <n v="55"/>
    <n v="0"/>
    <s v="100"/>
  </r>
  <r>
    <s v="A2212770195"/>
    <x v="0"/>
    <s v="1605"/>
    <s v="1556"/>
    <s v="7"/>
    <s v="42"/>
    <n v="255"/>
    <n v="55"/>
    <n v="16"/>
    <s v="21,57"/>
  </r>
  <r>
    <s v="09G325429A"/>
    <x v="0"/>
    <s v="1292"/>
    <s v="1265"/>
    <s v="1"/>
    <s v="26"/>
    <n v="311"/>
    <n v="53"/>
    <n v="16"/>
    <s v="17,04"/>
  </r>
  <r>
    <s v="1068298061"/>
    <x v="0"/>
    <s v="474"/>
    <s v="466"/>
    <s v="6"/>
    <s v="2"/>
    <n v="54"/>
    <n v="53"/>
    <n v="49"/>
    <s v="98,15"/>
  </r>
  <r>
    <s v="FE171783"/>
    <x v="1"/>
    <s v="209"/>
    <s v="175"/>
    <s v="33"/>
    <s v="1"/>
    <n v="53"/>
    <n v="53"/>
    <n v="0"/>
    <s v="100"/>
  </r>
  <r>
    <s v="HX184KIT"/>
    <x v="0"/>
    <s v="1135"/>
    <s v="1077"/>
    <s v="0"/>
    <s v="58"/>
    <n v="206"/>
    <n v="52"/>
    <n v="48"/>
    <s v="25,24"/>
  </r>
  <r>
    <s v="V302258BEK"/>
    <x v="1"/>
    <s v="239"/>
    <s v="234"/>
    <s v="0"/>
    <s v="5"/>
    <n v="65"/>
    <n v="51"/>
    <n v="0"/>
    <s v="78,46"/>
  </r>
  <r>
    <s v="0501220614"/>
    <x v="0"/>
    <s v="315"/>
    <s v="280"/>
    <s v="2"/>
    <s v="33"/>
    <n v="50"/>
    <n v="50"/>
    <n v="50"/>
    <s v="100"/>
  </r>
  <r>
    <s v="24152333911"/>
    <x v="0"/>
    <s v="481"/>
    <s v="433"/>
    <s v="9"/>
    <s v="39"/>
    <n v="96"/>
    <n v="49"/>
    <n v="37"/>
    <s v="51,04"/>
  </r>
  <r>
    <s v="7222770095"/>
    <x v="1"/>
    <s v="429"/>
    <s v="385"/>
    <s v="7"/>
    <s v="37"/>
    <n v="99"/>
    <n v="49"/>
    <n v="0"/>
    <s v="49,49"/>
  </r>
  <r>
    <s v="09G325429"/>
    <x v="0"/>
    <s v="1335"/>
    <s v="1289"/>
    <s v="0"/>
    <s v="46"/>
    <n v="344"/>
    <n v="48"/>
    <n v="0"/>
    <s v="13,95"/>
  </r>
  <r>
    <s v="0B6325429"/>
    <x v="0"/>
    <s v="707"/>
    <s v="671"/>
    <s v="1"/>
    <s v="35"/>
    <n v="133"/>
    <n v="48"/>
    <n v="30"/>
    <s v="36,09"/>
  </r>
  <r>
    <s v="V402114"/>
    <x v="1"/>
    <s v="355"/>
    <s v="343"/>
    <s v="0"/>
    <s v="12"/>
    <n v="59"/>
    <n v="48"/>
    <n v="0"/>
    <s v="81,36"/>
  </r>
  <r>
    <s v="V104991SP"/>
    <x v="1"/>
    <s v="282"/>
    <s v="280"/>
    <s v="0"/>
    <s v="2"/>
    <n v="47"/>
    <n v="47"/>
    <n v="0"/>
    <s v="100"/>
  </r>
  <r>
    <s v="1103298112"/>
    <x v="0"/>
    <s v="1107"/>
    <s v="842"/>
    <s v="48"/>
    <s v="217"/>
    <n v="57"/>
    <n v="46"/>
    <n v="46"/>
    <s v="80,70"/>
  </r>
  <r>
    <s v="1001350013"/>
    <x v="0"/>
    <s v="360"/>
    <s v="339"/>
    <s v="10"/>
    <s v="11"/>
    <n v="45"/>
    <n v="45"/>
    <n v="11"/>
    <s v="100"/>
  </r>
  <r>
    <s v="2222772000"/>
    <x v="0"/>
    <s v="1134"/>
    <s v="1040"/>
    <s v="2"/>
    <s v="92"/>
    <n v="205"/>
    <n v="44"/>
    <n v="12"/>
    <s v="21,46"/>
  </r>
  <r>
    <s v="1060298070"/>
    <x v="0"/>
    <s v="301"/>
    <s v="292"/>
    <s v="8"/>
    <s v="1"/>
    <n v="45"/>
    <n v="43"/>
    <n v="38"/>
    <s v="95,56"/>
  </r>
  <r>
    <s v="2141350100"/>
    <x v="1"/>
    <s v="355"/>
    <s v="318"/>
    <s v="8"/>
    <s v="29"/>
    <n v="46"/>
    <n v="43"/>
    <n v="15"/>
    <s v="93,48"/>
  </r>
  <r>
    <s v="H50001"/>
    <x v="0"/>
    <s v="987"/>
    <s v="964"/>
    <s v="8"/>
    <s v="15"/>
    <n v="162"/>
    <n v="43"/>
    <n v="43"/>
    <s v="26,54"/>
  </r>
  <r>
    <s v="1091298066"/>
    <x v="0"/>
    <s v="249"/>
    <s v="236"/>
    <s v="1"/>
    <s v="12"/>
    <n v="42"/>
    <n v="42"/>
    <n v="38"/>
    <s v="100"/>
  </r>
  <r>
    <s v="A2463710780"/>
    <x v="0"/>
    <s v="1073"/>
    <s v="1025"/>
    <s v="16"/>
    <s v="32"/>
    <n v="135"/>
    <n v="42"/>
    <n v="7"/>
    <s v="31,11"/>
  </r>
  <r>
    <s v="1006526"/>
    <x v="1"/>
    <s v="185"/>
    <s v="182"/>
    <s v="3"/>
    <s v="0"/>
    <n v="41"/>
    <n v="41"/>
    <n v="41"/>
    <s v="100"/>
  </r>
  <r>
    <s v="FE171772"/>
    <x v="1"/>
    <s v="173"/>
    <s v="143"/>
    <s v="30"/>
    <s v="0"/>
    <n v="41"/>
    <n v="41"/>
    <n v="0"/>
    <s v="100"/>
  </r>
  <r>
    <s v="V302254XXL"/>
    <x v="1"/>
    <s v="991"/>
    <s v="990"/>
    <s v="0"/>
    <s v="1"/>
    <n v="42"/>
    <n v="41"/>
    <n v="0"/>
    <s v="97,62"/>
  </r>
  <r>
    <s v="0501220297"/>
    <x v="0"/>
    <s v="469"/>
    <s v="455"/>
    <s v="3"/>
    <s v="11"/>
    <n v="46"/>
    <n v="40"/>
    <n v="40"/>
    <s v="86,96"/>
  </r>
  <r>
    <s v="09M325429"/>
    <x v="0"/>
    <s v="1737"/>
    <s v="1697"/>
    <s v="6"/>
    <s v="34"/>
    <n v="234"/>
    <n v="40"/>
    <n v="1"/>
    <s v="17,09"/>
  </r>
  <r>
    <s v="1693771395"/>
    <x v="0"/>
    <s v="741"/>
    <s v="705"/>
    <s v="9"/>
    <s v="27"/>
    <n v="168"/>
    <n v="40"/>
    <n v="0"/>
    <s v="23,81"/>
  </r>
  <r>
    <s v="7252708804"/>
    <x v="0"/>
    <s v="1155"/>
    <s v="1067"/>
    <s v="6"/>
    <s v="82"/>
    <n v="92"/>
    <n v="40"/>
    <n v="0"/>
    <s v="43,48"/>
  </r>
  <r>
    <s v="V103223XXL"/>
    <x v="1"/>
    <s v="206"/>
    <s v="202"/>
    <s v="2"/>
    <s v="2"/>
    <n v="41"/>
    <n v="40"/>
    <n v="0"/>
    <s v="97,56"/>
  </r>
  <r>
    <s v="1001350100"/>
    <x v="0"/>
    <s v="299"/>
    <s v="293"/>
    <s v="0"/>
    <s v="6"/>
    <n v="41"/>
    <n v="39"/>
    <n v="0"/>
    <s v="95,12"/>
  </r>
  <r>
    <s v="7711945827"/>
    <x v="1"/>
    <s v="1704"/>
    <s v="982"/>
    <s v="189"/>
    <s v="533"/>
    <n v="43"/>
    <n v="39"/>
    <n v="0"/>
    <s v="90,70"/>
  </r>
  <r>
    <s v="V103222"/>
    <x v="0"/>
    <s v="237"/>
    <s v="230"/>
    <s v="0"/>
    <s v="7"/>
    <n v="43"/>
    <n v="39"/>
    <n v="0"/>
    <s v="90,70"/>
  </r>
  <r>
    <s v="171618"/>
    <x v="0"/>
    <s v="1690"/>
    <s v="1644"/>
    <s v="2"/>
    <s v="44"/>
    <n v="218"/>
    <n v="38"/>
    <n v="17"/>
    <s v="17,43"/>
  </r>
  <r>
    <s v="77367950"/>
    <x v="0"/>
    <s v="364"/>
    <s v="342"/>
    <s v="1"/>
    <s v="21"/>
    <n v="45"/>
    <n v="38"/>
    <n v="38"/>
    <s v="84,44"/>
  </r>
  <r>
    <s v="171776"/>
    <x v="1"/>
    <s v="490"/>
    <s v="463"/>
    <s v="2"/>
    <s v="25"/>
    <n v="40"/>
    <n v="37"/>
    <n v="0"/>
    <s v="92,50"/>
  </r>
  <r>
    <s v="3001350001"/>
    <x v="0"/>
    <s v="205"/>
    <s v="198"/>
    <s v="0"/>
    <s v="7"/>
    <n v="37"/>
    <n v="37"/>
    <n v="4"/>
    <s v="100"/>
  </r>
  <r>
    <s v="341150"/>
    <x v="1"/>
    <s v="307"/>
    <s v="305"/>
    <s v="2"/>
    <s v="0"/>
    <n v="39"/>
    <n v="37"/>
    <n v="37"/>
    <s v="94,87"/>
  </r>
  <r>
    <s v="V105540"/>
    <x v="1"/>
    <s v="227"/>
    <s v="223"/>
    <s v="2"/>
    <s v="2"/>
    <n v="44"/>
    <n v="37"/>
    <n v="0"/>
    <s v="84,09"/>
  </r>
  <r>
    <s v="V302377XXL"/>
    <x v="1"/>
    <s v="298"/>
    <s v="294"/>
    <s v="2"/>
    <s v="2"/>
    <n v="37"/>
    <n v="37"/>
    <n v="0"/>
    <s v="100"/>
  </r>
  <r>
    <s v="0141350213"/>
    <x v="1"/>
    <s v="226"/>
    <s v="215"/>
    <s v="4"/>
    <s v="7"/>
    <n v="37"/>
    <n v="36"/>
    <n v="0"/>
    <s v="97,30"/>
  </r>
  <r>
    <s v="1001350103XK"/>
    <x v="1"/>
    <s v="193"/>
    <s v="191"/>
    <s v="0"/>
    <s v="2"/>
    <n v="36"/>
    <n v="36"/>
    <n v="0"/>
    <s v="100"/>
  </r>
  <r>
    <s v="5141351401"/>
    <x v="1"/>
    <s v="331"/>
    <s v="304"/>
    <s v="0"/>
    <s v="27"/>
    <n v="42"/>
    <n v="36"/>
    <n v="0"/>
    <s v="85,71"/>
  </r>
  <r>
    <s v="V401605XXL"/>
    <x v="1"/>
    <s v="280"/>
    <s v="274"/>
    <s v="2"/>
    <s v="4"/>
    <n v="38"/>
    <n v="36"/>
    <n v="0"/>
    <s v="94,74"/>
  </r>
  <r>
    <s v="02E305051B"/>
    <x v="0"/>
    <s v="1170"/>
    <s v="1126"/>
    <s v="7"/>
    <s v="37"/>
    <n v="266"/>
    <n v="35"/>
    <n v="4"/>
    <s v="13,16"/>
  </r>
  <r>
    <s v="0CK321371A"/>
    <x v="1"/>
    <s v="1706"/>
    <s v="1593"/>
    <s v="3"/>
    <s v="110"/>
    <n v="139"/>
    <n v="35"/>
    <n v="0"/>
    <s v="25,18"/>
  </r>
  <r>
    <s v="0CK325421A"/>
    <x v="1"/>
    <s v="4355"/>
    <s v="4202"/>
    <s v="6"/>
    <s v="147"/>
    <n v="291"/>
    <n v="35"/>
    <n v="0"/>
    <s v="12,03"/>
  </r>
  <r>
    <s v="3001350403"/>
    <x v="1"/>
    <s v="291"/>
    <s v="283"/>
    <s v="0"/>
    <s v="8"/>
    <n v="39"/>
    <n v="35"/>
    <n v="0"/>
    <s v="89,74"/>
  </r>
  <r>
    <s v="0D6398359"/>
    <x v="0"/>
    <s v="1258"/>
    <s v="945"/>
    <s v="63"/>
    <s v="250"/>
    <n v="51"/>
    <n v="34"/>
    <n v="34"/>
    <s v="66,67"/>
  </r>
  <r>
    <s v="176856"/>
    <x v="1"/>
    <s v="376"/>
    <s v="355"/>
    <s v="12"/>
    <s v="9"/>
    <n v="36"/>
    <n v="34"/>
    <n v="0"/>
    <s v="94,44"/>
  </r>
  <r>
    <s v="3001350008SK"/>
    <x v="1"/>
    <s v="170"/>
    <s v="159"/>
    <s v="0"/>
    <s v="11"/>
    <n v="46"/>
    <n v="34"/>
    <n v="0"/>
    <s v="73,91"/>
  </r>
  <r>
    <s v="5961308602"/>
    <x v="0"/>
    <s v="212"/>
    <s v="205"/>
    <s v="2"/>
    <s v="5"/>
    <n v="34"/>
    <n v="34"/>
    <n v="4"/>
    <s v="100"/>
  </r>
  <r>
    <s v="V220737"/>
    <x v="1"/>
    <s v="375"/>
    <s v="361"/>
    <s v="1"/>
    <s v="13"/>
    <n v="44"/>
    <n v="34"/>
    <n v="0"/>
    <s v="77,27"/>
  </r>
  <r>
    <s v="1001350107"/>
    <x v="0"/>
    <s v="206"/>
    <s v="197"/>
    <s v="4"/>
    <s v="5"/>
    <n v="34"/>
    <n v="33"/>
    <n v="0"/>
    <s v="97,06"/>
  </r>
  <r>
    <s v="1111298031"/>
    <x v="0"/>
    <s v="346"/>
    <s v="287"/>
    <s v="3"/>
    <s v="56"/>
    <n v="33"/>
    <n v="33"/>
    <n v="33"/>
    <s v="100"/>
  </r>
  <r>
    <s v="18141350200"/>
    <x v="1"/>
    <s v="194"/>
    <s v="164"/>
    <s v="4"/>
    <s v="26"/>
    <n v="35"/>
    <n v="33"/>
    <n v="0"/>
    <s v="94,29"/>
  </r>
  <r>
    <s v="A0019901117"/>
    <x v="0"/>
    <s v="1588"/>
    <s v="1302"/>
    <s v="20"/>
    <s v="266"/>
    <n v="283"/>
    <n v="33"/>
    <n v="32"/>
    <s v="11,66"/>
  </r>
  <r>
    <s v="A7252703114"/>
    <x v="1"/>
    <s v="682"/>
    <s v="553"/>
    <s v="20"/>
    <s v="109"/>
    <n v="60"/>
    <n v="33"/>
    <n v="0"/>
    <s v="55"/>
  </r>
  <r>
    <s v="0141350200"/>
    <x v="1"/>
    <s v="188"/>
    <s v="180"/>
    <s v="1"/>
    <s v="7"/>
    <n v="34"/>
    <n v="32"/>
    <n v="0"/>
    <s v="94,12"/>
  </r>
  <r>
    <s v="09L321371A"/>
    <x v="0"/>
    <s v="1537"/>
    <s v="1478"/>
    <s v="2"/>
    <s v="57"/>
    <n v="258"/>
    <n v="32"/>
    <n v="26"/>
    <s v="12,40"/>
  </r>
  <r>
    <s v="1001350108SK"/>
    <x v="0"/>
    <s v="215"/>
    <s v="208"/>
    <s v="2"/>
    <s v="5"/>
    <n v="39"/>
    <n v="31"/>
    <n v="1"/>
    <s v="79,49"/>
  </r>
  <r>
    <s v="1001350115XK"/>
    <x v="1"/>
    <s v="582"/>
    <s v="470"/>
    <s v="2"/>
    <s v="110"/>
    <n v="35"/>
    <n v="31"/>
    <n v="0"/>
    <s v="88,57"/>
  </r>
  <r>
    <s v="1060298069"/>
    <x v="0"/>
    <s v="347"/>
    <s v="333"/>
    <s v="2"/>
    <s v="12"/>
    <n v="34"/>
    <n v="31"/>
    <n v="22"/>
    <s v="91,18"/>
  </r>
  <r>
    <s v="176892"/>
    <x v="0"/>
    <s v="985"/>
    <s v="824"/>
    <s v="6"/>
    <s v="155"/>
    <n v="31"/>
    <n v="31"/>
    <n v="0"/>
    <s v="100"/>
  </r>
  <r>
    <s v="V204670"/>
    <x v="1"/>
    <s v="576"/>
    <s v="434"/>
    <s v="7"/>
    <s v="135"/>
    <n v="31"/>
    <n v="31"/>
    <n v="0"/>
    <s v="100"/>
  </r>
  <r>
    <s v="V302254SP"/>
    <x v="1"/>
    <s v="164"/>
    <s v="164"/>
    <s v="0"/>
    <s v="0"/>
    <n v="32"/>
    <n v="31"/>
    <n v="0"/>
    <s v="96,88"/>
  </r>
  <r>
    <s v="1001350105"/>
    <x v="0"/>
    <s v="327"/>
    <s v="309"/>
    <s v="1"/>
    <s v="17"/>
    <n v="31"/>
    <n v="30"/>
    <n v="0"/>
    <s v="96,77"/>
  </r>
  <r>
    <s v="1001350114XK"/>
    <x v="1"/>
    <s v="226"/>
    <s v="216"/>
    <s v="0"/>
    <s v="10"/>
    <n v="31"/>
    <n v="30"/>
    <n v="0"/>
    <s v="96,77"/>
  </r>
  <r>
    <s v="24117536387"/>
    <x v="0"/>
    <s v="291"/>
    <s v="275"/>
    <s v="0"/>
    <s v="16"/>
    <n v="60"/>
    <n v="30"/>
    <n v="23"/>
    <s v="50"/>
  </r>
  <r>
    <s v="24118743438"/>
    <x v="0"/>
    <s v="789"/>
    <s v="667"/>
    <s v="13"/>
    <s v="109"/>
    <n v="30"/>
    <n v="30"/>
    <n v="30"/>
    <s v="100"/>
  </r>
  <r>
    <s v="5961304069"/>
    <x v="0"/>
    <s v="225"/>
    <s v="216"/>
    <s v="1"/>
    <s v="8"/>
    <n v="52"/>
    <n v="30"/>
    <n v="27"/>
    <s v="57,69"/>
  </r>
  <r>
    <s v="V202089"/>
    <x v="0"/>
    <s v="131"/>
    <s v="131"/>
    <s v="0"/>
    <s v="0"/>
    <n v="30"/>
    <n v="30"/>
    <n v="11"/>
    <s v="100"/>
  </r>
  <r>
    <s v="1040940"/>
    <x v="1"/>
    <s v="202"/>
    <s v="200"/>
    <s v="0"/>
    <s v="2"/>
    <n v="29"/>
    <n v="29"/>
    <n v="29"/>
    <s v="100"/>
  </r>
  <r>
    <s v="A1402710060"/>
    <x v="0"/>
    <s v="1104"/>
    <s v="960"/>
    <s v="51"/>
    <s v="93"/>
    <n v="154"/>
    <n v="29"/>
    <n v="29"/>
    <s v="18,83"/>
  </r>
  <r>
    <s v="0501216243"/>
    <x v="0"/>
    <s v="594"/>
    <s v="562"/>
    <s v="4"/>
    <s v="28"/>
    <n v="47"/>
    <n v="28"/>
    <n v="27"/>
    <s v="59,57"/>
  </r>
  <r>
    <s v="2537407"/>
    <x v="1"/>
    <s v="2449"/>
    <s v="1981"/>
    <s v="122"/>
    <s v="346"/>
    <n v="96"/>
    <n v="28"/>
    <n v="0"/>
    <s v="29,17"/>
  </r>
  <r>
    <s v="268072"/>
    <x v="1"/>
    <s v="139"/>
    <s v="129"/>
    <s v="0"/>
    <s v="10"/>
    <n v="28"/>
    <n v="28"/>
    <n v="28"/>
    <s v="100"/>
  </r>
  <r>
    <s v="WSSM2C949A"/>
    <x v="1"/>
    <s v="2437"/>
    <s v="1636"/>
    <s v="204"/>
    <s v="597"/>
    <n v="42"/>
    <n v="28"/>
    <n v="0"/>
    <s v="66,67"/>
  </r>
  <r>
    <s v="0141351202XK"/>
    <x v="1"/>
    <s v="166"/>
    <s v="161"/>
    <s v="2"/>
    <s v="3"/>
    <n v="32"/>
    <n v="27"/>
    <n v="0"/>
    <s v="84,38"/>
  </r>
  <r>
    <s v="09Q325429"/>
    <x v="1"/>
    <s v="849"/>
    <s v="619"/>
    <s v="77"/>
    <s v="153"/>
    <n v="68"/>
    <n v="27"/>
    <n v="0"/>
    <s v="39,71"/>
  </r>
  <r>
    <s v="1102298019"/>
    <x v="0"/>
    <s v="282"/>
    <s v="270"/>
    <s v="1"/>
    <s v="11"/>
    <n v="27"/>
    <n v="27"/>
    <n v="25"/>
    <s v="100"/>
  </r>
  <r>
    <s v="JDE26442"/>
    <x v="0"/>
    <s v="259"/>
    <s v="243"/>
    <s v="0"/>
    <s v="16"/>
    <n v="44"/>
    <n v="27"/>
    <n v="23"/>
    <s v="61,36"/>
  </r>
  <r>
    <s v="V103218"/>
    <x v="0"/>
    <s v="157"/>
    <s v="156"/>
    <s v="0"/>
    <s v="1"/>
    <n v="29"/>
    <n v="27"/>
    <n v="0"/>
    <s v="93,10"/>
  </r>
  <r>
    <s v="V303957"/>
    <x v="1"/>
    <s v="383"/>
    <s v="273"/>
    <s v="16"/>
    <s v="94"/>
    <n v="28"/>
    <n v="27"/>
    <n v="0"/>
    <s v="96,43"/>
  </r>
  <r>
    <s v="0141350305XK"/>
    <x v="1"/>
    <s v="348"/>
    <s v="314"/>
    <s v="1"/>
    <s v="33"/>
    <n v="26"/>
    <n v="26"/>
    <n v="0"/>
    <s v="100"/>
  </r>
  <r>
    <s v="1001350001"/>
    <x v="0"/>
    <s v="288"/>
    <s v="280"/>
    <s v="2"/>
    <s v="6"/>
    <n v="31"/>
    <n v="26"/>
    <n v="6"/>
    <s v="83,87"/>
  </r>
  <r>
    <s v="1001350220"/>
    <x v="1"/>
    <s v="262"/>
    <s v="239"/>
    <s v="1"/>
    <s v="22"/>
    <n v="44"/>
    <n v="26"/>
    <n v="0"/>
    <s v="59,09"/>
  </r>
  <r>
    <s v="1068298084"/>
    <x v="0"/>
    <s v="236"/>
    <s v="229"/>
    <s v="2"/>
    <s v="5"/>
    <n v="30"/>
    <n v="26"/>
    <n v="26"/>
    <s v="86,67"/>
  </r>
  <r>
    <s v="1111298032"/>
    <x v="0"/>
    <s v="294"/>
    <s v="244"/>
    <s v="0"/>
    <s v="50"/>
    <n v="26"/>
    <n v="26"/>
    <n v="26"/>
    <s v="100"/>
  </r>
  <r>
    <s v="171774"/>
    <x v="1"/>
    <s v="439"/>
    <s v="423"/>
    <s v="0"/>
    <s v="16"/>
    <n v="65"/>
    <n v="26"/>
    <n v="0"/>
    <s v="40"/>
  </r>
  <r>
    <s v="349191"/>
    <x v="1"/>
    <s v="165"/>
    <s v="161"/>
    <s v="4"/>
    <s v="0"/>
    <n v="27"/>
    <n v="26"/>
    <n v="0"/>
    <s v="96,30"/>
  </r>
  <r>
    <s v="5961308447"/>
    <x v="0"/>
    <s v="664"/>
    <s v="643"/>
    <s v="5"/>
    <s v="16"/>
    <n v="58"/>
    <n v="26"/>
    <n v="21"/>
    <s v="44,83"/>
  </r>
  <r>
    <s v="V103225"/>
    <x v="0"/>
    <s v="141"/>
    <s v="137"/>
    <s v="0"/>
    <s v="4"/>
    <n v="26"/>
    <n v="26"/>
    <n v="7"/>
    <s v="100"/>
  </r>
  <r>
    <s v="176897"/>
    <x v="1"/>
    <s v="159"/>
    <s v="147"/>
    <s v="6"/>
    <s v="6"/>
    <n v="25"/>
    <n v="25"/>
    <n v="0"/>
    <s v="100"/>
  </r>
  <r>
    <s v="24117571217"/>
    <x v="0"/>
    <s v="337"/>
    <s v="325"/>
    <s v="0"/>
    <s v="12"/>
    <n v="52"/>
    <n v="25"/>
    <n v="23"/>
    <s v="48,08"/>
  </r>
  <r>
    <s v="C2C38963"/>
    <x v="1"/>
    <s v="645"/>
    <s v="605"/>
    <s v="0"/>
    <s v="40"/>
    <n v="87"/>
    <n v="25"/>
    <n v="2"/>
    <s v="28,74"/>
  </r>
  <r>
    <s v="FE171767"/>
    <x v="1"/>
    <s v="101"/>
    <s v="89"/>
    <s v="9"/>
    <s v="3"/>
    <n v="25"/>
    <n v="25"/>
    <n v="0"/>
    <s v="100"/>
  </r>
  <r>
    <s v="H50002"/>
    <x v="0"/>
    <s v="853"/>
    <s v="828"/>
    <s v="3"/>
    <s v="22"/>
    <n v="178"/>
    <n v="25"/>
    <n v="21"/>
    <s v="14,04"/>
  </r>
  <r>
    <s v="V105390XXL"/>
    <x v="1"/>
    <s v="345"/>
    <s v="341"/>
    <s v="0"/>
    <s v="4"/>
    <n v="25"/>
    <n v="25"/>
    <n v="0"/>
    <s v="100"/>
  </r>
  <r>
    <s v="V302258XXL"/>
    <x v="1"/>
    <s v="176"/>
    <s v="176"/>
    <s v="0"/>
    <s v="0"/>
    <n v="27"/>
    <n v="25"/>
    <n v="0"/>
    <s v="92,59"/>
  </r>
  <r>
    <s v="0141351600"/>
    <x v="1"/>
    <s v="233"/>
    <s v="230"/>
    <s v="0"/>
    <s v="3"/>
    <n v="32"/>
    <n v="24"/>
    <n v="0"/>
    <s v="75"/>
  </r>
  <r>
    <s v="1001350130SK"/>
    <x v="1"/>
    <s v="222"/>
    <s v="203"/>
    <s v="0"/>
    <s v="19"/>
    <n v="26"/>
    <n v="24"/>
    <n v="8"/>
    <s v="92,31"/>
  </r>
  <r>
    <s v="1058298046"/>
    <x v="0"/>
    <s v="162"/>
    <s v="162"/>
    <s v="0"/>
    <s v="0"/>
    <n v="27"/>
    <n v="24"/>
    <n v="21"/>
    <s v="88,89"/>
  </r>
  <r>
    <s v="1090298127"/>
    <x v="0"/>
    <s v="265"/>
    <s v="257"/>
    <s v="2"/>
    <s v="6"/>
    <n v="28"/>
    <n v="24"/>
    <n v="20"/>
    <s v="85,71"/>
  </r>
  <r>
    <s v="171762FE"/>
    <x v="1"/>
    <s v="121"/>
    <s v="115"/>
    <s v="6"/>
    <s v="0"/>
    <n v="24"/>
    <n v="24"/>
    <n v="0"/>
    <s v="100"/>
  </r>
  <r>
    <s v="A1683770395"/>
    <x v="1"/>
    <s v="426"/>
    <s v="412"/>
    <s v="2"/>
    <s v="12"/>
    <n v="98"/>
    <n v="24"/>
    <n v="0"/>
    <s v="24,49"/>
  </r>
  <r>
    <s v="A1693710480"/>
    <x v="0"/>
    <s v="694"/>
    <s v="657"/>
    <s v="4"/>
    <s v="33"/>
    <n v="203"/>
    <n v="24"/>
    <n v="2"/>
    <s v="11,82"/>
  </r>
  <r>
    <s v="V302257XXL"/>
    <x v="1"/>
    <s v="195"/>
    <s v="183"/>
    <s v="7"/>
    <s v="5"/>
    <n v="24"/>
    <n v="24"/>
    <n v="0"/>
    <s v="100"/>
  </r>
  <r>
    <s v="1001350101"/>
    <x v="0"/>
    <s v="132"/>
    <s v="129"/>
    <s v="0"/>
    <s v="3"/>
    <n v="25"/>
    <n v="23"/>
    <n v="0"/>
    <s v="92"/>
  </r>
  <r>
    <s v="188324"/>
    <x v="1"/>
    <s v="744"/>
    <s v="555"/>
    <s v="37"/>
    <s v="152"/>
    <n v="23"/>
    <n v="23"/>
    <n v="0"/>
    <s v="100"/>
  </r>
  <r>
    <s v="MOK0084"/>
    <x v="1"/>
    <s v="103"/>
    <s v="90"/>
    <s v="0"/>
    <s v="13"/>
    <n v="23"/>
    <n v="23"/>
    <n v="0"/>
    <s v="100"/>
  </r>
  <r>
    <s v="V103220XXL"/>
    <x v="1"/>
    <s v="125"/>
    <s v="124"/>
    <s v="0"/>
    <s v="1"/>
    <n v="24"/>
    <n v="23"/>
    <n v="0"/>
    <s v="95,83"/>
  </r>
  <r>
    <s v="01L325429B"/>
    <x v="1"/>
    <s v="370"/>
    <s v="313"/>
    <s v="2"/>
    <s v="55"/>
    <n v="78"/>
    <n v="22"/>
    <n v="0"/>
    <s v="28,21"/>
  </r>
  <r>
    <s v="1001350109XK"/>
    <x v="1"/>
    <s v="219"/>
    <s v="204"/>
    <s v="8"/>
    <s v="7"/>
    <n v="25"/>
    <n v="22"/>
    <n v="0"/>
    <s v="88"/>
  </r>
  <r>
    <s v="139546"/>
    <x v="1"/>
    <s v="166"/>
    <s v="83"/>
    <s v="41"/>
    <s v="42"/>
    <n v="22"/>
    <n v="22"/>
    <n v="22"/>
    <s v="100"/>
  </r>
  <r>
    <s v="58376SET"/>
    <x v="1"/>
    <s v="166"/>
    <s v="154"/>
    <s v="6"/>
    <s v="6"/>
    <n v="22"/>
    <n v="22"/>
    <n v="0"/>
    <s v="100"/>
  </r>
  <r>
    <s v="HX189KIT"/>
    <x v="0"/>
    <s v="617"/>
    <s v="607"/>
    <s v="2"/>
    <s v="8"/>
    <n v="152"/>
    <n v="22"/>
    <n v="20"/>
    <s v="14,47"/>
  </r>
  <r>
    <s v="V103025VIE"/>
    <x v="1"/>
    <s v="18"/>
    <s v="16"/>
    <s v="2"/>
    <s v="0"/>
    <n v="22"/>
    <n v="22"/>
    <n v="0"/>
    <s v="100"/>
  </r>
  <r>
    <s v="V103847"/>
    <x v="1"/>
    <s v="129"/>
    <s v="124"/>
    <s v="4"/>
    <s v="1"/>
    <n v="23"/>
    <n v="22"/>
    <n v="0"/>
    <s v="95,65"/>
  </r>
  <r>
    <s v="V200588"/>
    <x v="0"/>
    <s v="484"/>
    <s v="468"/>
    <s v="0"/>
    <s v="16"/>
    <n v="84"/>
    <n v="22"/>
    <n v="19"/>
    <s v="26,19"/>
  </r>
  <r>
    <s v="0501226590"/>
    <x v="0"/>
    <s v="139"/>
    <s v="126"/>
    <s v="2"/>
    <s v="11"/>
    <n v="21"/>
    <n v="21"/>
    <n v="21"/>
    <s v="100"/>
  </r>
  <r>
    <s v="1001350016"/>
    <x v="0"/>
    <s v="163"/>
    <s v="155"/>
    <s v="1"/>
    <s v="7"/>
    <n v="23"/>
    <n v="21"/>
    <n v="2"/>
    <s v="91,30"/>
  </r>
  <r>
    <s v="1001350106"/>
    <x v="0"/>
    <s v="164"/>
    <s v="159"/>
    <s v="0"/>
    <s v="5"/>
    <n v="25"/>
    <n v="21"/>
    <n v="0"/>
    <s v="84"/>
  </r>
  <r>
    <s v="1087298437"/>
    <x v="0"/>
    <s v="404"/>
    <s v="347"/>
    <s v="2"/>
    <s v="55"/>
    <n v="22"/>
    <n v="21"/>
    <n v="21"/>
    <s v="95,45"/>
  </r>
  <r>
    <s v="109308"/>
    <x v="1"/>
    <s v="138"/>
    <s v="133"/>
    <s v="0"/>
    <s v="5"/>
    <n v="32"/>
    <n v="21"/>
    <n v="21"/>
    <s v="65,63"/>
  </r>
  <r>
    <s v="200320852"/>
    <x v="1"/>
    <s v="136"/>
    <s v="136"/>
    <s v="0"/>
    <s v="0"/>
    <n v="21"/>
    <n v="21"/>
    <n v="0"/>
    <s v="100"/>
  </r>
  <r>
    <s v="28107842840"/>
    <x v="1"/>
    <s v="651"/>
    <s v="578"/>
    <s v="2"/>
    <s v="71"/>
    <n v="100"/>
    <n v="21"/>
    <n v="0"/>
    <s v="21"/>
  </r>
  <r>
    <s v="7141350004"/>
    <x v="1"/>
    <s v="124"/>
    <s v="116"/>
    <s v="1"/>
    <s v="7"/>
    <n v="21"/>
    <n v="21"/>
    <n v="0"/>
    <s v="100"/>
  </r>
  <r>
    <s v="95912"/>
    <x v="1"/>
    <s v="487"/>
    <s v="467"/>
    <s v="2"/>
    <s v="18"/>
    <n v="105"/>
    <n v="21"/>
    <n v="21"/>
    <s v="20"/>
  </r>
  <r>
    <s v="MOK0014"/>
    <x v="1"/>
    <s v="136"/>
    <s v="123"/>
    <s v="4"/>
    <s v="9"/>
    <n v="21"/>
    <n v="21"/>
    <n v="0"/>
    <s v="100"/>
  </r>
  <r>
    <s v="176874"/>
    <x v="1"/>
    <s v="235"/>
    <s v="219"/>
    <s v="4"/>
    <s v="12"/>
    <n v="21"/>
    <n v="20"/>
    <n v="0"/>
    <s v="95,24"/>
  </r>
  <r>
    <s v="24152361176"/>
    <x v="1"/>
    <s v="679"/>
    <s v="570"/>
    <s v="9"/>
    <s v="100"/>
    <n v="55"/>
    <n v="20"/>
    <n v="0"/>
    <s v="36,36"/>
  </r>
  <r>
    <s v="28107842828"/>
    <x v="1"/>
    <s v="319"/>
    <s v="292"/>
    <s v="0"/>
    <s v="27"/>
    <n v="57"/>
    <n v="20"/>
    <n v="0"/>
    <s v="35,09"/>
  </r>
  <r>
    <s v="33108306"/>
    <x v="1"/>
    <s v="200"/>
    <s v="183"/>
    <s v="0"/>
    <s v="17"/>
    <n v="20"/>
    <n v="20"/>
    <n v="0"/>
    <s v="100"/>
  </r>
  <r>
    <s v="FE171754"/>
    <x v="1"/>
    <s v="103"/>
    <s v="93"/>
    <s v="10"/>
    <s v="0"/>
    <n v="20"/>
    <n v="20"/>
    <n v="6"/>
    <s v="100"/>
  </r>
  <r>
    <s v="V202090XXL"/>
    <x v="1"/>
    <s v="194"/>
    <s v="191"/>
    <s v="0"/>
    <s v="3"/>
    <n v="23"/>
    <n v="20"/>
    <n v="0"/>
    <s v="86,96"/>
  </r>
  <r>
    <s v="1091298067"/>
    <x v="0"/>
    <s v="195"/>
    <s v="162"/>
    <s v="6"/>
    <s v="27"/>
    <n v="19"/>
    <n v="19"/>
    <n v="19"/>
    <s v="100"/>
  </r>
  <r>
    <s v="11141350001"/>
    <x v="1"/>
    <s v="164"/>
    <s v="139"/>
    <s v="0"/>
    <s v="25"/>
    <n v="24"/>
    <n v="19"/>
    <n v="0"/>
    <s v="79,17"/>
  </r>
  <r>
    <s v="0141350204SK"/>
    <x v="0"/>
    <s v="143"/>
    <s v="136"/>
    <s v="0"/>
    <s v="7"/>
    <n v="22"/>
    <n v="18"/>
    <n v="0"/>
    <s v="81,82"/>
  </r>
  <r>
    <s v="1001350012"/>
    <x v="1"/>
    <s v="143"/>
    <s v="139"/>
    <s v="0"/>
    <s v="4"/>
    <n v="22"/>
    <n v="18"/>
    <n v="0"/>
    <s v="81,82"/>
  </r>
  <r>
    <s v="1060298073"/>
    <x v="0"/>
    <s v="142"/>
    <s v="137"/>
    <s v="4"/>
    <s v="1"/>
    <n v="22"/>
    <n v="18"/>
    <n v="12"/>
    <s v="81,82"/>
  </r>
  <r>
    <s v="150285"/>
    <x v="1"/>
    <s v="107"/>
    <s v="107"/>
    <s v="0"/>
    <s v="0"/>
    <n v="23"/>
    <n v="18"/>
    <n v="0"/>
    <s v="78,26"/>
  </r>
  <r>
    <s v="176814"/>
    <x v="1"/>
    <s v="181"/>
    <s v="167"/>
    <s v="6"/>
    <s v="8"/>
    <n v="21"/>
    <n v="18"/>
    <n v="0"/>
    <s v="85,71"/>
  </r>
  <r>
    <s v="176859"/>
    <x v="1"/>
    <s v="220"/>
    <s v="201"/>
    <s v="7"/>
    <s v="12"/>
    <n v="19"/>
    <n v="18"/>
    <n v="0"/>
    <s v="94,74"/>
  </r>
  <r>
    <s v="176891"/>
    <x v="1"/>
    <s v="141"/>
    <s v="105"/>
    <s v="8"/>
    <s v="28"/>
    <n v="19"/>
    <n v="18"/>
    <n v="0"/>
    <s v="94,74"/>
  </r>
  <r>
    <s v="200289248"/>
    <x v="1"/>
    <s v="69"/>
    <s v="69"/>
    <s v="0"/>
    <s v="0"/>
    <n v="18"/>
    <n v="18"/>
    <n v="0"/>
    <s v="100"/>
  </r>
  <r>
    <s v="428718"/>
    <x v="1"/>
    <s v="136"/>
    <s v="129"/>
    <s v="7"/>
    <s v="0"/>
    <n v="18"/>
    <n v="18"/>
    <n v="0"/>
    <s v="100"/>
  </r>
  <r>
    <s v="68843"/>
    <x v="1"/>
    <s v="27"/>
    <s v="23"/>
    <s v="0"/>
    <s v="4"/>
    <n v="18"/>
    <n v="18"/>
    <n v="18"/>
    <s v="100"/>
  </r>
  <r>
    <s v="95832137100"/>
    <x v="0"/>
    <s v="580"/>
    <s v="546"/>
    <s v="5"/>
    <s v="29"/>
    <n v="62"/>
    <n v="18"/>
    <n v="7"/>
    <s v="29,03"/>
  </r>
  <r>
    <s v="A2212770000"/>
    <x v="0"/>
    <s v="292"/>
    <s v="271"/>
    <s v="1"/>
    <s v="20"/>
    <n v="31"/>
    <n v="18"/>
    <n v="7"/>
    <s v="58,06"/>
  </r>
  <r>
    <s v="A7252708704"/>
    <x v="0"/>
    <s v="318"/>
    <s v="268"/>
    <s v="12"/>
    <s v="38"/>
    <n v="48"/>
    <n v="18"/>
    <n v="0"/>
    <s v="37,50"/>
  </r>
  <r>
    <s v="FE176857"/>
    <x v="1"/>
    <s v="91"/>
    <s v="74"/>
    <s v="17"/>
    <s v="0"/>
    <n v="18"/>
    <n v="18"/>
    <n v="8"/>
    <s v="100"/>
  </r>
  <r>
    <s v="G052549A2"/>
    <x v="1"/>
    <s v="11034"/>
    <s v="6433"/>
    <s v="246"/>
    <s v="4355"/>
    <n v="94"/>
    <n v="18"/>
    <n v="0"/>
    <s v="19,15"/>
  </r>
  <r>
    <s v="V103226"/>
    <x v="0"/>
    <s v="77"/>
    <s v="77"/>
    <s v="0"/>
    <s v="0"/>
    <n v="20"/>
    <n v="18"/>
    <n v="4"/>
    <s v="90"/>
  </r>
  <r>
    <s v="V105541"/>
    <x v="1"/>
    <s v="135"/>
    <s v="129"/>
    <s v="0"/>
    <s v="6"/>
    <n v="18"/>
    <n v="18"/>
    <n v="0"/>
    <s v="100"/>
  </r>
  <r>
    <s v="V202088"/>
    <x v="0"/>
    <s v="179"/>
    <s v="171"/>
    <s v="0"/>
    <s v="8"/>
    <n v="19"/>
    <n v="18"/>
    <n v="3"/>
    <s v="94,74"/>
  </r>
  <r>
    <s v="V302253BEK"/>
    <x v="1"/>
    <s v="94"/>
    <s v="90"/>
    <s v="0"/>
    <s v="4"/>
    <n v="19"/>
    <n v="18"/>
    <n v="0"/>
    <s v="94,74"/>
  </r>
  <r>
    <s v="1060298072"/>
    <x v="0"/>
    <s v="170"/>
    <s v="166"/>
    <s v="2"/>
    <s v="2"/>
    <n v="22"/>
    <n v="17"/>
    <n v="13"/>
    <s v="77,27"/>
  </r>
  <r>
    <s v="1103298113"/>
    <x v="0"/>
    <s v="728"/>
    <s v="589"/>
    <s v="3"/>
    <s v="136"/>
    <n v="19"/>
    <n v="17"/>
    <n v="14"/>
    <s v="89,47"/>
  </r>
  <r>
    <s v="1693770995"/>
    <x v="0"/>
    <s v="399"/>
    <s v="376"/>
    <s v="3"/>
    <s v="20"/>
    <n v="75"/>
    <n v="17"/>
    <n v="1"/>
    <s v="22,67"/>
  </r>
  <r>
    <s v="68233701AA"/>
    <x v="0"/>
    <s v="208"/>
    <s v="167"/>
    <s v="6"/>
    <s v="35"/>
    <n v="21"/>
    <n v="17"/>
    <n v="16"/>
    <s v="80,95"/>
  </r>
  <r>
    <s v="95530740301"/>
    <x v="0"/>
    <s v="336"/>
    <s v="325"/>
    <s v="4"/>
    <s v="7"/>
    <n v="79"/>
    <n v="17"/>
    <n v="0"/>
    <s v="21,52"/>
  </r>
  <r>
    <s v="FE171774"/>
    <x v="1"/>
    <s v="67"/>
    <s v="61"/>
    <s v="6"/>
    <s v="0"/>
    <n v="17"/>
    <n v="17"/>
    <n v="1"/>
    <s v="100"/>
  </r>
  <r>
    <s v="V204186XXL"/>
    <x v="1"/>
    <s v="188"/>
    <s v="186"/>
    <s v="0"/>
    <s v="2"/>
    <n v="19"/>
    <n v="17"/>
    <n v="0"/>
    <s v="89,47"/>
  </r>
  <r>
    <s v="1084298013"/>
    <x v="0"/>
    <s v="154"/>
    <s v="150"/>
    <s v="0"/>
    <s v="4"/>
    <n v="18"/>
    <n v="16"/>
    <n v="15"/>
    <s v="88,89"/>
  </r>
  <r>
    <s v="1635056080"/>
    <x v="1"/>
    <s v="4049"/>
    <s v="3280"/>
    <s v="77"/>
    <s v="692"/>
    <n v="143"/>
    <n v="16"/>
    <n v="0"/>
    <s v="11,19"/>
  </r>
  <r>
    <s v="18141350200SK"/>
    <x v="1"/>
    <s v="115"/>
    <s v="108"/>
    <s v="2"/>
    <s v="5"/>
    <n v="18"/>
    <n v="16"/>
    <n v="0"/>
    <s v="88,89"/>
  </r>
  <r>
    <s v="24152333824"/>
    <x v="1"/>
    <s v="309"/>
    <s v="278"/>
    <s v="6"/>
    <s v="25"/>
    <n v="59"/>
    <n v="16"/>
    <n v="0"/>
    <s v="27,12"/>
  </r>
  <r>
    <s v="28107850148"/>
    <x v="1"/>
    <s v="421"/>
    <s v="358"/>
    <s v="7"/>
    <s v="56"/>
    <n v="52"/>
    <n v="16"/>
    <n v="0"/>
    <s v="30,77"/>
  </r>
  <r>
    <s v="3001351006"/>
    <x v="0"/>
    <s v="128"/>
    <s v="121"/>
    <s v="0"/>
    <s v="7"/>
    <n v="17"/>
    <n v="16"/>
    <n v="2"/>
    <s v="94,12"/>
  </r>
  <r>
    <s v="409424"/>
    <x v="1"/>
    <s v="56"/>
    <s v="55"/>
    <s v="1"/>
    <s v="0"/>
    <n v="16"/>
    <n v="16"/>
    <n v="0"/>
    <s v="100"/>
  </r>
  <r>
    <s v="5961308407"/>
    <x v="0"/>
    <s v="164"/>
    <s v="148"/>
    <s v="5"/>
    <s v="11"/>
    <n v="22"/>
    <n v="16"/>
    <n v="11"/>
    <s v="72,73"/>
  </r>
  <r>
    <s v="5961308410"/>
    <x v="0"/>
    <s v="115"/>
    <s v="108"/>
    <s v="2"/>
    <s v="5"/>
    <n v="21"/>
    <n v="16"/>
    <n v="13"/>
    <s v="76,19"/>
  </r>
  <r>
    <s v="83222413477"/>
    <x v="1"/>
    <s v="2788"/>
    <s v="2357"/>
    <s v="53"/>
    <s v="378"/>
    <n v="121"/>
    <n v="16"/>
    <n v="0"/>
    <s v="13,22"/>
  </r>
  <r>
    <s v="PAC325330"/>
    <x v="0"/>
    <s v="259"/>
    <s v="245"/>
    <s v="0"/>
    <s v="14"/>
    <n v="94"/>
    <n v="16"/>
    <n v="0"/>
    <s v="17,02"/>
  </r>
  <r>
    <s v="V103213"/>
    <x v="0"/>
    <s v="76"/>
    <s v="76"/>
    <s v="0"/>
    <s v="0"/>
    <n v="16"/>
    <n v="16"/>
    <n v="2"/>
    <s v="100"/>
  </r>
  <r>
    <s v="V202742BEK"/>
    <x v="1"/>
    <s v="147"/>
    <s v="139"/>
    <s v="3"/>
    <s v="5"/>
    <n v="16"/>
    <n v="16"/>
    <n v="0"/>
    <s v="100"/>
  </r>
  <r>
    <s v="V302252BEK"/>
    <x v="1"/>
    <s v="80"/>
    <s v="78"/>
    <s v="2"/>
    <s v="0"/>
    <n v="18"/>
    <n v="16"/>
    <n v="0"/>
    <s v="88,89"/>
  </r>
  <r>
    <s v="0825065"/>
    <x v="1"/>
    <s v="69"/>
    <s v="68"/>
    <s v="0"/>
    <s v="1"/>
    <n v="16"/>
    <n v="15"/>
    <n v="0"/>
    <s v="93,75"/>
  </r>
  <r>
    <s v="0C8321371"/>
    <x v="0"/>
    <s v="810"/>
    <s v="796"/>
    <s v="1"/>
    <s v="13"/>
    <n v="97"/>
    <n v="15"/>
    <n v="7"/>
    <s v="15,46"/>
  </r>
  <r>
    <s v="176873"/>
    <x v="1"/>
    <s v="167"/>
    <s v="133"/>
    <s v="2"/>
    <s v="32"/>
    <n v="16"/>
    <n v="15"/>
    <n v="0"/>
    <s v="93,75"/>
  </r>
  <r>
    <s v="2212770195"/>
    <x v="0"/>
    <s v="670"/>
    <s v="656"/>
    <s v="0"/>
    <s v="14"/>
    <n v="101"/>
    <n v="15"/>
    <n v="6"/>
    <s v="14,85"/>
  </r>
  <r>
    <s v="24007855263"/>
    <x v="0"/>
    <s v="262"/>
    <s v="210"/>
    <s v="8"/>
    <s v="44"/>
    <n v="16"/>
    <n v="15"/>
    <n v="15"/>
    <s v="93,75"/>
  </r>
  <r>
    <s v="24117571227"/>
    <x v="0"/>
    <s v="250"/>
    <s v="245"/>
    <s v="0"/>
    <s v="5"/>
    <n v="36"/>
    <n v="15"/>
    <n v="14"/>
    <s v="41,67"/>
  </r>
  <r>
    <s v="3001351007XK"/>
    <x v="1"/>
    <s v="157"/>
    <s v="145"/>
    <s v="0"/>
    <s v="12"/>
    <n v="15"/>
    <n v="15"/>
    <n v="0"/>
    <s v="100"/>
  </r>
  <r>
    <s v="97032102500"/>
    <x v="0"/>
    <s v="875"/>
    <s v="672"/>
    <s v="34"/>
    <s v="169"/>
    <n v="68"/>
    <n v="15"/>
    <n v="0"/>
    <s v="22,06"/>
  </r>
  <r>
    <s v="K68225344AA"/>
    <x v="0"/>
    <s v="272"/>
    <s v="240"/>
    <s v="12"/>
    <s v="20"/>
    <n v="28"/>
    <n v="15"/>
    <n v="0"/>
    <s v="53,57"/>
  </r>
  <r>
    <s v="V202742"/>
    <x v="1"/>
    <s v="129"/>
    <s v="129"/>
    <s v="0"/>
    <s v="0"/>
    <n v="15"/>
    <n v="15"/>
    <n v="0"/>
    <s v="100"/>
  </r>
  <r>
    <s v="0141351211SK"/>
    <x v="1"/>
    <s v="257"/>
    <s v="225"/>
    <s v="3"/>
    <s v="29"/>
    <n v="18"/>
    <n v="14"/>
    <n v="0"/>
    <s v="77,78"/>
  </r>
  <r>
    <s v="0501220214"/>
    <x v="0"/>
    <s v="98"/>
    <s v="87"/>
    <s v="3"/>
    <s v="8"/>
    <n v="15"/>
    <n v="14"/>
    <n v="14"/>
    <s v="93,33"/>
  </r>
  <r>
    <s v="1001350002"/>
    <x v="0"/>
    <s v="83"/>
    <s v="82"/>
    <s v="0"/>
    <s v="1"/>
    <n v="14"/>
    <n v="14"/>
    <n v="3"/>
    <s v="100"/>
  </r>
  <r>
    <s v="1058298048"/>
    <x v="0"/>
    <s v="102"/>
    <s v="98"/>
    <s v="4"/>
    <s v="0"/>
    <n v="20"/>
    <n v="14"/>
    <n v="14"/>
    <s v="70"/>
  </r>
  <r>
    <s v="1104298050"/>
    <x v="0"/>
    <s v="245"/>
    <s v="156"/>
    <s v="9"/>
    <s v="80"/>
    <n v="14"/>
    <n v="14"/>
    <n v="14"/>
    <s v="100"/>
  </r>
  <r>
    <s v="176860"/>
    <x v="1"/>
    <s v="141"/>
    <s v="132"/>
    <s v="2"/>
    <s v="7"/>
    <n v="14"/>
    <n v="14"/>
    <n v="2"/>
    <s v="100"/>
  </r>
  <r>
    <s v="176876"/>
    <x v="0"/>
    <s v="168"/>
    <s v="146"/>
    <s v="2"/>
    <s v="20"/>
    <n v="17"/>
    <n v="14"/>
    <n v="0"/>
    <s v="82,35"/>
  </r>
  <r>
    <s v="188364"/>
    <x v="1"/>
    <s v="605"/>
    <s v="450"/>
    <s v="22"/>
    <s v="133"/>
    <n v="14"/>
    <n v="14"/>
    <n v="0"/>
    <s v="100"/>
  </r>
  <r>
    <s v="5961308375"/>
    <x v="0"/>
    <s v="1104"/>
    <s v="920"/>
    <s v="22"/>
    <s v="162"/>
    <n v="20"/>
    <n v="14"/>
    <n v="13"/>
    <s v="70"/>
  </r>
  <r>
    <s v="5961308444"/>
    <x v="0"/>
    <s v="186"/>
    <s v="166"/>
    <s v="6"/>
    <s v="14"/>
    <n v="22"/>
    <n v="14"/>
    <n v="3"/>
    <s v="63,64"/>
  </r>
  <r>
    <s v="95914"/>
    <x v="1"/>
    <s v="28"/>
    <s v="28"/>
    <s v="0"/>
    <s v="0"/>
    <n v="14"/>
    <n v="14"/>
    <n v="14"/>
    <s v="100"/>
  </r>
  <r>
    <s v="A1683770295"/>
    <x v="1"/>
    <s v="487"/>
    <s v="455"/>
    <s v="7"/>
    <s v="25"/>
    <n v="78"/>
    <n v="14"/>
    <n v="0"/>
    <s v="17,95"/>
  </r>
  <r>
    <s v="V103231XXL"/>
    <x v="1"/>
    <s v="54"/>
    <s v="54"/>
    <s v="0"/>
    <s v="0"/>
    <n v="14"/>
    <n v="14"/>
    <n v="0"/>
    <s v="100"/>
  </r>
  <r>
    <s v="0141350203SK"/>
    <x v="0"/>
    <s v="96"/>
    <s v="89"/>
    <s v="0"/>
    <s v="7"/>
    <n v="13"/>
    <n v="13"/>
    <n v="0"/>
    <s v="100"/>
  </r>
  <r>
    <s v="0501219037"/>
    <x v="0"/>
    <s v="244"/>
    <s v="212"/>
    <s v="16"/>
    <s v="16"/>
    <n v="15"/>
    <n v="13"/>
    <n v="13"/>
    <s v="86,67"/>
  </r>
  <r>
    <s v="150282"/>
    <x v="1"/>
    <s v="59"/>
    <s v="54"/>
    <s v="2"/>
    <s v="3"/>
    <n v="13"/>
    <n v="13"/>
    <n v="0"/>
    <s v="100"/>
  </r>
  <r>
    <s v="171785FE"/>
    <x v="1"/>
    <s v="59"/>
    <s v="57"/>
    <s v="2"/>
    <s v="0"/>
    <n v="13"/>
    <n v="13"/>
    <n v="0"/>
    <s v="100"/>
  </r>
  <r>
    <s v="176895"/>
    <x v="0"/>
    <s v="143"/>
    <s v="131"/>
    <s v="0"/>
    <s v="12"/>
    <n v="19"/>
    <n v="13"/>
    <n v="0"/>
    <s v="68,42"/>
  </r>
  <r>
    <s v="179355"/>
    <x v="1"/>
    <s v="113"/>
    <s v="103"/>
    <s v="2"/>
    <s v="8"/>
    <n v="13"/>
    <n v="13"/>
    <n v="1"/>
    <s v="100"/>
  </r>
  <r>
    <s v="24110403404"/>
    <x v="0"/>
    <s v="186"/>
    <s v="176"/>
    <s v="1"/>
    <s v="9"/>
    <n v="29"/>
    <n v="13"/>
    <n v="12"/>
    <s v="44,83"/>
  </r>
  <r>
    <s v="24117557070"/>
    <x v="1"/>
    <s v="367"/>
    <s v="359"/>
    <s v="2"/>
    <s v="6"/>
    <n v="46"/>
    <n v="13"/>
    <n v="0"/>
    <s v="28,26"/>
  </r>
  <r>
    <s v="3001350402"/>
    <x v="1"/>
    <s v="82"/>
    <s v="80"/>
    <s v="0"/>
    <s v="2"/>
    <n v="15"/>
    <n v="13"/>
    <n v="0"/>
    <s v="86,67"/>
  </r>
  <r>
    <s v="31256837"/>
    <x v="0"/>
    <s v="578"/>
    <s v="563"/>
    <s v="3"/>
    <s v="12"/>
    <n v="127"/>
    <n v="13"/>
    <n v="1"/>
    <s v="10,24"/>
  </r>
  <r>
    <s v="4053202267920"/>
    <x v="1"/>
    <s v="86"/>
    <s v="82"/>
    <s v="0"/>
    <s v="4"/>
    <n v="13"/>
    <n v="13"/>
    <n v="13"/>
    <s v="100"/>
  </r>
  <r>
    <s v="A7252707702"/>
    <x v="0"/>
    <s v="163"/>
    <s v="159"/>
    <s v="0"/>
    <s v="4"/>
    <n v="25"/>
    <n v="13"/>
    <n v="1"/>
    <s v="52"/>
  </r>
  <r>
    <s v="FBW287"/>
    <x v="1"/>
    <s v="51"/>
    <s v="49"/>
    <s v="2"/>
    <s v="0"/>
    <n v="13"/>
    <n v="13"/>
    <n v="0"/>
    <s v="100"/>
  </r>
  <r>
    <s v="MOK0114"/>
    <x v="1"/>
    <s v="113"/>
    <s v="65"/>
    <s v="0"/>
    <s v="48"/>
    <n v="13"/>
    <n v="13"/>
    <n v="0"/>
    <s v="100"/>
  </r>
  <r>
    <s v="V302253SP"/>
    <x v="0"/>
    <s v="40"/>
    <s v="40"/>
    <s v="0"/>
    <s v="0"/>
    <n v="13"/>
    <n v="13"/>
    <n v="0"/>
    <s v="100"/>
  </r>
  <r>
    <s v="V402114XXL"/>
    <x v="1"/>
    <s v="97"/>
    <s v="96"/>
    <s v="0"/>
    <s v="1"/>
    <n v="13"/>
    <n v="13"/>
    <n v="0"/>
    <s v="100"/>
  </r>
  <r>
    <s v="0141351201XK"/>
    <x v="1"/>
    <s v="177"/>
    <s v="164"/>
    <s v="0"/>
    <s v="13"/>
    <n v="12"/>
    <n v="12"/>
    <n v="0"/>
    <s v="100"/>
  </r>
  <r>
    <s v="0153500128"/>
    <x v="1"/>
    <s v="20"/>
    <s v="20"/>
    <s v="0"/>
    <s v="0"/>
    <n v="12"/>
    <n v="12"/>
    <n v="0"/>
    <s v="100"/>
  </r>
  <r>
    <s v="09K321370"/>
    <x v="0"/>
    <s v="268"/>
    <s v="247"/>
    <s v="2"/>
    <s v="19"/>
    <n v="49"/>
    <n v="12"/>
    <n v="8"/>
    <s v="24,49"/>
  </r>
  <r>
    <s v="0D5398009"/>
    <x v="1"/>
    <s v="299"/>
    <s v="266"/>
    <s v="3"/>
    <s v="30"/>
    <n v="23"/>
    <n v="12"/>
    <n v="2"/>
    <s v="52,17"/>
  </r>
  <r>
    <s v="1001350003SK"/>
    <x v="0"/>
    <s v="110"/>
    <s v="107"/>
    <s v="2"/>
    <s v="1"/>
    <n v="14"/>
    <n v="12"/>
    <n v="2"/>
    <s v="85,71"/>
  </r>
  <r>
    <s v="1001350116SK"/>
    <x v="1"/>
    <s v="313"/>
    <s v="290"/>
    <s v="0"/>
    <s v="23"/>
    <n v="36"/>
    <n v="12"/>
    <n v="0"/>
    <s v="33,33"/>
  </r>
  <r>
    <s v="1001350118"/>
    <x v="1"/>
    <s v="174"/>
    <s v="135"/>
    <s v="4"/>
    <s v="35"/>
    <n v="12"/>
    <n v="12"/>
    <n v="0"/>
    <s v="100"/>
  </r>
  <r>
    <s v="1051080004"/>
    <x v="1"/>
    <s v="217"/>
    <s v="159"/>
    <s v="0"/>
    <s v="58"/>
    <n v="13"/>
    <n v="12"/>
    <n v="0"/>
    <s v="92,31"/>
  </r>
  <r>
    <s v="1051110018"/>
    <x v="1"/>
    <s v="226"/>
    <s v="176"/>
    <s v="0"/>
    <s v="50"/>
    <n v="12"/>
    <n v="12"/>
    <n v="0"/>
    <s v="100"/>
  </r>
  <r>
    <s v="176896"/>
    <x v="0"/>
    <s v="190"/>
    <s v="168"/>
    <s v="2"/>
    <s v="20"/>
    <n v="14"/>
    <n v="12"/>
    <n v="0"/>
    <s v="85,71"/>
  </r>
  <r>
    <s v="24117613253"/>
    <x v="0"/>
    <s v="137"/>
    <s v="133"/>
    <s v="0"/>
    <s v="4"/>
    <n v="23"/>
    <n v="12"/>
    <n v="12"/>
    <s v="52,17"/>
  </r>
  <r>
    <s v="2537413"/>
    <x v="1"/>
    <s v="1166"/>
    <s v="975"/>
    <s v="42"/>
    <s v="149"/>
    <n v="50"/>
    <n v="12"/>
    <n v="0"/>
    <s v="24"/>
  </r>
  <r>
    <s v="8612901"/>
    <x v="0"/>
    <s v="45"/>
    <s v="41"/>
    <s v="2"/>
    <s v="2"/>
    <n v="13"/>
    <n v="12"/>
    <n v="12"/>
    <s v="92,31"/>
  </r>
  <r>
    <s v="98630740300"/>
    <x v="1"/>
    <s v="194"/>
    <s v="181"/>
    <s v="4"/>
    <s v="9"/>
    <n v="36"/>
    <n v="12"/>
    <n v="0"/>
    <s v="33,33"/>
  </r>
  <r>
    <s v="FE171752"/>
    <x v="1"/>
    <s v="41"/>
    <s v="37"/>
    <s v="2"/>
    <s v="2"/>
    <n v="12"/>
    <n v="12"/>
    <n v="5"/>
    <s v="100"/>
  </r>
  <r>
    <s v="V103221"/>
    <x v="0"/>
    <s v="58"/>
    <s v="57"/>
    <s v="0"/>
    <s v="1"/>
    <n v="12"/>
    <n v="12"/>
    <n v="0"/>
    <s v="100"/>
  </r>
  <r>
    <s v="V103225XXL"/>
    <x v="1"/>
    <s v="61"/>
    <s v="61"/>
    <s v="0"/>
    <s v="0"/>
    <n v="12"/>
    <n v="12"/>
    <n v="0"/>
    <s v="100"/>
  </r>
  <r>
    <s v="V105540XXL"/>
    <x v="1"/>
    <s v="64"/>
    <s v="64"/>
    <s v="0"/>
    <s v="0"/>
    <n v="14"/>
    <n v="12"/>
    <n v="0"/>
    <s v="85,71"/>
  </r>
  <r>
    <s v="1001350001SK"/>
    <x v="0"/>
    <s v="84"/>
    <s v="84"/>
    <s v="0"/>
    <s v="0"/>
    <n v="17"/>
    <n v="11"/>
    <n v="0"/>
    <s v="64,71"/>
  </r>
  <r>
    <s v="1001350102SK"/>
    <x v="1"/>
    <s v="214"/>
    <s v="196"/>
    <s v="0"/>
    <s v="18"/>
    <n v="57"/>
    <n v="11"/>
    <n v="0"/>
    <s v="19,30"/>
  </r>
  <r>
    <s v="24117557069"/>
    <x v="1"/>
    <s v="697"/>
    <s v="658"/>
    <s v="5"/>
    <s v="34"/>
    <n v="70"/>
    <n v="11"/>
    <n v="0"/>
    <s v="15,71"/>
  </r>
  <r>
    <s v="31367964"/>
    <x v="0"/>
    <s v="360"/>
    <s v="309"/>
    <s v="3"/>
    <s v="48"/>
    <n v="54"/>
    <n v="11"/>
    <n v="5"/>
    <s v="20,37"/>
  </r>
  <r>
    <s v="349193"/>
    <x v="1"/>
    <s v="64"/>
    <s v="63"/>
    <s v="1"/>
    <s v="0"/>
    <n v="11"/>
    <n v="11"/>
    <n v="0"/>
    <s v="100"/>
  </r>
  <r>
    <s v="3823258"/>
    <x v="1"/>
    <s v="38"/>
    <s v="31"/>
    <s v="7"/>
    <s v="0"/>
    <n v="11"/>
    <n v="11"/>
    <n v="0"/>
    <s v="100"/>
  </r>
  <r>
    <s v="4141350001SK"/>
    <x v="1"/>
    <s v="45"/>
    <s v="41"/>
    <s v="0"/>
    <s v="4"/>
    <n v="12"/>
    <n v="11"/>
    <n v="0"/>
    <s v="91,67"/>
  </r>
  <r>
    <s v="423946"/>
    <x v="1"/>
    <s v="99"/>
    <s v="97"/>
    <s v="2"/>
    <s v="0"/>
    <n v="12"/>
    <n v="11"/>
    <n v="0"/>
    <s v="91,67"/>
  </r>
  <r>
    <s v="511777NL"/>
    <x v="1"/>
    <s v="82"/>
    <s v="82"/>
    <s v="0"/>
    <s v="0"/>
    <n v="11"/>
    <n v="11"/>
    <n v="0"/>
    <s v="100"/>
  </r>
  <r>
    <s v="5961308445"/>
    <x v="0"/>
    <s v="96"/>
    <s v="91"/>
    <s v="0"/>
    <s v="5"/>
    <n v="24"/>
    <n v="11"/>
    <n v="2"/>
    <s v="45,83"/>
  </r>
  <r>
    <s v="5961308373"/>
    <x v="0"/>
    <s v="112"/>
    <s v="105"/>
    <s v="0"/>
    <s v="7"/>
    <n v="14"/>
    <n v="11"/>
    <n v="11"/>
    <s v="78,57"/>
  </r>
  <r>
    <s v="A2473708301"/>
    <x v="1"/>
    <s v="623"/>
    <s v="325"/>
    <s v="12"/>
    <s v="286"/>
    <n v="14"/>
    <n v="11"/>
    <n v="0"/>
    <s v="78,57"/>
  </r>
  <r>
    <s v="F171762"/>
    <x v="1"/>
    <s v="43"/>
    <s v="36"/>
    <s v="7"/>
    <s v="0"/>
    <n v="11"/>
    <n v="11"/>
    <n v="0"/>
    <s v="100"/>
  </r>
  <r>
    <s v="TCM1051080004"/>
    <x v="1"/>
    <s v="34"/>
    <s v="33"/>
    <s v="1"/>
    <s v="0"/>
    <n v="11"/>
    <n v="11"/>
    <n v="0"/>
    <s v="100"/>
  </r>
  <r>
    <s v="V302252SP"/>
    <x v="0"/>
    <s v="57"/>
    <s v="55"/>
    <s v="0"/>
    <s v="2"/>
    <n v="11"/>
    <n v="11"/>
    <n v="0"/>
    <s v="100"/>
  </r>
  <r>
    <s v="V380511"/>
    <x v="1"/>
    <s v="146"/>
    <s v="134"/>
    <s v="2"/>
    <s v="10"/>
    <n v="20"/>
    <n v="11"/>
    <n v="0"/>
    <s v="55"/>
  </r>
  <r>
    <s v="V450189"/>
    <x v="1"/>
    <s v="160"/>
    <s v="146"/>
    <s v="0"/>
    <s v="14"/>
    <n v="11"/>
    <n v="11"/>
    <n v="0"/>
    <s v="100"/>
  </r>
  <r>
    <s v="1001350116XK"/>
    <x v="1"/>
    <s v="209"/>
    <s v="196"/>
    <s v="0"/>
    <s v="13"/>
    <n v="10"/>
    <n v="10"/>
    <n v="0"/>
    <s v="100"/>
  </r>
  <r>
    <s v="1058298049"/>
    <x v="0"/>
    <s v="62"/>
    <s v="57"/>
    <s v="1"/>
    <s v="4"/>
    <n v="10"/>
    <n v="10"/>
    <n v="6"/>
    <s v="100"/>
  </r>
  <r>
    <s v="1087298247"/>
    <x v="0"/>
    <s v="129"/>
    <s v="124"/>
    <s v="0"/>
    <s v="5"/>
    <n v="13"/>
    <n v="10"/>
    <n v="10"/>
    <s v="76,92"/>
  </r>
  <r>
    <s v="1087298364ZF"/>
    <x v="1"/>
    <s v="79"/>
    <s v="57"/>
    <s v="22"/>
    <s v="0"/>
    <n v="10"/>
    <n v="10"/>
    <n v="10"/>
    <s v="100"/>
  </r>
  <r>
    <s v="10881004"/>
    <x v="1"/>
    <s v="34"/>
    <s v="34"/>
    <s v="0"/>
    <s v="0"/>
    <n v="10"/>
    <n v="10"/>
    <n v="10"/>
    <s v="100"/>
  </r>
  <r>
    <s v="1102298021"/>
    <x v="0"/>
    <s v="97"/>
    <s v="83"/>
    <s v="3"/>
    <s v="11"/>
    <n v="10"/>
    <n v="10"/>
    <n v="10"/>
    <s v="100"/>
  </r>
  <r>
    <s v="11172322"/>
    <x v="1"/>
    <s v="91"/>
    <s v="90"/>
    <s v="1"/>
    <s v="0"/>
    <n v="10"/>
    <n v="10"/>
    <n v="10"/>
    <s v="100"/>
  </r>
  <r>
    <s v="150286"/>
    <x v="1"/>
    <s v="90"/>
    <s v="89"/>
    <s v="0"/>
    <s v="1"/>
    <n v="10"/>
    <n v="10"/>
    <n v="0"/>
    <s v="100"/>
  </r>
  <r>
    <s v="154984"/>
    <x v="1"/>
    <s v="60"/>
    <s v="51"/>
    <s v="6"/>
    <s v="3"/>
    <n v="23"/>
    <n v="10"/>
    <n v="0"/>
    <s v="43,48"/>
  </r>
  <r>
    <s v="159667"/>
    <x v="1"/>
    <s v="34"/>
    <s v="32"/>
    <s v="2"/>
    <s v="0"/>
    <n v="10"/>
    <n v="10"/>
    <n v="0"/>
    <s v="100"/>
  </r>
  <r>
    <s v="200320849"/>
    <x v="1"/>
    <s v="45"/>
    <s v="45"/>
    <s v="0"/>
    <s v="0"/>
    <n v="10"/>
    <n v="10"/>
    <n v="0"/>
    <s v="100"/>
  </r>
  <r>
    <s v="52854834AB"/>
    <x v="0"/>
    <s v="73"/>
    <s v="59"/>
    <s v="7"/>
    <s v="7"/>
    <n v="10"/>
    <n v="10"/>
    <n v="10"/>
    <s v="100"/>
  </r>
  <r>
    <s v="5961303474ZF"/>
    <x v="1"/>
    <s v="53"/>
    <s v="28"/>
    <s v="25"/>
    <s v="0"/>
    <n v="10"/>
    <n v="10"/>
    <n v="10"/>
    <s v="100"/>
  </r>
  <r>
    <s v="5961308284"/>
    <x v="0"/>
    <s v="780"/>
    <s v="580"/>
    <s v="109"/>
    <s v="91"/>
    <n v="21"/>
    <n v="10"/>
    <n v="8"/>
    <s v="47,62"/>
  </r>
  <r>
    <s v="7252703203"/>
    <x v="0"/>
    <s v="176"/>
    <s v="164"/>
    <s v="0"/>
    <s v="12"/>
    <n v="18"/>
    <n v="10"/>
    <n v="1"/>
    <s v="55,56"/>
  </r>
  <r>
    <s v="95913"/>
    <x v="1"/>
    <s v="25"/>
    <s v="18"/>
    <s v="0"/>
    <s v="7"/>
    <n v="10"/>
    <n v="10"/>
    <n v="10"/>
    <s v="100"/>
  </r>
  <r>
    <s v="V252191"/>
    <x v="1"/>
    <s v="349"/>
    <s v="161"/>
    <s v="59"/>
    <s v="129"/>
    <n v="10"/>
    <n v="10"/>
    <n v="0"/>
    <s v="100"/>
  </r>
  <r>
    <s v="V330533"/>
    <x v="1"/>
    <s v="295"/>
    <s v="237"/>
    <s v="44"/>
    <s v="14"/>
    <n v="19"/>
    <n v="10"/>
    <n v="0"/>
    <s v="52,63"/>
  </r>
  <r>
    <s v="V401604"/>
    <x v="1"/>
    <s v="87"/>
    <s v="87"/>
    <s v="0"/>
    <s v="0"/>
    <n v="12"/>
    <n v="10"/>
    <n v="0"/>
    <s v="83,33"/>
  </r>
  <r>
    <s v="XR818567"/>
    <x v="1"/>
    <s v="146"/>
    <s v="82"/>
    <s v="14"/>
    <s v="50"/>
    <n v="11"/>
    <n v="10"/>
    <n v="0"/>
    <s v="90,91"/>
  </r>
  <r>
    <s v="1051060005"/>
    <x v="1"/>
    <s v="105"/>
    <s v="89"/>
    <s v="0"/>
    <s v="16"/>
    <n v="9"/>
    <n v="9"/>
    <n v="0"/>
    <s v="100"/>
  </r>
  <r>
    <s v="105664"/>
    <x v="1"/>
    <s v="152"/>
    <s v="114"/>
    <s v="29"/>
    <s v="9"/>
    <n v="16"/>
    <n v="9"/>
    <n v="9"/>
    <s v="56,25"/>
  </r>
  <r>
    <s v="1102298018"/>
    <x v="0"/>
    <s v="250"/>
    <s v="231"/>
    <s v="0"/>
    <s v="19"/>
    <n v="14"/>
    <n v="9"/>
    <n v="5"/>
    <s v="64,29"/>
  </r>
  <r>
    <s v="1102298020"/>
    <x v="0"/>
    <s v="129"/>
    <s v="119"/>
    <s v="0"/>
    <s v="10"/>
    <n v="10"/>
    <n v="9"/>
    <n v="9"/>
    <s v="90"/>
  </r>
  <r>
    <s v="1693713580"/>
    <x v="0"/>
    <s v="522"/>
    <s v="487"/>
    <s v="15"/>
    <s v="20"/>
    <n v="69"/>
    <n v="9"/>
    <n v="2"/>
    <s v="13,04"/>
  </r>
  <r>
    <s v="2141350100SK"/>
    <x v="1"/>
    <s v="73"/>
    <s v="67"/>
    <s v="0"/>
    <s v="6"/>
    <n v="13"/>
    <n v="9"/>
    <n v="1"/>
    <s v="69,23"/>
  </r>
  <r>
    <s v="2333907"/>
    <x v="0"/>
    <s v="81"/>
    <s v="75"/>
    <s v="1"/>
    <s v="5"/>
    <n v="11"/>
    <n v="9"/>
    <n v="8"/>
    <s v="81,82"/>
  </r>
  <r>
    <s v="24117518741"/>
    <x v="1"/>
    <s v="292"/>
    <s v="243"/>
    <s v="2"/>
    <s v="47"/>
    <n v="53"/>
    <n v="9"/>
    <n v="0"/>
    <s v="16,98"/>
  </r>
  <r>
    <s v="24152333919"/>
    <x v="0"/>
    <s v="223"/>
    <s v="201"/>
    <s v="0"/>
    <s v="22"/>
    <n v="32"/>
    <n v="9"/>
    <n v="9"/>
    <s v="28,13"/>
  </r>
  <r>
    <s v="2513A040"/>
    <x v="0"/>
    <s v="216"/>
    <s v="211"/>
    <s v="0"/>
    <s v="5"/>
    <n v="46"/>
    <n v="9"/>
    <n v="0"/>
    <s v="19,57"/>
  </r>
  <r>
    <s v="3001350306"/>
    <x v="1"/>
    <s v="88"/>
    <s v="80"/>
    <s v="3"/>
    <s v="5"/>
    <n v="11"/>
    <n v="9"/>
    <n v="0"/>
    <s v="81,82"/>
  </r>
  <r>
    <s v="3001350401"/>
    <x v="1"/>
    <s v="84"/>
    <s v="79"/>
    <s v="2"/>
    <s v="3"/>
    <n v="11"/>
    <n v="9"/>
    <n v="0"/>
    <s v="81,82"/>
  </r>
  <r>
    <s v="384639"/>
    <x v="1"/>
    <s v="34"/>
    <s v="34"/>
    <s v="0"/>
    <s v="0"/>
    <n v="10"/>
    <n v="9"/>
    <n v="9"/>
    <s v="90"/>
  </r>
  <r>
    <s v="5961306996"/>
    <x v="0"/>
    <s v="123"/>
    <s v="118"/>
    <s v="2"/>
    <s v="3"/>
    <n v="16"/>
    <n v="9"/>
    <n v="8"/>
    <s v="56,25"/>
  </r>
  <r>
    <s v="A2473773901"/>
    <x v="1"/>
    <s v="368"/>
    <s v="222"/>
    <s v="6"/>
    <s v="140"/>
    <n v="11"/>
    <n v="9"/>
    <n v="0"/>
    <s v="81,82"/>
  </r>
  <r>
    <s v="FE176874"/>
    <x v="1"/>
    <s v="32"/>
    <s v="26"/>
    <s v="5"/>
    <s v="1"/>
    <n v="9"/>
    <n v="9"/>
    <n v="0"/>
    <s v="100"/>
  </r>
  <r>
    <s v="FE176897"/>
    <x v="1"/>
    <s v="39"/>
    <s v="32"/>
    <s v="3"/>
    <s v="4"/>
    <n v="9"/>
    <n v="9"/>
    <n v="0"/>
    <s v="100"/>
  </r>
  <r>
    <s v="MOK0002"/>
    <x v="1"/>
    <s v="58"/>
    <s v="58"/>
    <s v="0"/>
    <s v="0"/>
    <n v="9"/>
    <n v="9"/>
    <n v="0"/>
    <s v="100"/>
  </r>
  <r>
    <s v="MOK0056"/>
    <x v="1"/>
    <s v="108"/>
    <s v="102"/>
    <s v="0"/>
    <s v="6"/>
    <n v="9"/>
    <n v="9"/>
    <n v="0"/>
    <s v="100"/>
  </r>
  <r>
    <s v="MOK0075"/>
    <x v="1"/>
    <s v="88"/>
    <s v="59"/>
    <s v="6"/>
    <s v="23"/>
    <n v="9"/>
    <n v="9"/>
    <n v="0"/>
    <s v="100"/>
  </r>
  <r>
    <s v="V103214"/>
    <x v="0"/>
    <s v="73"/>
    <s v="71"/>
    <s v="0"/>
    <s v="2"/>
    <n v="10"/>
    <n v="9"/>
    <n v="0"/>
    <s v="90"/>
  </r>
  <r>
    <s v="V103222BEK"/>
    <x v="0"/>
    <s v="93"/>
    <s v="87"/>
    <s v="4"/>
    <s v="2"/>
    <n v="11"/>
    <n v="9"/>
    <n v="3"/>
    <s v="81,82"/>
  </r>
  <r>
    <s v="V103222XXL"/>
    <x v="1"/>
    <s v="47"/>
    <s v="46"/>
    <s v="0"/>
    <s v="1"/>
    <n v="9"/>
    <n v="9"/>
    <n v="0"/>
    <s v="100"/>
  </r>
  <r>
    <s v="V250797"/>
    <x v="1"/>
    <s v="54"/>
    <s v="52"/>
    <s v="0"/>
    <s v="2"/>
    <n v="9"/>
    <n v="9"/>
    <n v="0"/>
    <s v="100"/>
  </r>
  <r>
    <s v="V302255"/>
    <x v="1"/>
    <s v="64"/>
    <s v="62"/>
    <s v="0"/>
    <s v="2"/>
    <n v="10"/>
    <n v="9"/>
    <n v="0"/>
    <s v="90"/>
  </r>
  <r>
    <s v="V303696"/>
    <x v="1"/>
    <s v="226"/>
    <s v="193"/>
    <s v="5"/>
    <s v="28"/>
    <n v="9"/>
    <n v="9"/>
    <n v="0"/>
    <s v="100"/>
  </r>
  <r>
    <s v="V303957SP"/>
    <x v="1"/>
    <s v="118"/>
    <s v="99"/>
    <s v="0"/>
    <s v="19"/>
    <n v="9"/>
    <n v="9"/>
    <n v="0"/>
    <s v="100"/>
  </r>
  <r>
    <s v="V330533XXL"/>
    <x v="1"/>
    <s v="150"/>
    <s v="116"/>
    <s v="26"/>
    <s v="8"/>
    <n v="9"/>
    <n v="9"/>
    <n v="0"/>
    <s v="100"/>
  </r>
  <r>
    <s v="V600310"/>
    <x v="1"/>
    <s v="678"/>
    <s v="549"/>
    <s v="63"/>
    <s v="66"/>
    <n v="45"/>
    <n v="9"/>
    <n v="0"/>
    <s v="20"/>
  </r>
  <r>
    <s v="VS1087298364"/>
    <x v="1"/>
    <s v="48"/>
    <s v="46"/>
    <s v="2"/>
    <s v="0"/>
    <n v="9"/>
    <n v="9"/>
    <n v="9"/>
    <s v="100"/>
  </r>
  <r>
    <s v="0141350404"/>
    <x v="1"/>
    <s v="21"/>
    <s v="17"/>
    <s v="0"/>
    <s v="4"/>
    <n v="8"/>
    <n v="8"/>
    <n v="0"/>
    <s v="100"/>
  </r>
  <r>
    <s v="02E305051D"/>
    <x v="1"/>
    <s v="345"/>
    <s v="327"/>
    <s v="6"/>
    <s v="12"/>
    <n v="60"/>
    <n v="8"/>
    <n v="0"/>
    <s v="13,33"/>
  </r>
  <r>
    <s v="1001350005"/>
    <x v="0"/>
    <s v="79"/>
    <s v="71"/>
    <s v="0"/>
    <s v="8"/>
    <n v="9"/>
    <n v="8"/>
    <n v="2"/>
    <s v="88,89"/>
  </r>
  <r>
    <s v="1001350014XK"/>
    <x v="1"/>
    <s v="86"/>
    <s v="85"/>
    <s v="0"/>
    <s v="1"/>
    <n v="9"/>
    <n v="8"/>
    <n v="0"/>
    <s v="88,89"/>
  </r>
  <r>
    <s v="1051061005"/>
    <x v="1"/>
    <s v="52"/>
    <s v="41"/>
    <s v="0"/>
    <s v="11"/>
    <n v="9"/>
    <n v="8"/>
    <n v="0"/>
    <s v="88,89"/>
  </r>
  <r>
    <s v="1058298047"/>
    <x v="0"/>
    <s v="98"/>
    <s v="91"/>
    <s v="0"/>
    <s v="7"/>
    <n v="8"/>
    <n v="8"/>
    <n v="6"/>
    <s v="100"/>
  </r>
  <r>
    <s v="1058423"/>
    <x v="1"/>
    <s v="17"/>
    <s v="15"/>
    <s v="2"/>
    <s v="0"/>
    <n v="8"/>
    <n v="8"/>
    <n v="8"/>
    <s v="100"/>
  </r>
  <r>
    <s v="1061209"/>
    <x v="1"/>
    <s v="48"/>
    <s v="48"/>
    <s v="0"/>
    <s v="0"/>
    <n v="8"/>
    <n v="8"/>
    <n v="8"/>
    <s v="100"/>
  </r>
  <r>
    <s v="1061210"/>
    <x v="1"/>
    <s v="63"/>
    <s v="62"/>
    <s v="1"/>
    <s v="0"/>
    <n v="8"/>
    <n v="8"/>
    <n v="8"/>
    <s v="100"/>
  </r>
  <r>
    <s v="1068298054"/>
    <x v="0"/>
    <s v="132"/>
    <s v="127"/>
    <s v="0"/>
    <s v="5"/>
    <n v="8"/>
    <n v="8"/>
    <n v="8"/>
    <s v="100"/>
  </r>
  <r>
    <s v="141481"/>
    <x v="1"/>
    <s v="23"/>
    <s v="20"/>
    <s v="0"/>
    <s v="3"/>
    <n v="9"/>
    <n v="8"/>
    <n v="8"/>
    <s v="88,89"/>
  </r>
  <r>
    <s v="150283"/>
    <x v="1"/>
    <s v="23"/>
    <s v="21"/>
    <s v="2"/>
    <s v="0"/>
    <n v="8"/>
    <n v="8"/>
    <n v="0"/>
    <s v="100"/>
  </r>
  <r>
    <s v="171748FE"/>
    <x v="1"/>
    <s v="45"/>
    <s v="39"/>
    <s v="6"/>
    <s v="0"/>
    <n v="8"/>
    <n v="8"/>
    <n v="0"/>
    <s v="100"/>
  </r>
  <r>
    <s v="171750FE"/>
    <x v="1"/>
    <s v="48"/>
    <s v="44"/>
    <s v="4"/>
    <s v="0"/>
    <n v="8"/>
    <n v="8"/>
    <n v="0"/>
    <s v="100"/>
  </r>
  <r>
    <s v="176879"/>
    <x v="1"/>
    <s v="77"/>
    <s v="68"/>
    <s v="2"/>
    <s v="7"/>
    <n v="8"/>
    <n v="8"/>
    <n v="0"/>
    <s v="100"/>
  </r>
  <r>
    <s v="200742755"/>
    <x v="1"/>
    <s v="30"/>
    <s v="30"/>
    <s v="0"/>
    <s v="0"/>
    <n v="8"/>
    <n v="8"/>
    <n v="0"/>
    <s v="100"/>
  </r>
  <r>
    <s v="2333903"/>
    <x v="0"/>
    <s v="79"/>
    <s v="78"/>
    <s v="0"/>
    <s v="1"/>
    <n v="9"/>
    <n v="8"/>
    <n v="8"/>
    <s v="88,89"/>
  </r>
  <r>
    <s v="24347566358"/>
    <x v="1"/>
    <s v="441"/>
    <s v="411"/>
    <s v="5"/>
    <s v="25"/>
    <n v="63"/>
    <n v="8"/>
    <n v="0"/>
    <s v="12,70"/>
  </r>
  <r>
    <s v="272555"/>
    <x v="1"/>
    <s v="49"/>
    <s v="48"/>
    <s v="1"/>
    <s v="0"/>
    <n v="14"/>
    <n v="8"/>
    <n v="8"/>
    <s v="57,14"/>
  </r>
  <r>
    <s v="3001350002"/>
    <x v="0"/>
    <s v="79"/>
    <s v="76"/>
    <s v="0"/>
    <s v="3"/>
    <n v="9"/>
    <n v="8"/>
    <n v="1"/>
    <s v="88,89"/>
  </r>
  <r>
    <s v="3001350310"/>
    <x v="1"/>
    <s v="157"/>
    <s v="125"/>
    <s v="2"/>
    <s v="30"/>
    <n v="15"/>
    <n v="8"/>
    <n v="0"/>
    <s v="53,33"/>
  </r>
  <r>
    <s v="3001351005XK"/>
    <x v="1"/>
    <s v="76"/>
    <s v="73"/>
    <s v="0"/>
    <s v="3"/>
    <n v="8"/>
    <n v="8"/>
    <n v="0"/>
    <s v="100"/>
  </r>
  <r>
    <s v="308955"/>
    <x v="1"/>
    <s v="30"/>
    <s v="30"/>
    <s v="0"/>
    <s v="0"/>
    <n v="8"/>
    <n v="8"/>
    <n v="8"/>
    <s v="100"/>
  </r>
  <r>
    <s v="356852"/>
    <x v="1"/>
    <s v="50"/>
    <s v="50"/>
    <s v="0"/>
    <s v="0"/>
    <n v="8"/>
    <n v="8"/>
    <n v="8"/>
    <s v="100"/>
  </r>
  <r>
    <s v="4062375046553"/>
    <x v="1"/>
    <s v="58"/>
    <s v="50"/>
    <s v="3"/>
    <s v="5"/>
    <n v="8"/>
    <n v="8"/>
    <n v="0"/>
    <s v="100"/>
  </r>
  <r>
    <s v="4141350001"/>
    <x v="1"/>
    <s v="60"/>
    <s v="56"/>
    <s v="0"/>
    <s v="4"/>
    <n v="9"/>
    <n v="8"/>
    <n v="0"/>
    <s v="88,89"/>
  </r>
  <r>
    <s v="5046305"/>
    <x v="1"/>
    <s v="381"/>
    <s v="349"/>
    <s v="0"/>
    <s v="32"/>
    <n v="73"/>
    <n v="8"/>
    <n v="0"/>
    <s v="10,96"/>
  </r>
  <r>
    <s v="5073878AA"/>
    <x v="1"/>
    <s v="93"/>
    <s v="84"/>
    <s v="4"/>
    <s v="5"/>
    <n v="18"/>
    <n v="8"/>
    <n v="0"/>
    <s v="44,44"/>
  </r>
  <r>
    <s v="77368075"/>
    <x v="0"/>
    <s v="77"/>
    <s v="74"/>
    <s v="0"/>
    <s v="3"/>
    <n v="9"/>
    <n v="8"/>
    <n v="7"/>
    <s v="88,89"/>
  </r>
  <r>
    <s v="95530740300"/>
    <x v="0"/>
    <s v="317"/>
    <s v="304"/>
    <s v="0"/>
    <s v="13"/>
    <n v="46"/>
    <n v="8"/>
    <n v="3"/>
    <s v="17,39"/>
  </r>
  <r>
    <s v="9A731718900"/>
    <x v="1"/>
    <s v="644"/>
    <s v="389"/>
    <s v="36"/>
    <s v="219"/>
    <n v="15"/>
    <n v="8"/>
    <n v="0"/>
    <s v="53,33"/>
  </r>
  <r>
    <s v="9P1321359"/>
    <x v="1"/>
    <s v="367"/>
    <s v="329"/>
    <s v="8"/>
    <s v="30"/>
    <n v="28"/>
    <n v="8"/>
    <n v="0"/>
    <s v="28,57"/>
  </r>
  <r>
    <s v="A2473708201"/>
    <x v="1"/>
    <s v="1095"/>
    <s v="577"/>
    <s v="35"/>
    <s v="483"/>
    <n v="18"/>
    <n v="8"/>
    <n v="0"/>
    <s v="44,44"/>
  </r>
  <r>
    <s v="FE171776"/>
    <x v="1"/>
    <s v="72"/>
    <s v="52"/>
    <s v="15"/>
    <s v="5"/>
    <n v="8"/>
    <n v="8"/>
    <n v="0"/>
    <s v="100"/>
  </r>
  <r>
    <s v="MOK0035"/>
    <x v="1"/>
    <s v="35"/>
    <s v="32"/>
    <s v="0"/>
    <s v="3"/>
    <n v="8"/>
    <n v="8"/>
    <n v="0"/>
    <s v="100"/>
  </r>
  <r>
    <s v="V104991VIE"/>
    <x v="1"/>
    <s v="15"/>
    <s v="14"/>
    <s v="1"/>
    <s v="0"/>
    <n v="8"/>
    <n v="8"/>
    <n v="0"/>
    <s v="100"/>
  </r>
  <r>
    <s v="V202082"/>
    <x v="1"/>
    <s v="45"/>
    <s v="45"/>
    <s v="0"/>
    <s v="0"/>
    <n v="9"/>
    <n v="8"/>
    <n v="0"/>
    <s v="88,89"/>
  </r>
  <r>
    <s v="V202084XXL"/>
    <x v="1"/>
    <s v="26"/>
    <s v="26"/>
    <s v="0"/>
    <s v="0"/>
    <n v="8"/>
    <n v="8"/>
    <n v="0"/>
    <s v="100"/>
  </r>
  <r>
    <s v="V204670XXL"/>
    <x v="1"/>
    <s v="218"/>
    <s v="97"/>
    <s v="29"/>
    <s v="92"/>
    <n v="8"/>
    <n v="8"/>
    <n v="0"/>
    <s v="100"/>
  </r>
  <r>
    <s v="0141350211SK"/>
    <x v="1"/>
    <s v="250"/>
    <s v="236"/>
    <s v="0"/>
    <s v="14"/>
    <n v="24"/>
    <n v="7"/>
    <n v="0"/>
    <s v="29,17"/>
  </r>
  <r>
    <s v="0141371007"/>
    <x v="0"/>
    <s v="229"/>
    <s v="217"/>
    <s v="0"/>
    <s v="12"/>
    <n v="29"/>
    <n v="7"/>
    <n v="2"/>
    <s v="24,14"/>
  </r>
  <r>
    <s v="01V321377"/>
    <x v="0"/>
    <s v="296"/>
    <s v="242"/>
    <s v="41"/>
    <s v="13"/>
    <n v="7"/>
    <n v="7"/>
    <n v="7"/>
    <s v="100"/>
  </r>
  <r>
    <s v="09D321181B"/>
    <x v="0"/>
    <s v="554"/>
    <s v="492"/>
    <s v="18"/>
    <s v="44"/>
    <n v="43"/>
    <n v="7"/>
    <n v="7"/>
    <s v="16,28"/>
  </r>
  <r>
    <s v="0C8321181"/>
    <x v="0"/>
    <s v="373"/>
    <s v="325"/>
    <s v="9"/>
    <s v="39"/>
    <n v="39"/>
    <n v="7"/>
    <n v="7"/>
    <s v="17,95"/>
  </r>
  <r>
    <s v="0CM301227"/>
    <x v="1"/>
    <s v="173"/>
    <s v="88"/>
    <s v="5"/>
    <s v="80"/>
    <n v="9"/>
    <n v="7"/>
    <n v="0"/>
    <s v="77,78"/>
  </r>
  <r>
    <s v="0D6398359A"/>
    <x v="0"/>
    <s v="248"/>
    <s v="142"/>
    <s v="9"/>
    <s v="97"/>
    <n v="7"/>
    <n v="7"/>
    <n v="7"/>
    <s v="100"/>
  </r>
  <r>
    <s v="1001350105XK"/>
    <x v="1"/>
    <s v="76"/>
    <s v="75"/>
    <s v="0"/>
    <s v="1"/>
    <n v="7"/>
    <n v="7"/>
    <n v="0"/>
    <s v="100"/>
  </r>
  <r>
    <s v="1001370006"/>
    <x v="0"/>
    <s v="169"/>
    <s v="160"/>
    <s v="0"/>
    <s v="9"/>
    <n v="27"/>
    <n v="7"/>
    <n v="7"/>
    <s v="25,93"/>
  </r>
  <r>
    <s v="1087298365ZF"/>
    <x v="1"/>
    <s v="126"/>
    <s v="74"/>
    <s v="52"/>
    <s v="0"/>
    <n v="7"/>
    <n v="7"/>
    <n v="7"/>
    <s v="100"/>
  </r>
  <r>
    <s v="1196444"/>
    <x v="1"/>
    <s v="12"/>
    <s v="12"/>
    <s v="0"/>
    <s v="0"/>
    <n v="7"/>
    <n v="7"/>
    <n v="0"/>
    <s v="100"/>
  </r>
  <r>
    <s v="1767616"/>
    <x v="1"/>
    <s v="1002"/>
    <s v="500"/>
    <s v="34"/>
    <s v="468"/>
    <n v="33"/>
    <n v="7"/>
    <n v="0"/>
    <s v="21,21"/>
  </r>
  <r>
    <s v="200298368"/>
    <x v="1"/>
    <s v="41"/>
    <s v="41"/>
    <s v="0"/>
    <s v="0"/>
    <n v="7"/>
    <n v="7"/>
    <n v="0"/>
    <s v="100"/>
  </r>
  <r>
    <s v="205959"/>
    <x v="1"/>
    <s v="120"/>
    <s v="119"/>
    <s v="1"/>
    <s v="0"/>
    <n v="25"/>
    <n v="7"/>
    <n v="7"/>
    <s v="28"/>
  </r>
  <r>
    <s v="24117522923"/>
    <x v="0"/>
    <s v="81"/>
    <s v="78"/>
    <s v="0"/>
    <s v="3"/>
    <n v="12"/>
    <n v="7"/>
    <n v="7"/>
    <s v="58,33"/>
  </r>
  <r>
    <s v="24347544930"/>
    <x v="1"/>
    <s v="677"/>
    <s v="366"/>
    <s v="1"/>
    <s v="310"/>
    <n v="7"/>
    <n v="7"/>
    <n v="0"/>
    <s v="100"/>
  </r>
  <r>
    <s v="3001350002SK"/>
    <x v="0"/>
    <s v="56"/>
    <s v="54"/>
    <s v="0"/>
    <s v="2"/>
    <n v="8"/>
    <n v="7"/>
    <n v="2"/>
    <s v="87,50"/>
  </r>
  <r>
    <s v="3001350305"/>
    <x v="1"/>
    <s v="60"/>
    <s v="55"/>
    <s v="0"/>
    <s v="5"/>
    <n v="7"/>
    <n v="7"/>
    <n v="0"/>
    <s v="100"/>
  </r>
  <r>
    <s v="349188"/>
    <x v="1"/>
    <s v="75"/>
    <s v="75"/>
    <s v="0"/>
    <s v="0"/>
    <n v="7"/>
    <n v="7"/>
    <n v="0"/>
    <s v="100"/>
  </r>
  <r>
    <s v="349189"/>
    <x v="1"/>
    <s v="374"/>
    <s v="368"/>
    <s v="0"/>
    <s v="6"/>
    <n v="49"/>
    <n v="7"/>
    <n v="0"/>
    <s v="14,29"/>
  </r>
  <r>
    <s v="4040074122853"/>
    <x v="1"/>
    <s v="50"/>
    <s v="49"/>
    <s v="0"/>
    <s v="1"/>
    <n v="7"/>
    <n v="7"/>
    <n v="0"/>
    <s v="100"/>
  </r>
  <r>
    <s v="500888W5"/>
    <x v="1"/>
    <s v="73"/>
    <s v="73"/>
    <s v="0"/>
    <s v="0"/>
    <n v="7"/>
    <n v="7"/>
    <n v="0"/>
    <s v="100"/>
  </r>
  <r>
    <s v="7141350102XK"/>
    <x v="1"/>
    <s v="53"/>
    <s v="52"/>
    <s v="0"/>
    <s v="1"/>
    <n v="8"/>
    <n v="7"/>
    <n v="0"/>
    <s v="87,50"/>
  </r>
  <r>
    <s v="7252708704"/>
    <x v="0"/>
    <s v="72"/>
    <s v="67"/>
    <s v="0"/>
    <s v="5"/>
    <n v="10"/>
    <n v="7"/>
    <n v="0"/>
    <s v="70"/>
  </r>
  <r>
    <s v="7711579456"/>
    <x v="1"/>
    <s v="1874"/>
    <s v="1412"/>
    <s v="26"/>
    <s v="436"/>
    <n v="36"/>
    <n v="7"/>
    <n v="0"/>
    <s v="19,44"/>
  </r>
  <r>
    <s v="A0009892002"/>
    <x v="1"/>
    <s v="435"/>
    <s v="297"/>
    <s v="22"/>
    <s v="116"/>
    <n v="14"/>
    <n v="7"/>
    <n v="0"/>
    <s v="50"/>
  </r>
  <r>
    <s v="A0029890603"/>
    <x v="1"/>
    <s v="734"/>
    <s v="699"/>
    <s v="6"/>
    <s v="29"/>
    <n v="70"/>
    <n v="7"/>
    <n v="0"/>
    <s v="10"/>
  </r>
  <r>
    <s v="A2122710080"/>
    <x v="1"/>
    <s v="330"/>
    <s v="295"/>
    <s v="7"/>
    <s v="28"/>
    <n v="9"/>
    <n v="7"/>
    <n v="0"/>
    <s v="77,78"/>
  </r>
  <r>
    <s v="FE176873"/>
    <x v="1"/>
    <s v="37"/>
    <s v="34"/>
    <s v="1"/>
    <s v="2"/>
    <n v="7"/>
    <n v="7"/>
    <n v="0"/>
    <s v="100"/>
  </r>
  <r>
    <s v="FE176891"/>
    <x v="1"/>
    <s v="35"/>
    <s v="27"/>
    <s v="7"/>
    <s v="1"/>
    <n v="7"/>
    <n v="7"/>
    <n v="0"/>
    <s v="100"/>
  </r>
  <r>
    <s v="G052182A2KIT"/>
    <x v="1"/>
    <s v="9"/>
    <s v="7"/>
    <s v="0"/>
    <s v="2"/>
    <n v="7"/>
    <n v="7"/>
    <n v="0"/>
    <s v="100"/>
  </r>
  <r>
    <s v="JLM20216"/>
    <x v="1"/>
    <s v="107"/>
    <s v="98"/>
    <s v="1"/>
    <s v="8"/>
    <n v="26"/>
    <n v="7"/>
    <n v="0"/>
    <s v="26,92"/>
  </r>
  <r>
    <s v="K52108325AA"/>
    <x v="1"/>
    <s v="142"/>
    <s v="140"/>
    <s v="1"/>
    <s v="1"/>
    <n v="24"/>
    <n v="7"/>
    <n v="0"/>
    <s v="29,17"/>
  </r>
  <r>
    <s v="TK006"/>
    <x v="1"/>
    <s v="336"/>
    <s v="274"/>
    <s v="2"/>
    <s v="60"/>
    <n v="47"/>
    <n v="7"/>
    <n v="0"/>
    <s v="14,89"/>
  </r>
  <r>
    <s v="V102289"/>
    <x v="0"/>
    <s v="149"/>
    <s v="144"/>
    <s v="0"/>
    <s v="5"/>
    <n v="23"/>
    <n v="7"/>
    <n v="7"/>
    <s v="30,43"/>
  </r>
  <r>
    <s v="V103223VIE"/>
    <x v="1"/>
    <s v="10"/>
    <s v="8"/>
    <s v="2"/>
    <s v="0"/>
    <n v="7"/>
    <n v="7"/>
    <n v="0"/>
    <s v="100"/>
  </r>
  <r>
    <s v="V202085"/>
    <x v="0"/>
    <s v="35"/>
    <s v="35"/>
    <s v="0"/>
    <s v="0"/>
    <n v="7"/>
    <n v="7"/>
    <n v="1"/>
    <s v="100"/>
  </r>
  <r>
    <s v="V202088XXL"/>
    <x v="1"/>
    <s v="54"/>
    <s v="53"/>
    <s v="0"/>
    <s v="1"/>
    <n v="7"/>
    <n v="7"/>
    <n v="0"/>
    <s v="100"/>
  </r>
  <r>
    <s v="V320194XXL"/>
    <x v="1"/>
    <s v="117"/>
    <s v="106"/>
    <s v="3"/>
    <s v="8"/>
    <n v="9"/>
    <n v="7"/>
    <n v="0"/>
    <s v="77,78"/>
  </r>
  <r>
    <s v="V461378"/>
    <x v="1"/>
    <s v="201"/>
    <s v="124"/>
    <s v="12"/>
    <s v="65"/>
    <n v="7"/>
    <n v="7"/>
    <n v="0"/>
    <s v="100"/>
  </r>
  <r>
    <s v="01L321371"/>
    <x v="1"/>
    <s v="256"/>
    <s v="225"/>
    <s v="2"/>
    <s v="29"/>
    <n v="39"/>
    <n v="6"/>
    <n v="0"/>
    <s v="15,38"/>
  </r>
  <r>
    <s v="01V321379"/>
    <x v="0"/>
    <s v="519"/>
    <s v="453"/>
    <s v="18"/>
    <s v="48"/>
    <n v="7"/>
    <n v="6"/>
    <n v="6"/>
    <s v="85,71"/>
  </r>
  <r>
    <s v="09G325429B"/>
    <x v="0"/>
    <s v="130"/>
    <s v="97"/>
    <s v="2"/>
    <s v="31"/>
    <n v="12"/>
    <n v="6"/>
    <n v="6"/>
    <s v="50"/>
  </r>
  <r>
    <s v="1001350016SK"/>
    <x v="1"/>
    <s v="41"/>
    <s v="38"/>
    <s v="0"/>
    <s v="3"/>
    <n v="7"/>
    <n v="6"/>
    <n v="0"/>
    <s v="85,71"/>
  </r>
  <r>
    <s v="1001350122"/>
    <x v="1"/>
    <s v="222"/>
    <s v="144"/>
    <s v="6"/>
    <s v="72"/>
    <n v="6"/>
    <n v="6"/>
    <n v="0"/>
    <s v="100"/>
  </r>
  <r>
    <s v="1068298062ZF"/>
    <x v="1"/>
    <s v="58"/>
    <s v="40"/>
    <s v="18"/>
    <s v="0"/>
    <n v="6"/>
    <n v="6"/>
    <n v="6"/>
    <s v="100"/>
  </r>
  <r>
    <s v="11186463"/>
    <x v="1"/>
    <s v="82"/>
    <s v="80"/>
    <s v="2"/>
    <s v="0"/>
    <n v="6"/>
    <n v="6"/>
    <n v="0"/>
    <s v="100"/>
  </r>
  <r>
    <s v="1321V103223"/>
    <x v="1"/>
    <s v="17"/>
    <s v="17"/>
    <s v="0"/>
    <s v="0"/>
    <n v="6"/>
    <n v="6"/>
    <n v="0"/>
    <s v="100"/>
  </r>
  <r>
    <s v="160733"/>
    <x v="1"/>
    <s v="20"/>
    <s v="16"/>
    <s v="0"/>
    <s v="4"/>
    <n v="6"/>
    <n v="6"/>
    <n v="0"/>
    <s v="100"/>
  </r>
  <r>
    <s v="176894"/>
    <x v="0"/>
    <s v="162"/>
    <s v="141"/>
    <s v="6"/>
    <s v="15"/>
    <n v="8"/>
    <n v="6"/>
    <n v="0"/>
    <s v="75"/>
  </r>
  <r>
    <s v="18141350100"/>
    <x v="1"/>
    <s v="56"/>
    <s v="36"/>
    <s v="8"/>
    <s v="12"/>
    <n v="6"/>
    <n v="6"/>
    <n v="0"/>
    <s v="100"/>
  </r>
  <r>
    <s v="188362"/>
    <x v="1"/>
    <s v="311"/>
    <s v="245"/>
    <s v="7"/>
    <s v="59"/>
    <n v="7"/>
    <n v="6"/>
    <n v="0"/>
    <s v="85,71"/>
  </r>
  <r>
    <s v="200401310"/>
    <x v="1"/>
    <s v="55"/>
    <s v="55"/>
    <s v="0"/>
    <s v="0"/>
    <n v="6"/>
    <n v="6"/>
    <n v="6"/>
    <s v="100"/>
  </r>
  <r>
    <s v="205960"/>
    <x v="1"/>
    <s v="162"/>
    <s v="160"/>
    <s v="1"/>
    <s v="1"/>
    <n v="52"/>
    <n v="6"/>
    <n v="6"/>
    <s v="11,54"/>
  </r>
  <r>
    <s v="24347551087"/>
    <x v="1"/>
    <s v="72"/>
    <s v="57"/>
    <s v="0"/>
    <s v="15"/>
    <n v="10"/>
    <n v="6"/>
    <n v="0"/>
    <s v="60"/>
  </r>
  <r>
    <s v="3001350314"/>
    <x v="1"/>
    <s v="78"/>
    <s v="73"/>
    <s v="0"/>
    <s v="5"/>
    <n v="7"/>
    <n v="6"/>
    <n v="0"/>
    <s v="85,71"/>
  </r>
  <r>
    <s v="3001351005SK"/>
    <x v="0"/>
    <s v="60"/>
    <s v="52"/>
    <s v="0"/>
    <s v="8"/>
    <n v="9"/>
    <n v="6"/>
    <n v="2"/>
    <s v="66,67"/>
  </r>
  <r>
    <s v="3533030090"/>
    <x v="1"/>
    <s v="290"/>
    <s v="136"/>
    <s v="39"/>
    <s v="115"/>
    <n v="14"/>
    <n v="6"/>
    <n v="0"/>
    <s v="42,86"/>
  </r>
  <r>
    <s v="4053202267913"/>
    <x v="1"/>
    <s v="119"/>
    <s v="118"/>
    <s v="0"/>
    <s v="1"/>
    <n v="6"/>
    <n v="6"/>
    <n v="6"/>
    <s v="100"/>
  </r>
  <r>
    <s v="4054224717622"/>
    <x v="1"/>
    <s v="57"/>
    <s v="53"/>
    <s v="1"/>
    <s v="3"/>
    <n v="6"/>
    <n v="6"/>
    <n v="0"/>
    <s v="100"/>
  </r>
  <r>
    <s v="4632123000"/>
    <x v="1"/>
    <s v="313"/>
    <s v="193"/>
    <s v="21"/>
    <s v="99"/>
    <n v="43"/>
    <n v="6"/>
    <n v="0"/>
    <s v="13,95"/>
  </r>
  <r>
    <s v="5961308408"/>
    <x v="0"/>
    <s v="45"/>
    <s v="37"/>
    <s v="0"/>
    <s v="8"/>
    <n v="8"/>
    <n v="6"/>
    <n v="4"/>
    <s v="75"/>
  </r>
  <r>
    <s v="68142478AB"/>
    <x v="0"/>
    <s v="32"/>
    <s v="31"/>
    <s v="0"/>
    <s v="1"/>
    <n v="7"/>
    <n v="6"/>
    <n v="6"/>
    <s v="85,71"/>
  </r>
  <r>
    <s v="7604960"/>
    <x v="0"/>
    <s v="55"/>
    <s v="49"/>
    <s v="6"/>
    <s v="0"/>
    <n v="9"/>
    <n v="6"/>
    <n v="5"/>
    <s v="66,67"/>
  </r>
  <r>
    <s v="95539701600"/>
    <x v="0"/>
    <s v="113"/>
    <s v="100"/>
    <s v="2"/>
    <s v="11"/>
    <n v="15"/>
    <n v="6"/>
    <n v="1"/>
    <s v="40"/>
  </r>
  <r>
    <s v="9A732137100"/>
    <x v="1"/>
    <s v="93"/>
    <s v="89"/>
    <s v="2"/>
    <s v="2"/>
    <n v="13"/>
    <n v="6"/>
    <n v="0"/>
    <s v="46,15"/>
  </r>
  <r>
    <s v="9G132102500"/>
    <x v="1"/>
    <s v="306"/>
    <s v="255"/>
    <s v="11"/>
    <s v="40"/>
    <n v="25"/>
    <n v="6"/>
    <n v="0"/>
    <s v="24"/>
  </r>
  <r>
    <s v="A1693771295"/>
    <x v="0"/>
    <s v="293"/>
    <s v="279"/>
    <s v="0"/>
    <s v="14"/>
    <n v="33"/>
    <n v="6"/>
    <n v="0"/>
    <s v="18,18"/>
  </r>
  <r>
    <s v="A2122770295"/>
    <x v="1"/>
    <s v="1556"/>
    <s v="1155"/>
    <s v="69"/>
    <s v="332"/>
    <n v="59"/>
    <n v="6"/>
    <n v="0"/>
    <s v="10,17"/>
  </r>
  <r>
    <s v="N007603010100"/>
    <x v="0"/>
    <s v="293"/>
    <s v="251"/>
    <s v="2"/>
    <s v="40"/>
    <n v="9"/>
    <n v="6"/>
    <n v="6"/>
    <s v="66,67"/>
  </r>
  <r>
    <s v="PAB398009"/>
    <x v="0"/>
    <s v="256"/>
    <s v="212"/>
    <s v="10"/>
    <s v="34"/>
    <n v="11"/>
    <n v="6"/>
    <n v="6"/>
    <s v="54,55"/>
  </r>
  <r>
    <s v="TED500010"/>
    <x v="1"/>
    <s v="439"/>
    <s v="364"/>
    <s v="0"/>
    <s v="75"/>
    <n v="21"/>
    <n v="6"/>
    <n v="0"/>
    <s v="28,57"/>
  </r>
  <r>
    <s v="V103213XXL"/>
    <x v="1"/>
    <s v="21"/>
    <s v="21"/>
    <s v="0"/>
    <s v="0"/>
    <n v="7"/>
    <n v="6"/>
    <n v="0"/>
    <s v="85,71"/>
  </r>
  <r>
    <s v="V103215"/>
    <x v="0"/>
    <s v="60"/>
    <s v="60"/>
    <s v="0"/>
    <s v="0"/>
    <n v="6"/>
    <n v="6"/>
    <n v="0"/>
    <s v="100"/>
  </r>
  <r>
    <s v="V105541XXL"/>
    <x v="1"/>
    <s v="48"/>
    <s v="48"/>
    <s v="0"/>
    <s v="0"/>
    <n v="6"/>
    <n v="6"/>
    <n v="0"/>
    <s v="100"/>
  </r>
  <r>
    <s v="V220737BEK"/>
    <x v="1"/>
    <s v="104"/>
    <s v="101"/>
    <s v="0"/>
    <s v="3"/>
    <n v="10"/>
    <n v="6"/>
    <n v="0"/>
    <s v="60"/>
  </r>
  <r>
    <s v="V252253XXL"/>
    <x v="1"/>
    <s v="129"/>
    <s v="87"/>
    <s v="23"/>
    <s v="19"/>
    <n v="6"/>
    <n v="6"/>
    <n v="0"/>
    <s v="100"/>
  </r>
  <r>
    <s v="V302253XXL"/>
    <x v="1"/>
    <s v="17"/>
    <s v="17"/>
    <s v="0"/>
    <s v="0"/>
    <n v="6"/>
    <n v="6"/>
    <n v="0"/>
    <s v="100"/>
  </r>
  <r>
    <s v="V320194"/>
    <x v="1"/>
    <s v="264"/>
    <s v="238"/>
    <s v="7"/>
    <s v="19"/>
    <n v="17"/>
    <n v="6"/>
    <n v="0"/>
    <s v="35,29"/>
  </r>
  <r>
    <s v="V401604BEK"/>
    <x v="1"/>
    <s v="61"/>
    <s v="55"/>
    <s v="6"/>
    <s v="0"/>
    <n v="8"/>
    <n v="6"/>
    <n v="0"/>
    <s v="75"/>
  </r>
  <r>
    <s v="0029909503"/>
    <x v="0"/>
    <s v="322"/>
    <s v="236"/>
    <s v="7"/>
    <s v="79"/>
    <n v="15"/>
    <n v="5"/>
    <n v="0"/>
    <s v="33,33"/>
  </r>
  <r>
    <s v="0141350214XK"/>
    <x v="1"/>
    <s v="51"/>
    <s v="50"/>
    <s v="0"/>
    <s v="1"/>
    <n v="5"/>
    <n v="5"/>
    <n v="0"/>
    <s v="100"/>
  </r>
  <r>
    <s v="1001350108XK"/>
    <x v="1"/>
    <s v="110"/>
    <s v="106"/>
    <s v="0"/>
    <s v="4"/>
    <n v="5"/>
    <n v="5"/>
    <n v="0"/>
    <s v="100"/>
  </r>
  <r>
    <s v="1001350117"/>
    <x v="1"/>
    <s v="135"/>
    <s v="118"/>
    <s v="1"/>
    <s v="16"/>
    <n v="9"/>
    <n v="5"/>
    <n v="0"/>
    <s v="55,56"/>
  </r>
  <r>
    <s v="1001350210"/>
    <x v="1"/>
    <s v="121"/>
    <s v="112"/>
    <s v="2"/>
    <s v="7"/>
    <n v="11"/>
    <n v="5"/>
    <n v="0"/>
    <s v="45,45"/>
  </r>
  <r>
    <s v="1051010020"/>
    <x v="1"/>
    <s v="54"/>
    <s v="29"/>
    <s v="2"/>
    <s v="23"/>
    <n v="5"/>
    <n v="5"/>
    <n v="0"/>
    <s v="100"/>
  </r>
  <r>
    <s v="1068298085"/>
    <x v="0"/>
    <s v="55"/>
    <s v="47"/>
    <s v="1"/>
    <s v="7"/>
    <n v="8"/>
    <n v="5"/>
    <n v="5"/>
    <s v="62,50"/>
  </r>
  <r>
    <s v="107825"/>
    <x v="0"/>
    <s v="367"/>
    <s v="354"/>
    <s v="2"/>
    <s v="11"/>
    <n v="45"/>
    <n v="5"/>
    <n v="5"/>
    <s v="11,11"/>
  </r>
  <r>
    <s v="1084298014"/>
    <x v="0"/>
    <s v="79"/>
    <s v="77"/>
    <s v="0"/>
    <s v="2"/>
    <n v="8"/>
    <n v="5"/>
    <n v="4"/>
    <s v="62,50"/>
  </r>
  <r>
    <s v="1087298362"/>
    <x v="0"/>
    <s v="46"/>
    <s v="38"/>
    <s v="0"/>
    <s v="8"/>
    <n v="5"/>
    <n v="5"/>
    <n v="5"/>
    <s v="100"/>
  </r>
  <r>
    <s v="1109298030"/>
    <x v="0"/>
    <s v="197"/>
    <s v="106"/>
    <s v="1"/>
    <s v="90"/>
    <n v="5"/>
    <n v="5"/>
    <n v="5"/>
    <s v="100"/>
  </r>
  <r>
    <s v="11141350002"/>
    <x v="1"/>
    <s v="107"/>
    <s v="101"/>
    <s v="0"/>
    <s v="6"/>
    <n v="9"/>
    <n v="5"/>
    <n v="0"/>
    <s v="55,56"/>
  </r>
  <r>
    <s v="11255237"/>
    <x v="1"/>
    <s v="48"/>
    <s v="47"/>
    <s v="1"/>
    <s v="0"/>
    <n v="5"/>
    <n v="5"/>
    <n v="0"/>
    <s v="100"/>
  </r>
  <r>
    <s v="159062"/>
    <x v="1"/>
    <s v="16"/>
    <s v="14"/>
    <s v="2"/>
    <s v="0"/>
    <n v="5"/>
    <n v="5"/>
    <n v="0"/>
    <s v="100"/>
  </r>
  <r>
    <s v="200298369"/>
    <x v="1"/>
    <s v="34"/>
    <s v="34"/>
    <s v="0"/>
    <s v="0"/>
    <n v="5"/>
    <n v="5"/>
    <n v="0"/>
    <s v="100"/>
  </r>
  <r>
    <s v="200463354"/>
    <x v="1"/>
    <s v="21"/>
    <s v="21"/>
    <s v="0"/>
    <s v="0"/>
    <n v="5"/>
    <n v="5"/>
    <n v="0"/>
    <s v="100"/>
  </r>
  <r>
    <s v="200666479"/>
    <x v="1"/>
    <s v="34"/>
    <s v="34"/>
    <s v="0"/>
    <s v="0"/>
    <n v="5"/>
    <n v="5"/>
    <n v="0"/>
    <s v="100"/>
  </r>
  <r>
    <s v="242250"/>
    <x v="1"/>
    <s v="32"/>
    <s v="32"/>
    <s v="0"/>
    <s v="0"/>
    <n v="5"/>
    <n v="5"/>
    <n v="5"/>
    <s v="100"/>
  </r>
  <r>
    <s v="24341422513"/>
    <x v="1"/>
    <s v="238"/>
    <s v="231"/>
    <s v="0"/>
    <s v="7"/>
    <n v="40"/>
    <n v="5"/>
    <n v="0"/>
    <s v="12,50"/>
  </r>
  <r>
    <s v="3001350403SK"/>
    <x v="1"/>
    <s v="36"/>
    <s v="32"/>
    <s v="0"/>
    <s v="4"/>
    <n v="6"/>
    <n v="5"/>
    <n v="0"/>
    <s v="83,33"/>
  </r>
  <r>
    <s v="313973JX0A"/>
    <x v="1"/>
    <s v="353"/>
    <s v="266"/>
    <s v="21"/>
    <s v="66"/>
    <n v="30"/>
    <n v="5"/>
    <n v="0"/>
    <s v="16,67"/>
  </r>
  <r>
    <s v="31492172"/>
    <x v="1"/>
    <s v="398"/>
    <s v="331"/>
    <s v="4"/>
    <s v="63"/>
    <n v="20"/>
    <n v="5"/>
    <n v="0"/>
    <s v="25"/>
  </r>
  <r>
    <s v="33107900"/>
    <x v="1"/>
    <s v="199"/>
    <s v="184"/>
    <s v="0"/>
    <s v="15"/>
    <n v="8"/>
    <n v="5"/>
    <n v="0"/>
    <s v="62,50"/>
  </r>
  <r>
    <s v="33108309"/>
    <x v="1"/>
    <s v="118"/>
    <s v="107"/>
    <s v="0"/>
    <s v="11"/>
    <n v="5"/>
    <n v="5"/>
    <n v="0"/>
    <s v="100"/>
  </r>
  <r>
    <s v="3562700"/>
    <x v="1"/>
    <s v="8"/>
    <s v="8"/>
    <s v="0"/>
    <s v="0"/>
    <n v="5"/>
    <n v="5"/>
    <n v="0"/>
    <s v="100"/>
  </r>
  <r>
    <s v="4046001613555"/>
    <x v="1"/>
    <s v="76"/>
    <s v="74"/>
    <s v="0"/>
    <s v="2"/>
    <n v="5"/>
    <n v="5"/>
    <n v="0"/>
    <s v="100"/>
  </r>
  <r>
    <s v="4046001921643"/>
    <x v="1"/>
    <s v="61"/>
    <s v="58"/>
    <s v="1"/>
    <s v="2"/>
    <n v="5"/>
    <n v="5"/>
    <n v="0"/>
    <s v="100"/>
  </r>
  <r>
    <s v="4059900114"/>
    <x v="1"/>
    <s v="6"/>
    <s v="5"/>
    <s v="1"/>
    <s v="0"/>
    <n v="5"/>
    <n v="5"/>
    <n v="0"/>
    <s v="100"/>
  </r>
  <r>
    <s v="411831M6"/>
    <x v="1"/>
    <s v="27"/>
    <s v="27"/>
    <s v="0"/>
    <s v="0"/>
    <n v="5"/>
    <n v="5"/>
    <n v="0"/>
    <s v="100"/>
  </r>
  <r>
    <s v="411836F6"/>
    <x v="1"/>
    <s v="10"/>
    <s v="10"/>
    <s v="0"/>
    <s v="0"/>
    <n v="5"/>
    <n v="5"/>
    <n v="5"/>
    <s v="100"/>
  </r>
  <r>
    <s v="5016FMFR"/>
    <x v="1"/>
    <s v="16"/>
    <s v="16"/>
    <s v="0"/>
    <s v="0"/>
    <n v="5"/>
    <n v="5"/>
    <n v="0"/>
    <s v="100"/>
  </r>
  <r>
    <s v="5A13116"/>
    <x v="0"/>
    <s v="13"/>
    <s v="12"/>
    <s v="1"/>
    <s v="0"/>
    <n v="5"/>
    <n v="5"/>
    <n v="5"/>
    <s v="100"/>
  </r>
  <r>
    <s v="68233701AB"/>
    <x v="0"/>
    <s v="33"/>
    <s v="32"/>
    <s v="0"/>
    <s v="1"/>
    <n v="7"/>
    <n v="5"/>
    <n v="5"/>
    <s v="71,43"/>
  </r>
  <r>
    <s v="7141350003"/>
    <x v="1"/>
    <s v="35"/>
    <s v="32"/>
    <s v="0"/>
    <s v="3"/>
    <n v="5"/>
    <n v="5"/>
    <n v="0"/>
    <s v="100"/>
  </r>
  <r>
    <s v="7700107587"/>
    <x v="1"/>
    <s v="170"/>
    <s v="136"/>
    <s v="1"/>
    <s v="33"/>
    <n v="18"/>
    <n v="5"/>
    <n v="0"/>
    <s v="27,78"/>
  </r>
  <r>
    <s v="7M5R6C631AD"/>
    <x v="0"/>
    <s v="180"/>
    <s v="173"/>
    <s v="1"/>
    <s v="6"/>
    <n v="44"/>
    <n v="5"/>
    <n v="1"/>
    <s v="11,36"/>
  </r>
  <r>
    <s v="8700250"/>
    <x v="0"/>
    <s v="74"/>
    <s v="74"/>
    <s v="0"/>
    <s v="0"/>
    <n v="5"/>
    <n v="5"/>
    <n v="4"/>
    <s v="100"/>
  </r>
  <r>
    <s v="93177682"/>
    <x v="1"/>
    <s v="230"/>
    <s v="193"/>
    <s v="0"/>
    <s v="37"/>
    <n v="28"/>
    <n v="5"/>
    <n v="0"/>
    <s v="17,86"/>
  </r>
  <r>
    <s v="95901"/>
    <x v="1"/>
    <s v="259"/>
    <s v="222"/>
    <s v="1"/>
    <s v="36"/>
    <n v="9"/>
    <n v="5"/>
    <n v="5"/>
    <s v="55,56"/>
  </r>
  <r>
    <s v="A002989060312"/>
    <x v="1"/>
    <s v="1292"/>
    <s v="1251"/>
    <s v="1"/>
    <s v="40"/>
    <n v="13"/>
    <n v="5"/>
    <n v="0"/>
    <s v="38,46"/>
  </r>
  <r>
    <s v="A1683710280"/>
    <x v="1"/>
    <s v="182"/>
    <s v="161"/>
    <s v="0"/>
    <s v="21"/>
    <n v="36"/>
    <n v="5"/>
    <n v="0"/>
    <s v="13,89"/>
  </r>
  <r>
    <s v="A2202770095"/>
    <x v="1"/>
    <s v="118"/>
    <s v="113"/>
    <s v="0"/>
    <s v="5"/>
    <n v="17"/>
    <n v="5"/>
    <n v="0"/>
    <s v="29,41"/>
  </r>
  <r>
    <s v="F171748"/>
    <x v="1"/>
    <s v="50"/>
    <s v="43"/>
    <s v="7"/>
    <s v="0"/>
    <n v="5"/>
    <n v="5"/>
    <n v="0"/>
    <s v="100"/>
  </r>
  <r>
    <s v="FE179355"/>
    <x v="1"/>
    <s v="14"/>
    <s v="14"/>
    <s v="0"/>
    <s v="0"/>
    <n v="5"/>
    <n v="5"/>
    <n v="0"/>
    <s v="100"/>
  </r>
  <r>
    <s v="G004000M2KIT"/>
    <x v="1"/>
    <s v="20"/>
    <s v="20"/>
    <s v="0"/>
    <s v="0"/>
    <n v="6"/>
    <n v="5"/>
    <n v="0"/>
    <s v="83,33"/>
  </r>
  <r>
    <s v="K68233701AA"/>
    <x v="0"/>
    <s v="14"/>
    <s v="13"/>
    <s v="0"/>
    <s v="1"/>
    <n v="5"/>
    <n v="5"/>
    <n v="5"/>
    <s v="100"/>
  </r>
  <r>
    <s v="MOK0034"/>
    <x v="1"/>
    <s v="33"/>
    <s v="33"/>
    <s v="0"/>
    <s v="0"/>
    <n v="5"/>
    <n v="5"/>
    <n v="0"/>
    <s v="100"/>
  </r>
  <r>
    <s v="MOK0074"/>
    <x v="1"/>
    <s v="46"/>
    <s v="36"/>
    <s v="0"/>
    <s v="10"/>
    <n v="5"/>
    <n v="5"/>
    <n v="0"/>
    <s v="100"/>
  </r>
  <r>
    <s v="SA1087298365"/>
    <x v="1"/>
    <s v="26"/>
    <s v="26"/>
    <s v="0"/>
    <s v="0"/>
    <n v="5"/>
    <n v="5"/>
    <n v="5"/>
    <s v="100"/>
  </r>
  <r>
    <s v="TCM1051010002"/>
    <x v="1"/>
    <s v="33"/>
    <s v="32"/>
    <s v="1"/>
    <s v="0"/>
    <n v="5"/>
    <n v="5"/>
    <n v="0"/>
    <s v="100"/>
  </r>
  <r>
    <s v="TEK054"/>
    <x v="1"/>
    <s v="526"/>
    <s v="412"/>
    <s v="0"/>
    <s v="114"/>
    <n v="21"/>
    <n v="5"/>
    <n v="1"/>
    <s v="23,81"/>
  </r>
  <r>
    <s v="TEK013"/>
    <x v="1"/>
    <s v="292"/>
    <s v="214"/>
    <s v="0"/>
    <s v="78"/>
    <n v="25"/>
    <n v="5"/>
    <n v="0"/>
    <s v="20"/>
  </r>
  <r>
    <s v="V103214BEK"/>
    <x v="0"/>
    <s v="43"/>
    <s v="38"/>
    <s v="0"/>
    <s v="5"/>
    <n v="5"/>
    <n v="5"/>
    <n v="1"/>
    <s v="100"/>
  </r>
  <r>
    <s v="V103217"/>
    <x v="0"/>
    <s v="21"/>
    <s v="21"/>
    <s v="0"/>
    <s v="0"/>
    <n v="6"/>
    <n v="5"/>
    <n v="0"/>
    <s v="83,33"/>
  </r>
  <r>
    <s v="V105546"/>
    <x v="1"/>
    <s v="65"/>
    <s v="64"/>
    <s v="0"/>
    <s v="1"/>
    <n v="5"/>
    <n v="5"/>
    <n v="0"/>
    <s v="100"/>
  </r>
  <r>
    <s v="V108007"/>
    <x v="0"/>
    <s v="124"/>
    <s v="104"/>
    <s v="0"/>
    <s v="20"/>
    <n v="5"/>
    <n v="5"/>
    <n v="2"/>
    <s v="100"/>
  </r>
  <r>
    <s v="V202085BEK"/>
    <x v="0"/>
    <s v="20"/>
    <s v="19"/>
    <s v="0"/>
    <s v="1"/>
    <n v="5"/>
    <n v="5"/>
    <n v="0"/>
    <s v="100"/>
  </r>
  <r>
    <s v="V202088BEK"/>
    <x v="0"/>
    <s v="70"/>
    <s v="69"/>
    <s v="0"/>
    <s v="1"/>
    <n v="6"/>
    <n v="5"/>
    <n v="1"/>
    <s v="83,33"/>
  </r>
  <r>
    <s v="V252191BEK"/>
    <x v="1"/>
    <s v="137"/>
    <s v="48"/>
    <s v="20"/>
    <s v="69"/>
    <n v="7"/>
    <n v="5"/>
    <n v="0"/>
    <s v="71,43"/>
  </r>
  <r>
    <s v="V252191XXL"/>
    <x v="1"/>
    <s v="135"/>
    <s v="71"/>
    <s v="16"/>
    <s v="48"/>
    <n v="5"/>
    <n v="5"/>
    <n v="0"/>
    <s v="100"/>
  </r>
  <r>
    <s v="V450188XXL"/>
    <x v="1"/>
    <s v="64"/>
    <s v="61"/>
    <s v="2"/>
    <s v="1"/>
    <n v="5"/>
    <n v="5"/>
    <n v="0"/>
    <s v="100"/>
  </r>
  <r>
    <s v="WSSM2C218A1"/>
    <x v="1"/>
    <s v="129"/>
    <s v="79"/>
    <s v="14"/>
    <s v="36"/>
    <n v="7"/>
    <n v="5"/>
    <n v="0"/>
    <s v="71,43"/>
  </r>
  <r>
    <s v="00004321044"/>
    <x v="1"/>
    <s v="752"/>
    <s v="503"/>
    <s v="34"/>
    <s v="215"/>
    <n v="30"/>
    <n v="4"/>
    <n v="0"/>
    <s v="13,33"/>
  </r>
  <r>
    <s v="0019901117"/>
    <x v="0"/>
    <s v="418"/>
    <s v="316"/>
    <s v="3"/>
    <s v="99"/>
    <n v="36"/>
    <n v="4"/>
    <n v="4"/>
    <s v="11,11"/>
  </r>
  <r>
    <s v="0153000371"/>
    <x v="1"/>
    <s v="9"/>
    <s v="8"/>
    <s v="1"/>
    <s v="0"/>
    <n v="4"/>
    <n v="4"/>
    <n v="4"/>
    <s v="100"/>
  </r>
  <r>
    <s v="0191087298364"/>
    <x v="1"/>
    <s v="15"/>
    <s v="14"/>
    <s v="1"/>
    <s v="0"/>
    <n v="4"/>
    <n v="4"/>
    <n v="4"/>
    <s v="100"/>
  </r>
  <r>
    <s v="019171762"/>
    <x v="1"/>
    <s v="14"/>
    <s v="12"/>
    <s v="2"/>
    <s v="0"/>
    <n v="4"/>
    <n v="4"/>
    <n v="0"/>
    <s v="100"/>
  </r>
  <r>
    <s v="0AM325025"/>
    <x v="1"/>
    <s v="218"/>
    <s v="140"/>
    <s v="19"/>
    <s v="59"/>
    <n v="4"/>
    <n v="4"/>
    <n v="0"/>
    <s v="100"/>
  </r>
  <r>
    <s v="0AM325433D"/>
    <x v="1"/>
    <s v="305"/>
    <s v="232"/>
    <s v="0"/>
    <s v="73"/>
    <n v="33"/>
    <n v="4"/>
    <n v="0"/>
    <s v="12,12"/>
  </r>
  <r>
    <s v="0AW301516G"/>
    <x v="0"/>
    <s v="95"/>
    <s v="84"/>
    <s v="5"/>
    <s v="6"/>
    <n v="16"/>
    <n v="4"/>
    <n v="0"/>
    <s v="25"/>
  </r>
  <r>
    <s v="0BW398009"/>
    <x v="0"/>
    <s v="99"/>
    <s v="79"/>
    <s v="2"/>
    <s v="18"/>
    <n v="7"/>
    <n v="4"/>
    <n v="1"/>
    <s v="57,14"/>
  </r>
  <r>
    <s v="1001350004"/>
    <x v="0"/>
    <s v="65"/>
    <s v="53"/>
    <s v="0"/>
    <s v="12"/>
    <n v="6"/>
    <n v="4"/>
    <n v="2"/>
    <s v="66,67"/>
  </r>
  <r>
    <s v="1024339"/>
    <x v="1"/>
    <s v="52"/>
    <s v="37"/>
    <s v="3"/>
    <s v="12"/>
    <n v="6"/>
    <n v="4"/>
    <n v="4"/>
    <s v="66,67"/>
  </r>
  <r>
    <s v="1024340"/>
    <x v="1"/>
    <s v="34"/>
    <s v="30"/>
    <s v="1"/>
    <s v="3"/>
    <n v="4"/>
    <n v="4"/>
    <n v="4"/>
    <s v="100"/>
  </r>
  <r>
    <s v="1040946"/>
    <x v="1"/>
    <s v="16"/>
    <s v="15"/>
    <s v="0"/>
    <s v="1"/>
    <n v="4"/>
    <n v="4"/>
    <n v="4"/>
    <s v="100"/>
  </r>
  <r>
    <s v="1051010002"/>
    <x v="1"/>
    <s v="101"/>
    <s v="83"/>
    <s v="1"/>
    <s v="17"/>
    <n v="6"/>
    <n v="4"/>
    <n v="0"/>
    <s v="66,67"/>
  </r>
  <r>
    <s v="1051040007"/>
    <x v="1"/>
    <s v="42"/>
    <s v="32"/>
    <s v="0"/>
    <s v="10"/>
    <n v="4"/>
    <n v="4"/>
    <n v="0"/>
    <s v="100"/>
  </r>
  <r>
    <s v="1051060012"/>
    <x v="1"/>
    <s v="76"/>
    <s v="59"/>
    <s v="0"/>
    <s v="17"/>
    <n v="5"/>
    <n v="4"/>
    <n v="0"/>
    <s v="80"/>
  </r>
  <r>
    <s v="1051110012"/>
    <x v="1"/>
    <s v="93"/>
    <s v="74"/>
    <s v="0"/>
    <s v="19"/>
    <n v="4"/>
    <n v="4"/>
    <n v="0"/>
    <s v="100"/>
  </r>
  <r>
    <s v="1060776"/>
    <x v="1"/>
    <s v="17"/>
    <s v="17"/>
    <s v="0"/>
    <s v="0"/>
    <n v="4"/>
    <n v="4"/>
    <n v="4"/>
    <s v="100"/>
  </r>
  <r>
    <s v="10645015"/>
    <x v="1"/>
    <s v="69"/>
    <s v="69"/>
    <s v="0"/>
    <s v="0"/>
    <n v="4"/>
    <n v="4"/>
    <n v="4"/>
    <s v="100"/>
  </r>
  <r>
    <s v="1066726"/>
    <x v="1"/>
    <s v="13"/>
    <s v="13"/>
    <s v="0"/>
    <s v="0"/>
    <n v="4"/>
    <n v="4"/>
    <n v="4"/>
    <s v="100"/>
  </r>
  <r>
    <s v="1068298083ZF"/>
    <x v="1"/>
    <s v="22"/>
    <s v="16"/>
    <s v="6"/>
    <s v="0"/>
    <n v="4"/>
    <n v="4"/>
    <n v="4"/>
    <s v="100"/>
  </r>
  <r>
    <s v="1087298368ZF"/>
    <x v="1"/>
    <s v="11"/>
    <s v="10"/>
    <s v="1"/>
    <s v="0"/>
    <n v="4"/>
    <n v="4"/>
    <n v="4"/>
    <s v="100"/>
  </r>
  <r>
    <s v="109503800A"/>
    <x v="0"/>
    <s v="187"/>
    <s v="117"/>
    <s v="3"/>
    <s v="67"/>
    <n v="8"/>
    <n v="4"/>
    <n v="0"/>
    <s v="50"/>
  </r>
  <r>
    <s v="1104298054"/>
    <x v="0"/>
    <s v="137"/>
    <s v="66"/>
    <s v="21"/>
    <s v="50"/>
    <n v="5"/>
    <n v="4"/>
    <n v="4"/>
    <s v="80"/>
  </r>
  <r>
    <s v="11177939"/>
    <x v="1"/>
    <s v="5"/>
    <s v="4"/>
    <s v="1"/>
    <s v="0"/>
    <n v="4"/>
    <n v="4"/>
    <n v="0"/>
    <s v="100"/>
  </r>
  <r>
    <s v="1321V103025"/>
    <x v="1"/>
    <s v="14"/>
    <s v="13"/>
    <s v="1"/>
    <s v="0"/>
    <n v="4"/>
    <n v="4"/>
    <n v="0"/>
    <s v="100"/>
  </r>
  <r>
    <s v="13201087298365"/>
    <x v="1"/>
    <s v="13"/>
    <s v="12"/>
    <s v="1"/>
    <s v="0"/>
    <n v="4"/>
    <n v="4"/>
    <n v="4"/>
    <s v="100"/>
  </r>
  <r>
    <s v="171772FE"/>
    <x v="1"/>
    <s v="15"/>
    <s v="15"/>
    <s v="0"/>
    <s v="0"/>
    <n v="4"/>
    <n v="4"/>
    <n v="0"/>
    <s v="100"/>
  </r>
  <r>
    <s v="176875"/>
    <x v="1"/>
    <s v="137"/>
    <s v="122"/>
    <s v="3"/>
    <s v="12"/>
    <n v="7"/>
    <n v="4"/>
    <n v="0"/>
    <s v="57,14"/>
  </r>
  <r>
    <s v="200727033"/>
    <x v="1"/>
    <s v="31"/>
    <s v="31"/>
    <s v="0"/>
    <s v="0"/>
    <n v="4"/>
    <n v="4"/>
    <n v="0"/>
    <s v="100"/>
  </r>
  <r>
    <s v="2212770100S2"/>
    <x v="1"/>
    <s v="4"/>
    <s v="4"/>
    <s v="0"/>
    <s v="0"/>
    <n v="4"/>
    <n v="4"/>
    <n v="0"/>
    <s v="100"/>
  </r>
  <r>
    <s v="226709"/>
    <x v="1"/>
    <s v="224"/>
    <s v="202"/>
    <s v="2"/>
    <s v="20"/>
    <n v="25"/>
    <n v="4"/>
    <n v="0"/>
    <s v="16"/>
  </r>
  <r>
    <s v="229362"/>
    <x v="1"/>
    <s v="29"/>
    <s v="25"/>
    <s v="0"/>
    <s v="4"/>
    <n v="5"/>
    <n v="4"/>
    <n v="4"/>
    <s v="80"/>
  </r>
  <r>
    <s v="24111421140"/>
    <x v="1"/>
    <s v="84"/>
    <s v="73"/>
    <s v="2"/>
    <s v="9"/>
    <n v="15"/>
    <n v="4"/>
    <n v="0"/>
    <s v="26,67"/>
  </r>
  <r>
    <s v="242336"/>
    <x v="1"/>
    <s v="9"/>
    <s v="6"/>
    <s v="3"/>
    <s v="0"/>
    <n v="4"/>
    <n v="4"/>
    <n v="4"/>
    <s v="100"/>
  </r>
  <r>
    <s v="2463770395"/>
    <x v="1"/>
    <s v="61"/>
    <s v="55"/>
    <s v="0"/>
    <s v="6"/>
    <n v="5"/>
    <n v="4"/>
    <n v="0"/>
    <s v="80"/>
  </r>
  <r>
    <s v="2463771400"/>
    <x v="0"/>
    <s v="272"/>
    <s v="251"/>
    <s v="4"/>
    <s v="17"/>
    <n v="19"/>
    <n v="4"/>
    <n v="0"/>
    <s v="21,05"/>
  </r>
  <r>
    <s v="33108306SWA"/>
    <x v="1"/>
    <s v="17"/>
    <s v="17"/>
    <s v="0"/>
    <s v="0"/>
    <n v="4"/>
    <n v="4"/>
    <n v="0"/>
    <s v="100"/>
  </r>
  <r>
    <s v="388062"/>
    <x v="1"/>
    <s v="17"/>
    <s v="17"/>
    <s v="0"/>
    <s v="0"/>
    <n v="4"/>
    <n v="4"/>
    <n v="4"/>
    <s v="100"/>
  </r>
  <r>
    <s v="423943"/>
    <x v="1"/>
    <s v="22"/>
    <s v="22"/>
    <s v="0"/>
    <s v="0"/>
    <n v="4"/>
    <n v="4"/>
    <n v="0"/>
    <s v="100"/>
  </r>
  <r>
    <s v="4G434210273"/>
    <x v="0"/>
    <s v="20"/>
    <s v="20"/>
    <s v="0"/>
    <s v="0"/>
    <n v="4"/>
    <n v="4"/>
    <n v="4"/>
    <s v="100"/>
  </r>
  <r>
    <s v="50049MCK"/>
    <x v="1"/>
    <s v="12"/>
    <s v="12"/>
    <s v="0"/>
    <s v="0"/>
    <n v="4"/>
    <n v="4"/>
    <n v="0"/>
    <s v="100"/>
  </r>
  <r>
    <s v="5015999R"/>
    <x v="1"/>
    <s v="38"/>
    <s v="38"/>
    <s v="0"/>
    <s v="0"/>
    <n v="4"/>
    <n v="4"/>
    <n v="0"/>
    <s v="100"/>
  </r>
  <r>
    <s v="50178912"/>
    <x v="1"/>
    <s v="99"/>
    <s v="99"/>
    <s v="0"/>
    <s v="0"/>
    <n v="4"/>
    <n v="4"/>
    <n v="0"/>
    <s v="100"/>
  </r>
  <r>
    <s v="511056R0"/>
    <x v="1"/>
    <s v="29"/>
    <s v="29"/>
    <s v="0"/>
    <s v="0"/>
    <n v="4"/>
    <n v="4"/>
    <n v="0"/>
    <s v="100"/>
  </r>
  <r>
    <s v="52108332AA"/>
    <x v="1"/>
    <s v="250"/>
    <s v="240"/>
    <s v="2"/>
    <s v="8"/>
    <n v="37"/>
    <n v="4"/>
    <n v="0"/>
    <s v="10,81"/>
  </r>
  <r>
    <s v="5961303116ZF"/>
    <x v="1"/>
    <s v="31"/>
    <s v="25"/>
    <s v="6"/>
    <s v="0"/>
    <n v="4"/>
    <n v="4"/>
    <n v="4"/>
    <s v="100"/>
  </r>
  <r>
    <s v="5961308446"/>
    <x v="0"/>
    <s v="47"/>
    <s v="46"/>
    <s v="0"/>
    <s v="1"/>
    <n v="6"/>
    <n v="4"/>
    <n v="1"/>
    <s v="66,67"/>
  </r>
  <r>
    <s v="5A13115"/>
    <x v="0"/>
    <s v="36"/>
    <s v="35"/>
    <s v="0"/>
    <s v="1"/>
    <n v="9"/>
    <n v="4"/>
    <n v="4"/>
    <s v="44,44"/>
  </r>
  <r>
    <s v="704882"/>
    <x v="1"/>
    <s v="18"/>
    <s v="18"/>
    <s v="0"/>
    <s v="0"/>
    <n v="4"/>
    <n v="4"/>
    <n v="0"/>
    <s v="100"/>
  </r>
  <r>
    <s v="72099"/>
    <x v="1"/>
    <s v="129"/>
    <s v="123"/>
    <s v="0"/>
    <s v="6"/>
    <n v="27"/>
    <n v="4"/>
    <n v="0"/>
    <s v="14,81"/>
  </r>
  <r>
    <s v="7252703114"/>
    <x v="1"/>
    <s v="239"/>
    <s v="141"/>
    <s v="19"/>
    <s v="79"/>
    <n v="4"/>
    <n v="4"/>
    <n v="0"/>
    <s v="100"/>
  </r>
  <r>
    <s v="7M5R7G186AC"/>
    <x v="1"/>
    <s v="138"/>
    <s v="106"/>
    <s v="5"/>
    <s v="27"/>
    <n v="27"/>
    <n v="4"/>
    <n v="0"/>
    <s v="14,81"/>
  </r>
  <r>
    <s v="8981897310"/>
    <x v="1"/>
    <s v="118"/>
    <s v="30"/>
    <s v="43"/>
    <s v="45"/>
    <n v="4"/>
    <n v="4"/>
    <n v="0"/>
    <s v="100"/>
  </r>
  <r>
    <s v="98639701600"/>
    <x v="1"/>
    <s v="168"/>
    <s v="162"/>
    <s v="2"/>
    <s v="4"/>
    <n v="25"/>
    <n v="4"/>
    <n v="0"/>
    <s v="16"/>
  </r>
  <r>
    <s v="9G132112500"/>
    <x v="1"/>
    <s v="129"/>
    <s v="111"/>
    <s v="0"/>
    <s v="18"/>
    <n v="12"/>
    <n v="4"/>
    <n v="0"/>
    <s v="33,33"/>
  </r>
  <r>
    <s v="A0043316"/>
    <x v="1"/>
    <s v="15"/>
    <s v="15"/>
    <s v="0"/>
    <s v="0"/>
    <n v="4"/>
    <n v="4"/>
    <n v="0"/>
    <s v="100"/>
  </r>
  <r>
    <s v="FB171762"/>
    <x v="1"/>
    <s v="40"/>
    <s v="37"/>
    <s v="3"/>
    <s v="0"/>
    <n v="4"/>
    <n v="4"/>
    <n v="0"/>
    <s v="100"/>
  </r>
  <r>
    <s v="FE171769"/>
    <x v="1"/>
    <s v="24"/>
    <s v="18"/>
    <s v="5"/>
    <s v="1"/>
    <n v="4"/>
    <n v="4"/>
    <n v="0"/>
    <s v="100"/>
  </r>
  <r>
    <s v="G055512AKIT"/>
    <x v="1"/>
    <s v="24"/>
    <s v="22"/>
    <s v="1"/>
    <s v="1"/>
    <n v="4"/>
    <n v="4"/>
    <n v="0"/>
    <s v="100"/>
  </r>
  <r>
    <s v="LR053470"/>
    <x v="0"/>
    <s v="71"/>
    <s v="40"/>
    <s v="3"/>
    <s v="28"/>
    <n v="4"/>
    <n v="4"/>
    <n v="4"/>
    <s v="100"/>
  </r>
  <r>
    <s v="MOK0053"/>
    <x v="1"/>
    <s v="60"/>
    <s v="54"/>
    <s v="0"/>
    <s v="6"/>
    <n v="4"/>
    <n v="4"/>
    <n v="0"/>
    <s v="100"/>
  </r>
  <r>
    <s v="MOK0057"/>
    <x v="1"/>
    <s v="44"/>
    <s v="43"/>
    <s v="0"/>
    <s v="1"/>
    <n v="4"/>
    <n v="4"/>
    <n v="0"/>
    <s v="100"/>
  </r>
  <r>
    <s v="MOK0098"/>
    <x v="1"/>
    <s v="10"/>
    <s v="9"/>
    <s v="0"/>
    <s v="1"/>
    <n v="4"/>
    <n v="4"/>
    <n v="0"/>
    <s v="100"/>
  </r>
  <r>
    <s v="MOK0132"/>
    <x v="1"/>
    <s v="65"/>
    <s v="45"/>
    <s v="0"/>
    <s v="20"/>
    <n v="4"/>
    <n v="4"/>
    <n v="0"/>
    <s v="100"/>
  </r>
  <r>
    <s v="TCM1051010009"/>
    <x v="1"/>
    <s v="11"/>
    <s v="11"/>
    <s v="0"/>
    <s v="0"/>
    <n v="4"/>
    <n v="4"/>
    <n v="0"/>
    <s v="100"/>
  </r>
  <r>
    <s v="THE500031"/>
    <x v="1"/>
    <s v="50"/>
    <s v="46"/>
    <s v="0"/>
    <s v="4"/>
    <n v="12"/>
    <n v="4"/>
    <n v="0"/>
    <s v="33,33"/>
  </r>
  <r>
    <s v="TR070"/>
    <x v="1"/>
    <s v="7"/>
    <s v="7"/>
    <s v="0"/>
    <s v="0"/>
    <n v="4"/>
    <n v="4"/>
    <n v="0"/>
    <s v="100"/>
  </r>
  <r>
    <s v="V103217BEK"/>
    <x v="0"/>
    <s v="27"/>
    <s v="27"/>
    <s v="0"/>
    <s v="0"/>
    <n v="5"/>
    <n v="4"/>
    <n v="0"/>
    <s v="80"/>
  </r>
  <r>
    <s v="V103847BEK"/>
    <x v="1"/>
    <s v="33"/>
    <s v="33"/>
    <s v="0"/>
    <s v="0"/>
    <n v="4"/>
    <n v="4"/>
    <n v="0"/>
    <s v="100"/>
  </r>
  <r>
    <s v="V202089BEK"/>
    <x v="0"/>
    <s v="54"/>
    <s v="52"/>
    <s v="0"/>
    <s v="2"/>
    <n v="5"/>
    <n v="4"/>
    <n v="1"/>
    <s v="80"/>
  </r>
  <r>
    <s v="V202089XXL"/>
    <x v="1"/>
    <s v="48"/>
    <s v="48"/>
    <s v="0"/>
    <s v="0"/>
    <n v="4"/>
    <n v="4"/>
    <n v="0"/>
    <s v="100"/>
  </r>
  <r>
    <s v="V204300VIE"/>
    <x v="1"/>
    <s v="6"/>
    <s v="5"/>
    <s v="1"/>
    <s v="0"/>
    <n v="4"/>
    <n v="4"/>
    <n v="0"/>
    <s v="100"/>
  </r>
  <r>
    <s v="V220737XXL"/>
    <x v="1"/>
    <s v="55"/>
    <s v="55"/>
    <s v="0"/>
    <s v="0"/>
    <n v="8"/>
    <n v="4"/>
    <n v="0"/>
    <s v="50"/>
  </r>
  <r>
    <s v="V250797BEK"/>
    <x v="1"/>
    <s v="20"/>
    <s v="19"/>
    <s v="0"/>
    <s v="1"/>
    <n v="4"/>
    <n v="4"/>
    <n v="0"/>
    <s v="100"/>
  </r>
  <r>
    <s v="V302252XXL"/>
    <x v="1"/>
    <s v="44"/>
    <s v="44"/>
    <s v="0"/>
    <s v="0"/>
    <n v="5"/>
    <n v="4"/>
    <n v="0"/>
    <s v="80"/>
  </r>
  <r>
    <s v="V302256BEKVIE"/>
    <x v="1"/>
    <s v="4"/>
    <s v="4"/>
    <s v="0"/>
    <s v="0"/>
    <n v="4"/>
    <n v="4"/>
    <n v="0"/>
    <s v="100"/>
  </r>
  <r>
    <s v="V302256VIE"/>
    <x v="1"/>
    <s v="9"/>
    <s v="9"/>
    <s v="0"/>
    <s v="0"/>
    <n v="5"/>
    <n v="4"/>
    <n v="0"/>
    <s v="80"/>
  </r>
  <r>
    <s v="V302377BEKVIE"/>
    <x v="1"/>
    <s v="9"/>
    <s v="5"/>
    <s v="4"/>
    <s v="0"/>
    <n v="4"/>
    <n v="4"/>
    <n v="0"/>
    <s v="100"/>
  </r>
  <r>
    <s v="V303957BEK"/>
    <x v="1"/>
    <s v="175"/>
    <s v="105"/>
    <s v="7"/>
    <s v="63"/>
    <n v="4"/>
    <n v="4"/>
    <n v="0"/>
    <s v="100"/>
  </r>
  <r>
    <s v="V401604XXL"/>
    <x v="1"/>
    <s v="33"/>
    <s v="32"/>
    <s v="0"/>
    <s v="1"/>
    <n v="5"/>
    <n v="4"/>
    <n v="0"/>
    <s v="80"/>
  </r>
  <r>
    <s v="V450189XXL"/>
    <x v="1"/>
    <s v="39"/>
    <s v="30"/>
    <s v="0"/>
    <s v="9"/>
    <n v="4"/>
    <n v="4"/>
    <n v="0"/>
    <s v="100"/>
  </r>
  <r>
    <s v="V520470BEK"/>
    <x v="1"/>
    <s v="114"/>
    <s v="104"/>
    <s v="5"/>
    <s v="5"/>
    <n v="9"/>
    <n v="4"/>
    <n v="0"/>
    <s v="44,44"/>
  </r>
  <r>
    <s v="V520470"/>
    <x v="1"/>
    <s v="359"/>
    <s v="308"/>
    <s v="29"/>
    <s v="22"/>
    <n v="9"/>
    <n v="4"/>
    <n v="0"/>
    <s v="44,44"/>
  </r>
  <r>
    <s v="00004330634"/>
    <x v="1"/>
    <s v="236"/>
    <s v="148"/>
    <s v="82"/>
    <s v="6"/>
    <n v="26"/>
    <n v="3"/>
    <n v="0"/>
    <s v="11,54"/>
  </r>
  <r>
    <s v="0141351402MYL"/>
    <x v="1"/>
    <s v="7"/>
    <s v="6"/>
    <s v="1"/>
    <s v="0"/>
    <n v="3"/>
    <n v="3"/>
    <n v="0"/>
    <s v="100"/>
  </r>
  <r>
    <s v="0141351700"/>
    <x v="1"/>
    <s v="225"/>
    <s v="221"/>
    <s v="0"/>
    <s v="4"/>
    <n v="6"/>
    <n v="3"/>
    <n v="0"/>
    <s v="50"/>
  </r>
  <r>
    <s v="0153500129"/>
    <x v="1"/>
    <s v="1"/>
    <s v="1"/>
    <s v="0"/>
    <s v="0"/>
    <n v="3"/>
    <n v="3"/>
    <n v="0"/>
    <s v="100"/>
  </r>
  <r>
    <s v="01V321376"/>
    <x v="0"/>
    <s v="666"/>
    <s v="568"/>
    <s v="29"/>
    <s v="69"/>
    <n v="4"/>
    <n v="3"/>
    <n v="3"/>
    <s v="75"/>
  </r>
  <r>
    <s v="02E305051BS1"/>
    <x v="1"/>
    <s v="30"/>
    <s v="27"/>
    <s v="0"/>
    <s v="3"/>
    <n v="3"/>
    <n v="3"/>
    <n v="0"/>
    <s v="100"/>
  </r>
  <r>
    <s v="0435171772"/>
    <x v="1"/>
    <s v="16"/>
    <s v="12"/>
    <s v="4"/>
    <s v="0"/>
    <n v="3"/>
    <n v="3"/>
    <n v="0"/>
    <s v="100"/>
  </r>
  <r>
    <s v="0435171762"/>
    <x v="1"/>
    <s v="29"/>
    <s v="24"/>
    <s v="5"/>
    <s v="0"/>
    <n v="3"/>
    <n v="3"/>
    <n v="0"/>
    <s v="100"/>
  </r>
  <r>
    <s v="0501226591"/>
    <x v="0"/>
    <s v="17"/>
    <s v="17"/>
    <s v="0"/>
    <s v="0"/>
    <n v="3"/>
    <n v="3"/>
    <n v="3"/>
    <s v="100"/>
  </r>
  <r>
    <s v="0825064"/>
    <x v="1"/>
    <s v="24"/>
    <s v="21"/>
    <s v="0"/>
    <s v="3"/>
    <n v="4"/>
    <n v="3"/>
    <n v="0"/>
    <s v="75"/>
  </r>
  <r>
    <s v="06382603"/>
    <x v="1"/>
    <s v="1"/>
    <s v="1"/>
    <s v="0"/>
    <s v="0"/>
    <n v="3"/>
    <n v="3"/>
    <n v="0"/>
    <s v="100"/>
  </r>
  <r>
    <s v="09G325429H"/>
    <x v="1"/>
    <s v="88"/>
    <s v="69"/>
    <s v="9"/>
    <s v="10"/>
    <n v="13"/>
    <n v="3"/>
    <n v="0"/>
    <s v="23,08"/>
  </r>
  <r>
    <s v="0AM325433EKIT1"/>
    <x v="1"/>
    <s v="19"/>
    <s v="14"/>
    <s v="2"/>
    <s v="3"/>
    <n v="3"/>
    <n v="3"/>
    <n v="0"/>
    <s v="100"/>
  </r>
  <r>
    <s v="0AT325429"/>
    <x v="1"/>
    <s v="103"/>
    <s v="75"/>
    <s v="0"/>
    <s v="28"/>
    <n v="8"/>
    <n v="3"/>
    <n v="0"/>
    <s v="37,50"/>
  </r>
  <r>
    <s v="0AW301516C"/>
    <x v="0"/>
    <s v="179"/>
    <s v="160"/>
    <s v="1"/>
    <s v="18"/>
    <n v="22"/>
    <n v="3"/>
    <n v="1"/>
    <s v="13,64"/>
  </r>
  <r>
    <s v="0AW301516E"/>
    <x v="0"/>
    <s v="122"/>
    <s v="105"/>
    <s v="0"/>
    <s v="17"/>
    <n v="18"/>
    <n v="3"/>
    <n v="0"/>
    <s v="16,67"/>
  </r>
  <r>
    <s v="0DR301519"/>
    <x v="0"/>
    <s v="35"/>
    <s v="33"/>
    <s v="0"/>
    <s v="2"/>
    <n v="5"/>
    <n v="3"/>
    <n v="3"/>
    <s v="60"/>
  </r>
  <r>
    <s v="1001350002SK"/>
    <x v="0"/>
    <s v="29"/>
    <s v="28"/>
    <s v="0"/>
    <s v="1"/>
    <n v="4"/>
    <n v="3"/>
    <n v="1"/>
    <s v="75"/>
  </r>
  <r>
    <s v="1001350012XK"/>
    <x v="1"/>
    <s v="21"/>
    <s v="21"/>
    <s v="0"/>
    <s v="0"/>
    <n v="3"/>
    <n v="3"/>
    <n v="0"/>
    <s v="100"/>
  </r>
  <r>
    <s v="1001350013SK"/>
    <x v="1"/>
    <s v="38"/>
    <s v="30"/>
    <s v="0"/>
    <s v="8"/>
    <n v="3"/>
    <n v="3"/>
    <n v="0"/>
    <s v="100"/>
  </r>
  <r>
    <s v="1001350103SK"/>
    <x v="1"/>
    <s v="90"/>
    <s v="86"/>
    <s v="0"/>
    <s v="4"/>
    <n v="8"/>
    <n v="3"/>
    <n v="0"/>
    <s v="37,50"/>
  </r>
  <r>
    <s v="1001350106SK"/>
    <x v="1"/>
    <s v="41"/>
    <s v="36"/>
    <s v="2"/>
    <s v="3"/>
    <n v="3"/>
    <n v="3"/>
    <n v="0"/>
    <s v="100"/>
  </r>
  <r>
    <s v="1001350112"/>
    <x v="1"/>
    <s v="50"/>
    <s v="47"/>
    <s v="0"/>
    <s v="3"/>
    <n v="3"/>
    <n v="3"/>
    <n v="0"/>
    <s v="100"/>
  </r>
  <r>
    <s v="1001350113"/>
    <x v="1"/>
    <s v="30"/>
    <s v="21"/>
    <s v="0"/>
    <s v="9"/>
    <n v="3"/>
    <n v="3"/>
    <n v="0"/>
    <s v="100"/>
  </r>
  <r>
    <s v="1001350114MYL"/>
    <x v="1"/>
    <s v="6"/>
    <s v="6"/>
    <s v="0"/>
    <s v="0"/>
    <n v="3"/>
    <n v="3"/>
    <n v="0"/>
    <s v="100"/>
  </r>
  <r>
    <s v="1001350120"/>
    <x v="1"/>
    <s v="48"/>
    <s v="30"/>
    <s v="6"/>
    <s v="12"/>
    <n v="3"/>
    <n v="3"/>
    <n v="0"/>
    <s v="100"/>
  </r>
  <r>
    <s v="1001350130XK"/>
    <x v="1"/>
    <s v="58"/>
    <s v="53"/>
    <s v="0"/>
    <s v="5"/>
    <n v="3"/>
    <n v="3"/>
    <n v="0"/>
    <s v="100"/>
  </r>
  <r>
    <s v="1002887056"/>
    <x v="1"/>
    <s v="1"/>
    <s v="1"/>
    <s v="0"/>
    <s v="0"/>
    <n v="3"/>
    <n v="3"/>
    <n v="0"/>
    <s v="100"/>
  </r>
  <r>
    <s v="1024343"/>
    <x v="1"/>
    <s v="8"/>
    <s v="6"/>
    <s v="2"/>
    <s v="0"/>
    <n v="3"/>
    <n v="3"/>
    <n v="3"/>
    <s v="100"/>
  </r>
  <r>
    <s v="10286570"/>
    <x v="1"/>
    <s v="20"/>
    <s v="18"/>
    <s v="2"/>
    <s v="0"/>
    <n v="3"/>
    <n v="3"/>
    <n v="0"/>
    <s v="100"/>
  </r>
  <r>
    <s v="1051070001"/>
    <x v="1"/>
    <s v="16"/>
    <s v="15"/>
    <s v="0"/>
    <s v="1"/>
    <n v="4"/>
    <n v="3"/>
    <n v="0"/>
    <s v="75"/>
  </r>
  <r>
    <s v="1051070002"/>
    <x v="1"/>
    <s v="49"/>
    <s v="42"/>
    <s v="2"/>
    <s v="5"/>
    <n v="3"/>
    <n v="3"/>
    <n v="0"/>
    <s v="100"/>
  </r>
  <r>
    <s v="1051080009"/>
    <x v="1"/>
    <s v="63"/>
    <s v="56"/>
    <s v="0"/>
    <s v="7"/>
    <n v="3"/>
    <n v="3"/>
    <n v="0"/>
    <s v="100"/>
  </r>
  <r>
    <s v="1051080011"/>
    <x v="1"/>
    <s v="149"/>
    <s v="104"/>
    <s v="0"/>
    <s v="45"/>
    <n v="5"/>
    <n v="3"/>
    <n v="0"/>
    <s v="60"/>
  </r>
  <r>
    <s v="1051110014"/>
    <x v="1"/>
    <s v="79"/>
    <s v="66"/>
    <s v="0"/>
    <s v="13"/>
    <n v="3"/>
    <n v="3"/>
    <n v="0"/>
    <s v="100"/>
  </r>
  <r>
    <s v="1051111018"/>
    <x v="1"/>
    <s v="43"/>
    <s v="34"/>
    <s v="0"/>
    <s v="9"/>
    <n v="3"/>
    <n v="3"/>
    <n v="0"/>
    <s v="100"/>
  </r>
  <r>
    <s v="1051120003"/>
    <x v="1"/>
    <s v="50"/>
    <s v="21"/>
    <s v="18"/>
    <s v="11"/>
    <n v="3"/>
    <n v="3"/>
    <n v="0"/>
    <s v="100"/>
  </r>
  <r>
    <s v="10629980"/>
    <x v="1"/>
    <s v="15"/>
    <s v="15"/>
    <s v="0"/>
    <s v="0"/>
    <n v="3"/>
    <n v="3"/>
    <n v="0"/>
    <s v="100"/>
  </r>
  <r>
    <s v="1071298033ZF"/>
    <x v="1"/>
    <s v="31"/>
    <s v="17"/>
    <s v="14"/>
    <s v="0"/>
    <n v="3"/>
    <n v="3"/>
    <n v="3"/>
    <s v="100"/>
  </r>
  <r>
    <s v="1071298038ZF"/>
    <x v="1"/>
    <s v="29"/>
    <s v="22"/>
    <s v="7"/>
    <s v="0"/>
    <n v="3"/>
    <n v="3"/>
    <n v="3"/>
    <s v="100"/>
  </r>
  <r>
    <s v="10848143"/>
    <x v="1"/>
    <s v="4"/>
    <s v="4"/>
    <s v="0"/>
    <s v="0"/>
    <n v="3"/>
    <n v="3"/>
    <n v="0"/>
    <s v="100"/>
  </r>
  <r>
    <s v="10872181"/>
    <x v="1"/>
    <s v="7"/>
    <s v="7"/>
    <s v="0"/>
    <s v="0"/>
    <n v="3"/>
    <n v="3"/>
    <n v="0"/>
    <s v="100"/>
  </r>
  <r>
    <s v="1090298043"/>
    <x v="0"/>
    <s v="11"/>
    <s v="11"/>
    <s v="0"/>
    <s v="0"/>
    <n v="3"/>
    <n v="3"/>
    <n v="3"/>
    <s v="100"/>
  </r>
  <r>
    <s v="10963793"/>
    <x v="1"/>
    <s v="8"/>
    <s v="8"/>
    <s v="0"/>
    <s v="0"/>
    <n v="3"/>
    <n v="3"/>
    <n v="0"/>
    <s v="100"/>
  </r>
  <r>
    <s v="1109298031"/>
    <x v="0"/>
    <s v="171"/>
    <s v="151"/>
    <s v="0"/>
    <s v="20"/>
    <n v="3"/>
    <n v="3"/>
    <n v="3"/>
    <s v="100"/>
  </r>
  <r>
    <s v="11179782"/>
    <x v="1"/>
    <s v="22"/>
    <s v="22"/>
    <s v="0"/>
    <s v="0"/>
    <n v="3"/>
    <n v="3"/>
    <n v="0"/>
    <s v="100"/>
  </r>
  <r>
    <s v="11406319"/>
    <x v="1"/>
    <s v="35"/>
    <s v="34"/>
    <s v="1"/>
    <s v="0"/>
    <n v="3"/>
    <n v="3"/>
    <n v="0"/>
    <s v="100"/>
  </r>
  <r>
    <s v="1321V104991"/>
    <x v="1"/>
    <s v="13"/>
    <s v="13"/>
    <s v="0"/>
    <s v="0"/>
    <n v="3"/>
    <n v="3"/>
    <n v="0"/>
    <s v="100"/>
  </r>
  <r>
    <s v="1321V302256XXL"/>
    <x v="1"/>
    <s v="5"/>
    <s v="4"/>
    <s v="1"/>
    <s v="0"/>
    <n v="3"/>
    <n v="3"/>
    <n v="0"/>
    <s v="100"/>
  </r>
  <r>
    <s v="143273"/>
    <x v="1"/>
    <s v="102"/>
    <s v="100"/>
    <s v="1"/>
    <s v="1"/>
    <n v="15"/>
    <n v="3"/>
    <n v="3"/>
    <s v="20"/>
  </r>
  <r>
    <s v="1498784"/>
    <x v="1"/>
    <s v="127"/>
    <s v="99"/>
    <s v="3"/>
    <s v="25"/>
    <n v="8"/>
    <n v="3"/>
    <n v="0"/>
    <s v="37,50"/>
  </r>
  <r>
    <s v="157262"/>
    <x v="1"/>
    <s v="16"/>
    <s v="16"/>
    <s v="0"/>
    <s v="0"/>
    <n v="4"/>
    <n v="3"/>
    <n v="0"/>
    <s v="75"/>
  </r>
  <r>
    <s v="152044"/>
    <x v="1"/>
    <s v="45"/>
    <s v="45"/>
    <s v="0"/>
    <s v="0"/>
    <n v="3"/>
    <n v="3"/>
    <n v="0"/>
    <s v="100"/>
  </r>
  <r>
    <s v="157271"/>
    <x v="1"/>
    <s v="9"/>
    <s v="8"/>
    <s v="0"/>
    <s v="1"/>
    <n v="3"/>
    <n v="3"/>
    <n v="0"/>
    <s v="100"/>
  </r>
  <r>
    <s v="15801087298365"/>
    <x v="1"/>
    <s v="10"/>
    <s v="9"/>
    <s v="1"/>
    <s v="0"/>
    <n v="3"/>
    <n v="3"/>
    <n v="3"/>
    <s v="100"/>
  </r>
  <r>
    <s v="16051001350102"/>
    <x v="1"/>
    <s v="3"/>
    <s v="3"/>
    <s v="0"/>
    <s v="0"/>
    <n v="3"/>
    <n v="3"/>
    <n v="0"/>
    <s v="100"/>
  </r>
  <r>
    <s v="1683770295"/>
    <x v="1"/>
    <s v="74"/>
    <s v="72"/>
    <s v="0"/>
    <s v="2"/>
    <n v="18"/>
    <n v="3"/>
    <n v="0"/>
    <s v="16,67"/>
  </r>
  <r>
    <s v="169391"/>
    <x v="1"/>
    <s v="20"/>
    <s v="20"/>
    <s v="0"/>
    <s v="0"/>
    <n v="3"/>
    <n v="3"/>
    <n v="3"/>
    <s v="100"/>
  </r>
  <r>
    <s v="171783FEBI"/>
    <x v="1"/>
    <s v="36"/>
    <s v="36"/>
    <s v="0"/>
    <s v="0"/>
    <n v="3"/>
    <n v="3"/>
    <n v="0"/>
    <s v="100"/>
  </r>
  <r>
    <s v="176873FE"/>
    <x v="1"/>
    <s v="3"/>
    <s v="3"/>
    <s v="0"/>
    <s v="0"/>
    <n v="3"/>
    <n v="3"/>
    <n v="0"/>
    <s v="100"/>
  </r>
  <r>
    <s v="180607"/>
    <x v="1"/>
    <s v="482"/>
    <s v="452"/>
    <s v="0"/>
    <s v="30"/>
    <n v="19"/>
    <n v="3"/>
    <n v="0"/>
    <s v="15,79"/>
  </r>
  <r>
    <s v="185354"/>
    <x v="1"/>
    <s v="215"/>
    <s v="150"/>
    <s v="2"/>
    <s v="63"/>
    <n v="10"/>
    <n v="3"/>
    <n v="0"/>
    <s v="30"/>
  </r>
  <r>
    <s v="200401214"/>
    <x v="1"/>
    <s v="14"/>
    <s v="14"/>
    <s v="0"/>
    <s v="0"/>
    <n v="3"/>
    <n v="3"/>
    <n v="3"/>
    <s v="100"/>
  </r>
  <r>
    <s v="200481668"/>
    <x v="1"/>
    <s v="26"/>
    <s v="26"/>
    <s v="0"/>
    <s v="0"/>
    <n v="3"/>
    <n v="3"/>
    <n v="0"/>
    <s v="100"/>
  </r>
  <r>
    <s v="200640267"/>
    <x v="1"/>
    <s v="8"/>
    <s v="8"/>
    <s v="0"/>
    <s v="0"/>
    <n v="3"/>
    <n v="3"/>
    <n v="0"/>
    <s v="100"/>
  </r>
  <r>
    <s v="200640265"/>
    <x v="1"/>
    <s v="7"/>
    <s v="7"/>
    <s v="0"/>
    <s v="0"/>
    <n v="3"/>
    <n v="3"/>
    <n v="0"/>
    <s v="100"/>
  </r>
  <r>
    <s v="200722917"/>
    <x v="1"/>
    <s v="14"/>
    <s v="14"/>
    <s v="0"/>
    <s v="0"/>
    <n v="3"/>
    <n v="3"/>
    <n v="0"/>
    <s v="100"/>
  </r>
  <r>
    <s v="200735086"/>
    <x v="1"/>
    <s v="1"/>
    <s v="1"/>
    <s v="0"/>
    <s v="0"/>
    <n v="3"/>
    <n v="3"/>
    <n v="0"/>
    <s v="100"/>
  </r>
  <r>
    <s v="24117519352"/>
    <x v="0"/>
    <s v="12"/>
    <s v="11"/>
    <s v="1"/>
    <s v="0"/>
    <n v="3"/>
    <n v="3"/>
    <n v="3"/>
    <s v="100"/>
  </r>
  <r>
    <s v="24117557071"/>
    <x v="1"/>
    <s v="209"/>
    <s v="180"/>
    <s v="2"/>
    <s v="27"/>
    <n v="24"/>
    <n v="3"/>
    <n v="0"/>
    <s v="12,50"/>
  </r>
  <r>
    <s v="24118632188"/>
    <x v="0"/>
    <s v="85"/>
    <s v="48"/>
    <s v="5"/>
    <s v="32"/>
    <n v="3"/>
    <n v="3"/>
    <n v="3"/>
    <s v="100"/>
  </r>
  <r>
    <s v="24341422673"/>
    <x v="1"/>
    <s v="168"/>
    <s v="149"/>
    <s v="3"/>
    <s v="16"/>
    <n v="20"/>
    <n v="3"/>
    <n v="0"/>
    <s v="15"/>
  </r>
  <r>
    <s v="272554"/>
    <x v="1"/>
    <s v="24"/>
    <s v="23"/>
    <s v="1"/>
    <s v="0"/>
    <n v="6"/>
    <n v="3"/>
    <n v="3"/>
    <s v="50"/>
  </r>
  <r>
    <s v="280892"/>
    <x v="1"/>
    <s v="86"/>
    <s v="60"/>
    <s v="5"/>
    <s v="21"/>
    <n v="18"/>
    <n v="3"/>
    <n v="0"/>
    <s v="16,67"/>
  </r>
  <r>
    <s v="3001350007"/>
    <x v="0"/>
    <s v="43"/>
    <s v="39"/>
    <s v="0"/>
    <s v="4"/>
    <n v="3"/>
    <n v="3"/>
    <n v="3"/>
    <s v="100"/>
  </r>
  <r>
    <s v="2E398051"/>
    <x v="1"/>
    <s v="53"/>
    <s v="50"/>
    <s v="0"/>
    <s v="3"/>
    <n v="6"/>
    <n v="3"/>
    <n v="0"/>
    <s v="50"/>
  </r>
  <r>
    <s v="3001350307"/>
    <x v="1"/>
    <s v="26"/>
    <s v="22"/>
    <s v="0"/>
    <s v="4"/>
    <n v="3"/>
    <n v="3"/>
    <n v="0"/>
    <s v="100"/>
  </r>
  <r>
    <s v="3001350310SK"/>
    <x v="1"/>
    <s v="104"/>
    <s v="85"/>
    <s v="3"/>
    <s v="16"/>
    <n v="8"/>
    <n v="3"/>
    <n v="0"/>
    <s v="37,50"/>
  </r>
  <r>
    <s v="3001351009"/>
    <x v="1"/>
    <s v="67"/>
    <s v="53"/>
    <s v="0"/>
    <s v="14"/>
    <n v="3"/>
    <n v="3"/>
    <n v="0"/>
    <s v="100"/>
  </r>
  <r>
    <s v="3001351009SK"/>
    <x v="1"/>
    <s v="46"/>
    <s v="39"/>
    <s v="1"/>
    <s v="6"/>
    <n v="3"/>
    <n v="3"/>
    <n v="0"/>
    <s v="100"/>
  </r>
  <r>
    <s v="313971XJ0A"/>
    <x v="1"/>
    <s v="526"/>
    <s v="241"/>
    <s v="119"/>
    <s v="166"/>
    <n v="26"/>
    <n v="3"/>
    <n v="0"/>
    <s v="11,54"/>
  </r>
  <r>
    <s v="317281XJ0A"/>
    <x v="1"/>
    <s v="93"/>
    <s v="29"/>
    <s v="17"/>
    <s v="47"/>
    <n v="3"/>
    <n v="3"/>
    <n v="0"/>
    <s v="100"/>
  </r>
  <r>
    <s v="33107901"/>
    <x v="1"/>
    <s v="44"/>
    <s v="34"/>
    <s v="0"/>
    <s v="10"/>
    <n v="3"/>
    <n v="3"/>
    <n v="0"/>
    <s v="100"/>
  </r>
  <r>
    <s v="33108307"/>
    <x v="1"/>
    <s v="64"/>
    <s v="59"/>
    <s v="0"/>
    <s v="5"/>
    <n v="3"/>
    <n v="3"/>
    <n v="0"/>
    <s v="100"/>
  </r>
  <r>
    <s v="33108308"/>
    <x v="1"/>
    <s v="100"/>
    <s v="88"/>
    <s v="0"/>
    <s v="12"/>
    <n v="3"/>
    <n v="3"/>
    <n v="0"/>
    <s v="100"/>
  </r>
  <r>
    <s v="3533012050"/>
    <x v="1"/>
    <s v="451"/>
    <s v="320"/>
    <s v="13"/>
    <s v="118"/>
    <n v="16"/>
    <n v="3"/>
    <n v="0"/>
    <s v="18,75"/>
  </r>
  <r>
    <s v="353068"/>
    <x v="1"/>
    <s v="44"/>
    <s v="42"/>
    <s v="0"/>
    <s v="2"/>
    <n v="3"/>
    <n v="3"/>
    <n v="0"/>
    <s v="100"/>
  </r>
  <r>
    <s v="3561416"/>
    <x v="1"/>
    <s v="19"/>
    <s v="17"/>
    <s v="2"/>
    <s v="0"/>
    <n v="3"/>
    <n v="3"/>
    <n v="0"/>
    <s v="100"/>
  </r>
  <r>
    <s v="356853"/>
    <x v="1"/>
    <s v="11"/>
    <s v="10"/>
    <s v="1"/>
    <s v="0"/>
    <n v="3"/>
    <n v="3"/>
    <n v="3"/>
    <s v="100"/>
  </r>
  <r>
    <s v="4040074210307"/>
    <x v="1"/>
    <s v="16"/>
    <s v="16"/>
    <s v="0"/>
    <s v="0"/>
    <n v="3"/>
    <n v="3"/>
    <n v="0"/>
    <s v="100"/>
  </r>
  <r>
    <s v="4046001637278"/>
    <x v="1"/>
    <s v="40"/>
    <s v="39"/>
    <s v="0"/>
    <s v="1"/>
    <n v="3"/>
    <n v="3"/>
    <n v="0"/>
    <s v="100"/>
  </r>
  <r>
    <s v="4046001807800"/>
    <x v="1"/>
    <s v="3"/>
    <s v="3"/>
    <s v="0"/>
    <s v="0"/>
    <n v="3"/>
    <n v="3"/>
    <n v="0"/>
    <s v="100"/>
  </r>
  <r>
    <s v="4046001910852"/>
    <x v="1"/>
    <s v="8"/>
    <s v="7"/>
    <s v="0"/>
    <s v="1"/>
    <n v="3"/>
    <n v="3"/>
    <n v="0"/>
    <s v="100"/>
  </r>
  <r>
    <s v="4046001921667"/>
    <x v="1"/>
    <s v="51"/>
    <s v="47"/>
    <s v="2"/>
    <s v="2"/>
    <n v="3"/>
    <n v="3"/>
    <n v="0"/>
    <s v="100"/>
  </r>
  <r>
    <s v="4053202245492"/>
    <x v="1"/>
    <s v="45"/>
    <s v="44"/>
    <s v="0"/>
    <s v="1"/>
    <n v="3"/>
    <n v="3"/>
    <n v="3"/>
    <s v="100"/>
  </r>
  <r>
    <s v="4053203410042"/>
    <x v="1"/>
    <s v="14"/>
    <s v="14"/>
    <s v="0"/>
    <s v="0"/>
    <n v="3"/>
    <n v="3"/>
    <n v="3"/>
    <s v="100"/>
  </r>
  <r>
    <s v="4062375061778"/>
    <x v="1"/>
    <s v="54"/>
    <s v="52"/>
    <s v="0"/>
    <s v="2"/>
    <n v="3"/>
    <n v="3"/>
    <n v="0"/>
    <s v="100"/>
  </r>
  <r>
    <s v="4062375159758"/>
    <x v="1"/>
    <s v="74"/>
    <s v="69"/>
    <s v="0"/>
    <s v="5"/>
    <n v="3"/>
    <n v="3"/>
    <n v="0"/>
    <s v="100"/>
  </r>
  <r>
    <s v="411876M2"/>
    <x v="1"/>
    <s v="7"/>
    <s v="7"/>
    <s v="0"/>
    <s v="0"/>
    <n v="3"/>
    <n v="3"/>
    <n v="3"/>
    <s v="100"/>
  </r>
  <r>
    <s v="430282"/>
    <x v="1"/>
    <s v="158"/>
    <s v="148"/>
    <s v="0"/>
    <s v="10"/>
    <n v="26"/>
    <n v="3"/>
    <n v="3"/>
    <s v="11,54"/>
  </r>
  <r>
    <s v="452833B010"/>
    <x v="1"/>
    <s v="419"/>
    <s v="263"/>
    <s v="14"/>
    <s v="142"/>
    <n v="11"/>
    <n v="3"/>
    <n v="0"/>
    <s v="27,27"/>
  </r>
  <r>
    <s v="4721007"/>
    <x v="1"/>
    <s v="2"/>
    <s v="2"/>
    <s v="0"/>
    <s v="0"/>
    <n v="3"/>
    <n v="3"/>
    <n v="0"/>
    <s v="100"/>
  </r>
  <r>
    <s v="475596"/>
    <x v="1"/>
    <s v="58"/>
    <s v="55"/>
    <s v="0"/>
    <s v="3"/>
    <n v="3"/>
    <n v="3"/>
    <n v="0"/>
    <s v="100"/>
  </r>
  <r>
    <s v="495761"/>
    <x v="1"/>
    <s v="11"/>
    <s v="11"/>
    <s v="0"/>
    <s v="0"/>
    <n v="3"/>
    <n v="3"/>
    <n v="0"/>
    <s v="100"/>
  </r>
  <r>
    <s v="500030W2"/>
    <x v="1"/>
    <s v="15"/>
    <s v="14"/>
    <s v="1"/>
    <s v="0"/>
    <n v="3"/>
    <n v="3"/>
    <n v="0"/>
    <s v="100"/>
  </r>
  <r>
    <s v="500489UF"/>
    <x v="1"/>
    <s v="14"/>
    <s v="14"/>
    <s v="0"/>
    <s v="0"/>
    <n v="3"/>
    <n v="3"/>
    <n v="0"/>
    <s v="100"/>
  </r>
  <r>
    <s v="5006ADLK"/>
    <x v="1"/>
    <s v="17"/>
    <s v="16"/>
    <s v="1"/>
    <s v="0"/>
    <n v="3"/>
    <n v="3"/>
    <n v="0"/>
    <s v="100"/>
  </r>
  <r>
    <s v="50178938"/>
    <x v="1"/>
    <s v="18"/>
    <s v="17"/>
    <s v="1"/>
    <s v="0"/>
    <n v="3"/>
    <n v="3"/>
    <n v="0"/>
    <s v="100"/>
  </r>
  <r>
    <s v="5141350002"/>
    <x v="1"/>
    <s v="268"/>
    <s v="241"/>
    <s v="0"/>
    <s v="27"/>
    <n v="18"/>
    <n v="3"/>
    <n v="0"/>
    <s v="16,67"/>
  </r>
  <r>
    <s v="55474"/>
    <x v="1"/>
    <s v="100"/>
    <s v="98"/>
    <s v="0"/>
    <s v="2"/>
    <n v="18"/>
    <n v="3"/>
    <n v="0"/>
    <s v="16,67"/>
  </r>
  <r>
    <s v="5961308077"/>
    <x v="0"/>
    <s v="57"/>
    <s v="53"/>
    <s v="2"/>
    <s v="2"/>
    <n v="3"/>
    <n v="3"/>
    <n v="3"/>
    <s v="100"/>
  </r>
  <r>
    <s v="5961308203"/>
    <x v="0"/>
    <s v="14"/>
    <s v="4"/>
    <s v="2"/>
    <s v="8"/>
    <n v="3"/>
    <n v="3"/>
    <n v="3"/>
    <s v="100"/>
  </r>
  <r>
    <s v="673003178"/>
    <x v="0"/>
    <s v="30"/>
    <s v="30"/>
    <s v="0"/>
    <s v="0"/>
    <n v="3"/>
    <n v="3"/>
    <n v="3"/>
    <s v="100"/>
  </r>
  <r>
    <s v="73965SET"/>
    <x v="1"/>
    <s v="36"/>
    <s v="34"/>
    <s v="0"/>
    <s v="2"/>
    <n v="4"/>
    <n v="3"/>
    <n v="0"/>
    <s v="75"/>
  </r>
  <r>
    <s v="74780SET"/>
    <x v="1"/>
    <s v="95"/>
    <s v="91"/>
    <s v="3"/>
    <s v="1"/>
    <n v="5"/>
    <n v="3"/>
    <n v="0"/>
    <s v="60"/>
  </r>
  <r>
    <s v="7M5R6C631AC"/>
    <x v="1"/>
    <s v="14"/>
    <s v="14"/>
    <s v="0"/>
    <s v="0"/>
    <n v="4"/>
    <n v="3"/>
    <n v="0"/>
    <s v="75"/>
  </r>
  <r>
    <s v="8201219252"/>
    <x v="1"/>
    <s v="145"/>
    <s v="124"/>
    <s v="2"/>
    <s v="19"/>
    <n v="21"/>
    <n v="3"/>
    <n v="0"/>
    <s v="14,29"/>
  </r>
  <r>
    <s v="8028030"/>
    <x v="1"/>
    <s v="79"/>
    <s v="79"/>
    <s v="0"/>
    <s v="0"/>
    <n v="25"/>
    <n v="3"/>
    <n v="0"/>
    <s v="12"/>
  </r>
  <r>
    <s v="8200807136"/>
    <x v="1"/>
    <s v="52"/>
    <s v="41"/>
    <s v="1"/>
    <s v="10"/>
    <n v="7"/>
    <n v="3"/>
    <n v="0"/>
    <s v="42,86"/>
  </r>
  <r>
    <s v="83222355599KIT2"/>
    <x v="1"/>
    <s v="3"/>
    <s v="3"/>
    <s v="0"/>
    <s v="0"/>
    <n v="3"/>
    <n v="3"/>
    <n v="0"/>
    <s v="100"/>
  </r>
  <r>
    <s v="8743462"/>
    <x v="0"/>
    <s v="50"/>
    <s v="34"/>
    <s v="4"/>
    <s v="12"/>
    <n v="3"/>
    <n v="3"/>
    <n v="3"/>
    <s v="100"/>
  </r>
  <r>
    <s v="9G132102501"/>
    <x v="1"/>
    <s v="157"/>
    <s v="143"/>
    <s v="1"/>
    <s v="13"/>
    <n v="9"/>
    <n v="3"/>
    <n v="0"/>
    <s v="33,33"/>
  </r>
  <r>
    <s v="A0029909503"/>
    <x v="0"/>
    <s v="926"/>
    <s v="661"/>
    <s v="27"/>
    <s v="238"/>
    <n v="16"/>
    <n v="3"/>
    <n v="3"/>
    <s v="18,75"/>
  </r>
  <r>
    <s v="A2473775401"/>
    <x v="1"/>
    <s v="106"/>
    <s v="75"/>
    <s v="2"/>
    <s v="29"/>
    <n v="4"/>
    <n v="3"/>
    <n v="0"/>
    <s v="75"/>
  </r>
  <r>
    <s v="A7252716100"/>
    <x v="0"/>
    <s v="584"/>
    <s v="246"/>
    <s v="21"/>
    <s v="317"/>
    <n v="7"/>
    <n v="3"/>
    <n v="3"/>
    <s v="42,86"/>
  </r>
  <r>
    <s v="FILV103223"/>
    <x v="1"/>
    <s v="29"/>
    <s v="27"/>
    <s v="2"/>
    <s v="0"/>
    <n v="3"/>
    <n v="3"/>
    <n v="0"/>
    <s v="100"/>
  </r>
  <r>
    <s v="G055529A2KIT1"/>
    <x v="1"/>
    <s v="39"/>
    <s v="35"/>
    <s v="1"/>
    <s v="3"/>
    <n v="3"/>
    <n v="3"/>
    <n v="0"/>
    <s v="100"/>
  </r>
  <r>
    <s v="H2522XKIT"/>
    <x v="0"/>
    <s v="114"/>
    <s v="113"/>
    <s v="0"/>
    <s v="1"/>
    <n v="24"/>
    <n v="3"/>
    <n v="1"/>
    <s v="12,50"/>
  </r>
  <r>
    <s v="HX159KIT"/>
    <x v="1"/>
    <s v="141"/>
    <s v="135"/>
    <s v="0"/>
    <s v="6"/>
    <n v="18"/>
    <n v="3"/>
    <n v="0"/>
    <s v="16,67"/>
  </r>
  <r>
    <s v="MOK0015"/>
    <x v="1"/>
    <s v="21"/>
    <s v="19"/>
    <s v="0"/>
    <s v="2"/>
    <n v="3"/>
    <n v="3"/>
    <n v="0"/>
    <s v="100"/>
  </r>
  <r>
    <s v="MOK0058"/>
    <x v="1"/>
    <s v="23"/>
    <s v="21"/>
    <s v="0"/>
    <s v="2"/>
    <n v="3"/>
    <n v="3"/>
    <n v="0"/>
    <s v="100"/>
  </r>
  <r>
    <s v="MOK0059"/>
    <x v="1"/>
    <s v="77"/>
    <s v="43"/>
    <s v="2"/>
    <s v="32"/>
    <n v="3"/>
    <n v="3"/>
    <n v="0"/>
    <s v="100"/>
  </r>
  <r>
    <s v="MOK0081"/>
    <x v="1"/>
    <s v="39"/>
    <s v="30"/>
    <s v="0"/>
    <s v="9"/>
    <n v="3"/>
    <n v="3"/>
    <n v="0"/>
    <s v="100"/>
  </r>
  <r>
    <s v="MOK0085"/>
    <x v="1"/>
    <s v="25"/>
    <s v="17"/>
    <s v="0"/>
    <s v="8"/>
    <n v="3"/>
    <n v="3"/>
    <n v="0"/>
    <s v="100"/>
  </r>
  <r>
    <s v="MY1001350114"/>
    <x v="1"/>
    <s v="5"/>
    <s v="5"/>
    <s v="0"/>
    <s v="0"/>
    <n v="3"/>
    <n v="3"/>
    <n v="0"/>
    <s v="100"/>
  </r>
  <r>
    <s v="MY1001350115SK"/>
    <x v="1"/>
    <s v="10"/>
    <s v="7"/>
    <s v="3"/>
    <s v="0"/>
    <n v="3"/>
    <n v="3"/>
    <n v="0"/>
    <s v="100"/>
  </r>
  <r>
    <s v="OECM00316"/>
    <x v="1"/>
    <s v="20"/>
    <s v="19"/>
    <s v="1"/>
    <s v="0"/>
    <n v="3"/>
    <n v="3"/>
    <n v="0"/>
    <s v="100"/>
  </r>
  <r>
    <s v="SA1071298027"/>
    <x v="1"/>
    <s v="8"/>
    <s v="8"/>
    <s v="0"/>
    <s v="0"/>
    <n v="3"/>
    <n v="3"/>
    <n v="3"/>
    <s v="100"/>
  </r>
  <r>
    <s v="PAB39800901"/>
    <x v="0"/>
    <s v="188"/>
    <s v="155"/>
    <s v="5"/>
    <s v="28"/>
    <n v="9"/>
    <n v="3"/>
    <n v="3"/>
    <s v="33,33"/>
  </r>
  <r>
    <s v="TCM1051060005"/>
    <x v="1"/>
    <s v="19"/>
    <s v="17"/>
    <s v="2"/>
    <s v="0"/>
    <n v="3"/>
    <n v="3"/>
    <n v="0"/>
    <s v="100"/>
  </r>
  <r>
    <s v="TEK048"/>
    <x v="1"/>
    <s v="122"/>
    <s v="76"/>
    <s v="0"/>
    <s v="46"/>
    <n v="4"/>
    <n v="3"/>
    <n v="0"/>
    <s v="75"/>
  </r>
  <r>
    <s v="V103218BEK"/>
    <x v="0"/>
    <s v="42"/>
    <s v="41"/>
    <s v="0"/>
    <s v="1"/>
    <n v="5"/>
    <n v="3"/>
    <n v="0"/>
    <s v="60"/>
  </r>
  <r>
    <s v="V103218XXL"/>
    <x v="1"/>
    <s v="25"/>
    <s v="25"/>
    <s v="0"/>
    <s v="0"/>
    <n v="3"/>
    <n v="3"/>
    <n v="0"/>
    <s v="100"/>
  </r>
  <r>
    <s v="V103220BEKVAICO"/>
    <x v="1"/>
    <s v="10"/>
    <s v="10"/>
    <s v="0"/>
    <s v="0"/>
    <n v="3"/>
    <n v="3"/>
    <n v="0"/>
    <s v="100"/>
  </r>
  <r>
    <s v="V103220VIE"/>
    <x v="1"/>
    <s v="8"/>
    <s v="8"/>
    <s v="0"/>
    <s v="0"/>
    <n v="3"/>
    <n v="3"/>
    <n v="0"/>
    <s v="100"/>
  </r>
  <r>
    <s v="V103226BEK"/>
    <x v="0"/>
    <s v="23"/>
    <s v="22"/>
    <s v="0"/>
    <s v="1"/>
    <n v="3"/>
    <n v="3"/>
    <n v="1"/>
    <s v="100"/>
  </r>
  <r>
    <s v="V104363"/>
    <x v="1"/>
    <s v="13"/>
    <s v="12"/>
    <s v="0"/>
    <s v="1"/>
    <n v="3"/>
    <n v="3"/>
    <n v="0"/>
    <s v="100"/>
  </r>
  <r>
    <s v="V105582BEK"/>
    <x v="1"/>
    <s v="180"/>
    <s v="135"/>
    <s v="19"/>
    <s v="26"/>
    <n v="8"/>
    <n v="3"/>
    <n v="0"/>
    <s v="37,50"/>
  </r>
  <r>
    <s v="V105582VIE"/>
    <x v="1"/>
    <s v="16"/>
    <s v="16"/>
    <s v="0"/>
    <s v="0"/>
    <n v="3"/>
    <n v="3"/>
    <n v="0"/>
    <s v="100"/>
  </r>
  <r>
    <s v="V202084"/>
    <x v="1"/>
    <s v="63"/>
    <s v="63"/>
    <s v="0"/>
    <s v="0"/>
    <n v="4"/>
    <n v="3"/>
    <n v="0"/>
    <s v="75"/>
  </r>
  <r>
    <s v="V109347"/>
    <x v="1"/>
    <s v="165"/>
    <s v="89"/>
    <s v="15"/>
    <s v="61"/>
    <n v="5"/>
    <n v="3"/>
    <n v="0"/>
    <s v="60"/>
  </r>
  <r>
    <s v="V202082BEK"/>
    <x v="1"/>
    <s v="39"/>
    <s v="34"/>
    <s v="4"/>
    <s v="1"/>
    <n v="6"/>
    <n v="3"/>
    <n v="0"/>
    <s v="50"/>
  </r>
  <r>
    <s v="V202092BEK"/>
    <x v="1"/>
    <s v="21"/>
    <s v="21"/>
    <s v="0"/>
    <s v="0"/>
    <n v="3"/>
    <n v="3"/>
    <n v="0"/>
    <s v="100"/>
  </r>
  <r>
    <s v="V202094BEK"/>
    <x v="1"/>
    <s v="40"/>
    <s v="40"/>
    <s v="0"/>
    <s v="0"/>
    <n v="3"/>
    <n v="3"/>
    <n v="0"/>
    <s v="100"/>
  </r>
  <r>
    <s v="V204027"/>
    <x v="1"/>
    <s v="158"/>
    <s v="114"/>
    <s v="0"/>
    <s v="44"/>
    <n v="7"/>
    <n v="3"/>
    <n v="0"/>
    <s v="42,86"/>
  </r>
  <r>
    <s v="V302254VIE"/>
    <x v="1"/>
    <s v="8"/>
    <s v="8"/>
    <s v="0"/>
    <s v="0"/>
    <n v="3"/>
    <n v="3"/>
    <n v="0"/>
    <s v="100"/>
  </r>
  <r>
    <s v="V302258VIE"/>
    <x v="1"/>
    <s v="7"/>
    <s v="7"/>
    <s v="0"/>
    <s v="0"/>
    <n v="3"/>
    <n v="3"/>
    <n v="0"/>
    <s v="100"/>
  </r>
  <r>
    <s v="V303695BEK"/>
    <x v="1"/>
    <s v="26"/>
    <s v="18"/>
    <s v="1"/>
    <s v="7"/>
    <n v="3"/>
    <n v="3"/>
    <n v="0"/>
    <s v="100"/>
  </r>
  <r>
    <s v="V330525"/>
    <x v="1"/>
    <s v="42"/>
    <s v="37"/>
    <s v="0"/>
    <s v="5"/>
    <n v="7"/>
    <n v="3"/>
    <n v="0"/>
    <s v="42,86"/>
  </r>
  <r>
    <s v="V380579"/>
    <x v="1"/>
    <s v="256"/>
    <s v="97"/>
    <s v="62"/>
    <s v="97"/>
    <n v="10"/>
    <n v="3"/>
    <n v="0"/>
    <s v="30"/>
  </r>
  <r>
    <s v="V450138BEK"/>
    <x v="1"/>
    <s v="10"/>
    <s v="10"/>
    <s v="0"/>
    <s v="0"/>
    <n v="3"/>
    <n v="3"/>
    <n v="0"/>
    <s v="100"/>
  </r>
  <r>
    <s v="V450269"/>
    <x v="1"/>
    <s v="95"/>
    <s v="75"/>
    <s v="4"/>
    <s v="16"/>
    <n v="3"/>
    <n v="3"/>
    <n v="0"/>
    <s v="100"/>
  </r>
  <r>
    <s v="V510650"/>
    <x v="1"/>
    <s v="23"/>
    <s v="7"/>
    <s v="1"/>
    <s v="15"/>
    <n v="3"/>
    <n v="3"/>
    <n v="0"/>
    <s v="100"/>
  </r>
  <r>
    <s v="V520389"/>
    <x v="1"/>
    <s v="56"/>
    <s v="53"/>
    <s v="0"/>
    <s v="3"/>
    <n v="5"/>
    <n v="3"/>
    <n v="0"/>
    <s v="60"/>
  </r>
  <r>
    <s v="XR814422"/>
    <x v="1"/>
    <s v="61"/>
    <s v="40"/>
    <s v="9"/>
    <s v="12"/>
    <n v="3"/>
    <n v="3"/>
    <n v="0"/>
    <s v="100"/>
  </r>
  <r>
    <s v="00004330513"/>
    <x v="1"/>
    <s v="451"/>
    <s v="366"/>
    <s v="22"/>
    <s v="63"/>
    <n v="10"/>
    <n v="2"/>
    <n v="0"/>
    <s v="20"/>
  </r>
  <r>
    <s v="002989060309"/>
    <x v="1"/>
    <s v="138"/>
    <s v="135"/>
    <s v="0"/>
    <s v="3"/>
    <n v="4"/>
    <n v="2"/>
    <n v="0"/>
    <s v="50"/>
  </r>
  <r>
    <s v="0141350200SK"/>
    <x v="1"/>
    <s v="41"/>
    <s v="33"/>
    <s v="1"/>
    <s v="7"/>
    <n v="2"/>
    <n v="2"/>
    <n v="0"/>
    <s v="100"/>
  </r>
  <r>
    <s v="0141350202"/>
    <x v="1"/>
    <s v="30"/>
    <s v="26"/>
    <s v="4"/>
    <s v="0"/>
    <n v="2"/>
    <n v="2"/>
    <n v="0"/>
    <s v="100"/>
  </r>
  <r>
    <s v="0141350304"/>
    <x v="1"/>
    <s v="6"/>
    <s v="5"/>
    <s v="0"/>
    <s v="1"/>
    <n v="2"/>
    <n v="2"/>
    <n v="0"/>
    <s v="100"/>
  </r>
  <r>
    <s v="0141351600SK"/>
    <x v="1"/>
    <s v="80"/>
    <s v="73"/>
    <s v="6"/>
    <s v="1"/>
    <n v="10"/>
    <n v="2"/>
    <n v="0"/>
    <s v="20"/>
  </r>
  <r>
    <s v="0141351410MYL"/>
    <x v="1"/>
    <s v="4"/>
    <s v="4"/>
    <s v="0"/>
    <s v="0"/>
    <n v="2"/>
    <n v="2"/>
    <n v="0"/>
    <s v="100"/>
  </r>
  <r>
    <s v="0141351600XK"/>
    <x v="1"/>
    <s v="43"/>
    <s v="41"/>
    <s v="0"/>
    <s v="2"/>
    <n v="3"/>
    <n v="2"/>
    <n v="0"/>
    <s v="66,67"/>
  </r>
  <r>
    <s v="0153500028"/>
    <x v="1"/>
    <s v="1"/>
    <s v="1"/>
    <s v="0"/>
    <s v="0"/>
    <n v="2"/>
    <n v="2"/>
    <n v="2"/>
    <s v="100"/>
  </r>
  <r>
    <s v="0191103298113"/>
    <x v="1"/>
    <s v="8"/>
    <s v="4"/>
    <s v="4"/>
    <s v="0"/>
    <n v="2"/>
    <n v="2"/>
    <n v="2"/>
    <s v="100"/>
  </r>
  <r>
    <s v="019171783"/>
    <x v="1"/>
    <s v="13"/>
    <s v="13"/>
    <s v="0"/>
    <s v="0"/>
    <n v="2"/>
    <n v="2"/>
    <n v="0"/>
    <s v="100"/>
  </r>
  <r>
    <s v="0435171783"/>
    <x v="1"/>
    <s v="9"/>
    <s v="9"/>
    <s v="0"/>
    <s v="0"/>
    <n v="2"/>
    <n v="2"/>
    <n v="0"/>
    <s v="100"/>
  </r>
  <r>
    <s v="0451000208"/>
    <x v="1"/>
    <s v="4"/>
    <s v="4"/>
    <s v="0"/>
    <s v="0"/>
    <n v="2"/>
    <n v="2"/>
    <n v="0"/>
    <s v="100"/>
  </r>
  <r>
    <s v="0826399901HE"/>
    <x v="1"/>
    <s v="138"/>
    <s v="123"/>
    <s v="2"/>
    <s v="13"/>
    <n v="14"/>
    <n v="2"/>
    <n v="0"/>
    <s v="14,29"/>
  </r>
  <r>
    <s v="09G325429D"/>
    <x v="1"/>
    <s v="219"/>
    <s v="188"/>
    <s v="1"/>
    <s v="30"/>
    <n v="20"/>
    <n v="2"/>
    <n v="0"/>
    <s v="10"/>
  </r>
  <r>
    <s v="09G325429E"/>
    <x v="1"/>
    <s v="123"/>
    <s v="85"/>
    <s v="0"/>
    <s v="38"/>
    <n v="8"/>
    <n v="2"/>
    <n v="0"/>
    <s v="25"/>
  </r>
  <r>
    <s v="09P321370"/>
    <x v="1"/>
    <s v="342"/>
    <s v="297"/>
    <s v="3"/>
    <s v="42"/>
    <n v="8"/>
    <n v="2"/>
    <n v="0"/>
    <s v="25"/>
  </r>
  <r>
    <s v="09P325429"/>
    <x v="1"/>
    <s v="214"/>
    <s v="191"/>
    <s v="1"/>
    <s v="22"/>
    <n v="10"/>
    <n v="2"/>
    <n v="0"/>
    <s v="20"/>
  </r>
  <r>
    <s v="0AM325433EKIT"/>
    <x v="1"/>
    <s v="71"/>
    <s v="49"/>
    <s v="1"/>
    <s v="21"/>
    <n v="3"/>
    <n v="2"/>
    <n v="0"/>
    <s v="66,67"/>
  </r>
  <r>
    <s v="0CK325421AKIT2"/>
    <x v="1"/>
    <s v="15"/>
    <s v="11"/>
    <s v="1"/>
    <s v="3"/>
    <n v="2"/>
    <n v="2"/>
    <n v="0"/>
    <s v="100"/>
  </r>
  <r>
    <s v="1001350101SK"/>
    <x v="1"/>
    <s v="34"/>
    <s v="32"/>
    <s v="0"/>
    <s v="2"/>
    <n v="2"/>
    <n v="2"/>
    <n v="0"/>
    <s v="100"/>
  </r>
  <r>
    <s v="1001350105SK"/>
    <x v="1"/>
    <s v="64"/>
    <s v="56"/>
    <s v="2"/>
    <s v="6"/>
    <n v="6"/>
    <n v="2"/>
    <n v="0"/>
    <s v="33,33"/>
  </r>
  <r>
    <s v="1001350116MYL"/>
    <x v="1"/>
    <s v="9"/>
    <s v="9"/>
    <s v="0"/>
    <s v="0"/>
    <n v="2"/>
    <n v="2"/>
    <n v="0"/>
    <s v="100"/>
  </r>
  <r>
    <s v="1001350120SK"/>
    <x v="1"/>
    <s v="46"/>
    <s v="20"/>
    <s v="0"/>
    <s v="26"/>
    <n v="2"/>
    <n v="2"/>
    <n v="0"/>
    <s v="100"/>
  </r>
  <r>
    <s v="1003018254"/>
    <x v="1"/>
    <s v="1"/>
    <s v="0"/>
    <s v="1"/>
    <s v="0"/>
    <n v="2"/>
    <n v="2"/>
    <n v="0"/>
    <s v="100"/>
  </r>
  <r>
    <s v="10296578"/>
    <x v="1"/>
    <s v="5"/>
    <s v="5"/>
    <s v="0"/>
    <s v="0"/>
    <n v="2"/>
    <n v="2"/>
    <n v="0"/>
    <s v="100"/>
  </r>
  <r>
    <s v="1040943"/>
    <x v="1"/>
    <s v="9"/>
    <s v="8"/>
    <s v="0"/>
    <s v="1"/>
    <n v="2"/>
    <n v="2"/>
    <n v="2"/>
    <s v="100"/>
  </r>
  <r>
    <s v="1051010019"/>
    <x v="1"/>
    <s v="64"/>
    <s v="37"/>
    <s v="1"/>
    <s v="26"/>
    <n v="2"/>
    <n v="2"/>
    <n v="0"/>
    <s v="100"/>
  </r>
  <r>
    <s v="1051010009"/>
    <x v="1"/>
    <s v="37"/>
    <s v="29"/>
    <s v="0"/>
    <s v="8"/>
    <n v="3"/>
    <n v="2"/>
    <n v="0"/>
    <s v="66,67"/>
  </r>
  <r>
    <s v="1051011011"/>
    <x v="1"/>
    <s v="23"/>
    <s v="15"/>
    <s v="0"/>
    <s v="8"/>
    <n v="2"/>
    <n v="2"/>
    <n v="0"/>
    <s v="100"/>
  </r>
  <r>
    <s v="1051020001"/>
    <x v="1"/>
    <s v="14"/>
    <s v="9"/>
    <s v="0"/>
    <s v="5"/>
    <n v="2"/>
    <n v="2"/>
    <n v="0"/>
    <s v="100"/>
  </r>
  <r>
    <s v="1051020003"/>
    <x v="1"/>
    <s v="29"/>
    <s v="21"/>
    <s v="0"/>
    <s v="8"/>
    <n v="2"/>
    <n v="2"/>
    <n v="0"/>
    <s v="100"/>
  </r>
  <r>
    <s v="1051020008"/>
    <x v="1"/>
    <s v="41"/>
    <s v="21"/>
    <s v="12"/>
    <s v="8"/>
    <n v="3"/>
    <n v="2"/>
    <n v="0"/>
    <s v="66,67"/>
  </r>
  <r>
    <s v="1051050001"/>
    <x v="1"/>
    <s v="48"/>
    <s v="34"/>
    <s v="0"/>
    <s v="14"/>
    <n v="2"/>
    <n v="2"/>
    <n v="0"/>
    <s v="100"/>
  </r>
  <r>
    <s v="1051060011"/>
    <x v="1"/>
    <s v="104"/>
    <s v="72"/>
    <s v="0"/>
    <s v="32"/>
    <n v="2"/>
    <n v="2"/>
    <n v="0"/>
    <s v="100"/>
  </r>
  <r>
    <s v="1051051001"/>
    <x v="1"/>
    <s v="20"/>
    <s v="10"/>
    <s v="0"/>
    <s v="10"/>
    <n v="2"/>
    <n v="2"/>
    <n v="0"/>
    <s v="100"/>
  </r>
  <r>
    <s v="1051060017"/>
    <x v="1"/>
    <s v="76"/>
    <s v="21"/>
    <s v="8"/>
    <s v="47"/>
    <n v="2"/>
    <n v="2"/>
    <n v="0"/>
    <s v="100"/>
  </r>
  <r>
    <s v="1051061003"/>
    <x v="1"/>
    <s v="2"/>
    <s v="2"/>
    <s v="0"/>
    <s v="0"/>
    <n v="2"/>
    <n v="2"/>
    <n v="0"/>
    <s v="100"/>
  </r>
  <r>
    <s v="1051070005"/>
    <x v="1"/>
    <s v="34"/>
    <s v="25"/>
    <s v="0"/>
    <s v="9"/>
    <n v="2"/>
    <n v="2"/>
    <n v="0"/>
    <s v="100"/>
  </r>
  <r>
    <s v="1051080001"/>
    <x v="1"/>
    <s v="22"/>
    <s v="20"/>
    <s v="0"/>
    <s v="2"/>
    <n v="2"/>
    <n v="2"/>
    <n v="0"/>
    <s v="100"/>
  </r>
  <r>
    <s v="10510800024342"/>
    <x v="1"/>
    <s v="2"/>
    <s v="2"/>
    <s v="0"/>
    <s v="0"/>
    <n v="2"/>
    <n v="2"/>
    <n v="0"/>
    <s v="100"/>
  </r>
  <r>
    <s v="1051080007"/>
    <x v="1"/>
    <s v="16"/>
    <s v="13"/>
    <s v="0"/>
    <s v="3"/>
    <n v="2"/>
    <n v="2"/>
    <n v="0"/>
    <s v="100"/>
  </r>
  <r>
    <s v="1051090001"/>
    <x v="1"/>
    <s v="21"/>
    <s v="13"/>
    <s v="0"/>
    <s v="8"/>
    <n v="2"/>
    <n v="2"/>
    <n v="0"/>
    <s v="100"/>
  </r>
  <r>
    <s v="1051111014"/>
    <x v="1"/>
    <s v="17"/>
    <s v="15"/>
    <s v="0"/>
    <s v="2"/>
    <n v="2"/>
    <n v="2"/>
    <n v="0"/>
    <s v="100"/>
  </r>
  <r>
    <s v="1051180001"/>
    <x v="1"/>
    <s v="29"/>
    <s v="27"/>
    <s v="0"/>
    <s v="2"/>
    <n v="2"/>
    <n v="2"/>
    <n v="0"/>
    <s v="100"/>
  </r>
  <r>
    <s v="1058406"/>
    <x v="1"/>
    <s v="6"/>
    <s v="6"/>
    <s v="0"/>
    <s v="0"/>
    <n v="2"/>
    <n v="2"/>
    <n v="2"/>
    <s v="100"/>
  </r>
  <r>
    <s v="1058410"/>
    <x v="1"/>
    <s v="5"/>
    <s v="3"/>
    <s v="1"/>
    <s v="1"/>
    <n v="2"/>
    <n v="2"/>
    <n v="2"/>
    <s v="100"/>
  </r>
  <r>
    <s v="1058419"/>
    <x v="1"/>
    <s v="2"/>
    <s v="2"/>
    <s v="0"/>
    <s v="0"/>
    <n v="2"/>
    <n v="2"/>
    <n v="2"/>
    <s v="100"/>
  </r>
  <r>
    <s v="1064118"/>
    <x v="1"/>
    <s v="113"/>
    <s v="23"/>
    <s v="76"/>
    <s v="14"/>
    <n v="2"/>
    <n v="2"/>
    <n v="2"/>
    <s v="100"/>
  </r>
  <r>
    <s v="1069924"/>
    <x v="1"/>
    <s v="4"/>
    <s v="4"/>
    <s v="0"/>
    <s v="0"/>
    <n v="2"/>
    <n v="2"/>
    <n v="2"/>
    <s v="100"/>
  </r>
  <r>
    <s v="1071298027ZF"/>
    <x v="1"/>
    <s v="12"/>
    <s v="3"/>
    <s v="9"/>
    <s v="0"/>
    <n v="2"/>
    <n v="2"/>
    <n v="2"/>
    <s v="100"/>
  </r>
  <r>
    <s v="10726455"/>
    <x v="1"/>
    <s v="3"/>
    <s v="0"/>
    <s v="3"/>
    <s v="0"/>
    <n v="2"/>
    <n v="2"/>
    <n v="0"/>
    <s v="100"/>
  </r>
  <r>
    <s v="1074288"/>
    <x v="1"/>
    <s v="7"/>
    <s v="7"/>
    <s v="0"/>
    <s v="0"/>
    <n v="2"/>
    <n v="2"/>
    <n v="2"/>
    <s v="100"/>
  </r>
  <r>
    <s v="1087298361ZF"/>
    <x v="1"/>
    <s v="9"/>
    <s v="5"/>
    <s v="4"/>
    <s v="0"/>
    <n v="2"/>
    <n v="2"/>
    <n v="2"/>
    <s v="100"/>
  </r>
  <r>
    <s v="1087298363"/>
    <x v="0"/>
    <s v="28"/>
    <s v="22"/>
    <s v="0"/>
    <s v="6"/>
    <n v="2"/>
    <n v="2"/>
    <n v="2"/>
    <s v="100"/>
  </r>
  <r>
    <s v="1087298366"/>
    <x v="0"/>
    <s v="49"/>
    <s v="43"/>
    <s v="1"/>
    <s v="5"/>
    <n v="2"/>
    <n v="2"/>
    <n v="2"/>
    <s v="100"/>
  </r>
  <r>
    <s v="10923535"/>
    <x v="1"/>
    <s v="3"/>
    <s v="3"/>
    <s v="0"/>
    <s v="0"/>
    <n v="2"/>
    <n v="2"/>
    <n v="0"/>
    <s v="100"/>
  </r>
  <r>
    <s v="1103298006ZF"/>
    <x v="1"/>
    <s v="10"/>
    <s v="10"/>
    <s v="0"/>
    <s v="0"/>
    <n v="2"/>
    <n v="2"/>
    <n v="2"/>
    <s v="100"/>
  </r>
  <r>
    <s v="1104298051"/>
    <x v="0"/>
    <s v="139"/>
    <s v="85"/>
    <s v="1"/>
    <s v="53"/>
    <n v="2"/>
    <n v="2"/>
    <n v="2"/>
    <s v="100"/>
  </r>
  <r>
    <s v="1104298055"/>
    <x v="0"/>
    <s v="61"/>
    <s v="34"/>
    <s v="0"/>
    <s v="27"/>
    <n v="2"/>
    <n v="2"/>
    <n v="2"/>
    <s v="100"/>
  </r>
  <r>
    <s v="1105298010"/>
    <x v="0"/>
    <s v="12"/>
    <s v="11"/>
    <s v="0"/>
    <s v="1"/>
    <n v="2"/>
    <n v="2"/>
    <n v="2"/>
    <s v="100"/>
  </r>
  <r>
    <s v="11141350001XK"/>
    <x v="1"/>
    <s v="27"/>
    <s v="23"/>
    <s v="0"/>
    <s v="4"/>
    <n v="5"/>
    <n v="2"/>
    <n v="0"/>
    <s v="40"/>
  </r>
  <r>
    <s v="11187143"/>
    <x v="1"/>
    <s v="36"/>
    <s v="36"/>
    <s v="0"/>
    <s v="0"/>
    <n v="2"/>
    <n v="2"/>
    <n v="0"/>
    <s v="100"/>
  </r>
  <r>
    <s v="11188266"/>
    <x v="1"/>
    <s v="27"/>
    <s v="27"/>
    <s v="0"/>
    <s v="0"/>
    <n v="2"/>
    <n v="2"/>
    <n v="0"/>
    <s v="100"/>
  </r>
  <r>
    <s v="11210845"/>
    <x v="1"/>
    <s v="43"/>
    <s v="43"/>
    <s v="0"/>
    <s v="0"/>
    <n v="2"/>
    <n v="2"/>
    <n v="0"/>
    <s v="100"/>
  </r>
  <r>
    <s v="11374678"/>
    <x v="1"/>
    <s v="8"/>
    <s v="8"/>
    <s v="0"/>
    <s v="0"/>
    <n v="2"/>
    <n v="2"/>
    <n v="0"/>
    <s v="100"/>
  </r>
  <r>
    <s v="11391125"/>
    <x v="1"/>
    <s v="16"/>
    <s v="16"/>
    <s v="0"/>
    <s v="0"/>
    <n v="2"/>
    <n v="2"/>
    <n v="2"/>
    <s v="100"/>
  </r>
  <r>
    <s v="11446472"/>
    <x v="1"/>
    <s v="16"/>
    <s v="15"/>
    <s v="1"/>
    <s v="0"/>
    <n v="2"/>
    <n v="2"/>
    <n v="0"/>
    <s v="100"/>
  </r>
  <r>
    <s v="11634816"/>
    <x v="1"/>
    <s v="10"/>
    <s v="10"/>
    <s v="0"/>
    <s v="0"/>
    <n v="2"/>
    <n v="2"/>
    <n v="0"/>
    <s v="100"/>
  </r>
  <r>
    <s v="1321V103025XXL"/>
    <x v="1"/>
    <s v="4"/>
    <s v="4"/>
    <s v="0"/>
    <s v="0"/>
    <n v="2"/>
    <n v="2"/>
    <n v="0"/>
    <s v="100"/>
  </r>
  <r>
    <s v="1321V103215"/>
    <x v="1"/>
    <s v="4"/>
    <s v="2"/>
    <s v="2"/>
    <s v="0"/>
    <n v="2"/>
    <n v="2"/>
    <n v="0"/>
    <s v="100"/>
  </r>
  <r>
    <s v="1321V103220"/>
    <x v="1"/>
    <s v="8"/>
    <s v="8"/>
    <s v="0"/>
    <s v="0"/>
    <n v="2"/>
    <n v="2"/>
    <n v="0"/>
    <s v="100"/>
  </r>
  <r>
    <s v="1321V105390"/>
    <x v="1"/>
    <s v="10"/>
    <s v="10"/>
    <s v="0"/>
    <s v="0"/>
    <n v="2"/>
    <n v="2"/>
    <n v="0"/>
    <s v="100"/>
  </r>
  <r>
    <s v="1321V302257"/>
    <x v="1"/>
    <s v="5"/>
    <s v="4"/>
    <s v="1"/>
    <s v="0"/>
    <n v="2"/>
    <n v="2"/>
    <n v="0"/>
    <s v="100"/>
  </r>
  <r>
    <s v="1321V302377"/>
    <x v="1"/>
    <s v="4"/>
    <s v="4"/>
    <s v="0"/>
    <s v="0"/>
    <n v="2"/>
    <n v="2"/>
    <n v="0"/>
    <s v="100"/>
  </r>
  <r>
    <s v="1402700095"/>
    <x v="1"/>
    <s v="17"/>
    <s v="5"/>
    <s v="2"/>
    <s v="10"/>
    <n v="2"/>
    <n v="2"/>
    <n v="0"/>
    <s v="100"/>
  </r>
  <r>
    <s v="1405255"/>
    <x v="1"/>
    <s v="4"/>
    <s v="4"/>
    <s v="0"/>
    <s v="0"/>
    <n v="2"/>
    <n v="2"/>
    <n v="0"/>
    <s v="100"/>
  </r>
  <r>
    <s v="1481087298368"/>
    <x v="1"/>
    <s v="4"/>
    <s v="4"/>
    <s v="0"/>
    <s v="0"/>
    <n v="2"/>
    <n v="2"/>
    <n v="2"/>
    <s v="100"/>
  </r>
  <r>
    <s v="141477"/>
    <x v="1"/>
    <s v="21"/>
    <s v="19"/>
    <s v="0"/>
    <s v="2"/>
    <n v="7"/>
    <n v="2"/>
    <n v="2"/>
    <s v="28,57"/>
  </r>
  <r>
    <s v="141482"/>
    <x v="1"/>
    <s v="48"/>
    <s v="43"/>
    <s v="0"/>
    <s v="5"/>
    <n v="12"/>
    <n v="2"/>
    <n v="2"/>
    <s v="16,67"/>
  </r>
  <r>
    <s v="147095"/>
    <x v="1"/>
    <s v="34"/>
    <s v="33"/>
    <s v="0"/>
    <s v="1"/>
    <n v="2"/>
    <n v="2"/>
    <n v="0"/>
    <s v="100"/>
  </r>
  <r>
    <s v="152054"/>
    <x v="1"/>
    <s v="21"/>
    <s v="21"/>
    <s v="0"/>
    <s v="0"/>
    <n v="2"/>
    <n v="2"/>
    <n v="0"/>
    <s v="100"/>
  </r>
  <r>
    <s v="15805961308412"/>
    <x v="1"/>
    <s v="4"/>
    <s v="4"/>
    <s v="0"/>
    <s v="0"/>
    <n v="2"/>
    <n v="2"/>
    <n v="2"/>
    <s v="100"/>
  </r>
  <r>
    <s v="16050141350201"/>
    <x v="1"/>
    <s v="2"/>
    <s v="2"/>
    <s v="0"/>
    <s v="0"/>
    <n v="2"/>
    <n v="2"/>
    <n v="0"/>
    <s v="100"/>
  </r>
  <r>
    <s v="16050141350300"/>
    <x v="1"/>
    <s v="7"/>
    <s v="5"/>
    <s v="2"/>
    <s v="0"/>
    <n v="2"/>
    <n v="2"/>
    <n v="0"/>
    <s v="100"/>
  </r>
  <r>
    <s v="16051001350103"/>
    <x v="1"/>
    <s v="2"/>
    <s v="2"/>
    <s v="0"/>
    <s v="0"/>
    <n v="2"/>
    <n v="2"/>
    <n v="0"/>
    <s v="100"/>
  </r>
  <r>
    <s v="16051001350114"/>
    <x v="1"/>
    <s v="3"/>
    <s v="3"/>
    <s v="0"/>
    <s v="0"/>
    <n v="2"/>
    <n v="2"/>
    <n v="0"/>
    <s v="100"/>
  </r>
  <r>
    <s v="167346"/>
    <x v="1"/>
    <s v="3"/>
    <s v="3"/>
    <s v="0"/>
    <s v="0"/>
    <n v="2"/>
    <n v="2"/>
    <n v="2"/>
    <s v="100"/>
  </r>
  <r>
    <s v="171748FEBI"/>
    <x v="1"/>
    <s v="8"/>
    <s v="7"/>
    <s v="1"/>
    <s v="0"/>
    <n v="2"/>
    <n v="2"/>
    <n v="0"/>
    <s v="100"/>
  </r>
  <r>
    <s v="176857FE"/>
    <x v="1"/>
    <s v="5"/>
    <s v="5"/>
    <s v="0"/>
    <s v="0"/>
    <n v="2"/>
    <n v="2"/>
    <n v="0"/>
    <s v="100"/>
  </r>
  <r>
    <s v="18141350100SK"/>
    <x v="1"/>
    <s v="22"/>
    <s v="20"/>
    <s v="2"/>
    <s v="0"/>
    <n v="2"/>
    <n v="2"/>
    <n v="0"/>
    <s v="100"/>
  </r>
  <r>
    <s v="200298366"/>
    <x v="1"/>
    <s v="3"/>
    <s v="3"/>
    <s v="0"/>
    <s v="0"/>
    <n v="2"/>
    <n v="2"/>
    <n v="0"/>
    <s v="100"/>
  </r>
  <r>
    <s v="200327071"/>
    <x v="1"/>
    <s v="6"/>
    <s v="6"/>
    <s v="0"/>
    <s v="0"/>
    <n v="2"/>
    <n v="2"/>
    <n v="0"/>
    <s v="100"/>
  </r>
  <r>
    <s v="200401219"/>
    <x v="1"/>
    <s v="20"/>
    <s v="20"/>
    <s v="0"/>
    <s v="0"/>
    <n v="2"/>
    <n v="2"/>
    <n v="2"/>
    <s v="100"/>
  </r>
  <r>
    <s v="200433460"/>
    <x v="1"/>
    <s v="8"/>
    <s v="8"/>
    <s v="0"/>
    <s v="0"/>
    <n v="2"/>
    <n v="2"/>
    <n v="0"/>
    <s v="100"/>
  </r>
  <r>
    <s v="200437503"/>
    <x v="1"/>
    <s v="17"/>
    <s v="17"/>
    <s v="0"/>
    <s v="0"/>
    <n v="2"/>
    <n v="2"/>
    <n v="0"/>
    <s v="100"/>
  </r>
  <r>
    <s v="200441979"/>
    <x v="1"/>
    <s v="6"/>
    <s v="6"/>
    <s v="0"/>
    <s v="0"/>
    <n v="2"/>
    <n v="2"/>
    <n v="0"/>
    <s v="100"/>
  </r>
  <r>
    <s v="200477797"/>
    <x v="1"/>
    <s v="9"/>
    <s v="9"/>
    <s v="0"/>
    <s v="0"/>
    <n v="2"/>
    <n v="2"/>
    <n v="0"/>
    <s v="100"/>
  </r>
  <r>
    <s v="200640264"/>
    <x v="1"/>
    <s v="18"/>
    <s v="18"/>
    <s v="0"/>
    <s v="0"/>
    <n v="2"/>
    <n v="2"/>
    <n v="0"/>
    <s v="100"/>
  </r>
  <r>
    <s v="200727031"/>
    <x v="1"/>
    <s v="20"/>
    <s v="20"/>
    <s v="0"/>
    <s v="0"/>
    <n v="2"/>
    <n v="2"/>
    <n v="0"/>
    <s v="100"/>
  </r>
  <r>
    <s v="200735109"/>
    <x v="1"/>
    <s v="11"/>
    <s v="11"/>
    <s v="0"/>
    <s v="0"/>
    <n v="2"/>
    <n v="2"/>
    <n v="0"/>
    <s v="100"/>
  </r>
  <r>
    <s v="200774724"/>
    <x v="1"/>
    <s v="18"/>
    <s v="18"/>
    <s v="0"/>
    <s v="0"/>
    <n v="2"/>
    <n v="2"/>
    <n v="0"/>
    <s v="100"/>
  </r>
  <r>
    <s v="20872"/>
    <x v="1"/>
    <s v="30"/>
    <s v="28"/>
    <s v="0"/>
    <s v="2"/>
    <n v="2"/>
    <n v="2"/>
    <n v="2"/>
    <s v="100"/>
  </r>
  <r>
    <s v="209038"/>
    <x v="1"/>
    <s v="361"/>
    <s v="321"/>
    <s v="8"/>
    <s v="32"/>
    <n v="2"/>
    <n v="2"/>
    <n v="0"/>
    <s v="100"/>
  </r>
  <r>
    <s v="209041"/>
    <x v="1"/>
    <s v="14"/>
    <s v="14"/>
    <s v="0"/>
    <s v="0"/>
    <n v="3"/>
    <n v="2"/>
    <n v="0"/>
    <s v="66,67"/>
  </r>
  <r>
    <s v="2179795"/>
    <x v="1"/>
    <s v="373"/>
    <s v="282"/>
    <s v="36"/>
    <s v="55"/>
    <n v="8"/>
    <n v="2"/>
    <n v="0"/>
    <s v="25"/>
  </r>
  <r>
    <s v="2212770000"/>
    <x v="0"/>
    <s v="97"/>
    <s v="94"/>
    <s v="0"/>
    <s v="3"/>
    <n v="7"/>
    <n v="2"/>
    <n v="1"/>
    <s v="28,57"/>
  </r>
  <r>
    <s v="21902337"/>
    <x v="1"/>
    <s v="6"/>
    <s v="6"/>
    <s v="0"/>
    <s v="0"/>
    <n v="2"/>
    <n v="2"/>
    <n v="2"/>
    <s v="100"/>
  </r>
  <r>
    <s v="224210"/>
    <x v="1"/>
    <s v="342"/>
    <s v="310"/>
    <s v="4"/>
    <s v="28"/>
    <n v="12"/>
    <n v="2"/>
    <n v="0"/>
    <s v="16,67"/>
  </r>
  <r>
    <s v="224396"/>
    <x v="1"/>
    <s v="4"/>
    <s v="0"/>
    <s v="0"/>
    <s v="4"/>
    <n v="2"/>
    <n v="2"/>
    <n v="0"/>
    <s v="100"/>
  </r>
  <r>
    <s v="229365"/>
    <x v="1"/>
    <s v="11"/>
    <s v="5"/>
    <s v="1"/>
    <s v="5"/>
    <n v="2"/>
    <n v="2"/>
    <n v="2"/>
    <s v="100"/>
  </r>
  <r>
    <s v="2333825"/>
    <x v="1"/>
    <s v="30"/>
    <s v="29"/>
    <s v="0"/>
    <s v="1"/>
    <n v="2"/>
    <n v="2"/>
    <n v="0"/>
    <s v="100"/>
  </r>
  <r>
    <s v="2333899"/>
    <x v="0"/>
    <s v="26"/>
    <s v="24"/>
    <s v="0"/>
    <s v="2"/>
    <n v="7"/>
    <n v="2"/>
    <n v="2"/>
    <s v="28,57"/>
  </r>
  <r>
    <s v="2335955"/>
    <x v="1"/>
    <s v="647"/>
    <s v="366"/>
    <s v="44"/>
    <s v="237"/>
    <n v="12"/>
    <n v="2"/>
    <n v="0"/>
    <s v="16,67"/>
  </r>
  <r>
    <s v="2355599"/>
    <x v="1"/>
    <s v="35"/>
    <s v="27"/>
    <s v="0"/>
    <s v="8"/>
    <n v="3"/>
    <n v="2"/>
    <n v="0"/>
    <s v="66,67"/>
  </r>
  <r>
    <s v="24117518739"/>
    <x v="1"/>
    <s v="92"/>
    <s v="80"/>
    <s v="0"/>
    <s v="12"/>
    <n v="3"/>
    <n v="2"/>
    <n v="0"/>
    <s v="66,67"/>
  </r>
  <r>
    <s v="2473701605"/>
    <x v="1"/>
    <s v="120"/>
    <s v="58"/>
    <s v="6"/>
    <s v="56"/>
    <n v="2"/>
    <n v="2"/>
    <n v="0"/>
    <s v="100"/>
  </r>
  <r>
    <s v="261495"/>
    <x v="1"/>
    <s v="49"/>
    <s v="48"/>
    <s v="0"/>
    <s v="1"/>
    <n v="15"/>
    <n v="2"/>
    <n v="1"/>
    <s v="13,33"/>
  </r>
  <r>
    <s v="2705A049"/>
    <x v="1"/>
    <s v="233"/>
    <s v="79"/>
    <s v="34"/>
    <s v="120"/>
    <n v="6"/>
    <n v="2"/>
    <n v="0"/>
    <s v="33,33"/>
  </r>
  <r>
    <s v="3001350001SK"/>
    <x v="0"/>
    <s v="14"/>
    <s v="11"/>
    <s v="0"/>
    <s v="3"/>
    <n v="3"/>
    <n v="2"/>
    <n v="0"/>
    <s v="66,67"/>
  </r>
  <r>
    <s v="3001350305SK"/>
    <x v="1"/>
    <s v="10"/>
    <s v="10"/>
    <s v="0"/>
    <s v="0"/>
    <n v="3"/>
    <n v="2"/>
    <n v="0"/>
    <s v="66,67"/>
  </r>
  <r>
    <s v="3001351004XK"/>
    <x v="1"/>
    <s v="34"/>
    <s v="34"/>
    <s v="0"/>
    <s v="0"/>
    <n v="2"/>
    <n v="2"/>
    <n v="0"/>
    <s v="100"/>
  </r>
  <r>
    <s v="3141370002"/>
    <x v="1"/>
    <s v="126"/>
    <s v="115"/>
    <s v="0"/>
    <s v="11"/>
    <n v="17"/>
    <n v="2"/>
    <n v="0"/>
    <s v="11,76"/>
  </r>
  <r>
    <s v="33108307SWA"/>
    <x v="1"/>
    <s v="8"/>
    <s v="8"/>
    <s v="0"/>
    <s v="0"/>
    <n v="2"/>
    <n v="2"/>
    <n v="0"/>
    <s v="100"/>
  </r>
  <r>
    <s v="33108048"/>
    <x v="1"/>
    <s v="116"/>
    <s v="97"/>
    <s v="0"/>
    <s v="19"/>
    <n v="2"/>
    <n v="2"/>
    <n v="0"/>
    <s v="100"/>
  </r>
  <r>
    <s v="33110264"/>
    <x v="1"/>
    <s v="88"/>
    <s v="46"/>
    <s v="0"/>
    <s v="42"/>
    <n v="2"/>
    <n v="2"/>
    <n v="0"/>
    <s v="100"/>
  </r>
  <r>
    <s v="33110327"/>
    <x v="1"/>
    <s v="38"/>
    <s v="32"/>
    <s v="0"/>
    <s v="6"/>
    <n v="2"/>
    <n v="2"/>
    <n v="0"/>
    <s v="100"/>
  </r>
  <r>
    <s v="3453500283"/>
    <x v="1"/>
    <s v="5"/>
    <s v="5"/>
    <s v="0"/>
    <s v="0"/>
    <n v="2"/>
    <n v="2"/>
    <n v="0"/>
    <s v="100"/>
  </r>
  <r>
    <s v="3453500295"/>
    <x v="1"/>
    <s v="2"/>
    <s v="2"/>
    <s v="0"/>
    <s v="0"/>
    <n v="2"/>
    <n v="2"/>
    <n v="0"/>
    <s v="100"/>
  </r>
  <r>
    <s v="349192"/>
    <x v="1"/>
    <s v="30"/>
    <s v="30"/>
    <s v="0"/>
    <s v="0"/>
    <n v="2"/>
    <n v="2"/>
    <n v="0"/>
    <s v="100"/>
  </r>
  <r>
    <s v="350870"/>
    <x v="1"/>
    <s v="16"/>
    <s v="16"/>
    <s v="0"/>
    <s v="0"/>
    <n v="2"/>
    <n v="2"/>
    <n v="0"/>
    <s v="100"/>
  </r>
  <r>
    <s v="3516822020"/>
    <x v="1"/>
    <s v="93"/>
    <s v="49"/>
    <s v="5"/>
    <s v="39"/>
    <n v="4"/>
    <n v="2"/>
    <n v="0"/>
    <s v="50"/>
  </r>
  <r>
    <s v="3533006010"/>
    <x v="1"/>
    <s v="149"/>
    <s v="114"/>
    <s v="2"/>
    <s v="33"/>
    <n v="11"/>
    <n v="2"/>
    <n v="0"/>
    <s v="18,18"/>
  </r>
  <r>
    <s v="3561516"/>
    <x v="1"/>
    <s v="8"/>
    <s v="7"/>
    <s v="1"/>
    <s v="0"/>
    <n v="2"/>
    <n v="2"/>
    <n v="0"/>
    <s v="100"/>
  </r>
  <r>
    <s v="357 12 55"/>
    <x v="1"/>
    <s v="4"/>
    <s v="4"/>
    <s v="0"/>
    <s v="0"/>
    <n v="2"/>
    <n v="2"/>
    <n v="0"/>
    <s v="100"/>
  </r>
  <r>
    <s v="395366"/>
    <x v="1"/>
    <s v="8"/>
    <s v="8"/>
    <s v="0"/>
    <s v="0"/>
    <n v="2"/>
    <n v="2"/>
    <n v="0"/>
    <s v="100"/>
  </r>
  <r>
    <s v="4046001636943"/>
    <x v="1"/>
    <s v="13"/>
    <s v="13"/>
    <s v="0"/>
    <s v="0"/>
    <n v="2"/>
    <n v="2"/>
    <n v="0"/>
    <s v="100"/>
  </r>
  <r>
    <s v="4040074282694"/>
    <x v="1"/>
    <s v="5"/>
    <s v="5"/>
    <s v="0"/>
    <s v="0"/>
    <n v="2"/>
    <n v="2"/>
    <n v="0"/>
    <s v="100"/>
  </r>
  <r>
    <s v="4040074297070"/>
    <x v="1"/>
    <s v="15"/>
    <s v="15"/>
    <s v="0"/>
    <s v="0"/>
    <n v="2"/>
    <n v="2"/>
    <n v="0"/>
    <s v="100"/>
  </r>
  <r>
    <s v="4040074308455"/>
    <x v="1"/>
    <s v="29"/>
    <s v="28"/>
    <s v="0"/>
    <s v="1"/>
    <n v="2"/>
    <n v="2"/>
    <n v="0"/>
    <s v="100"/>
  </r>
  <r>
    <s v="4053203370209"/>
    <x v="1"/>
    <s v="14"/>
    <s v="12"/>
    <s v="0"/>
    <s v="2"/>
    <n v="2"/>
    <n v="2"/>
    <n v="2"/>
    <s v="100"/>
  </r>
  <r>
    <s v="4054224717509"/>
    <x v="1"/>
    <s v="29"/>
    <s v="29"/>
    <s v="0"/>
    <s v="0"/>
    <n v="2"/>
    <n v="2"/>
    <n v="0"/>
    <s v="100"/>
  </r>
  <r>
    <s v="4059900117"/>
    <x v="1"/>
    <s v="5"/>
    <s v="5"/>
    <s v="0"/>
    <s v="0"/>
    <n v="2"/>
    <n v="2"/>
    <n v="0"/>
    <s v="100"/>
  </r>
  <r>
    <s v="4062375152964"/>
    <x v="1"/>
    <s v="22"/>
    <s v="22"/>
    <s v="0"/>
    <s v="0"/>
    <n v="2"/>
    <n v="2"/>
    <n v="0"/>
    <s v="100"/>
  </r>
  <r>
    <s v="4062375316571"/>
    <x v="1"/>
    <s v="10"/>
    <s v="8"/>
    <s v="0"/>
    <s v="2"/>
    <n v="2"/>
    <n v="2"/>
    <n v="0"/>
    <s v="100"/>
  </r>
  <r>
    <s v="4062772"/>
    <x v="1"/>
    <s v="3"/>
    <s v="3"/>
    <s v="0"/>
    <s v="0"/>
    <n v="2"/>
    <n v="2"/>
    <n v="0"/>
    <s v="100"/>
  </r>
  <r>
    <s v="4076702"/>
    <x v="1"/>
    <s v="4"/>
    <s v="4"/>
    <s v="0"/>
    <s v="0"/>
    <n v="2"/>
    <n v="2"/>
    <n v="2"/>
    <s v="100"/>
  </r>
  <r>
    <s v="4076728"/>
    <x v="1"/>
    <s v="16"/>
    <s v="9"/>
    <s v="7"/>
    <s v="0"/>
    <n v="2"/>
    <n v="2"/>
    <n v="2"/>
    <s v="100"/>
  </r>
  <r>
    <s v="41189275"/>
    <x v="1"/>
    <s v="7"/>
    <s v="7"/>
    <s v="0"/>
    <s v="0"/>
    <n v="2"/>
    <n v="2"/>
    <n v="2"/>
    <s v="100"/>
  </r>
  <r>
    <s v="41189366"/>
    <x v="1"/>
    <s v="40"/>
    <s v="40"/>
    <s v="0"/>
    <s v="0"/>
    <n v="2"/>
    <n v="2"/>
    <n v="2"/>
    <s v="100"/>
  </r>
  <r>
    <s v="423939"/>
    <x v="1"/>
    <s v="12"/>
    <s v="12"/>
    <s v="0"/>
    <s v="0"/>
    <n v="2"/>
    <n v="2"/>
    <n v="2"/>
    <s v="100"/>
  </r>
  <r>
    <s v="444712"/>
    <x v="1"/>
    <s v="127"/>
    <s v="94"/>
    <s v="2"/>
    <s v="31"/>
    <n v="13"/>
    <n v="2"/>
    <n v="0"/>
    <s v="15,38"/>
  </r>
  <r>
    <s v="449842"/>
    <x v="1"/>
    <s v="29"/>
    <s v="21"/>
    <s v="1"/>
    <s v="7"/>
    <n v="2"/>
    <n v="2"/>
    <n v="0"/>
    <s v="100"/>
  </r>
  <r>
    <s v="4721008"/>
    <x v="1"/>
    <s v="6"/>
    <s v="6"/>
    <s v="0"/>
    <s v="0"/>
    <n v="2"/>
    <n v="2"/>
    <n v="0"/>
    <s v="100"/>
  </r>
  <r>
    <s v="470564"/>
    <x v="1"/>
    <s v="9"/>
    <s v="9"/>
    <s v="0"/>
    <s v="0"/>
    <n v="2"/>
    <n v="2"/>
    <n v="0"/>
    <s v="100"/>
  </r>
  <r>
    <s v="4772157"/>
    <x v="1"/>
    <s v="3"/>
    <s v="3"/>
    <s v="0"/>
    <s v="0"/>
    <n v="2"/>
    <n v="2"/>
    <n v="0"/>
    <s v="100"/>
  </r>
  <r>
    <s v="485398"/>
    <x v="1"/>
    <s v="24"/>
    <s v="24"/>
    <s v="0"/>
    <s v="0"/>
    <n v="2"/>
    <n v="2"/>
    <n v="1"/>
    <s v="100"/>
  </r>
  <r>
    <s v="500179Y9"/>
    <x v="1"/>
    <s v="5"/>
    <s v="5"/>
    <s v="0"/>
    <s v="0"/>
    <n v="2"/>
    <n v="2"/>
    <n v="0"/>
    <s v="100"/>
  </r>
  <r>
    <s v="5005FFRK"/>
    <x v="1"/>
    <s v="6"/>
    <s v="6"/>
    <s v="0"/>
    <s v="0"/>
    <n v="2"/>
    <n v="2"/>
    <n v="0"/>
    <s v="100"/>
  </r>
  <r>
    <s v="50075VL1"/>
    <x v="1"/>
    <s v="41"/>
    <s v="40"/>
    <s v="1"/>
    <s v="0"/>
    <n v="2"/>
    <n v="2"/>
    <n v="0"/>
    <s v="100"/>
  </r>
  <r>
    <s v="5007FFRK"/>
    <x v="1"/>
    <s v="17"/>
    <s v="17"/>
    <s v="0"/>
    <s v="0"/>
    <n v="2"/>
    <n v="2"/>
    <n v="0"/>
    <s v="100"/>
  </r>
  <r>
    <s v="502152"/>
    <x v="1"/>
    <s v="107"/>
    <s v="107"/>
    <s v="0"/>
    <s v="0"/>
    <n v="6"/>
    <n v="2"/>
    <n v="1"/>
    <s v="33,33"/>
  </r>
  <r>
    <s v="511586P3"/>
    <x v="1"/>
    <s v="7"/>
    <s v="7"/>
    <s v="0"/>
    <s v="0"/>
    <n v="2"/>
    <n v="2"/>
    <n v="0"/>
    <s v="100"/>
  </r>
  <r>
    <s v="511758NL"/>
    <x v="1"/>
    <s v="3"/>
    <s v="3"/>
    <s v="0"/>
    <s v="0"/>
    <n v="2"/>
    <n v="2"/>
    <n v="0"/>
    <s v="100"/>
  </r>
  <r>
    <s v="511773NL"/>
    <x v="1"/>
    <s v="19"/>
    <s v="19"/>
    <s v="0"/>
    <s v="0"/>
    <n v="2"/>
    <n v="2"/>
    <n v="0"/>
    <s v="100"/>
  </r>
  <r>
    <s v="51202"/>
    <x v="1"/>
    <s v="109"/>
    <s v="106"/>
    <s v="0"/>
    <s v="3"/>
    <n v="18"/>
    <n v="2"/>
    <n v="0"/>
    <s v="11,11"/>
  </r>
  <r>
    <s v="52854834AA"/>
    <x v="1"/>
    <s v="88"/>
    <s v="72"/>
    <s v="0"/>
    <s v="16"/>
    <n v="15"/>
    <n v="2"/>
    <n v="0"/>
    <s v="13,33"/>
  </r>
  <r>
    <s v="5961308375ZF"/>
    <x v="1"/>
    <s v="4"/>
    <s v="2"/>
    <s v="2"/>
    <s v="0"/>
    <n v="2"/>
    <n v="2"/>
    <n v="2"/>
    <s v="100"/>
  </r>
  <r>
    <s v="5961308409"/>
    <x v="0"/>
    <s v="10"/>
    <s v="8"/>
    <s v="0"/>
    <s v="2"/>
    <n v="2"/>
    <n v="2"/>
    <n v="2"/>
    <s v="100"/>
  </r>
  <r>
    <s v="6000640639"/>
    <x v="1"/>
    <s v="20"/>
    <s v="10"/>
    <s v="7"/>
    <s v="3"/>
    <n v="2"/>
    <n v="2"/>
    <n v="0"/>
    <s v="100"/>
  </r>
  <r>
    <s v="704893"/>
    <x v="1"/>
    <s v="4"/>
    <s v="4"/>
    <s v="0"/>
    <s v="0"/>
    <n v="2"/>
    <n v="2"/>
    <n v="0"/>
    <s v="100"/>
  </r>
  <r>
    <s v="70937SET"/>
    <x v="1"/>
    <s v="20"/>
    <s v="18"/>
    <s v="0"/>
    <s v="2"/>
    <n v="2"/>
    <n v="2"/>
    <n v="0"/>
    <s v="100"/>
  </r>
  <r>
    <s v="7141350003SK"/>
    <x v="1"/>
    <s v="21"/>
    <s v="14"/>
    <s v="1"/>
    <s v="6"/>
    <n v="2"/>
    <n v="2"/>
    <n v="0"/>
    <s v="100"/>
  </r>
  <r>
    <s v="7229"/>
    <x v="1"/>
    <s v="175"/>
    <s v="172"/>
    <s v="1"/>
    <s v="2"/>
    <n v="5"/>
    <n v="2"/>
    <n v="0"/>
    <s v="40"/>
  </r>
  <r>
    <s v="74767SET"/>
    <x v="1"/>
    <s v="31"/>
    <s v="31"/>
    <s v="0"/>
    <s v="0"/>
    <n v="2"/>
    <n v="2"/>
    <n v="0"/>
    <s v="100"/>
  </r>
  <r>
    <s v="7543550"/>
    <x v="0"/>
    <s v="7"/>
    <s v="7"/>
    <s v="0"/>
    <s v="0"/>
    <n v="2"/>
    <n v="2"/>
    <n v="2"/>
    <s v="100"/>
  </r>
  <r>
    <s v="8700251"/>
    <x v="0"/>
    <s v="16"/>
    <s v="15"/>
    <s v="0"/>
    <s v="1"/>
    <n v="2"/>
    <n v="2"/>
    <n v="2"/>
    <s v="100"/>
  </r>
  <r>
    <s v="8700001"/>
    <x v="0"/>
    <s v="20"/>
    <s v="18"/>
    <s v="0"/>
    <s v="2"/>
    <n v="3"/>
    <n v="2"/>
    <n v="2"/>
    <s v="66,67"/>
  </r>
  <r>
    <s v="8700002"/>
    <x v="0"/>
    <s v="7"/>
    <s v="6"/>
    <s v="0"/>
    <s v="1"/>
    <n v="2"/>
    <n v="2"/>
    <n v="2"/>
    <s v="100"/>
  </r>
  <r>
    <s v="8743438"/>
    <x v="0"/>
    <s v="43"/>
    <s v="31"/>
    <s v="2"/>
    <s v="10"/>
    <n v="2"/>
    <n v="2"/>
    <n v="2"/>
    <s v="100"/>
  </r>
  <r>
    <s v="93183574"/>
    <x v="1"/>
    <s v="271"/>
    <s v="26"/>
    <s v="27"/>
    <s v="218"/>
    <n v="2"/>
    <n v="2"/>
    <n v="0"/>
    <s v="100"/>
  </r>
  <r>
    <s v="95832544300"/>
    <x v="0"/>
    <s v="86"/>
    <s v="77"/>
    <s v="3"/>
    <s v="6"/>
    <n v="3"/>
    <n v="2"/>
    <n v="2"/>
    <s v="66,67"/>
  </r>
  <r>
    <s v="95903"/>
    <x v="1"/>
    <s v="34"/>
    <s v="23"/>
    <s v="0"/>
    <s v="11"/>
    <n v="2"/>
    <n v="2"/>
    <n v="2"/>
    <s v="100"/>
  </r>
  <r>
    <s v="96041958"/>
    <x v="1"/>
    <s v="19"/>
    <s v="18"/>
    <s v="0"/>
    <s v="1"/>
    <n v="4"/>
    <n v="2"/>
    <n v="0"/>
    <s v="50"/>
  </r>
  <r>
    <s v="A000989610410"/>
    <x v="1"/>
    <s v="252"/>
    <s v="184"/>
    <s v="8"/>
    <s v="60"/>
    <n v="2"/>
    <n v="2"/>
    <n v="0"/>
    <s v="100"/>
  </r>
  <r>
    <s v="A2202770395"/>
    <x v="1"/>
    <s v="97"/>
    <s v="96"/>
    <s v="0"/>
    <s v="1"/>
    <n v="12"/>
    <n v="2"/>
    <n v="0"/>
    <s v="16,67"/>
  </r>
  <r>
    <s v="A2463770395"/>
    <x v="1"/>
    <s v="69"/>
    <s v="62"/>
    <s v="0"/>
    <s v="7"/>
    <n v="10"/>
    <n v="2"/>
    <n v="0"/>
    <s v="20"/>
  </r>
  <r>
    <s v="AM7M5R7H103AA"/>
    <x v="1"/>
    <s v="23"/>
    <s v="15"/>
    <s v="4"/>
    <s v="4"/>
    <n v="4"/>
    <n v="2"/>
    <n v="0"/>
    <s v="50"/>
  </r>
  <r>
    <s v="AM325433D"/>
    <x v="1"/>
    <s v="100"/>
    <s v="76"/>
    <s v="4"/>
    <s v="20"/>
    <n v="9"/>
    <n v="2"/>
    <n v="0"/>
    <s v="22,22"/>
  </r>
  <r>
    <s v="AM325433E"/>
    <x v="1"/>
    <s v="51"/>
    <s v="46"/>
    <s v="2"/>
    <s v="3"/>
    <n v="5"/>
    <n v="2"/>
    <n v="0"/>
    <s v="40"/>
  </r>
  <r>
    <s v="AWF21"/>
    <x v="1"/>
    <s v="73"/>
    <s v="31"/>
    <s v="31"/>
    <s v="11"/>
    <n v="2"/>
    <n v="2"/>
    <n v="0"/>
    <s v="100"/>
  </r>
  <r>
    <s v="B01650"/>
    <x v="1"/>
    <s v="52"/>
    <s v="48"/>
    <s v="0"/>
    <s v="4"/>
    <n v="5"/>
    <n v="2"/>
    <n v="0"/>
    <s v="40"/>
  </r>
  <r>
    <s v="DF176857"/>
    <x v="1"/>
    <s v="32"/>
    <s v="31"/>
    <s v="1"/>
    <s v="0"/>
    <n v="2"/>
    <n v="2"/>
    <n v="0"/>
    <s v="100"/>
  </r>
  <r>
    <s v="F188364"/>
    <x v="1"/>
    <s v="4"/>
    <s v="3"/>
    <s v="1"/>
    <s v="0"/>
    <n v="2"/>
    <n v="2"/>
    <n v="0"/>
    <s v="100"/>
  </r>
  <r>
    <s v="F176857"/>
    <x v="1"/>
    <s v="19"/>
    <s v="17"/>
    <s v="2"/>
    <s v="0"/>
    <n v="2"/>
    <n v="2"/>
    <n v="0"/>
    <s v="100"/>
  </r>
  <r>
    <s v="F176877"/>
    <x v="1"/>
    <s v="8"/>
    <s v="6"/>
    <s v="2"/>
    <s v="0"/>
    <n v="2"/>
    <n v="2"/>
    <n v="0"/>
    <s v="100"/>
  </r>
  <r>
    <s v="F603301"/>
    <x v="1"/>
    <s v="31"/>
    <s v="30"/>
    <s v="0"/>
    <s v="1"/>
    <n v="10"/>
    <n v="2"/>
    <n v="2"/>
    <s v="20"/>
  </r>
  <r>
    <s v="FE176814"/>
    <x v="1"/>
    <s v="22"/>
    <s v="20"/>
    <s v="0"/>
    <s v="2"/>
    <n v="2"/>
    <n v="2"/>
    <n v="0"/>
    <s v="100"/>
  </r>
  <r>
    <s v="FE176879"/>
    <x v="1"/>
    <s v="22"/>
    <s v="20"/>
    <s v="2"/>
    <s v="0"/>
    <n v="2"/>
    <n v="2"/>
    <n v="0"/>
    <s v="100"/>
  </r>
  <r>
    <s v="FEBI171762"/>
    <x v="1"/>
    <s v="20"/>
    <s v="9"/>
    <s v="11"/>
    <s v="0"/>
    <n v="2"/>
    <n v="2"/>
    <n v="0"/>
    <s v="100"/>
  </r>
  <r>
    <s v="FEBI176877"/>
    <x v="1"/>
    <s v="7"/>
    <s v="3"/>
    <s v="4"/>
    <s v="0"/>
    <n v="2"/>
    <n v="2"/>
    <n v="0"/>
    <s v="100"/>
  </r>
  <r>
    <s v="G052549"/>
    <x v="1"/>
    <s v="1224"/>
    <s v="606"/>
    <s v="85"/>
    <s v="533"/>
    <n v="10"/>
    <n v="2"/>
    <n v="0"/>
    <s v="20"/>
  </r>
  <r>
    <s v="G053001"/>
    <x v="1"/>
    <s v="140"/>
    <s v="100"/>
    <s v="9"/>
    <s v="31"/>
    <n v="3"/>
    <n v="2"/>
    <n v="0"/>
    <s v="66,67"/>
  </r>
  <r>
    <s v="G055529A2KIT"/>
    <x v="1"/>
    <s v="11"/>
    <s v="11"/>
    <s v="0"/>
    <s v="0"/>
    <n v="2"/>
    <n v="2"/>
    <n v="0"/>
    <s v="100"/>
  </r>
  <r>
    <s v="HG114HD845"/>
    <x v="1"/>
    <s v="276"/>
    <s v="205"/>
    <s v="16"/>
    <s v="55"/>
    <n v="14"/>
    <n v="2"/>
    <n v="0"/>
    <s v="14,29"/>
  </r>
  <r>
    <s v="HU7JM2C949AB"/>
    <x v="1"/>
    <s v="110"/>
    <s v="89"/>
    <s v="3"/>
    <s v="18"/>
    <n v="6"/>
    <n v="2"/>
    <n v="0"/>
    <s v="33,33"/>
  </r>
  <r>
    <s v="HX188"/>
    <x v="1"/>
    <s v="185"/>
    <s v="155"/>
    <s v="0"/>
    <s v="30"/>
    <n v="18"/>
    <n v="2"/>
    <n v="0"/>
    <s v="11,11"/>
  </r>
  <r>
    <s v="J1350829"/>
    <x v="1"/>
    <s v="34"/>
    <s v="29"/>
    <s v="3"/>
    <s v="2"/>
    <n v="7"/>
    <n v="2"/>
    <n v="0"/>
    <s v="28,57"/>
  </r>
  <r>
    <s v="K68218925AA"/>
    <x v="1"/>
    <s v="49"/>
    <s v="32"/>
    <s v="1"/>
    <s v="16"/>
    <n v="5"/>
    <n v="2"/>
    <n v="0"/>
    <s v="40"/>
  </r>
  <r>
    <s v="L1MZ7A098A"/>
    <x v="1"/>
    <s v="93"/>
    <s v="43"/>
    <s v="2"/>
    <s v="48"/>
    <n v="4"/>
    <n v="2"/>
    <n v="0"/>
    <s v="50"/>
  </r>
  <r>
    <s v="LPW000030"/>
    <x v="1"/>
    <s v="28"/>
    <s v="25"/>
    <s v="2"/>
    <s v="1"/>
    <n v="7"/>
    <n v="2"/>
    <n v="0"/>
    <s v="28,57"/>
  </r>
  <r>
    <s v="MOK0011"/>
    <x v="1"/>
    <s v="15"/>
    <s v="13"/>
    <s v="0"/>
    <s v="2"/>
    <n v="2"/>
    <n v="2"/>
    <n v="0"/>
    <s v="100"/>
  </r>
  <r>
    <s v="MOK0062"/>
    <x v="1"/>
    <s v="14"/>
    <s v="12"/>
    <s v="1"/>
    <s v="1"/>
    <n v="2"/>
    <n v="2"/>
    <n v="0"/>
    <s v="100"/>
  </r>
  <r>
    <s v="MOK0063"/>
    <x v="1"/>
    <s v="10"/>
    <s v="8"/>
    <s v="0"/>
    <s v="2"/>
    <n v="2"/>
    <n v="2"/>
    <n v="0"/>
    <s v="100"/>
  </r>
  <r>
    <s v="MOK0065"/>
    <x v="1"/>
    <s v="73"/>
    <s v="42"/>
    <s v="0"/>
    <s v="31"/>
    <n v="2"/>
    <n v="2"/>
    <n v="0"/>
    <s v="100"/>
  </r>
  <r>
    <s v="MOK0070"/>
    <x v="1"/>
    <s v="23"/>
    <s v="15"/>
    <s v="0"/>
    <s v="8"/>
    <n v="2"/>
    <n v="2"/>
    <n v="0"/>
    <s v="100"/>
  </r>
  <r>
    <s v="MOK0087"/>
    <x v="1"/>
    <s v="16"/>
    <s v="10"/>
    <s v="1"/>
    <s v="5"/>
    <n v="2"/>
    <n v="2"/>
    <n v="0"/>
    <s v="100"/>
  </r>
  <r>
    <s v="MOK0133"/>
    <x v="1"/>
    <s v="16"/>
    <s v="11"/>
    <s v="0"/>
    <s v="5"/>
    <n v="2"/>
    <n v="2"/>
    <n v="0"/>
    <s v="100"/>
  </r>
  <r>
    <s v="MOK0137"/>
    <x v="1"/>
    <s v="23"/>
    <s v="19"/>
    <s v="0"/>
    <s v="4"/>
    <n v="2"/>
    <n v="2"/>
    <n v="0"/>
    <s v="100"/>
  </r>
  <r>
    <s v="MOK0151"/>
    <x v="1"/>
    <s v="11"/>
    <s v="7"/>
    <s v="0"/>
    <s v="4"/>
    <n v="2"/>
    <n v="2"/>
    <n v="0"/>
    <s v="100"/>
  </r>
  <r>
    <s v="MOK0165"/>
    <x v="1"/>
    <s v="9"/>
    <s v="6"/>
    <s v="0"/>
    <s v="3"/>
    <n v="2"/>
    <n v="2"/>
    <n v="0"/>
    <s v="100"/>
  </r>
  <r>
    <s v="MOK0209"/>
    <x v="1"/>
    <s v="10"/>
    <s v="1"/>
    <s v="0"/>
    <s v="9"/>
    <n v="2"/>
    <n v="2"/>
    <n v="0"/>
    <s v="100"/>
  </r>
  <r>
    <s v="MY1001350102"/>
    <x v="1"/>
    <s v="9"/>
    <s v="8"/>
    <s v="1"/>
    <s v="0"/>
    <n v="2"/>
    <n v="2"/>
    <n v="0"/>
    <s v="100"/>
  </r>
  <r>
    <s v="SA1068298062"/>
    <x v="1"/>
    <s v="11"/>
    <s v="11"/>
    <s v="0"/>
    <s v="0"/>
    <n v="2"/>
    <n v="2"/>
    <n v="2"/>
    <s v="100"/>
  </r>
  <r>
    <s v="SA1087298364"/>
    <x v="1"/>
    <s v="13"/>
    <s v="13"/>
    <s v="0"/>
    <s v="0"/>
    <n v="2"/>
    <n v="2"/>
    <n v="2"/>
    <s v="100"/>
  </r>
  <r>
    <s v="SA1103298007"/>
    <x v="1"/>
    <s v="7"/>
    <s v="7"/>
    <s v="0"/>
    <s v="0"/>
    <n v="2"/>
    <n v="2"/>
    <n v="2"/>
    <s v="100"/>
  </r>
  <r>
    <s v="SA1103298113"/>
    <x v="1"/>
    <s v="10"/>
    <s v="9"/>
    <s v="1"/>
    <s v="0"/>
    <n v="2"/>
    <n v="2"/>
    <n v="2"/>
    <s v="100"/>
  </r>
  <r>
    <s v="TCM1051010013"/>
    <x v="1"/>
    <s v="6"/>
    <s v="6"/>
    <s v="0"/>
    <s v="0"/>
    <n v="2"/>
    <n v="2"/>
    <n v="0"/>
    <s v="100"/>
  </r>
  <r>
    <s v="TCM1051010020"/>
    <x v="1"/>
    <s v="16"/>
    <s v="13"/>
    <s v="3"/>
    <s v="0"/>
    <n v="2"/>
    <n v="2"/>
    <n v="0"/>
    <s v="100"/>
  </r>
  <r>
    <s v="TCM1051040004"/>
    <x v="1"/>
    <s v="11"/>
    <s v="11"/>
    <s v="0"/>
    <s v="0"/>
    <n v="2"/>
    <n v="2"/>
    <n v="0"/>
    <s v="100"/>
  </r>
  <r>
    <s v="TCM1051060001"/>
    <x v="1"/>
    <s v="12"/>
    <s v="12"/>
    <s v="0"/>
    <s v="0"/>
    <n v="2"/>
    <n v="2"/>
    <n v="0"/>
    <s v="100"/>
  </r>
  <r>
    <s v="TCM1051060018"/>
    <x v="1"/>
    <s v="15"/>
    <s v="15"/>
    <s v="0"/>
    <s v="0"/>
    <n v="2"/>
    <n v="2"/>
    <n v="0"/>
    <s v="100"/>
  </r>
  <r>
    <s v="TCM1051070002"/>
    <x v="1"/>
    <s v="22"/>
    <s v="21"/>
    <s v="1"/>
    <s v="0"/>
    <n v="2"/>
    <n v="2"/>
    <n v="0"/>
    <s v="100"/>
  </r>
  <r>
    <s v="TCM1051080011"/>
    <x v="1"/>
    <s v="14"/>
    <s v="14"/>
    <s v="0"/>
    <s v="0"/>
    <n v="2"/>
    <n v="2"/>
    <n v="0"/>
    <s v="100"/>
  </r>
  <r>
    <s v="TCM1051120003"/>
    <x v="1"/>
    <s v="28"/>
    <s v="23"/>
    <s v="5"/>
    <s v="0"/>
    <n v="2"/>
    <n v="2"/>
    <n v="0"/>
    <s v="100"/>
  </r>
  <r>
    <s v="V103025XXLVAICO"/>
    <x v="1"/>
    <s v="13"/>
    <s v="10"/>
    <s v="3"/>
    <s v="0"/>
    <n v="2"/>
    <n v="2"/>
    <n v="0"/>
    <s v="100"/>
  </r>
  <r>
    <s v="V103214XXL"/>
    <x v="1"/>
    <s v="32"/>
    <s v="32"/>
    <s v="0"/>
    <s v="0"/>
    <n v="2"/>
    <n v="2"/>
    <n v="0"/>
    <s v="100"/>
  </r>
  <r>
    <s v="V103215BEK"/>
    <x v="0"/>
    <s v="5"/>
    <s v="4"/>
    <s v="0"/>
    <s v="1"/>
    <n v="2"/>
    <n v="2"/>
    <n v="0"/>
    <s v="100"/>
  </r>
  <r>
    <s v="V103221BEK"/>
    <x v="0"/>
    <s v="18"/>
    <s v="18"/>
    <s v="0"/>
    <s v="0"/>
    <n v="2"/>
    <n v="2"/>
    <n v="0"/>
    <s v="100"/>
  </r>
  <r>
    <s v="V103225BEK"/>
    <x v="0"/>
    <s v="28"/>
    <s v="27"/>
    <s v="0"/>
    <s v="1"/>
    <n v="3"/>
    <n v="2"/>
    <n v="1"/>
    <s v="66,67"/>
  </r>
  <r>
    <s v="V103226XXL"/>
    <x v="1"/>
    <s v="13"/>
    <s v="13"/>
    <s v="0"/>
    <s v="0"/>
    <n v="2"/>
    <n v="2"/>
    <n v="0"/>
    <s v="100"/>
  </r>
  <r>
    <s v="V103227"/>
    <x v="1"/>
    <s v="19"/>
    <s v="19"/>
    <s v="0"/>
    <s v="0"/>
    <n v="2"/>
    <n v="2"/>
    <n v="0"/>
    <s v="100"/>
  </r>
  <r>
    <s v="V103227BEK"/>
    <x v="1"/>
    <s v="18"/>
    <s v="18"/>
    <s v="0"/>
    <s v="0"/>
    <n v="2"/>
    <n v="2"/>
    <n v="0"/>
    <s v="100"/>
  </r>
  <r>
    <s v="V104991VAI"/>
    <x v="1"/>
    <s v="3"/>
    <s v="3"/>
    <s v="0"/>
    <s v="0"/>
    <n v="2"/>
    <n v="2"/>
    <n v="0"/>
    <s v="100"/>
  </r>
  <r>
    <s v="V103292"/>
    <x v="1"/>
    <s v="26"/>
    <s v="26"/>
    <s v="0"/>
    <s v="0"/>
    <n v="3"/>
    <n v="2"/>
    <n v="0"/>
    <s v="66,67"/>
  </r>
  <r>
    <s v="V103302"/>
    <x v="0"/>
    <s v="56"/>
    <s v="56"/>
    <s v="0"/>
    <s v="0"/>
    <n v="6"/>
    <n v="2"/>
    <n v="1"/>
    <s v="33,33"/>
  </r>
  <r>
    <s v="V103847XXL"/>
    <x v="1"/>
    <s v="21"/>
    <s v="21"/>
    <s v="0"/>
    <s v="0"/>
    <n v="2"/>
    <n v="2"/>
    <n v="0"/>
    <s v="100"/>
  </r>
  <r>
    <s v="V104991VAICO"/>
    <x v="1"/>
    <s v="20"/>
    <s v="20"/>
    <s v="0"/>
    <s v="0"/>
    <n v="2"/>
    <n v="2"/>
    <n v="0"/>
    <s v="100"/>
  </r>
  <r>
    <s v="V105390VAI"/>
    <x v="1"/>
    <s v="13"/>
    <s v="12"/>
    <s v="1"/>
    <s v="0"/>
    <n v="2"/>
    <n v="2"/>
    <n v="0"/>
    <s v="100"/>
  </r>
  <r>
    <s v="V105390VIE"/>
    <x v="1"/>
    <s v="8"/>
    <s v="6"/>
    <s v="2"/>
    <s v="0"/>
    <n v="2"/>
    <n v="2"/>
    <n v="0"/>
    <s v="100"/>
  </r>
  <r>
    <s v="V105390XXLVAI"/>
    <x v="1"/>
    <s v="3"/>
    <s v="3"/>
    <s v="0"/>
    <s v="0"/>
    <n v="2"/>
    <n v="2"/>
    <n v="0"/>
    <s v="100"/>
  </r>
  <r>
    <s v="V105393"/>
    <x v="1"/>
    <s v="188"/>
    <s v="125"/>
    <s v="25"/>
    <s v="38"/>
    <n v="18"/>
    <n v="2"/>
    <n v="0"/>
    <s v="11,11"/>
  </r>
  <r>
    <s v="V105582VAICO"/>
    <x v="1"/>
    <s v="5"/>
    <s v="4"/>
    <s v="1"/>
    <s v="0"/>
    <n v="2"/>
    <n v="2"/>
    <n v="0"/>
    <s v="100"/>
  </r>
  <r>
    <s v="V107344"/>
    <x v="1"/>
    <s v="42"/>
    <s v="39"/>
    <s v="1"/>
    <s v="2"/>
    <n v="2"/>
    <n v="2"/>
    <n v="0"/>
    <s v="100"/>
  </r>
  <r>
    <s v="V107344XXL"/>
    <x v="1"/>
    <s v="26"/>
    <s v="22"/>
    <s v="0"/>
    <s v="4"/>
    <n v="2"/>
    <n v="2"/>
    <n v="0"/>
    <s v="100"/>
  </r>
  <r>
    <s v="V200573"/>
    <x v="1"/>
    <s v="28"/>
    <s v="26"/>
    <s v="0"/>
    <s v="2"/>
    <n v="4"/>
    <n v="2"/>
    <n v="0"/>
    <s v="50"/>
  </r>
  <r>
    <s v="V202081"/>
    <x v="0"/>
    <s v="30"/>
    <s v="29"/>
    <s v="0"/>
    <s v="1"/>
    <n v="2"/>
    <n v="2"/>
    <n v="0"/>
    <s v="100"/>
  </r>
  <r>
    <s v="V202083"/>
    <x v="0"/>
    <s v="18"/>
    <s v="18"/>
    <s v="0"/>
    <s v="0"/>
    <n v="2"/>
    <n v="2"/>
    <n v="0"/>
    <s v="100"/>
  </r>
  <r>
    <s v="V202084BEK"/>
    <x v="1"/>
    <s v="13"/>
    <s v="12"/>
    <s v="0"/>
    <s v="1"/>
    <n v="4"/>
    <n v="2"/>
    <n v="0"/>
    <s v="50"/>
  </r>
  <r>
    <s v="V202086"/>
    <x v="0"/>
    <s v="23"/>
    <s v="23"/>
    <s v="0"/>
    <s v="0"/>
    <n v="2"/>
    <n v="2"/>
    <n v="1"/>
    <s v="100"/>
  </r>
  <r>
    <s v="V202087"/>
    <x v="1"/>
    <s v="24"/>
    <s v="24"/>
    <s v="0"/>
    <s v="0"/>
    <n v="2"/>
    <n v="2"/>
    <n v="0"/>
    <s v="100"/>
  </r>
  <r>
    <s v="V202089BEKVIE"/>
    <x v="1"/>
    <s v="2"/>
    <s v="2"/>
    <s v="0"/>
    <s v="0"/>
    <n v="2"/>
    <n v="2"/>
    <n v="0"/>
    <s v="100"/>
  </r>
  <r>
    <s v="V250796VIE"/>
    <x v="1"/>
    <s v="3"/>
    <s v="1"/>
    <s v="2"/>
    <s v="0"/>
    <n v="2"/>
    <n v="2"/>
    <n v="0"/>
    <s v="100"/>
  </r>
  <r>
    <s v="V252253"/>
    <x v="1"/>
    <s v="148"/>
    <s v="72"/>
    <s v="16"/>
    <s v="60"/>
    <n v="2"/>
    <n v="2"/>
    <n v="0"/>
    <s v="100"/>
  </r>
  <r>
    <s v="V302255BEK"/>
    <x v="1"/>
    <s v="28"/>
    <s v="27"/>
    <s v="0"/>
    <s v="1"/>
    <n v="6"/>
    <n v="2"/>
    <n v="0"/>
    <s v="33,33"/>
  </r>
  <r>
    <s v="V302256XXLVAICO"/>
    <x v="1"/>
    <s v="12"/>
    <s v="12"/>
    <s v="0"/>
    <s v="0"/>
    <n v="2"/>
    <n v="2"/>
    <n v="0"/>
    <s v="100"/>
  </r>
  <r>
    <s v="V302257VAICO"/>
    <x v="1"/>
    <s v="6"/>
    <s v="6"/>
    <s v="0"/>
    <s v="0"/>
    <n v="2"/>
    <n v="2"/>
    <n v="0"/>
    <s v="100"/>
  </r>
  <r>
    <s v="V302257VIE"/>
    <x v="1"/>
    <s v="8"/>
    <s v="8"/>
    <s v="0"/>
    <s v="0"/>
    <n v="2"/>
    <n v="2"/>
    <n v="0"/>
    <s v="100"/>
  </r>
  <r>
    <s v="V303695"/>
    <x v="1"/>
    <s v="183"/>
    <s v="105"/>
    <s v="18"/>
    <s v="60"/>
    <n v="3"/>
    <n v="2"/>
    <n v="0"/>
    <s v="66,67"/>
  </r>
  <r>
    <s v="V303957XXL"/>
    <x v="1"/>
    <s v="68"/>
    <s v="43"/>
    <s v="0"/>
    <s v="25"/>
    <n v="2"/>
    <n v="2"/>
    <n v="0"/>
    <s v="100"/>
  </r>
  <r>
    <s v="V304427BEK"/>
    <x v="1"/>
    <s v="83"/>
    <s v="40"/>
    <s v="11"/>
    <s v="32"/>
    <n v="2"/>
    <n v="2"/>
    <n v="0"/>
    <s v="100"/>
  </r>
  <r>
    <s v="V330477"/>
    <x v="1"/>
    <s v="83"/>
    <s v="39"/>
    <s v="8"/>
    <s v="36"/>
    <n v="5"/>
    <n v="2"/>
    <n v="2"/>
    <s v="40"/>
  </r>
  <r>
    <s v="V330525XXL"/>
    <x v="1"/>
    <s v="8"/>
    <s v="7"/>
    <s v="0"/>
    <s v="1"/>
    <n v="3"/>
    <n v="2"/>
    <n v="0"/>
    <s v="66,67"/>
  </r>
  <r>
    <s v="V380222"/>
    <x v="1"/>
    <s v="98"/>
    <s v="63"/>
    <s v="7"/>
    <s v="28"/>
    <n v="2"/>
    <n v="2"/>
    <n v="0"/>
    <s v="100"/>
  </r>
  <r>
    <s v="V380222BEK"/>
    <x v="1"/>
    <s v="78"/>
    <s v="48"/>
    <s v="9"/>
    <s v="21"/>
    <n v="2"/>
    <n v="2"/>
    <n v="0"/>
    <s v="100"/>
  </r>
  <r>
    <s v="V380511XXL"/>
    <x v="1"/>
    <s v="43"/>
    <s v="38"/>
    <s v="0"/>
    <s v="5"/>
    <n v="6"/>
    <n v="2"/>
    <n v="0"/>
    <s v="33,33"/>
  </r>
  <r>
    <s v="V450188"/>
    <x v="1"/>
    <s v="67"/>
    <s v="58"/>
    <s v="1"/>
    <s v="8"/>
    <n v="2"/>
    <n v="2"/>
    <n v="0"/>
    <s v="100"/>
  </r>
  <r>
    <s v="V580004"/>
    <x v="0"/>
    <s v="105"/>
    <s v="75"/>
    <s v="1"/>
    <s v="29"/>
    <n v="2"/>
    <n v="2"/>
    <n v="0"/>
    <s v="100"/>
  </r>
  <r>
    <s v="VAIV104991"/>
    <x v="1"/>
    <s v="6"/>
    <s v="4"/>
    <s v="2"/>
    <s v="0"/>
    <n v="2"/>
    <n v="2"/>
    <n v="0"/>
    <s v="100"/>
  </r>
  <r>
    <s v="VRV302377"/>
    <x v="1"/>
    <s v="5"/>
    <s v="2"/>
    <s v="3"/>
    <s v="0"/>
    <n v="2"/>
    <n v="2"/>
    <n v="0"/>
    <s v="100"/>
  </r>
  <r>
    <s v="VS5961303474"/>
    <x v="1"/>
    <s v="18"/>
    <s v="18"/>
    <s v="0"/>
    <s v="0"/>
    <n v="2"/>
    <n v="2"/>
    <n v="2"/>
    <s v="100"/>
  </r>
  <r>
    <s v="WHT003157"/>
    <x v="0"/>
    <s v="442"/>
    <s v="327"/>
    <s v="13"/>
    <s v="102"/>
    <n v="2"/>
    <n v="2"/>
    <n v="2"/>
    <s v="100"/>
  </r>
  <r>
    <s v="00004320730"/>
    <x v="1"/>
    <s v="117"/>
    <s v="107"/>
    <s v="0"/>
    <s v="10"/>
    <n v="10"/>
    <n v="1"/>
    <n v="0"/>
    <s v="10"/>
  </r>
  <r>
    <s v="002989060313"/>
    <x v="1"/>
    <s v="118"/>
    <s v="67"/>
    <s v="4"/>
    <s v="47"/>
    <n v="1"/>
    <n v="1"/>
    <n v="0"/>
    <s v="100"/>
  </r>
  <r>
    <s v="0019899803"/>
    <x v="1"/>
    <s v="31"/>
    <s v="14"/>
    <s v="8"/>
    <s v="9"/>
    <n v="1"/>
    <n v="1"/>
    <n v="0"/>
    <s v="100"/>
  </r>
  <r>
    <s v="0009892002"/>
    <x v="1"/>
    <s v="140"/>
    <s v="47"/>
    <s v="6"/>
    <s v="87"/>
    <n v="2"/>
    <n v="1"/>
    <n v="0"/>
    <s v="50"/>
  </r>
  <r>
    <s v="00K68218925AB"/>
    <x v="1"/>
    <s v="17"/>
    <s v="9"/>
    <s v="0"/>
    <s v="8"/>
    <n v="1"/>
    <n v="1"/>
    <n v="0"/>
    <s v="100"/>
  </r>
  <r>
    <s v="00K68233701AA"/>
    <x v="0"/>
    <s v="2"/>
    <s v="2"/>
    <s v="0"/>
    <s v="0"/>
    <n v="1"/>
    <n v="1"/>
    <n v="1"/>
    <s v="100"/>
  </r>
  <r>
    <s v="0141350200XK"/>
    <x v="1"/>
    <s v="31"/>
    <s v="30"/>
    <s v="0"/>
    <s v="1"/>
    <n v="2"/>
    <n v="1"/>
    <n v="0"/>
    <s v="50"/>
  </r>
  <r>
    <s v="0141350211MY"/>
    <x v="1"/>
    <s v="13"/>
    <s v="11"/>
    <s v="2"/>
    <s v="0"/>
    <n v="1"/>
    <n v="1"/>
    <n v="0"/>
    <s v="100"/>
  </r>
  <r>
    <s v="0141350212"/>
    <x v="1"/>
    <s v="3"/>
    <s v="2"/>
    <s v="0"/>
    <s v="1"/>
    <n v="1"/>
    <n v="1"/>
    <n v="0"/>
    <s v="100"/>
  </r>
  <r>
    <s v="0141350213XK"/>
    <x v="1"/>
    <s v="29"/>
    <s v="28"/>
    <s v="0"/>
    <s v="1"/>
    <n v="1"/>
    <n v="1"/>
    <n v="0"/>
    <s v="100"/>
  </r>
  <r>
    <s v="0141350402"/>
    <x v="1"/>
    <s v="12"/>
    <s v="10"/>
    <s v="0"/>
    <s v="2"/>
    <n v="1"/>
    <n v="1"/>
    <n v="0"/>
    <s v="100"/>
  </r>
  <r>
    <s v="0141351700SK"/>
    <x v="1"/>
    <s v="26"/>
    <s v="25"/>
    <s v="0"/>
    <s v="1"/>
    <n v="2"/>
    <n v="1"/>
    <n v="0"/>
    <s v="50"/>
  </r>
  <r>
    <s v="0141351700XK"/>
    <x v="1"/>
    <s v="14"/>
    <s v="12"/>
    <s v="0"/>
    <s v="2"/>
    <n v="1"/>
    <n v="1"/>
    <n v="0"/>
    <s v="100"/>
  </r>
  <r>
    <s v="0141400001"/>
    <x v="1"/>
    <s v="47"/>
    <s v="46"/>
    <s v="0"/>
    <s v="1"/>
    <n v="8"/>
    <n v="1"/>
    <n v="0"/>
    <s v="12,50"/>
  </r>
  <r>
    <s v="0142516"/>
    <x v="1"/>
    <s v="40"/>
    <s v="23"/>
    <s v="0"/>
    <s v="17"/>
    <n v="1"/>
    <n v="1"/>
    <n v="0"/>
    <s v="100"/>
  </r>
  <r>
    <s v="0148933"/>
    <x v="1"/>
    <s v="9"/>
    <s v="9"/>
    <s v="0"/>
    <s v="0"/>
    <n v="1"/>
    <n v="1"/>
    <n v="0"/>
    <s v="100"/>
  </r>
  <r>
    <s v="0148934"/>
    <x v="1"/>
    <s v="16"/>
    <s v="15"/>
    <s v="0"/>
    <s v="1"/>
    <n v="1"/>
    <n v="1"/>
    <n v="0"/>
    <s v="100"/>
  </r>
  <r>
    <s v="0153000378"/>
    <x v="1"/>
    <s v="1"/>
    <s v="1"/>
    <s v="0"/>
    <s v="0"/>
    <n v="1"/>
    <n v="1"/>
    <n v="1"/>
    <s v="100"/>
  </r>
  <r>
    <s v="0153500080"/>
    <x v="1"/>
    <s v="7"/>
    <s v="7"/>
    <s v="0"/>
    <s v="0"/>
    <n v="1"/>
    <n v="1"/>
    <n v="0"/>
    <s v="100"/>
  </r>
  <r>
    <s v="0152280"/>
    <x v="1"/>
    <s v="2"/>
    <s v="2"/>
    <s v="0"/>
    <s v="0"/>
    <n v="1"/>
    <n v="1"/>
    <n v="0"/>
    <s v="100"/>
  </r>
  <r>
    <s v="0152281"/>
    <x v="1"/>
    <s v="4"/>
    <s v="4"/>
    <s v="0"/>
    <s v="0"/>
    <n v="1"/>
    <n v="1"/>
    <n v="0"/>
    <s v="100"/>
  </r>
  <r>
    <s v="0153500026"/>
    <x v="1"/>
    <s v="4"/>
    <s v="4"/>
    <s v="0"/>
    <s v="0"/>
    <n v="1"/>
    <n v="1"/>
    <n v="1"/>
    <s v="100"/>
  </r>
  <r>
    <s v="0153500130"/>
    <x v="1"/>
    <s v="8"/>
    <s v="8"/>
    <s v="0"/>
    <s v="0"/>
    <n v="1"/>
    <n v="1"/>
    <n v="0"/>
    <s v="100"/>
  </r>
  <r>
    <s v="0157473"/>
    <x v="1"/>
    <s v="1"/>
    <s v="1"/>
    <s v="0"/>
    <s v="0"/>
    <n v="1"/>
    <n v="1"/>
    <n v="0"/>
    <s v="100"/>
  </r>
  <r>
    <s v="019176857"/>
    <x v="1"/>
    <s v="4"/>
    <s v="4"/>
    <s v="0"/>
    <s v="0"/>
    <n v="1"/>
    <n v="1"/>
    <n v="0"/>
    <s v="100"/>
  </r>
  <r>
    <s v="0191068298083"/>
    <x v="1"/>
    <s v="3"/>
    <s v="3"/>
    <s v="0"/>
    <s v="0"/>
    <n v="1"/>
    <n v="1"/>
    <n v="1"/>
    <s v="100"/>
  </r>
  <r>
    <s v="019107823"/>
    <x v="1"/>
    <s v="3"/>
    <s v="3"/>
    <s v="0"/>
    <s v="0"/>
    <n v="3"/>
    <n v="1"/>
    <n v="1"/>
    <s v="33,33"/>
  </r>
  <r>
    <s v="019171772"/>
    <x v="1"/>
    <s v="8"/>
    <s v="7"/>
    <s v="1"/>
    <s v="0"/>
    <n v="1"/>
    <n v="1"/>
    <n v="0"/>
    <s v="100"/>
  </r>
  <r>
    <s v="019176877"/>
    <x v="1"/>
    <s v="4"/>
    <s v="4"/>
    <s v="0"/>
    <s v="0"/>
    <n v="1"/>
    <n v="1"/>
    <n v="0"/>
    <s v="100"/>
  </r>
  <r>
    <s v="02E398051S1"/>
    <x v="1"/>
    <s v="8"/>
    <s v="7"/>
    <s v="0"/>
    <s v="1"/>
    <n v="1"/>
    <n v="1"/>
    <n v="0"/>
    <s v="100"/>
  </r>
  <r>
    <s v="0435171754"/>
    <x v="1"/>
    <s v="3"/>
    <s v="3"/>
    <s v="0"/>
    <s v="0"/>
    <n v="1"/>
    <n v="1"/>
    <n v="0"/>
    <s v="100"/>
  </r>
  <r>
    <s v="0551500597"/>
    <x v="1"/>
    <s v="6"/>
    <s v="4"/>
    <s v="2"/>
    <s v="0"/>
    <n v="1"/>
    <n v="1"/>
    <n v="0"/>
    <s v="100"/>
  </r>
  <r>
    <s v="0703304"/>
    <x v="1"/>
    <s v="41"/>
    <s v="34"/>
    <s v="0"/>
    <s v="7"/>
    <n v="3"/>
    <n v="1"/>
    <n v="0"/>
    <s v="33,33"/>
  </r>
  <r>
    <s v="0825066"/>
    <x v="1"/>
    <s v="25"/>
    <s v="19"/>
    <s v="0"/>
    <s v="6"/>
    <n v="1"/>
    <n v="1"/>
    <n v="0"/>
    <s v="100"/>
  </r>
  <r>
    <s v="09G325429AS2"/>
    <x v="1"/>
    <s v="3"/>
    <s v="1"/>
    <s v="1"/>
    <s v="1"/>
    <n v="1"/>
    <n v="1"/>
    <n v="0"/>
    <s v="100"/>
  </r>
  <r>
    <s v="0AW301516HS1"/>
    <x v="1"/>
    <s v="9"/>
    <s v="6"/>
    <s v="0"/>
    <s v="3"/>
    <n v="1"/>
    <n v="1"/>
    <n v="0"/>
    <s v="100"/>
  </r>
  <r>
    <s v="0AM321490B"/>
    <x v="1"/>
    <s v="616"/>
    <s v="118"/>
    <s v="30"/>
    <s v="468"/>
    <n v="2"/>
    <n v="1"/>
    <n v="0"/>
    <s v="50"/>
  </r>
  <r>
    <s v="0B5321371D"/>
    <x v="1"/>
    <s v="52"/>
    <s v="48"/>
    <s v="1"/>
    <s v="3"/>
    <n v="6"/>
    <n v="1"/>
    <n v="0"/>
    <s v="16,67"/>
  </r>
  <r>
    <s v="0BH325183BS1"/>
    <x v="1"/>
    <s v="12"/>
    <s v="12"/>
    <s v="0"/>
    <s v="0"/>
    <n v="1"/>
    <n v="1"/>
    <n v="0"/>
    <s v="100"/>
  </r>
  <r>
    <s v="0BH325183AKIT"/>
    <x v="1"/>
    <s v="7"/>
    <s v="7"/>
    <s v="0"/>
    <s v="0"/>
    <n v="1"/>
    <n v="1"/>
    <n v="0"/>
    <s v="100"/>
  </r>
  <r>
    <s v="0BH325183BKIT1"/>
    <x v="1"/>
    <s v="5"/>
    <s v="5"/>
    <s v="0"/>
    <s v="0"/>
    <n v="2"/>
    <n v="1"/>
    <n v="0"/>
    <s v="50"/>
  </r>
  <r>
    <s v="0BH325183C"/>
    <x v="0"/>
    <s v="51"/>
    <s v="35"/>
    <s v="5"/>
    <s v="11"/>
    <n v="5"/>
    <n v="1"/>
    <n v="1"/>
    <s v="20"/>
  </r>
  <r>
    <s v="0BH325183D"/>
    <x v="0"/>
    <s v="46"/>
    <s v="39"/>
    <s v="4"/>
    <s v="3"/>
    <n v="8"/>
    <n v="1"/>
    <n v="1"/>
    <s v="12,50"/>
  </r>
  <r>
    <s v="0BW398009A"/>
    <x v="0"/>
    <s v="12"/>
    <s v="10"/>
    <s v="0"/>
    <s v="2"/>
    <n v="1"/>
    <n v="1"/>
    <n v="0"/>
    <s v="100"/>
  </r>
  <r>
    <s v="0BW398009B"/>
    <x v="0"/>
    <s v="29"/>
    <s v="26"/>
    <s v="1"/>
    <s v="2"/>
    <n v="5"/>
    <n v="1"/>
    <n v="0"/>
    <s v="20"/>
  </r>
  <r>
    <s v="0GC325183KIT2"/>
    <x v="1"/>
    <s v="10"/>
    <s v="9"/>
    <s v="0"/>
    <s v="1"/>
    <n v="1"/>
    <n v="1"/>
    <n v="0"/>
    <s v="100"/>
  </r>
  <r>
    <s v="0GC325183KIT3"/>
    <x v="1"/>
    <s v="4"/>
    <s v="2"/>
    <s v="0"/>
    <s v="2"/>
    <n v="1"/>
    <n v="1"/>
    <n v="0"/>
    <s v="100"/>
  </r>
  <r>
    <s v="1001350001MYL"/>
    <x v="1"/>
    <s v="1"/>
    <s v="1"/>
    <s v="0"/>
    <s v="0"/>
    <n v="1"/>
    <n v="1"/>
    <n v="0"/>
    <s v="100"/>
  </r>
  <r>
    <s v="10000129"/>
    <x v="1"/>
    <s v="14"/>
    <s v="12"/>
    <s v="0"/>
    <s v="2"/>
    <n v="1"/>
    <n v="1"/>
    <n v="0"/>
    <s v="100"/>
  </r>
  <r>
    <s v="10000477"/>
    <x v="1"/>
    <s v="1"/>
    <s v="1"/>
    <s v="0"/>
    <s v="0"/>
    <n v="1"/>
    <n v="1"/>
    <n v="0"/>
    <s v="100"/>
  </r>
  <r>
    <s v="1001350003XK"/>
    <x v="1"/>
    <s v="42"/>
    <s v="40"/>
    <s v="0"/>
    <s v="2"/>
    <n v="1"/>
    <n v="1"/>
    <n v="0"/>
    <s v="100"/>
  </r>
  <r>
    <s v="1001350005SK"/>
    <x v="0"/>
    <s v="27"/>
    <s v="24"/>
    <s v="2"/>
    <s v="1"/>
    <n v="1"/>
    <n v="1"/>
    <n v="0"/>
    <s v="100"/>
  </r>
  <r>
    <s v="1001350015"/>
    <x v="1"/>
    <s v="44"/>
    <s v="32"/>
    <s v="0"/>
    <s v="12"/>
    <n v="1"/>
    <n v="1"/>
    <n v="0"/>
    <s v="100"/>
  </r>
  <r>
    <s v="1001350016XK"/>
    <x v="1"/>
    <s v="23"/>
    <s v="21"/>
    <s v="0"/>
    <s v="2"/>
    <n v="1"/>
    <n v="1"/>
    <n v="0"/>
    <s v="100"/>
  </r>
  <r>
    <s v="1001350100XK"/>
    <x v="1"/>
    <s v="19"/>
    <s v="18"/>
    <s v="0"/>
    <s v="1"/>
    <n v="2"/>
    <n v="1"/>
    <n v="0"/>
    <s v="50"/>
  </r>
  <r>
    <s v="1001350105MYL"/>
    <x v="1"/>
    <s v="1"/>
    <s v="1"/>
    <s v="0"/>
    <s v="0"/>
    <n v="1"/>
    <n v="1"/>
    <n v="0"/>
    <s v="100"/>
  </r>
  <r>
    <s v="1001350106XK"/>
    <x v="1"/>
    <s v="39"/>
    <s v="36"/>
    <s v="0"/>
    <s v="3"/>
    <n v="1"/>
    <n v="1"/>
    <n v="0"/>
    <s v="100"/>
  </r>
  <r>
    <s v="1001350107MYL"/>
    <x v="1"/>
    <s v="1"/>
    <s v="1"/>
    <s v="0"/>
    <s v="0"/>
    <n v="1"/>
    <n v="1"/>
    <n v="0"/>
    <s v="100"/>
  </r>
  <r>
    <s v="1001350107SK"/>
    <x v="1"/>
    <s v="28"/>
    <s v="26"/>
    <s v="0"/>
    <s v="2"/>
    <n v="2"/>
    <n v="1"/>
    <n v="0"/>
    <s v="50"/>
  </r>
  <r>
    <s v="1001350107XK"/>
    <x v="1"/>
    <s v="8"/>
    <s v="8"/>
    <s v="0"/>
    <s v="0"/>
    <n v="1"/>
    <n v="1"/>
    <n v="0"/>
    <s v="100"/>
  </r>
  <r>
    <s v="1001350108MY"/>
    <x v="1"/>
    <s v="1"/>
    <s v="1"/>
    <s v="0"/>
    <s v="0"/>
    <n v="1"/>
    <n v="1"/>
    <n v="0"/>
    <s v="100"/>
  </r>
  <r>
    <s v="1001350112SK"/>
    <x v="1"/>
    <s v="8"/>
    <s v="6"/>
    <s v="0"/>
    <s v="2"/>
    <n v="2"/>
    <n v="1"/>
    <n v="0"/>
    <s v="50"/>
  </r>
  <r>
    <s v="1001350113SK"/>
    <x v="1"/>
    <s v="20"/>
    <s v="16"/>
    <s v="0"/>
    <s v="4"/>
    <n v="2"/>
    <n v="1"/>
    <n v="0"/>
    <s v="50"/>
  </r>
  <r>
    <s v="1001350122SK"/>
    <x v="1"/>
    <s v="41"/>
    <s v="22"/>
    <s v="1"/>
    <s v="18"/>
    <n v="1"/>
    <n v="1"/>
    <n v="0"/>
    <s v="100"/>
  </r>
  <r>
    <s v="1001924616"/>
    <x v="1"/>
    <s v="2"/>
    <s v="2"/>
    <s v="0"/>
    <s v="0"/>
    <n v="1"/>
    <n v="1"/>
    <n v="1"/>
    <s v="100"/>
  </r>
  <r>
    <s v="1001924623"/>
    <x v="1"/>
    <s v="7"/>
    <s v="6"/>
    <s v="1"/>
    <s v="0"/>
    <n v="1"/>
    <n v="1"/>
    <n v="1"/>
    <s v="100"/>
  </r>
  <r>
    <s v="1003250005"/>
    <x v="1"/>
    <s v="48"/>
    <s v="46"/>
    <s v="0"/>
    <s v="2"/>
    <n v="9"/>
    <n v="1"/>
    <n v="0"/>
    <s v="11,11"/>
  </r>
  <r>
    <s v="101668"/>
    <x v="1"/>
    <s v="51"/>
    <s v="48"/>
    <s v="0"/>
    <s v="3"/>
    <n v="4"/>
    <n v="1"/>
    <n v="0"/>
    <s v="25"/>
  </r>
  <r>
    <s v="103540679"/>
    <x v="1"/>
    <s v="2"/>
    <s v="2"/>
    <s v="0"/>
    <s v="0"/>
    <n v="1"/>
    <n v="1"/>
    <n v="0"/>
    <s v="100"/>
  </r>
  <r>
    <s v="10283506"/>
    <x v="1"/>
    <s v="2"/>
    <s v="2"/>
    <s v="0"/>
    <s v="0"/>
    <n v="1"/>
    <n v="1"/>
    <n v="0"/>
    <s v="100"/>
  </r>
  <r>
    <s v="10283507"/>
    <x v="1"/>
    <s v="6"/>
    <s v="6"/>
    <s v="0"/>
    <s v="0"/>
    <n v="1"/>
    <n v="1"/>
    <n v="0"/>
    <s v="100"/>
  </r>
  <r>
    <s v="10396842"/>
    <x v="1"/>
    <s v="15"/>
    <s v="14"/>
    <s v="1"/>
    <s v="0"/>
    <n v="1"/>
    <n v="1"/>
    <n v="0"/>
    <s v="100"/>
  </r>
  <r>
    <s v="104009430341"/>
    <x v="1"/>
    <s v="2"/>
    <s v="2"/>
    <s v="0"/>
    <s v="0"/>
    <n v="1"/>
    <n v="1"/>
    <n v="0"/>
    <s v="100"/>
  </r>
  <r>
    <s v="1040942"/>
    <x v="1"/>
    <s v="7"/>
    <s v="5"/>
    <s v="2"/>
    <s v="0"/>
    <n v="2"/>
    <n v="1"/>
    <n v="1"/>
    <s v="50"/>
  </r>
  <r>
    <s v="1040938"/>
    <x v="1"/>
    <s v="7"/>
    <s v="5"/>
    <s v="2"/>
    <s v="0"/>
    <n v="1"/>
    <n v="1"/>
    <n v="1"/>
    <s v="100"/>
  </r>
  <r>
    <s v="104383301"/>
    <x v="1"/>
    <s v="1"/>
    <s v="1"/>
    <s v="0"/>
    <s v="0"/>
    <n v="1"/>
    <n v="1"/>
    <n v="0"/>
    <s v="100"/>
  </r>
  <r>
    <s v="104383304"/>
    <x v="1"/>
    <s v="2"/>
    <s v="2"/>
    <s v="0"/>
    <s v="0"/>
    <n v="1"/>
    <n v="1"/>
    <n v="0"/>
    <s v="100"/>
  </r>
  <r>
    <s v="1051010001"/>
    <x v="1"/>
    <s v="36"/>
    <s v="26"/>
    <s v="0"/>
    <s v="10"/>
    <n v="1"/>
    <n v="1"/>
    <n v="0"/>
    <s v="100"/>
  </r>
  <r>
    <s v="1051010010"/>
    <x v="1"/>
    <s v="11"/>
    <s v="7"/>
    <s v="0"/>
    <s v="4"/>
    <n v="3"/>
    <n v="1"/>
    <n v="0"/>
    <s v="33,33"/>
  </r>
  <r>
    <s v="1051010012"/>
    <x v="1"/>
    <s v="41"/>
    <s v="34"/>
    <s v="0"/>
    <s v="7"/>
    <n v="1"/>
    <n v="1"/>
    <n v="0"/>
    <s v="100"/>
  </r>
  <r>
    <s v="105008000341"/>
    <x v="1"/>
    <s v="1"/>
    <s v="1"/>
    <s v="0"/>
    <s v="0"/>
    <n v="1"/>
    <n v="1"/>
    <n v="0"/>
    <s v="100"/>
  </r>
  <r>
    <s v="1051010071"/>
    <x v="1"/>
    <s v="1"/>
    <s v="0"/>
    <s v="0"/>
    <s v="1"/>
    <n v="1"/>
    <n v="1"/>
    <n v="0"/>
    <s v="100"/>
  </r>
  <r>
    <s v="1051011006"/>
    <x v="1"/>
    <s v="5"/>
    <s v="5"/>
    <s v="0"/>
    <s v="0"/>
    <n v="1"/>
    <n v="1"/>
    <n v="0"/>
    <s v="100"/>
  </r>
  <r>
    <s v="1051011012"/>
    <x v="1"/>
    <s v="5"/>
    <s v="5"/>
    <s v="0"/>
    <s v="0"/>
    <n v="1"/>
    <n v="1"/>
    <n v="0"/>
    <s v="100"/>
  </r>
  <r>
    <s v="1051011020"/>
    <x v="1"/>
    <s v="15"/>
    <s v="5"/>
    <s v="1"/>
    <s v="9"/>
    <n v="1"/>
    <n v="1"/>
    <n v="0"/>
    <s v="100"/>
  </r>
  <r>
    <s v="1051012002"/>
    <x v="1"/>
    <s v="8"/>
    <s v="8"/>
    <s v="0"/>
    <s v="0"/>
    <n v="1"/>
    <n v="1"/>
    <n v="0"/>
    <s v="100"/>
  </r>
  <r>
    <s v="1051040003"/>
    <x v="1"/>
    <s v="20"/>
    <s v="15"/>
    <s v="2"/>
    <s v="3"/>
    <n v="1"/>
    <n v="1"/>
    <n v="0"/>
    <s v="100"/>
  </r>
  <r>
    <s v="1051040006"/>
    <x v="1"/>
    <s v="2"/>
    <s v="2"/>
    <s v="0"/>
    <s v="0"/>
    <n v="1"/>
    <n v="1"/>
    <n v="0"/>
    <s v="100"/>
  </r>
  <r>
    <s v="1051041003"/>
    <x v="1"/>
    <s v="2"/>
    <s v="2"/>
    <s v="0"/>
    <s v="0"/>
    <n v="1"/>
    <n v="1"/>
    <n v="0"/>
    <s v="100"/>
  </r>
  <r>
    <s v="1051041004"/>
    <x v="1"/>
    <s v="5"/>
    <s v="5"/>
    <s v="0"/>
    <s v="0"/>
    <n v="1"/>
    <n v="1"/>
    <n v="0"/>
    <s v="100"/>
  </r>
  <r>
    <s v="1051050003"/>
    <x v="1"/>
    <s v="75"/>
    <s v="7"/>
    <s v="0"/>
    <s v="68"/>
    <n v="1"/>
    <n v="1"/>
    <n v="0"/>
    <s v="100"/>
  </r>
  <r>
    <s v="1051060001"/>
    <x v="1"/>
    <s v="24"/>
    <s v="20"/>
    <s v="0"/>
    <s v="4"/>
    <n v="1"/>
    <n v="1"/>
    <n v="0"/>
    <s v="100"/>
  </r>
  <r>
    <s v="1051060022"/>
    <x v="1"/>
    <s v="47"/>
    <s v="35"/>
    <s v="0"/>
    <s v="12"/>
    <n v="1"/>
    <n v="1"/>
    <n v="0"/>
    <s v="100"/>
  </r>
  <r>
    <s v="1051061002"/>
    <x v="1"/>
    <s v="4"/>
    <s v="3"/>
    <s v="0"/>
    <s v="1"/>
    <n v="1"/>
    <n v="1"/>
    <n v="0"/>
    <s v="100"/>
  </r>
  <r>
    <s v="1051061006"/>
    <x v="1"/>
    <s v="7"/>
    <s v="7"/>
    <s v="0"/>
    <s v="0"/>
    <n v="1"/>
    <n v="1"/>
    <n v="0"/>
    <s v="100"/>
  </r>
  <r>
    <s v="1051061011"/>
    <x v="1"/>
    <s v="12"/>
    <s v="12"/>
    <s v="0"/>
    <s v="0"/>
    <n v="1"/>
    <n v="1"/>
    <n v="0"/>
    <s v="100"/>
  </r>
  <r>
    <s v="1051062005"/>
    <x v="1"/>
    <s v="39"/>
    <s v="18"/>
    <s v="0"/>
    <s v="21"/>
    <n v="2"/>
    <n v="1"/>
    <n v="0"/>
    <s v="50"/>
  </r>
  <r>
    <s v="1051062011"/>
    <x v="1"/>
    <s v="7"/>
    <s v="6"/>
    <s v="0"/>
    <s v="1"/>
    <n v="1"/>
    <n v="1"/>
    <n v="0"/>
    <s v="100"/>
  </r>
  <r>
    <s v="1051070004"/>
    <x v="1"/>
    <s v="21"/>
    <s v="15"/>
    <s v="4"/>
    <s v="2"/>
    <n v="1"/>
    <n v="1"/>
    <n v="0"/>
    <s v="100"/>
  </r>
  <r>
    <s v="1051072002"/>
    <x v="1"/>
    <s v="2"/>
    <s v="2"/>
    <s v="0"/>
    <s v="0"/>
    <n v="1"/>
    <n v="1"/>
    <n v="0"/>
    <s v="100"/>
  </r>
  <r>
    <s v="10510800044342"/>
    <x v="1"/>
    <s v="2"/>
    <s v="2"/>
    <s v="0"/>
    <s v="0"/>
    <n v="1"/>
    <n v="1"/>
    <n v="0"/>
    <s v="100"/>
  </r>
  <r>
    <s v="1051080010"/>
    <x v="1"/>
    <s v="90"/>
    <s v="67"/>
    <s v="0"/>
    <s v="23"/>
    <n v="1"/>
    <n v="1"/>
    <n v="0"/>
    <s v="100"/>
  </r>
  <r>
    <s v="1051081004"/>
    <x v="1"/>
    <s v="49"/>
    <s v="36"/>
    <s v="0"/>
    <s v="13"/>
    <n v="1"/>
    <n v="1"/>
    <n v="0"/>
    <s v="100"/>
  </r>
  <r>
    <s v="1051082010"/>
    <x v="1"/>
    <s v="9"/>
    <s v="9"/>
    <s v="0"/>
    <s v="0"/>
    <n v="1"/>
    <n v="1"/>
    <n v="0"/>
    <s v="100"/>
  </r>
  <r>
    <s v="1051091001"/>
    <x v="1"/>
    <s v="1"/>
    <s v="0"/>
    <s v="0"/>
    <s v="1"/>
    <n v="1"/>
    <n v="1"/>
    <n v="0"/>
    <s v="100"/>
  </r>
  <r>
    <s v="1051110007"/>
    <x v="1"/>
    <s v="29"/>
    <s v="19"/>
    <s v="0"/>
    <s v="10"/>
    <n v="1"/>
    <n v="1"/>
    <n v="0"/>
    <s v="100"/>
  </r>
  <r>
    <s v="1051110021"/>
    <x v="1"/>
    <s v="13"/>
    <s v="13"/>
    <s v="0"/>
    <s v="0"/>
    <n v="1"/>
    <n v="1"/>
    <n v="0"/>
    <s v="100"/>
  </r>
  <r>
    <s v="1051110025"/>
    <x v="1"/>
    <s v="9"/>
    <s v="9"/>
    <s v="0"/>
    <s v="0"/>
    <n v="1"/>
    <n v="1"/>
    <n v="0"/>
    <s v="100"/>
  </r>
  <r>
    <s v="1051112018"/>
    <x v="1"/>
    <s v="23"/>
    <s v="22"/>
    <s v="0"/>
    <s v="1"/>
    <n v="1"/>
    <n v="1"/>
    <n v="0"/>
    <s v="100"/>
  </r>
  <r>
    <s v="1051120002"/>
    <x v="1"/>
    <s v="32"/>
    <s v="15"/>
    <s v="4"/>
    <s v="13"/>
    <n v="1"/>
    <n v="1"/>
    <n v="0"/>
    <s v="100"/>
  </r>
  <r>
    <s v="1058416"/>
    <x v="1"/>
    <s v="1"/>
    <s v="1"/>
    <s v="0"/>
    <s v="0"/>
    <n v="1"/>
    <n v="1"/>
    <n v="1"/>
    <s v="100"/>
  </r>
  <r>
    <s v="1055298037"/>
    <x v="0"/>
    <s v="31"/>
    <s v="26"/>
    <s v="0"/>
    <s v="5"/>
    <n v="1"/>
    <n v="1"/>
    <n v="0"/>
    <s v="100"/>
  </r>
  <r>
    <s v="1058405"/>
    <x v="1"/>
    <s v="4"/>
    <s v="4"/>
    <s v="0"/>
    <s v="0"/>
    <n v="1"/>
    <n v="1"/>
    <n v="1"/>
    <s v="100"/>
  </r>
  <r>
    <s v="1058417"/>
    <x v="1"/>
    <s v="7"/>
    <s v="6"/>
    <s v="1"/>
    <s v="0"/>
    <n v="1"/>
    <n v="1"/>
    <n v="1"/>
    <s v="100"/>
  </r>
  <r>
    <s v="1058420"/>
    <x v="1"/>
    <s v="5"/>
    <s v="5"/>
    <s v="0"/>
    <s v="0"/>
    <n v="2"/>
    <n v="1"/>
    <n v="1"/>
    <s v="50"/>
  </r>
  <r>
    <s v="1058421"/>
    <x v="1"/>
    <s v="3"/>
    <s v="2"/>
    <s v="0"/>
    <s v="1"/>
    <n v="1"/>
    <n v="1"/>
    <n v="1"/>
    <s v="100"/>
  </r>
  <r>
    <s v="1058422"/>
    <x v="1"/>
    <s v="1"/>
    <s v="1"/>
    <s v="0"/>
    <s v="0"/>
    <n v="1"/>
    <n v="1"/>
    <n v="1"/>
    <s v="100"/>
  </r>
  <r>
    <s v="10629996"/>
    <x v="1"/>
    <s v="7"/>
    <s v="7"/>
    <s v="0"/>
    <s v="0"/>
    <n v="1"/>
    <n v="1"/>
    <n v="0"/>
    <s v="100"/>
  </r>
  <r>
    <s v="10610532"/>
    <x v="1"/>
    <s v="2"/>
    <s v="2"/>
    <s v="0"/>
    <s v="0"/>
    <n v="1"/>
    <n v="1"/>
    <n v="0"/>
    <s v="100"/>
  </r>
  <r>
    <s v="10629975"/>
    <x v="1"/>
    <s v="2"/>
    <s v="2"/>
    <s v="0"/>
    <s v="0"/>
    <n v="1"/>
    <n v="1"/>
    <n v="0"/>
    <s v="100"/>
  </r>
  <r>
    <s v="10629981"/>
    <x v="1"/>
    <s v="2"/>
    <s v="2"/>
    <s v="0"/>
    <s v="0"/>
    <n v="1"/>
    <n v="1"/>
    <n v="0"/>
    <s v="100"/>
  </r>
  <r>
    <s v="1065915"/>
    <x v="1"/>
    <s v="3"/>
    <s v="3"/>
    <s v="0"/>
    <s v="0"/>
    <n v="1"/>
    <n v="1"/>
    <n v="1"/>
    <s v="100"/>
  </r>
  <r>
    <s v="1066723"/>
    <x v="1"/>
    <s v="11"/>
    <s v="11"/>
    <s v="0"/>
    <s v="0"/>
    <n v="1"/>
    <n v="1"/>
    <n v="1"/>
    <s v="100"/>
  </r>
  <r>
    <s v="1066724"/>
    <x v="1"/>
    <s v="2"/>
    <s v="2"/>
    <s v="0"/>
    <s v="0"/>
    <n v="1"/>
    <n v="1"/>
    <n v="1"/>
    <s v="100"/>
  </r>
  <r>
    <s v="1067494"/>
    <x v="1"/>
    <s v="2"/>
    <s v="2"/>
    <s v="0"/>
    <s v="0"/>
    <n v="1"/>
    <n v="1"/>
    <n v="0"/>
    <s v="100"/>
  </r>
  <r>
    <s v="10677318"/>
    <x v="1"/>
    <s v="5"/>
    <s v="3"/>
    <s v="0"/>
    <s v="2"/>
    <n v="1"/>
    <n v="1"/>
    <n v="0"/>
    <s v="100"/>
  </r>
  <r>
    <s v="1068298061ZF"/>
    <x v="1"/>
    <s v="8"/>
    <s v="4"/>
    <s v="4"/>
    <s v="0"/>
    <n v="1"/>
    <n v="1"/>
    <n v="1"/>
    <s v="100"/>
  </r>
  <r>
    <s v="1069925"/>
    <x v="1"/>
    <s v="7"/>
    <s v="7"/>
    <s v="0"/>
    <s v="0"/>
    <n v="1"/>
    <n v="1"/>
    <n v="1"/>
    <s v="100"/>
  </r>
  <r>
    <s v="10697634"/>
    <x v="1"/>
    <s v="5"/>
    <s v="5"/>
    <s v="0"/>
    <s v="0"/>
    <n v="1"/>
    <n v="1"/>
    <n v="0"/>
    <s v="100"/>
  </r>
  <r>
    <s v="10710850"/>
    <x v="1"/>
    <s v="11"/>
    <s v="11"/>
    <s v="0"/>
    <s v="0"/>
    <n v="1"/>
    <n v="1"/>
    <n v="0"/>
    <s v="100"/>
  </r>
  <r>
    <s v="10710852"/>
    <x v="1"/>
    <s v="9"/>
    <s v="9"/>
    <s v="0"/>
    <s v="0"/>
    <n v="1"/>
    <n v="1"/>
    <n v="0"/>
    <s v="100"/>
  </r>
  <r>
    <s v="10710863"/>
    <x v="1"/>
    <s v="2"/>
    <s v="2"/>
    <s v="0"/>
    <s v="0"/>
    <n v="1"/>
    <n v="1"/>
    <n v="0"/>
    <s v="100"/>
  </r>
  <r>
    <s v="107129803868"/>
    <x v="1"/>
    <s v="1"/>
    <s v="1"/>
    <s v="0"/>
    <s v="0"/>
    <n v="1"/>
    <n v="1"/>
    <n v="1"/>
    <s v="100"/>
  </r>
  <r>
    <s v="10755250"/>
    <x v="1"/>
    <s v="1"/>
    <s v="1"/>
    <s v="0"/>
    <s v="0"/>
    <n v="1"/>
    <n v="1"/>
    <n v="0"/>
    <s v="100"/>
  </r>
  <r>
    <s v="1077066"/>
    <x v="1"/>
    <s v="5"/>
    <s v="4"/>
    <s v="1"/>
    <s v="0"/>
    <n v="1"/>
    <n v="1"/>
    <n v="1"/>
    <s v="100"/>
  </r>
  <r>
    <s v="1084298014ZF"/>
    <x v="1"/>
    <s v="5"/>
    <s v="4"/>
    <s v="1"/>
    <s v="0"/>
    <n v="1"/>
    <n v="1"/>
    <n v="1"/>
    <s v="100"/>
  </r>
  <r>
    <s v="108729836"/>
    <x v="1"/>
    <s v="27"/>
    <s v="1"/>
    <s v="26"/>
    <s v="0"/>
    <n v="1"/>
    <n v="1"/>
    <n v="1"/>
    <s v="100"/>
  </r>
  <r>
    <s v="108729836468"/>
    <x v="1"/>
    <s v="2"/>
    <s v="1"/>
    <s v="1"/>
    <s v="0"/>
    <n v="1"/>
    <n v="1"/>
    <n v="1"/>
    <s v="100"/>
  </r>
  <r>
    <s v="1087298367"/>
    <x v="0"/>
    <s v="34"/>
    <s v="30"/>
    <s v="2"/>
    <s v="2"/>
    <n v="1"/>
    <n v="1"/>
    <n v="1"/>
    <s v="100"/>
  </r>
  <r>
    <s v="108729836568"/>
    <x v="1"/>
    <s v="1"/>
    <s v="1"/>
    <s v="0"/>
    <s v="0"/>
    <n v="1"/>
    <n v="1"/>
    <n v="1"/>
    <s v="100"/>
  </r>
  <r>
    <s v="10881011"/>
    <x v="1"/>
    <s v="10"/>
    <s v="10"/>
    <s v="0"/>
    <s v="0"/>
    <n v="1"/>
    <n v="1"/>
    <n v="1"/>
    <s v="100"/>
  </r>
  <r>
    <s v="10880844"/>
    <x v="1"/>
    <s v="9"/>
    <s v="9"/>
    <s v="0"/>
    <s v="0"/>
    <n v="1"/>
    <n v="1"/>
    <n v="1"/>
    <s v="100"/>
  </r>
  <r>
    <s v="10880950"/>
    <x v="1"/>
    <s v="2"/>
    <s v="2"/>
    <s v="0"/>
    <s v="0"/>
    <n v="1"/>
    <n v="1"/>
    <n v="1"/>
    <s v="100"/>
  </r>
  <r>
    <s v="10881030"/>
    <x v="1"/>
    <s v="7"/>
    <s v="7"/>
    <s v="0"/>
    <s v="0"/>
    <n v="1"/>
    <n v="1"/>
    <n v="1"/>
    <s v="100"/>
  </r>
  <r>
    <s v="1096938"/>
    <x v="1"/>
    <s v="5"/>
    <s v="5"/>
    <s v="0"/>
    <s v="0"/>
    <n v="1"/>
    <n v="1"/>
    <n v="0"/>
    <s v="100"/>
  </r>
  <r>
    <s v="1091298081"/>
    <x v="0"/>
    <s v="43"/>
    <s v="23"/>
    <s v="4"/>
    <s v="16"/>
    <n v="1"/>
    <n v="1"/>
    <n v="1"/>
    <s v="100"/>
  </r>
  <r>
    <s v="1091298083"/>
    <x v="0"/>
    <s v="9"/>
    <s v="9"/>
    <s v="0"/>
    <s v="0"/>
    <n v="1"/>
    <n v="1"/>
    <n v="1"/>
    <s v="100"/>
  </r>
  <r>
    <s v="10923527"/>
    <x v="1"/>
    <s v="3"/>
    <s v="3"/>
    <s v="0"/>
    <s v="0"/>
    <n v="1"/>
    <n v="1"/>
    <n v="0"/>
    <s v="100"/>
  </r>
  <r>
    <s v="1100732"/>
    <x v="1"/>
    <s v="18"/>
    <s v="18"/>
    <s v="0"/>
    <s v="0"/>
    <n v="1"/>
    <n v="1"/>
    <n v="0"/>
    <s v="100"/>
  </r>
  <r>
    <s v="1100749"/>
    <x v="1"/>
    <s v="22"/>
    <s v="22"/>
    <s v="0"/>
    <s v="0"/>
    <n v="2"/>
    <n v="1"/>
    <n v="0"/>
    <s v="50"/>
  </r>
  <r>
    <s v="1104298052"/>
    <x v="0"/>
    <s v="37"/>
    <s v="16"/>
    <s v="2"/>
    <s v="19"/>
    <n v="1"/>
    <n v="1"/>
    <n v="1"/>
    <s v="100"/>
  </r>
  <r>
    <s v="1104298051ZF"/>
    <x v="1"/>
    <s v="4"/>
    <s v="3"/>
    <s v="1"/>
    <s v="0"/>
    <n v="1"/>
    <n v="1"/>
    <n v="1"/>
    <s v="100"/>
  </r>
  <r>
    <s v="11101151"/>
    <x v="1"/>
    <s v="12"/>
    <s v="12"/>
    <s v="0"/>
    <s v="0"/>
    <n v="1"/>
    <n v="1"/>
    <n v="0"/>
    <s v="100"/>
  </r>
  <r>
    <s v="11176992"/>
    <x v="1"/>
    <s v="7"/>
    <s v="7"/>
    <s v="0"/>
    <s v="0"/>
    <n v="1"/>
    <n v="1"/>
    <n v="1"/>
    <s v="100"/>
  </r>
  <r>
    <s v="11161626"/>
    <x v="1"/>
    <s v="3"/>
    <s v="2"/>
    <s v="1"/>
    <s v="0"/>
    <n v="1"/>
    <n v="1"/>
    <n v="0"/>
    <s v="100"/>
  </r>
  <r>
    <s v="11177949"/>
    <x v="1"/>
    <s v="1"/>
    <s v="1"/>
    <s v="0"/>
    <s v="0"/>
    <n v="1"/>
    <n v="1"/>
    <n v="0"/>
    <s v="100"/>
  </r>
  <r>
    <s v="11200437"/>
    <x v="1"/>
    <s v="11"/>
    <s v="11"/>
    <s v="0"/>
    <s v="0"/>
    <n v="1"/>
    <n v="1"/>
    <n v="0"/>
    <s v="100"/>
  </r>
  <r>
    <s v="11243522"/>
    <x v="1"/>
    <s v="3"/>
    <s v="3"/>
    <s v="0"/>
    <s v="0"/>
    <n v="1"/>
    <n v="1"/>
    <n v="0"/>
    <s v="100"/>
  </r>
  <r>
    <s v="11243526"/>
    <x v="1"/>
    <s v="2"/>
    <s v="2"/>
    <s v="0"/>
    <s v="0"/>
    <n v="1"/>
    <n v="1"/>
    <n v="0"/>
    <s v="100"/>
  </r>
  <r>
    <s v="11355295"/>
    <x v="1"/>
    <s v="6"/>
    <s v="6"/>
    <s v="0"/>
    <s v="0"/>
    <n v="1"/>
    <n v="1"/>
    <n v="1"/>
    <s v="100"/>
  </r>
  <r>
    <s v="11355294"/>
    <x v="1"/>
    <s v="2"/>
    <s v="2"/>
    <s v="0"/>
    <s v="0"/>
    <n v="1"/>
    <n v="1"/>
    <n v="1"/>
    <s v="100"/>
  </r>
  <r>
    <s v="11289416"/>
    <x v="1"/>
    <s v="9"/>
    <s v="9"/>
    <s v="0"/>
    <s v="0"/>
    <n v="1"/>
    <n v="1"/>
    <n v="0"/>
    <s v="100"/>
  </r>
  <r>
    <s v="11350349"/>
    <x v="1"/>
    <s v="12"/>
    <s v="11"/>
    <s v="1"/>
    <s v="0"/>
    <n v="1"/>
    <n v="1"/>
    <n v="0"/>
    <s v="100"/>
  </r>
  <r>
    <s v="11374652"/>
    <x v="1"/>
    <s v="3"/>
    <s v="3"/>
    <s v="0"/>
    <s v="0"/>
    <n v="1"/>
    <n v="1"/>
    <n v="0"/>
    <s v="100"/>
  </r>
  <r>
    <s v="11374681"/>
    <x v="1"/>
    <s v="7"/>
    <s v="7"/>
    <s v="0"/>
    <s v="0"/>
    <n v="1"/>
    <n v="1"/>
    <n v="0"/>
    <s v="100"/>
  </r>
  <r>
    <s v="11374683"/>
    <x v="1"/>
    <s v="1"/>
    <s v="1"/>
    <s v="0"/>
    <s v="0"/>
    <n v="1"/>
    <n v="1"/>
    <n v="0"/>
    <s v="100"/>
  </r>
  <r>
    <s v="11387058"/>
    <x v="1"/>
    <s v="10"/>
    <s v="10"/>
    <s v="0"/>
    <s v="0"/>
    <n v="1"/>
    <n v="1"/>
    <n v="0"/>
    <s v="100"/>
  </r>
  <r>
    <s v="11390607"/>
    <x v="1"/>
    <s v="2"/>
    <s v="2"/>
    <s v="0"/>
    <s v="0"/>
    <n v="1"/>
    <n v="1"/>
    <n v="0"/>
    <s v="100"/>
  </r>
  <r>
    <s v="11391857"/>
    <x v="1"/>
    <s v="11"/>
    <s v="11"/>
    <s v="0"/>
    <s v="0"/>
    <n v="1"/>
    <n v="1"/>
    <n v="0"/>
    <s v="100"/>
  </r>
  <r>
    <s v="11413402"/>
    <x v="1"/>
    <s v="1"/>
    <s v="1"/>
    <s v="0"/>
    <s v="0"/>
    <n v="1"/>
    <n v="1"/>
    <n v="0"/>
    <s v="100"/>
  </r>
  <r>
    <s v="11412712"/>
    <x v="1"/>
    <s v="19"/>
    <s v="19"/>
    <s v="0"/>
    <s v="0"/>
    <n v="1"/>
    <n v="1"/>
    <n v="0"/>
    <s v="100"/>
  </r>
  <r>
    <s v="11446273"/>
    <x v="1"/>
    <s v="9"/>
    <s v="9"/>
    <s v="0"/>
    <s v="0"/>
    <n v="1"/>
    <n v="1"/>
    <n v="1"/>
    <s v="100"/>
  </r>
  <r>
    <s v="11446433"/>
    <x v="1"/>
    <s v="37"/>
    <s v="34"/>
    <s v="3"/>
    <s v="0"/>
    <n v="1"/>
    <n v="1"/>
    <n v="0"/>
    <s v="100"/>
  </r>
  <r>
    <s v="11446435"/>
    <x v="1"/>
    <s v="9"/>
    <s v="9"/>
    <s v="0"/>
    <s v="0"/>
    <n v="1"/>
    <n v="1"/>
    <n v="0"/>
    <s v="100"/>
  </r>
  <r>
    <s v="11446441"/>
    <x v="1"/>
    <s v="10"/>
    <s v="10"/>
    <s v="0"/>
    <s v="0"/>
    <n v="1"/>
    <n v="1"/>
    <n v="0"/>
    <s v="100"/>
  </r>
  <r>
    <s v="11446461"/>
    <x v="1"/>
    <s v="16"/>
    <s v="15"/>
    <s v="1"/>
    <s v="0"/>
    <n v="1"/>
    <n v="1"/>
    <n v="0"/>
    <s v="100"/>
  </r>
  <r>
    <s v="11446466"/>
    <x v="1"/>
    <s v="2"/>
    <s v="2"/>
    <s v="0"/>
    <s v="0"/>
    <n v="1"/>
    <n v="1"/>
    <n v="0"/>
    <s v="100"/>
  </r>
  <r>
    <s v="11446494"/>
    <x v="1"/>
    <s v="7"/>
    <s v="7"/>
    <s v="0"/>
    <s v="0"/>
    <n v="1"/>
    <n v="1"/>
    <n v="0"/>
    <s v="100"/>
  </r>
  <r>
    <s v="11446503"/>
    <x v="1"/>
    <s v="4"/>
    <s v="4"/>
    <s v="0"/>
    <s v="0"/>
    <n v="1"/>
    <n v="1"/>
    <n v="0"/>
    <s v="100"/>
  </r>
  <r>
    <s v="11446504"/>
    <x v="1"/>
    <s v="7"/>
    <s v="7"/>
    <s v="0"/>
    <s v="0"/>
    <n v="1"/>
    <n v="1"/>
    <n v="0"/>
    <s v="100"/>
  </r>
  <r>
    <s v="11482564"/>
    <x v="1"/>
    <s v="3"/>
    <s v="3"/>
    <s v="0"/>
    <s v="0"/>
    <n v="1"/>
    <n v="1"/>
    <n v="1"/>
    <s v="100"/>
  </r>
  <r>
    <s v="11478078"/>
    <x v="1"/>
    <s v="4"/>
    <s v="4"/>
    <s v="0"/>
    <s v="0"/>
    <n v="1"/>
    <n v="1"/>
    <n v="1"/>
    <s v="100"/>
  </r>
  <r>
    <s v="11533287"/>
    <x v="1"/>
    <s v="6"/>
    <s v="6"/>
    <s v="0"/>
    <s v="0"/>
    <n v="1"/>
    <n v="1"/>
    <n v="1"/>
    <s v="100"/>
  </r>
  <r>
    <s v="11599409"/>
    <x v="1"/>
    <s v="3"/>
    <s v="3"/>
    <s v="0"/>
    <s v="0"/>
    <n v="1"/>
    <n v="1"/>
    <n v="0"/>
    <s v="100"/>
  </r>
  <r>
    <s v="1321V105582"/>
    <x v="1"/>
    <s v="10"/>
    <s v="10"/>
    <s v="0"/>
    <s v="0"/>
    <n v="1"/>
    <n v="1"/>
    <n v="0"/>
    <s v="100"/>
  </r>
  <r>
    <s v="11671618"/>
    <x v="1"/>
    <s v="1"/>
    <s v="1"/>
    <s v="0"/>
    <s v="0"/>
    <n v="1"/>
    <n v="1"/>
    <n v="0"/>
    <s v="100"/>
  </r>
  <r>
    <s v="11724959"/>
    <x v="1"/>
    <s v="2"/>
    <s v="2"/>
    <s v="0"/>
    <s v="0"/>
    <n v="1"/>
    <n v="1"/>
    <n v="0"/>
    <s v="100"/>
  </r>
  <r>
    <s v="1196445"/>
    <x v="1"/>
    <s v="1"/>
    <s v="1"/>
    <s v="0"/>
    <s v="0"/>
    <n v="1"/>
    <n v="1"/>
    <n v="0"/>
    <s v="100"/>
  </r>
  <r>
    <s v="123079"/>
    <x v="1"/>
    <s v="35"/>
    <s v="33"/>
    <s v="0"/>
    <s v="2"/>
    <n v="1"/>
    <n v="1"/>
    <n v="1"/>
    <s v="100"/>
  </r>
  <r>
    <s v="1271080004"/>
    <x v="1"/>
    <s v="11"/>
    <s v="9"/>
    <s v="0"/>
    <s v="2"/>
    <n v="3"/>
    <n v="1"/>
    <n v="0"/>
    <s v="33,33"/>
  </r>
  <r>
    <s v="1301500033"/>
    <x v="1"/>
    <s v="1"/>
    <s v="1"/>
    <s v="0"/>
    <s v="0"/>
    <n v="1"/>
    <n v="1"/>
    <n v="0"/>
    <s v="100"/>
  </r>
  <r>
    <s v="1321V302254"/>
    <x v="1"/>
    <s v="7"/>
    <s v="7"/>
    <s v="0"/>
    <s v="0"/>
    <n v="1"/>
    <n v="1"/>
    <n v="0"/>
    <s v="100"/>
  </r>
  <r>
    <s v="1321V303957"/>
    <x v="1"/>
    <s v="4"/>
    <s v="4"/>
    <s v="0"/>
    <s v="0"/>
    <n v="1"/>
    <n v="1"/>
    <n v="0"/>
    <s v="100"/>
  </r>
  <r>
    <s v="1321V330533XXL"/>
    <x v="1"/>
    <s v="2"/>
    <s v="2"/>
    <s v="0"/>
    <s v="0"/>
    <n v="1"/>
    <n v="1"/>
    <n v="0"/>
    <s v="100"/>
  </r>
  <r>
    <s v="1321V401605"/>
    <x v="1"/>
    <s v="3"/>
    <s v="2"/>
    <s v="1"/>
    <s v="0"/>
    <n v="1"/>
    <n v="1"/>
    <n v="0"/>
    <s v="100"/>
  </r>
  <r>
    <s v="1359511"/>
    <x v="1"/>
    <s v="8"/>
    <s v="8"/>
    <s v="0"/>
    <s v="0"/>
    <n v="1"/>
    <n v="1"/>
    <n v="0"/>
    <s v="100"/>
  </r>
  <r>
    <s v="141483"/>
    <x v="1"/>
    <s v="15"/>
    <s v="10"/>
    <s v="3"/>
    <s v="2"/>
    <n v="2"/>
    <n v="1"/>
    <n v="1"/>
    <s v="50"/>
  </r>
  <r>
    <s v="1481087298364"/>
    <x v="1"/>
    <s v="42"/>
    <s v="40"/>
    <s v="2"/>
    <s v="0"/>
    <n v="1"/>
    <n v="1"/>
    <n v="1"/>
    <s v="100"/>
  </r>
  <r>
    <s v="1481090298126"/>
    <x v="1"/>
    <s v="9"/>
    <s v="9"/>
    <s v="0"/>
    <s v="0"/>
    <n v="1"/>
    <n v="1"/>
    <n v="1"/>
    <s v="100"/>
  </r>
  <r>
    <s v="143570"/>
    <x v="1"/>
    <s v="15"/>
    <s v="14"/>
    <s v="0"/>
    <s v="1"/>
    <n v="1"/>
    <n v="1"/>
    <n v="1"/>
    <s v="100"/>
  </r>
  <r>
    <s v="1481068298083"/>
    <x v="1"/>
    <s v="14"/>
    <s v="14"/>
    <s v="0"/>
    <s v="0"/>
    <n v="1"/>
    <n v="1"/>
    <n v="1"/>
    <s v="100"/>
  </r>
  <r>
    <s v="1510323"/>
    <x v="1"/>
    <s v="5"/>
    <s v="0"/>
    <s v="5"/>
    <s v="0"/>
    <n v="1"/>
    <n v="1"/>
    <n v="0"/>
    <s v="100"/>
  </r>
  <r>
    <s v="152047"/>
    <x v="1"/>
    <s v="53"/>
    <s v="51"/>
    <s v="0"/>
    <s v="2"/>
    <n v="2"/>
    <n v="1"/>
    <n v="0"/>
    <s v="50"/>
  </r>
  <r>
    <s v="152049"/>
    <x v="1"/>
    <s v="9"/>
    <s v="9"/>
    <s v="0"/>
    <s v="0"/>
    <n v="3"/>
    <n v="1"/>
    <n v="0"/>
    <s v="33,33"/>
  </r>
  <r>
    <s v="152055"/>
    <x v="1"/>
    <s v="163"/>
    <s v="153"/>
    <s v="0"/>
    <s v="10"/>
    <n v="3"/>
    <n v="1"/>
    <n v="0"/>
    <s v="33,33"/>
  </r>
  <r>
    <s v="152059"/>
    <x v="1"/>
    <s v="46"/>
    <s v="46"/>
    <s v="0"/>
    <s v="0"/>
    <n v="1"/>
    <n v="1"/>
    <n v="0"/>
    <s v="100"/>
  </r>
  <r>
    <s v="15208HG00J"/>
    <x v="0"/>
    <s v="93"/>
    <s v="75"/>
    <s v="0"/>
    <s v="18"/>
    <n v="2"/>
    <n v="1"/>
    <n v="0"/>
    <s v="50"/>
  </r>
  <r>
    <s v="1524438"/>
    <x v="1"/>
    <s v="1"/>
    <s v="0"/>
    <s v="1"/>
    <s v="0"/>
    <n v="1"/>
    <n v="1"/>
    <n v="0"/>
    <s v="100"/>
  </r>
  <r>
    <s v="1564965KIT"/>
    <x v="1"/>
    <s v="3"/>
    <s v="0"/>
    <s v="0"/>
    <s v="3"/>
    <n v="1"/>
    <n v="1"/>
    <n v="0"/>
    <s v="100"/>
  </r>
  <r>
    <s v="1589089S1"/>
    <x v="1"/>
    <s v="4"/>
    <s v="4"/>
    <s v="0"/>
    <s v="0"/>
    <n v="1"/>
    <n v="1"/>
    <n v="0"/>
    <s v="100"/>
  </r>
  <r>
    <s v="16051001350108"/>
    <x v="1"/>
    <s v="5"/>
    <s v="5"/>
    <s v="0"/>
    <s v="0"/>
    <n v="1"/>
    <n v="1"/>
    <n v="0"/>
    <s v="100"/>
  </r>
  <r>
    <s v="1605V103223XXL"/>
    <x v="1"/>
    <s v="3"/>
    <s v="3"/>
    <s v="0"/>
    <s v="0"/>
    <n v="1"/>
    <n v="1"/>
    <n v="0"/>
    <s v="100"/>
  </r>
  <r>
    <s v="16053001351007"/>
    <x v="1"/>
    <s v="2"/>
    <s v="2"/>
    <s v="0"/>
    <s v="0"/>
    <n v="1"/>
    <n v="1"/>
    <n v="0"/>
    <s v="100"/>
  </r>
  <r>
    <s v="16053001351009SK"/>
    <x v="1"/>
    <s v="2"/>
    <s v="2"/>
    <s v="0"/>
    <s v="0"/>
    <n v="1"/>
    <n v="1"/>
    <n v="0"/>
    <s v="100"/>
  </r>
  <r>
    <s v="1605V103220"/>
    <x v="1"/>
    <s v="1"/>
    <s v="1"/>
    <s v="0"/>
    <s v="0"/>
    <n v="1"/>
    <n v="1"/>
    <n v="0"/>
    <s v="100"/>
  </r>
  <r>
    <s v="1605V103223"/>
    <x v="1"/>
    <s v="2"/>
    <s v="2"/>
    <s v="0"/>
    <s v="0"/>
    <n v="1"/>
    <n v="1"/>
    <n v="0"/>
    <s v="100"/>
  </r>
  <r>
    <s v="162V303695"/>
    <x v="1"/>
    <s v="1"/>
    <s v="1"/>
    <s v="0"/>
    <s v="0"/>
    <n v="1"/>
    <n v="1"/>
    <n v="0"/>
    <s v="100"/>
  </r>
  <r>
    <s v="164908"/>
    <x v="1"/>
    <s v="10"/>
    <s v="9"/>
    <s v="0"/>
    <s v="1"/>
    <n v="1"/>
    <n v="1"/>
    <n v="1"/>
    <s v="100"/>
  </r>
  <r>
    <s v="1672490"/>
    <x v="1"/>
    <s v="6"/>
    <s v="1"/>
    <s v="5"/>
    <s v="0"/>
    <n v="1"/>
    <n v="1"/>
    <n v="0"/>
    <s v="100"/>
  </r>
  <r>
    <s v="1687328"/>
    <x v="1"/>
    <s v="4"/>
    <s v="4"/>
    <s v="0"/>
    <s v="0"/>
    <n v="1"/>
    <n v="1"/>
    <n v="0"/>
    <s v="100"/>
  </r>
  <r>
    <s v="1693771395S2"/>
    <x v="1"/>
    <s v="7"/>
    <s v="6"/>
    <s v="0"/>
    <s v="1"/>
    <n v="1"/>
    <n v="1"/>
    <n v="0"/>
    <s v="100"/>
  </r>
  <r>
    <s v="171507"/>
    <x v="1"/>
    <s v="51"/>
    <s v="48"/>
    <s v="0"/>
    <s v="3"/>
    <n v="6"/>
    <n v="1"/>
    <n v="0"/>
    <s v="16,67"/>
  </r>
  <r>
    <s v="171752FE"/>
    <x v="1"/>
    <s v="16"/>
    <s v="11"/>
    <s v="5"/>
    <s v="0"/>
    <n v="1"/>
    <n v="1"/>
    <n v="0"/>
    <s v="100"/>
  </r>
  <r>
    <s v="171767FE"/>
    <x v="1"/>
    <s v="11"/>
    <s v="7"/>
    <s v="4"/>
    <s v="0"/>
    <n v="1"/>
    <n v="1"/>
    <n v="0"/>
    <s v="100"/>
  </r>
  <r>
    <s v="171769101"/>
    <x v="1"/>
    <s v="2"/>
    <s v="2"/>
    <s v="0"/>
    <s v="0"/>
    <n v="1"/>
    <n v="1"/>
    <n v="0"/>
    <s v="100"/>
  </r>
  <r>
    <s v="1721894"/>
    <x v="1"/>
    <s v="20"/>
    <s v="8"/>
    <s v="0"/>
    <s v="12"/>
    <n v="2"/>
    <n v="1"/>
    <n v="0"/>
    <s v="50"/>
  </r>
  <r>
    <s v="176877101"/>
    <x v="1"/>
    <s v="1"/>
    <s v="1"/>
    <s v="0"/>
    <s v="0"/>
    <n v="1"/>
    <n v="1"/>
    <n v="0"/>
    <s v="100"/>
  </r>
  <r>
    <s v="176877FE"/>
    <x v="1"/>
    <s v="13"/>
    <s v="12"/>
    <s v="1"/>
    <s v="0"/>
    <n v="1"/>
    <n v="1"/>
    <n v="0"/>
    <s v="100"/>
  </r>
  <r>
    <s v="176878FEBI"/>
    <x v="1"/>
    <s v="7"/>
    <s v="5"/>
    <s v="2"/>
    <s v="0"/>
    <n v="1"/>
    <n v="1"/>
    <n v="0"/>
    <s v="100"/>
  </r>
  <r>
    <s v="176890"/>
    <x v="1"/>
    <s v="24"/>
    <s v="24"/>
    <s v="0"/>
    <s v="0"/>
    <n v="4"/>
    <n v="1"/>
    <n v="0"/>
    <s v="25"/>
  </r>
  <r>
    <s v="176896FEBI"/>
    <x v="1"/>
    <s v="4"/>
    <s v="4"/>
    <s v="0"/>
    <s v="0"/>
    <n v="1"/>
    <n v="1"/>
    <n v="0"/>
    <s v="100"/>
  </r>
  <r>
    <s v="176899"/>
    <x v="1"/>
    <s v="55"/>
    <s v="38"/>
    <s v="8"/>
    <s v="9"/>
    <n v="2"/>
    <n v="1"/>
    <n v="0"/>
    <s v="50"/>
  </r>
  <r>
    <s v="184059"/>
    <x v="1"/>
    <s v="25"/>
    <s v="21"/>
    <s v="0"/>
    <s v="4"/>
    <n v="3"/>
    <n v="1"/>
    <n v="0"/>
    <s v="33,33"/>
  </r>
  <r>
    <s v="179355FE"/>
    <x v="1"/>
    <s v="3"/>
    <s v="3"/>
    <s v="0"/>
    <s v="0"/>
    <n v="1"/>
    <n v="1"/>
    <n v="0"/>
    <s v="100"/>
  </r>
  <r>
    <s v="182173"/>
    <x v="1"/>
    <s v="101"/>
    <s v="85"/>
    <s v="9"/>
    <s v="7"/>
    <n v="2"/>
    <n v="1"/>
    <n v="0"/>
    <s v="50"/>
  </r>
  <r>
    <s v="1848704"/>
    <x v="0"/>
    <s v="52"/>
    <s v="47"/>
    <s v="1"/>
    <s v="4"/>
    <n v="2"/>
    <n v="1"/>
    <n v="0"/>
    <s v="50"/>
  </r>
  <r>
    <s v="188328"/>
    <x v="1"/>
    <s v="148"/>
    <s v="82"/>
    <s v="10"/>
    <s v="56"/>
    <n v="2"/>
    <n v="1"/>
    <n v="0"/>
    <s v="50"/>
  </r>
  <r>
    <s v="1940707KIT"/>
    <x v="1"/>
    <s v="5"/>
    <s v="4"/>
    <s v="0"/>
    <s v="1"/>
    <n v="1"/>
    <n v="1"/>
    <n v="0"/>
    <s v="100"/>
  </r>
  <r>
    <s v="1940184KIT1"/>
    <x v="1"/>
    <s v="5"/>
    <s v="4"/>
    <s v="0"/>
    <s v="1"/>
    <n v="1"/>
    <n v="1"/>
    <n v="0"/>
    <s v="100"/>
  </r>
  <r>
    <s v="1M325429"/>
    <x v="1"/>
    <s v="8"/>
    <s v="8"/>
    <s v="0"/>
    <s v="0"/>
    <n v="3"/>
    <n v="1"/>
    <n v="0"/>
    <s v="33,33"/>
  </r>
  <r>
    <s v="200320863"/>
    <x v="1"/>
    <s v="1"/>
    <s v="1"/>
    <s v="0"/>
    <s v="0"/>
    <n v="1"/>
    <n v="1"/>
    <n v="0"/>
    <s v="100"/>
  </r>
  <r>
    <s v="200327085"/>
    <x v="1"/>
    <s v="5"/>
    <s v="5"/>
    <s v="0"/>
    <s v="0"/>
    <n v="1"/>
    <n v="1"/>
    <n v="0"/>
    <s v="100"/>
  </r>
  <r>
    <s v="200327089"/>
    <x v="1"/>
    <s v="8"/>
    <s v="8"/>
    <s v="0"/>
    <s v="0"/>
    <n v="1"/>
    <n v="1"/>
    <n v="0"/>
    <s v="100"/>
  </r>
  <r>
    <s v="200332945"/>
    <x v="1"/>
    <s v="1"/>
    <s v="1"/>
    <s v="0"/>
    <s v="0"/>
    <n v="1"/>
    <n v="1"/>
    <n v="0"/>
    <s v="100"/>
  </r>
  <r>
    <s v="200401286"/>
    <x v="1"/>
    <s v="13"/>
    <s v="13"/>
    <s v="0"/>
    <s v="0"/>
    <n v="1"/>
    <n v="1"/>
    <n v="1"/>
    <s v="100"/>
  </r>
  <r>
    <s v="200401288"/>
    <x v="1"/>
    <s v="16"/>
    <s v="16"/>
    <s v="0"/>
    <s v="0"/>
    <n v="1"/>
    <n v="1"/>
    <n v="1"/>
    <s v="100"/>
  </r>
  <r>
    <s v="200401088"/>
    <x v="1"/>
    <s v="8"/>
    <s v="8"/>
    <s v="0"/>
    <s v="0"/>
    <n v="1"/>
    <n v="1"/>
    <n v="1"/>
    <s v="100"/>
  </r>
  <r>
    <s v="200405358"/>
    <x v="1"/>
    <s v="7"/>
    <s v="5"/>
    <s v="2"/>
    <s v="0"/>
    <n v="1"/>
    <n v="1"/>
    <n v="0"/>
    <s v="100"/>
  </r>
  <r>
    <s v="200417312"/>
    <x v="1"/>
    <s v="3"/>
    <s v="3"/>
    <s v="0"/>
    <s v="0"/>
    <n v="1"/>
    <n v="1"/>
    <n v="0"/>
    <s v="100"/>
  </r>
  <r>
    <s v="200441908"/>
    <x v="1"/>
    <s v="2"/>
    <s v="2"/>
    <s v="0"/>
    <s v="0"/>
    <n v="1"/>
    <n v="1"/>
    <n v="0"/>
    <s v="100"/>
  </r>
  <r>
    <s v="200463342"/>
    <x v="1"/>
    <s v="2"/>
    <s v="2"/>
    <s v="0"/>
    <s v="0"/>
    <n v="1"/>
    <n v="1"/>
    <n v="0"/>
    <s v="100"/>
  </r>
  <r>
    <s v="200463377"/>
    <x v="1"/>
    <s v="2"/>
    <s v="2"/>
    <s v="0"/>
    <s v="0"/>
    <n v="1"/>
    <n v="1"/>
    <n v="0"/>
    <s v="100"/>
  </r>
  <r>
    <s v="200467278"/>
    <x v="1"/>
    <s v="29"/>
    <s v="29"/>
    <s v="0"/>
    <s v="0"/>
    <n v="1"/>
    <n v="1"/>
    <n v="0"/>
    <s v="100"/>
  </r>
  <r>
    <s v="200467375"/>
    <x v="1"/>
    <s v="8"/>
    <s v="8"/>
    <s v="0"/>
    <s v="0"/>
    <n v="1"/>
    <n v="1"/>
    <n v="0"/>
    <s v="100"/>
  </r>
  <r>
    <s v="200478100"/>
    <x v="1"/>
    <s v="5"/>
    <s v="5"/>
    <s v="0"/>
    <s v="0"/>
    <n v="1"/>
    <n v="1"/>
    <n v="0"/>
    <s v="100"/>
  </r>
  <r>
    <s v="200479782"/>
    <x v="1"/>
    <s v="12"/>
    <s v="12"/>
    <s v="0"/>
    <s v="0"/>
    <n v="1"/>
    <n v="1"/>
    <n v="0"/>
    <s v="100"/>
  </r>
  <r>
    <s v="200485507"/>
    <x v="1"/>
    <s v="3"/>
    <s v="3"/>
    <s v="0"/>
    <s v="0"/>
    <n v="1"/>
    <n v="1"/>
    <n v="0"/>
    <s v="100"/>
  </r>
  <r>
    <s v="200617095"/>
    <x v="1"/>
    <s v="2"/>
    <s v="2"/>
    <s v="0"/>
    <s v="0"/>
    <n v="1"/>
    <n v="1"/>
    <n v="0"/>
    <s v="100"/>
  </r>
  <r>
    <s v="200630337"/>
    <x v="1"/>
    <s v="7"/>
    <s v="7"/>
    <s v="0"/>
    <s v="0"/>
    <n v="1"/>
    <n v="1"/>
    <n v="1"/>
    <s v="100"/>
  </r>
  <r>
    <s v="200640319"/>
    <x v="1"/>
    <s v="7"/>
    <s v="7"/>
    <s v="0"/>
    <s v="0"/>
    <n v="1"/>
    <n v="1"/>
    <n v="0"/>
    <s v="100"/>
  </r>
  <r>
    <s v="200641774"/>
    <x v="1"/>
    <s v="4"/>
    <s v="4"/>
    <s v="0"/>
    <s v="0"/>
    <n v="1"/>
    <n v="1"/>
    <n v="1"/>
    <s v="100"/>
  </r>
  <r>
    <s v="200665528"/>
    <x v="1"/>
    <s v="8"/>
    <s v="8"/>
    <s v="0"/>
    <s v="0"/>
    <n v="1"/>
    <n v="1"/>
    <n v="0"/>
    <s v="100"/>
  </r>
  <r>
    <s v="200665814"/>
    <x v="1"/>
    <s v="3"/>
    <s v="3"/>
    <s v="0"/>
    <s v="0"/>
    <n v="1"/>
    <n v="1"/>
    <n v="0"/>
    <s v="100"/>
  </r>
  <r>
    <s v="200700819"/>
    <x v="1"/>
    <s v="6"/>
    <s v="6"/>
    <s v="0"/>
    <s v="0"/>
    <n v="1"/>
    <n v="1"/>
    <n v="0"/>
    <s v="100"/>
  </r>
  <r>
    <s v="200722905"/>
    <x v="1"/>
    <s v="3"/>
    <s v="3"/>
    <s v="0"/>
    <s v="0"/>
    <n v="1"/>
    <n v="1"/>
    <n v="0"/>
    <s v="100"/>
  </r>
  <r>
    <s v="200766929"/>
    <x v="1"/>
    <s v="1"/>
    <s v="1"/>
    <s v="0"/>
    <s v="0"/>
    <n v="1"/>
    <n v="1"/>
    <n v="1"/>
    <s v="100"/>
  </r>
  <r>
    <s v="200834172"/>
    <x v="1"/>
    <s v="1"/>
    <s v="1"/>
    <s v="0"/>
    <s v="0"/>
    <n v="1"/>
    <n v="1"/>
    <n v="0"/>
    <s v="100"/>
  </r>
  <r>
    <s v="20574509"/>
    <x v="1"/>
    <s v="9"/>
    <s v="9"/>
    <s v="0"/>
    <s v="0"/>
    <n v="2"/>
    <n v="1"/>
    <n v="0"/>
    <s v="50"/>
  </r>
  <r>
    <s v="20870"/>
    <x v="1"/>
    <s v="47"/>
    <s v="44"/>
    <s v="0"/>
    <s v="3"/>
    <n v="2"/>
    <n v="1"/>
    <n v="1"/>
    <s v="50"/>
  </r>
  <r>
    <s v="21392318"/>
    <x v="1"/>
    <s v="2"/>
    <s v="2"/>
    <s v="0"/>
    <s v="0"/>
    <n v="1"/>
    <n v="1"/>
    <n v="1"/>
    <s v="100"/>
  </r>
  <r>
    <s v="21727887"/>
    <x v="1"/>
    <s v="1"/>
    <s v="1"/>
    <s v="0"/>
    <s v="0"/>
    <n v="1"/>
    <n v="1"/>
    <n v="0"/>
    <s v="100"/>
  </r>
  <r>
    <s v="21893476"/>
    <x v="1"/>
    <s v="1"/>
    <s v="1"/>
    <s v="0"/>
    <s v="0"/>
    <n v="1"/>
    <n v="1"/>
    <n v="0"/>
    <s v="100"/>
  </r>
  <r>
    <s v="2202770095"/>
    <x v="1"/>
    <s v="42"/>
    <s v="41"/>
    <s v="0"/>
    <s v="1"/>
    <n v="5"/>
    <n v="1"/>
    <n v="0"/>
    <s v="20"/>
  </r>
  <r>
    <s v="2212770000S2"/>
    <x v="1"/>
    <s v="2"/>
    <s v="2"/>
    <s v="0"/>
    <s v="0"/>
    <n v="1"/>
    <n v="1"/>
    <n v="0"/>
    <s v="100"/>
  </r>
  <r>
    <s v="2212770095"/>
    <x v="0"/>
    <s v="46"/>
    <s v="40"/>
    <s v="0"/>
    <s v="6"/>
    <n v="5"/>
    <n v="1"/>
    <n v="0"/>
    <s v="20"/>
  </r>
  <r>
    <s v="2228643"/>
    <x v="1"/>
    <s v="4"/>
    <s v="4"/>
    <s v="0"/>
    <s v="0"/>
    <n v="1"/>
    <n v="1"/>
    <n v="0"/>
    <s v="100"/>
  </r>
  <r>
    <s v="24115A13115KIT"/>
    <x v="1"/>
    <s v="6"/>
    <s v="2"/>
    <s v="1"/>
    <s v="3"/>
    <n v="1"/>
    <n v="1"/>
    <n v="0"/>
    <s v="100"/>
  </r>
  <r>
    <s v="24115A13115PART"/>
    <x v="1"/>
    <s v="38"/>
    <s v="28"/>
    <s v="0"/>
    <s v="10"/>
    <n v="5"/>
    <n v="1"/>
    <n v="0"/>
    <s v="20"/>
  </r>
  <r>
    <s v="24115A13116PART"/>
    <x v="1"/>
    <s v="6"/>
    <s v="4"/>
    <s v="0"/>
    <s v="2"/>
    <n v="1"/>
    <n v="1"/>
    <n v="0"/>
    <s v="100"/>
  </r>
  <r>
    <s v="24117533699"/>
    <x v="1"/>
    <s v="12"/>
    <s v="11"/>
    <s v="0"/>
    <s v="1"/>
    <n v="3"/>
    <n v="1"/>
    <n v="0"/>
    <s v="33,33"/>
  </r>
  <r>
    <s v="24117543550"/>
    <x v="0"/>
    <s v="139"/>
    <s v="133"/>
    <s v="1"/>
    <s v="5"/>
    <n v="7"/>
    <n v="1"/>
    <n v="1"/>
    <s v="14,29"/>
  </r>
  <r>
    <s v="24117613239"/>
    <x v="0"/>
    <s v="38"/>
    <s v="28"/>
    <s v="4"/>
    <s v="6"/>
    <n v="3"/>
    <n v="1"/>
    <n v="1"/>
    <s v="33,33"/>
  </r>
  <r>
    <s v="242332"/>
    <x v="1"/>
    <s v="3"/>
    <s v="1"/>
    <s v="2"/>
    <s v="0"/>
    <n v="1"/>
    <n v="1"/>
    <n v="1"/>
    <s v="100"/>
  </r>
  <r>
    <s v="24236517"/>
    <x v="1"/>
    <s v="48"/>
    <s v="22"/>
    <s v="0"/>
    <s v="26"/>
    <n v="1"/>
    <n v="1"/>
    <n v="0"/>
    <s v="100"/>
  </r>
  <r>
    <s v="2426698"/>
    <x v="1"/>
    <s v="125"/>
    <s v="90"/>
    <s v="7"/>
    <s v="28"/>
    <n v="8"/>
    <n v="1"/>
    <n v="0"/>
    <s v="12,50"/>
  </r>
  <r>
    <s v="2463772400KIT3"/>
    <x v="1"/>
    <s v="2"/>
    <s v="2"/>
    <s v="0"/>
    <s v="0"/>
    <n v="1"/>
    <n v="1"/>
    <n v="0"/>
    <s v="100"/>
  </r>
  <r>
    <s v="2473773901"/>
    <x v="1"/>
    <s v="42"/>
    <s v="18"/>
    <s v="0"/>
    <s v="24"/>
    <n v="1"/>
    <n v="1"/>
    <n v="0"/>
    <s v="100"/>
  </r>
  <r>
    <s v="2473701705"/>
    <x v="1"/>
    <s v="89"/>
    <s v="34"/>
    <s v="9"/>
    <s v="46"/>
    <n v="1"/>
    <n v="1"/>
    <n v="0"/>
    <s v="100"/>
  </r>
  <r>
    <s v="2473708301"/>
    <x v="1"/>
    <s v="84"/>
    <s v="34"/>
    <s v="3"/>
    <s v="47"/>
    <n v="1"/>
    <n v="1"/>
    <n v="0"/>
    <s v="100"/>
  </r>
  <r>
    <s v="247237"/>
    <x v="1"/>
    <s v="6"/>
    <s v="2"/>
    <s v="4"/>
    <s v="0"/>
    <n v="1"/>
    <n v="1"/>
    <n v="0"/>
    <s v="100"/>
  </r>
  <r>
    <s v="247240"/>
    <x v="1"/>
    <s v="65"/>
    <s v="43"/>
    <s v="0"/>
    <s v="22"/>
    <n v="5"/>
    <n v="1"/>
    <n v="0"/>
    <s v="20"/>
  </r>
  <r>
    <s v="261696"/>
    <x v="1"/>
    <s v="28"/>
    <s v="28"/>
    <s v="0"/>
    <s v="0"/>
    <n v="8"/>
    <n v="1"/>
    <n v="0"/>
    <s v="12,50"/>
  </r>
  <r>
    <s v="2804A059"/>
    <x v="1"/>
    <s v="92"/>
    <s v="0"/>
    <s v="44"/>
    <s v="48"/>
    <n v="1"/>
    <n v="1"/>
    <n v="0"/>
    <s v="100"/>
  </r>
  <r>
    <s v="281837"/>
    <x v="1"/>
    <s v="76"/>
    <s v="71"/>
    <s v="0"/>
    <s v="5"/>
    <n v="2"/>
    <n v="1"/>
    <n v="1"/>
    <s v="50"/>
  </r>
  <r>
    <s v="3001350005"/>
    <x v="0"/>
    <s v="4"/>
    <s v="4"/>
    <s v="0"/>
    <s v="0"/>
    <n v="1"/>
    <n v="1"/>
    <n v="1"/>
    <s v="100"/>
  </r>
  <r>
    <s v="3001350006"/>
    <x v="0"/>
    <s v="3"/>
    <s v="3"/>
    <s v="0"/>
    <s v="0"/>
    <n v="1"/>
    <n v="1"/>
    <n v="1"/>
    <s v="100"/>
  </r>
  <r>
    <s v="3001350303"/>
    <x v="1"/>
    <s v="5"/>
    <s v="5"/>
    <s v="0"/>
    <s v="0"/>
    <n v="1"/>
    <n v="1"/>
    <n v="0"/>
    <s v="100"/>
  </r>
  <r>
    <s v="3001350401SK"/>
    <x v="1"/>
    <s v="16"/>
    <s v="14"/>
    <s v="0"/>
    <s v="2"/>
    <n v="2"/>
    <n v="1"/>
    <n v="0"/>
    <s v="50"/>
  </r>
  <r>
    <s v="3001350403MYL"/>
    <x v="1"/>
    <s v="2"/>
    <s v="2"/>
    <s v="0"/>
    <s v="0"/>
    <n v="1"/>
    <n v="1"/>
    <n v="0"/>
    <s v="100"/>
  </r>
  <r>
    <s v="3001351004SK"/>
    <x v="0"/>
    <s v="57"/>
    <s v="57"/>
    <s v="0"/>
    <s v="0"/>
    <n v="3"/>
    <n v="1"/>
    <n v="0"/>
    <s v="33,33"/>
  </r>
  <r>
    <s v="3001351006SK"/>
    <x v="0"/>
    <s v="33"/>
    <s v="32"/>
    <s v="0"/>
    <s v="1"/>
    <n v="1"/>
    <n v="1"/>
    <n v="1"/>
    <s v="100"/>
  </r>
  <r>
    <s v="3001351007MYL"/>
    <x v="1"/>
    <s v="3"/>
    <s v="3"/>
    <s v="0"/>
    <s v="0"/>
    <n v="1"/>
    <n v="1"/>
    <n v="0"/>
    <s v="100"/>
  </r>
  <r>
    <s v="3001351007SKMYL"/>
    <x v="1"/>
    <s v="4"/>
    <s v="3"/>
    <s v="1"/>
    <s v="0"/>
    <n v="1"/>
    <n v="1"/>
    <n v="0"/>
    <s v="100"/>
  </r>
  <r>
    <s v="303696"/>
    <x v="1"/>
    <s v="5"/>
    <s v="2"/>
    <s v="1"/>
    <s v="2"/>
    <n v="1"/>
    <n v="1"/>
    <n v="0"/>
    <s v="100"/>
  </r>
  <r>
    <s v="310021610341"/>
    <x v="1"/>
    <s v="1"/>
    <s v="1"/>
    <s v="0"/>
    <s v="0"/>
    <n v="1"/>
    <n v="1"/>
    <n v="1"/>
    <s v="100"/>
  </r>
  <r>
    <s v="310022920341"/>
    <x v="1"/>
    <s v="1"/>
    <s v="1"/>
    <s v="0"/>
    <s v="0"/>
    <n v="1"/>
    <n v="1"/>
    <n v="1"/>
    <s v="100"/>
  </r>
  <r>
    <s v="310021240341"/>
    <x v="1"/>
    <s v="1"/>
    <s v="1"/>
    <s v="0"/>
    <s v="0"/>
    <n v="1"/>
    <n v="1"/>
    <n v="1"/>
    <s v="100"/>
  </r>
  <r>
    <s v="310021540341"/>
    <x v="1"/>
    <s v="3"/>
    <s v="3"/>
    <s v="0"/>
    <s v="0"/>
    <n v="1"/>
    <n v="1"/>
    <n v="1"/>
    <s v="100"/>
  </r>
  <r>
    <s v="310028700241"/>
    <x v="1"/>
    <s v="3"/>
    <s v="2"/>
    <s v="1"/>
    <s v="0"/>
    <n v="1"/>
    <n v="1"/>
    <n v="1"/>
    <s v="100"/>
  </r>
  <r>
    <s v="3110649408503149702439607465"/>
    <x v="1"/>
    <s v="5"/>
    <s v="5"/>
    <s v="0"/>
    <s v="0"/>
    <n v="1"/>
    <n v="1"/>
    <n v="1"/>
    <s v="100"/>
  </r>
  <r>
    <s v="31397HG00A"/>
    <x v="1"/>
    <s v="30"/>
    <s v="23"/>
    <s v="0"/>
    <s v="7"/>
    <n v="1"/>
    <n v="1"/>
    <n v="0"/>
    <s v="100"/>
  </r>
  <r>
    <s v="3166489"/>
    <x v="1"/>
    <s v="1"/>
    <s v="1"/>
    <s v="0"/>
    <s v="0"/>
    <n v="1"/>
    <n v="1"/>
    <n v="0"/>
    <s v="100"/>
  </r>
  <r>
    <s v="31726HG00C"/>
    <x v="0"/>
    <s v="104"/>
    <s v="92"/>
    <s v="0"/>
    <s v="12"/>
    <n v="4"/>
    <n v="1"/>
    <n v="0"/>
    <s v="25"/>
  </r>
  <r>
    <s v="317283VX1A"/>
    <x v="1"/>
    <s v="61"/>
    <s v="2"/>
    <s v="23"/>
    <s v="36"/>
    <n v="1"/>
    <n v="1"/>
    <n v="0"/>
    <s v="100"/>
  </r>
  <r>
    <s v="3208222"/>
    <x v="1"/>
    <s v="2"/>
    <s v="2"/>
    <s v="0"/>
    <s v="0"/>
    <n v="1"/>
    <n v="1"/>
    <n v="0"/>
    <s v="100"/>
  </r>
  <r>
    <s v="33108163"/>
    <x v="1"/>
    <s v="58"/>
    <s v="53"/>
    <s v="0"/>
    <s v="5"/>
    <n v="1"/>
    <n v="1"/>
    <n v="0"/>
    <s v="100"/>
  </r>
  <r>
    <s v="33108170"/>
    <x v="1"/>
    <s v="78"/>
    <s v="72"/>
    <s v="1"/>
    <s v="5"/>
    <n v="1"/>
    <n v="1"/>
    <n v="0"/>
    <s v="100"/>
  </r>
  <r>
    <s v="33108170SWA"/>
    <x v="1"/>
    <s v="3"/>
    <s v="1"/>
    <s v="2"/>
    <s v="0"/>
    <n v="1"/>
    <n v="1"/>
    <n v="0"/>
    <s v="100"/>
  </r>
  <r>
    <s v="33108310"/>
    <x v="1"/>
    <s v="27"/>
    <s v="19"/>
    <s v="1"/>
    <s v="7"/>
    <n v="1"/>
    <n v="1"/>
    <n v="0"/>
    <s v="100"/>
  </r>
  <r>
    <s v="33110337"/>
    <x v="1"/>
    <s v="8"/>
    <s v="4"/>
    <s v="0"/>
    <s v="4"/>
    <n v="1"/>
    <n v="1"/>
    <n v="0"/>
    <s v="100"/>
  </r>
  <r>
    <s v="35106WAA03"/>
    <x v="0"/>
    <s v="4"/>
    <s v="4"/>
    <s v="0"/>
    <s v="0"/>
    <n v="1"/>
    <n v="1"/>
    <n v="1"/>
    <s v="100"/>
  </r>
  <r>
    <s v="339652"/>
    <x v="1"/>
    <s v="19"/>
    <s v="19"/>
    <s v="0"/>
    <s v="0"/>
    <n v="1"/>
    <n v="1"/>
    <n v="1"/>
    <s v="100"/>
  </r>
  <r>
    <s v="3440915"/>
    <x v="1"/>
    <s v="1"/>
    <s v="1"/>
    <s v="0"/>
    <s v="0"/>
    <n v="1"/>
    <n v="1"/>
    <n v="0"/>
    <s v="100"/>
  </r>
  <r>
    <s v="350861"/>
    <x v="1"/>
    <s v="119"/>
    <s v="97"/>
    <s v="6"/>
    <s v="16"/>
    <n v="1"/>
    <n v="1"/>
    <n v="0"/>
    <s v="100"/>
  </r>
  <r>
    <s v="3516808010"/>
    <x v="1"/>
    <s v="38"/>
    <s v="33"/>
    <s v="4"/>
    <s v="1"/>
    <n v="1"/>
    <n v="1"/>
    <n v="0"/>
    <s v="100"/>
  </r>
  <r>
    <s v="3540778"/>
    <x v="1"/>
    <s v="1"/>
    <s v="1"/>
    <s v="0"/>
    <s v="0"/>
    <n v="1"/>
    <n v="1"/>
    <n v="1"/>
    <s v="100"/>
  </r>
  <r>
    <s v="3560263"/>
    <x v="1"/>
    <s v="20"/>
    <s v="11"/>
    <s v="9"/>
    <s v="0"/>
    <n v="1"/>
    <n v="1"/>
    <n v="0"/>
    <s v="100"/>
  </r>
  <r>
    <s v="3561504"/>
    <x v="1"/>
    <s v="11"/>
    <s v="5"/>
    <s v="6"/>
    <s v="0"/>
    <n v="1"/>
    <n v="1"/>
    <n v="0"/>
    <s v="100"/>
  </r>
  <r>
    <s v="3561525"/>
    <x v="1"/>
    <s v="4"/>
    <s v="2"/>
    <s v="2"/>
    <s v="0"/>
    <n v="1"/>
    <n v="1"/>
    <n v="0"/>
    <s v="100"/>
  </r>
  <r>
    <s v="3561564"/>
    <x v="1"/>
    <s v="5"/>
    <s v="5"/>
    <s v="0"/>
    <s v="0"/>
    <n v="1"/>
    <n v="1"/>
    <n v="0"/>
    <s v="100"/>
  </r>
  <r>
    <s v="3562391"/>
    <x v="1"/>
    <s v="9"/>
    <s v="6"/>
    <s v="3"/>
    <s v="0"/>
    <n v="1"/>
    <n v="1"/>
    <n v="0"/>
    <s v="100"/>
  </r>
  <r>
    <s v="3562573"/>
    <x v="1"/>
    <s v="6"/>
    <s v="4"/>
    <s v="2"/>
    <s v="0"/>
    <n v="1"/>
    <n v="1"/>
    <n v="0"/>
    <s v="100"/>
  </r>
  <r>
    <s v="356 15 06"/>
    <x v="1"/>
    <s v="2"/>
    <s v="2"/>
    <s v="0"/>
    <s v="0"/>
    <n v="1"/>
    <n v="1"/>
    <n v="0"/>
    <s v="100"/>
  </r>
  <r>
    <s v="356 02 48"/>
    <x v="1"/>
    <s v="8"/>
    <s v="8"/>
    <s v="0"/>
    <s v="0"/>
    <n v="1"/>
    <n v="1"/>
    <n v="0"/>
    <s v="100"/>
  </r>
  <r>
    <s v="356 02 51"/>
    <x v="1"/>
    <s v="2"/>
    <s v="2"/>
    <s v="0"/>
    <s v="0"/>
    <n v="1"/>
    <n v="1"/>
    <n v="0"/>
    <s v="100"/>
  </r>
  <r>
    <s v="356 13 65"/>
    <x v="1"/>
    <s v="1"/>
    <s v="1"/>
    <s v="0"/>
    <s v="0"/>
    <n v="1"/>
    <n v="1"/>
    <n v="0"/>
    <s v="100"/>
  </r>
  <r>
    <s v="356 24 22"/>
    <x v="1"/>
    <s v="1"/>
    <s v="1"/>
    <s v="0"/>
    <s v="0"/>
    <n v="1"/>
    <n v="1"/>
    <n v="0"/>
    <s v="100"/>
  </r>
  <r>
    <s v="357 12 43"/>
    <x v="1"/>
    <s v="15"/>
    <s v="14"/>
    <s v="1"/>
    <s v="0"/>
    <n v="1"/>
    <n v="1"/>
    <n v="0"/>
    <s v="100"/>
  </r>
  <r>
    <s v="3580796"/>
    <x v="1"/>
    <s v="1"/>
    <s v="0"/>
    <s v="1"/>
    <s v="0"/>
    <n v="1"/>
    <n v="1"/>
    <n v="0"/>
    <s v="100"/>
  </r>
  <r>
    <s v="364011337"/>
    <x v="1"/>
    <s v="5"/>
    <s v="5"/>
    <s v="0"/>
    <s v="0"/>
    <n v="1"/>
    <n v="1"/>
    <n v="0"/>
    <s v="100"/>
  </r>
  <r>
    <s v="364027409"/>
    <x v="1"/>
    <s v="1"/>
    <s v="1"/>
    <s v="0"/>
    <s v="0"/>
    <n v="1"/>
    <n v="1"/>
    <n v="0"/>
    <s v="100"/>
  </r>
  <r>
    <s v="382 66 88"/>
    <x v="1"/>
    <s v="2"/>
    <s v="2"/>
    <s v="0"/>
    <s v="0"/>
    <n v="1"/>
    <n v="1"/>
    <n v="0"/>
    <s v="100"/>
  </r>
  <r>
    <s v="3843H0002"/>
    <x v="1"/>
    <s v="9"/>
    <s v="8"/>
    <s v="0"/>
    <s v="1"/>
    <n v="3"/>
    <n v="1"/>
    <n v="0"/>
    <s v="33,33"/>
  </r>
  <r>
    <s v="398877"/>
    <x v="1"/>
    <s v="1"/>
    <s v="1"/>
    <s v="0"/>
    <s v="0"/>
    <n v="1"/>
    <n v="1"/>
    <n v="0"/>
    <s v="100"/>
  </r>
  <r>
    <s v="4040074122907"/>
    <x v="1"/>
    <s v="14"/>
    <s v="10"/>
    <s v="0"/>
    <s v="4"/>
    <n v="1"/>
    <n v="1"/>
    <n v="0"/>
    <s v="100"/>
  </r>
  <r>
    <s v="399737"/>
    <x v="1"/>
    <s v="8"/>
    <s v="8"/>
    <s v="0"/>
    <s v="0"/>
    <n v="2"/>
    <n v="1"/>
    <n v="0"/>
    <s v="50"/>
  </r>
  <r>
    <s v="4040074122860"/>
    <x v="1"/>
    <s v="12"/>
    <s v="10"/>
    <s v="0"/>
    <s v="2"/>
    <n v="1"/>
    <n v="1"/>
    <n v="0"/>
    <s v="100"/>
  </r>
  <r>
    <s v="4040074124116"/>
    <x v="1"/>
    <s v="4"/>
    <s v="4"/>
    <s v="0"/>
    <s v="0"/>
    <n v="1"/>
    <n v="1"/>
    <n v="0"/>
    <s v="100"/>
  </r>
  <r>
    <s v="4040074147535"/>
    <x v="1"/>
    <s v="5"/>
    <s v="5"/>
    <s v="0"/>
    <s v="0"/>
    <n v="1"/>
    <n v="1"/>
    <n v="0"/>
    <s v="100"/>
  </r>
  <r>
    <s v="4040074157190"/>
    <x v="1"/>
    <s v="13"/>
    <s v="13"/>
    <s v="0"/>
    <s v="0"/>
    <n v="1"/>
    <n v="1"/>
    <n v="0"/>
    <s v="100"/>
  </r>
  <r>
    <s v="4040074170847"/>
    <x v="1"/>
    <s v="106"/>
    <s v="102"/>
    <s v="4"/>
    <s v="0"/>
    <n v="1"/>
    <n v="1"/>
    <n v="0"/>
    <s v="100"/>
  </r>
  <r>
    <s v="4040074188972"/>
    <x v="1"/>
    <s v="8"/>
    <s v="8"/>
    <s v="0"/>
    <s v="0"/>
    <n v="1"/>
    <n v="1"/>
    <n v="0"/>
    <s v="100"/>
  </r>
  <r>
    <s v="4040074209806"/>
    <x v="1"/>
    <s v="15"/>
    <s v="15"/>
    <s v="0"/>
    <s v="0"/>
    <n v="1"/>
    <n v="1"/>
    <n v="0"/>
    <s v="100"/>
  </r>
  <r>
    <s v="4040074231326"/>
    <x v="1"/>
    <s v="25"/>
    <s v="24"/>
    <s v="0"/>
    <s v="1"/>
    <n v="1"/>
    <n v="1"/>
    <n v="0"/>
    <s v="100"/>
  </r>
  <r>
    <s v="4040074246757"/>
    <x v="1"/>
    <s v="7"/>
    <s v="6"/>
    <s v="0"/>
    <s v="1"/>
    <n v="1"/>
    <n v="1"/>
    <n v="0"/>
    <s v="100"/>
  </r>
  <r>
    <s v="4040074305898"/>
    <x v="1"/>
    <s v="16"/>
    <s v="16"/>
    <s v="0"/>
    <s v="0"/>
    <n v="1"/>
    <n v="1"/>
    <n v="0"/>
    <s v="100"/>
  </r>
  <r>
    <s v="4040074321942"/>
    <x v="1"/>
    <s v="3"/>
    <s v="3"/>
    <s v="0"/>
    <s v="0"/>
    <n v="1"/>
    <n v="1"/>
    <n v="0"/>
    <s v="100"/>
  </r>
  <r>
    <s v="4040074321959"/>
    <x v="1"/>
    <s v="1"/>
    <s v="1"/>
    <s v="0"/>
    <s v="0"/>
    <n v="1"/>
    <n v="1"/>
    <n v="0"/>
    <s v="100"/>
  </r>
  <r>
    <s v="4040074336212"/>
    <x v="1"/>
    <s v="9"/>
    <s v="8"/>
    <s v="0"/>
    <s v="1"/>
    <n v="1"/>
    <n v="1"/>
    <n v="0"/>
    <s v="100"/>
  </r>
  <r>
    <s v="4040074336304"/>
    <x v="1"/>
    <s v="20"/>
    <s v="20"/>
    <s v="0"/>
    <s v="0"/>
    <n v="1"/>
    <n v="1"/>
    <n v="0"/>
    <s v="100"/>
  </r>
  <r>
    <s v="4040074336991"/>
    <x v="1"/>
    <s v="15"/>
    <s v="15"/>
    <s v="0"/>
    <s v="0"/>
    <n v="1"/>
    <n v="1"/>
    <n v="0"/>
    <s v="100"/>
  </r>
  <r>
    <s v="4046001282393"/>
    <x v="1"/>
    <s v="40"/>
    <s v="9"/>
    <s v="13"/>
    <s v="18"/>
    <n v="2"/>
    <n v="1"/>
    <n v="0"/>
    <s v="50"/>
  </r>
  <r>
    <s v="4046001636998"/>
    <x v="1"/>
    <s v="2"/>
    <s v="2"/>
    <s v="0"/>
    <s v="0"/>
    <n v="1"/>
    <n v="1"/>
    <n v="0"/>
    <s v="100"/>
  </r>
  <r>
    <s v="4046001637254"/>
    <x v="1"/>
    <s v="1"/>
    <s v="1"/>
    <s v="0"/>
    <s v="0"/>
    <n v="1"/>
    <n v="1"/>
    <n v="0"/>
    <s v="100"/>
  </r>
  <r>
    <s v="4046001637438"/>
    <x v="1"/>
    <s v="3"/>
    <s v="3"/>
    <s v="0"/>
    <s v="0"/>
    <n v="1"/>
    <n v="1"/>
    <n v="0"/>
    <s v="100"/>
  </r>
  <r>
    <s v="4046001637476"/>
    <x v="1"/>
    <s v="19"/>
    <s v="19"/>
    <s v="0"/>
    <s v="0"/>
    <n v="1"/>
    <n v="1"/>
    <n v="0"/>
    <s v="100"/>
  </r>
  <r>
    <s v="4053202255514"/>
    <x v="1"/>
    <s v="11"/>
    <s v="9"/>
    <s v="2"/>
    <s v="0"/>
    <n v="1"/>
    <n v="1"/>
    <n v="1"/>
    <s v="100"/>
  </r>
  <r>
    <s v="4046001637483"/>
    <x v="1"/>
    <s v="21"/>
    <s v="17"/>
    <s v="0"/>
    <s v="4"/>
    <n v="1"/>
    <n v="1"/>
    <n v="0"/>
    <s v="100"/>
  </r>
  <r>
    <s v="4046001910845"/>
    <x v="1"/>
    <s v="4"/>
    <s v="0"/>
    <s v="0"/>
    <s v="4"/>
    <n v="1"/>
    <n v="1"/>
    <n v="0"/>
    <s v="100"/>
  </r>
  <r>
    <s v="4046001912399"/>
    <x v="1"/>
    <s v="19"/>
    <s v="19"/>
    <s v="0"/>
    <s v="0"/>
    <n v="1"/>
    <n v="1"/>
    <n v="0"/>
    <s v="100"/>
  </r>
  <r>
    <s v="4053202245447"/>
    <x v="1"/>
    <s v="6"/>
    <s v="6"/>
    <s v="0"/>
    <s v="0"/>
    <n v="1"/>
    <n v="1"/>
    <n v="1"/>
    <s v="100"/>
  </r>
  <r>
    <s v="4053202255583"/>
    <x v="1"/>
    <s v="3"/>
    <s v="3"/>
    <s v="0"/>
    <s v="0"/>
    <n v="1"/>
    <n v="1"/>
    <n v="1"/>
    <s v="100"/>
  </r>
  <r>
    <s v="4053202267968"/>
    <x v="1"/>
    <s v="10"/>
    <s v="8"/>
    <s v="0"/>
    <s v="2"/>
    <n v="1"/>
    <n v="1"/>
    <n v="1"/>
    <s v="100"/>
  </r>
  <r>
    <s v="4053202267975"/>
    <x v="1"/>
    <s v="10"/>
    <s v="10"/>
    <s v="0"/>
    <s v="0"/>
    <n v="1"/>
    <n v="1"/>
    <n v="1"/>
    <s v="100"/>
  </r>
  <r>
    <s v="4053202267982"/>
    <x v="1"/>
    <s v="1"/>
    <s v="1"/>
    <s v="0"/>
    <s v="0"/>
    <n v="1"/>
    <n v="1"/>
    <n v="1"/>
    <s v="100"/>
  </r>
  <r>
    <s v="4053202268026"/>
    <x v="1"/>
    <s v="2"/>
    <s v="2"/>
    <s v="0"/>
    <s v="0"/>
    <n v="1"/>
    <n v="1"/>
    <n v="1"/>
    <s v="100"/>
  </r>
  <r>
    <s v="4053202268033"/>
    <x v="1"/>
    <s v="7"/>
    <s v="7"/>
    <s v="0"/>
    <s v="0"/>
    <n v="1"/>
    <n v="1"/>
    <n v="1"/>
    <s v="100"/>
  </r>
  <r>
    <s v="4053202268064"/>
    <x v="1"/>
    <s v="5"/>
    <s v="5"/>
    <s v="0"/>
    <s v="0"/>
    <n v="1"/>
    <n v="1"/>
    <n v="1"/>
    <s v="100"/>
  </r>
  <r>
    <s v="4053203252109"/>
    <x v="1"/>
    <s v="2"/>
    <s v="2"/>
    <s v="0"/>
    <s v="0"/>
    <n v="1"/>
    <n v="1"/>
    <n v="1"/>
    <s v="100"/>
  </r>
  <r>
    <s v="4053203399941"/>
    <x v="1"/>
    <s v="5"/>
    <s v="5"/>
    <s v="0"/>
    <s v="0"/>
    <n v="1"/>
    <n v="1"/>
    <n v="1"/>
    <s v="100"/>
  </r>
  <r>
    <s v="4053203424384"/>
    <x v="1"/>
    <s v="1"/>
    <s v="0"/>
    <s v="0"/>
    <s v="1"/>
    <n v="1"/>
    <n v="1"/>
    <n v="1"/>
    <s v="100"/>
  </r>
  <r>
    <s v="4054224717486"/>
    <x v="1"/>
    <s v="10"/>
    <s v="10"/>
    <s v="0"/>
    <s v="0"/>
    <n v="1"/>
    <n v="1"/>
    <n v="0"/>
    <s v="100"/>
  </r>
  <r>
    <s v="4054224717721"/>
    <x v="1"/>
    <s v="20"/>
    <s v="15"/>
    <s v="0"/>
    <s v="5"/>
    <n v="1"/>
    <n v="1"/>
    <n v="0"/>
    <s v="100"/>
  </r>
  <r>
    <s v="4054224717851"/>
    <x v="1"/>
    <s v="23"/>
    <s v="22"/>
    <s v="0"/>
    <s v="1"/>
    <n v="1"/>
    <n v="1"/>
    <n v="0"/>
    <s v="100"/>
  </r>
  <r>
    <s v="4059900116"/>
    <x v="1"/>
    <s v="1"/>
    <s v="1"/>
    <s v="0"/>
    <s v="0"/>
    <n v="1"/>
    <n v="1"/>
    <n v="0"/>
    <s v="100"/>
  </r>
  <r>
    <s v="4059900136"/>
    <x v="1"/>
    <s v="2"/>
    <s v="2"/>
    <s v="0"/>
    <s v="0"/>
    <n v="1"/>
    <n v="1"/>
    <n v="0"/>
    <s v="100"/>
  </r>
  <r>
    <s v="4076729"/>
    <x v="1"/>
    <s v="10"/>
    <s v="9"/>
    <s v="1"/>
    <s v="0"/>
    <n v="1"/>
    <n v="1"/>
    <n v="1"/>
    <s v="100"/>
  </r>
  <r>
    <s v="4062375056804"/>
    <x v="1"/>
    <s v="3"/>
    <s v="3"/>
    <s v="0"/>
    <s v="0"/>
    <n v="1"/>
    <n v="1"/>
    <n v="0"/>
    <s v="100"/>
  </r>
  <r>
    <s v="4062375153985"/>
    <x v="1"/>
    <s v="14"/>
    <s v="14"/>
    <s v="0"/>
    <s v="0"/>
    <n v="1"/>
    <n v="1"/>
    <n v="0"/>
    <s v="100"/>
  </r>
  <r>
    <s v="4062375269983"/>
    <x v="1"/>
    <s v="31"/>
    <s v="1"/>
    <s v="10"/>
    <s v="20"/>
    <n v="1"/>
    <n v="1"/>
    <n v="0"/>
    <s v="100"/>
  </r>
  <r>
    <s v="4062375299409"/>
    <x v="1"/>
    <s v="32"/>
    <s v="31"/>
    <s v="0"/>
    <s v="1"/>
    <n v="1"/>
    <n v="1"/>
    <n v="0"/>
    <s v="100"/>
  </r>
  <r>
    <s v="4062375301324"/>
    <x v="1"/>
    <s v="19"/>
    <s v="19"/>
    <s v="0"/>
    <s v="0"/>
    <n v="1"/>
    <n v="1"/>
    <n v="0"/>
    <s v="100"/>
  </r>
  <r>
    <s v="4062375310609"/>
    <x v="1"/>
    <s v="6"/>
    <s v="1"/>
    <s v="1"/>
    <s v="4"/>
    <n v="1"/>
    <n v="1"/>
    <n v="0"/>
    <s v="100"/>
  </r>
  <r>
    <s v="4062375314874"/>
    <x v="1"/>
    <s v="4"/>
    <s v="3"/>
    <s v="0"/>
    <s v="1"/>
    <n v="1"/>
    <n v="1"/>
    <n v="0"/>
    <s v="100"/>
  </r>
  <r>
    <s v="4062375315017"/>
    <x v="1"/>
    <s v="4"/>
    <s v="3"/>
    <s v="1"/>
    <s v="0"/>
    <n v="1"/>
    <n v="1"/>
    <n v="0"/>
    <s v="100"/>
  </r>
  <r>
    <s v="4062375401253"/>
    <x v="1"/>
    <s v="4"/>
    <s v="2"/>
    <s v="1"/>
    <s v="1"/>
    <n v="1"/>
    <n v="1"/>
    <n v="0"/>
    <s v="100"/>
  </r>
  <r>
    <s v="4076732"/>
    <x v="1"/>
    <s v="3"/>
    <s v="2"/>
    <s v="1"/>
    <s v="0"/>
    <n v="1"/>
    <n v="1"/>
    <n v="1"/>
    <s v="100"/>
  </r>
  <r>
    <s v="41189184"/>
    <x v="1"/>
    <s v="6"/>
    <s v="6"/>
    <s v="0"/>
    <s v="0"/>
    <n v="1"/>
    <n v="1"/>
    <n v="1"/>
    <s v="100"/>
  </r>
  <r>
    <s v="41189374"/>
    <x v="1"/>
    <s v="20"/>
    <s v="15"/>
    <s v="5"/>
    <s v="0"/>
    <n v="1"/>
    <n v="1"/>
    <n v="1"/>
    <s v="100"/>
  </r>
  <r>
    <s v="41189408"/>
    <x v="1"/>
    <s v="3"/>
    <s v="2"/>
    <s v="1"/>
    <s v="0"/>
    <n v="1"/>
    <n v="1"/>
    <n v="1"/>
    <s v="100"/>
  </r>
  <r>
    <s v="4175261"/>
    <x v="1"/>
    <s v="1"/>
    <s v="1"/>
    <s v="0"/>
    <s v="0"/>
    <n v="1"/>
    <n v="1"/>
    <n v="0"/>
    <s v="100"/>
  </r>
  <r>
    <s v="4175292"/>
    <x v="1"/>
    <s v="6"/>
    <s v="3"/>
    <s v="3"/>
    <s v="0"/>
    <n v="1"/>
    <n v="1"/>
    <n v="0"/>
    <s v="100"/>
  </r>
  <r>
    <s v="416F0012"/>
    <x v="1"/>
    <s v="13"/>
    <s v="13"/>
    <s v="0"/>
    <s v="0"/>
    <n v="3"/>
    <n v="1"/>
    <n v="0"/>
    <s v="33,33"/>
  </r>
  <r>
    <s v="420197450"/>
    <x v="1"/>
    <s v="4"/>
    <s v="4"/>
    <s v="0"/>
    <s v="0"/>
    <n v="1"/>
    <n v="1"/>
    <n v="1"/>
    <s v="100"/>
  </r>
  <r>
    <s v="420721"/>
    <x v="1"/>
    <s v="6"/>
    <s v="6"/>
    <s v="0"/>
    <s v="0"/>
    <n v="1"/>
    <n v="1"/>
    <n v="1"/>
    <s v="100"/>
  </r>
  <r>
    <s v="42574529"/>
    <x v="1"/>
    <s v="111"/>
    <s v="19"/>
    <s v="21"/>
    <s v="71"/>
    <n v="1"/>
    <n v="1"/>
    <n v="0"/>
    <s v="100"/>
  </r>
  <r>
    <s v="428556"/>
    <x v="1"/>
    <s v="5"/>
    <s v="5"/>
    <s v="0"/>
    <s v="0"/>
    <n v="1"/>
    <n v="1"/>
    <n v="0"/>
    <s v="100"/>
  </r>
  <r>
    <s v="43421051110013"/>
    <x v="1"/>
    <s v="4"/>
    <s v="3"/>
    <s v="1"/>
    <s v="0"/>
    <n v="1"/>
    <n v="1"/>
    <n v="0"/>
    <s v="100"/>
  </r>
  <r>
    <s v="430277"/>
    <x v="1"/>
    <s v="5"/>
    <s v="5"/>
    <s v="0"/>
    <s v="0"/>
    <n v="1"/>
    <n v="1"/>
    <n v="1"/>
    <s v="100"/>
  </r>
  <r>
    <s v="4330634"/>
    <x v="1"/>
    <s v="28"/>
    <s v="25"/>
    <s v="0"/>
    <s v="3"/>
    <n v="2"/>
    <n v="1"/>
    <n v="0"/>
    <s v="50"/>
  </r>
  <r>
    <s v="43421051010012"/>
    <x v="1"/>
    <s v="1"/>
    <s v="1"/>
    <s v="0"/>
    <s v="0"/>
    <n v="1"/>
    <n v="1"/>
    <n v="0"/>
    <s v="100"/>
  </r>
  <r>
    <s v="43421051080012"/>
    <x v="1"/>
    <s v="11"/>
    <s v="11"/>
    <s v="0"/>
    <s v="0"/>
    <n v="1"/>
    <n v="1"/>
    <n v="0"/>
    <s v="100"/>
  </r>
  <r>
    <s v="43421051081004"/>
    <x v="1"/>
    <s v="5"/>
    <s v="5"/>
    <s v="0"/>
    <s v="0"/>
    <n v="1"/>
    <n v="1"/>
    <n v="0"/>
    <s v="100"/>
  </r>
  <r>
    <s v="43421051110012"/>
    <x v="1"/>
    <s v="20"/>
    <s v="18"/>
    <s v="2"/>
    <s v="0"/>
    <n v="1"/>
    <n v="1"/>
    <n v="0"/>
    <s v="100"/>
  </r>
  <r>
    <s v="43421051110014"/>
    <x v="1"/>
    <s v="13"/>
    <s v="13"/>
    <s v="0"/>
    <s v="0"/>
    <n v="1"/>
    <n v="1"/>
    <n v="0"/>
    <s v="100"/>
  </r>
  <r>
    <s v="43421051110021"/>
    <x v="1"/>
    <s v="1"/>
    <s v="1"/>
    <s v="0"/>
    <s v="0"/>
    <n v="1"/>
    <n v="1"/>
    <n v="0"/>
    <s v="100"/>
  </r>
  <r>
    <s v="444757"/>
    <x v="1"/>
    <s v="20"/>
    <s v="11"/>
    <s v="2"/>
    <s v="7"/>
    <n v="1"/>
    <n v="1"/>
    <n v="0"/>
    <s v="100"/>
  </r>
  <r>
    <s v="444709"/>
    <x v="1"/>
    <s v="175"/>
    <s v="154"/>
    <s v="0"/>
    <s v="21"/>
    <n v="7"/>
    <n v="1"/>
    <n v="0"/>
    <s v="14,29"/>
  </r>
  <r>
    <s v="447047"/>
    <x v="1"/>
    <s v="10"/>
    <s v="7"/>
    <s v="0"/>
    <s v="3"/>
    <n v="1"/>
    <n v="1"/>
    <n v="0"/>
    <s v="100"/>
  </r>
  <r>
    <s v="447701"/>
    <x v="1"/>
    <s v="15"/>
    <s v="3"/>
    <s v="12"/>
    <s v="0"/>
    <n v="1"/>
    <n v="1"/>
    <n v="1"/>
    <s v="100"/>
  </r>
  <r>
    <s v="452284C000"/>
    <x v="1"/>
    <s v="325"/>
    <s v="86"/>
    <s v="134"/>
    <s v="105"/>
    <n v="1"/>
    <n v="1"/>
    <n v="0"/>
    <s v="100"/>
  </r>
  <r>
    <s v="4721009"/>
    <x v="1"/>
    <s v="3"/>
    <s v="3"/>
    <s v="0"/>
    <s v="0"/>
    <n v="1"/>
    <n v="1"/>
    <n v="0"/>
    <s v="100"/>
  </r>
  <r>
    <s v="485656"/>
    <x v="1"/>
    <s v="17"/>
    <s v="17"/>
    <s v="0"/>
    <s v="0"/>
    <n v="1"/>
    <n v="1"/>
    <n v="0"/>
    <s v="100"/>
  </r>
  <r>
    <s v="486218"/>
    <x v="1"/>
    <s v="5"/>
    <s v="5"/>
    <s v="0"/>
    <s v="0"/>
    <n v="1"/>
    <n v="1"/>
    <n v="1"/>
    <s v="100"/>
  </r>
  <r>
    <s v="4910071"/>
    <x v="1"/>
    <s v="2"/>
    <s v="1"/>
    <s v="1"/>
    <s v="0"/>
    <n v="1"/>
    <n v="1"/>
    <n v="0"/>
    <s v="100"/>
  </r>
  <r>
    <s v="500238W2"/>
    <x v="1"/>
    <s v="6"/>
    <s v="6"/>
    <s v="0"/>
    <s v="0"/>
    <n v="1"/>
    <n v="1"/>
    <n v="0"/>
    <s v="100"/>
  </r>
  <r>
    <s v="50023MCK"/>
    <x v="1"/>
    <s v="3"/>
    <s v="3"/>
    <s v="0"/>
    <s v="0"/>
    <n v="1"/>
    <n v="1"/>
    <n v="0"/>
    <s v="100"/>
  </r>
  <r>
    <s v="500234W6"/>
    <x v="1"/>
    <s v="2"/>
    <s v="2"/>
    <s v="0"/>
    <s v="0"/>
    <n v="1"/>
    <n v="1"/>
    <n v="0"/>
    <s v="100"/>
  </r>
  <r>
    <s v="500397T6"/>
    <x v="1"/>
    <s v="49"/>
    <s v="49"/>
    <s v="0"/>
    <s v="0"/>
    <n v="1"/>
    <n v="1"/>
    <n v="0"/>
    <s v="100"/>
  </r>
  <r>
    <s v="5002MUCK"/>
    <x v="1"/>
    <s v="3"/>
    <s v="1"/>
    <s v="2"/>
    <s v="0"/>
    <n v="1"/>
    <n v="1"/>
    <n v="0"/>
    <s v="100"/>
  </r>
  <r>
    <s v="50043MCK"/>
    <x v="1"/>
    <s v="6"/>
    <s v="6"/>
    <s v="0"/>
    <s v="0"/>
    <n v="1"/>
    <n v="1"/>
    <n v="0"/>
    <s v="100"/>
  </r>
  <r>
    <s v="500456U2"/>
    <x v="1"/>
    <s v="8"/>
    <s v="8"/>
    <s v="0"/>
    <s v="0"/>
    <n v="1"/>
    <n v="1"/>
    <n v="0"/>
    <s v="100"/>
  </r>
  <r>
    <s v="500488UF"/>
    <x v="1"/>
    <s v="4"/>
    <s v="4"/>
    <s v="0"/>
    <s v="0"/>
    <n v="1"/>
    <n v="1"/>
    <n v="0"/>
    <s v="100"/>
  </r>
  <r>
    <s v="50048MCK"/>
    <x v="1"/>
    <s v="5"/>
    <s v="5"/>
    <s v="0"/>
    <s v="0"/>
    <n v="1"/>
    <n v="1"/>
    <n v="0"/>
    <s v="100"/>
  </r>
  <r>
    <s v="500490UF"/>
    <x v="1"/>
    <s v="3"/>
    <s v="3"/>
    <s v="0"/>
    <s v="0"/>
    <n v="1"/>
    <n v="1"/>
    <n v="0"/>
    <s v="100"/>
  </r>
  <r>
    <s v="500491UF"/>
    <x v="1"/>
    <s v="9"/>
    <s v="9"/>
    <s v="0"/>
    <s v="0"/>
    <n v="1"/>
    <n v="1"/>
    <n v="0"/>
    <s v="100"/>
  </r>
  <r>
    <s v="5005CYA9"/>
    <x v="1"/>
    <s v="14"/>
    <s v="14"/>
    <s v="0"/>
    <s v="0"/>
    <n v="1"/>
    <n v="1"/>
    <n v="0"/>
    <s v="100"/>
  </r>
  <r>
    <s v="5006CYA8"/>
    <x v="1"/>
    <s v="19"/>
    <s v="18"/>
    <s v="1"/>
    <s v="0"/>
    <n v="1"/>
    <n v="1"/>
    <n v="0"/>
    <s v="100"/>
  </r>
  <r>
    <s v="50073VL6"/>
    <x v="1"/>
    <s v="2"/>
    <s v="2"/>
    <s v="0"/>
    <s v="0"/>
    <n v="1"/>
    <n v="1"/>
    <n v="0"/>
    <s v="100"/>
  </r>
  <r>
    <s v="5007DYA5"/>
    <x v="1"/>
    <s v="7"/>
    <s v="7"/>
    <s v="0"/>
    <s v="0"/>
    <n v="1"/>
    <n v="1"/>
    <n v="0"/>
    <s v="100"/>
  </r>
  <r>
    <s v="5007YHFK"/>
    <x v="1"/>
    <s v="7"/>
    <s v="7"/>
    <s v="0"/>
    <s v="0"/>
    <n v="1"/>
    <n v="1"/>
    <n v="0"/>
    <s v="100"/>
  </r>
  <r>
    <s v="500839X3"/>
    <x v="1"/>
    <s v="6"/>
    <s v="6"/>
    <s v="0"/>
    <s v="0"/>
    <n v="1"/>
    <n v="1"/>
    <n v="0"/>
    <s v="100"/>
  </r>
  <r>
    <s v="5008DYA4"/>
    <x v="1"/>
    <s v="3"/>
    <s v="3"/>
    <s v="0"/>
    <s v="0"/>
    <n v="1"/>
    <n v="1"/>
    <n v="0"/>
    <s v="100"/>
  </r>
  <r>
    <s v="5008YCLK"/>
    <x v="1"/>
    <s v="4"/>
    <s v="3"/>
    <s v="1"/>
    <s v="0"/>
    <n v="1"/>
    <n v="1"/>
    <n v="0"/>
    <s v="100"/>
  </r>
  <r>
    <s v="50097HNF"/>
    <x v="1"/>
    <s v="1"/>
    <s v="1"/>
    <s v="0"/>
    <s v="0"/>
    <n v="1"/>
    <n v="1"/>
    <n v="0"/>
    <s v="100"/>
  </r>
  <r>
    <s v="5013RNRR"/>
    <x v="1"/>
    <s v="2"/>
    <s v="2"/>
    <s v="0"/>
    <s v="0"/>
    <n v="1"/>
    <n v="1"/>
    <n v="0"/>
    <s v="100"/>
  </r>
  <r>
    <s v="501527D3"/>
    <x v="1"/>
    <s v="22"/>
    <s v="22"/>
    <s v="0"/>
    <s v="0"/>
    <n v="1"/>
    <n v="1"/>
    <n v="0"/>
    <s v="100"/>
  </r>
  <r>
    <s v="5015FMFR"/>
    <x v="1"/>
    <s v="18"/>
    <s v="18"/>
    <s v="0"/>
    <s v="0"/>
    <n v="1"/>
    <n v="1"/>
    <n v="0"/>
    <s v="100"/>
  </r>
  <r>
    <s v="50173855"/>
    <x v="1"/>
    <s v="7"/>
    <s v="7"/>
    <s v="0"/>
    <s v="0"/>
    <n v="1"/>
    <n v="1"/>
    <n v="0"/>
    <s v="100"/>
  </r>
  <r>
    <s v="50178920"/>
    <x v="1"/>
    <s v="12"/>
    <s v="12"/>
    <s v="0"/>
    <s v="0"/>
    <n v="1"/>
    <n v="1"/>
    <n v="0"/>
    <s v="100"/>
  </r>
  <r>
    <s v="50178946"/>
    <x v="1"/>
    <s v="42"/>
    <s v="42"/>
    <s v="0"/>
    <s v="0"/>
    <n v="1"/>
    <n v="1"/>
    <n v="0"/>
    <s v="100"/>
  </r>
  <r>
    <s v="50178979"/>
    <x v="1"/>
    <s v="9"/>
    <s v="9"/>
    <s v="0"/>
    <s v="0"/>
    <n v="1"/>
    <n v="1"/>
    <n v="0"/>
    <s v="100"/>
  </r>
  <r>
    <s v="511575P6"/>
    <x v="1"/>
    <s v="2"/>
    <s v="2"/>
    <s v="0"/>
    <s v="0"/>
    <n v="1"/>
    <n v="1"/>
    <n v="0"/>
    <s v="100"/>
  </r>
  <r>
    <s v="502336H3"/>
    <x v="1"/>
    <s v="14"/>
    <s v="13"/>
    <s v="1"/>
    <s v="0"/>
    <n v="1"/>
    <n v="1"/>
    <n v="1"/>
    <s v="100"/>
  </r>
  <r>
    <s v="511574P7"/>
    <x v="1"/>
    <s v="2"/>
    <s v="2"/>
    <s v="0"/>
    <s v="0"/>
    <n v="1"/>
    <n v="1"/>
    <n v="0"/>
    <s v="100"/>
  </r>
  <r>
    <s v="511576P5"/>
    <x v="1"/>
    <s v="12"/>
    <s v="12"/>
    <s v="0"/>
    <s v="0"/>
    <n v="1"/>
    <n v="1"/>
    <n v="0"/>
    <s v="100"/>
  </r>
  <r>
    <s v="511578P3"/>
    <x v="1"/>
    <s v="11"/>
    <s v="11"/>
    <s v="0"/>
    <s v="0"/>
    <n v="1"/>
    <n v="1"/>
    <n v="0"/>
    <s v="100"/>
  </r>
  <r>
    <s v="511582P7"/>
    <x v="1"/>
    <s v="1"/>
    <s v="1"/>
    <s v="0"/>
    <s v="0"/>
    <n v="1"/>
    <n v="1"/>
    <n v="0"/>
    <s v="100"/>
  </r>
  <r>
    <s v="502955J8"/>
    <x v="1"/>
    <s v="7"/>
    <s v="7"/>
    <s v="0"/>
    <s v="0"/>
    <n v="1"/>
    <n v="1"/>
    <n v="1"/>
    <s v="100"/>
  </r>
  <r>
    <s v="511756NL"/>
    <x v="1"/>
    <s v="5"/>
    <s v="5"/>
    <s v="0"/>
    <s v="0"/>
    <n v="1"/>
    <n v="1"/>
    <n v="0"/>
    <s v="100"/>
  </r>
  <r>
    <s v="511772NL"/>
    <x v="1"/>
    <s v="14"/>
    <s v="14"/>
    <s v="0"/>
    <s v="0"/>
    <n v="1"/>
    <n v="1"/>
    <n v="0"/>
    <s v="100"/>
  </r>
  <r>
    <s v="511778NL"/>
    <x v="1"/>
    <s v="29"/>
    <s v="29"/>
    <s v="0"/>
    <s v="0"/>
    <n v="1"/>
    <n v="1"/>
    <n v="0"/>
    <s v="100"/>
  </r>
  <r>
    <s v="5136859"/>
    <x v="1"/>
    <s v="2"/>
    <s v="2"/>
    <s v="0"/>
    <s v="0"/>
    <n v="1"/>
    <n v="1"/>
    <n v="1"/>
    <s v="100"/>
  </r>
  <r>
    <s v="52108332AB"/>
    <x v="1"/>
    <s v="37"/>
    <s v="30"/>
    <s v="1"/>
    <s v="6"/>
    <n v="3"/>
    <n v="1"/>
    <n v="0"/>
    <s v="33,33"/>
  </r>
  <r>
    <s v="5179267AC"/>
    <x v="1"/>
    <s v="113"/>
    <s v="99"/>
    <s v="3"/>
    <s v="11"/>
    <n v="6"/>
    <n v="1"/>
    <n v="0"/>
    <s v="16,67"/>
  </r>
  <r>
    <s v="5430977"/>
    <x v="1"/>
    <s v="224"/>
    <s v="129"/>
    <s v="9"/>
    <s v="86"/>
    <n v="8"/>
    <n v="1"/>
    <n v="0"/>
    <s v="12,50"/>
  </r>
  <r>
    <s v="5441506"/>
    <x v="1"/>
    <s v="14"/>
    <s v="11"/>
    <s v="0"/>
    <s v="3"/>
    <n v="2"/>
    <n v="1"/>
    <n v="0"/>
    <s v="50"/>
  </r>
  <r>
    <s v="579153"/>
    <x v="1"/>
    <s v="16"/>
    <s v="15"/>
    <s v="0"/>
    <s v="1"/>
    <n v="1"/>
    <n v="1"/>
    <n v="0"/>
    <s v="100"/>
  </r>
  <r>
    <s v="5961304069ZF"/>
    <x v="1"/>
    <s v="2"/>
    <s v="2"/>
    <s v="0"/>
    <s v="0"/>
    <n v="1"/>
    <n v="1"/>
    <n v="1"/>
    <s v="100"/>
  </r>
  <r>
    <s v="5961306996ZF"/>
    <x v="1"/>
    <s v="3"/>
    <s v="3"/>
    <s v="0"/>
    <s v="0"/>
    <n v="1"/>
    <n v="1"/>
    <n v="1"/>
    <s v="100"/>
  </r>
  <r>
    <s v="5961308278"/>
    <x v="0"/>
    <s v="361"/>
    <s v="291"/>
    <s v="18"/>
    <s v="52"/>
    <n v="5"/>
    <n v="1"/>
    <n v="1"/>
    <s v="20"/>
  </r>
  <r>
    <s v="5961308278ZF"/>
    <x v="1"/>
    <s v="8"/>
    <s v="4"/>
    <s v="4"/>
    <s v="0"/>
    <n v="1"/>
    <n v="1"/>
    <n v="1"/>
    <s v="100"/>
  </r>
  <r>
    <s v="5961308372ZF"/>
    <x v="1"/>
    <s v="15"/>
    <s v="10"/>
    <s v="5"/>
    <s v="0"/>
    <n v="1"/>
    <n v="1"/>
    <n v="1"/>
    <s v="100"/>
  </r>
  <r>
    <s v="5961309120"/>
    <x v="0"/>
    <s v="89"/>
    <s v="65"/>
    <s v="2"/>
    <s v="22"/>
    <n v="1"/>
    <n v="1"/>
    <n v="1"/>
    <s v="100"/>
  </r>
  <r>
    <s v="606732"/>
    <x v="1"/>
    <s v="19"/>
    <s v="17"/>
    <s v="0"/>
    <s v="2"/>
    <n v="1"/>
    <n v="1"/>
    <n v="0"/>
    <s v="100"/>
  </r>
  <r>
    <s v="604086"/>
    <x v="1"/>
    <s v="3"/>
    <s v="1"/>
    <s v="0"/>
    <s v="2"/>
    <n v="1"/>
    <n v="1"/>
    <n v="1"/>
    <s v="100"/>
  </r>
  <r>
    <s v="607130"/>
    <x v="1"/>
    <s v="17"/>
    <s v="16"/>
    <s v="0"/>
    <s v="1"/>
    <n v="1"/>
    <n v="1"/>
    <n v="0"/>
    <s v="100"/>
  </r>
  <r>
    <s v="61627240"/>
    <x v="1"/>
    <s v="6"/>
    <s v="6"/>
    <s v="0"/>
    <s v="0"/>
    <n v="1"/>
    <n v="1"/>
    <n v="0"/>
    <s v="100"/>
  </r>
  <r>
    <s v="65331180001"/>
    <x v="0"/>
    <s v="26"/>
    <s v="22"/>
    <s v="0"/>
    <s v="4"/>
    <n v="2"/>
    <n v="1"/>
    <n v="0"/>
    <s v="50"/>
  </r>
  <r>
    <s v="673005766"/>
    <x v="0"/>
    <s v="25"/>
    <s v="24"/>
    <s v="0"/>
    <s v="1"/>
    <n v="1"/>
    <n v="1"/>
    <n v="1"/>
    <s v="100"/>
  </r>
  <r>
    <s v="704931"/>
    <x v="1"/>
    <s v="4"/>
    <s v="2"/>
    <s v="2"/>
    <s v="0"/>
    <n v="1"/>
    <n v="1"/>
    <n v="0"/>
    <s v="100"/>
  </r>
  <r>
    <s v="68233701AC"/>
    <x v="0"/>
    <s v="12"/>
    <s v="9"/>
    <s v="0"/>
    <s v="3"/>
    <n v="1"/>
    <n v="1"/>
    <n v="1"/>
    <s v="100"/>
  </r>
  <r>
    <s v="682471"/>
    <x v="1"/>
    <s v="3"/>
    <s v="3"/>
    <s v="0"/>
    <s v="0"/>
    <n v="2"/>
    <n v="1"/>
    <n v="0"/>
    <s v="50"/>
  </r>
  <r>
    <s v="70033SET"/>
    <x v="1"/>
    <s v="28"/>
    <s v="27"/>
    <s v="0"/>
    <s v="1"/>
    <n v="1"/>
    <n v="1"/>
    <n v="0"/>
    <s v="100"/>
  </r>
  <r>
    <s v="7141350002MYL"/>
    <x v="1"/>
    <s v="3"/>
    <s v="1"/>
    <s v="2"/>
    <s v="0"/>
    <n v="1"/>
    <n v="1"/>
    <n v="0"/>
    <s v="100"/>
  </r>
  <r>
    <s v="70161350001"/>
    <x v="1"/>
    <s v="36"/>
    <s v="15"/>
    <s v="1"/>
    <s v="20"/>
    <n v="1"/>
    <n v="1"/>
    <n v="0"/>
    <s v="100"/>
  </r>
  <r>
    <s v="701851"/>
    <x v="1"/>
    <s v="8"/>
    <s v="5"/>
    <s v="0"/>
    <s v="3"/>
    <n v="1"/>
    <n v="1"/>
    <n v="0"/>
    <s v="100"/>
  </r>
  <r>
    <s v="70679SET"/>
    <x v="1"/>
    <s v="11"/>
    <s v="11"/>
    <s v="0"/>
    <s v="0"/>
    <n v="1"/>
    <n v="1"/>
    <n v="0"/>
    <s v="100"/>
  </r>
  <r>
    <s v="70934SET"/>
    <x v="1"/>
    <s v="44"/>
    <s v="44"/>
    <s v="0"/>
    <s v="0"/>
    <n v="3"/>
    <n v="1"/>
    <n v="0"/>
    <s v="33,33"/>
  </r>
  <r>
    <s v="70936SET"/>
    <x v="1"/>
    <s v="7"/>
    <s v="7"/>
    <s v="0"/>
    <s v="0"/>
    <n v="1"/>
    <n v="1"/>
    <n v="0"/>
    <s v="100"/>
  </r>
  <r>
    <s v="74771SET"/>
    <x v="1"/>
    <s v="19"/>
    <s v="18"/>
    <s v="0"/>
    <s v="1"/>
    <n v="1"/>
    <n v="1"/>
    <n v="0"/>
    <s v="100"/>
  </r>
  <r>
    <s v="7252707702"/>
    <x v="0"/>
    <s v="43"/>
    <s v="42"/>
    <s v="0"/>
    <s v="1"/>
    <n v="2"/>
    <n v="1"/>
    <n v="0"/>
    <s v="50"/>
  </r>
  <r>
    <s v="7252707911"/>
    <x v="1"/>
    <s v="12"/>
    <s v="6"/>
    <s v="0"/>
    <s v="6"/>
    <n v="1"/>
    <n v="1"/>
    <n v="0"/>
    <s v="100"/>
  </r>
  <r>
    <s v="7252716100"/>
    <x v="0"/>
    <s v="135"/>
    <s v="62"/>
    <s v="10"/>
    <s v="63"/>
    <n v="2"/>
    <n v="1"/>
    <n v="1"/>
    <s v="50"/>
  </r>
  <r>
    <s v="74772SET"/>
    <x v="1"/>
    <s v="23"/>
    <s v="21"/>
    <s v="0"/>
    <s v="2"/>
    <n v="1"/>
    <n v="1"/>
    <n v="0"/>
    <s v="100"/>
  </r>
  <r>
    <s v="74766SET"/>
    <x v="1"/>
    <s v="18"/>
    <s v="16"/>
    <s v="0"/>
    <s v="2"/>
    <n v="1"/>
    <n v="1"/>
    <n v="0"/>
    <s v="100"/>
  </r>
  <r>
    <s v="7711579594"/>
    <x v="1"/>
    <s v="47"/>
    <s v="35"/>
    <s v="3"/>
    <s v="9"/>
    <n v="2"/>
    <n v="1"/>
    <n v="0"/>
    <s v="50"/>
  </r>
  <r>
    <s v="7624192"/>
    <x v="0"/>
    <s v="9"/>
    <s v="8"/>
    <s v="0"/>
    <s v="1"/>
    <n v="1"/>
    <n v="1"/>
    <n v="1"/>
    <s v="100"/>
  </r>
  <r>
    <s v="7701467106"/>
    <x v="1"/>
    <s v="37"/>
    <s v="22"/>
    <s v="2"/>
    <s v="13"/>
    <n v="1"/>
    <n v="1"/>
    <n v="0"/>
    <s v="100"/>
  </r>
  <r>
    <s v="7711782057"/>
    <x v="1"/>
    <s v="27"/>
    <s v="11"/>
    <s v="0"/>
    <s v="16"/>
    <n v="1"/>
    <n v="1"/>
    <n v="0"/>
    <s v="100"/>
  </r>
  <r>
    <s v="792444"/>
    <x v="1"/>
    <s v="1"/>
    <s v="1"/>
    <s v="0"/>
    <s v="0"/>
    <n v="1"/>
    <n v="1"/>
    <n v="1"/>
    <s v="100"/>
  </r>
  <r>
    <s v="7855263"/>
    <x v="0"/>
    <s v="12"/>
    <s v="10"/>
    <s v="0"/>
    <s v="2"/>
    <n v="1"/>
    <n v="1"/>
    <n v="1"/>
    <s v="100"/>
  </r>
  <r>
    <s v="787524"/>
    <x v="1"/>
    <s v="3"/>
    <s v="3"/>
    <s v="0"/>
    <s v="0"/>
    <n v="1"/>
    <n v="1"/>
    <n v="0"/>
    <s v="100"/>
  </r>
  <r>
    <s v="796362"/>
    <x v="1"/>
    <s v="1"/>
    <s v="0"/>
    <s v="0"/>
    <s v="1"/>
    <n v="1"/>
    <n v="1"/>
    <n v="0"/>
    <s v="100"/>
  </r>
  <r>
    <s v="7M5R7G186AB"/>
    <x v="0"/>
    <s v="70"/>
    <s v="59"/>
    <s v="3"/>
    <s v="8"/>
    <n v="5"/>
    <n v="1"/>
    <n v="0"/>
    <s v="20"/>
  </r>
  <r>
    <s v="79954032"/>
    <x v="1"/>
    <s v="10"/>
    <s v="10"/>
    <s v="0"/>
    <s v="0"/>
    <n v="1"/>
    <n v="1"/>
    <n v="1"/>
    <s v="100"/>
  </r>
  <r>
    <s v="8200841073"/>
    <x v="1"/>
    <s v="4"/>
    <s v="4"/>
    <s v="0"/>
    <s v="0"/>
    <n v="2"/>
    <n v="1"/>
    <n v="0"/>
    <s v="50"/>
  </r>
  <r>
    <s v="83222355599KIT1"/>
    <x v="1"/>
    <s v="21"/>
    <s v="19"/>
    <s v="0"/>
    <s v="2"/>
    <n v="1"/>
    <n v="1"/>
    <n v="0"/>
    <s v="100"/>
  </r>
  <r>
    <s v="83222413477KIT1"/>
    <x v="1"/>
    <s v="20"/>
    <s v="16"/>
    <s v="4"/>
    <s v="0"/>
    <n v="1"/>
    <n v="1"/>
    <n v="0"/>
    <s v="100"/>
  </r>
  <r>
    <s v="83222433157KIT1"/>
    <x v="1"/>
    <s v="22"/>
    <s v="16"/>
    <s v="1"/>
    <s v="5"/>
    <n v="1"/>
    <n v="1"/>
    <n v="0"/>
    <s v="100"/>
  </r>
  <r>
    <s v="845735"/>
    <x v="1"/>
    <s v="2"/>
    <s v="2"/>
    <s v="0"/>
    <s v="0"/>
    <n v="1"/>
    <n v="1"/>
    <n v="0"/>
    <s v="100"/>
  </r>
  <r>
    <s v="88865601"/>
    <x v="1"/>
    <s v="25"/>
    <s v="21"/>
    <s v="2"/>
    <s v="2"/>
    <n v="1"/>
    <n v="1"/>
    <n v="0"/>
    <s v="100"/>
  </r>
  <r>
    <s v="90513486"/>
    <x v="1"/>
    <s v="67"/>
    <s v="66"/>
    <s v="1"/>
    <s v="0"/>
    <n v="1"/>
    <n v="1"/>
    <n v="0"/>
    <s v="100"/>
  </r>
  <r>
    <s v="936956"/>
    <x v="1"/>
    <s v="1"/>
    <s v="1"/>
    <s v="0"/>
    <s v="0"/>
    <n v="1"/>
    <n v="1"/>
    <n v="0"/>
    <s v="100"/>
  </r>
  <r>
    <s v="95532544300"/>
    <x v="0"/>
    <s v="16"/>
    <s v="7"/>
    <s v="5"/>
    <s v="4"/>
    <n v="1"/>
    <n v="1"/>
    <n v="1"/>
    <s v="100"/>
  </r>
  <r>
    <s v="943140"/>
    <x v="1"/>
    <s v="1"/>
    <s v="0"/>
    <s v="0"/>
    <s v="1"/>
    <n v="1"/>
    <n v="1"/>
    <n v="0"/>
    <s v="100"/>
  </r>
  <r>
    <s v="95599809"/>
    <x v="1"/>
    <s v="45"/>
    <s v="36"/>
    <s v="0"/>
    <s v="9"/>
    <n v="2"/>
    <n v="1"/>
    <n v="0"/>
    <s v="50"/>
  </r>
  <r>
    <s v="96042862"/>
    <x v="1"/>
    <s v="7"/>
    <s v="3"/>
    <s v="4"/>
    <s v="0"/>
    <n v="1"/>
    <n v="1"/>
    <n v="0"/>
    <s v="100"/>
  </r>
  <r>
    <s v="95902"/>
    <x v="1"/>
    <s v="13"/>
    <s v="9"/>
    <s v="0"/>
    <s v="4"/>
    <n v="1"/>
    <n v="1"/>
    <n v="1"/>
    <s v="100"/>
  </r>
  <r>
    <s v="95904"/>
    <x v="1"/>
    <s v="12"/>
    <s v="10"/>
    <s v="1"/>
    <s v="1"/>
    <n v="1"/>
    <n v="1"/>
    <n v="1"/>
    <s v="100"/>
  </r>
  <r>
    <s v="95920"/>
    <x v="1"/>
    <s v="26"/>
    <s v="15"/>
    <s v="1"/>
    <s v="10"/>
    <n v="1"/>
    <n v="1"/>
    <n v="1"/>
    <s v="100"/>
  </r>
  <r>
    <s v="96020493"/>
    <x v="1"/>
    <s v="1"/>
    <s v="1"/>
    <s v="0"/>
    <s v="0"/>
    <n v="1"/>
    <n v="1"/>
    <n v="0"/>
    <s v="100"/>
  </r>
  <r>
    <s v="9943693"/>
    <x v="1"/>
    <s v="1"/>
    <s v="1"/>
    <s v="0"/>
    <s v="0"/>
    <n v="1"/>
    <n v="1"/>
    <n v="0"/>
    <s v="100"/>
  </r>
  <r>
    <s v="99630713150"/>
    <x v="1"/>
    <s v="23"/>
    <s v="14"/>
    <s v="0"/>
    <s v="9"/>
    <n v="1"/>
    <n v="1"/>
    <n v="0"/>
    <s v="100"/>
  </r>
  <r>
    <s v="9L325429"/>
    <x v="1"/>
    <s v="6"/>
    <s v="6"/>
    <s v="0"/>
    <s v="0"/>
    <n v="1"/>
    <n v="1"/>
    <n v="0"/>
    <s v="100"/>
  </r>
  <r>
    <s v="A002989060313"/>
    <x v="1"/>
    <s v="933"/>
    <s v="860"/>
    <s v="6"/>
    <s v="67"/>
    <n v="4"/>
    <n v="1"/>
    <n v="0"/>
    <s v="25"/>
  </r>
  <r>
    <s v="A0064146"/>
    <x v="1"/>
    <s v="2"/>
    <s v="2"/>
    <s v="0"/>
    <s v="0"/>
    <n v="1"/>
    <n v="1"/>
    <n v="0"/>
    <s v="100"/>
  </r>
  <r>
    <s v="A0070057"/>
    <x v="1"/>
    <s v="1"/>
    <s v="1"/>
    <s v="0"/>
    <s v="0"/>
    <n v="1"/>
    <n v="1"/>
    <n v="0"/>
    <s v="100"/>
  </r>
  <r>
    <s v="A0150627"/>
    <x v="1"/>
    <s v="6"/>
    <s v="6"/>
    <s v="0"/>
    <s v="0"/>
    <n v="1"/>
    <n v="1"/>
    <n v="1"/>
    <s v="100"/>
  </r>
  <r>
    <s v="A1115306"/>
    <x v="1"/>
    <s v="1"/>
    <s v="1"/>
    <s v="0"/>
    <s v="0"/>
    <n v="1"/>
    <n v="1"/>
    <n v="1"/>
    <s v="100"/>
  </r>
  <r>
    <s v="A1117085"/>
    <x v="1"/>
    <s v="5"/>
    <s v="5"/>
    <s v="0"/>
    <s v="0"/>
    <n v="1"/>
    <n v="1"/>
    <n v="0"/>
    <s v="100"/>
  </r>
  <r>
    <s v="A14027700951402770095"/>
    <x v="1"/>
    <s v="32"/>
    <s v="20"/>
    <s v="3"/>
    <s v="9"/>
    <n v="1"/>
    <n v="1"/>
    <n v="0"/>
    <s v="100"/>
  </r>
  <r>
    <s v="A220277069505"/>
    <x v="0"/>
    <s v="14"/>
    <s v="13"/>
    <s v="0"/>
    <s v="1"/>
    <n v="1"/>
    <n v="1"/>
    <n v="0"/>
    <s v="100"/>
  </r>
  <r>
    <s v="A2202770695"/>
    <x v="0"/>
    <s v="42"/>
    <s v="41"/>
    <s v="0"/>
    <s v="1"/>
    <n v="5"/>
    <n v="1"/>
    <n v="0"/>
    <s v="20"/>
  </r>
  <r>
    <s v="A2222770100"/>
    <x v="1"/>
    <s v="10"/>
    <s v="9"/>
    <s v="1"/>
    <s v="0"/>
    <n v="3"/>
    <n v="1"/>
    <n v="0"/>
    <s v="33,33"/>
  </r>
  <r>
    <s v="A2222772000KIT2"/>
    <x v="1"/>
    <s v="3"/>
    <s v="3"/>
    <s v="0"/>
    <s v="0"/>
    <n v="1"/>
    <n v="1"/>
    <n v="0"/>
    <s v="100"/>
  </r>
  <r>
    <s v="A2473714800"/>
    <x v="1"/>
    <s v="91"/>
    <s v="49"/>
    <s v="4"/>
    <s v="38"/>
    <n v="2"/>
    <n v="1"/>
    <n v="0"/>
    <s v="50"/>
  </r>
  <r>
    <s v="A7252701518KIT1"/>
    <x v="1"/>
    <s v="14"/>
    <s v="13"/>
    <s v="0"/>
    <s v="1"/>
    <n v="1"/>
    <n v="1"/>
    <n v="0"/>
    <s v="100"/>
  </r>
  <r>
    <s v="A7252704012"/>
    <x v="1"/>
    <s v="8"/>
    <s v="4"/>
    <s v="0"/>
    <s v="4"/>
    <n v="1"/>
    <n v="1"/>
    <n v="0"/>
    <s v="100"/>
  </r>
  <r>
    <s v="A7252712101"/>
    <x v="0"/>
    <s v="755"/>
    <s v="337"/>
    <s v="25"/>
    <s v="393"/>
    <n v="8"/>
    <n v="1"/>
    <n v="1"/>
    <s v="12,50"/>
  </r>
  <r>
    <s v="ADBP210023"/>
    <x v="1"/>
    <s v="160"/>
    <s v="129"/>
    <s v="2"/>
    <s v="29"/>
    <n v="10"/>
    <n v="1"/>
    <n v="0"/>
    <s v="10"/>
  </r>
  <r>
    <s v="AF40"/>
    <x v="1"/>
    <s v="109"/>
    <s v="107"/>
    <s v="1"/>
    <s v="1"/>
    <n v="1"/>
    <n v="1"/>
    <n v="0"/>
    <s v="100"/>
  </r>
  <r>
    <s v="BL3Z7A098A"/>
    <x v="1"/>
    <s v="127"/>
    <s v="55"/>
    <s v="7"/>
    <s v="65"/>
    <n v="4"/>
    <n v="1"/>
    <n v="0"/>
    <s v="25"/>
  </r>
  <r>
    <s v="BL3P7G186AA"/>
    <x v="1"/>
    <s v="92"/>
    <s v="70"/>
    <s v="1"/>
    <s v="21"/>
    <n v="7"/>
    <n v="1"/>
    <n v="0"/>
    <s v="14,29"/>
  </r>
  <r>
    <s v="AT30034"/>
    <x v="1"/>
    <s v="9"/>
    <s v="9"/>
    <s v="0"/>
    <s v="0"/>
    <n v="1"/>
    <n v="1"/>
    <n v="0"/>
    <s v="100"/>
  </r>
  <r>
    <s v="AW301516E"/>
    <x v="1"/>
    <s v="12"/>
    <s v="8"/>
    <s v="0"/>
    <s v="4"/>
    <n v="2"/>
    <n v="1"/>
    <n v="0"/>
    <s v="50"/>
  </r>
  <r>
    <s v="B01790"/>
    <x v="1"/>
    <s v="65"/>
    <s v="60"/>
    <s v="1"/>
    <s v="4"/>
    <n v="4"/>
    <n v="1"/>
    <n v="0"/>
    <s v="25"/>
  </r>
  <r>
    <s v="B5325429E"/>
    <x v="1"/>
    <s v="45"/>
    <s v="42"/>
    <s v="0"/>
    <s v="3"/>
    <n v="7"/>
    <n v="1"/>
    <n v="0"/>
    <s v="14,29"/>
  </r>
  <r>
    <s v="BH427A194AA"/>
    <x v="1"/>
    <s v="7"/>
    <s v="5"/>
    <s v="2"/>
    <s v="0"/>
    <n v="2"/>
    <n v="1"/>
    <n v="0"/>
    <s v="50"/>
  </r>
  <r>
    <s v="BL3P7G186AD"/>
    <x v="1"/>
    <s v="106"/>
    <s v="66"/>
    <s v="2"/>
    <s v="38"/>
    <n v="9"/>
    <n v="1"/>
    <n v="0"/>
    <s v="11,11"/>
  </r>
  <r>
    <s v="DF171754"/>
    <x v="1"/>
    <s v="6"/>
    <s v="6"/>
    <s v="0"/>
    <s v="0"/>
    <n v="1"/>
    <n v="1"/>
    <n v="0"/>
    <s v="100"/>
  </r>
  <r>
    <s v="DF171748"/>
    <x v="1"/>
    <s v="30"/>
    <s v="29"/>
    <s v="1"/>
    <s v="0"/>
    <n v="1"/>
    <n v="1"/>
    <n v="0"/>
    <s v="100"/>
  </r>
  <r>
    <s v="DF171752"/>
    <x v="1"/>
    <s v="14"/>
    <s v="14"/>
    <s v="0"/>
    <s v="0"/>
    <n v="1"/>
    <n v="1"/>
    <n v="0"/>
    <s v="100"/>
  </r>
  <r>
    <s v="DF171762"/>
    <x v="1"/>
    <s v="28"/>
    <s v="27"/>
    <s v="1"/>
    <s v="0"/>
    <n v="1"/>
    <n v="1"/>
    <n v="0"/>
    <s v="100"/>
  </r>
  <r>
    <s v="DF171772"/>
    <x v="1"/>
    <s v="4"/>
    <s v="4"/>
    <s v="0"/>
    <s v="0"/>
    <n v="1"/>
    <n v="1"/>
    <n v="0"/>
    <s v="100"/>
  </r>
  <r>
    <s v="CK321371"/>
    <x v="1"/>
    <s v="19"/>
    <s v="16"/>
    <s v="0"/>
    <s v="3"/>
    <n v="1"/>
    <n v="1"/>
    <n v="0"/>
    <s v="100"/>
  </r>
  <r>
    <s v="CM301519"/>
    <x v="1"/>
    <s v="23"/>
    <s v="12"/>
    <s v="0"/>
    <s v="11"/>
    <n v="2"/>
    <n v="1"/>
    <n v="0"/>
    <s v="50"/>
  </r>
  <r>
    <s v="DF171785"/>
    <x v="1"/>
    <s v="33"/>
    <s v="30"/>
    <s v="3"/>
    <s v="0"/>
    <n v="1"/>
    <n v="1"/>
    <n v="0"/>
    <s v="100"/>
  </r>
  <r>
    <s v="DF176877"/>
    <x v="1"/>
    <s v="10"/>
    <s v="10"/>
    <s v="0"/>
    <s v="0"/>
    <n v="1"/>
    <n v="1"/>
    <n v="0"/>
    <s v="100"/>
  </r>
  <r>
    <s v="E2TEK054"/>
    <x v="1"/>
    <s v="36"/>
    <s v="36"/>
    <s v="0"/>
    <s v="0"/>
    <n v="9"/>
    <n v="1"/>
    <n v="1"/>
    <s v="11,11"/>
  </r>
  <r>
    <s v="E41071298038"/>
    <x v="1"/>
    <s v="8"/>
    <s v="8"/>
    <s v="0"/>
    <s v="0"/>
    <n v="1"/>
    <n v="1"/>
    <n v="1"/>
    <s v="100"/>
  </r>
  <r>
    <s v="E9171617"/>
    <x v="1"/>
    <s v="34"/>
    <s v="34"/>
    <s v="0"/>
    <s v="0"/>
    <n v="6"/>
    <n v="1"/>
    <n v="1"/>
    <s v="16,67"/>
  </r>
  <r>
    <s v="F171750"/>
    <x v="1"/>
    <s v="21"/>
    <s v="16"/>
    <s v="5"/>
    <s v="0"/>
    <n v="1"/>
    <n v="1"/>
    <n v="0"/>
    <s v="100"/>
  </r>
  <r>
    <s v="F171785"/>
    <x v="1"/>
    <s v="30"/>
    <s v="29"/>
    <s v="1"/>
    <s v="0"/>
    <n v="1"/>
    <n v="1"/>
    <n v="0"/>
    <s v="100"/>
  </r>
  <r>
    <s v="F176878"/>
    <x v="1"/>
    <s v="7"/>
    <s v="5"/>
    <s v="2"/>
    <s v="0"/>
    <n v="1"/>
    <n v="1"/>
    <n v="0"/>
    <s v="100"/>
  </r>
  <r>
    <s v="F176897"/>
    <x v="1"/>
    <s v="2"/>
    <s v="2"/>
    <s v="0"/>
    <s v="0"/>
    <n v="1"/>
    <n v="1"/>
    <n v="0"/>
    <s v="100"/>
  </r>
  <r>
    <s v="F188324"/>
    <x v="1"/>
    <s v="7"/>
    <s v="4"/>
    <s v="3"/>
    <s v="0"/>
    <n v="1"/>
    <n v="1"/>
    <n v="0"/>
    <s v="100"/>
  </r>
  <r>
    <s v="F188362"/>
    <x v="1"/>
    <s v="3"/>
    <s v="3"/>
    <s v="0"/>
    <s v="0"/>
    <n v="1"/>
    <n v="1"/>
    <n v="0"/>
    <s v="100"/>
  </r>
  <r>
    <s v="FB171774"/>
    <x v="1"/>
    <s v="5"/>
    <s v="5"/>
    <s v="0"/>
    <s v="0"/>
    <n v="1"/>
    <n v="1"/>
    <n v="0"/>
    <s v="100"/>
  </r>
  <r>
    <s v="F602901"/>
    <x v="1"/>
    <s v="11"/>
    <s v="11"/>
    <s v="0"/>
    <s v="0"/>
    <n v="3"/>
    <n v="1"/>
    <n v="0"/>
    <s v="33,33"/>
  </r>
  <r>
    <s v="FB171748"/>
    <x v="1"/>
    <s v="5"/>
    <s v="1"/>
    <s v="4"/>
    <s v="0"/>
    <n v="1"/>
    <n v="1"/>
    <n v="0"/>
    <s v="100"/>
  </r>
  <r>
    <s v="FB176896"/>
    <x v="1"/>
    <s v="6"/>
    <s v="6"/>
    <s v="0"/>
    <s v="0"/>
    <n v="1"/>
    <n v="1"/>
    <n v="0"/>
    <s v="100"/>
  </r>
  <r>
    <s v="FE107825"/>
    <x v="1"/>
    <s v="37"/>
    <s v="29"/>
    <s v="8"/>
    <s v="0"/>
    <n v="6"/>
    <n v="1"/>
    <n v="1"/>
    <s v="16,67"/>
  </r>
  <r>
    <s v="FD3322700AA"/>
    <x v="0"/>
    <s v="7"/>
    <s v="7"/>
    <s v="0"/>
    <s v="0"/>
    <n v="3"/>
    <n v="1"/>
    <n v="1"/>
    <s v="33,33"/>
  </r>
  <r>
    <s v="FE176860"/>
    <x v="1"/>
    <s v="12"/>
    <s v="12"/>
    <s v="0"/>
    <s v="0"/>
    <n v="1"/>
    <n v="1"/>
    <n v="0"/>
    <s v="100"/>
  </r>
  <r>
    <s v="FE176859"/>
    <x v="1"/>
    <s v="11"/>
    <s v="8"/>
    <s v="2"/>
    <s v="1"/>
    <n v="1"/>
    <n v="1"/>
    <n v="0"/>
    <s v="100"/>
  </r>
  <r>
    <s v="FEBI171767"/>
    <x v="1"/>
    <s v="5"/>
    <s v="5"/>
    <s v="0"/>
    <s v="0"/>
    <n v="1"/>
    <n v="1"/>
    <n v="0"/>
    <s v="100"/>
  </r>
  <r>
    <s v="FEBI171748"/>
    <x v="1"/>
    <s v="6"/>
    <s v="5"/>
    <s v="1"/>
    <s v="0"/>
    <n v="1"/>
    <n v="1"/>
    <n v="0"/>
    <s v="100"/>
  </r>
  <r>
    <s v="FEBI171752"/>
    <x v="1"/>
    <s v="7"/>
    <s v="2"/>
    <s v="5"/>
    <s v="0"/>
    <n v="1"/>
    <n v="1"/>
    <n v="0"/>
    <s v="100"/>
  </r>
  <r>
    <s v="FEBI171772"/>
    <x v="1"/>
    <s v="12"/>
    <s v="6"/>
    <s v="5"/>
    <s v="1"/>
    <n v="2"/>
    <n v="1"/>
    <n v="0"/>
    <s v="50"/>
  </r>
  <r>
    <s v="FEBI171785"/>
    <x v="1"/>
    <s v="8"/>
    <s v="4"/>
    <s v="4"/>
    <s v="0"/>
    <n v="1"/>
    <n v="1"/>
    <n v="0"/>
    <s v="100"/>
  </r>
  <r>
    <s v="FEBI176857"/>
    <x v="1"/>
    <s v="2"/>
    <s v="2"/>
    <s v="0"/>
    <s v="0"/>
    <n v="1"/>
    <n v="1"/>
    <n v="0"/>
    <s v="100"/>
  </r>
  <r>
    <s v="FEBI188324"/>
    <x v="1"/>
    <s v="2"/>
    <s v="1"/>
    <s v="1"/>
    <s v="0"/>
    <n v="1"/>
    <n v="1"/>
    <n v="0"/>
    <s v="100"/>
  </r>
  <r>
    <s v="FMVW0006L"/>
    <x v="1"/>
    <s v="1"/>
    <s v="1"/>
    <s v="0"/>
    <s v="0"/>
    <n v="1"/>
    <n v="1"/>
    <n v="0"/>
    <s v="100"/>
  </r>
  <r>
    <s v="FMVW0005L"/>
    <x v="1"/>
    <s v="2"/>
    <s v="2"/>
    <s v="0"/>
    <s v="0"/>
    <n v="1"/>
    <n v="1"/>
    <n v="0"/>
    <s v="100"/>
  </r>
  <r>
    <s v="FILV103025"/>
    <x v="1"/>
    <s v="23"/>
    <s v="23"/>
    <s v="0"/>
    <s v="0"/>
    <n v="1"/>
    <n v="1"/>
    <n v="0"/>
    <s v="100"/>
  </r>
  <r>
    <s v="FMGE0001L"/>
    <x v="1"/>
    <s v="2"/>
    <s v="2"/>
    <s v="0"/>
    <s v="0"/>
    <n v="1"/>
    <n v="1"/>
    <n v="0"/>
    <s v="100"/>
  </r>
  <r>
    <s v="FT005"/>
    <x v="1"/>
    <s v="10"/>
    <s v="7"/>
    <s v="2"/>
    <s v="1"/>
    <n v="2"/>
    <n v="1"/>
    <n v="0"/>
    <s v="50"/>
  </r>
  <r>
    <s v="FT016"/>
    <x v="1"/>
    <s v="38"/>
    <s v="37"/>
    <s v="0"/>
    <s v="1"/>
    <n v="2"/>
    <n v="1"/>
    <n v="0"/>
    <s v="50"/>
  </r>
  <r>
    <s v="FTA016"/>
    <x v="1"/>
    <s v="27"/>
    <s v="26"/>
    <s v="0"/>
    <s v="1"/>
    <n v="2"/>
    <n v="1"/>
    <n v="0"/>
    <s v="50"/>
  </r>
  <r>
    <s v="FZ0121500KIT2"/>
    <x v="1"/>
    <s v="10"/>
    <s v="8"/>
    <s v="0"/>
    <s v="2"/>
    <n v="1"/>
    <n v="1"/>
    <n v="0"/>
    <s v="100"/>
  </r>
  <r>
    <s v="G052180A2KIT2"/>
    <x v="1"/>
    <s v="1"/>
    <s v="1"/>
    <s v="0"/>
    <s v="0"/>
    <n v="1"/>
    <n v="1"/>
    <n v="0"/>
    <s v="100"/>
  </r>
  <r>
    <s v="G052512A"/>
    <x v="1"/>
    <s v="86"/>
    <s v="39"/>
    <s v="22"/>
    <s v="25"/>
    <n v="4"/>
    <n v="1"/>
    <n v="0"/>
    <s v="25"/>
  </r>
  <r>
    <s v="GC325183KIT"/>
    <x v="1"/>
    <s v="8"/>
    <s v="6"/>
    <s v="0"/>
    <s v="2"/>
    <n v="1"/>
    <n v="1"/>
    <n v="0"/>
    <s v="100"/>
  </r>
  <r>
    <s v="HG116HD864"/>
    <x v="1"/>
    <s v="27"/>
    <s v="17"/>
    <s v="3"/>
    <s v="7"/>
    <n v="1"/>
    <n v="1"/>
    <n v="0"/>
    <s v="100"/>
  </r>
  <r>
    <s v="HL3Z7A098A"/>
    <x v="1"/>
    <s v="59"/>
    <s v="26"/>
    <s v="4"/>
    <s v="29"/>
    <n v="1"/>
    <n v="1"/>
    <n v="0"/>
    <s v="100"/>
  </r>
  <r>
    <s v="HX165"/>
    <x v="1"/>
    <s v="25"/>
    <s v="8"/>
    <s v="17"/>
    <s v="0"/>
    <n v="1"/>
    <n v="1"/>
    <n v="0"/>
    <s v="100"/>
  </r>
  <r>
    <s v="HX262KIT"/>
    <x v="1"/>
    <s v="6"/>
    <s v="4"/>
    <s v="0"/>
    <s v="2"/>
    <n v="1"/>
    <n v="1"/>
    <n v="0"/>
    <s v="100"/>
  </r>
  <r>
    <s v="J1350855"/>
    <x v="1"/>
    <s v="18"/>
    <s v="13"/>
    <s v="0"/>
    <s v="5"/>
    <n v="1"/>
    <n v="1"/>
    <n v="0"/>
    <s v="100"/>
  </r>
  <r>
    <s v="K52108332AA"/>
    <x v="1"/>
    <s v="48"/>
    <s v="40"/>
    <s v="3"/>
    <s v="5"/>
    <n v="8"/>
    <n v="1"/>
    <n v="0"/>
    <s v="12,50"/>
  </r>
  <r>
    <s v="K52854834AB"/>
    <x v="0"/>
    <s v="15"/>
    <s v="14"/>
    <s v="0"/>
    <s v="1"/>
    <n v="1"/>
    <n v="1"/>
    <n v="0"/>
    <s v="100"/>
  </r>
  <r>
    <s v="K68218925AB"/>
    <x v="1"/>
    <s v="31"/>
    <s v="10"/>
    <s v="6"/>
    <s v="15"/>
    <n v="1"/>
    <n v="1"/>
    <n v="0"/>
    <s v="100"/>
  </r>
  <r>
    <s v="KIT822"/>
    <x v="1"/>
    <s v="30"/>
    <s v="18"/>
    <s v="4"/>
    <s v="8"/>
    <n v="1"/>
    <n v="1"/>
    <n v="0"/>
    <s v="100"/>
  </r>
  <r>
    <s v="MOK0009"/>
    <x v="1"/>
    <s v="20"/>
    <s v="18"/>
    <s v="2"/>
    <s v="0"/>
    <n v="1"/>
    <n v="1"/>
    <n v="0"/>
    <s v="100"/>
  </r>
  <r>
    <s v="L1MP7G186AA"/>
    <x v="1"/>
    <s v="74"/>
    <s v="49"/>
    <s v="0"/>
    <s v="25"/>
    <n v="2"/>
    <n v="1"/>
    <n v="0"/>
    <s v="50"/>
  </r>
  <r>
    <s v="M0141350402"/>
    <x v="1"/>
    <s v="1"/>
    <s v="1"/>
    <s v="0"/>
    <s v="0"/>
    <n v="1"/>
    <n v="1"/>
    <n v="0"/>
    <s v="100"/>
  </r>
  <r>
    <s v="M31001350103SK"/>
    <x v="1"/>
    <s v="2"/>
    <s v="2"/>
    <s v="0"/>
    <s v="0"/>
    <n v="1"/>
    <n v="1"/>
    <n v="0"/>
    <s v="100"/>
  </r>
  <r>
    <s v="MOK0007"/>
    <x v="1"/>
    <s v="6"/>
    <s v="6"/>
    <s v="0"/>
    <s v="0"/>
    <n v="1"/>
    <n v="1"/>
    <n v="0"/>
    <s v="100"/>
  </r>
  <r>
    <s v="MOK0010"/>
    <x v="1"/>
    <s v="1"/>
    <s v="1"/>
    <s v="0"/>
    <s v="0"/>
    <n v="1"/>
    <n v="1"/>
    <n v="0"/>
    <s v="100"/>
  </r>
  <r>
    <s v="MOK0018"/>
    <x v="1"/>
    <s v="7"/>
    <s v="7"/>
    <s v="0"/>
    <s v="0"/>
    <n v="1"/>
    <n v="1"/>
    <n v="0"/>
    <s v="100"/>
  </r>
  <r>
    <s v="MOK0036"/>
    <x v="1"/>
    <s v="1"/>
    <s v="1"/>
    <s v="0"/>
    <s v="0"/>
    <n v="1"/>
    <n v="1"/>
    <n v="0"/>
    <s v="100"/>
  </r>
  <r>
    <s v="MOK0040"/>
    <x v="1"/>
    <s v="3"/>
    <s v="3"/>
    <s v="0"/>
    <s v="0"/>
    <n v="1"/>
    <n v="1"/>
    <n v="0"/>
    <s v="100"/>
  </r>
  <r>
    <s v="MOK0045"/>
    <x v="1"/>
    <s v="9"/>
    <s v="9"/>
    <s v="0"/>
    <s v="0"/>
    <n v="2"/>
    <n v="1"/>
    <n v="0"/>
    <s v="50"/>
  </r>
  <r>
    <s v="MOK0046"/>
    <x v="1"/>
    <s v="7"/>
    <s v="6"/>
    <s v="0"/>
    <s v="1"/>
    <n v="1"/>
    <n v="1"/>
    <n v="0"/>
    <s v="100"/>
  </r>
  <r>
    <s v="MOK0071"/>
    <x v="1"/>
    <s v="26"/>
    <s v="14"/>
    <s v="0"/>
    <s v="12"/>
    <n v="1"/>
    <n v="1"/>
    <n v="0"/>
    <s v="100"/>
  </r>
  <r>
    <s v="MOK0078"/>
    <x v="1"/>
    <s v="3"/>
    <s v="3"/>
    <s v="0"/>
    <s v="0"/>
    <n v="1"/>
    <n v="1"/>
    <n v="0"/>
    <s v="100"/>
  </r>
  <r>
    <s v="MOK0079"/>
    <x v="1"/>
    <s v="11"/>
    <s v="3"/>
    <s v="0"/>
    <s v="8"/>
    <n v="1"/>
    <n v="1"/>
    <n v="0"/>
    <s v="100"/>
  </r>
  <r>
    <s v="MOK0083"/>
    <x v="1"/>
    <s v="16"/>
    <s v="5"/>
    <s v="1"/>
    <s v="10"/>
    <n v="1"/>
    <n v="1"/>
    <n v="0"/>
    <s v="100"/>
  </r>
  <r>
    <s v="MOK0086"/>
    <x v="1"/>
    <s v="3"/>
    <s v="2"/>
    <s v="0"/>
    <s v="1"/>
    <n v="1"/>
    <n v="1"/>
    <n v="0"/>
    <s v="100"/>
  </r>
  <r>
    <s v="MOK0095"/>
    <x v="1"/>
    <s v="2"/>
    <s v="1"/>
    <s v="0"/>
    <s v="1"/>
    <n v="1"/>
    <n v="1"/>
    <n v="0"/>
    <s v="100"/>
  </r>
  <r>
    <s v="MOK0102"/>
    <x v="1"/>
    <s v="3"/>
    <s v="3"/>
    <s v="0"/>
    <s v="0"/>
    <n v="1"/>
    <n v="1"/>
    <n v="0"/>
    <s v="100"/>
  </r>
  <r>
    <s v="MOK0119"/>
    <x v="1"/>
    <s v="30"/>
    <s v="24"/>
    <s v="0"/>
    <s v="6"/>
    <n v="1"/>
    <n v="1"/>
    <n v="0"/>
    <s v="100"/>
  </r>
  <r>
    <s v="MOK0125"/>
    <x v="1"/>
    <s v="91"/>
    <s v="49"/>
    <s v="0"/>
    <s v="42"/>
    <n v="1"/>
    <n v="1"/>
    <n v="0"/>
    <s v="100"/>
  </r>
  <r>
    <s v="MOK0134"/>
    <x v="1"/>
    <s v="21"/>
    <s v="21"/>
    <s v="0"/>
    <s v="0"/>
    <n v="3"/>
    <n v="1"/>
    <n v="0"/>
    <s v="33,33"/>
  </r>
  <r>
    <s v="MOK0136"/>
    <x v="1"/>
    <s v="15"/>
    <s v="9"/>
    <s v="0"/>
    <s v="6"/>
    <n v="1"/>
    <n v="1"/>
    <n v="0"/>
    <s v="100"/>
  </r>
  <r>
    <s v="MOK0138"/>
    <x v="1"/>
    <s v="5"/>
    <s v="3"/>
    <s v="0"/>
    <s v="2"/>
    <n v="1"/>
    <n v="1"/>
    <n v="0"/>
    <s v="100"/>
  </r>
  <r>
    <s v="MOK0142"/>
    <x v="1"/>
    <s v="47"/>
    <s v="38"/>
    <s v="0"/>
    <s v="9"/>
    <n v="1"/>
    <n v="1"/>
    <n v="0"/>
    <s v="100"/>
  </r>
  <r>
    <s v="MOK0149"/>
    <x v="1"/>
    <s v="2"/>
    <s v="1"/>
    <s v="0"/>
    <s v="1"/>
    <n v="1"/>
    <n v="1"/>
    <n v="0"/>
    <s v="100"/>
  </r>
  <r>
    <s v="MOK0156"/>
    <x v="1"/>
    <s v="29"/>
    <s v="24"/>
    <s v="0"/>
    <s v="5"/>
    <n v="1"/>
    <n v="1"/>
    <n v="0"/>
    <s v="100"/>
  </r>
  <r>
    <s v="MOK0191"/>
    <x v="1"/>
    <s v="7"/>
    <s v="4"/>
    <s v="0"/>
    <s v="3"/>
    <n v="1"/>
    <n v="1"/>
    <n v="0"/>
    <s v="100"/>
  </r>
  <r>
    <s v="MOK0206"/>
    <x v="1"/>
    <s v="5"/>
    <s v="4"/>
    <s v="0"/>
    <s v="1"/>
    <n v="1"/>
    <n v="1"/>
    <n v="0"/>
    <s v="100"/>
  </r>
  <r>
    <s v="MY0141351404"/>
    <x v="1"/>
    <s v="10"/>
    <s v="10"/>
    <s v="0"/>
    <s v="0"/>
    <n v="1"/>
    <n v="1"/>
    <n v="0"/>
    <s v="100"/>
  </r>
  <r>
    <s v="N90561401"/>
    <x v="0"/>
    <s v="54"/>
    <s v="50"/>
    <s v="0"/>
    <s v="4"/>
    <n v="8"/>
    <n v="1"/>
    <n v="1"/>
    <s v="12,50"/>
  </r>
  <r>
    <s v="PAF005499"/>
    <x v="1"/>
    <s v="19"/>
    <s v="14"/>
    <s v="0"/>
    <s v="5"/>
    <n v="3"/>
    <n v="1"/>
    <n v="0"/>
    <s v="33,33"/>
  </r>
  <r>
    <s v="SA1071298038"/>
    <x v="1"/>
    <s v="4"/>
    <s v="4"/>
    <s v="0"/>
    <s v="0"/>
    <n v="1"/>
    <n v="1"/>
    <n v="1"/>
    <s v="100"/>
  </r>
  <r>
    <s v="SA1087298368"/>
    <x v="1"/>
    <s v="3"/>
    <s v="3"/>
    <s v="0"/>
    <s v="0"/>
    <n v="1"/>
    <n v="1"/>
    <n v="1"/>
    <s v="100"/>
  </r>
  <r>
    <s v="SA1087298369"/>
    <x v="1"/>
    <s v="5"/>
    <s v="5"/>
    <s v="0"/>
    <s v="0"/>
    <n v="1"/>
    <n v="1"/>
    <n v="1"/>
    <s v="100"/>
  </r>
  <r>
    <s v="PM0061005"/>
    <x v="1"/>
    <s v="1"/>
    <s v="1"/>
    <s v="0"/>
    <s v="0"/>
    <n v="1"/>
    <n v="1"/>
    <n v="0"/>
    <s v="100"/>
  </r>
  <r>
    <s v="QFL0401"/>
    <x v="1"/>
    <s v="3"/>
    <s v="1"/>
    <s v="0"/>
    <s v="2"/>
    <n v="1"/>
    <n v="1"/>
    <n v="0"/>
    <s v="100"/>
  </r>
  <r>
    <s v="SA1103298006"/>
    <x v="1"/>
    <s v="2"/>
    <s v="1"/>
    <s v="1"/>
    <s v="0"/>
    <n v="1"/>
    <n v="1"/>
    <n v="1"/>
    <s v="100"/>
  </r>
  <r>
    <s v="TCM1051010005"/>
    <x v="1"/>
    <s v="8"/>
    <s v="8"/>
    <s v="0"/>
    <s v="0"/>
    <n v="1"/>
    <n v="1"/>
    <n v="0"/>
    <s v="100"/>
  </r>
  <r>
    <s v="TCM1051010014"/>
    <x v="1"/>
    <s v="5"/>
    <s v="5"/>
    <s v="0"/>
    <s v="0"/>
    <n v="1"/>
    <n v="1"/>
    <n v="0"/>
    <s v="100"/>
  </r>
  <r>
    <s v="TCM1051010016"/>
    <x v="1"/>
    <s v="3"/>
    <s v="3"/>
    <s v="0"/>
    <s v="0"/>
    <n v="1"/>
    <n v="1"/>
    <n v="0"/>
    <s v="100"/>
  </r>
  <r>
    <s v="TCM1051020001"/>
    <x v="1"/>
    <s v="14"/>
    <s v="14"/>
    <s v="0"/>
    <s v="0"/>
    <n v="1"/>
    <n v="1"/>
    <n v="0"/>
    <s v="100"/>
  </r>
  <r>
    <s v="TCM1051040007"/>
    <x v="1"/>
    <s v="23"/>
    <s v="23"/>
    <s v="0"/>
    <s v="0"/>
    <n v="1"/>
    <n v="1"/>
    <n v="0"/>
    <s v="100"/>
  </r>
  <r>
    <s v="TCM1051050001"/>
    <x v="1"/>
    <s v="7"/>
    <s v="6"/>
    <s v="1"/>
    <s v="0"/>
    <n v="1"/>
    <n v="1"/>
    <n v="0"/>
    <s v="100"/>
  </r>
  <r>
    <s v="TCM1051060011"/>
    <x v="1"/>
    <s v="10"/>
    <s v="10"/>
    <s v="0"/>
    <s v="0"/>
    <n v="1"/>
    <n v="1"/>
    <n v="0"/>
    <s v="100"/>
  </r>
  <r>
    <s v="TCM1051081012"/>
    <x v="1"/>
    <s v="12"/>
    <s v="9"/>
    <s v="3"/>
    <s v="0"/>
    <n v="1"/>
    <n v="1"/>
    <n v="0"/>
    <s v="100"/>
  </r>
  <r>
    <s v="TA1112K"/>
    <x v="1"/>
    <s v="9"/>
    <s v="9"/>
    <s v="0"/>
    <s v="0"/>
    <n v="1"/>
    <n v="1"/>
    <n v="0"/>
    <s v="100"/>
  </r>
  <r>
    <s v="TCM1051070005"/>
    <x v="1"/>
    <s v="13"/>
    <s v="13"/>
    <s v="0"/>
    <s v="0"/>
    <n v="1"/>
    <n v="1"/>
    <n v="0"/>
    <s v="100"/>
  </r>
  <r>
    <s v="TCM1051120002"/>
    <x v="1"/>
    <s v="5"/>
    <s v="5"/>
    <s v="0"/>
    <s v="0"/>
    <n v="1"/>
    <n v="1"/>
    <n v="0"/>
    <s v="100"/>
  </r>
  <r>
    <s v="TCM1051090001"/>
    <x v="1"/>
    <s v="5"/>
    <s v="5"/>
    <s v="0"/>
    <s v="0"/>
    <n v="1"/>
    <n v="1"/>
    <n v="0"/>
    <s v="100"/>
  </r>
  <r>
    <s v="TCM1051110013"/>
    <x v="1"/>
    <s v="5"/>
    <s v="5"/>
    <s v="0"/>
    <s v="0"/>
    <n v="1"/>
    <n v="1"/>
    <n v="0"/>
    <s v="100"/>
  </r>
  <r>
    <s v="TCM1051110018"/>
    <x v="1"/>
    <s v="7"/>
    <s v="7"/>
    <s v="0"/>
    <s v="0"/>
    <n v="1"/>
    <n v="1"/>
    <n v="0"/>
    <s v="100"/>
  </r>
  <r>
    <s v="TCM1051180001"/>
    <x v="1"/>
    <s v="8"/>
    <s v="8"/>
    <s v="0"/>
    <s v="0"/>
    <n v="1"/>
    <n v="1"/>
    <n v="0"/>
    <s v="100"/>
  </r>
  <r>
    <s v="V100386"/>
    <x v="1"/>
    <s v="43"/>
    <s v="43"/>
    <s v="0"/>
    <s v="0"/>
    <n v="6"/>
    <n v="1"/>
    <n v="0"/>
    <s v="16,67"/>
  </r>
  <r>
    <s v="V100436"/>
    <x v="1"/>
    <s v="23"/>
    <s v="19"/>
    <s v="0"/>
    <s v="4"/>
    <n v="6"/>
    <n v="1"/>
    <n v="0"/>
    <s v="16,67"/>
  </r>
  <r>
    <s v="V101922"/>
    <x v="0"/>
    <s v="62"/>
    <s v="62"/>
    <s v="0"/>
    <s v="0"/>
    <n v="10"/>
    <n v="1"/>
    <n v="1"/>
    <s v="10"/>
  </r>
  <r>
    <s v="V103020"/>
    <x v="0"/>
    <s v="4"/>
    <s v="3"/>
    <s v="1"/>
    <s v="0"/>
    <n v="1"/>
    <n v="1"/>
    <n v="1"/>
    <s v="100"/>
  </r>
  <r>
    <s v="V103213BEK"/>
    <x v="0"/>
    <s v="18"/>
    <s v="17"/>
    <s v="0"/>
    <s v="1"/>
    <n v="3"/>
    <n v="1"/>
    <n v="0"/>
    <s v="33,33"/>
  </r>
  <r>
    <s v="V103216BEK"/>
    <x v="0"/>
    <s v="8"/>
    <s v="8"/>
    <s v="0"/>
    <s v="0"/>
    <n v="1"/>
    <n v="1"/>
    <n v="0"/>
    <s v="100"/>
  </r>
  <r>
    <s v="V103220BEKVIE"/>
    <x v="1"/>
    <s v="4"/>
    <s v="4"/>
    <s v="0"/>
    <s v="0"/>
    <n v="1"/>
    <n v="1"/>
    <n v="0"/>
    <s v="100"/>
  </r>
  <r>
    <s v="V103220VAI"/>
    <x v="1"/>
    <s v="6"/>
    <s v="3"/>
    <s v="3"/>
    <s v="0"/>
    <n v="1"/>
    <n v="1"/>
    <n v="0"/>
    <s v="100"/>
  </r>
  <r>
    <s v="V103222VAI"/>
    <x v="1"/>
    <s v="1"/>
    <s v="1"/>
    <s v="0"/>
    <s v="0"/>
    <n v="1"/>
    <n v="1"/>
    <n v="0"/>
    <s v="100"/>
  </r>
  <r>
    <s v="V103223VAICO"/>
    <x v="1"/>
    <s v="4"/>
    <s v="3"/>
    <s v="1"/>
    <s v="0"/>
    <n v="1"/>
    <n v="1"/>
    <n v="0"/>
    <s v="100"/>
  </r>
  <r>
    <s v="V103226VIE"/>
    <x v="1"/>
    <s v="2"/>
    <s v="2"/>
    <s v="0"/>
    <s v="0"/>
    <n v="1"/>
    <n v="1"/>
    <n v="0"/>
    <s v="100"/>
  </r>
  <r>
    <s v="V103228"/>
    <x v="0"/>
    <s v="41"/>
    <s v="41"/>
    <s v="0"/>
    <s v="0"/>
    <n v="1"/>
    <n v="1"/>
    <n v="0"/>
    <s v="100"/>
  </r>
  <r>
    <s v="V104350"/>
    <x v="0"/>
    <s v="166"/>
    <s v="141"/>
    <s v="0"/>
    <s v="25"/>
    <n v="9"/>
    <n v="1"/>
    <n v="1"/>
    <s v="11,11"/>
  </r>
  <r>
    <s v="V104361"/>
    <x v="1"/>
    <s v="11"/>
    <s v="10"/>
    <s v="0"/>
    <s v="1"/>
    <n v="2"/>
    <n v="1"/>
    <n v="0"/>
    <s v="50"/>
  </r>
  <r>
    <s v="V104991SPVAI"/>
    <x v="1"/>
    <s v="1"/>
    <s v="1"/>
    <s v="0"/>
    <s v="0"/>
    <n v="1"/>
    <n v="1"/>
    <n v="0"/>
    <s v="100"/>
  </r>
  <r>
    <s v="V105546XXL"/>
    <x v="1"/>
    <s v="26"/>
    <s v="26"/>
    <s v="0"/>
    <s v="0"/>
    <n v="1"/>
    <n v="1"/>
    <n v="0"/>
    <s v="100"/>
  </r>
  <r>
    <s v="V105582VAI"/>
    <x v="1"/>
    <s v="2"/>
    <s v="2"/>
    <s v="0"/>
    <s v="0"/>
    <n v="1"/>
    <n v="1"/>
    <n v="0"/>
    <s v="100"/>
  </r>
  <r>
    <s v="V105612"/>
    <x v="1"/>
    <s v="19"/>
    <s v="17"/>
    <s v="2"/>
    <s v="0"/>
    <n v="1"/>
    <n v="1"/>
    <n v="0"/>
    <s v="100"/>
  </r>
  <r>
    <s v="V108037"/>
    <x v="1"/>
    <s v="5"/>
    <s v="3"/>
    <s v="0"/>
    <s v="2"/>
    <n v="1"/>
    <n v="1"/>
    <n v="0"/>
    <s v="100"/>
  </r>
  <r>
    <s v="V108037BEK"/>
    <x v="1"/>
    <s v="4"/>
    <s v="4"/>
    <s v="0"/>
    <s v="0"/>
    <n v="2"/>
    <n v="1"/>
    <n v="0"/>
    <s v="50"/>
  </r>
  <r>
    <s v="V108038XXL"/>
    <x v="1"/>
    <s v="5"/>
    <s v="5"/>
    <s v="0"/>
    <s v="0"/>
    <n v="1"/>
    <n v="1"/>
    <n v="0"/>
    <s v="100"/>
  </r>
  <r>
    <s v="V109399XXL"/>
    <x v="1"/>
    <s v="56"/>
    <s v="45"/>
    <s v="0"/>
    <s v="11"/>
    <n v="1"/>
    <n v="1"/>
    <n v="0"/>
    <s v="100"/>
  </r>
  <r>
    <s v="V2005731"/>
    <x v="1"/>
    <s v="17"/>
    <s v="15"/>
    <s v="0"/>
    <s v="2"/>
    <n v="2"/>
    <n v="1"/>
    <n v="0"/>
    <s v="50"/>
  </r>
  <r>
    <s v="V201129"/>
    <x v="1"/>
    <s v="53"/>
    <s v="49"/>
    <s v="0"/>
    <s v="4"/>
    <n v="3"/>
    <n v="1"/>
    <n v="0"/>
    <s v="33,33"/>
  </r>
  <r>
    <s v="V2011291"/>
    <x v="1"/>
    <s v="20"/>
    <s v="20"/>
    <s v="0"/>
    <s v="0"/>
    <n v="4"/>
    <n v="1"/>
    <n v="0"/>
    <s v="25"/>
  </r>
  <r>
    <s v="V202082XXL"/>
    <x v="1"/>
    <s v="21"/>
    <s v="19"/>
    <s v="2"/>
    <s v="0"/>
    <n v="1"/>
    <n v="1"/>
    <n v="0"/>
    <s v="100"/>
  </r>
  <r>
    <s v="V202083BEK"/>
    <x v="0"/>
    <s v="15"/>
    <s v="15"/>
    <s v="0"/>
    <s v="0"/>
    <n v="2"/>
    <n v="1"/>
    <n v="0"/>
    <s v="50"/>
  </r>
  <r>
    <s v="V202086BEK"/>
    <x v="0"/>
    <s v="6"/>
    <s v="6"/>
    <s v="0"/>
    <s v="0"/>
    <n v="2"/>
    <n v="1"/>
    <n v="1"/>
    <s v="50"/>
  </r>
  <r>
    <s v="V202087BEK"/>
    <x v="1"/>
    <s v="6"/>
    <s v="6"/>
    <s v="0"/>
    <s v="0"/>
    <n v="1"/>
    <n v="1"/>
    <n v="0"/>
    <s v="100"/>
  </r>
  <r>
    <s v="V202091"/>
    <x v="1"/>
    <s v="17"/>
    <s v="16"/>
    <s v="0"/>
    <s v="1"/>
    <n v="1"/>
    <n v="1"/>
    <n v="0"/>
    <s v="100"/>
  </r>
  <r>
    <s v="V202092"/>
    <x v="1"/>
    <s v="50"/>
    <s v="44"/>
    <s v="6"/>
    <s v="0"/>
    <n v="1"/>
    <n v="1"/>
    <n v="0"/>
    <s v="100"/>
  </r>
  <r>
    <s v="V202092XXL"/>
    <x v="1"/>
    <s v="4"/>
    <s v="3"/>
    <s v="0"/>
    <s v="1"/>
    <n v="1"/>
    <n v="1"/>
    <n v="0"/>
    <s v="100"/>
  </r>
  <r>
    <s v="V202093"/>
    <x v="1"/>
    <s v="16"/>
    <s v="16"/>
    <s v="0"/>
    <s v="0"/>
    <n v="1"/>
    <n v="1"/>
    <n v="0"/>
    <s v="100"/>
  </r>
  <r>
    <s v="V202093BEK"/>
    <x v="1"/>
    <s v="11"/>
    <s v="10"/>
    <s v="0"/>
    <s v="1"/>
    <n v="2"/>
    <n v="1"/>
    <n v="0"/>
    <s v="50"/>
  </r>
  <r>
    <s v="V202094"/>
    <x v="1"/>
    <s v="55"/>
    <s v="50"/>
    <s v="1"/>
    <s v="4"/>
    <n v="1"/>
    <n v="1"/>
    <n v="0"/>
    <s v="100"/>
  </r>
  <r>
    <s v="V202094XXL"/>
    <x v="1"/>
    <s v="5"/>
    <s v="5"/>
    <s v="0"/>
    <s v="0"/>
    <n v="1"/>
    <n v="1"/>
    <n v="0"/>
    <s v="100"/>
  </r>
  <r>
    <s v="V202095"/>
    <x v="1"/>
    <s v="8"/>
    <s v="7"/>
    <s v="0"/>
    <s v="1"/>
    <n v="2"/>
    <n v="1"/>
    <n v="0"/>
    <s v="50"/>
  </r>
  <r>
    <s v="V250796VAI"/>
    <x v="1"/>
    <s v="2"/>
    <s v="2"/>
    <s v="0"/>
    <s v="0"/>
    <n v="1"/>
    <n v="1"/>
    <n v="0"/>
    <s v="100"/>
  </r>
  <r>
    <s v="V204670XXLVAICO"/>
    <x v="1"/>
    <s v="1"/>
    <s v="1"/>
    <s v="0"/>
    <s v="0"/>
    <n v="1"/>
    <n v="1"/>
    <n v="0"/>
    <s v="100"/>
  </r>
  <r>
    <s v="V220314"/>
    <x v="1"/>
    <s v="58"/>
    <s v="57"/>
    <s v="0"/>
    <s v="1"/>
    <n v="6"/>
    <n v="1"/>
    <n v="0"/>
    <s v="16,67"/>
  </r>
  <r>
    <s v="V250796VAICO"/>
    <x v="1"/>
    <s v="1"/>
    <s v="1"/>
    <s v="0"/>
    <s v="0"/>
    <n v="1"/>
    <n v="1"/>
    <n v="0"/>
    <s v="100"/>
  </r>
  <r>
    <s v="V250797XXL"/>
    <x v="1"/>
    <s v="19"/>
    <s v="19"/>
    <s v="0"/>
    <s v="0"/>
    <n v="1"/>
    <n v="1"/>
    <n v="0"/>
    <s v="100"/>
  </r>
  <r>
    <s v="V302252VIE"/>
    <x v="1"/>
    <s v="2"/>
    <s v="2"/>
    <s v="0"/>
    <s v="0"/>
    <n v="1"/>
    <n v="1"/>
    <n v="0"/>
    <s v="100"/>
  </r>
  <r>
    <s v="V250920"/>
    <x v="1"/>
    <s v="20"/>
    <s v="15"/>
    <s v="0"/>
    <s v="5"/>
    <n v="1"/>
    <n v="1"/>
    <n v="0"/>
    <s v="100"/>
  </r>
  <r>
    <s v="V302173"/>
    <x v="1"/>
    <s v="55"/>
    <s v="47"/>
    <s v="8"/>
    <s v="0"/>
    <n v="6"/>
    <n v="1"/>
    <n v="0"/>
    <s v="16,67"/>
  </r>
  <r>
    <s v="V302252SPVIE"/>
    <x v="1"/>
    <s v="4"/>
    <s v="4"/>
    <s v="0"/>
    <s v="0"/>
    <n v="1"/>
    <n v="1"/>
    <n v="0"/>
    <s v="100"/>
  </r>
  <r>
    <s v="V302253VIE"/>
    <x v="1"/>
    <s v="6"/>
    <s v="6"/>
    <s v="0"/>
    <s v="0"/>
    <n v="1"/>
    <n v="1"/>
    <n v="0"/>
    <s v="100"/>
  </r>
  <r>
    <s v="V302254BEKVAI"/>
    <x v="1"/>
    <s v="3"/>
    <s v="2"/>
    <s v="1"/>
    <s v="0"/>
    <n v="1"/>
    <n v="1"/>
    <n v="0"/>
    <s v="100"/>
  </r>
  <r>
    <s v="V302254BEKVIE"/>
    <x v="1"/>
    <s v="5"/>
    <s v="4"/>
    <s v="1"/>
    <s v="0"/>
    <n v="1"/>
    <n v="1"/>
    <n v="0"/>
    <s v="100"/>
  </r>
  <r>
    <s v="V302254SPVAI"/>
    <x v="1"/>
    <s v="1"/>
    <s v="1"/>
    <s v="0"/>
    <s v="0"/>
    <n v="1"/>
    <n v="1"/>
    <n v="0"/>
    <s v="100"/>
  </r>
  <r>
    <s v="V302254VAI"/>
    <x v="1"/>
    <s v="2"/>
    <s v="1"/>
    <s v="1"/>
    <s v="0"/>
    <n v="1"/>
    <n v="1"/>
    <n v="0"/>
    <s v="100"/>
  </r>
  <r>
    <s v="V302255XXL"/>
    <x v="1"/>
    <s v="16"/>
    <s v="16"/>
    <s v="0"/>
    <s v="0"/>
    <n v="1"/>
    <n v="1"/>
    <n v="0"/>
    <s v="100"/>
  </r>
  <r>
    <s v="V302256XXLVAI"/>
    <x v="1"/>
    <s v="2"/>
    <s v="2"/>
    <s v="0"/>
    <s v="0"/>
    <n v="1"/>
    <n v="1"/>
    <n v="0"/>
    <s v="100"/>
  </r>
  <r>
    <s v="V302256VAI"/>
    <x v="1"/>
    <s v="1"/>
    <s v="1"/>
    <s v="0"/>
    <s v="0"/>
    <n v="1"/>
    <n v="1"/>
    <n v="0"/>
    <s v="100"/>
  </r>
  <r>
    <s v="V302257VAI"/>
    <x v="1"/>
    <s v="4"/>
    <s v="4"/>
    <s v="0"/>
    <s v="0"/>
    <n v="1"/>
    <n v="1"/>
    <n v="0"/>
    <s v="100"/>
  </r>
  <r>
    <s v="V302377VAI"/>
    <x v="1"/>
    <s v="5"/>
    <s v="3"/>
    <s v="2"/>
    <s v="0"/>
    <n v="1"/>
    <n v="1"/>
    <n v="0"/>
    <s v="100"/>
  </r>
  <r>
    <s v="V302377VAICO"/>
    <x v="1"/>
    <s v="16"/>
    <s v="14"/>
    <s v="2"/>
    <s v="0"/>
    <n v="1"/>
    <n v="1"/>
    <n v="0"/>
    <s v="100"/>
  </r>
  <r>
    <s v="V303696XXL"/>
    <x v="1"/>
    <s v="73"/>
    <s v="46"/>
    <s v="8"/>
    <s v="19"/>
    <n v="1"/>
    <n v="1"/>
    <n v="0"/>
    <s v="100"/>
  </r>
  <r>
    <s v="V303696BEK"/>
    <x v="1"/>
    <s v="91"/>
    <s v="62"/>
    <s v="12"/>
    <s v="17"/>
    <n v="1"/>
    <n v="1"/>
    <n v="0"/>
    <s v="100"/>
  </r>
  <r>
    <s v="V304427"/>
    <x v="1"/>
    <s v="114"/>
    <s v="70"/>
    <s v="15"/>
    <s v="29"/>
    <n v="1"/>
    <n v="1"/>
    <n v="0"/>
    <s v="100"/>
  </r>
  <r>
    <s v="V304755XXL"/>
    <x v="1"/>
    <s v="1"/>
    <s v="0"/>
    <s v="0"/>
    <s v="1"/>
    <n v="1"/>
    <n v="1"/>
    <n v="0"/>
    <s v="100"/>
  </r>
  <r>
    <s v="V320194BEK"/>
    <x v="1"/>
    <s v="62"/>
    <s v="56"/>
    <s v="0"/>
    <s v="6"/>
    <n v="7"/>
    <n v="1"/>
    <n v="0"/>
    <s v="14,29"/>
  </r>
  <r>
    <s v="V330884XXL"/>
    <x v="1"/>
    <s v="3"/>
    <s v="1"/>
    <s v="0"/>
    <s v="2"/>
    <n v="1"/>
    <n v="1"/>
    <n v="0"/>
    <s v="100"/>
  </r>
  <r>
    <s v="V380222XXL"/>
    <x v="1"/>
    <s v="46"/>
    <s v="30"/>
    <s v="6"/>
    <s v="10"/>
    <n v="1"/>
    <n v="1"/>
    <n v="0"/>
    <s v="100"/>
  </r>
  <r>
    <s v="V380577"/>
    <x v="1"/>
    <s v="18"/>
    <s v="4"/>
    <s v="1"/>
    <s v="13"/>
    <n v="1"/>
    <n v="1"/>
    <n v="0"/>
    <s v="100"/>
  </r>
  <r>
    <s v="V450269BEK"/>
    <x v="1"/>
    <s v="32"/>
    <s v="26"/>
    <s v="0"/>
    <s v="6"/>
    <n v="1"/>
    <n v="1"/>
    <n v="0"/>
    <s v="100"/>
  </r>
  <r>
    <s v="V461378162"/>
    <x v="1"/>
    <s v="1"/>
    <s v="1"/>
    <s v="0"/>
    <s v="0"/>
    <n v="1"/>
    <n v="1"/>
    <n v="0"/>
    <s v="100"/>
  </r>
  <r>
    <s v="V510650XXL"/>
    <x v="1"/>
    <s v="4"/>
    <s v="1"/>
    <s v="0"/>
    <s v="3"/>
    <n v="1"/>
    <n v="1"/>
    <n v="0"/>
    <s v="100"/>
  </r>
  <r>
    <s v="V520389BEK"/>
    <x v="1"/>
    <s v="22"/>
    <s v="22"/>
    <s v="0"/>
    <s v="0"/>
    <n v="2"/>
    <n v="1"/>
    <n v="0"/>
    <s v="50"/>
  </r>
  <r>
    <s v="V520470XXL"/>
    <x v="1"/>
    <s v="70"/>
    <s v="64"/>
    <s v="0"/>
    <s v="6"/>
    <n v="1"/>
    <n v="1"/>
    <n v="0"/>
    <s v="100"/>
  </r>
  <r>
    <s v="V580003"/>
    <x v="1"/>
    <s v="88"/>
    <s v="72"/>
    <s v="1"/>
    <s v="15"/>
    <n v="1"/>
    <n v="1"/>
    <n v="0"/>
    <s v="100"/>
  </r>
  <r>
    <s v="VAIV103223XXL"/>
    <x v="1"/>
    <s v="2"/>
    <s v="2"/>
    <s v="0"/>
    <s v="0"/>
    <n v="1"/>
    <n v="1"/>
    <n v="0"/>
    <s v="100"/>
  </r>
  <r>
    <s v="V991017"/>
    <x v="1"/>
    <s v="207"/>
    <s v="182"/>
    <s v="14"/>
    <s v="11"/>
    <n v="4"/>
    <n v="1"/>
    <n v="0"/>
    <s v="25"/>
  </r>
  <r>
    <s v="VRV105582"/>
    <x v="1"/>
    <s v="2"/>
    <s v="2"/>
    <s v="0"/>
    <s v="0"/>
    <n v="1"/>
    <n v="1"/>
    <n v="0"/>
    <s v="100"/>
  </r>
  <r>
    <s v="VAIATF1684"/>
    <x v="1"/>
    <s v="4"/>
    <s v="3"/>
    <s v="1"/>
    <s v="0"/>
    <n v="1"/>
    <n v="1"/>
    <n v="0"/>
    <s v="100"/>
  </r>
  <r>
    <s v="VAIV302257"/>
    <x v="1"/>
    <s v="5"/>
    <s v="4"/>
    <s v="1"/>
    <s v="0"/>
    <n v="1"/>
    <n v="1"/>
    <n v="0"/>
    <s v="100"/>
  </r>
  <r>
    <s v="VRV103025"/>
    <x v="1"/>
    <s v="4"/>
    <s v="2"/>
    <s v="2"/>
    <s v="0"/>
    <n v="1"/>
    <n v="1"/>
    <n v="0"/>
    <s v="100"/>
  </r>
  <r>
    <s v="VS1103298007"/>
    <x v="1"/>
    <s v="11"/>
    <s v="11"/>
    <s v="0"/>
    <s v="0"/>
    <n v="1"/>
    <n v="1"/>
    <n v="1"/>
    <s v="100"/>
  </r>
  <r>
    <s v="VAV252191BEK5275555KIT3"/>
    <x v="1"/>
    <s v="9"/>
    <s v="3"/>
    <s v="2"/>
    <s v="4"/>
    <n v="1"/>
    <n v="1"/>
    <n v="0"/>
    <s v="100"/>
  </r>
  <r>
    <s v="VS1060298070"/>
    <x v="1"/>
    <s v="4"/>
    <s v="4"/>
    <s v="0"/>
    <s v="0"/>
    <n v="1"/>
    <n v="1"/>
    <n v="1"/>
    <s v="100"/>
  </r>
  <r>
    <s v="VS1068298062"/>
    <x v="1"/>
    <s v="18"/>
    <s v="18"/>
    <s v="0"/>
    <s v="0"/>
    <n v="1"/>
    <n v="1"/>
    <n v="1"/>
    <s v="100"/>
  </r>
  <r>
    <s v="VS1071298038"/>
    <x v="1"/>
    <s v="9"/>
    <s v="9"/>
    <s v="0"/>
    <s v="0"/>
    <n v="1"/>
    <n v="1"/>
    <n v="1"/>
    <s v="100"/>
  </r>
  <r>
    <s v="WHT004071"/>
    <x v="0"/>
    <s v="24"/>
    <s v="21"/>
    <s v="0"/>
    <s v="3"/>
    <n v="1"/>
    <n v="1"/>
    <n v="1"/>
    <s v="100"/>
  </r>
  <r>
    <s v="А2202710180"/>
    <x v="1"/>
    <s v="2"/>
    <s v="2"/>
    <s v="0"/>
    <s v="0"/>
    <n v="1"/>
    <n v="1"/>
    <n v="0"/>
    <s v="100"/>
  </r>
  <r>
    <s v="ZF1071298027"/>
    <x v="1"/>
    <s v="22"/>
    <s v="1"/>
    <s v="21"/>
    <s v="0"/>
    <n v="1"/>
    <n v="1"/>
    <n v="1"/>
    <s v="100"/>
  </r>
  <r>
    <s v="Z01000050"/>
    <x v="1"/>
    <s v="2"/>
    <s v="2"/>
    <s v="0"/>
    <s v="0"/>
    <n v="1"/>
    <n v="1"/>
    <n v="1"/>
    <s v="100"/>
  </r>
  <r>
    <m/>
    <x v="2"/>
    <m/>
    <m/>
    <m/>
    <m/>
    <m/>
    <m/>
    <m/>
    <m/>
  </r>
  <r>
    <m/>
    <x v="2"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03">
  <r>
    <s v="Teilesatz, Automatikgetriebe-Ölwechsel"/>
    <x v="0"/>
    <n v="1.6650464351459244E-2"/>
    <n v="1.6650464351459244E-2"/>
    <s v="4921"/>
    <s v="106644"/>
    <n v="2415"/>
  </r>
  <r>
    <s v="Teilesatz, Automatikgetriebe-Ölwechsel"/>
    <x v="0"/>
    <n v="8.9216152674071476E-3"/>
    <n v="2.5572079618866393E-2"/>
    <s v="4921"/>
    <s v="58767"/>
    <n v="1294"/>
  </r>
  <r>
    <s v="Teilesatz, Automatikgetriebe-Ölwechsel"/>
    <x v="0"/>
    <n v="6.2189311987644871E-3"/>
    <n v="3.1791010817630881E-2"/>
    <s v="4921"/>
    <s v="23178"/>
    <n v="902"/>
  </r>
  <r>
    <s v="Teilesatz, Automatikgetriebe-Ölwechsel"/>
    <x v="0"/>
    <n v="5.6811522259223252E-3"/>
    <n v="3.7472163043553205E-2"/>
    <s v="4921"/>
    <s v="58946"/>
    <n v="824"/>
  </r>
  <r>
    <s v="Teilesatz, Automatikgetriebe-Ölwechsel"/>
    <x v="0"/>
    <n v="5.6466792148427E-3"/>
    <n v="4.3118842258395906E-2"/>
    <s v="4921"/>
    <s v="114891"/>
    <n v="819"/>
  </r>
  <r>
    <s v="Teilesatz, Automatikgetriebe-Ölwechsel"/>
    <x v="0"/>
    <n v="5.1433732530801633E-3"/>
    <n v="4.8262215511476067E-2"/>
    <s v="4921"/>
    <s v="32835"/>
    <n v="746"/>
  </r>
  <r>
    <s v="Teilesatz, Automatikgetriebe-Ölwechsel"/>
    <x v="0"/>
    <n v="5.1295840486483132E-3"/>
    <n v="5.3391799560124381E-2"/>
    <s v="4921"/>
    <s v="113151"/>
    <n v="744"/>
  </r>
  <r>
    <s v="Teilesatz, Automatikgetriebe-Ölwechsel"/>
    <x v="1"/>
    <n v="4.9779027998979597E-3"/>
    <n v="5.8369702360022341E-2"/>
    <s v="4921"/>
    <s v="356"/>
    <n v="722"/>
  </r>
  <r>
    <s v="Teilesatz, Automatikgetriebe-Ölwechsel"/>
    <x v="0"/>
    <n v="4.8469053577953822E-3"/>
    <n v="6.321660771781773E-2"/>
    <s v="4921"/>
    <s v="108630"/>
    <n v="703"/>
  </r>
  <r>
    <s v="Teilesatz, Automatikgetriebe-Ölwechsel"/>
    <x v="0"/>
    <n v="4.7296971201246547E-3"/>
    <n v="6.7946304837942381E-2"/>
    <s v="4921"/>
    <s v="12171"/>
    <n v="686"/>
  </r>
  <r>
    <s v="Teilesatz, Automatikgetriebe-Ölwechsel"/>
    <x v="1"/>
    <n v="4.4056508159761726E-3"/>
    <n v="7.2351955653918554E-2"/>
    <s v="4921"/>
    <s v="100059"/>
    <n v="639"/>
  </r>
  <r>
    <s v="Teilesatz, Automatikgetriebe-Ölwechsel"/>
    <x v="0"/>
    <n v="4.2815479760895192E-3"/>
    <n v="7.6633503630008079E-2"/>
    <s v="4921"/>
    <s v="118648"/>
    <n v="621"/>
  </r>
  <r>
    <s v="Teilesatz, Automatikgetriebe-Ölwechsel"/>
    <x v="0"/>
    <n v="4.1367613295550916E-3"/>
    <n v="8.0770264959563173E-2"/>
    <s v="4921"/>
    <s v="18511"/>
    <n v="600"/>
  </r>
  <r>
    <s v="Teilesatz, Automatikgetriebe-Ölwechsel"/>
    <x v="0"/>
    <n v="4.0471315007480644E-3"/>
    <n v="8.4817396460311237E-2"/>
    <s v="4921"/>
    <s v="119690"/>
    <n v="587"/>
  </r>
  <r>
    <s v="Teilesatz, Automatikgetriebe-Ölwechsel"/>
    <x v="0"/>
    <n v="3.943712467509187E-3"/>
    <n v="8.8761108927820423E-2"/>
    <s v="4921"/>
    <s v="123427"/>
    <n v="572"/>
  </r>
  <r>
    <s v="Teilesatz, Automatikgetriebe-Ölwechsel"/>
    <x v="0"/>
    <n v="3.9299232630773369E-3"/>
    <n v="9.2691032190897762E-2"/>
    <s v="4921"/>
    <s v="56147"/>
    <n v="570"/>
  </r>
  <r>
    <s v="Teilesatz, Automatikgetriebe-Ölwechsel"/>
    <x v="0"/>
    <n v="3.8402934342703096E-3"/>
    <n v="9.6531325625168071E-2"/>
    <s v="4921"/>
    <s v="118647"/>
    <n v="557"/>
  </r>
  <r>
    <s v="Teilesatz, Automatikgetriebe-Ölwechsel"/>
    <x v="0"/>
    <n v="3.6817175833040311E-3"/>
    <n v="0.1002130432084721"/>
    <s v="4921"/>
    <s v="59679"/>
    <n v="534"/>
  </r>
  <r>
    <s v="Teilesatz, Automatikgetriebe-Ölwechsel"/>
    <x v="0"/>
    <n v="3.5782985500651542E-3"/>
    <n v="0.10379134175853726"/>
    <s v="4921"/>
    <s v="12310"/>
    <n v="519"/>
  </r>
  <r>
    <s v="Teilesatz, Automatikgetriebe-Ölwechsel"/>
    <x v="0"/>
    <n v="3.5714039478492287E-3"/>
    <n v="0.10736274570638649"/>
    <s v="4921"/>
    <s v="31153"/>
    <n v="518"/>
  </r>
  <r>
    <s v="Teilesatz, Automatikgetriebe-Ölwechsel"/>
    <x v="0"/>
    <n v="3.4128280968829501E-3"/>
    <n v="0.11077557380326944"/>
    <s v="4921"/>
    <s v="31576"/>
    <n v="495"/>
  </r>
  <r>
    <s v="Teilesatz, Automatikgetriebe-Ölwechsel"/>
    <x v="0"/>
    <n v="3.392144290235175E-3"/>
    <n v="0.11416771809350461"/>
    <s v="4921"/>
    <s v="55526"/>
    <n v="492"/>
  </r>
  <r>
    <s v="Teilesatz, Automatikgetriebe-Ölwechsel"/>
    <x v="0"/>
    <n v="3.3163036658599983E-3"/>
    <n v="0.11748402175936461"/>
    <s v="4921"/>
    <s v="114892"/>
    <n v="481"/>
  </r>
  <r>
    <s v="Teilesatz, Automatikgetriebe-Ölwechsel"/>
    <x v="0"/>
    <n v="3.2611468481325971E-3"/>
    <n v="0.12074516860749721"/>
    <s v="4921"/>
    <s v="108648"/>
    <n v="473"/>
  </r>
  <r>
    <s v="Teilesatz, Automatikgetriebe-Ölwechsel"/>
    <x v="1"/>
    <n v="3.2266738370529714E-3"/>
    <n v="0.12397184244455017"/>
    <s v="4921"/>
    <s v="117091"/>
    <n v="468"/>
  </r>
  <r>
    <s v="Teilesatz, Automatikgetriebe-Ölwechsel"/>
    <x v="0"/>
    <n v="3.1990954281892708E-3"/>
    <n v="0.12717093787273945"/>
    <s v="4921"/>
    <s v="12172"/>
    <n v="464"/>
  </r>
  <r>
    <s v="Teilesatz, Automatikgetriebe-Ölwechsel"/>
    <x v="1"/>
    <n v="3.0956763949503935E-3"/>
    <n v="0.13026661426768985"/>
    <s v="4921"/>
    <s v="117089"/>
    <n v="449"/>
  </r>
  <r>
    <s v="Teilesatz, Automatikgetriebe-Ölwechsel"/>
    <x v="0"/>
    <n v="3.088781792734468E-3"/>
    <n v="0.13335539606042432"/>
    <s v="4921"/>
    <s v="18260"/>
    <n v="448"/>
  </r>
  <r>
    <s v="Teilesatz, Automatikgetriebe-Ölwechsel"/>
    <x v="0"/>
    <n v="3.0336249750070668E-3"/>
    <n v="0.13638902103543138"/>
    <s v="4921"/>
    <s v="120725"/>
    <n v="440"/>
  </r>
  <r>
    <s v="Teilesatz, Automatikgetriebe-Ölwechsel"/>
    <x v="0"/>
    <n v="3.0198357705752167E-3"/>
    <n v="0.13940885680600659"/>
    <s v="4921"/>
    <s v="115168"/>
    <n v="438"/>
  </r>
  <r>
    <s v="Teilesatz, Automatikgetriebe-Ölwechsel"/>
    <x v="0"/>
    <n v="3.0060465661433662E-3"/>
    <n v="0.14241490337214996"/>
    <s v="4921"/>
    <s v="115167"/>
    <n v="436"/>
  </r>
  <r>
    <s v="Teilesatz, Automatikgetriebe-Ölwechsel"/>
    <x v="0"/>
    <n v="2.9853627594955911E-3"/>
    <n v="0.14540026613164556"/>
    <s v="4921"/>
    <s v="18261"/>
    <n v="433"/>
  </r>
  <r>
    <s v="Teilesatz, Automatikgetriebe-Ölwechsel"/>
    <x v="0"/>
    <n v="2.9715735550637406E-3"/>
    <n v="0.14837183968670931"/>
    <s v="4921"/>
    <s v="106451"/>
    <n v="431"/>
  </r>
  <r>
    <s v="Teilesatz, Automatikgetriebe-Ölwechsel"/>
    <x v="1"/>
    <n v="2.7785246930178364E-3"/>
    <n v="0.15115036437972715"/>
    <s v="4921"/>
    <s v="127858"/>
    <n v="403"/>
  </r>
  <r>
    <s v="Teilesatz, Automatikgetriebe-Ölwechsel"/>
    <x v="1"/>
    <n v="2.7371570797222852E-3"/>
    <n v="0.15388752145944942"/>
    <s v="4921"/>
    <s v="108592"/>
    <n v="397"/>
  </r>
  <r>
    <s v="Teilesatz, Automatikgetriebe-Ölwechsel"/>
    <x v="0"/>
    <n v="2.7233678752904352E-3"/>
    <n v="0.15661088933473985"/>
    <s v="4921"/>
    <s v="115487"/>
    <n v="395"/>
  </r>
  <r>
    <s v="Teilesatz, Automatikgetriebe-Ölwechsel"/>
    <x v="0"/>
    <n v="2.7164732730745101E-3"/>
    <n v="0.15932736260781435"/>
    <s v="4921"/>
    <s v="18510"/>
    <n v="394"/>
  </r>
  <r>
    <s v="Teilesatz, Automatikgetriebe-Ölwechsel"/>
    <x v="0"/>
    <n v="2.6613164553471089E-3"/>
    <n v="0.16198867906316147"/>
    <s v="4921"/>
    <s v="57510"/>
    <n v="386"/>
  </r>
  <r>
    <s v="Teilesatz, Automatikgetriebe-Ölwechsel"/>
    <x v="0"/>
    <n v="2.6406326486993334E-3"/>
    <n v="0.16462931171186079"/>
    <s v="4921"/>
    <s v="108631"/>
    <n v="383"/>
  </r>
  <r>
    <s v="Teilesatz, Automatikgetriebe-Ölwechsel"/>
    <x v="0"/>
    <n v="2.6268434442674828E-3"/>
    <n v="0.16725615515612827"/>
    <s v="4921"/>
    <s v="114334"/>
    <n v="381"/>
  </r>
  <r>
    <s v="Teilesatz, Automatikgetriebe-Ölwechsel"/>
    <x v="0"/>
    <n v="2.5785812287560071E-3"/>
    <n v="0.16983473638488428"/>
    <s v="4921"/>
    <s v="55332"/>
    <n v="374"/>
  </r>
  <r>
    <s v="Teilesatz, Automatikgetriebe-Ölwechsel"/>
    <x v="0"/>
    <n v="2.5716866265400816E-3"/>
    <n v="0.17240642301142436"/>
    <s v="4921"/>
    <s v="31048"/>
    <n v="373"/>
  </r>
  <r>
    <s v="Teilesatz, Automatikgetriebe-Ölwechsel"/>
    <x v="0"/>
    <n v="2.5165298088126804E-3"/>
    <n v="0.17492295282023704"/>
    <s v="4921"/>
    <s v="114486"/>
    <n v="365"/>
  </r>
  <r>
    <s v="Teilesatz, Automatikgetriebe-Ölwechsel"/>
    <x v="0"/>
    <n v="2.4682675933012043E-3"/>
    <n v="0.17739122041353825"/>
    <s v="4921"/>
    <s v="18594"/>
    <n v="358"/>
  </r>
  <r>
    <s v="Teilesatz, Automatikgetriebe-Ölwechsel"/>
    <x v="0"/>
    <n v="2.4544783888693542E-3"/>
    <n v="0.17984569880240761"/>
    <s v="4921"/>
    <s v="115206"/>
    <n v="356"/>
  </r>
  <r>
    <s v="Teilesatz, Automatikgetriebe-Ölwechsel"/>
    <x v="0"/>
    <n v="2.4544783888693542E-3"/>
    <n v="0.18230017719127697"/>
    <s v="4921"/>
    <s v="118646"/>
    <n v="356"/>
  </r>
  <r>
    <s v="Teilesatz, Automatikgetriebe-Ölwechsel"/>
    <x v="0"/>
    <n v="2.4406891844375037E-3"/>
    <n v="0.18474086637571449"/>
    <s v="4921"/>
    <s v="59120"/>
    <n v="354"/>
  </r>
  <r>
    <s v="Teilesatz, Automatikgetriebe-Ölwechsel"/>
    <x v="1"/>
    <n v="2.4131107755738031E-3"/>
    <n v="0.18715397715128829"/>
    <s v="4921"/>
    <s v="107972"/>
    <n v="350"/>
  </r>
  <r>
    <s v="Teilesatz, Automatikgetriebe-Ölwechsel"/>
    <x v="0"/>
    <n v="2.3786377644941775E-3"/>
    <n v="0.18953261491578247"/>
    <s v="4921"/>
    <s v="118515"/>
    <n v="345"/>
  </r>
  <r>
    <s v="Teilesatz, Automatikgetriebe-Ölwechsel"/>
    <x v="0"/>
    <n v="2.3648485600623274E-3"/>
    <n v="0.1918974634758448"/>
    <s v="4921"/>
    <s v="33435"/>
    <n v="343"/>
  </r>
  <r>
    <s v="Teilesatz, Automatikgetriebe-Ölwechsel"/>
    <x v="1"/>
    <n v="2.3648485600623274E-3"/>
    <n v="0.19426231203590713"/>
    <s v="4921"/>
    <s v="117090"/>
    <n v="343"/>
  </r>
  <r>
    <s v="Teilesatz, Automatikgetriebe-Ölwechsel"/>
    <x v="0"/>
    <n v="2.3234809467667763E-3"/>
    <n v="0.1965857929826739"/>
    <s v="4921"/>
    <s v="10429"/>
    <n v="337"/>
  </r>
  <r>
    <s v="Teilesatz, Automatikgetriebe-Ölwechsel"/>
    <x v="0"/>
    <n v="2.2821133334712256E-3"/>
    <n v="0.19886790631614512"/>
    <s v="4921"/>
    <s v="115169"/>
    <n v="331"/>
  </r>
  <r>
    <s v="Teilesatz, Automatikgetriebe-Ölwechsel"/>
    <x v="0"/>
    <n v="2.254534924607525E-3"/>
    <n v="0.20112244124075265"/>
    <s v="4921"/>
    <s v="130970"/>
    <n v="327"/>
  </r>
  <r>
    <s v="Teilesatz, Automatikgetriebe-Ölwechsel"/>
    <x v="0"/>
    <n v="2.2407457201756745E-3"/>
    <n v="0.20336318696092834"/>
    <s v="4921"/>
    <s v="114488"/>
    <n v="325"/>
  </r>
  <r>
    <s v="Teilesatz, Automatikgetriebe-Ölwechsel"/>
    <x v="0"/>
    <n v="2.2338511179597494E-3"/>
    <n v="0.2055970380788881"/>
    <s v="4921"/>
    <s v="25508"/>
    <n v="324"/>
  </r>
  <r>
    <s v="Teilesatz, Automatikgetriebe-Ölwechsel"/>
    <x v="1"/>
    <n v="2.2269565157438244E-3"/>
    <n v="0.20782399459463191"/>
    <s v="4921"/>
    <s v="123387"/>
    <n v="323"/>
  </r>
  <r>
    <s v="Teilesatz, Automatikgetriebe-Ölwechsel"/>
    <x v="0"/>
    <n v="2.1717996980164227E-3"/>
    <n v="0.20999579429264834"/>
    <s v="4921"/>
    <s v="27565"/>
    <n v="315"/>
  </r>
  <r>
    <s v="Teilesatz, Automatikgetriebe-Ölwechsel"/>
    <x v="1"/>
    <n v="2.1580104935845727E-3"/>
    <n v="0.21215380478623291"/>
    <s v="4921"/>
    <s v="114332"/>
    <n v="313"/>
  </r>
  <r>
    <s v="Teilesatz, Automatikgetriebe-Ölwechsel"/>
    <x v="1"/>
    <n v="2.1511158913686476E-3"/>
    <n v="0.21430492067760157"/>
    <s v="4921"/>
    <s v="116632"/>
    <n v="312"/>
  </r>
  <r>
    <s v="Teilesatz, Automatikgetriebe-Ölwechsel"/>
    <x v="0"/>
    <n v="2.1442212891527221E-3"/>
    <n v="0.2164491419667543"/>
    <s v="4921"/>
    <s v="32788"/>
    <n v="311"/>
  </r>
  <r>
    <s v="Teilesatz, Automatikgetriebe-Ölwechsel"/>
    <x v="0"/>
    <n v="2.1442212891527221E-3"/>
    <n v="0.21859336325590703"/>
    <s v="4921"/>
    <s v="33778"/>
    <n v="311"/>
  </r>
  <r>
    <s v="Teilesatz, Automatikgetriebe-Ölwechsel"/>
    <x v="0"/>
    <n v="2.1442212891527221E-3"/>
    <n v="0.22073758454505976"/>
    <s v="4921"/>
    <s v="55597"/>
    <n v="311"/>
  </r>
  <r>
    <s v="Teilesatz, Automatikgetriebe-Ölwechsel"/>
    <x v="1"/>
    <n v="2.0959590736412464E-3"/>
    <n v="0.222833543618701"/>
    <s v="4921"/>
    <s v="107971"/>
    <n v="304"/>
  </r>
  <r>
    <s v="Teilesatz, Automatikgetriebe-Ölwechsel"/>
    <x v="0"/>
    <n v="2.0821698692093959E-3"/>
    <n v="0.2249157134879104"/>
    <s v="4921"/>
    <s v="100449"/>
    <n v="302"/>
  </r>
  <r>
    <s v="Teilesatz, Automatikgetriebe-Ölwechsel"/>
    <x v="0"/>
    <n v="2.0752752669934709E-3"/>
    <n v="0.22699098875490387"/>
    <s v="4921"/>
    <s v="18264"/>
    <n v="301"/>
  </r>
  <r>
    <s v="Teilesatz, Automatikgetriebe-Ölwechsel"/>
    <x v="0"/>
    <n v="2.0476968581297703E-3"/>
    <n v="0.22903868561303364"/>
    <s v="4921"/>
    <s v="18507"/>
    <n v="297"/>
  </r>
  <r>
    <s v="Teilesatz, Automatikgetriebe-Ölwechsel"/>
    <x v="0"/>
    <n v="2.0270130514819947E-3"/>
    <n v="0.23106569866451565"/>
    <s v="4921"/>
    <s v="100831"/>
    <n v="294"/>
  </r>
  <r>
    <s v="Teilesatz, Automatikgetriebe-Ölwechsel"/>
    <x v="0"/>
    <n v="1.985645438186444E-3"/>
    <n v="0.23305134410270209"/>
    <s v="4921"/>
    <s v="100061"/>
    <n v="288"/>
  </r>
  <r>
    <s v="Teilesatz, Automatikgetriebe-Ölwechsel"/>
    <x v="0"/>
    <n v="1.985645438186444E-3"/>
    <n v="0.23503698954088853"/>
    <s v="4921"/>
    <s v="114888"/>
    <n v="288"/>
  </r>
  <r>
    <s v="Teilesatz, Automatikgetriebe-Ölwechsel"/>
    <x v="0"/>
    <n v="1.9649616315386685E-3"/>
    <n v="0.2370019511724272"/>
    <s v="4921"/>
    <s v="129081"/>
    <n v="285"/>
  </r>
  <r>
    <s v="Teilesatz, Automatikgetriebe-Ölwechsel"/>
    <x v="0"/>
    <n v="1.9511724271068182E-3"/>
    <n v="0.23895312359953402"/>
    <s v="4921"/>
    <s v="7678"/>
    <n v="283"/>
  </r>
  <r>
    <s v="Teilesatz, Automatikgetriebe-Ölwechsel"/>
    <x v="0"/>
    <n v="1.9373832226749679E-3"/>
    <n v="0.240890506822209"/>
    <s v="4921"/>
    <s v="106657"/>
    <n v="281"/>
  </r>
  <r>
    <s v="Teilesatz, Automatikgetriebe-Ölwechsel"/>
    <x v="0"/>
    <n v="1.8753318027316414E-3"/>
    <n v="0.24276583862494064"/>
    <s v="4921"/>
    <s v="123934"/>
    <n v="272"/>
  </r>
  <r>
    <s v="Teilesatz, Automatikgetriebe-Ölwechsel"/>
    <x v="0"/>
    <n v="1.8684372005157161E-3"/>
    <n v="0.24463427582545635"/>
    <s v="4921"/>
    <s v="100750"/>
    <n v="271"/>
  </r>
  <r>
    <s v="Teilesatz, Automatikgetriebe-Ölwechsel"/>
    <x v="0"/>
    <n v="1.8615425982997911E-3"/>
    <n v="0.24649581842375615"/>
    <s v="4921"/>
    <s v="33773"/>
    <n v="270"/>
  </r>
  <r>
    <s v="Teilesatz, Automatikgetriebe-Ölwechsel"/>
    <x v="0"/>
    <n v="1.8477533938679408E-3"/>
    <n v="0.24834357181762409"/>
    <s v="4921"/>
    <s v="27564"/>
    <n v="268"/>
  </r>
  <r>
    <s v="Teilesatz, Automatikgetriebe-Ölwechsel"/>
    <x v="0"/>
    <n v="1.8477533938679408E-3"/>
    <n v="0.25019132521149201"/>
    <s v="4921"/>
    <s v="100035"/>
    <n v="268"/>
  </r>
  <r>
    <s v="Teilesatz, Automatikgetriebe-Ölwechsel"/>
    <x v="1"/>
    <n v="1.8477533938679408E-3"/>
    <n v="0.25203907860535996"/>
    <s v="4921"/>
    <s v="108591"/>
    <n v="268"/>
  </r>
  <r>
    <s v="Teilesatz, Automatikgetriebe-Ölwechsel"/>
    <x v="0"/>
    <n v="1.8132803827883149E-3"/>
    <n v="0.25385235898814829"/>
    <s v="4921"/>
    <s v="59566"/>
    <n v="263"/>
  </r>
  <r>
    <s v="Teilesatz, Automatikgetriebe-Ölwechsel"/>
    <x v="0"/>
    <n v="1.771912769492764E-3"/>
    <n v="0.25562427175764108"/>
    <s v="4921"/>
    <s v="23164"/>
    <n v="257"/>
  </r>
  <r>
    <s v="Teilesatz, Automatikgetriebe-Ölwechsel"/>
    <x v="0"/>
    <n v="1.7581235650609137E-3"/>
    <n v="0.25738239532270196"/>
    <s v="4921"/>
    <s v="59116"/>
    <n v="255"/>
  </r>
  <r>
    <s v="Teilesatz, Automatikgetriebe-Ölwechsel"/>
    <x v="0"/>
    <n v="1.7374397584131384E-3"/>
    <n v="0.25911983508111508"/>
    <s v="4921"/>
    <s v="11791"/>
    <n v="252"/>
  </r>
  <r>
    <s v="Teilesatz, Automatikgetriebe-Ölwechsel"/>
    <x v="0"/>
    <n v="1.7305451561972131E-3"/>
    <n v="0.26085038023731227"/>
    <s v="4921"/>
    <s v="106092"/>
    <n v="251"/>
  </r>
  <r>
    <s v="Teilesatz, Automatikgetriebe-Ölwechsel"/>
    <x v="0"/>
    <n v="1.7029667473335126E-3"/>
    <n v="0.26255334698464577"/>
    <s v="4921"/>
    <s v="9891"/>
    <n v="247"/>
  </r>
  <r>
    <s v="Teilesatz, Automatikgetriebe-Ölwechsel"/>
    <x v="0"/>
    <n v="1.7029667473335126E-3"/>
    <n v="0.26425631373197928"/>
    <s v="4921"/>
    <s v="32271"/>
    <n v="247"/>
  </r>
  <r>
    <s v="Teilesatz, Automatikgetriebe-Ölwechsel"/>
    <x v="0"/>
    <n v="1.6960721451175875E-3"/>
    <n v="0.26595238587709685"/>
    <s v="4921"/>
    <s v="32270"/>
    <n v="246"/>
  </r>
  <r>
    <s v="Teilesatz, Automatikgetriebe-Ölwechsel"/>
    <x v="0"/>
    <n v="1.6960721451175875E-3"/>
    <n v="0.26764845802221443"/>
    <s v="4921"/>
    <s v="112236"/>
    <n v="246"/>
  </r>
  <r>
    <s v="Teilesatz, Automatikgetriebe-Ölwechsel"/>
    <x v="0"/>
    <n v="1.6684937362538869E-3"/>
    <n v="0.26931695175846831"/>
    <s v="4921"/>
    <s v="119766"/>
    <n v="242"/>
  </r>
  <r>
    <s v="Teilesatz, Automatikgetriebe-Ölwechsel"/>
    <x v="0"/>
    <n v="1.6615991340379617E-3"/>
    <n v="0.27097855089250628"/>
    <s v="4921"/>
    <s v="116703"/>
    <n v="241"/>
  </r>
  <r>
    <s v="Teilesatz, Automatikgetriebe-Ölwechsel"/>
    <x v="0"/>
    <n v="1.6478099296061114E-3"/>
    <n v="0.27262636082211239"/>
    <s v="4921"/>
    <s v="59444"/>
    <n v="239"/>
  </r>
  <r>
    <s v="Teilesatz, Automatikgetriebe-Ölwechsel"/>
    <x v="0"/>
    <n v="1.6340207251742611E-3"/>
    <n v="0.27426038154728666"/>
    <s v="4921"/>
    <s v="114894"/>
    <n v="237"/>
  </r>
  <r>
    <s v="Teilesatz, Automatikgetriebe-Ölwechsel"/>
    <x v="0"/>
    <n v="1.6064423163105605E-3"/>
    <n v="0.27586682386359723"/>
    <s v="4921"/>
    <s v="11884"/>
    <n v="233"/>
  </r>
  <r>
    <s v="Teilesatz, Automatikgetriebe-Ölwechsel"/>
    <x v="0"/>
    <n v="1.5926531118787102E-3"/>
    <n v="0.27745947697547596"/>
    <s v="4921"/>
    <s v="109842"/>
    <n v="231"/>
  </r>
  <r>
    <s v="Teilesatz, Automatikgetriebe-Ölwechsel"/>
    <x v="0"/>
    <n v="1.5857585096627851E-3"/>
    <n v="0.27904523548513877"/>
    <s v="4921"/>
    <s v="100560"/>
    <n v="230"/>
  </r>
  <r>
    <s v="Teilesatz, Automatikgetriebe-Ölwechsel"/>
    <x v="0"/>
    <n v="1.5719693052309346E-3"/>
    <n v="0.28061720479036972"/>
    <s v="4921"/>
    <s v="107860"/>
    <n v="228"/>
  </r>
  <r>
    <s v="Teilesatz, Automatikgetriebe-Ölwechsel"/>
    <x v="0"/>
    <n v="1.5512854985831593E-3"/>
    <n v="0.28216849028895286"/>
    <s v="4921"/>
    <s v="114883"/>
    <n v="225"/>
  </r>
  <r>
    <s v="Teilesatz, Automatikgetriebe-Ölwechsel"/>
    <x v="0"/>
    <n v="1.544390896367234E-3"/>
    <n v="0.28371288118532006"/>
    <s v="4921"/>
    <s v="18508"/>
    <n v="224"/>
  </r>
  <r>
    <s v="Teilesatz, Automatikgetriebe-Ölwechsel"/>
    <x v="0"/>
    <n v="1.5306016919353837E-3"/>
    <n v="0.28524348287725543"/>
    <s v="4921"/>
    <s v="23695"/>
    <n v="222"/>
  </r>
  <r>
    <s v="Teilesatz, Automatikgetriebe-Ölwechsel"/>
    <x v="0"/>
    <n v="1.5168124875035334E-3"/>
    <n v="0.28676029536475894"/>
    <s v="4921"/>
    <s v="16714"/>
    <n v="220"/>
  </r>
  <r>
    <s v="Teilesatz, Automatikgetriebe-Ölwechsel"/>
    <x v="0"/>
    <n v="1.5030232830716831E-3"/>
    <n v="0.28826331864783061"/>
    <s v="4921"/>
    <s v="106453"/>
    <n v="218"/>
  </r>
  <r>
    <s v="Teilesatz, Automatikgetriebe-Ölwechsel"/>
    <x v="0"/>
    <n v="1.4961286808557581E-3"/>
    <n v="0.28975944732868636"/>
    <s v="4921"/>
    <s v="32836"/>
    <n v="217"/>
  </r>
  <r>
    <s v="Teilesatz, Automatikgetriebe-Ölwechsel"/>
    <x v="0"/>
    <n v="1.4892340786398328E-3"/>
    <n v="0.29124868140732618"/>
    <s v="4921"/>
    <s v="9264"/>
    <n v="216"/>
  </r>
  <r>
    <s v="Teilesatz, Automatikgetriebe-Ölwechsel"/>
    <x v="0"/>
    <n v="1.4892340786398328E-3"/>
    <n v="0.292737915485966"/>
    <s v="4921"/>
    <s v="110035"/>
    <n v="216"/>
  </r>
  <r>
    <s v="Teilesatz, Automatikgetriebe-Ölwechsel"/>
    <x v="0"/>
    <n v="1.4823394764239078E-3"/>
    <n v="0.2942202549623899"/>
    <s v="4921"/>
    <s v="100829"/>
    <n v="215"/>
  </r>
  <r>
    <s v="Teilesatz, Automatikgetriebe-Ölwechsel"/>
    <x v="0"/>
    <n v="1.4685502719920575E-3"/>
    <n v="0.29568880523438196"/>
    <s v="4921"/>
    <s v="115584"/>
    <n v="213"/>
  </r>
  <r>
    <s v="Teilesatz, Automatikgetriebe-Ölwechsel"/>
    <x v="0"/>
    <n v="1.4616556697761322E-3"/>
    <n v="0.29715046090415809"/>
    <s v="4921"/>
    <s v="16594"/>
    <n v="212"/>
  </r>
  <r>
    <s v="Teilesatz, Automatikgetriebe-Ölwechsel"/>
    <x v="0"/>
    <n v="1.4616556697761322E-3"/>
    <n v="0.29861211657393422"/>
    <s v="4921"/>
    <s v="31575"/>
    <n v="212"/>
  </r>
  <r>
    <s v="Teilesatz, Automatikgetriebe-Ölwechsel"/>
    <x v="0"/>
    <n v="1.4616556697761322E-3"/>
    <n v="0.30007377224371035"/>
    <s v="4921"/>
    <s v="32262"/>
    <n v="212"/>
  </r>
  <r>
    <s v="Teilesatz, Automatikgetriebe-Ölwechsel"/>
    <x v="0"/>
    <n v="1.4547610675602072E-3"/>
    <n v="0.30152853331127055"/>
    <s v="4921"/>
    <s v="59438"/>
    <n v="211"/>
  </r>
  <r>
    <s v="Teilesatz, Automatikgetriebe-Ölwechsel"/>
    <x v="0"/>
    <n v="1.4547610675602072E-3"/>
    <n v="0.30298329437883076"/>
    <s v="4921"/>
    <s v="119702"/>
    <n v="211"/>
  </r>
  <r>
    <s v="Teilesatz, Automatikgetriebe-Ölwechsel"/>
    <x v="0"/>
    <n v="1.4478664653442819E-3"/>
    <n v="0.30443116084417504"/>
    <s v="4921"/>
    <s v="520"/>
    <n v="210"/>
  </r>
  <r>
    <s v="Teilesatz, Automatikgetriebe-Ölwechsel"/>
    <x v="0"/>
    <n v="1.4478664653442819E-3"/>
    <n v="0.30587902730951932"/>
    <s v="4921"/>
    <s v="32787"/>
    <n v="210"/>
  </r>
  <r>
    <s v="Teilesatz, Automatikgetriebe-Ölwechsel"/>
    <x v="0"/>
    <n v="1.4409718631283569E-3"/>
    <n v="0.30731999917264768"/>
    <s v="4921"/>
    <s v="21804"/>
    <n v="209"/>
  </r>
  <r>
    <s v="Teilesatz, Automatikgetriebe-Ölwechsel"/>
    <x v="0"/>
    <n v="1.4340772609124316E-3"/>
    <n v="0.30875407643356012"/>
    <s v="4921"/>
    <s v="18729"/>
    <n v="208"/>
  </r>
  <r>
    <s v="Teilesatz, Automatikgetriebe-Ölwechsel"/>
    <x v="0"/>
    <n v="1.406498852048731E-3"/>
    <n v="0.31016057528560886"/>
    <s v="4921"/>
    <s v="10418"/>
    <n v="204"/>
  </r>
  <r>
    <s v="Teilesatz, Automatikgetriebe-Ölwechsel"/>
    <x v="0"/>
    <n v="1.3858150454009557E-3"/>
    <n v="0.31154639033100984"/>
    <s v="4921"/>
    <s v="10576"/>
    <n v="201"/>
  </r>
  <r>
    <s v="Teilesatz, Automatikgetriebe-Ölwechsel"/>
    <x v="0"/>
    <n v="1.3858150454009557E-3"/>
    <n v="0.31293220537641081"/>
    <s v="4921"/>
    <s v="19964"/>
    <n v="201"/>
  </r>
  <r>
    <s v="Teilesatz, Automatikgetriebe-Ölwechsel"/>
    <x v="0"/>
    <n v="1.3858150454009557E-3"/>
    <n v="0.31431802042181178"/>
    <s v="4921"/>
    <s v="31152"/>
    <n v="201"/>
  </r>
  <r>
    <s v="Teilesatz, Automatikgetriebe-Ölwechsel"/>
    <x v="0"/>
    <n v="1.3858150454009557E-3"/>
    <n v="0.31570383546721276"/>
    <s v="4921"/>
    <s v="114490"/>
    <n v="201"/>
  </r>
  <r>
    <s v="Teilesatz, Automatikgetriebe-Ölwechsel"/>
    <x v="0"/>
    <n v="1.3789204431850304E-3"/>
    <n v="0.31708275591039781"/>
    <s v="4921"/>
    <s v="31059"/>
    <n v="200"/>
  </r>
  <r>
    <s v="Teilesatz, Automatikgetriebe-Ölwechsel"/>
    <x v="0"/>
    <n v="1.3720258409691054E-3"/>
    <n v="0.31845478175136693"/>
    <s v="4921"/>
    <s v="32161"/>
    <n v="199"/>
  </r>
  <r>
    <s v="Teilesatz, Automatikgetriebe-Ölwechsel"/>
    <x v="0"/>
    <n v="1.3513420343213298E-3"/>
    <n v="0.31980612378568829"/>
    <s v="4921"/>
    <s v="115493"/>
    <n v="196"/>
  </r>
  <r>
    <s v="Teilesatz, Automatikgetriebe-Ölwechsel"/>
    <x v="0"/>
    <n v="1.3375528298894795E-3"/>
    <n v="0.32114367661557774"/>
    <s v="4921"/>
    <s v="31577"/>
    <n v="194"/>
  </r>
  <r>
    <s v="Teilesatz, Automatikgetriebe-Ölwechsel"/>
    <x v="0"/>
    <n v="1.3375528298894795E-3"/>
    <n v="0.3224812294454672"/>
    <s v="4921"/>
    <s v="100942"/>
    <n v="194"/>
  </r>
  <r>
    <s v="Teilesatz, Automatikgetriebe-Ölwechsel"/>
    <x v="0"/>
    <n v="1.3237636254576292E-3"/>
    <n v="0.32380499307092481"/>
    <s v="4921"/>
    <s v="117884"/>
    <n v="192"/>
  </r>
  <r>
    <s v="Teilesatz, Automatikgetriebe-Ölwechsel"/>
    <x v="0"/>
    <n v="1.3237636254576292E-3"/>
    <n v="0.32512875669638241"/>
    <s v="4921"/>
    <s v="119768"/>
    <n v="192"/>
  </r>
  <r>
    <s v="Teilesatz, Automatikgetriebe-Ölwechsel"/>
    <x v="0"/>
    <n v="1.3168690232417042E-3"/>
    <n v="0.3264456257196241"/>
    <s v="4921"/>
    <s v="19738"/>
    <n v="191"/>
  </r>
  <r>
    <s v="Teilesatz, Automatikgetriebe-Ölwechsel"/>
    <x v="0"/>
    <n v="1.3099744210257789E-3"/>
    <n v="0.32775560014064986"/>
    <s v="4921"/>
    <s v="13163"/>
    <n v="190"/>
  </r>
  <r>
    <s v="Teilesatz, Automatikgetriebe-Ölwechsel"/>
    <x v="1"/>
    <n v="1.3030798188098539E-3"/>
    <n v="0.3290586799594597"/>
    <s v="4921"/>
    <s v="132330"/>
    <n v="189"/>
  </r>
  <r>
    <s v="Teilesatz, Automatikgetriebe-Ölwechsel"/>
    <x v="0"/>
    <n v="1.3030798188098539E-3"/>
    <n v="0.33036175977826954"/>
    <s v="4921"/>
    <s v="134287"/>
    <n v="189"/>
  </r>
  <r>
    <s v="Teilesatz, Automatikgetriebe-Ölwechsel"/>
    <x v="1"/>
    <n v="1.2961852165939286E-3"/>
    <n v="0.33165794499486345"/>
    <s v="4921"/>
    <s v="129815"/>
    <n v="188"/>
  </r>
  <r>
    <s v="Teilesatz, Automatikgetriebe-Ölwechsel"/>
    <x v="0"/>
    <n v="1.2823960121620783E-3"/>
    <n v="0.33294034100702552"/>
    <s v="4921"/>
    <s v="23282"/>
    <n v="186"/>
  </r>
  <r>
    <s v="Teilesatz, Automatikgetriebe-Ölwechsel"/>
    <x v="0"/>
    <n v="1.268606807730228E-3"/>
    <n v="0.33420894781475574"/>
    <s v="4921"/>
    <s v="21691"/>
    <n v="184"/>
  </r>
  <r>
    <s v="Teilesatz, Automatikgetriebe-Ölwechsel"/>
    <x v="0"/>
    <n v="1.268606807730228E-3"/>
    <n v="0.33547755462248596"/>
    <s v="4921"/>
    <s v="109297"/>
    <n v="184"/>
  </r>
  <r>
    <s v="Teilesatz, Automatikgetriebe-Ölwechsel"/>
    <x v="1"/>
    <n v="1.2548176032983777E-3"/>
    <n v="0.33673237222578434"/>
    <s v="4921"/>
    <s v="358"/>
    <n v="182"/>
  </r>
  <r>
    <s v="Teilesatz, Automatikgetriebe-Ölwechsel"/>
    <x v="0"/>
    <n v="1.2548176032983777E-3"/>
    <n v="0.33798718982908271"/>
    <s v="4921"/>
    <s v="32265"/>
    <n v="182"/>
  </r>
  <r>
    <s v="Teilesatz, Automatikgetriebe-Ölwechsel"/>
    <x v="0"/>
    <n v="1.2548176032983777E-3"/>
    <n v="0.33924200743238109"/>
    <s v="4921"/>
    <s v="58359"/>
    <n v="182"/>
  </r>
  <r>
    <s v="Teilesatz, Automatikgetriebe-Ölwechsel"/>
    <x v="0"/>
    <n v="1.2479230010824524E-3"/>
    <n v="0.34048993043346354"/>
    <s v="4921"/>
    <s v="125720"/>
    <n v="181"/>
  </r>
  <r>
    <s v="Teilesatz, Automatikgetriebe-Ölwechsel"/>
    <x v="0"/>
    <n v="1.2272391944346771E-3"/>
    <n v="0.34171716962789822"/>
    <s v="4921"/>
    <s v="31060"/>
    <n v="178"/>
  </r>
  <r>
    <s v="Teilesatz, Automatikgetriebe-Ölwechsel"/>
    <x v="0"/>
    <n v="1.2134499900028268E-3"/>
    <n v="0.34293061961790106"/>
    <s v="4921"/>
    <s v="33675"/>
    <n v="176"/>
  </r>
  <r>
    <s v="Teilesatz, Automatikgetriebe-Ölwechsel"/>
    <x v="0"/>
    <n v="1.2134499900028268E-3"/>
    <n v="0.34414406960790389"/>
    <s v="4921"/>
    <s v="134291"/>
    <n v="176"/>
  </r>
  <r>
    <s v="Teilesatz, Automatikgetriebe-Ölwechsel"/>
    <x v="0"/>
    <n v="1.2065553877869015E-3"/>
    <n v="0.3453506249956908"/>
    <s v="4921"/>
    <s v="116065"/>
    <n v="175"/>
  </r>
  <r>
    <s v="Teilesatz, Automatikgetriebe-Ölwechsel"/>
    <x v="0"/>
    <n v="1.1996607855709765E-3"/>
    <n v="0.34655028578126179"/>
    <s v="4921"/>
    <s v="12174"/>
    <n v="174"/>
  </r>
  <r>
    <s v="Teilesatz, Automatikgetriebe-Ölwechsel"/>
    <x v="0"/>
    <n v="1.1927661833550512E-3"/>
    <n v="0.34774305196461686"/>
    <s v="4921"/>
    <s v="19200"/>
    <n v="173"/>
  </r>
  <r>
    <s v="Teilesatz, Automatikgetriebe-Ölwechsel"/>
    <x v="0"/>
    <n v="1.1927661833550512E-3"/>
    <n v="0.34893581814797192"/>
    <s v="4921"/>
    <s v="115208"/>
    <n v="173"/>
  </r>
  <r>
    <s v="Teilesatz, Automatikgetriebe-Ölwechsel"/>
    <x v="0"/>
    <n v="1.1858715811391262E-3"/>
    <n v="0.35012168972911106"/>
    <s v="4921"/>
    <s v="128289"/>
    <n v="172"/>
  </r>
  <r>
    <s v="Teilesatz, Automatikgetriebe-Ölwechsel"/>
    <x v="0"/>
    <n v="1.1789769789232009E-3"/>
    <n v="0.35130066670803428"/>
    <s v="4921"/>
    <s v="32885"/>
    <n v="171"/>
  </r>
  <r>
    <s v="Teilesatz, Automatikgetriebe-Ölwechsel"/>
    <x v="0"/>
    <n v="1.1720823767072759E-3"/>
    <n v="0.35247274908474158"/>
    <s v="4921"/>
    <s v="17271"/>
    <n v="170"/>
  </r>
  <r>
    <s v="Teilesatz, Automatikgetriebe-Ölwechsel"/>
    <x v="0"/>
    <n v="1.1720823767072759E-3"/>
    <n v="0.35364483146144887"/>
    <s v="4921"/>
    <s v="109421"/>
    <n v="170"/>
  </r>
  <r>
    <s v="Teilesatz, Automatikgetriebe-Ölwechsel"/>
    <x v="0"/>
    <n v="1.1651877744913506E-3"/>
    <n v="0.35481001923594024"/>
    <s v="4921"/>
    <s v="56108"/>
    <n v="169"/>
  </r>
  <r>
    <s v="Teilesatz, Automatikgetriebe-Ölwechsel"/>
    <x v="0"/>
    <n v="1.1651877744913506E-3"/>
    <n v="0.35597520701043162"/>
    <s v="4921"/>
    <s v="113153"/>
    <n v="169"/>
  </r>
  <r>
    <s v="Teilesatz, Automatikgetriebe-Ölwechsel"/>
    <x v="0"/>
    <n v="1.1651877744913506E-3"/>
    <n v="0.35714039478492299"/>
    <s v="4921"/>
    <s v="139250"/>
    <n v="169"/>
  </r>
  <r>
    <s v="Teilesatz, Automatikgetriebe-Ölwechsel"/>
    <x v="0"/>
    <n v="1.1582931722754256E-3"/>
    <n v="0.35829868795719844"/>
    <s v="4921"/>
    <s v="966"/>
    <n v="168"/>
  </r>
  <r>
    <s v="Teilesatz, Automatikgetriebe-Ölwechsel"/>
    <x v="0"/>
    <n v="1.13760936562765E-3"/>
    <n v="0.35943629732282606"/>
    <s v="4921"/>
    <s v="1097"/>
    <n v="165"/>
  </r>
  <r>
    <s v="Teilesatz, Automatikgetriebe-Ölwechsel"/>
    <x v="0"/>
    <n v="1.13760936562765E-3"/>
    <n v="0.36057390668845368"/>
    <s v="4921"/>
    <s v="108594"/>
    <n v="165"/>
  </r>
  <r>
    <s v="Teilesatz, Automatikgetriebe-Ölwechsel"/>
    <x v="0"/>
    <n v="1.13760936562765E-3"/>
    <n v="0.36171151605408131"/>
    <s v="4921"/>
    <s v="126007"/>
    <n v="165"/>
  </r>
  <r>
    <s v="Teilesatz, Automatikgetriebe-Ölwechsel"/>
    <x v="0"/>
    <n v="1.130714763411725E-3"/>
    <n v="0.36284223081749301"/>
    <s v="4921"/>
    <s v="100799"/>
    <n v="164"/>
  </r>
  <r>
    <s v="Teilesatz, Automatikgetriebe-Ölwechsel"/>
    <x v="0"/>
    <n v="1.1169255589798747E-3"/>
    <n v="0.36395915637647286"/>
    <s v="4921"/>
    <s v="17625"/>
    <n v="162"/>
  </r>
  <r>
    <s v="Teilesatz, Automatikgetriebe-Ölwechsel"/>
    <x v="0"/>
    <n v="1.1031363545480244E-3"/>
    <n v="0.36506229273102087"/>
    <s v="4921"/>
    <s v="11883"/>
    <n v="160"/>
  </r>
  <r>
    <s v="Teilesatz, Automatikgetriebe-Ölwechsel"/>
    <x v="1"/>
    <n v="1.1031363545480244E-3"/>
    <n v="0.36616542908556887"/>
    <s v="4921"/>
    <s v="107761"/>
    <n v="160"/>
  </r>
  <r>
    <s v="Teilesatz, Automatikgetriebe-Ölwechsel"/>
    <x v="0"/>
    <n v="1.0962417523320991E-3"/>
    <n v="0.36726167083790096"/>
    <s v="4921"/>
    <s v="7677"/>
    <n v="159"/>
  </r>
  <r>
    <s v="Teilesatz, Automatikgetriebe-Ölwechsel"/>
    <x v="0"/>
    <n v="1.0962417523320991E-3"/>
    <n v="0.36835791259023304"/>
    <s v="4921"/>
    <s v="19779"/>
    <n v="159"/>
  </r>
  <r>
    <s v="Teilesatz, Automatikgetriebe-Ölwechsel"/>
    <x v="1"/>
    <n v="1.0962417523320991E-3"/>
    <n v="0.36945415434256512"/>
    <s v="4921"/>
    <s v="55508"/>
    <n v="159"/>
  </r>
  <r>
    <s v="Teilesatz, Automatikgetriebe-Ölwechsel"/>
    <x v="0"/>
    <n v="1.0893471501161741E-3"/>
    <n v="0.37054350149268128"/>
    <s v="4921"/>
    <s v="11716"/>
    <n v="158"/>
  </r>
  <r>
    <s v="Teilesatz, Automatikgetriebe-Ölwechsel"/>
    <x v="0"/>
    <n v="1.0893471501161741E-3"/>
    <n v="0.37163284864279744"/>
    <s v="4921"/>
    <s v="12173"/>
    <n v="158"/>
  </r>
  <r>
    <s v="Teilesatz, Automatikgetriebe-Ölwechsel"/>
    <x v="1"/>
    <n v="1.0893471501161741E-3"/>
    <n v="0.3727221957929136"/>
    <s v="4921"/>
    <s v="136110"/>
    <n v="158"/>
  </r>
  <r>
    <s v="Teilesatz, Automatikgetriebe-Ölwechsel"/>
    <x v="1"/>
    <n v="1.0824525479002488E-3"/>
    <n v="0.37380464834081384"/>
    <s v="4921"/>
    <s v="32754"/>
    <n v="157"/>
  </r>
  <r>
    <s v="Teilesatz, Automatikgetriebe-Ölwechsel"/>
    <x v="0"/>
    <n v="1.0824525479002488E-3"/>
    <n v="0.37488710088871408"/>
    <s v="4921"/>
    <s v="55333"/>
    <n v="157"/>
  </r>
  <r>
    <s v="Teilesatz, Automatikgetriebe-Ölwechsel"/>
    <x v="0"/>
    <n v="1.0686633434683985E-3"/>
    <n v="0.37595576423218247"/>
    <s v="4921"/>
    <s v="100062"/>
    <n v="155"/>
  </r>
  <r>
    <s v="Teilesatz, Automatikgetriebe-Ölwechsel"/>
    <x v="0"/>
    <n v="1.0686633434683985E-3"/>
    <n v="0.37702442757565086"/>
    <s v="4921"/>
    <s v="107519"/>
    <n v="155"/>
  </r>
  <r>
    <s v="Teilesatz, Automatikgetriebe-Ölwechsel"/>
    <x v="1"/>
    <n v="1.0686633434683985E-3"/>
    <n v="0.37809309091911925"/>
    <s v="4921"/>
    <s v="107762"/>
    <n v="155"/>
  </r>
  <r>
    <s v="Teilesatz, Automatikgetriebe-Ölwechsel"/>
    <x v="0"/>
    <n v="1.0686633434683985E-3"/>
    <n v="0.37916175426258764"/>
    <s v="4921"/>
    <s v="123425"/>
    <n v="155"/>
  </r>
  <r>
    <s v="Teilesatz, Automatikgetriebe-Ölwechsel"/>
    <x v="0"/>
    <n v="1.0548741390365482E-3"/>
    <n v="0.38021662840162418"/>
    <s v="4921"/>
    <s v="33347"/>
    <n v="153"/>
  </r>
  <r>
    <s v="Teilesatz, Automatikgetriebe-Ölwechsel"/>
    <x v="0"/>
    <n v="1.0548741390365482E-3"/>
    <n v="0.38127150254066072"/>
    <s v="4921"/>
    <s v="59680"/>
    <n v="153"/>
  </r>
  <r>
    <s v="Teilesatz, Automatikgetriebe-Ölwechsel"/>
    <x v="0"/>
    <n v="1.0548741390365482E-3"/>
    <n v="0.38232637667969727"/>
    <s v="4921"/>
    <s v="106635"/>
    <n v="153"/>
  </r>
  <r>
    <s v="Teilesatz, Automatikgetriebe-Ölwechsel"/>
    <x v="0"/>
    <n v="1.0479795368206232E-3"/>
    <n v="0.38337435621651789"/>
    <s v="4921"/>
    <s v="58550"/>
    <n v="152"/>
  </r>
  <r>
    <s v="Teilesatz, Automatikgetriebe-Ölwechsel"/>
    <x v="0"/>
    <n v="1.0410849346046979E-3"/>
    <n v="0.38441544115112258"/>
    <s v="4921"/>
    <s v="55127"/>
    <n v="151"/>
  </r>
  <r>
    <s v="Teilesatz, Automatikgetriebe-Ölwechsel"/>
    <x v="0"/>
    <n v="1.0272957301728477E-3"/>
    <n v="0.38544273688129543"/>
    <s v="4921"/>
    <s v="17410"/>
    <n v="149"/>
  </r>
  <r>
    <s v="Teilesatz, Automatikgetriebe-Ölwechsel"/>
    <x v="0"/>
    <n v="1.0272957301728477E-3"/>
    <n v="0.38647003261146828"/>
    <s v="4921"/>
    <s v="17884"/>
    <n v="149"/>
  </r>
  <r>
    <s v="Teilesatz, Automatikgetriebe-Ölwechsel"/>
    <x v="0"/>
    <n v="1.0204011279569226E-3"/>
    <n v="0.38749043373942521"/>
    <s v="4921"/>
    <s v="18593"/>
    <n v="148"/>
  </r>
  <r>
    <s v="Teilesatz, Automatikgetriebe-Ölwechsel"/>
    <x v="0"/>
    <n v="1.0135065257409974E-3"/>
    <n v="0.38850394026516621"/>
    <s v="4921"/>
    <s v="19444"/>
    <n v="147"/>
  </r>
  <r>
    <s v="Teilesatz, Automatikgetriebe-Ölwechsel"/>
    <x v="1"/>
    <n v="1.0066119235250723E-3"/>
    <n v="0.38951055218869129"/>
    <s v="4921"/>
    <s v="111794"/>
    <n v="146"/>
  </r>
  <r>
    <s v="Teilesatz, Automatikgetriebe-Ölwechsel"/>
    <x v="1"/>
    <n v="1.0066119235250723E-3"/>
    <n v="0.39051716411221638"/>
    <s v="4921"/>
    <s v="124243"/>
    <n v="146"/>
  </r>
  <r>
    <s v="Teilesatz, Automatikgetriebe-Ölwechsel"/>
    <x v="0"/>
    <n v="9.9282271909322201E-4"/>
    <n v="0.39150998683130961"/>
    <s v="4921"/>
    <s v="109390"/>
    <n v="144"/>
  </r>
  <r>
    <s v="Teilesatz, Automatikgetriebe-Ölwechsel"/>
    <x v="0"/>
    <n v="9.9282271909322201E-4"/>
    <n v="0.39250280955040284"/>
    <s v="4921"/>
    <s v="116704"/>
    <n v="144"/>
  </r>
  <r>
    <s v="Teilesatz, Automatikgetriebe-Ölwechsel"/>
    <x v="1"/>
    <n v="9.7903351466137171E-4"/>
    <n v="0.39348184306506423"/>
    <s v="4921"/>
    <s v="29992"/>
    <n v="142"/>
  </r>
  <r>
    <s v="Teilesatz, Automatikgetriebe-Ölwechsel"/>
    <x v="0"/>
    <n v="9.7903351466137171E-4"/>
    <n v="0.39446087657972562"/>
    <s v="4921"/>
    <s v="31062"/>
    <n v="142"/>
  </r>
  <r>
    <s v="Teilesatz, Automatikgetriebe-Ölwechsel"/>
    <x v="0"/>
    <n v="9.7213891244544645E-4"/>
    <n v="0.39543301549217108"/>
    <s v="4921"/>
    <s v="30380"/>
    <n v="141"/>
  </r>
  <r>
    <s v="Teilesatz, Automatikgetriebe-Ölwechsel"/>
    <x v="0"/>
    <n v="9.652443102295213E-4"/>
    <n v="0.39639825980240062"/>
    <s v="4921"/>
    <s v="11991"/>
    <n v="140"/>
  </r>
  <r>
    <s v="Teilesatz, Automatikgetriebe-Ölwechsel"/>
    <x v="0"/>
    <n v="9.652443102295213E-4"/>
    <n v="0.39736350411263016"/>
    <s v="4921"/>
    <s v="58477"/>
    <n v="140"/>
  </r>
  <r>
    <s v="Teilesatz, Automatikgetriebe-Ölwechsel"/>
    <x v="0"/>
    <n v="9.652443102295213E-4"/>
    <n v="0.3983287484228597"/>
    <s v="4921"/>
    <s v="113450"/>
    <n v="140"/>
  </r>
  <r>
    <s v="Teilesatz, Automatikgetriebe-Ölwechsel"/>
    <x v="0"/>
    <n v="9.5834970801359615E-4"/>
    <n v="0.39928709813087332"/>
    <s v="4921"/>
    <s v="58479"/>
    <n v="139"/>
  </r>
  <r>
    <s v="Teilesatz, Automatikgetriebe-Ölwechsel"/>
    <x v="0"/>
    <n v="9.5834970801359615E-4"/>
    <n v="0.40024544783888694"/>
    <s v="4921"/>
    <s v="112956"/>
    <n v="139"/>
  </r>
  <r>
    <s v="Teilesatz, Automatikgetriebe-Ölwechsel"/>
    <x v="0"/>
    <n v="9.5834970801359615E-4"/>
    <n v="0.40120379754690055"/>
    <s v="4921"/>
    <s v="117453"/>
    <n v="139"/>
  </r>
  <r>
    <s v="Teilesatz, Automatikgetriebe-Ölwechsel"/>
    <x v="0"/>
    <n v="9.51455105797671E-4"/>
    <n v="0.40215525265269825"/>
    <s v="4921"/>
    <s v="22461"/>
    <n v="138"/>
  </r>
  <r>
    <s v="Teilesatz, Automatikgetriebe-Ölwechsel"/>
    <x v="0"/>
    <n v="9.51455105797671E-4"/>
    <n v="0.40310670775849594"/>
    <s v="4921"/>
    <s v="107895"/>
    <n v="138"/>
  </r>
  <r>
    <s v="Teilesatz, Automatikgetriebe-Ölwechsel"/>
    <x v="0"/>
    <n v="9.51455105797671E-4"/>
    <n v="0.40405816286429364"/>
    <s v="4921"/>
    <s v="115161"/>
    <n v="138"/>
  </r>
  <r>
    <s v="Teilesatz, Automatikgetriebe-Ölwechsel"/>
    <x v="1"/>
    <n v="9.4456050358174585E-4"/>
    <n v="0.40500272336787541"/>
    <s v="4921"/>
    <s v="56871"/>
    <n v="137"/>
  </r>
  <r>
    <s v="Teilesatz, Automatikgetriebe-Ölwechsel"/>
    <x v="1"/>
    <n v="9.3077129914989555E-4"/>
    <n v="0.40593349466702527"/>
    <s v="4921"/>
    <s v="108182"/>
    <n v="135"/>
  </r>
  <r>
    <s v="Teilesatz, Automatikgetriebe-Ölwechsel"/>
    <x v="1"/>
    <n v="9.3077129914989555E-4"/>
    <n v="0.40686426596617514"/>
    <s v="4921"/>
    <s v="113149"/>
    <n v="135"/>
  </r>
  <r>
    <s v="Teilesatz, Automatikgetriebe-Ölwechsel"/>
    <x v="0"/>
    <n v="9.238766969339704E-4"/>
    <n v="0.40778814266310909"/>
    <s v="4921"/>
    <s v="17768"/>
    <n v="134"/>
  </r>
  <r>
    <s v="Teilesatz, Automatikgetriebe-Ölwechsel"/>
    <x v="0"/>
    <n v="9.238766969339704E-4"/>
    <n v="0.40871201936004303"/>
    <s v="4921"/>
    <s v="31011"/>
    <n v="134"/>
  </r>
  <r>
    <s v="Teilesatz, Automatikgetriebe-Ölwechsel"/>
    <x v="1"/>
    <n v="9.238766969339704E-4"/>
    <n v="0.40963589605697698"/>
    <s v="4921"/>
    <s v="101157"/>
    <n v="134"/>
  </r>
  <r>
    <s v="Teilesatz, Automatikgetriebe-Ölwechsel"/>
    <x v="0"/>
    <n v="9.1698209471804525E-4"/>
    <n v="0.410552878151695"/>
    <s v="4921"/>
    <s v="7960"/>
    <n v="133"/>
  </r>
  <r>
    <s v="Teilesatz, Automatikgetriebe-Ölwechsel"/>
    <x v="0"/>
    <n v="9.1698209471804525E-4"/>
    <n v="0.41146986024641302"/>
    <s v="4921"/>
    <s v="18262"/>
    <n v="133"/>
  </r>
  <r>
    <s v="Teilesatz, Automatikgetriebe-Ölwechsel"/>
    <x v="1"/>
    <n v="9.1698209471804525E-4"/>
    <n v="0.41238684234113104"/>
    <s v="4921"/>
    <s v="26977"/>
    <n v="133"/>
  </r>
  <r>
    <s v="Teilesatz, Automatikgetriebe-Ölwechsel"/>
    <x v="1"/>
    <n v="9.1698209471804525E-4"/>
    <n v="0.41330382443584907"/>
    <s v="4921"/>
    <s v="107892"/>
    <n v="133"/>
  </r>
  <r>
    <s v="Teilesatz, Automatikgetriebe-Ölwechsel"/>
    <x v="0"/>
    <n v="9.100874925021201E-4"/>
    <n v="0.41421391192835116"/>
    <s v="4921"/>
    <s v="20117"/>
    <n v="132"/>
  </r>
  <r>
    <s v="Teilesatz, Automatikgetriebe-Ölwechsel"/>
    <x v="1"/>
    <n v="9.100874925021201E-4"/>
    <n v="0.41512399942085326"/>
    <s v="4921"/>
    <s v="106413"/>
    <n v="132"/>
  </r>
  <r>
    <s v="Teilesatz, Automatikgetriebe-Ölwechsel"/>
    <x v="0"/>
    <n v="8.8940368585434465E-4"/>
    <n v="0.41601340310670759"/>
    <s v="4921"/>
    <s v="19778"/>
    <n v="129"/>
  </r>
  <r>
    <s v="Teilesatz, Automatikgetriebe-Ölwechsel"/>
    <x v="0"/>
    <n v="8.825090836384195E-4"/>
    <n v="0.416895912190346"/>
    <s v="4921"/>
    <s v="11585"/>
    <n v="128"/>
  </r>
  <r>
    <s v="Teilesatz, Automatikgetriebe-Ölwechsel"/>
    <x v="0"/>
    <n v="8.825090836384195E-4"/>
    <n v="0.4177784212739844"/>
    <s v="4921"/>
    <s v="33010"/>
    <n v="128"/>
  </r>
  <r>
    <s v="Teilesatz, Automatikgetriebe-Ölwechsel"/>
    <x v="1"/>
    <n v="8.825090836384195E-4"/>
    <n v="0.41866093035762281"/>
    <s v="4921"/>
    <s v="133658"/>
    <n v="128"/>
  </r>
  <r>
    <s v="Teilesatz, Automatikgetriebe-Ölwechsel"/>
    <x v="0"/>
    <n v="8.825090836384195E-4"/>
    <n v="0.41954343944126121"/>
    <s v="4921"/>
    <s v="133871"/>
    <n v="128"/>
  </r>
  <r>
    <s v="Teilesatz, Automatikgetriebe-Ölwechsel"/>
    <x v="0"/>
    <n v="8.7561448142249435E-4"/>
    <n v="0.42041905392268369"/>
    <s v="4921"/>
    <s v="9288"/>
    <n v="127"/>
  </r>
  <r>
    <s v="Teilesatz, Automatikgetriebe-Ölwechsel"/>
    <x v="0"/>
    <n v="8.7561448142249435E-4"/>
    <n v="0.42129466840410618"/>
    <s v="4921"/>
    <s v="19440"/>
    <n v="127"/>
  </r>
  <r>
    <s v="Teilesatz, Automatikgetriebe-Ölwechsel"/>
    <x v="0"/>
    <n v="8.7561448142249435E-4"/>
    <n v="0.42217028288552866"/>
    <s v="4921"/>
    <s v="19959"/>
    <n v="127"/>
  </r>
  <r>
    <s v="Teilesatz, Automatikgetriebe-Ölwechsel"/>
    <x v="1"/>
    <n v="8.7561448142249435E-4"/>
    <n v="0.42304589736695114"/>
    <s v="4921"/>
    <s v="136112"/>
    <n v="127"/>
  </r>
  <r>
    <s v="Teilesatz, Automatikgetriebe-Ölwechsel"/>
    <x v="0"/>
    <n v="8.687198792065692E-4"/>
    <n v="0.4239146172461577"/>
    <s v="4921"/>
    <s v="109389"/>
    <n v="126"/>
  </r>
  <r>
    <s v="Teilesatz, Automatikgetriebe-Ölwechsel"/>
    <x v="0"/>
    <n v="8.6182527699064405E-4"/>
    <n v="0.42477644252314833"/>
    <s v="4921"/>
    <s v="10413"/>
    <n v="125"/>
  </r>
  <r>
    <s v="Teilesatz, Automatikgetriebe-Ölwechsel"/>
    <x v="0"/>
    <n v="8.6182527699064405E-4"/>
    <n v="0.42563826780013897"/>
    <s v="4921"/>
    <s v="17770"/>
    <n v="125"/>
  </r>
  <r>
    <s v="Teilesatz, Automatikgetriebe-Ölwechsel"/>
    <x v="0"/>
    <n v="8.6182527699064405E-4"/>
    <n v="0.42650009307712961"/>
    <s v="4921"/>
    <s v="136006"/>
    <n v="125"/>
  </r>
  <r>
    <s v="Teilesatz, Automatikgetriebe-Ölwechsel"/>
    <x v="0"/>
    <n v="8.549306747747189E-4"/>
    <n v="0.42735502375190432"/>
    <s v="4921"/>
    <s v="22665"/>
    <n v="124"/>
  </r>
  <r>
    <s v="Teilesatz, Automatikgetriebe-Ölwechsel"/>
    <x v="1"/>
    <n v="8.549306747747189E-4"/>
    <n v="0.42820995442667903"/>
    <s v="4921"/>
    <s v="129121"/>
    <n v="124"/>
  </r>
  <r>
    <s v="Teilesatz, Automatikgetriebe-Ölwechsel"/>
    <x v="0"/>
    <n v="8.549306747747189E-4"/>
    <n v="0.42906488510145374"/>
    <s v="4921"/>
    <s v="134534"/>
    <n v="124"/>
  </r>
  <r>
    <s v="Teilesatz, Automatikgetriebe-Ölwechsel"/>
    <x v="0"/>
    <n v="8.4803607255879375E-4"/>
    <n v="0.42991292117401253"/>
    <s v="4921"/>
    <s v="55378"/>
    <n v="123"/>
  </r>
  <r>
    <s v="Teilesatz, Automatikgetriebe-Ölwechsel"/>
    <x v="0"/>
    <n v="8.4803607255879375E-4"/>
    <n v="0.43076095724657132"/>
    <s v="4921"/>
    <s v="59490"/>
    <n v="123"/>
  </r>
  <r>
    <s v="Teilesatz, Automatikgetriebe-Ölwechsel"/>
    <x v="0"/>
    <n v="8.4803607255879375E-4"/>
    <n v="0.43160899331913011"/>
    <s v="4921"/>
    <s v="112282"/>
    <n v="123"/>
  </r>
  <r>
    <s v="Teilesatz, Automatikgetriebe-Ölwechsel"/>
    <x v="0"/>
    <n v="8.411414703428686E-4"/>
    <n v="0.43245013478947297"/>
    <s v="4921"/>
    <s v="12309"/>
    <n v="122"/>
  </r>
  <r>
    <s v="Teilesatz, Automatikgetriebe-Ölwechsel"/>
    <x v="0"/>
    <n v="8.411414703428686E-4"/>
    <n v="0.43329127625981584"/>
    <s v="4921"/>
    <s v="106452"/>
    <n v="122"/>
  </r>
  <r>
    <s v="Teilesatz, Automatikgetriebe-Ölwechsel"/>
    <x v="1"/>
    <n v="8.3424686812694345E-4"/>
    <n v="0.43412552312794278"/>
    <s v="4921"/>
    <s v="129032"/>
    <n v="121"/>
  </r>
  <r>
    <s v="Teilesatz, Automatikgetriebe-Ölwechsel"/>
    <x v="0"/>
    <n v="8.2045766369509316E-4"/>
    <n v="0.43494598079163788"/>
    <s v="4921"/>
    <s v="126003"/>
    <n v="119"/>
  </r>
  <r>
    <s v="Teilesatz, Automatikgetriebe-Ölwechsel"/>
    <x v="0"/>
    <n v="8.1356306147916801E-4"/>
    <n v="0.43575954385311705"/>
    <s v="4921"/>
    <s v="22936"/>
    <n v="118"/>
  </r>
  <r>
    <s v="Teilesatz, Automatikgetriebe-Ölwechsel"/>
    <x v="0"/>
    <n v="8.1356306147916801E-4"/>
    <n v="0.43657310691459622"/>
    <s v="4921"/>
    <s v="56109"/>
    <n v="118"/>
  </r>
  <r>
    <s v="Teilesatz, Automatikgetriebe-Ölwechsel"/>
    <x v="0"/>
    <n v="8.1356306147916801E-4"/>
    <n v="0.43738666997607539"/>
    <s v="4921"/>
    <s v="106274"/>
    <n v="118"/>
  </r>
  <r>
    <s v="Teilesatz, Automatikgetriebe-Ölwechsel"/>
    <x v="1"/>
    <n v="8.1356306147916801E-4"/>
    <n v="0.43820023303755457"/>
    <s v="4921"/>
    <s v="107747"/>
    <n v="118"/>
  </r>
  <r>
    <s v="Teilesatz, Automatikgetriebe-Ölwechsel"/>
    <x v="0"/>
    <n v="8.1356306147916801E-4"/>
    <n v="0.43901379609903374"/>
    <s v="4921"/>
    <s v="113340"/>
    <n v="118"/>
  </r>
  <r>
    <s v="Teilesatz, Automatikgetriebe-Ölwechsel"/>
    <x v="0"/>
    <n v="8.1356306147916801E-4"/>
    <n v="0.43982735916051291"/>
    <s v="4921"/>
    <s v="115192"/>
    <n v="118"/>
  </r>
  <r>
    <s v="Teilesatz, Automatikgetriebe-Ölwechsel"/>
    <x v="0"/>
    <n v="8.0666845926324286E-4"/>
    <n v="0.44063402761977616"/>
    <s v="4921"/>
    <s v="100075"/>
    <n v="117"/>
  </r>
  <r>
    <s v="Teilesatz, Automatikgetriebe-Ölwechsel"/>
    <x v="0"/>
    <n v="8.0666845926324286E-4"/>
    <n v="0.44144069607903941"/>
    <s v="4921"/>
    <s v="109422"/>
    <n v="117"/>
  </r>
  <r>
    <s v="Teilesatz, Automatikgetriebe-Ölwechsel"/>
    <x v="0"/>
    <n v="8.0666845926324286E-4"/>
    <n v="0.44224736453830266"/>
    <s v="4921"/>
    <s v="111163"/>
    <n v="117"/>
  </r>
  <r>
    <s v="Teilesatz, Automatikgetriebe-Ölwechsel"/>
    <x v="0"/>
    <n v="8.0666845926324286E-4"/>
    <n v="0.44305403299756591"/>
    <s v="4921"/>
    <s v="123426"/>
    <n v="117"/>
  </r>
  <r>
    <s v="Teilesatz, Automatikgetriebe-Ölwechsel"/>
    <x v="1"/>
    <n v="8.0666845926324286E-4"/>
    <n v="0.44386070145682915"/>
    <s v="4921"/>
    <s v="136111"/>
    <n v="117"/>
  </r>
  <r>
    <s v="Teilesatz, Automatikgetriebe-Ölwechsel"/>
    <x v="1"/>
    <n v="8.0666845926324286E-4"/>
    <n v="0.4446673699160924"/>
    <s v="4921"/>
    <s v="137335"/>
    <n v="117"/>
  </r>
  <r>
    <s v="Teilesatz, Automatikgetriebe-Ölwechsel"/>
    <x v="1"/>
    <n v="8.0666845926324286E-4"/>
    <n v="0.44547403837535565"/>
    <s v="4921"/>
    <s v="137668"/>
    <n v="117"/>
  </r>
  <r>
    <s v="Teilesatz, Automatikgetriebe-Ölwechsel"/>
    <x v="0"/>
    <n v="7.9977385704731771E-4"/>
    <n v="0.44627381223240298"/>
    <s v="4921"/>
    <s v="17863"/>
    <n v="116"/>
  </r>
  <r>
    <s v="Teilesatz, Automatikgetriebe-Ölwechsel"/>
    <x v="0"/>
    <n v="7.9977385704731771E-4"/>
    <n v="0.4470735860894503"/>
    <s v="4921"/>
    <s v="18634"/>
    <n v="116"/>
  </r>
  <r>
    <s v="Teilesatz, Automatikgetriebe-Ölwechsel"/>
    <x v="0"/>
    <n v="7.9977385704731771E-4"/>
    <n v="0.44787335994649763"/>
    <s v="4921"/>
    <s v="33340"/>
    <n v="116"/>
  </r>
  <r>
    <s v="Teilesatz, Automatikgetriebe-Ölwechsel"/>
    <x v="1"/>
    <n v="7.9977385704731771E-4"/>
    <n v="0.44867313380354495"/>
    <s v="4921"/>
    <s v="111796"/>
    <n v="116"/>
  </r>
  <r>
    <s v="Teilesatz, Automatikgetriebe-Ölwechsel"/>
    <x v="1"/>
    <n v="7.9977385704731771E-4"/>
    <n v="0.44947290766059228"/>
    <s v="4921"/>
    <s v="117198"/>
    <n v="116"/>
  </r>
  <r>
    <s v="Teilesatz, Automatikgetriebe-Ölwechsel"/>
    <x v="0"/>
    <n v="7.9977385704731771E-4"/>
    <n v="0.45027268151763961"/>
    <s v="4921"/>
    <s v="125164"/>
    <n v="116"/>
  </r>
  <r>
    <s v="Teilesatz, Automatikgetriebe-Ölwechsel"/>
    <x v="1"/>
    <n v="7.9287925483139256E-4"/>
    <n v="0.45106556077247101"/>
    <s v="4921"/>
    <s v="108588"/>
    <n v="115"/>
  </r>
  <r>
    <s v="Teilesatz, Automatikgetriebe-Ölwechsel"/>
    <x v="0"/>
    <n v="7.9287925483139256E-4"/>
    <n v="0.45185844002730241"/>
    <s v="4921"/>
    <s v="136026"/>
    <n v="115"/>
  </r>
  <r>
    <s v="Teilesatz, Automatikgetriebe-Ölwechsel"/>
    <x v="0"/>
    <n v="7.859846526154673E-4"/>
    <n v="0.45264442467991789"/>
    <s v="4921"/>
    <s v="10416"/>
    <n v="114"/>
  </r>
  <r>
    <s v="Teilesatz, Automatikgetriebe-Ölwechsel"/>
    <x v="0"/>
    <n v="7.859846526154673E-4"/>
    <n v="0.45343040933253337"/>
    <s v="4921"/>
    <s v="100640"/>
    <n v="114"/>
  </r>
  <r>
    <s v="Teilesatz, Automatikgetriebe-Ölwechsel"/>
    <x v="0"/>
    <n v="7.7909005039954215E-4"/>
    <n v="0.45420949938293292"/>
    <s v="4921"/>
    <s v="19651"/>
    <n v="113"/>
  </r>
  <r>
    <s v="Teilesatz, Automatikgetriebe-Ölwechsel"/>
    <x v="0"/>
    <n v="7.72195448183617E-4"/>
    <n v="0.45498169483111656"/>
    <s v="4921"/>
    <s v="7518"/>
    <n v="112"/>
  </r>
  <r>
    <s v="Teilesatz, Automatikgetriebe-Ölwechsel"/>
    <x v="0"/>
    <n v="7.72195448183617E-4"/>
    <n v="0.45575389027930019"/>
    <s v="4921"/>
    <s v="22519"/>
    <n v="112"/>
  </r>
  <r>
    <s v="Teilesatz, Automatikgetriebe-Ölwechsel"/>
    <x v="0"/>
    <n v="7.72195448183617E-4"/>
    <n v="0.45652608572748382"/>
    <s v="4921"/>
    <s v="34769"/>
    <n v="112"/>
  </r>
  <r>
    <s v="Teilesatz, Automatikgetriebe-Ölwechsel"/>
    <x v="1"/>
    <n v="7.72195448183617E-4"/>
    <n v="0.45729828117566745"/>
    <s v="4921"/>
    <s v="55494"/>
    <n v="112"/>
  </r>
  <r>
    <s v="Teilesatz, Automatikgetriebe-Ölwechsel"/>
    <x v="0"/>
    <n v="7.72195448183617E-4"/>
    <n v="0.45807047662385109"/>
    <s v="4921"/>
    <s v="56107"/>
    <n v="112"/>
  </r>
  <r>
    <s v="Teilesatz, Automatikgetriebe-Ölwechsel"/>
    <x v="0"/>
    <n v="7.72195448183617E-4"/>
    <n v="0.45884267207203472"/>
    <s v="4921"/>
    <s v="115204"/>
    <n v="112"/>
  </r>
  <r>
    <s v="Teilesatz, Automatikgetriebe-Ölwechsel"/>
    <x v="1"/>
    <n v="7.584062437517667E-4"/>
    <n v="0.4596010783157865"/>
    <s v="4921"/>
    <s v="20118"/>
    <n v="110"/>
  </r>
  <r>
    <s v="Teilesatz, Automatikgetriebe-Ölwechsel"/>
    <x v="1"/>
    <n v="7.584062437517667E-4"/>
    <n v="0.46035948455953829"/>
    <s v="4921"/>
    <s v="34951"/>
    <n v="110"/>
  </r>
  <r>
    <s v="Teilesatz, Automatikgetriebe-Ölwechsel"/>
    <x v="0"/>
    <n v="7.584062437517667E-4"/>
    <n v="0.46111789080329008"/>
    <s v="4921"/>
    <s v="122809"/>
    <n v="110"/>
  </r>
  <r>
    <s v="Teilesatz, Automatikgetriebe-Ölwechsel"/>
    <x v="0"/>
    <n v="7.5151164153584155E-4"/>
    <n v="0.46186940244482594"/>
    <s v="4921"/>
    <s v="19634"/>
    <n v="109"/>
  </r>
  <r>
    <s v="Teilesatz, Automatikgetriebe-Ölwechsel"/>
    <x v="0"/>
    <n v="7.5151164153584155E-4"/>
    <n v="0.4626209140863618"/>
    <s v="4921"/>
    <s v="22458"/>
    <n v="109"/>
  </r>
  <r>
    <s v="Teilesatz, Automatikgetriebe-Ölwechsel"/>
    <x v="0"/>
    <n v="7.5151164153584155E-4"/>
    <n v="0.46337242572789766"/>
    <s v="4921"/>
    <s v="136004"/>
    <n v="109"/>
  </r>
  <r>
    <s v="Teilesatz, Automatikgetriebe-Ölwechsel"/>
    <x v="1"/>
    <n v="7.446170393199164E-4"/>
    <n v="0.4641170427672176"/>
    <s v="4921"/>
    <s v="34949"/>
    <n v="108"/>
  </r>
  <r>
    <s v="Teilesatz, Automatikgetriebe-Ölwechsel"/>
    <x v="1"/>
    <n v="7.446170393199164E-4"/>
    <n v="0.46486165980653754"/>
    <s v="4921"/>
    <s v="118034"/>
    <n v="108"/>
  </r>
  <r>
    <s v="Teilesatz, Automatikgetriebe-Ölwechsel"/>
    <x v="1"/>
    <n v="7.3772243710399125E-4"/>
    <n v="0.46559938224364156"/>
    <s v="4921"/>
    <s v="20119"/>
    <n v="107"/>
  </r>
  <r>
    <s v="Teilesatz, Automatikgetriebe-Ölwechsel"/>
    <x v="0"/>
    <n v="7.3772243710399125E-4"/>
    <n v="0.46633710468074557"/>
    <s v="4921"/>
    <s v="23408"/>
    <n v="107"/>
  </r>
  <r>
    <s v="Teilesatz, Automatikgetriebe-Ölwechsel"/>
    <x v="0"/>
    <n v="7.3772243710399125E-4"/>
    <n v="0.46707482711784959"/>
    <s v="4921"/>
    <s v="56076"/>
    <n v="107"/>
  </r>
  <r>
    <s v="Teilesatz, Automatikgetriebe-Ölwechsel"/>
    <x v="0"/>
    <n v="7.3772243710399125E-4"/>
    <n v="0.46781254955495361"/>
    <s v="4921"/>
    <s v="59115"/>
    <n v="107"/>
  </r>
  <r>
    <s v="Teilesatz, Automatikgetriebe-Ölwechsel"/>
    <x v="0"/>
    <n v="7.3772243710399125E-4"/>
    <n v="0.46855027199205762"/>
    <s v="4921"/>
    <s v="100551"/>
    <n v="107"/>
  </r>
  <r>
    <s v="Teilesatz, Automatikgetriebe-Ölwechsel"/>
    <x v="0"/>
    <n v="7.3772243710399125E-4"/>
    <n v="0.46928799442916164"/>
    <s v="4921"/>
    <s v="120209"/>
    <n v="107"/>
  </r>
  <r>
    <s v="Teilesatz, Automatikgetriebe-Ölwechsel"/>
    <x v="0"/>
    <n v="7.3772243710399125E-4"/>
    <n v="0.47002571686626565"/>
    <s v="4921"/>
    <s v="120746"/>
    <n v="107"/>
  </r>
  <r>
    <s v="Teilesatz, Automatikgetriebe-Ölwechsel"/>
    <x v="0"/>
    <n v="7.3772243710399125E-4"/>
    <n v="0.47076343930336967"/>
    <s v="4921"/>
    <s v="128190"/>
    <n v="107"/>
  </r>
  <r>
    <s v="Teilesatz, Automatikgetriebe-Ölwechsel"/>
    <x v="0"/>
    <n v="7.3772243710399125E-4"/>
    <n v="0.47150116174047368"/>
    <s v="4921"/>
    <s v="128191"/>
    <n v="107"/>
  </r>
  <r>
    <s v="Teilesatz, Automatikgetriebe-Ölwechsel"/>
    <x v="0"/>
    <n v="7.3772243710399125E-4"/>
    <n v="0.4722388841775777"/>
    <s v="4921"/>
    <s v="136028"/>
    <n v="107"/>
  </r>
  <r>
    <s v="Teilesatz, Automatikgetriebe-Ölwechsel"/>
    <x v="0"/>
    <n v="7.308278348880661E-4"/>
    <n v="0.47296971201246579"/>
    <s v="4921"/>
    <s v="18428"/>
    <n v="106"/>
  </r>
  <r>
    <s v="Teilesatz, Automatikgetriebe-Ölwechsel"/>
    <x v="1"/>
    <n v="7.308278348880661E-4"/>
    <n v="0.47370053984735389"/>
    <s v="4921"/>
    <s v="32630"/>
    <n v="106"/>
  </r>
  <r>
    <s v="Teilesatz, Automatikgetriebe-Ölwechsel"/>
    <x v="0"/>
    <n v="7.2393323267214095E-4"/>
    <n v="0.474424473080026"/>
    <s v="4921"/>
    <s v="27563"/>
    <n v="105"/>
  </r>
  <r>
    <s v="Teilesatz, Automatikgetriebe-Ölwechsel"/>
    <x v="0"/>
    <n v="7.170386304562158E-4"/>
    <n v="0.47514151171048219"/>
    <s v="4921"/>
    <s v="22460"/>
    <n v="104"/>
  </r>
  <r>
    <s v="Teilesatz, Automatikgetriebe-Ölwechsel"/>
    <x v="0"/>
    <n v="7.170386304562158E-4"/>
    <n v="0.47585855034093838"/>
    <s v="4921"/>
    <s v="128192"/>
    <n v="104"/>
  </r>
  <r>
    <s v="Teilesatz, Automatikgetriebe-Ölwechsel"/>
    <x v="1"/>
    <n v="7.1014402824029065E-4"/>
    <n v="0.47656869436917865"/>
    <s v="4921"/>
    <s v="8460"/>
    <n v="103"/>
  </r>
  <r>
    <s v="Teilesatz, Automatikgetriebe-Ölwechsel"/>
    <x v="0"/>
    <n v="7.1014402824029065E-4"/>
    <n v="0.47727883839741891"/>
    <s v="4921"/>
    <s v="18632"/>
    <n v="103"/>
  </r>
  <r>
    <s v="Teilesatz, Automatikgetriebe-Ölwechsel"/>
    <x v="0"/>
    <n v="7.1014402824029065E-4"/>
    <n v="0.47798898242565918"/>
    <s v="4921"/>
    <s v="32264"/>
    <n v="103"/>
  </r>
  <r>
    <s v="Teilesatz, Automatikgetriebe-Ölwechsel"/>
    <x v="0"/>
    <n v="7.1014402824029065E-4"/>
    <n v="0.47869912645389945"/>
    <s v="4921"/>
    <s v="114349"/>
    <n v="103"/>
  </r>
  <r>
    <s v="Teilesatz, Automatikgetriebe-Ölwechsel"/>
    <x v="0"/>
    <n v="7.1014402824029065E-4"/>
    <n v="0.47940927048213972"/>
    <s v="4921"/>
    <s v="125341"/>
    <n v="103"/>
  </r>
  <r>
    <s v="Teilesatz, Automatikgetriebe-Ölwechsel"/>
    <x v="0"/>
    <n v="6.9635482380844035E-4"/>
    <n v="0.48010562530594814"/>
    <s v="4921"/>
    <s v="11853"/>
    <n v="101"/>
  </r>
  <r>
    <s v="Teilesatz, Automatikgetriebe-Ölwechsel"/>
    <x v="1"/>
    <n v="6.9635482380844035E-4"/>
    <n v="0.48080198012975656"/>
    <s v="4921"/>
    <s v="100037"/>
    <n v="101"/>
  </r>
  <r>
    <s v="Teilesatz, Automatikgetriebe-Ölwechsel"/>
    <x v="0"/>
    <n v="6.9635482380844035E-4"/>
    <n v="0.48149833495356498"/>
    <s v="4921"/>
    <s v="117094"/>
    <n v="101"/>
  </r>
  <r>
    <s v="Teilesatz, Automatikgetriebe-Ölwechsel"/>
    <x v="0"/>
    <n v="6.9635482380844035E-4"/>
    <n v="0.4821946897773734"/>
    <s v="4921"/>
    <s v="121841"/>
    <n v="101"/>
  </r>
  <r>
    <s v="Teilesatz, Automatikgetriebe-Ölwechsel"/>
    <x v="1"/>
    <n v="6.894602215925152E-4"/>
    <n v="0.48288414999896589"/>
    <s v="4921"/>
    <s v="8387"/>
    <n v="100"/>
  </r>
  <r>
    <s v="Teilesatz, Automatikgetriebe-Ölwechsel"/>
    <x v="0"/>
    <n v="6.894602215925152E-4"/>
    <n v="0.48357361022055839"/>
    <s v="4921"/>
    <s v="10442"/>
    <n v="100"/>
  </r>
  <r>
    <s v="Teilesatz, Automatikgetriebe-Ölwechsel"/>
    <x v="0"/>
    <n v="6.894602215925152E-4"/>
    <n v="0.48426307044215089"/>
    <s v="4921"/>
    <s v="55598"/>
    <n v="100"/>
  </r>
  <r>
    <s v="Teilesatz, Automatikgetriebe-Ölwechsel"/>
    <x v="0"/>
    <n v="6.894602215925152E-4"/>
    <n v="0.48495253066374339"/>
    <s v="4921"/>
    <s v="59476"/>
    <n v="100"/>
  </r>
  <r>
    <s v="Teilesatz, Automatikgetriebe-Ölwechsel"/>
    <x v="1"/>
    <n v="6.894602215925152E-4"/>
    <n v="0.48564199088533588"/>
    <s v="4921"/>
    <s v="100572"/>
    <n v="100"/>
  </r>
  <r>
    <s v="Teilesatz, Automatikgetriebe-Ölwechsel"/>
    <x v="0"/>
    <n v="6.8256561937659005E-4"/>
    <n v="0.48632455650471246"/>
    <s v="4921"/>
    <s v="16593"/>
    <n v="99"/>
  </r>
  <r>
    <s v="Teilesatz, Automatikgetriebe-Ölwechsel"/>
    <x v="0"/>
    <n v="6.8256561937659005E-4"/>
    <n v="0.48700712212408903"/>
    <s v="4921"/>
    <s v="17872"/>
    <n v="99"/>
  </r>
  <r>
    <s v="Teilesatz, Automatikgetriebe-Ölwechsel"/>
    <x v="0"/>
    <n v="6.8256561937659005E-4"/>
    <n v="0.48768968774346561"/>
    <s v="4921"/>
    <s v="32798"/>
    <n v="99"/>
  </r>
  <r>
    <s v="Teilesatz, Automatikgetriebe-Ölwechsel"/>
    <x v="0"/>
    <n v="6.8256561937659005E-4"/>
    <n v="0.48837225336284218"/>
    <s v="4921"/>
    <s v="33350"/>
    <n v="99"/>
  </r>
  <r>
    <s v="Teilesatz, Automatikgetriebe-Ölwechsel"/>
    <x v="0"/>
    <n v="6.756710171606649E-4"/>
    <n v="0.48904792438000283"/>
    <s v="4921"/>
    <s v="29947"/>
    <n v="98"/>
  </r>
  <r>
    <s v="Teilesatz, Automatikgetriebe-Ölwechsel"/>
    <x v="0"/>
    <n v="6.756710171606649E-4"/>
    <n v="0.48972359539716348"/>
    <s v="4921"/>
    <s v="29994"/>
    <n v="98"/>
  </r>
  <r>
    <s v="Teilesatz, Automatikgetriebe-Ölwechsel"/>
    <x v="0"/>
    <n v="6.756710171606649E-4"/>
    <n v="0.49039926641432413"/>
    <s v="4921"/>
    <s v="30372"/>
    <n v="98"/>
  </r>
  <r>
    <s v="Teilesatz, Automatikgetriebe-Ölwechsel"/>
    <x v="0"/>
    <n v="6.756710171606649E-4"/>
    <n v="0.49107493743148478"/>
    <s v="4921"/>
    <s v="30971"/>
    <n v="98"/>
  </r>
  <r>
    <s v="Teilesatz, Automatikgetriebe-Ölwechsel"/>
    <x v="0"/>
    <n v="6.756710171606649E-4"/>
    <n v="0.49175060844864543"/>
    <s v="4921"/>
    <s v="32799"/>
    <n v="98"/>
  </r>
  <r>
    <s v="Teilesatz, Automatikgetriebe-Ölwechsel"/>
    <x v="0"/>
    <n v="6.756710171606649E-4"/>
    <n v="0.49242627946580608"/>
    <s v="4921"/>
    <s v="110615"/>
    <n v="98"/>
  </r>
  <r>
    <s v="Teilesatz, Automatikgetriebe-Ölwechsel"/>
    <x v="1"/>
    <n v="6.6877641494473975E-4"/>
    <n v="0.49309505588075081"/>
    <s v="4921"/>
    <s v="359"/>
    <n v="97"/>
  </r>
  <r>
    <s v="Teilesatz, Automatikgetriebe-Ölwechsel"/>
    <x v="0"/>
    <n v="6.6877641494473975E-4"/>
    <n v="0.49376383229569554"/>
    <s v="4921"/>
    <s v="16715"/>
    <n v="97"/>
  </r>
  <r>
    <s v="Teilesatz, Automatikgetriebe-Ölwechsel"/>
    <x v="0"/>
    <n v="6.6877641494473975E-4"/>
    <n v="0.49443260871064026"/>
    <s v="4921"/>
    <s v="17810"/>
    <n v="97"/>
  </r>
  <r>
    <s v="Teilesatz, Automatikgetriebe-Ölwechsel"/>
    <x v="0"/>
    <n v="6.6877641494473975E-4"/>
    <n v="0.49510138512558499"/>
    <s v="4921"/>
    <s v="18590"/>
    <n v="97"/>
  </r>
  <r>
    <s v="Teilesatz, Automatikgetriebe-Ölwechsel"/>
    <x v="0"/>
    <n v="6.6877641494473975E-4"/>
    <n v="0.49577016154052972"/>
    <s v="4921"/>
    <s v="18635"/>
    <n v="97"/>
  </r>
  <r>
    <s v="Teilesatz, Automatikgetriebe-Ölwechsel"/>
    <x v="0"/>
    <n v="6.6877641494473975E-4"/>
    <n v="0.49643893795547445"/>
    <s v="4921"/>
    <s v="55336"/>
    <n v="97"/>
  </r>
  <r>
    <s v="Teilesatz, Automatikgetriebe-Ölwechsel"/>
    <x v="0"/>
    <n v="6.6877641494473975E-4"/>
    <n v="0.49710771437041917"/>
    <s v="4921"/>
    <s v="100478"/>
    <n v="97"/>
  </r>
  <r>
    <s v="Teilesatz, Automatikgetriebe-Ölwechsel"/>
    <x v="0"/>
    <n v="6.6877641494473975E-4"/>
    <n v="0.4977764907853639"/>
    <s v="4921"/>
    <s v="131297"/>
    <n v="97"/>
  </r>
  <r>
    <s v="Teilesatz, Automatikgetriebe-Ölwechsel"/>
    <x v="0"/>
    <n v="6.618818127288146E-4"/>
    <n v="0.4984383725980927"/>
    <s v="4921"/>
    <s v="32585"/>
    <n v="96"/>
  </r>
  <r>
    <s v="Teilesatz, Automatikgetriebe-Ölwechsel"/>
    <x v="1"/>
    <n v="6.618818127288146E-4"/>
    <n v="0.49910025441082151"/>
    <s v="4921"/>
    <s v="55510"/>
    <n v="96"/>
  </r>
  <r>
    <s v="Teilesatz, Automatikgetriebe-Ölwechsel"/>
    <x v="0"/>
    <n v="6.618818127288146E-4"/>
    <n v="0.49976213622355031"/>
    <s v="4921"/>
    <s v="117811"/>
    <n v="96"/>
  </r>
  <r>
    <s v="Teilesatz, Automatikgetriebe-Ölwechsel"/>
    <x v="1"/>
    <n v="6.618818127288146E-4"/>
    <n v="0.50042401803627912"/>
    <s v="4921"/>
    <s v="130087"/>
    <n v="96"/>
  </r>
  <r>
    <s v="Teilesatz, Automatikgetriebe-Ölwechsel"/>
    <x v="0"/>
    <n v="6.618818127288146E-4"/>
    <n v="0.50108589984900798"/>
    <s v="4921"/>
    <s v="131369"/>
    <n v="96"/>
  </r>
  <r>
    <s v="Teilesatz, Automatikgetriebe-Ölwechsel"/>
    <x v="0"/>
    <n v="6.5498721051288945E-4"/>
    <n v="0.50174088705952091"/>
    <s v="4921"/>
    <s v="10036"/>
    <n v="95"/>
  </r>
  <r>
    <s v="Teilesatz, Automatikgetriebe-Ölwechsel"/>
    <x v="0"/>
    <n v="6.480926082969643E-4"/>
    <n v="0.50238897966781793"/>
    <s v="4921"/>
    <s v="18249"/>
    <n v="94"/>
  </r>
  <r>
    <s v="Teilesatz, Automatikgetriebe-Ölwechsel"/>
    <x v="0"/>
    <n v="6.480926082969643E-4"/>
    <n v="0.50303707227611494"/>
    <s v="4921"/>
    <s v="19479"/>
    <n v="94"/>
  </r>
  <r>
    <s v="Teilesatz, Automatikgetriebe-Ölwechsel"/>
    <x v="0"/>
    <n v="6.480926082969643E-4"/>
    <n v="0.50368516488441195"/>
    <s v="4921"/>
    <s v="109397"/>
    <n v="94"/>
  </r>
  <r>
    <s v="Teilesatz, Automatikgetriebe-Ölwechsel"/>
    <x v="0"/>
    <n v="6.4119800608103915E-4"/>
    <n v="0.50432636289049304"/>
    <s v="4921"/>
    <s v="17165"/>
    <n v="93"/>
  </r>
  <r>
    <s v="Teilesatz, Automatikgetriebe-Ölwechsel"/>
    <x v="0"/>
    <n v="6.4119800608103915E-4"/>
    <n v="0.50496756089657413"/>
    <s v="4921"/>
    <s v="28210"/>
    <n v="93"/>
  </r>
  <r>
    <s v="Teilesatz, Automatikgetriebe-Ölwechsel"/>
    <x v="1"/>
    <n v="6.4119800608103915E-4"/>
    <n v="0.50560875890265522"/>
    <s v="4921"/>
    <s v="100060"/>
    <n v="93"/>
  </r>
  <r>
    <s v="Teilesatz, Automatikgetriebe-Ölwechsel"/>
    <x v="1"/>
    <n v="6.34303403865114E-4"/>
    <n v="0.50624306230652039"/>
    <s v="4921"/>
    <s v="12606"/>
    <n v="92"/>
  </r>
  <r>
    <s v="Teilesatz, Automatikgetriebe-Ölwechsel"/>
    <x v="0"/>
    <n v="6.2740880164918885E-4"/>
    <n v="0.50687047110816963"/>
    <s v="4921"/>
    <s v="10935"/>
    <n v="91"/>
  </r>
  <r>
    <s v="Teilesatz, Automatikgetriebe-Ölwechsel"/>
    <x v="0"/>
    <n v="6.2740880164918885E-4"/>
    <n v="0.50749787990981887"/>
    <s v="4921"/>
    <s v="17292"/>
    <n v="91"/>
  </r>
  <r>
    <s v="Teilesatz, Automatikgetriebe-Ölwechsel"/>
    <x v="0"/>
    <n v="6.2740880164918885E-4"/>
    <n v="0.50812528871146811"/>
    <s v="4921"/>
    <s v="18420"/>
    <n v="91"/>
  </r>
  <r>
    <s v="Teilesatz, Automatikgetriebe-Ölwechsel"/>
    <x v="0"/>
    <n v="6.2740880164918885E-4"/>
    <n v="0.50875269751311736"/>
    <s v="4921"/>
    <s v="26624"/>
    <n v="91"/>
  </r>
  <r>
    <s v="Teilesatz, Automatikgetriebe-Ölwechsel"/>
    <x v="0"/>
    <n v="6.2740880164918885E-4"/>
    <n v="0.5093801063147666"/>
    <s v="4921"/>
    <s v="31049"/>
    <n v="91"/>
  </r>
  <r>
    <s v="Teilesatz, Automatikgetriebe-Ölwechsel"/>
    <x v="0"/>
    <n v="6.205141994332637E-4"/>
    <n v="0.51000062051419981"/>
    <s v="4921"/>
    <s v="14623"/>
    <n v="90"/>
  </r>
  <r>
    <s v="Teilesatz, Automatikgetriebe-Ölwechsel"/>
    <x v="0"/>
    <n v="6.205141994332637E-4"/>
    <n v="0.51062113471363302"/>
    <s v="4921"/>
    <s v="32115"/>
    <n v="90"/>
  </r>
  <r>
    <s v="Teilesatz, Automatikgetriebe-Ölwechsel"/>
    <x v="0"/>
    <n v="6.205141994332637E-4"/>
    <n v="0.51124164891306623"/>
    <s v="4921"/>
    <s v="109394"/>
    <n v="90"/>
  </r>
  <r>
    <s v="Teilesatz, Automatikgetriebe-Ölwechsel"/>
    <x v="0"/>
    <n v="6.205141994332637E-4"/>
    <n v="0.51186216311249944"/>
    <s v="4921"/>
    <s v="113448"/>
    <n v="90"/>
  </r>
  <r>
    <s v="Teilesatz, Automatikgetriebe-Ölwechsel"/>
    <x v="0"/>
    <n v="6.205141994332637E-4"/>
    <n v="0.51248267731193264"/>
    <s v="4921"/>
    <s v="116949"/>
    <n v="90"/>
  </r>
  <r>
    <s v="Teilesatz, Automatikgetriebe-Ölwechsel"/>
    <x v="0"/>
    <n v="6.1361959721733855E-4"/>
    <n v="0.51309629690914993"/>
    <s v="4921"/>
    <s v="11150"/>
    <n v="89"/>
  </r>
  <r>
    <s v="Teilesatz, Automatikgetriebe-Ölwechsel"/>
    <x v="0"/>
    <n v="6.1361959721733855E-4"/>
    <n v="0.51370991650636721"/>
    <s v="4921"/>
    <s v="17128"/>
    <n v="89"/>
  </r>
  <r>
    <s v="Teilesatz, Automatikgetriebe-Ölwechsel"/>
    <x v="0"/>
    <n v="6.1361959721733855E-4"/>
    <n v="0.5143235361035845"/>
    <s v="4921"/>
    <s v="17969"/>
    <n v="89"/>
  </r>
  <r>
    <s v="Teilesatz, Automatikgetriebe-Ölwechsel"/>
    <x v="0"/>
    <n v="6.1361959721733855E-4"/>
    <n v="0.51493715570080179"/>
    <s v="4921"/>
    <s v="57283"/>
    <n v="89"/>
  </r>
  <r>
    <s v="Teilesatz, Automatikgetriebe-Ölwechsel"/>
    <x v="0"/>
    <n v="6.1361959721733855E-4"/>
    <n v="0.51555077529801907"/>
    <s v="4921"/>
    <s v="59619"/>
    <n v="89"/>
  </r>
  <r>
    <s v="Teilesatz, Automatikgetriebe-Ölwechsel"/>
    <x v="1"/>
    <n v="6.067249950014134E-4"/>
    <n v="0.51615750029302043"/>
    <s v="4921"/>
    <s v="15539"/>
    <n v="88"/>
  </r>
  <r>
    <s v="Teilesatz, Automatikgetriebe-Ölwechsel"/>
    <x v="1"/>
    <n v="6.067249950014134E-4"/>
    <n v="0.51676422528802179"/>
    <s v="4921"/>
    <s v="29929"/>
    <n v="88"/>
  </r>
  <r>
    <s v="Teilesatz, Automatikgetriebe-Ölwechsel"/>
    <x v="1"/>
    <n v="6.067249950014134E-4"/>
    <n v="0.51737095028302316"/>
    <s v="4921"/>
    <s v="32789"/>
    <n v="88"/>
  </r>
  <r>
    <s v="Teilesatz, Automatikgetriebe-Ölwechsel"/>
    <x v="0"/>
    <n v="6.067249950014134E-4"/>
    <n v="0.51797767527802452"/>
    <s v="4921"/>
    <s v="32834"/>
    <n v="88"/>
  </r>
  <r>
    <s v="Teilesatz, Automatikgetriebe-Ölwechsel"/>
    <x v="0"/>
    <n v="6.067249950014134E-4"/>
    <n v="0.51858440027302588"/>
    <s v="4921"/>
    <s v="100271"/>
    <n v="88"/>
  </r>
  <r>
    <s v="Teilesatz, Automatikgetriebe-Ölwechsel"/>
    <x v="1"/>
    <n v="6.067249950014134E-4"/>
    <n v="0.51919112526802724"/>
    <s v="4921"/>
    <s v="100573"/>
    <n v="88"/>
  </r>
  <r>
    <s v="Teilesatz, Automatikgetriebe-Ölwechsel"/>
    <x v="0"/>
    <n v="5.9983039278548825E-4"/>
    <n v="0.51979095566081268"/>
    <s v="4921"/>
    <s v="11838"/>
    <n v="87"/>
  </r>
  <r>
    <s v="Teilesatz, Automatikgetriebe-Ölwechsel"/>
    <x v="0"/>
    <n v="5.9983039278548825E-4"/>
    <n v="0.52039078605359812"/>
    <s v="4921"/>
    <s v="14761"/>
    <n v="87"/>
  </r>
  <r>
    <s v="Teilesatz, Automatikgetriebe-Ölwechsel"/>
    <x v="0"/>
    <n v="5.9983039278548825E-4"/>
    <n v="0.52099061644638356"/>
    <s v="4921"/>
    <s v="108593"/>
    <n v="87"/>
  </r>
  <r>
    <s v="Teilesatz, Automatikgetriebe-Ölwechsel"/>
    <x v="0"/>
    <n v="5.9983039278548825E-4"/>
    <n v="0.521590446839169"/>
    <s v="4921"/>
    <s v="108604"/>
    <n v="87"/>
  </r>
  <r>
    <s v="Teilesatz, Automatikgetriebe-Ölwechsel"/>
    <x v="1"/>
    <n v="5.9983039278548825E-4"/>
    <n v="0.52219027723195444"/>
    <s v="4921"/>
    <s v="120208"/>
    <n v="87"/>
  </r>
  <r>
    <s v="Teilesatz, Automatikgetriebe-Ölwechsel"/>
    <x v="1"/>
    <n v="5.9983039278548825E-4"/>
    <n v="0.52279010762473987"/>
    <s v="4921"/>
    <s v="126001"/>
    <n v="87"/>
  </r>
  <r>
    <s v="Teilesatz, Automatikgetriebe-Ölwechsel"/>
    <x v="0"/>
    <n v="5.929357905695631E-4"/>
    <n v="0.52338304341530939"/>
    <s v="4921"/>
    <s v="7627"/>
    <n v="86"/>
  </r>
  <r>
    <s v="Teilesatz, Automatikgetriebe-Ölwechsel"/>
    <x v="0"/>
    <n v="5.929357905695631E-4"/>
    <n v="0.52397597920587891"/>
    <s v="4921"/>
    <s v="12332"/>
    <n v="86"/>
  </r>
  <r>
    <s v="Teilesatz, Automatikgetriebe-Ölwechsel"/>
    <x v="0"/>
    <n v="5.929357905695631E-4"/>
    <n v="0.52456891499644842"/>
    <s v="4921"/>
    <s v="22311"/>
    <n v="86"/>
  </r>
  <r>
    <s v="Teilesatz, Automatikgetriebe-Ölwechsel"/>
    <x v="1"/>
    <n v="5.929357905695631E-4"/>
    <n v="0.52516185078701794"/>
    <s v="4921"/>
    <s v="59387"/>
    <n v="86"/>
  </r>
  <r>
    <s v="Teilesatz, Automatikgetriebe-Ölwechsel"/>
    <x v="0"/>
    <n v="5.8604118835363795E-4"/>
    <n v="0.52574789197537153"/>
    <s v="4921"/>
    <s v="5974"/>
    <n v="85"/>
  </r>
  <r>
    <s v="Teilesatz, Automatikgetriebe-Ölwechsel"/>
    <x v="0"/>
    <n v="5.8604118835363795E-4"/>
    <n v="0.52633393316372512"/>
    <s v="4921"/>
    <s v="58482"/>
    <n v="85"/>
  </r>
  <r>
    <s v="Teilesatz, Automatikgetriebe-Ölwechsel"/>
    <x v="1"/>
    <n v="5.8604118835363795E-4"/>
    <n v="0.52691997435207871"/>
    <s v="4921"/>
    <s v="117578"/>
    <n v="85"/>
  </r>
  <r>
    <s v="Teilesatz, Automatikgetriebe-Ölwechsel"/>
    <x v="0"/>
    <n v="5.791465861377128E-4"/>
    <n v="0.52749912093821638"/>
    <s v="4921"/>
    <s v="1098"/>
    <n v="84"/>
  </r>
  <r>
    <s v="Teilesatz, Automatikgetriebe-Ölwechsel"/>
    <x v="0"/>
    <n v="5.791465861377128E-4"/>
    <n v="0.52807826752435405"/>
    <s v="4921"/>
    <s v="17968"/>
    <n v="84"/>
  </r>
  <r>
    <s v="Teilesatz, Automatikgetriebe-Ölwechsel"/>
    <x v="0"/>
    <n v="5.791465861377128E-4"/>
    <n v="0.52865741411049172"/>
    <s v="4921"/>
    <s v="30008"/>
    <n v="84"/>
  </r>
  <r>
    <s v="Teilesatz, Automatikgetriebe-Ölwechsel"/>
    <x v="0"/>
    <n v="5.791465861377128E-4"/>
    <n v="0.52923656069662939"/>
    <s v="4921"/>
    <s v="33339"/>
    <n v="84"/>
  </r>
  <r>
    <s v="Teilesatz, Automatikgetriebe-Ölwechsel"/>
    <x v="0"/>
    <n v="5.791465861377128E-4"/>
    <n v="0.52981570728276706"/>
    <s v="4921"/>
    <s v="107508"/>
    <n v="84"/>
  </r>
  <r>
    <s v="Teilesatz, Automatikgetriebe-Ölwechsel"/>
    <x v="0"/>
    <n v="5.791465861377128E-4"/>
    <n v="0.53039485386890473"/>
    <s v="4921"/>
    <s v="116203"/>
    <n v="84"/>
  </r>
  <r>
    <s v="Teilesatz, Automatikgetriebe-Ölwechsel"/>
    <x v="0"/>
    <n v="5.791465861377128E-4"/>
    <n v="0.53097400045504239"/>
    <s v="4921"/>
    <s v="131140"/>
    <n v="84"/>
  </r>
  <r>
    <s v="Teilesatz, Automatikgetriebe-Ölwechsel"/>
    <x v="0"/>
    <n v="5.7225198392178765E-4"/>
    <n v="0.53154625243896414"/>
    <s v="4921"/>
    <s v="8205"/>
    <n v="83"/>
  </r>
  <r>
    <s v="Teilesatz, Automatikgetriebe-Ölwechsel"/>
    <x v="1"/>
    <n v="5.7225198392178765E-4"/>
    <n v="0.53211850442288589"/>
    <s v="4921"/>
    <s v="117087"/>
    <n v="83"/>
  </r>
  <r>
    <s v="Teilesatz, Automatikgetriebe-Ölwechsel"/>
    <x v="0"/>
    <n v="5.653573817058625E-4"/>
    <n v="0.53268386180459171"/>
    <s v="4921"/>
    <s v="12472"/>
    <n v="82"/>
  </r>
  <r>
    <s v="Teilesatz, Automatikgetriebe-Ölwechsel"/>
    <x v="0"/>
    <n v="5.653573817058625E-4"/>
    <n v="0.53324921918629753"/>
    <s v="4921"/>
    <s v="34941"/>
    <n v="82"/>
  </r>
  <r>
    <s v="Teilesatz, Automatikgetriebe-Ölwechsel"/>
    <x v="1"/>
    <n v="5.653573817058625E-4"/>
    <n v="0.53381457656800335"/>
    <s v="4921"/>
    <s v="108576"/>
    <n v="82"/>
  </r>
  <r>
    <s v="Teilesatz, Automatikgetriebe-Ölwechsel"/>
    <x v="0"/>
    <n v="5.653573817058625E-4"/>
    <n v="0.53437993394970917"/>
    <s v="4921"/>
    <s v="145861"/>
    <n v="82"/>
  </r>
  <r>
    <s v="Teilesatz, Automatikgetriebe-Ölwechsel"/>
    <x v="0"/>
    <n v="5.5846277948993735E-4"/>
    <n v="0.53493839672919907"/>
    <s v="4921"/>
    <s v="11888"/>
    <n v="81"/>
  </r>
  <r>
    <s v="Teilesatz, Automatikgetriebe-Ölwechsel"/>
    <x v="0"/>
    <n v="5.5846277948993735E-4"/>
    <n v="0.53549685950868897"/>
    <s v="4921"/>
    <s v="18633"/>
    <n v="81"/>
  </r>
  <r>
    <s v="Teilesatz, Automatikgetriebe-Ölwechsel"/>
    <x v="0"/>
    <n v="5.5846277948993735E-4"/>
    <n v="0.53605532228817887"/>
    <s v="4921"/>
    <s v="26563"/>
    <n v="81"/>
  </r>
  <r>
    <s v="Teilesatz, Automatikgetriebe-Ölwechsel"/>
    <x v="0"/>
    <n v="5.5846277948993735E-4"/>
    <n v="0.53661378506766877"/>
    <s v="4921"/>
    <s v="55334"/>
    <n v="81"/>
  </r>
  <r>
    <s v="Teilesatz, Automatikgetriebe-Ölwechsel"/>
    <x v="0"/>
    <n v="5.5846277948993735E-4"/>
    <n v="0.53717224784715867"/>
    <s v="4921"/>
    <s v="57551"/>
    <n v="81"/>
  </r>
  <r>
    <s v="Teilesatz, Automatikgetriebe-Ölwechsel"/>
    <x v="0"/>
    <n v="5.5846277948993735E-4"/>
    <n v="0.53773071062664857"/>
    <s v="4921"/>
    <s v="59489"/>
    <n v="81"/>
  </r>
  <r>
    <s v="Teilesatz, Automatikgetriebe-Ölwechsel"/>
    <x v="0"/>
    <n v="5.5846277948993735E-4"/>
    <n v="0.53828917340613847"/>
    <s v="4921"/>
    <s v="59568"/>
    <n v="81"/>
  </r>
  <r>
    <s v="Teilesatz, Automatikgetriebe-Ölwechsel"/>
    <x v="0"/>
    <n v="5.5846277948993735E-4"/>
    <n v="0.53884763618562836"/>
    <s v="4921"/>
    <s v="118091"/>
    <n v="81"/>
  </r>
  <r>
    <s v="Teilesatz, Automatikgetriebe-Ölwechsel"/>
    <x v="0"/>
    <n v="5.5846277948993735E-4"/>
    <n v="0.53940609896511826"/>
    <s v="4921"/>
    <s v="127905"/>
    <n v="81"/>
  </r>
  <r>
    <s v="Teilesatz, Automatikgetriebe-Ölwechsel"/>
    <x v="1"/>
    <n v="5.515681772740122E-4"/>
    <n v="0.53995766714239224"/>
    <s v="4921"/>
    <s v="52426"/>
    <n v="80"/>
  </r>
  <r>
    <s v="Teilesatz, Automatikgetriebe-Ölwechsel"/>
    <x v="1"/>
    <n v="5.515681772740122E-4"/>
    <n v="0.54050923531966621"/>
    <s v="4921"/>
    <s v="118563"/>
    <n v="80"/>
  </r>
  <r>
    <s v="Teilesatz, Automatikgetriebe-Ölwechsel"/>
    <x v="1"/>
    <n v="5.515681772740122E-4"/>
    <n v="0.54106080349694019"/>
    <s v="4921"/>
    <s v="133655"/>
    <n v="80"/>
  </r>
  <r>
    <s v="Teilesatz, Automatikgetriebe-Ölwechsel"/>
    <x v="0"/>
    <n v="5.4467357505808705E-4"/>
    <n v="0.54160547707199824"/>
    <s v="4921"/>
    <s v="11794"/>
    <n v="79"/>
  </r>
  <r>
    <s v="Teilesatz, Automatikgetriebe-Ölwechsel"/>
    <x v="0"/>
    <n v="5.4467357505808705E-4"/>
    <n v="0.54215015064705629"/>
    <s v="4921"/>
    <s v="18393"/>
    <n v="79"/>
  </r>
  <r>
    <s v="Teilesatz, Automatikgetriebe-Ölwechsel"/>
    <x v="0"/>
    <n v="5.4467357505808705E-4"/>
    <n v="0.54269482422211435"/>
    <s v="4921"/>
    <s v="113451"/>
    <n v="79"/>
  </r>
  <r>
    <s v="Teilesatz, Automatikgetriebe-Ölwechsel"/>
    <x v="1"/>
    <n v="5.4467357505808705E-4"/>
    <n v="0.5432394977971724"/>
    <s v="4921"/>
    <s v="117579"/>
    <n v="79"/>
  </r>
  <r>
    <s v="Teilesatz, Automatikgetriebe-Ölwechsel"/>
    <x v="0"/>
    <n v="5.377789728421619E-4"/>
    <n v="0.54377727677001453"/>
    <s v="4921"/>
    <s v="6886"/>
    <n v="78"/>
  </r>
  <r>
    <s v="Teilesatz, Automatikgetriebe-Ölwechsel"/>
    <x v="0"/>
    <n v="5.377789728421619E-4"/>
    <n v="0.54431505574285666"/>
    <s v="4921"/>
    <s v="8428"/>
    <n v="78"/>
  </r>
  <r>
    <s v="Teilesatz, Automatikgetriebe-Ölwechsel"/>
    <x v="0"/>
    <n v="5.377789728421619E-4"/>
    <n v="0.54485283471569879"/>
    <s v="4921"/>
    <s v="16658"/>
    <n v="78"/>
  </r>
  <r>
    <s v="Teilesatz, Automatikgetriebe-Ölwechsel"/>
    <x v="0"/>
    <n v="5.377789728421619E-4"/>
    <n v="0.54539061368854092"/>
    <s v="4921"/>
    <s v="31580"/>
    <n v="78"/>
  </r>
  <r>
    <s v="Teilesatz, Automatikgetriebe-Ölwechsel"/>
    <x v="0"/>
    <n v="5.377789728421619E-4"/>
    <n v="0.54592839266138304"/>
    <s v="4921"/>
    <s v="34997"/>
    <n v="78"/>
  </r>
  <r>
    <s v="Teilesatz, Automatikgetriebe-Ölwechsel"/>
    <x v="0"/>
    <n v="5.377789728421619E-4"/>
    <n v="0.54646617163422517"/>
    <s v="4921"/>
    <s v="55126"/>
    <n v="78"/>
  </r>
  <r>
    <s v="Teilesatz, Automatikgetriebe-Ölwechsel"/>
    <x v="0"/>
    <n v="5.377789728421619E-4"/>
    <n v="0.5470039506070673"/>
    <s v="4921"/>
    <s v="100474"/>
    <n v="78"/>
  </r>
  <r>
    <s v="Teilesatz, Automatikgetriebe-Ölwechsel"/>
    <x v="0"/>
    <n v="5.377789728421619E-4"/>
    <n v="0.54754172957990943"/>
    <s v="4921"/>
    <s v="108006"/>
    <n v="78"/>
  </r>
  <r>
    <s v="Teilesatz, Automatikgetriebe-Ölwechsel"/>
    <x v="1"/>
    <n v="5.377789728421619E-4"/>
    <n v="0.54807950855275156"/>
    <s v="4921"/>
    <s v="109274"/>
    <n v="78"/>
  </r>
  <r>
    <s v="Teilesatz, Automatikgetriebe-Ölwechsel"/>
    <x v="1"/>
    <n v="5.377789728421619E-4"/>
    <n v="0.54861728752559369"/>
    <s v="4921"/>
    <s v="116187"/>
    <n v="78"/>
  </r>
  <r>
    <s v="Teilesatz, Automatikgetriebe-Ölwechsel"/>
    <x v="0"/>
    <n v="5.3088437062623675E-4"/>
    <n v="0.54914817189621989"/>
    <s v="4921"/>
    <s v="10110"/>
    <n v="77"/>
  </r>
  <r>
    <s v="Teilesatz, Automatikgetriebe-Ölwechsel"/>
    <x v="0"/>
    <n v="5.3088437062623675E-4"/>
    <n v="0.5496790562668461"/>
    <s v="4921"/>
    <s v="11461"/>
    <n v="77"/>
  </r>
  <r>
    <s v="Teilesatz, Automatikgetriebe-Ölwechsel"/>
    <x v="0"/>
    <n v="5.3088437062623675E-4"/>
    <n v="0.55020994063747231"/>
    <s v="4921"/>
    <s v="31013"/>
    <n v="77"/>
  </r>
  <r>
    <s v="Teilesatz, Automatikgetriebe-Ölwechsel"/>
    <x v="1"/>
    <n v="5.3088437062623675E-4"/>
    <n v="0.55074082500809851"/>
    <s v="4921"/>
    <s v="106490"/>
    <n v="77"/>
  </r>
  <r>
    <s v="Teilesatz, Automatikgetriebe-Ölwechsel"/>
    <x v="0"/>
    <n v="5.3088437062623675E-4"/>
    <n v="0.55127170937872472"/>
    <s v="4921"/>
    <s v="120178"/>
    <n v="77"/>
  </r>
  <r>
    <s v="Teilesatz, Automatikgetriebe-Ölwechsel"/>
    <x v="0"/>
    <n v="5.3088437062623675E-4"/>
    <n v="0.55180259374935092"/>
    <s v="4921"/>
    <s v="125339"/>
    <n v="77"/>
  </r>
  <r>
    <s v="Teilesatz, Automatikgetriebe-Ölwechsel"/>
    <x v="1"/>
    <n v="5.239897684103116E-4"/>
    <n v="0.5523265835177612"/>
    <s v="4921"/>
    <s v="10929"/>
    <n v="76"/>
  </r>
  <r>
    <s v="Teilesatz, Automatikgetriebe-Ölwechsel"/>
    <x v="0"/>
    <n v="5.239897684103116E-4"/>
    <n v="0.55285057328617149"/>
    <s v="4921"/>
    <s v="16595"/>
    <n v="76"/>
  </r>
  <r>
    <s v="Teilesatz, Automatikgetriebe-Ölwechsel"/>
    <x v="0"/>
    <n v="5.239897684103116E-4"/>
    <n v="0.55337456305458177"/>
    <s v="4921"/>
    <s v="16716"/>
    <n v="76"/>
  </r>
  <r>
    <s v="Teilesatz, Automatikgetriebe-Ölwechsel"/>
    <x v="0"/>
    <n v="5.239897684103116E-4"/>
    <n v="0.55389855282299205"/>
    <s v="4921"/>
    <s v="32114"/>
    <n v="76"/>
  </r>
  <r>
    <s v="Teilesatz, Automatikgetriebe-Ölwechsel"/>
    <x v="1"/>
    <n v="5.239897684103116E-4"/>
    <n v="0.55442254259140233"/>
    <s v="4921"/>
    <s v="111763"/>
    <n v="76"/>
  </r>
  <r>
    <s v="Teilesatz, Automatikgetriebe-Ölwechsel"/>
    <x v="0"/>
    <n v="5.239897684103116E-4"/>
    <n v="0.55494653235981262"/>
    <s v="4921"/>
    <s v="112365"/>
    <n v="76"/>
  </r>
  <r>
    <s v="Teilesatz, Automatikgetriebe-Ölwechsel"/>
    <x v="0"/>
    <n v="5.1709516619438645E-4"/>
    <n v="0.55546362752600698"/>
    <s v="4921"/>
    <s v="25509"/>
    <n v="75"/>
  </r>
  <r>
    <s v="Teilesatz, Automatikgetriebe-Ölwechsel"/>
    <x v="0"/>
    <n v="5.1709516619438645E-4"/>
    <n v="0.55598072269220133"/>
    <s v="4921"/>
    <s v="31574"/>
    <n v="75"/>
  </r>
  <r>
    <s v="Teilesatz, Automatikgetriebe-Ölwechsel"/>
    <x v="0"/>
    <n v="5.1709516619438645E-4"/>
    <n v="0.55649781785839569"/>
    <s v="4921"/>
    <s v="32162"/>
    <n v="75"/>
  </r>
  <r>
    <s v="Teilesatz, Automatikgetriebe-Ölwechsel"/>
    <x v="0"/>
    <n v="5.1709516619438645E-4"/>
    <n v="0.55701491302459005"/>
    <s v="4921"/>
    <s v="32888"/>
    <n v="75"/>
  </r>
  <r>
    <s v="Teilesatz, Automatikgetriebe-Ölwechsel"/>
    <x v="1"/>
    <n v="5.1709516619438645E-4"/>
    <n v="0.55753200819078441"/>
    <s v="4921"/>
    <s v="59569"/>
    <n v="75"/>
  </r>
  <r>
    <s v="Teilesatz, Automatikgetriebe-Ölwechsel"/>
    <x v="0"/>
    <n v="5.1709516619438645E-4"/>
    <n v="0.55804910335697877"/>
    <s v="4921"/>
    <s v="109843"/>
    <n v="75"/>
  </r>
  <r>
    <s v="Teilesatz, Automatikgetriebe-Ölwechsel"/>
    <x v="1"/>
    <n v="5.102005639784613E-4"/>
    <n v="0.55855930392095721"/>
    <s v="4921"/>
    <s v="5281"/>
    <n v="74"/>
  </r>
  <r>
    <s v="Teilesatz, Automatikgetriebe-Ölwechsel"/>
    <x v="0"/>
    <n v="5.102005639784613E-4"/>
    <n v="0.55906950448493564"/>
    <s v="4921"/>
    <s v="32113"/>
    <n v="74"/>
  </r>
  <r>
    <s v="Teilesatz, Automatikgetriebe-Ölwechsel"/>
    <x v="0"/>
    <n v="5.102005639784613E-4"/>
    <n v="0.55957970504891408"/>
    <s v="4921"/>
    <s v="115239"/>
    <n v="74"/>
  </r>
  <r>
    <s v="Teilesatz, Automatikgetriebe-Ölwechsel"/>
    <x v="0"/>
    <n v="5.102005639784613E-4"/>
    <n v="0.56008990561289251"/>
    <s v="4921"/>
    <s v="128493"/>
    <n v="74"/>
  </r>
  <r>
    <s v="Teilesatz, Automatikgetriebe-Ölwechsel"/>
    <x v="0"/>
    <n v="5.0330596176253615E-4"/>
    <n v="0.56059321157465503"/>
    <s v="4921"/>
    <s v="11792"/>
    <n v="73"/>
  </r>
  <r>
    <s v="Teilesatz, Automatikgetriebe-Ölwechsel"/>
    <x v="0"/>
    <n v="5.0330596176253615E-4"/>
    <n v="0.56109651753641754"/>
    <s v="4921"/>
    <s v="11877"/>
    <n v="73"/>
  </r>
  <r>
    <s v="Teilesatz, Automatikgetriebe-Ölwechsel"/>
    <x v="0"/>
    <n v="5.0330596176253615E-4"/>
    <n v="0.56159982349818005"/>
    <s v="4921"/>
    <s v="17167"/>
    <n v="73"/>
  </r>
  <r>
    <s v="Teilesatz, Automatikgetriebe-Ölwechsel"/>
    <x v="0"/>
    <n v="5.0330596176253615E-4"/>
    <n v="0.56210312945994256"/>
    <s v="4921"/>
    <s v="17864"/>
    <n v="73"/>
  </r>
  <r>
    <s v="Teilesatz, Automatikgetriebe-Ölwechsel"/>
    <x v="0"/>
    <n v="5.0330596176253615E-4"/>
    <n v="0.56260643542170508"/>
    <s v="4921"/>
    <s v="33348"/>
    <n v="73"/>
  </r>
  <r>
    <s v="Teilesatz, Automatikgetriebe-Ölwechsel"/>
    <x v="0"/>
    <n v="5.0330596176253615E-4"/>
    <n v="0.56310974138346759"/>
    <s v="4921"/>
    <s v="106454"/>
    <n v="73"/>
  </r>
  <r>
    <s v="Teilesatz, Automatikgetriebe-Ölwechsel"/>
    <x v="0"/>
    <n v="4.96411359546611E-4"/>
    <n v="0.56360615274301418"/>
    <s v="4921"/>
    <s v="11392"/>
    <n v="72"/>
  </r>
  <r>
    <s v="Teilesatz, Automatikgetriebe-Ölwechsel"/>
    <x v="0"/>
    <n v="4.96411359546611E-4"/>
    <n v="0.56410256410256077"/>
    <s v="4921"/>
    <s v="18808"/>
    <n v="72"/>
  </r>
  <r>
    <s v="Teilesatz, Automatikgetriebe-Ölwechsel"/>
    <x v="1"/>
    <n v="4.96411359546611E-4"/>
    <n v="0.56459897546210736"/>
    <s v="4921"/>
    <s v="21897"/>
    <n v="72"/>
  </r>
  <r>
    <s v="Teilesatz, Automatikgetriebe-Ölwechsel"/>
    <x v="0"/>
    <n v="4.96411359546611E-4"/>
    <n v="0.56509538682165394"/>
    <s v="4921"/>
    <s v="23181"/>
    <n v="72"/>
  </r>
  <r>
    <s v="Teilesatz, Automatikgetriebe-Ölwechsel"/>
    <x v="0"/>
    <n v="4.96411359546611E-4"/>
    <n v="0.56559179818120053"/>
    <s v="4921"/>
    <s v="32274"/>
    <n v="72"/>
  </r>
  <r>
    <s v="Teilesatz, Automatikgetriebe-Ölwechsel"/>
    <x v="0"/>
    <n v="4.96411359546611E-4"/>
    <n v="0.56608820954074712"/>
    <s v="4921"/>
    <s v="33389"/>
    <n v="72"/>
  </r>
  <r>
    <s v="Teilesatz, Automatikgetriebe-Ölwechsel"/>
    <x v="1"/>
    <n v="4.96411359546611E-4"/>
    <n v="0.56658462090029371"/>
    <s v="4921"/>
    <s v="58534"/>
    <n v="72"/>
  </r>
  <r>
    <s v="Teilesatz, Automatikgetriebe-Ölwechsel"/>
    <x v="1"/>
    <n v="4.96411359546611E-4"/>
    <n v="0.5670810322598403"/>
    <s v="4921"/>
    <s v="116130"/>
    <n v="72"/>
  </r>
  <r>
    <s v="Teilesatz, Automatikgetriebe-Ölwechsel"/>
    <x v="0"/>
    <n v="4.96411359546611E-4"/>
    <n v="0.56757744361938689"/>
    <s v="4921"/>
    <s v="117951"/>
    <n v="72"/>
  </r>
  <r>
    <s v="Teilesatz, Automatikgetriebe-Ölwechsel"/>
    <x v="1"/>
    <n v="4.96411359546611E-4"/>
    <n v="0.56807385497893348"/>
    <s v="4921"/>
    <s v="124240"/>
    <n v="72"/>
  </r>
  <r>
    <s v="Teilesatz, Automatikgetriebe-Ölwechsel"/>
    <x v="0"/>
    <n v="4.96411359546611E-4"/>
    <n v="0.56857026633848007"/>
    <s v="4921"/>
    <s v="136030"/>
    <n v="72"/>
  </r>
  <r>
    <s v="Teilesatz, Automatikgetriebe-Ölwechsel"/>
    <x v="0"/>
    <n v="4.8951675733068585E-4"/>
    <n v="0.56905978309581073"/>
    <s v="4921"/>
    <s v="16629"/>
    <n v="71"/>
  </r>
  <r>
    <s v="Teilesatz, Automatikgetriebe-Ölwechsel"/>
    <x v="0"/>
    <n v="4.8951675733068585E-4"/>
    <n v="0.5695492998531414"/>
    <s v="4921"/>
    <s v="23400"/>
    <n v="71"/>
  </r>
  <r>
    <s v="Teilesatz, Automatikgetriebe-Ölwechsel"/>
    <x v="0"/>
    <n v="4.8951675733068585E-4"/>
    <n v="0.57003881661047207"/>
    <s v="4921"/>
    <s v="30969"/>
    <n v="71"/>
  </r>
  <r>
    <s v="Teilesatz, Automatikgetriebe-Ölwechsel"/>
    <x v="0"/>
    <n v="4.8951675733068585E-4"/>
    <n v="0.57052833336780273"/>
    <s v="4921"/>
    <s v="32277"/>
    <n v="71"/>
  </r>
  <r>
    <s v="Teilesatz, Automatikgetriebe-Ölwechsel"/>
    <x v="0"/>
    <n v="4.8262215511476065E-4"/>
    <n v="0.57101095552291747"/>
    <s v="4921"/>
    <s v="8204"/>
    <n v="70"/>
  </r>
  <r>
    <s v="Teilesatz, Automatikgetriebe-Ölwechsel"/>
    <x v="0"/>
    <n v="4.8262215511476065E-4"/>
    <n v="0.57149357767803222"/>
    <s v="4921"/>
    <s v="17813"/>
    <n v="70"/>
  </r>
  <r>
    <s v="Teilesatz, Automatikgetriebe-Ölwechsel"/>
    <x v="0"/>
    <n v="4.8262215511476065E-4"/>
    <n v="0.57197619983314696"/>
    <s v="4921"/>
    <s v="23399"/>
    <n v="70"/>
  </r>
  <r>
    <s v="Teilesatz, Automatikgetriebe-Ölwechsel"/>
    <x v="0"/>
    <n v="4.8262215511476065E-4"/>
    <n v="0.5724588219882617"/>
    <s v="4921"/>
    <s v="30908"/>
    <n v="70"/>
  </r>
  <r>
    <s v="Teilesatz, Automatikgetriebe-Ölwechsel"/>
    <x v="0"/>
    <n v="4.8262215511476065E-4"/>
    <n v="0.57294144414337644"/>
    <s v="4921"/>
    <s v="31051"/>
    <n v="70"/>
  </r>
  <r>
    <s v="Teilesatz, Automatikgetriebe-Ölwechsel"/>
    <x v="0"/>
    <n v="4.8262215511476065E-4"/>
    <n v="0.57342406629849119"/>
    <s v="4921"/>
    <s v="33046"/>
    <n v="70"/>
  </r>
  <r>
    <s v="Teilesatz, Automatikgetriebe-Ölwechsel"/>
    <x v="0"/>
    <n v="4.8262215511476065E-4"/>
    <n v="0.57390668845360593"/>
    <s v="4921"/>
    <s v="33307"/>
    <n v="70"/>
  </r>
  <r>
    <s v="Teilesatz, Automatikgetriebe-Ölwechsel"/>
    <x v="0"/>
    <n v="4.8262215511476065E-4"/>
    <n v="0.57438931060872067"/>
    <s v="4921"/>
    <s v="57597"/>
    <n v="70"/>
  </r>
  <r>
    <s v="Teilesatz, Automatikgetriebe-Ölwechsel"/>
    <x v="1"/>
    <n v="4.8262215511476065E-4"/>
    <n v="0.57487193276383541"/>
    <s v="4921"/>
    <s v="59068"/>
    <n v="70"/>
  </r>
  <r>
    <s v="Teilesatz, Automatikgetriebe-Ölwechsel"/>
    <x v="0"/>
    <n v="4.8262215511476065E-4"/>
    <n v="0.57535455491895016"/>
    <s v="4921"/>
    <s v="127056"/>
    <n v="70"/>
  </r>
  <r>
    <s v="Teilesatz, Automatikgetriebe-Ölwechsel"/>
    <x v="0"/>
    <n v="4.8262215511476065E-4"/>
    <n v="0.5758371770740649"/>
    <s v="4921"/>
    <s v="130969"/>
    <n v="70"/>
  </r>
  <r>
    <s v="Teilesatz, Automatikgetriebe-Ölwechsel"/>
    <x v="0"/>
    <n v="4.757275528988355E-4"/>
    <n v="0.57631290462696372"/>
    <s v="4921"/>
    <s v="6850"/>
    <n v="69"/>
  </r>
  <r>
    <s v="Teilesatz, Automatikgetriebe-Ölwechsel"/>
    <x v="0"/>
    <n v="4.757275528988355E-4"/>
    <n v="0.57678863217986254"/>
    <s v="4921"/>
    <s v="16564"/>
    <n v="69"/>
  </r>
  <r>
    <s v="Teilesatz, Automatikgetriebe-Ölwechsel"/>
    <x v="0"/>
    <n v="4.757275528988355E-4"/>
    <n v="0.57726435973276136"/>
    <s v="4921"/>
    <s v="31578"/>
    <n v="69"/>
  </r>
  <r>
    <s v="Teilesatz, Automatikgetriebe-Ölwechsel"/>
    <x v="1"/>
    <n v="4.757275528988355E-4"/>
    <n v="0.57774008728566018"/>
    <s v="4921"/>
    <s v="31605"/>
    <n v="69"/>
  </r>
  <r>
    <s v="Teilesatz, Automatikgetriebe-Ölwechsel"/>
    <x v="1"/>
    <n v="4.757275528988355E-4"/>
    <n v="0.57821581483855899"/>
    <s v="4921"/>
    <s v="57459"/>
    <n v="69"/>
  </r>
  <r>
    <s v="Teilesatz, Automatikgetriebe-Ölwechsel"/>
    <x v="0"/>
    <n v="4.757275528988355E-4"/>
    <n v="0.57869154239145781"/>
    <s v="4921"/>
    <s v="100816"/>
    <n v="69"/>
  </r>
  <r>
    <s v="Teilesatz, Automatikgetriebe-Ölwechsel"/>
    <x v="0"/>
    <n v="4.757275528988355E-4"/>
    <n v="0.57916726994435663"/>
    <s v="4921"/>
    <s v="106227"/>
    <n v="69"/>
  </r>
  <r>
    <s v="Teilesatz, Automatikgetriebe-Ölwechsel"/>
    <x v="0"/>
    <n v="4.757275528988355E-4"/>
    <n v="0.57964299749725545"/>
    <s v="4921"/>
    <s v="106455"/>
    <n v="69"/>
  </r>
  <r>
    <s v="Teilesatz, Automatikgetriebe-Ölwechsel"/>
    <x v="0"/>
    <n v="4.757275528988355E-4"/>
    <n v="0.58011872505015427"/>
    <s v="4921"/>
    <s v="122810"/>
    <n v="69"/>
  </r>
  <r>
    <s v="Teilesatz, Automatikgetriebe-Ölwechsel"/>
    <x v="0"/>
    <n v="4.6883295068291035E-4"/>
    <n v="0.58058755800083717"/>
    <s v="4921"/>
    <s v="7648"/>
    <n v="68"/>
  </r>
  <r>
    <s v="Teilesatz, Automatikgetriebe-Ölwechsel"/>
    <x v="1"/>
    <n v="4.6883295068291035E-4"/>
    <n v="0.58105639095152006"/>
    <s v="4921"/>
    <s v="10292"/>
    <n v="68"/>
  </r>
  <r>
    <s v="Teilesatz, Automatikgetriebe-Ölwechsel"/>
    <x v="0"/>
    <n v="4.6883295068291035E-4"/>
    <n v="0.58152522390220296"/>
    <s v="4921"/>
    <s v="18263"/>
    <n v="68"/>
  </r>
  <r>
    <s v="Teilesatz, Automatikgetriebe-Ölwechsel"/>
    <x v="0"/>
    <n v="4.6883295068291035E-4"/>
    <n v="0.58199405685288585"/>
    <s v="4921"/>
    <s v="19037"/>
    <n v="68"/>
  </r>
  <r>
    <s v="Teilesatz, Automatikgetriebe-Ölwechsel"/>
    <x v="1"/>
    <n v="4.6883295068291035E-4"/>
    <n v="0.58246288980356875"/>
    <s v="4921"/>
    <s v="32813"/>
    <n v="68"/>
  </r>
  <r>
    <s v="Teilesatz, Automatikgetriebe-Ölwechsel"/>
    <x v="0"/>
    <n v="4.6883295068291035E-4"/>
    <n v="0.58293172275425165"/>
    <s v="4921"/>
    <s v="57594"/>
    <n v="68"/>
  </r>
  <r>
    <s v="Teilesatz, Automatikgetriebe-Ölwechsel"/>
    <x v="1"/>
    <n v="4.6883295068291035E-4"/>
    <n v="0.58340055570493454"/>
    <s v="4921"/>
    <s v="108436"/>
    <n v="68"/>
  </r>
  <r>
    <s v="Teilesatz, Automatikgetriebe-Ölwechsel"/>
    <x v="1"/>
    <n v="4.6883295068291035E-4"/>
    <n v="0.58386938865561744"/>
    <s v="4921"/>
    <s v="112243"/>
    <n v="68"/>
  </r>
  <r>
    <s v="Teilesatz, Automatikgetriebe-Ölwechsel"/>
    <x v="0"/>
    <n v="4.6883295068291035E-4"/>
    <n v="0.58433822160630033"/>
    <s v="4921"/>
    <s v="128193"/>
    <n v="68"/>
  </r>
  <r>
    <s v="Teilesatz, Automatikgetriebe-Ölwechsel"/>
    <x v="0"/>
    <n v="4.619383484669852E-4"/>
    <n v="0.58480015995476731"/>
    <s v="4921"/>
    <s v="10330"/>
    <n v="67"/>
  </r>
  <r>
    <s v="Teilesatz, Automatikgetriebe-Ölwechsel"/>
    <x v="0"/>
    <n v="4.619383484669852E-4"/>
    <n v="0.58526209830323428"/>
    <s v="4921"/>
    <s v="15271"/>
    <n v="67"/>
  </r>
  <r>
    <s v="Teilesatz, Automatikgetriebe-Ölwechsel"/>
    <x v="0"/>
    <n v="4.619383484669852E-4"/>
    <n v="0.58572403665170125"/>
    <s v="4921"/>
    <s v="17129"/>
    <n v="67"/>
  </r>
  <r>
    <s v="Teilesatz, Automatikgetriebe-Ölwechsel"/>
    <x v="0"/>
    <n v="4.619383484669852E-4"/>
    <n v="0.58618597500016822"/>
    <s v="4921"/>
    <s v="18631"/>
    <n v="67"/>
  </r>
  <r>
    <s v="Teilesatz, Automatikgetriebe-Ölwechsel"/>
    <x v="0"/>
    <n v="4.619383484669852E-4"/>
    <n v="0.5866479133486352"/>
    <s v="4921"/>
    <s v="25482"/>
    <n v="67"/>
  </r>
  <r>
    <s v="Teilesatz, Automatikgetriebe-Ölwechsel"/>
    <x v="0"/>
    <n v="4.619383484669852E-4"/>
    <n v="0.58710985169710217"/>
    <s v="4921"/>
    <s v="25506"/>
    <n v="67"/>
  </r>
  <r>
    <s v="Teilesatz, Automatikgetriebe-Ölwechsel"/>
    <x v="1"/>
    <n v="4.619383484669852E-4"/>
    <n v="0.58757179004556914"/>
    <s v="4921"/>
    <s v="105911"/>
    <n v="67"/>
  </r>
  <r>
    <s v="Teilesatz, Automatikgetriebe-Ölwechsel"/>
    <x v="0"/>
    <n v="4.619383484669852E-4"/>
    <n v="0.58803372839403611"/>
    <s v="4921"/>
    <s v="112293"/>
    <n v="67"/>
  </r>
  <r>
    <s v="Teilesatz, Automatikgetriebe-Ölwechsel"/>
    <x v="0"/>
    <n v="4.619383484669852E-4"/>
    <n v="0.58849566674250309"/>
    <s v="4921"/>
    <s v="136031"/>
    <n v="67"/>
  </r>
  <r>
    <s v="Teilesatz, Automatikgetriebe-Ölwechsel"/>
    <x v="1"/>
    <n v="4.5504374625106005E-4"/>
    <n v="0.58895071048875414"/>
    <s v="4921"/>
    <s v="11329"/>
    <n v="66"/>
  </r>
  <r>
    <s v="Teilesatz, Automatikgetriebe-Ölwechsel"/>
    <x v="0"/>
    <n v="4.5504374625106005E-4"/>
    <n v="0.58940575423500519"/>
    <s v="4921"/>
    <s v="16129"/>
    <n v="66"/>
  </r>
  <r>
    <s v="Teilesatz, Automatikgetriebe-Ölwechsel"/>
    <x v="0"/>
    <n v="4.5504374625106005E-4"/>
    <n v="0.58986079798125624"/>
    <s v="4921"/>
    <s v="19125"/>
    <n v="66"/>
  </r>
  <r>
    <s v="Teilesatz, Automatikgetriebe-Ölwechsel"/>
    <x v="0"/>
    <n v="4.5504374625106005E-4"/>
    <n v="0.59031584172750728"/>
    <s v="4921"/>
    <s v="19735"/>
    <n v="66"/>
  </r>
  <r>
    <s v="Teilesatz, Automatikgetriebe-Ölwechsel"/>
    <x v="0"/>
    <n v="4.5504374625106005E-4"/>
    <n v="0.59077088547375833"/>
    <s v="4921"/>
    <s v="33012"/>
    <n v="66"/>
  </r>
  <r>
    <s v="Teilesatz, Automatikgetriebe-Ölwechsel"/>
    <x v="0"/>
    <n v="4.481491440351349E-4"/>
    <n v="0.59121903461779346"/>
    <s v="4921"/>
    <s v="7610"/>
    <n v="65"/>
  </r>
  <r>
    <s v="Teilesatz, Automatikgetriebe-Ölwechsel"/>
    <x v="0"/>
    <n v="4.481491440351349E-4"/>
    <n v="0.59166718376182859"/>
    <s v="4921"/>
    <s v="11886"/>
    <n v="65"/>
  </r>
  <r>
    <s v="Teilesatz, Automatikgetriebe-Ölwechsel"/>
    <x v="1"/>
    <n v="4.481491440351349E-4"/>
    <n v="0.59211533290586371"/>
    <s v="4921"/>
    <s v="15998"/>
    <n v="65"/>
  </r>
  <r>
    <s v="Teilesatz, Automatikgetriebe-Ölwechsel"/>
    <x v="0"/>
    <n v="4.481491440351349E-4"/>
    <n v="0.59256348204989884"/>
    <s v="4921"/>
    <s v="17645"/>
    <n v="65"/>
  </r>
  <r>
    <s v="Teilesatz, Automatikgetriebe-Ölwechsel"/>
    <x v="0"/>
    <n v="4.481491440351349E-4"/>
    <n v="0.59301163119393396"/>
    <s v="4921"/>
    <s v="19709"/>
    <n v="65"/>
  </r>
  <r>
    <s v="Teilesatz, Automatikgetriebe-Ölwechsel"/>
    <x v="0"/>
    <n v="4.481491440351349E-4"/>
    <n v="0.59345978033796909"/>
    <s v="4921"/>
    <s v="25497"/>
    <n v="65"/>
  </r>
  <r>
    <s v="Teilesatz, Automatikgetriebe-Ölwechsel"/>
    <x v="0"/>
    <n v="4.481491440351349E-4"/>
    <n v="0.59390792948200422"/>
    <s v="4921"/>
    <s v="32117"/>
    <n v="65"/>
  </r>
  <r>
    <s v="Teilesatz, Automatikgetriebe-Ölwechsel"/>
    <x v="0"/>
    <n v="4.481491440351349E-4"/>
    <n v="0.59435607862603934"/>
    <s v="4921"/>
    <s v="112397"/>
    <n v="65"/>
  </r>
  <r>
    <s v="Teilesatz, Automatikgetriebe-Ölwechsel"/>
    <x v="0"/>
    <n v="4.481491440351349E-4"/>
    <n v="0.59480422777007447"/>
    <s v="4921"/>
    <s v="117093"/>
    <n v="65"/>
  </r>
  <r>
    <s v="Teilesatz, Automatikgetriebe-Ölwechsel"/>
    <x v="0"/>
    <n v="4.481491440351349E-4"/>
    <n v="0.59525237691410959"/>
    <s v="4921"/>
    <s v="128181"/>
    <n v="65"/>
  </r>
  <r>
    <s v="Teilesatz, Automatikgetriebe-Ölwechsel"/>
    <x v="0"/>
    <n v="4.481491440351349E-4"/>
    <n v="0.59570052605814472"/>
    <s v="4921"/>
    <s v="136009"/>
    <n v="65"/>
  </r>
  <r>
    <s v="Teilesatz, Automatikgetriebe-Ölwechsel"/>
    <x v="0"/>
    <n v="4.4125454181920975E-4"/>
    <n v="0.59614178059996392"/>
    <s v="4921"/>
    <s v="11149"/>
    <n v="64"/>
  </r>
  <r>
    <s v="Teilesatz, Automatikgetriebe-Ölwechsel"/>
    <x v="0"/>
    <n v="4.4125454181920975E-4"/>
    <n v="0.59658303514178312"/>
    <s v="4921"/>
    <s v="18761"/>
    <n v="64"/>
  </r>
  <r>
    <s v="Teilesatz, Automatikgetriebe-Ölwechsel"/>
    <x v="1"/>
    <n v="4.4125454181920975E-4"/>
    <n v="0.59702428968360233"/>
    <s v="4921"/>
    <s v="19990"/>
    <n v="64"/>
  </r>
  <r>
    <s v="Teilesatz, Automatikgetriebe-Ölwechsel"/>
    <x v="0"/>
    <n v="4.4125454181920975E-4"/>
    <n v="0.59746554422542153"/>
    <s v="4921"/>
    <s v="25489"/>
    <n v="64"/>
  </r>
  <r>
    <s v="Teilesatz, Automatikgetriebe-Ölwechsel"/>
    <x v="0"/>
    <n v="4.4125454181920975E-4"/>
    <n v="0.59790679876724073"/>
    <s v="4921"/>
    <s v="100453"/>
    <n v="64"/>
  </r>
  <r>
    <s v="Teilesatz, Automatikgetriebe-Ölwechsel"/>
    <x v="1"/>
    <n v="4.4125454181920975E-4"/>
    <n v="0.59834805330905994"/>
    <s v="4921"/>
    <s v="111074"/>
    <n v="64"/>
  </r>
  <r>
    <s v="Teilesatz, Automatikgetriebe-Ölwechsel"/>
    <x v="0"/>
    <n v="4.4125454181920975E-4"/>
    <n v="0.59878930785087914"/>
    <s v="4921"/>
    <s v="112394"/>
    <n v="64"/>
  </r>
  <r>
    <s v="Teilesatz, Automatikgetriebe-Ölwechsel"/>
    <x v="0"/>
    <n v="4.4125454181920975E-4"/>
    <n v="0.59923056239269834"/>
    <s v="4921"/>
    <s v="120179"/>
    <n v="64"/>
  </r>
  <r>
    <s v="Teilesatz, Automatikgetriebe-Ölwechsel"/>
    <x v="1"/>
    <n v="4.4125454181920975E-4"/>
    <n v="0.59967181693451754"/>
    <s v="4921"/>
    <s v="134446"/>
    <n v="64"/>
  </r>
  <r>
    <s v="Teilesatz, Automatikgetriebe-Ölwechsel"/>
    <x v="0"/>
    <n v="4.343599396032846E-4"/>
    <n v="0.60010617687412082"/>
    <s v="4921"/>
    <s v="11994"/>
    <n v="63"/>
  </r>
  <r>
    <s v="Teilesatz, Automatikgetriebe-Ölwechsel"/>
    <x v="0"/>
    <n v="4.343599396032846E-4"/>
    <n v="0.6005405368137241"/>
    <s v="4921"/>
    <s v="15418"/>
    <n v="63"/>
  </r>
  <r>
    <s v="Teilesatz, Automatikgetriebe-Ölwechsel"/>
    <x v="0"/>
    <n v="4.343599396032846E-4"/>
    <n v="0.60097489675332738"/>
    <s v="4921"/>
    <s v="18265"/>
    <n v="63"/>
  </r>
  <r>
    <s v="Teilesatz, Automatikgetriebe-Ölwechsel"/>
    <x v="0"/>
    <n v="4.343599396032846E-4"/>
    <n v="0.60140925669293066"/>
    <s v="4921"/>
    <s v="20002"/>
    <n v="63"/>
  </r>
  <r>
    <s v="Teilesatz, Automatikgetriebe-Ölwechsel"/>
    <x v="0"/>
    <n v="4.343599396032846E-4"/>
    <n v="0.60184361663253394"/>
    <s v="4921"/>
    <s v="22551"/>
    <n v="63"/>
  </r>
  <r>
    <s v="Teilesatz, Automatikgetriebe-Ölwechsel"/>
    <x v="1"/>
    <n v="4.343599396032846E-4"/>
    <n v="0.60227797657213722"/>
    <s v="4921"/>
    <s v="31606"/>
    <n v="63"/>
  </r>
  <r>
    <s v="Teilesatz, Automatikgetriebe-Ölwechsel"/>
    <x v="0"/>
    <n v="4.343599396032846E-4"/>
    <n v="0.6027123365117405"/>
    <s v="4921"/>
    <s v="58549"/>
    <n v="63"/>
  </r>
  <r>
    <s v="Teilesatz, Automatikgetriebe-Ölwechsel"/>
    <x v="0"/>
    <n v="4.343599396032846E-4"/>
    <n v="0.60314669645134378"/>
    <s v="4921"/>
    <s v="58741"/>
    <n v="63"/>
  </r>
  <r>
    <s v="Teilesatz, Automatikgetriebe-Ölwechsel"/>
    <x v="1"/>
    <n v="4.343599396032846E-4"/>
    <n v="0.60358105639094706"/>
    <s v="4921"/>
    <s v="119168"/>
    <n v="63"/>
  </r>
  <r>
    <s v="Teilesatz, Automatikgetriebe-Ölwechsel"/>
    <x v="1"/>
    <n v="4.343599396032846E-4"/>
    <n v="0.60401541633055034"/>
    <s v="4921"/>
    <s v="123114"/>
    <n v="63"/>
  </r>
  <r>
    <s v="Teilesatz, Automatikgetriebe-Ölwechsel"/>
    <x v="1"/>
    <n v="4.343599396032846E-4"/>
    <n v="0.60444977627015362"/>
    <s v="4921"/>
    <s v="130594"/>
    <n v="63"/>
  </r>
  <r>
    <s v="Teilesatz, Automatikgetriebe-Ölwechsel"/>
    <x v="0"/>
    <n v="4.2746533738735945E-4"/>
    <n v="0.60487724160754097"/>
    <s v="4921"/>
    <s v="3979"/>
    <n v="62"/>
  </r>
  <r>
    <s v="Teilesatz, Automatikgetriebe-Ölwechsel"/>
    <x v="1"/>
    <n v="4.2746533738735945E-4"/>
    <n v="0.60530470694492833"/>
    <s v="4921"/>
    <s v="9818"/>
    <n v="62"/>
  </r>
  <r>
    <s v="Teilesatz, Automatikgetriebe-Ölwechsel"/>
    <x v="0"/>
    <n v="4.2746533738735945E-4"/>
    <n v="0.60573217228231568"/>
    <s v="4921"/>
    <s v="18512"/>
    <n v="62"/>
  </r>
  <r>
    <s v="Teilesatz, Automatikgetriebe-Ölwechsel"/>
    <x v="0"/>
    <n v="4.2746533738735945E-4"/>
    <n v="0.60615963761970304"/>
    <s v="4921"/>
    <s v="18675"/>
    <n v="62"/>
  </r>
  <r>
    <s v="Teilesatz, Automatikgetriebe-Ölwechsel"/>
    <x v="0"/>
    <n v="4.2746533738735945E-4"/>
    <n v="0.6065871029570904"/>
    <s v="4921"/>
    <s v="18962"/>
    <n v="62"/>
  </r>
  <r>
    <s v="Teilesatz, Automatikgetriebe-Ölwechsel"/>
    <x v="0"/>
    <n v="4.2746533738735945E-4"/>
    <n v="0.60701456829447775"/>
    <s v="4921"/>
    <s v="31959"/>
    <n v="62"/>
  </r>
  <r>
    <s v="Teilesatz, Automatikgetriebe-Ölwechsel"/>
    <x v="1"/>
    <n v="4.2746533738735945E-4"/>
    <n v="0.60744203363186511"/>
    <s v="4921"/>
    <s v="32609"/>
    <n v="62"/>
  </r>
  <r>
    <s v="Teilesatz, Automatikgetriebe-Ölwechsel"/>
    <x v="0"/>
    <n v="4.2746533738735945E-4"/>
    <n v="0.60786949896925246"/>
    <s v="4921"/>
    <s v="59459"/>
    <n v="62"/>
  </r>
  <r>
    <s v="Teilesatz, Automatikgetriebe-Ölwechsel"/>
    <x v="0"/>
    <n v="4.2746533738735945E-4"/>
    <n v="0.60829696430663982"/>
    <s v="4921"/>
    <s v="100477"/>
    <n v="62"/>
  </r>
  <r>
    <s v="Teilesatz, Automatikgetriebe-Ölwechsel"/>
    <x v="0"/>
    <n v="4.2746533738735945E-4"/>
    <n v="0.60872442964402718"/>
    <s v="4921"/>
    <s v="108602"/>
    <n v="62"/>
  </r>
  <r>
    <s v="Teilesatz, Automatikgetriebe-Ölwechsel"/>
    <x v="1"/>
    <n v="4.2746533738735945E-4"/>
    <n v="0.60915189498141453"/>
    <s v="4921"/>
    <s v="119696"/>
    <n v="62"/>
  </r>
  <r>
    <s v="Teilesatz, Automatikgetriebe-Ölwechsel"/>
    <x v="1"/>
    <n v="4.2746533738735945E-4"/>
    <n v="0.60957936031880189"/>
    <s v="4921"/>
    <s v="128287"/>
    <n v="62"/>
  </r>
  <r>
    <s v="Teilesatz, Automatikgetriebe-Ölwechsel"/>
    <x v="1"/>
    <n v="4.2746533738735945E-4"/>
    <n v="0.61000682565618924"/>
    <s v="4921"/>
    <s v="132334"/>
    <n v="62"/>
  </r>
  <r>
    <s v="Teilesatz, Automatikgetriebe-Ölwechsel"/>
    <x v="1"/>
    <n v="4.205707351714343E-4"/>
    <n v="0.61042739639136068"/>
    <s v="4921"/>
    <s v="11896"/>
    <n v="61"/>
  </r>
  <r>
    <s v="Teilesatz, Automatikgetriebe-Ölwechsel"/>
    <x v="0"/>
    <n v="4.205707351714343E-4"/>
    <n v="0.61084796712653211"/>
    <s v="4921"/>
    <s v="22660"/>
    <n v="61"/>
  </r>
  <r>
    <s v="Teilesatz, Automatikgetriebe-Ölwechsel"/>
    <x v="0"/>
    <n v="4.205707351714343E-4"/>
    <n v="0.61126853786170354"/>
    <s v="4921"/>
    <s v="26633"/>
    <n v="61"/>
  </r>
  <r>
    <s v="Teilesatz, Automatikgetriebe-Ölwechsel"/>
    <x v="0"/>
    <n v="4.205707351714343E-4"/>
    <n v="0.61168910859687498"/>
    <s v="4921"/>
    <s v="26663"/>
    <n v="61"/>
  </r>
  <r>
    <s v="Teilesatz, Automatikgetriebe-Ölwechsel"/>
    <x v="1"/>
    <n v="4.205707351714343E-4"/>
    <n v="0.61210967933204641"/>
    <s v="4921"/>
    <s v="30374"/>
    <n v="61"/>
  </r>
  <r>
    <s v="Teilesatz, Automatikgetriebe-Ölwechsel"/>
    <x v="0"/>
    <n v="4.205707351714343E-4"/>
    <n v="0.61253025006721784"/>
    <s v="4921"/>
    <s v="33352"/>
    <n v="61"/>
  </r>
  <r>
    <s v="Teilesatz, Automatikgetriebe-Ölwechsel"/>
    <x v="0"/>
    <n v="4.205707351714343E-4"/>
    <n v="0.61295082080238927"/>
    <s v="4921"/>
    <s v="57259"/>
    <n v="61"/>
  </r>
  <r>
    <s v="Teilesatz, Automatikgetriebe-Ölwechsel"/>
    <x v="0"/>
    <n v="4.205707351714343E-4"/>
    <n v="0.61337139153756071"/>
    <s v="4921"/>
    <s v="110073"/>
    <n v="61"/>
  </r>
  <r>
    <s v="Teilesatz, Automatikgetriebe-Ölwechsel"/>
    <x v="1"/>
    <n v="4.205707351714343E-4"/>
    <n v="0.61379196227273214"/>
    <s v="4921"/>
    <s v="111760"/>
    <n v="61"/>
  </r>
  <r>
    <s v="Teilesatz, Automatikgetriebe-Ölwechsel"/>
    <x v="0"/>
    <n v="4.205707351714343E-4"/>
    <n v="0.61421253300790357"/>
    <s v="4921"/>
    <s v="122813"/>
    <n v="61"/>
  </r>
  <r>
    <s v="Teilesatz, Automatikgetriebe-Ölwechsel"/>
    <x v="0"/>
    <n v="4.205707351714343E-4"/>
    <n v="0.614633103743075"/>
    <s v="4921"/>
    <s v="145851"/>
    <n v="61"/>
  </r>
  <r>
    <s v="Teilesatz, Automatikgetriebe-Ölwechsel"/>
    <x v="0"/>
    <n v="4.1367613295550915E-4"/>
    <n v="0.61504677987603051"/>
    <s v="4921"/>
    <s v="3257"/>
    <n v="60"/>
  </r>
  <r>
    <s v="Teilesatz, Automatikgetriebe-Ölwechsel"/>
    <x v="0"/>
    <n v="4.1367613295550915E-4"/>
    <n v="0.61546045600898602"/>
    <s v="4921"/>
    <s v="17375"/>
    <n v="60"/>
  </r>
  <r>
    <s v="Teilesatz, Automatikgetriebe-Ölwechsel"/>
    <x v="0"/>
    <n v="4.1367613295550915E-4"/>
    <n v="0.61587413214194153"/>
    <s v="4921"/>
    <s v="18591"/>
    <n v="60"/>
  </r>
  <r>
    <s v="Teilesatz, Automatikgetriebe-Ölwechsel"/>
    <x v="1"/>
    <n v="4.1367613295550915E-4"/>
    <n v="0.61628780827489704"/>
    <s v="4921"/>
    <s v="128113"/>
    <n v="60"/>
  </r>
  <r>
    <s v="Teilesatz, Automatikgetriebe-Ölwechsel"/>
    <x v="1"/>
    <n v="4.06781530739584E-4"/>
    <n v="0.61669458980563663"/>
    <s v="4921"/>
    <s v="6381"/>
    <n v="59"/>
  </r>
  <r>
    <s v="Teilesatz, Automatikgetriebe-Ölwechsel"/>
    <x v="0"/>
    <n v="4.06781530739584E-4"/>
    <n v="0.61710137133637621"/>
    <s v="4921"/>
    <s v="7685"/>
    <n v="59"/>
  </r>
  <r>
    <s v="Teilesatz, Automatikgetriebe-Ölwechsel"/>
    <x v="0"/>
    <n v="4.06781530739584E-4"/>
    <n v="0.6175081528671158"/>
    <s v="4921"/>
    <s v="7944"/>
    <n v="59"/>
  </r>
  <r>
    <s v="Teilesatz, Automatikgetriebe-Ölwechsel"/>
    <x v="0"/>
    <n v="4.06781530739584E-4"/>
    <n v="0.61791493439785539"/>
    <s v="4921"/>
    <s v="18071"/>
    <n v="59"/>
  </r>
  <r>
    <s v="Teilesatz, Automatikgetriebe-Ölwechsel"/>
    <x v="0"/>
    <n v="4.06781530739584E-4"/>
    <n v="0.61832171592859497"/>
    <s v="4921"/>
    <s v="18387"/>
    <n v="59"/>
  </r>
  <r>
    <s v="Teilesatz, Automatikgetriebe-Ölwechsel"/>
    <x v="0"/>
    <n v="4.06781530739584E-4"/>
    <n v="0.61872849745933456"/>
    <s v="4921"/>
    <s v="20930"/>
    <n v="59"/>
  </r>
  <r>
    <s v="Teilesatz, Automatikgetriebe-Ölwechsel"/>
    <x v="0"/>
    <n v="4.06781530739584E-4"/>
    <n v="0.61913527899007414"/>
    <s v="4921"/>
    <s v="32946"/>
    <n v="59"/>
  </r>
  <r>
    <s v="Teilesatz, Automatikgetriebe-Ölwechsel"/>
    <x v="0"/>
    <n v="4.06781530739584E-4"/>
    <n v="0.61954206052081373"/>
    <s v="4921"/>
    <s v="106597"/>
    <n v="59"/>
  </r>
  <r>
    <s v="Teilesatz, Automatikgetriebe-Ölwechsel"/>
    <x v="0"/>
    <n v="4.06781530739584E-4"/>
    <n v="0.61994884205155332"/>
    <s v="4921"/>
    <s v="107535"/>
    <n v="59"/>
  </r>
  <r>
    <s v="Teilesatz, Automatikgetriebe-Ölwechsel"/>
    <x v="0"/>
    <n v="4.06781530739584E-4"/>
    <n v="0.6203556235822929"/>
    <s v="4921"/>
    <s v="118516"/>
    <n v="59"/>
  </r>
  <r>
    <s v="Teilesatz, Automatikgetriebe-Ölwechsel"/>
    <x v="0"/>
    <n v="4.06781530739584E-4"/>
    <n v="0.62076240511303249"/>
    <s v="4921"/>
    <s v="135145"/>
    <n v="59"/>
  </r>
  <r>
    <s v="Teilesatz, Automatikgetriebe-Ölwechsel"/>
    <x v="0"/>
    <n v="4.06781530739584E-4"/>
    <n v="0.62116918664377208"/>
    <s v="4921"/>
    <s v="141860"/>
    <n v="59"/>
  </r>
  <r>
    <s v="Teilesatz, Automatikgetriebe-Ölwechsel"/>
    <x v="0"/>
    <n v="3.9988692852365885E-4"/>
    <n v="0.62156907357229574"/>
    <s v="4921"/>
    <s v="6918"/>
    <n v="58"/>
  </r>
  <r>
    <s v="Teilesatz, Automatikgetriebe-Ölwechsel"/>
    <x v="0"/>
    <n v="3.9988692852365885E-4"/>
    <n v="0.6219689605008194"/>
    <s v="4921"/>
    <s v="19024"/>
    <n v="58"/>
  </r>
  <r>
    <s v="Teilesatz, Automatikgetriebe-Ölwechsel"/>
    <x v="0"/>
    <n v="3.9988692852365885E-4"/>
    <n v="0.62236884742934306"/>
    <s v="4921"/>
    <s v="19056"/>
    <n v="58"/>
  </r>
  <r>
    <s v="Teilesatz, Automatikgetriebe-Ölwechsel"/>
    <x v="0"/>
    <n v="3.9988692852365885E-4"/>
    <n v="0.62276873435786673"/>
    <s v="4921"/>
    <s v="25490"/>
    <n v="58"/>
  </r>
  <r>
    <s v="Teilesatz, Automatikgetriebe-Ölwechsel"/>
    <x v="0"/>
    <n v="3.9988692852365885E-4"/>
    <n v="0.62316862128639039"/>
    <s v="4921"/>
    <s v="59404"/>
    <n v="58"/>
  </r>
  <r>
    <s v="Teilesatz, Automatikgetriebe-Ölwechsel"/>
    <x v="1"/>
    <n v="3.9988692852365885E-4"/>
    <n v="0.62356850821491405"/>
    <s v="4921"/>
    <s v="115158"/>
    <n v="58"/>
  </r>
  <r>
    <s v="Teilesatz, Automatikgetriebe-Ölwechsel"/>
    <x v="0"/>
    <n v="3.9988692852365885E-4"/>
    <n v="0.62396839514343772"/>
    <s v="4921"/>
    <s v="135357"/>
    <n v="58"/>
  </r>
  <r>
    <s v="Teilesatz, Automatikgetriebe-Ölwechsel"/>
    <x v="0"/>
    <n v="3.9299232630773365E-4"/>
    <n v="0.62436138746974545"/>
    <s v="4921"/>
    <s v="14820"/>
    <n v="57"/>
  </r>
  <r>
    <s v="Teilesatz, Automatikgetriebe-Ölwechsel"/>
    <x v="0"/>
    <n v="3.9299232630773365E-4"/>
    <n v="0.62475437979605319"/>
    <s v="4921"/>
    <s v="17174"/>
    <n v="57"/>
  </r>
  <r>
    <s v="Teilesatz, Automatikgetriebe-Ölwechsel"/>
    <x v="0"/>
    <n v="3.9299232630773365E-4"/>
    <n v="0.62514737212236093"/>
    <s v="4921"/>
    <s v="17898"/>
    <n v="57"/>
  </r>
  <r>
    <s v="Teilesatz, Automatikgetriebe-Ölwechsel"/>
    <x v="0"/>
    <n v="3.9299232630773365E-4"/>
    <n v="0.62554036444866867"/>
    <s v="4921"/>
    <s v="18924"/>
    <n v="57"/>
  </r>
  <r>
    <s v="Teilesatz, Automatikgetriebe-Ölwechsel"/>
    <x v="0"/>
    <n v="3.9299232630773365E-4"/>
    <n v="0.62593335677497641"/>
    <s v="4921"/>
    <s v="18961"/>
    <n v="57"/>
  </r>
  <r>
    <s v="Teilesatz, Automatikgetriebe-Ölwechsel"/>
    <x v="0"/>
    <n v="3.9299232630773365E-4"/>
    <n v="0.62632634910128415"/>
    <s v="4921"/>
    <s v="19789"/>
    <n v="57"/>
  </r>
  <r>
    <s v="Teilesatz, Automatikgetriebe-Ölwechsel"/>
    <x v="1"/>
    <n v="3.9299232630773365E-4"/>
    <n v="0.62671934142759189"/>
    <s v="4921"/>
    <s v="22666"/>
    <n v="57"/>
  </r>
  <r>
    <s v="Teilesatz, Automatikgetriebe-Ölwechsel"/>
    <x v="0"/>
    <n v="3.9299232630773365E-4"/>
    <n v="0.62711233375389963"/>
    <s v="4921"/>
    <s v="23404"/>
    <n v="57"/>
  </r>
  <r>
    <s v="Teilesatz, Automatikgetriebe-Ölwechsel"/>
    <x v="0"/>
    <n v="3.9299232630773365E-4"/>
    <n v="0.62750532608020737"/>
    <s v="4921"/>
    <s v="33308"/>
    <n v="57"/>
  </r>
  <r>
    <s v="Teilesatz, Automatikgetriebe-Ölwechsel"/>
    <x v="0"/>
    <n v="3.9299232630773365E-4"/>
    <n v="0.62789831840651511"/>
    <s v="4921"/>
    <s v="59456"/>
    <n v="57"/>
  </r>
  <r>
    <s v="Teilesatz, Automatikgetriebe-Ölwechsel"/>
    <x v="1"/>
    <n v="3.9299232630773365E-4"/>
    <n v="0.62829131073282285"/>
    <s v="4921"/>
    <s v="123400"/>
    <n v="57"/>
  </r>
  <r>
    <s v="Teilesatz, Automatikgetriebe-Ölwechsel"/>
    <x v="0"/>
    <n v="3.9299232630773365E-4"/>
    <n v="0.62868430305913059"/>
    <s v="4921"/>
    <s v="134261"/>
    <n v="57"/>
  </r>
  <r>
    <s v="Teilesatz, Automatikgetriebe-Ölwechsel"/>
    <x v="0"/>
    <n v="3.9299232630773365E-4"/>
    <n v="0.62907729538543833"/>
    <s v="4921"/>
    <s v="135316"/>
    <n v="57"/>
  </r>
  <r>
    <s v="Teilesatz, Automatikgetriebe-Ölwechsel"/>
    <x v="0"/>
    <n v="3.9299232630773365E-4"/>
    <n v="0.62947028771174607"/>
    <s v="4921"/>
    <s v="136130"/>
    <n v="57"/>
  </r>
  <r>
    <s v="Teilesatz, Automatikgetriebe-Ölwechsel"/>
    <x v="1"/>
    <n v="3.860977240918085E-4"/>
    <n v="0.62985638543583788"/>
    <s v="4921"/>
    <s v="16134"/>
    <n v="56"/>
  </r>
  <r>
    <s v="Teilesatz, Automatikgetriebe-Ölwechsel"/>
    <x v="0"/>
    <n v="3.860977240918085E-4"/>
    <n v="0.6302424831599297"/>
    <s v="4921"/>
    <s v="17371"/>
    <n v="56"/>
  </r>
  <r>
    <s v="Teilesatz, Automatikgetriebe-Ölwechsel"/>
    <x v="0"/>
    <n v="3.860977240918085E-4"/>
    <n v="0.63062858088402152"/>
    <s v="4921"/>
    <s v="18392"/>
    <n v="56"/>
  </r>
  <r>
    <s v="Teilesatz, Automatikgetriebe-Ölwechsel"/>
    <x v="0"/>
    <n v="3.860977240918085E-4"/>
    <n v="0.63101467860811333"/>
    <s v="4921"/>
    <s v="19016"/>
    <n v="56"/>
  </r>
  <r>
    <s v="Teilesatz, Automatikgetriebe-Ölwechsel"/>
    <x v="0"/>
    <n v="3.860977240918085E-4"/>
    <n v="0.63140077633220515"/>
    <s v="4921"/>
    <s v="22661"/>
    <n v="56"/>
  </r>
  <r>
    <s v="Teilesatz, Automatikgetriebe-Ölwechsel"/>
    <x v="0"/>
    <n v="3.860977240918085E-4"/>
    <n v="0.63178687405629697"/>
    <s v="4921"/>
    <s v="30368"/>
    <n v="56"/>
  </r>
  <r>
    <s v="Teilesatz, Automatikgetriebe-Ölwechsel"/>
    <x v="1"/>
    <n v="3.860977240918085E-4"/>
    <n v="0.63217297178038878"/>
    <s v="4921"/>
    <s v="32750"/>
    <n v="56"/>
  </r>
  <r>
    <s v="Teilesatz, Automatikgetriebe-Ölwechsel"/>
    <x v="0"/>
    <n v="3.860977240918085E-4"/>
    <n v="0.6325590695044806"/>
    <s v="4921"/>
    <s v="33645"/>
    <n v="56"/>
  </r>
  <r>
    <s v="Teilesatz, Automatikgetriebe-Ölwechsel"/>
    <x v="0"/>
    <n v="3.860977240918085E-4"/>
    <n v="0.63294516722857241"/>
    <s v="4921"/>
    <s v="112388"/>
    <n v="56"/>
  </r>
  <r>
    <s v="Teilesatz, Automatikgetriebe-Ölwechsel"/>
    <x v="0"/>
    <n v="3.860977240918085E-4"/>
    <n v="0.63333126495266423"/>
    <s v="4921"/>
    <s v="128189"/>
    <n v="56"/>
  </r>
  <r>
    <s v="Teilesatz, Automatikgetriebe-Ölwechsel"/>
    <x v="0"/>
    <n v="3.7920312187588335E-4"/>
    <n v="0.63371046807454012"/>
    <s v="4921"/>
    <s v="26609"/>
    <n v="55"/>
  </r>
  <r>
    <s v="Teilesatz, Automatikgetriebe-Ölwechsel"/>
    <x v="0"/>
    <n v="3.7920312187588335E-4"/>
    <n v="0.63408967119641602"/>
    <s v="4921"/>
    <s v="30985"/>
    <n v="55"/>
  </r>
  <r>
    <s v="Teilesatz, Automatikgetriebe-Ölwechsel"/>
    <x v="0"/>
    <n v="3.7920312187588335E-4"/>
    <n v="0.63446887431829191"/>
    <s v="4921"/>
    <s v="33011"/>
    <n v="55"/>
  </r>
  <r>
    <s v="Teilesatz, Automatikgetriebe-Ölwechsel"/>
    <x v="0"/>
    <n v="3.7920312187588335E-4"/>
    <n v="0.6348480774401678"/>
    <s v="4921"/>
    <s v="116204"/>
    <n v="55"/>
  </r>
  <r>
    <s v="Teilesatz, Automatikgetriebe-Ölwechsel"/>
    <x v="0"/>
    <n v="3.7920312187588335E-4"/>
    <n v="0.63522728056204369"/>
    <s v="4921"/>
    <s v="120195"/>
    <n v="55"/>
  </r>
  <r>
    <s v="Teilesatz, Automatikgetriebe-Ölwechsel"/>
    <x v="0"/>
    <n v="3.7920312187588335E-4"/>
    <n v="0.63560648368391959"/>
    <s v="4921"/>
    <s v="131251"/>
    <n v="55"/>
  </r>
  <r>
    <s v="Teilesatz, Automatikgetriebe-Ölwechsel"/>
    <x v="0"/>
    <n v="3.7920312187588335E-4"/>
    <n v="0.63598568680579548"/>
    <s v="4921"/>
    <s v="134284"/>
    <n v="55"/>
  </r>
  <r>
    <s v="Teilesatz, Automatikgetriebe-Ölwechsel"/>
    <x v="1"/>
    <n v="3.723085196599582E-4"/>
    <n v="0.63635799532545545"/>
    <s v="4921"/>
    <s v="294"/>
    <n v="54"/>
  </r>
  <r>
    <s v="Teilesatz, Automatikgetriebe-Ölwechsel"/>
    <x v="0"/>
    <n v="3.723085196599582E-4"/>
    <n v="0.63673030384511542"/>
    <s v="4921"/>
    <s v="6837"/>
    <n v="54"/>
  </r>
  <r>
    <s v="Teilesatz, Automatikgetriebe-Ölwechsel"/>
    <x v="0"/>
    <n v="3.723085196599582E-4"/>
    <n v="0.63710261236477539"/>
    <s v="4921"/>
    <s v="17166"/>
    <n v="54"/>
  </r>
  <r>
    <s v="Teilesatz, Automatikgetriebe-Ölwechsel"/>
    <x v="0"/>
    <n v="3.723085196599582E-4"/>
    <n v="0.63747492088443536"/>
    <s v="4921"/>
    <s v="17965"/>
    <n v="54"/>
  </r>
  <r>
    <s v="Teilesatz, Automatikgetriebe-Ölwechsel"/>
    <x v="0"/>
    <n v="3.723085196599582E-4"/>
    <n v="0.63784722940409533"/>
    <s v="4921"/>
    <s v="23301"/>
    <n v="54"/>
  </r>
  <r>
    <s v="Teilesatz, Automatikgetriebe-Ölwechsel"/>
    <x v="1"/>
    <n v="3.723085196599582E-4"/>
    <n v="0.6382195379237553"/>
    <s v="4921"/>
    <s v="105912"/>
    <n v="54"/>
  </r>
  <r>
    <s v="Teilesatz, Automatikgetriebe-Ölwechsel"/>
    <x v="0"/>
    <n v="3.723085196599582E-4"/>
    <n v="0.63859184644341527"/>
    <s v="4921"/>
    <s v="107518"/>
    <n v="54"/>
  </r>
  <r>
    <s v="Teilesatz, Automatikgetriebe-Ölwechsel"/>
    <x v="0"/>
    <n v="3.723085196599582E-4"/>
    <n v="0.63896415496307524"/>
    <s v="4921"/>
    <s v="114884"/>
    <n v="54"/>
  </r>
  <r>
    <s v="Teilesatz, Automatikgetriebe-Ölwechsel"/>
    <x v="1"/>
    <n v="3.723085196599582E-4"/>
    <n v="0.63933646348273521"/>
    <s v="4921"/>
    <s v="117725"/>
    <n v="54"/>
  </r>
  <r>
    <s v="Teilesatz, Automatikgetriebe-Ölwechsel"/>
    <x v="0"/>
    <n v="3.723085196599582E-4"/>
    <n v="0.63970877200239518"/>
    <s v="4921"/>
    <s v="132224"/>
    <n v="54"/>
  </r>
  <r>
    <s v="Teilesatz, Automatikgetriebe-Ölwechsel"/>
    <x v="0"/>
    <n v="3.723085196599582E-4"/>
    <n v="0.64008108052205515"/>
    <s v="4921"/>
    <s v="140452"/>
    <n v="54"/>
  </r>
  <r>
    <s v="Teilesatz, Automatikgetriebe-Ölwechsel"/>
    <x v="0"/>
    <n v="3.6541391744403305E-4"/>
    <n v="0.64044649443949919"/>
    <s v="4921"/>
    <s v="7614"/>
    <n v="53"/>
  </r>
  <r>
    <s v="Teilesatz, Automatikgetriebe-Ölwechsel"/>
    <x v="0"/>
    <n v="3.6541391744403305E-4"/>
    <n v="0.64081190835694324"/>
    <s v="4921"/>
    <s v="14814"/>
    <n v="53"/>
  </r>
  <r>
    <s v="Teilesatz, Automatikgetriebe-Ölwechsel"/>
    <x v="0"/>
    <n v="3.6541391744403305E-4"/>
    <n v="0.64117732227438728"/>
    <s v="4921"/>
    <s v="22538"/>
    <n v="53"/>
  </r>
  <r>
    <s v="Teilesatz, Automatikgetriebe-Ölwechsel"/>
    <x v="0"/>
    <n v="3.6541391744403305E-4"/>
    <n v="0.64154273619183133"/>
    <s v="4921"/>
    <s v="29298"/>
    <n v="53"/>
  </r>
  <r>
    <s v="Teilesatz, Automatikgetriebe-Ölwechsel"/>
    <x v="1"/>
    <n v="3.6541391744403305E-4"/>
    <n v="0.64190815010927538"/>
    <s v="4921"/>
    <s v="33305"/>
    <n v="53"/>
  </r>
  <r>
    <s v="Teilesatz, Automatikgetriebe-Ölwechsel"/>
    <x v="1"/>
    <n v="3.6541391744403305E-4"/>
    <n v="0.64227356402671942"/>
    <s v="4921"/>
    <s v="58945"/>
    <n v="53"/>
  </r>
  <r>
    <s v="Teilesatz, Automatikgetriebe-Ölwechsel"/>
    <x v="1"/>
    <n v="3.6541391744403305E-4"/>
    <n v="0.64263897794416347"/>
    <s v="4921"/>
    <s v="108439"/>
    <n v="53"/>
  </r>
  <r>
    <s v="Teilesatz, Automatikgetriebe-Ölwechsel"/>
    <x v="0"/>
    <n v="3.6541391744403305E-4"/>
    <n v="0.64300439186160752"/>
    <s v="4921"/>
    <s v="112234"/>
    <n v="53"/>
  </r>
  <r>
    <s v="Teilesatz, Automatikgetriebe-Ölwechsel"/>
    <x v="0"/>
    <n v="3.6541391744403305E-4"/>
    <n v="0.64336980577905156"/>
    <s v="4921"/>
    <s v="128651"/>
    <n v="53"/>
  </r>
  <r>
    <s v="Teilesatz, Automatikgetriebe-Ölwechsel"/>
    <x v="0"/>
    <n v="3.585193152281079E-4"/>
    <n v="0.64372832509427969"/>
    <s v="4921"/>
    <s v="7686"/>
    <n v="52"/>
  </r>
  <r>
    <s v="Teilesatz, Automatikgetriebe-Ölwechsel"/>
    <x v="1"/>
    <n v="3.585193152281079E-4"/>
    <n v="0.64408684440950781"/>
    <s v="4921"/>
    <s v="9743"/>
    <n v="52"/>
  </r>
  <r>
    <s v="Teilesatz, Automatikgetriebe-Ölwechsel"/>
    <x v="0"/>
    <n v="3.585193152281079E-4"/>
    <n v="0.64444536372473593"/>
    <s v="4921"/>
    <s v="18391"/>
    <n v="52"/>
  </r>
  <r>
    <s v="Teilesatz, Automatikgetriebe-Ölwechsel"/>
    <x v="0"/>
    <n v="3.585193152281079E-4"/>
    <n v="0.64480388303996405"/>
    <s v="4921"/>
    <s v="56877"/>
    <n v="52"/>
  </r>
  <r>
    <s v="Teilesatz, Automatikgetriebe-Ölwechsel"/>
    <x v="1"/>
    <n v="3.585193152281079E-4"/>
    <n v="0.64516240235519218"/>
    <s v="4921"/>
    <s v="107547"/>
    <n v="52"/>
  </r>
  <r>
    <s v="Teilesatz, Automatikgetriebe-Ölwechsel"/>
    <x v="0"/>
    <n v="3.585193152281079E-4"/>
    <n v="0.6455209216704203"/>
    <s v="4921"/>
    <s v="120590"/>
    <n v="52"/>
  </r>
  <r>
    <s v="Teilesatz, Automatikgetriebe-Ölwechsel"/>
    <x v="0"/>
    <n v="3.585193152281079E-4"/>
    <n v="0.64587944098564842"/>
    <s v="4921"/>
    <s v="127854"/>
    <n v="52"/>
  </r>
  <r>
    <s v="Teilesatz, Automatikgetriebe-Ölwechsel"/>
    <x v="1"/>
    <n v="3.585193152281079E-4"/>
    <n v="0.64623796030087655"/>
    <s v="4921"/>
    <s v="132947"/>
    <n v="52"/>
  </r>
  <r>
    <s v="Teilesatz, Automatikgetriebe-Ölwechsel"/>
    <x v="0"/>
    <n v="3.585193152281079E-4"/>
    <n v="0.64659647961610467"/>
    <s v="4921"/>
    <s v="136029"/>
    <n v="52"/>
  </r>
  <r>
    <s v="Teilesatz, Automatikgetriebe-Ölwechsel"/>
    <x v="0"/>
    <n v="3.585193152281079E-4"/>
    <n v="0.64695499893133279"/>
    <s v="4921"/>
    <s v="141863"/>
    <n v="52"/>
  </r>
  <r>
    <s v="Teilesatz, Automatikgetriebe-Ölwechsel"/>
    <x v="0"/>
    <n v="3.5162471301218275E-4"/>
    <n v="0.64730662364434499"/>
    <s v="4921"/>
    <s v="521"/>
    <n v="51"/>
  </r>
  <r>
    <s v="Teilesatz, Automatikgetriebe-Ölwechsel"/>
    <x v="1"/>
    <n v="3.5162471301218275E-4"/>
    <n v="0.64765824835735719"/>
    <s v="4921"/>
    <s v="15507"/>
    <n v="51"/>
  </r>
  <r>
    <s v="Teilesatz, Automatikgetriebe-Ölwechsel"/>
    <x v="0"/>
    <n v="3.5162471301218275E-4"/>
    <n v="0.64800987307036939"/>
    <s v="4921"/>
    <s v="17290"/>
    <n v="51"/>
  </r>
  <r>
    <s v="Teilesatz, Automatikgetriebe-Ölwechsel"/>
    <x v="1"/>
    <n v="3.5162471301218275E-4"/>
    <n v="0.64836149778338159"/>
    <s v="4921"/>
    <s v="29993"/>
    <n v="51"/>
  </r>
  <r>
    <s v="Teilesatz, Automatikgetriebe-Ölwechsel"/>
    <x v="0"/>
    <n v="3.5162471301218275E-4"/>
    <n v="0.64871312249639379"/>
    <s v="4921"/>
    <s v="31102"/>
    <n v="51"/>
  </r>
  <r>
    <s v="Teilesatz, Automatikgetriebe-Ölwechsel"/>
    <x v="0"/>
    <n v="3.5162471301218275E-4"/>
    <n v="0.64906474720940599"/>
    <s v="4921"/>
    <s v="55581"/>
    <n v="51"/>
  </r>
  <r>
    <s v="Teilesatz, Automatikgetriebe-Ölwechsel"/>
    <x v="1"/>
    <n v="3.5162471301218275E-4"/>
    <n v="0.64941637192241819"/>
    <s v="4921"/>
    <s v="57592"/>
    <n v="51"/>
  </r>
  <r>
    <s v="Teilesatz, Automatikgetriebe-Ölwechsel"/>
    <x v="0"/>
    <n v="3.5162471301218275E-4"/>
    <n v="0.64976799663543039"/>
    <s v="4921"/>
    <s v="59406"/>
    <n v="51"/>
  </r>
  <r>
    <s v="Teilesatz, Automatikgetriebe-Ölwechsel"/>
    <x v="0"/>
    <n v="3.5162471301218275E-4"/>
    <n v="0.65011962134844259"/>
    <s v="4921"/>
    <s v="100466"/>
    <n v="51"/>
  </r>
  <r>
    <s v="Teilesatz, Automatikgetriebe-Ölwechsel"/>
    <x v="1"/>
    <n v="3.5162471301218275E-4"/>
    <n v="0.65047124606145479"/>
    <s v="4921"/>
    <s v="112245"/>
    <n v="51"/>
  </r>
  <r>
    <s v="Teilesatz, Automatikgetriebe-Ölwechsel"/>
    <x v="0"/>
    <n v="3.5162471301218275E-4"/>
    <n v="0.65082287077446699"/>
    <s v="4921"/>
    <s v="125943"/>
    <n v="51"/>
  </r>
  <r>
    <s v="Teilesatz, Automatikgetriebe-Ölwechsel"/>
    <x v="0"/>
    <n v="3.5162471301218275E-4"/>
    <n v="0.65117449548747919"/>
    <s v="4921"/>
    <s v="135622"/>
    <n v="51"/>
  </r>
  <r>
    <s v="Teilesatz, Automatikgetriebe-Ölwechsel"/>
    <x v="0"/>
    <n v="3.447301107962576E-4"/>
    <n v="0.65151922559827546"/>
    <s v="4921"/>
    <s v="1108"/>
    <n v="50"/>
  </r>
  <r>
    <s v="Teilesatz, Automatikgetriebe-Ölwechsel"/>
    <x v="0"/>
    <n v="3.447301107962576E-4"/>
    <n v="0.65186395570907174"/>
    <s v="4921"/>
    <s v="7943"/>
    <n v="50"/>
  </r>
  <r>
    <s v="Teilesatz, Automatikgetriebe-Ölwechsel"/>
    <x v="0"/>
    <n v="3.447301107962576E-4"/>
    <n v="0.65220868581986802"/>
    <s v="4921"/>
    <s v="18239"/>
    <n v="50"/>
  </r>
  <r>
    <s v="Teilesatz, Automatikgetriebe-Ölwechsel"/>
    <x v="0"/>
    <n v="3.447301107962576E-4"/>
    <n v="0.65255341593066429"/>
    <s v="4921"/>
    <s v="30909"/>
    <n v="50"/>
  </r>
  <r>
    <s v="Teilesatz, Automatikgetriebe-Ölwechsel"/>
    <x v="1"/>
    <n v="3.447301107962576E-4"/>
    <n v="0.65289814604146057"/>
    <s v="4921"/>
    <s v="33385"/>
    <n v="50"/>
  </r>
  <r>
    <s v="Teilesatz, Automatikgetriebe-Ölwechsel"/>
    <x v="0"/>
    <n v="3.447301107962576E-4"/>
    <n v="0.65324287615225685"/>
    <s v="4921"/>
    <s v="106275"/>
    <n v="50"/>
  </r>
  <r>
    <s v="Teilesatz, Automatikgetriebe-Ölwechsel"/>
    <x v="0"/>
    <n v="3.447301107962576E-4"/>
    <n v="0.65358760626305312"/>
    <s v="4921"/>
    <s v="107497"/>
    <n v="50"/>
  </r>
  <r>
    <s v="Teilesatz, Automatikgetriebe-Ölwechsel"/>
    <x v="1"/>
    <n v="3.447301107962576E-4"/>
    <n v="0.6539323363738494"/>
    <s v="4921"/>
    <s v="115202"/>
    <n v="50"/>
  </r>
  <r>
    <s v="Teilesatz, Automatikgetriebe-Ölwechsel"/>
    <x v="0"/>
    <n v="3.447301107962576E-4"/>
    <n v="0.65427706648464568"/>
    <s v="4921"/>
    <s v="117987"/>
    <n v="50"/>
  </r>
  <r>
    <s v="Teilesatz, Automatikgetriebe-Ölwechsel"/>
    <x v="0"/>
    <n v="3.447301107962576E-4"/>
    <n v="0.65462179659544195"/>
    <s v="4921"/>
    <s v="125703"/>
    <n v="50"/>
  </r>
  <r>
    <s v="Teilesatz, Automatikgetriebe-Ölwechsel"/>
    <x v="0"/>
    <n v="3.447301107962576E-4"/>
    <n v="0.65496652670623823"/>
    <s v="4921"/>
    <s v="130824"/>
    <n v="50"/>
  </r>
  <r>
    <s v="Teilesatz, Automatikgetriebe-Ölwechsel"/>
    <x v="0"/>
    <n v="3.447301107962576E-4"/>
    <n v="0.6553112568170345"/>
    <s v="4921"/>
    <s v="131252"/>
    <n v="50"/>
  </r>
  <r>
    <s v="Teilesatz, Automatikgetriebe-Ölwechsel"/>
    <x v="0"/>
    <n v="3.447301107962576E-4"/>
    <n v="0.65565598692783078"/>
    <s v="4921"/>
    <s v="131315"/>
    <n v="50"/>
  </r>
  <r>
    <s v="Teilesatz, Automatikgetriebe-Ölwechsel"/>
    <x v="0"/>
    <n v="3.447301107962576E-4"/>
    <n v="0.65600071703862706"/>
    <s v="4921"/>
    <s v="133290"/>
    <n v="50"/>
  </r>
  <r>
    <s v="Teilesatz, Automatikgetriebe-Ölwechsel"/>
    <x v="0"/>
    <n v="3.447301107962576E-4"/>
    <n v="0.65634544714942333"/>
    <s v="4921"/>
    <s v="140460"/>
    <n v="50"/>
  </r>
  <r>
    <s v="Teilesatz, Automatikgetriebe-Ölwechsel"/>
    <x v="1"/>
    <n v="3.3783550858033245E-4"/>
    <n v="0.65668328265800369"/>
    <s v="4921"/>
    <s v="12033"/>
    <n v="49"/>
  </r>
  <r>
    <s v="Teilesatz, Automatikgetriebe-Ölwechsel"/>
    <x v="0"/>
    <n v="3.3783550858033245E-4"/>
    <n v="0.65702111816658404"/>
    <s v="4921"/>
    <s v="12313"/>
    <n v="49"/>
  </r>
  <r>
    <s v="Teilesatz, Automatikgetriebe-Ölwechsel"/>
    <x v="0"/>
    <n v="3.3783550858033245E-4"/>
    <n v="0.65735895367516439"/>
    <s v="4921"/>
    <s v="14624"/>
    <n v="49"/>
  </r>
  <r>
    <s v="Teilesatz, Automatikgetriebe-Ölwechsel"/>
    <x v="0"/>
    <n v="3.3783550858033245E-4"/>
    <n v="0.65769678918374475"/>
    <s v="4921"/>
    <s v="17187"/>
    <n v="49"/>
  </r>
  <r>
    <s v="Teilesatz, Automatikgetriebe-Ölwechsel"/>
    <x v="0"/>
    <n v="3.3783550858033245E-4"/>
    <n v="0.6580346246923251"/>
    <s v="4921"/>
    <s v="18630"/>
    <n v="49"/>
  </r>
  <r>
    <s v="Teilesatz, Automatikgetriebe-Ölwechsel"/>
    <x v="1"/>
    <n v="3.3783550858033245E-4"/>
    <n v="0.65837246020090545"/>
    <s v="4921"/>
    <s v="26582"/>
    <n v="49"/>
  </r>
  <r>
    <s v="Teilesatz, Automatikgetriebe-Ölwechsel"/>
    <x v="0"/>
    <n v="3.3783550858033245E-4"/>
    <n v="0.6587102957094858"/>
    <s v="4921"/>
    <s v="57292"/>
    <n v="49"/>
  </r>
  <r>
    <s v="Teilesatz, Automatikgetriebe-Ölwechsel"/>
    <x v="0"/>
    <n v="3.3783550858033245E-4"/>
    <n v="0.65904813121806616"/>
    <s v="4921"/>
    <s v="58761"/>
    <n v="49"/>
  </r>
  <r>
    <s v="Teilesatz, Automatikgetriebe-Ölwechsel"/>
    <x v="0"/>
    <n v="3.3783550858033245E-4"/>
    <n v="0.65938596672664651"/>
    <s v="4921"/>
    <s v="59244"/>
    <n v="49"/>
  </r>
  <r>
    <s v="Teilesatz, Automatikgetriebe-Ölwechsel"/>
    <x v="0"/>
    <n v="3.3783550858033245E-4"/>
    <n v="0.65972380223522686"/>
    <s v="4921"/>
    <s v="110020"/>
    <n v="49"/>
  </r>
  <r>
    <s v="Teilesatz, Automatikgetriebe-Ölwechsel"/>
    <x v="1"/>
    <n v="3.3783550858033245E-4"/>
    <n v="0.66006163774380722"/>
    <s v="4921"/>
    <s v="111797"/>
    <n v="49"/>
  </r>
  <r>
    <s v="Teilesatz, Automatikgetriebe-Ölwechsel"/>
    <x v="0"/>
    <n v="3.3783550858033245E-4"/>
    <n v="0.66039947325238757"/>
    <s v="4921"/>
    <s v="116119"/>
    <n v="49"/>
  </r>
  <r>
    <s v="Teilesatz, Automatikgetriebe-Ölwechsel"/>
    <x v="1"/>
    <n v="3.3783550858033245E-4"/>
    <n v="0.66073730876096792"/>
    <s v="4921"/>
    <s v="117083"/>
    <n v="49"/>
  </r>
  <r>
    <s v="Teilesatz, Automatikgetriebe-Ölwechsel"/>
    <x v="0"/>
    <n v="3.3783550858033245E-4"/>
    <n v="0.66107514426954828"/>
    <s v="4921"/>
    <s v="126875"/>
    <n v="49"/>
  </r>
  <r>
    <s v="Teilesatz, Automatikgetriebe-Ölwechsel"/>
    <x v="1"/>
    <n v="3.3783550858033245E-4"/>
    <n v="0.66141297977812863"/>
    <s v="4921"/>
    <s v="129118"/>
    <n v="49"/>
  </r>
  <r>
    <s v="Teilesatz, Automatikgetriebe-Ölwechsel"/>
    <x v="0"/>
    <n v="3.3783550858033245E-4"/>
    <n v="0.66175081528670898"/>
    <s v="4921"/>
    <s v="132326"/>
    <n v="49"/>
  </r>
  <r>
    <s v="Teilesatz, Automatikgetriebe-Ölwechsel"/>
    <x v="0"/>
    <n v="3.3783550858033245E-4"/>
    <n v="0.66208865079528934"/>
    <s v="4921"/>
    <s v="136008"/>
    <n v="49"/>
  </r>
  <r>
    <s v="Teilesatz, Automatikgetriebe-Ölwechsel"/>
    <x v="0"/>
    <n v="3.3783550858033245E-4"/>
    <n v="0.66242648630386969"/>
    <s v="4921"/>
    <s v="141271"/>
    <n v="49"/>
  </r>
  <r>
    <s v="Teilesatz, Automatikgetriebe-Ölwechsel"/>
    <x v="0"/>
    <n v="3.3783550858033245E-4"/>
    <n v="0.66276432181245004"/>
    <s v="4921"/>
    <s v="145862"/>
    <n v="49"/>
  </r>
  <r>
    <s v="Teilesatz, Automatikgetriebe-Ölwechsel"/>
    <x v="0"/>
    <n v="3.309409063644073E-4"/>
    <n v="0.66309526271881447"/>
    <s v="4921"/>
    <s v="10331"/>
    <n v="48"/>
  </r>
  <r>
    <s v="Teilesatz, Automatikgetriebe-Ölwechsel"/>
    <x v="0"/>
    <n v="3.309409063644073E-4"/>
    <n v="0.6634262036251789"/>
    <s v="4921"/>
    <s v="11878"/>
    <n v="48"/>
  </r>
  <r>
    <s v="Teilesatz, Automatikgetriebe-Ölwechsel"/>
    <x v="0"/>
    <n v="3.309409063644073E-4"/>
    <n v="0.66375714453154333"/>
    <s v="4921"/>
    <s v="29300"/>
    <n v="48"/>
  </r>
  <r>
    <s v="Teilesatz, Automatikgetriebe-Ölwechsel"/>
    <x v="1"/>
    <n v="3.309409063644073E-4"/>
    <n v="0.66408808543790776"/>
    <s v="4921"/>
    <s v="31340"/>
    <n v="48"/>
  </r>
  <r>
    <s v="Teilesatz, Automatikgetriebe-Ölwechsel"/>
    <x v="0"/>
    <n v="3.309409063644073E-4"/>
    <n v="0.66441902634427219"/>
    <s v="4921"/>
    <s v="31430"/>
    <n v="48"/>
  </r>
  <r>
    <s v="Teilesatz, Automatikgetriebe-Ölwechsel"/>
    <x v="0"/>
    <n v="3.309409063644073E-4"/>
    <n v="0.66474996725063662"/>
    <s v="4921"/>
    <s v="114889"/>
    <n v="48"/>
  </r>
  <r>
    <s v="Teilesatz, Automatikgetriebe-Ölwechsel"/>
    <x v="1"/>
    <n v="3.309409063644073E-4"/>
    <n v="0.66508090815700105"/>
    <s v="4921"/>
    <s v="115000"/>
    <n v="48"/>
  </r>
  <r>
    <s v="Teilesatz, Automatikgetriebe-Ölwechsel"/>
    <x v="0"/>
    <n v="3.309409063644073E-4"/>
    <n v="0.66541184906336548"/>
    <s v="4921"/>
    <s v="115495"/>
    <n v="48"/>
  </r>
  <r>
    <s v="Teilesatz, Automatikgetriebe-Ölwechsel"/>
    <x v="0"/>
    <n v="3.309409063644073E-4"/>
    <n v="0.66574278996972991"/>
    <s v="4921"/>
    <s v="119700"/>
    <n v="48"/>
  </r>
  <r>
    <s v="Teilesatz, Automatikgetriebe-Ölwechsel"/>
    <x v="0"/>
    <n v="3.309409063644073E-4"/>
    <n v="0.66607373087609434"/>
    <s v="4921"/>
    <s v="122843"/>
    <n v="48"/>
  </r>
  <r>
    <s v="Teilesatz, Automatikgetriebe-Ölwechsel"/>
    <x v="0"/>
    <n v="3.309409063644073E-4"/>
    <n v="0.66640467178245877"/>
    <s v="4921"/>
    <s v="125165"/>
    <n v="48"/>
  </r>
  <r>
    <s v="Teilesatz, Automatikgetriebe-Ölwechsel"/>
    <x v="1"/>
    <n v="3.309409063644073E-4"/>
    <n v="0.6667356126888232"/>
    <s v="4921"/>
    <s v="128940"/>
    <n v="48"/>
  </r>
  <r>
    <s v="Teilesatz, Automatikgetriebe-Ölwechsel"/>
    <x v="0"/>
    <n v="3.2404630414848215E-4"/>
    <n v="0.6670596589929717"/>
    <s v="4921"/>
    <s v="1169"/>
    <n v="47"/>
  </r>
  <r>
    <s v="Teilesatz, Automatikgetriebe-Ölwechsel"/>
    <x v="0"/>
    <n v="3.2404630414848215E-4"/>
    <n v="0.66738370529712021"/>
    <s v="4921"/>
    <s v="10311"/>
    <n v="47"/>
  </r>
  <r>
    <s v="Teilesatz, Automatikgetriebe-Ölwechsel"/>
    <x v="0"/>
    <n v="3.2404630414848215E-4"/>
    <n v="0.66770775160126872"/>
    <s v="4921"/>
    <s v="18450"/>
    <n v="47"/>
  </r>
  <r>
    <s v="Teilesatz, Automatikgetriebe-Ölwechsel"/>
    <x v="0"/>
    <n v="3.2404630414848215E-4"/>
    <n v="0.66803179790541722"/>
    <s v="4921"/>
    <s v="18986"/>
    <n v="47"/>
  </r>
  <r>
    <s v="Teilesatz, Automatikgetriebe-Ölwechsel"/>
    <x v="0"/>
    <n v="3.2404630414848215E-4"/>
    <n v="0.66835584420956573"/>
    <s v="4921"/>
    <s v="19790"/>
    <n v="47"/>
  </r>
  <r>
    <s v="Teilesatz, Automatikgetriebe-Ölwechsel"/>
    <x v="0"/>
    <n v="3.2404630414848215E-4"/>
    <n v="0.66867989051371424"/>
    <s v="4921"/>
    <s v="31042"/>
    <n v="47"/>
  </r>
  <r>
    <s v="Teilesatz, Automatikgetriebe-Ölwechsel"/>
    <x v="0"/>
    <n v="3.2404630414848215E-4"/>
    <n v="0.66900393681786274"/>
    <s v="4921"/>
    <s v="31057"/>
    <n v="47"/>
  </r>
  <r>
    <s v="Teilesatz, Automatikgetriebe-Ölwechsel"/>
    <x v="0"/>
    <n v="3.2404630414848215E-4"/>
    <n v="0.66932798312201125"/>
    <s v="4921"/>
    <s v="33774"/>
    <n v="47"/>
  </r>
  <r>
    <s v="Teilesatz, Automatikgetriebe-Ölwechsel"/>
    <x v="0"/>
    <n v="3.2404630414848215E-4"/>
    <n v="0.66965202942615976"/>
    <s v="4921"/>
    <s v="58965"/>
    <n v="47"/>
  </r>
  <r>
    <s v="Teilesatz, Automatikgetriebe-Ölwechsel"/>
    <x v="0"/>
    <n v="3.2404630414848215E-4"/>
    <n v="0.66997607573030826"/>
    <s v="4921"/>
    <s v="59461"/>
    <n v="47"/>
  </r>
  <r>
    <s v="Teilesatz, Automatikgetriebe-Ölwechsel"/>
    <x v="0"/>
    <n v="3.2404630414848215E-4"/>
    <n v="0.67030012203445677"/>
    <s v="4921"/>
    <s v="100708"/>
    <n v="47"/>
  </r>
  <r>
    <s v="Teilesatz, Automatikgetriebe-Ölwechsel"/>
    <x v="0"/>
    <n v="3.2404630414848215E-4"/>
    <n v="0.67062416833860528"/>
    <s v="4921"/>
    <s v="107954"/>
    <n v="47"/>
  </r>
  <r>
    <s v="Teilesatz, Automatikgetriebe-Ölwechsel"/>
    <x v="1"/>
    <n v="3.2404630414848215E-4"/>
    <n v="0.67094821464275378"/>
    <s v="4921"/>
    <s v="116115"/>
    <n v="47"/>
  </r>
  <r>
    <s v="Teilesatz, Automatikgetriebe-Ölwechsel"/>
    <x v="0"/>
    <n v="3.2404630414848215E-4"/>
    <n v="0.67127226094690229"/>
    <s v="4921"/>
    <s v="117088"/>
    <n v="47"/>
  </r>
  <r>
    <s v="Teilesatz, Automatikgetriebe-Ölwechsel"/>
    <x v="0"/>
    <n v="3.17151701932557E-4"/>
    <n v="0.67158941264883487"/>
    <s v="4921"/>
    <s v="6762"/>
    <n v="46"/>
  </r>
  <r>
    <s v="Teilesatz, Automatikgetriebe-Ölwechsel"/>
    <x v="0"/>
    <n v="3.17151701932557E-4"/>
    <n v="0.67190656435076745"/>
    <s v="4921"/>
    <s v="13043"/>
    <n v="46"/>
  </r>
  <r>
    <s v="Teilesatz, Automatikgetriebe-Ölwechsel"/>
    <x v="0"/>
    <n v="3.17151701932557E-4"/>
    <n v="0.67222371605270004"/>
    <s v="4921"/>
    <s v="16717"/>
    <n v="46"/>
  </r>
  <r>
    <s v="Teilesatz, Automatikgetriebe-Ölwechsel"/>
    <x v="0"/>
    <n v="3.17151701932557E-4"/>
    <n v="0.67254086775463262"/>
    <s v="4921"/>
    <s v="19829"/>
    <n v="46"/>
  </r>
  <r>
    <s v="Teilesatz, Automatikgetriebe-Ölwechsel"/>
    <x v="1"/>
    <n v="3.17151701932557E-4"/>
    <n v="0.6728580194565652"/>
    <s v="4921"/>
    <s v="20740"/>
    <n v="46"/>
  </r>
  <r>
    <s v="Teilesatz, Automatikgetriebe-Ölwechsel"/>
    <x v="1"/>
    <n v="3.17151701932557E-4"/>
    <n v="0.67317517115849779"/>
    <s v="4921"/>
    <s v="31593"/>
    <n v="46"/>
  </r>
  <r>
    <s v="Teilesatz, Automatikgetriebe-Ölwechsel"/>
    <x v="0"/>
    <n v="3.17151701932557E-4"/>
    <n v="0.67349232286043037"/>
    <s v="4921"/>
    <s v="32949"/>
    <n v="46"/>
  </r>
  <r>
    <s v="Teilesatz, Automatikgetriebe-Ölwechsel"/>
    <x v="0"/>
    <n v="3.17151701932557E-4"/>
    <n v="0.67380947456236295"/>
    <s v="4921"/>
    <s v="100506"/>
    <n v="46"/>
  </r>
  <r>
    <s v="Teilesatz, Automatikgetriebe-Ölwechsel"/>
    <x v="1"/>
    <n v="3.17151701932557E-4"/>
    <n v="0.67412662626429554"/>
    <s v="4921"/>
    <s v="100798"/>
    <n v="46"/>
  </r>
  <r>
    <s v="Teilesatz, Automatikgetriebe-Ölwechsel"/>
    <x v="1"/>
    <n v="3.17151701932557E-4"/>
    <n v="0.67444377796622812"/>
    <s v="4921"/>
    <s v="106497"/>
    <n v="46"/>
  </r>
  <r>
    <s v="Teilesatz, Automatikgetriebe-Ölwechsel"/>
    <x v="0"/>
    <n v="3.17151701932557E-4"/>
    <n v="0.6747609296681607"/>
    <s v="4921"/>
    <s v="107474"/>
    <n v="46"/>
  </r>
  <r>
    <s v="Teilesatz, Automatikgetriebe-Ölwechsel"/>
    <x v="1"/>
    <n v="3.17151701932557E-4"/>
    <n v="0.67507808137009329"/>
    <s v="4921"/>
    <s v="115195"/>
    <n v="46"/>
  </r>
  <r>
    <s v="Teilesatz, Automatikgetriebe-Ölwechsel"/>
    <x v="0"/>
    <n v="3.17151701932557E-4"/>
    <n v="0.67539523307202587"/>
    <s v="4921"/>
    <s v="117766"/>
    <n v="46"/>
  </r>
  <r>
    <s v="Teilesatz, Automatikgetriebe-Ölwechsel"/>
    <x v="0"/>
    <n v="3.17151701932557E-4"/>
    <n v="0.67571238477395845"/>
    <s v="4921"/>
    <s v="130975"/>
    <n v="46"/>
  </r>
  <r>
    <s v="Teilesatz, Automatikgetriebe-Ölwechsel"/>
    <x v="0"/>
    <n v="3.17151701932557E-4"/>
    <n v="0.67602953647589104"/>
    <s v="4921"/>
    <s v="134260"/>
    <n v="46"/>
  </r>
  <r>
    <s v="Teilesatz, Automatikgetriebe-Ölwechsel"/>
    <x v="0"/>
    <n v="3.17151701932557E-4"/>
    <n v="0.67634668817782362"/>
    <s v="4921"/>
    <s v="135157"/>
    <n v="46"/>
  </r>
  <r>
    <s v="Teilesatz, Automatikgetriebe-Ölwechsel"/>
    <x v="0"/>
    <n v="3.1025709971663185E-4"/>
    <n v="0.67665694527754028"/>
    <s v="4921"/>
    <s v="9941"/>
    <n v="45"/>
  </r>
  <r>
    <s v="Teilesatz, Automatikgetriebe-Ölwechsel"/>
    <x v="0"/>
    <n v="3.1025709971663185E-4"/>
    <n v="0.67696720237725694"/>
    <s v="4921"/>
    <s v="16718"/>
    <n v="45"/>
  </r>
  <r>
    <s v="Teilesatz, Automatikgetriebe-Ölwechsel"/>
    <x v="0"/>
    <n v="3.1025709971663185E-4"/>
    <n v="0.6772774594769736"/>
    <s v="4921"/>
    <s v="17164"/>
    <n v="45"/>
  </r>
  <r>
    <s v="Teilesatz, Automatikgetriebe-Ölwechsel"/>
    <x v="0"/>
    <n v="3.1025709971663185E-4"/>
    <n v="0.67758771657669026"/>
    <s v="4921"/>
    <s v="17173"/>
    <n v="45"/>
  </r>
  <r>
    <s v="Teilesatz, Automatikgetriebe-Ölwechsel"/>
    <x v="0"/>
    <n v="3.1025709971663185E-4"/>
    <n v="0.67789797367640692"/>
    <s v="4921"/>
    <s v="19616"/>
    <n v="45"/>
  </r>
  <r>
    <s v="Teilesatz, Automatikgetriebe-Ölwechsel"/>
    <x v="0"/>
    <n v="3.1025709971663185E-4"/>
    <n v="0.67820823077612358"/>
    <s v="4921"/>
    <s v="22457"/>
    <n v="45"/>
  </r>
  <r>
    <s v="Teilesatz, Automatikgetriebe-Ölwechsel"/>
    <x v="0"/>
    <n v="3.1025709971663185E-4"/>
    <n v="0.67851848787584024"/>
    <s v="4921"/>
    <s v="25475"/>
    <n v="45"/>
  </r>
  <r>
    <s v="Teilesatz, Automatikgetriebe-Ölwechsel"/>
    <x v="1"/>
    <n v="3.1025709971663185E-4"/>
    <n v="0.6788287449755569"/>
    <s v="4921"/>
    <s v="26883"/>
    <n v="45"/>
  </r>
  <r>
    <s v="Teilesatz, Automatikgetriebe-Ölwechsel"/>
    <x v="0"/>
    <n v="3.1025709971663185E-4"/>
    <n v="0.67913900207527356"/>
    <s v="4921"/>
    <s v="28168"/>
    <n v="45"/>
  </r>
  <r>
    <s v="Teilesatz, Automatikgetriebe-Ölwechsel"/>
    <x v="1"/>
    <n v="3.1025709971663185E-4"/>
    <n v="0.67944925917499022"/>
    <s v="4921"/>
    <s v="28220"/>
    <n v="45"/>
  </r>
  <r>
    <s v="Teilesatz, Automatikgetriebe-Ölwechsel"/>
    <x v="0"/>
    <n v="3.1025709971663185E-4"/>
    <n v="0.67975951627470688"/>
    <s v="4921"/>
    <s v="55128"/>
    <n v="45"/>
  </r>
  <r>
    <s v="Teilesatz, Automatikgetriebe-Ölwechsel"/>
    <x v="1"/>
    <n v="3.1025709971663185E-4"/>
    <n v="0.68006977337442354"/>
    <s v="4921"/>
    <s v="58766"/>
    <n v="45"/>
  </r>
  <r>
    <s v="Teilesatz, Automatikgetriebe-Ölwechsel"/>
    <x v="0"/>
    <n v="3.1025709971663185E-4"/>
    <n v="0.6803800304741402"/>
    <s v="4921"/>
    <s v="106458"/>
    <n v="45"/>
  </r>
  <r>
    <s v="Teilesatz, Automatikgetriebe-Ölwechsel"/>
    <x v="0"/>
    <n v="3.1025709971663185E-4"/>
    <n v="0.68069028757385686"/>
    <s v="4921"/>
    <s v="107543"/>
    <n v="45"/>
  </r>
  <r>
    <s v="Teilesatz, Automatikgetriebe-Ölwechsel"/>
    <x v="0"/>
    <n v="3.1025709971663185E-4"/>
    <n v="0.68100054467357352"/>
    <s v="4921"/>
    <s v="108634"/>
    <n v="45"/>
  </r>
  <r>
    <s v="Teilesatz, Automatikgetriebe-Ölwechsel"/>
    <x v="1"/>
    <n v="3.1025709971663185E-4"/>
    <n v="0.68131080177329018"/>
    <s v="4921"/>
    <s v="117081"/>
    <n v="45"/>
  </r>
  <r>
    <s v="Teilesatz, Automatikgetriebe-Ölwechsel"/>
    <x v="0"/>
    <n v="3.1025709971663185E-4"/>
    <n v="0.68162105887300684"/>
    <s v="4921"/>
    <s v="134276"/>
    <n v="45"/>
  </r>
  <r>
    <s v="Teilesatz, Automatikgetriebe-Ölwechsel"/>
    <x v="0"/>
    <n v="3.1025709971663185E-4"/>
    <n v="0.6819313159727235"/>
    <s v="4921"/>
    <s v="134740"/>
    <n v="45"/>
  </r>
  <r>
    <s v="Teilesatz, Automatikgetriebe-Ölwechsel"/>
    <x v="1"/>
    <n v="3.033624975007067E-4"/>
    <n v="0.68223467847022423"/>
    <s v="4921"/>
    <s v="6042"/>
    <n v="44"/>
  </r>
  <r>
    <s v="Teilesatz, Automatikgetriebe-Ölwechsel"/>
    <x v="0"/>
    <n v="3.033624975007067E-4"/>
    <n v="0.68253804096772497"/>
    <s v="4921"/>
    <s v="9942"/>
    <n v="44"/>
  </r>
  <r>
    <s v="Teilesatz, Automatikgetriebe-Ölwechsel"/>
    <x v="0"/>
    <n v="3.033624975007067E-4"/>
    <n v="0.6828414034652257"/>
    <s v="4921"/>
    <s v="17091"/>
    <n v="44"/>
  </r>
  <r>
    <s v="Teilesatz, Automatikgetriebe-Ölwechsel"/>
    <x v="0"/>
    <n v="3.033624975007067E-4"/>
    <n v="0.68314476596272644"/>
    <s v="4921"/>
    <s v="17378"/>
    <n v="44"/>
  </r>
  <r>
    <s v="Teilesatz, Automatikgetriebe-Ölwechsel"/>
    <x v="0"/>
    <n v="3.033624975007067E-4"/>
    <n v="0.68344812846022718"/>
    <s v="4921"/>
    <s v="55337"/>
    <n v="44"/>
  </r>
  <r>
    <s v="Teilesatz, Automatikgetriebe-Ölwechsel"/>
    <x v="1"/>
    <n v="3.033624975007067E-4"/>
    <n v="0.68375149095772791"/>
    <s v="4921"/>
    <s v="56144"/>
    <n v="44"/>
  </r>
  <r>
    <s v="Teilesatz, Automatikgetriebe-Ölwechsel"/>
    <x v="0"/>
    <n v="3.033624975007067E-4"/>
    <n v="0.68405485345522865"/>
    <s v="4921"/>
    <s v="101049"/>
    <n v="44"/>
  </r>
  <r>
    <s v="Teilesatz, Automatikgetriebe-Ölwechsel"/>
    <x v="1"/>
    <n v="3.033624975007067E-4"/>
    <n v="0.68435821595272939"/>
    <s v="4921"/>
    <s v="108640"/>
    <n v="44"/>
  </r>
  <r>
    <s v="Teilesatz, Automatikgetriebe-Ölwechsel"/>
    <x v="1"/>
    <n v="3.033624975007067E-4"/>
    <n v="0.68466157845023012"/>
    <s v="4921"/>
    <s v="130593"/>
    <n v="44"/>
  </r>
  <r>
    <s v="Teilesatz, Automatikgetriebe-Ölwechsel"/>
    <x v="0"/>
    <n v="2.9646789528478155E-4"/>
    <n v="0.68495804634551494"/>
    <s v="4921"/>
    <s v="16360"/>
    <n v="43"/>
  </r>
  <r>
    <s v="Teilesatz, Automatikgetriebe-Ölwechsel"/>
    <x v="0"/>
    <n v="2.9646789528478155E-4"/>
    <n v="0.68525451424079975"/>
    <s v="4921"/>
    <s v="17293"/>
    <n v="43"/>
  </r>
  <r>
    <s v="Teilesatz, Automatikgetriebe-Ölwechsel"/>
    <x v="0"/>
    <n v="2.9646789528478155E-4"/>
    <n v="0.68555098213608456"/>
    <s v="4921"/>
    <s v="18709"/>
    <n v="43"/>
  </r>
  <r>
    <s v="Teilesatz, Automatikgetriebe-Ölwechsel"/>
    <x v="0"/>
    <n v="2.9646789528478155E-4"/>
    <n v="0.68584745003136938"/>
    <s v="4921"/>
    <s v="19466"/>
    <n v="43"/>
  </r>
  <r>
    <s v="Teilesatz, Automatikgetriebe-Ölwechsel"/>
    <x v="0"/>
    <n v="2.9646789528478155E-4"/>
    <n v="0.68614391792665419"/>
    <s v="4921"/>
    <s v="19474"/>
    <n v="43"/>
  </r>
  <r>
    <s v="Teilesatz, Automatikgetriebe-Ölwechsel"/>
    <x v="0"/>
    <n v="2.9646789528478155E-4"/>
    <n v="0.686440385821939"/>
    <s v="4921"/>
    <s v="22732"/>
    <n v="43"/>
  </r>
  <r>
    <s v="Teilesatz, Automatikgetriebe-Ölwechsel"/>
    <x v="1"/>
    <n v="2.9646789528478155E-4"/>
    <n v="0.68673685371722382"/>
    <s v="4921"/>
    <s v="28229"/>
    <n v="43"/>
  </r>
  <r>
    <s v="Teilesatz, Automatikgetriebe-Ölwechsel"/>
    <x v="0"/>
    <n v="2.9646789528478155E-4"/>
    <n v="0.68703332161250863"/>
    <s v="4921"/>
    <s v="59246"/>
    <n v="43"/>
  </r>
  <r>
    <s v="Teilesatz, Automatikgetriebe-Ölwechsel"/>
    <x v="0"/>
    <n v="2.9646789528478155E-4"/>
    <n v="0.68732978950779344"/>
    <s v="4921"/>
    <s v="107506"/>
    <n v="43"/>
  </r>
  <r>
    <s v="Teilesatz, Automatikgetriebe-Ölwechsel"/>
    <x v="1"/>
    <n v="2.9646789528478155E-4"/>
    <n v="0.68762625740307826"/>
    <s v="4921"/>
    <s v="113286"/>
    <n v="43"/>
  </r>
  <r>
    <s v="Teilesatz, Automatikgetriebe-Ölwechsel"/>
    <x v="0"/>
    <n v="2.9646789528478155E-4"/>
    <n v="0.68792272529836307"/>
    <s v="4921"/>
    <s v="113454"/>
    <n v="43"/>
  </r>
  <r>
    <s v="Teilesatz, Automatikgetriebe-Ölwechsel"/>
    <x v="0"/>
    <n v="2.895732930688564E-4"/>
    <n v="0.68821229859143196"/>
    <s v="4921"/>
    <s v="7519"/>
    <n v="42"/>
  </r>
  <r>
    <s v="Teilesatz, Automatikgetriebe-Ölwechsel"/>
    <x v="0"/>
    <n v="2.895732930688564E-4"/>
    <n v="0.68850187188450085"/>
    <s v="4921"/>
    <s v="10313"/>
    <n v="42"/>
  </r>
  <r>
    <s v="Teilesatz, Automatikgetriebe-Ölwechsel"/>
    <x v="1"/>
    <n v="2.895732930688564E-4"/>
    <n v="0.68879144517756974"/>
    <s v="4921"/>
    <s v="16300"/>
    <n v="42"/>
  </r>
  <r>
    <s v="Teilesatz, Automatikgetriebe-Ölwechsel"/>
    <x v="0"/>
    <n v="2.895732930688564E-4"/>
    <n v="0.68908101847063863"/>
    <s v="4921"/>
    <s v="16992"/>
    <n v="42"/>
  </r>
  <r>
    <s v="Teilesatz, Automatikgetriebe-Ölwechsel"/>
    <x v="0"/>
    <n v="2.895732930688564E-4"/>
    <n v="0.68937059176370752"/>
    <s v="4921"/>
    <s v="17484"/>
    <n v="42"/>
  </r>
  <r>
    <s v="Teilesatz, Automatikgetriebe-Ölwechsel"/>
    <x v="0"/>
    <n v="2.895732930688564E-4"/>
    <n v="0.68966016505677641"/>
    <s v="4921"/>
    <s v="18804"/>
    <n v="42"/>
  </r>
  <r>
    <s v="Teilesatz, Automatikgetriebe-Ölwechsel"/>
    <x v="0"/>
    <n v="2.895732930688564E-4"/>
    <n v="0.6899497383498453"/>
    <s v="4921"/>
    <s v="19013"/>
    <n v="42"/>
  </r>
  <r>
    <s v="Teilesatz, Automatikgetriebe-Ölwechsel"/>
    <x v="0"/>
    <n v="2.895732930688564E-4"/>
    <n v="0.69023931164291419"/>
    <s v="4921"/>
    <s v="30870"/>
    <n v="42"/>
  </r>
  <r>
    <s v="Teilesatz, Automatikgetriebe-Ölwechsel"/>
    <x v="1"/>
    <n v="2.895732930688564E-4"/>
    <n v="0.69052888493598308"/>
    <s v="4921"/>
    <s v="31501"/>
    <n v="42"/>
  </r>
  <r>
    <s v="Teilesatz, Automatikgetriebe-Ölwechsel"/>
    <x v="1"/>
    <n v="2.895732930688564E-4"/>
    <n v="0.69081845822905197"/>
    <s v="4921"/>
    <s v="33491"/>
    <n v="42"/>
  </r>
  <r>
    <s v="Teilesatz, Automatikgetriebe-Ölwechsel"/>
    <x v="0"/>
    <n v="2.895732930688564E-4"/>
    <n v="0.69110803152212086"/>
    <s v="4921"/>
    <s v="55338"/>
    <n v="42"/>
  </r>
  <r>
    <s v="Teilesatz, Automatikgetriebe-Ölwechsel"/>
    <x v="1"/>
    <n v="2.895732930688564E-4"/>
    <n v="0.69139760481518975"/>
    <s v="4921"/>
    <s v="57456"/>
    <n v="42"/>
  </r>
  <r>
    <s v="Teilesatz, Automatikgetriebe-Ölwechsel"/>
    <x v="0"/>
    <n v="2.895732930688564E-4"/>
    <n v="0.69168717810825864"/>
    <s v="4921"/>
    <s v="59008"/>
    <n v="42"/>
  </r>
  <r>
    <s v="Teilesatz, Automatikgetriebe-Ölwechsel"/>
    <x v="0"/>
    <n v="2.895732930688564E-4"/>
    <n v="0.69197675140132753"/>
    <s v="4921"/>
    <s v="59428"/>
    <n v="42"/>
  </r>
  <r>
    <s v="Teilesatz, Automatikgetriebe-Ölwechsel"/>
    <x v="0"/>
    <n v="2.895732930688564E-4"/>
    <n v="0.69226632469439642"/>
    <s v="4921"/>
    <s v="114357"/>
    <n v="42"/>
  </r>
  <r>
    <s v="Teilesatz, Automatikgetriebe-Ölwechsel"/>
    <x v="0"/>
    <n v="2.895732930688564E-4"/>
    <n v="0.69255589798746531"/>
    <s v="4921"/>
    <s v="114851"/>
    <n v="42"/>
  </r>
  <r>
    <s v="Teilesatz, Automatikgetriebe-Ölwechsel"/>
    <x v="1"/>
    <n v="2.895732930688564E-4"/>
    <n v="0.6928454712805342"/>
    <s v="4921"/>
    <s v="117092"/>
    <n v="42"/>
  </r>
  <r>
    <s v="Teilesatz, Automatikgetriebe-Ölwechsel"/>
    <x v="0"/>
    <n v="2.895732930688564E-4"/>
    <n v="0.69313504457360309"/>
    <s v="4921"/>
    <s v="117979"/>
    <n v="42"/>
  </r>
  <r>
    <s v="Teilesatz, Automatikgetriebe-Ölwechsel"/>
    <x v="0"/>
    <n v="2.895732930688564E-4"/>
    <n v="0.69342461786667198"/>
    <s v="4921"/>
    <s v="118513"/>
    <n v="42"/>
  </r>
  <r>
    <s v="Teilesatz, Automatikgetriebe-Ölwechsel"/>
    <x v="1"/>
    <n v="2.895732930688564E-4"/>
    <n v="0.69371419115974087"/>
    <s v="4921"/>
    <s v="123385"/>
    <n v="42"/>
  </r>
  <r>
    <s v="Teilesatz, Automatikgetriebe-Ölwechsel"/>
    <x v="0"/>
    <n v="2.895732930688564E-4"/>
    <n v="0.69400376445280976"/>
    <s v="4921"/>
    <s v="126831"/>
    <n v="42"/>
  </r>
  <r>
    <s v="Teilesatz, Automatikgetriebe-Ölwechsel"/>
    <x v="0"/>
    <n v="2.895732930688564E-4"/>
    <n v="0.69429333774587865"/>
    <s v="4921"/>
    <s v="132324"/>
    <n v="42"/>
  </r>
  <r>
    <s v="Teilesatz, Automatikgetriebe-Ölwechsel"/>
    <x v="0"/>
    <n v="2.895732930688564E-4"/>
    <n v="0.69458291103894754"/>
    <s v="4921"/>
    <s v="142122"/>
    <n v="42"/>
  </r>
  <r>
    <s v="Teilesatz, Automatikgetriebe-Ölwechsel"/>
    <x v="0"/>
    <n v="2.8267869085293125E-4"/>
    <n v="0.6948655897298005"/>
    <s v="4921"/>
    <s v="5093"/>
    <n v="41"/>
  </r>
  <r>
    <s v="Teilesatz, Automatikgetriebe-Ölwechsel"/>
    <x v="0"/>
    <n v="2.8267869085293125E-4"/>
    <n v="0.69514826842065347"/>
    <s v="4921"/>
    <s v="10334"/>
    <n v="41"/>
  </r>
  <r>
    <s v="Teilesatz, Automatikgetriebe-Ölwechsel"/>
    <x v="0"/>
    <n v="2.8267869085293125E-4"/>
    <n v="0.69543094711150644"/>
    <s v="4921"/>
    <s v="14772"/>
    <n v="41"/>
  </r>
  <r>
    <s v="Teilesatz, Automatikgetriebe-Ölwechsel"/>
    <x v="1"/>
    <n v="2.8267869085293125E-4"/>
    <n v="0.6957136258023594"/>
    <s v="4921"/>
    <s v="15835"/>
    <n v="41"/>
  </r>
  <r>
    <s v="Teilesatz, Automatikgetriebe-Ölwechsel"/>
    <x v="0"/>
    <n v="2.8267869085293125E-4"/>
    <n v="0.69599630449321237"/>
    <s v="4921"/>
    <s v="23050"/>
    <n v="41"/>
  </r>
  <r>
    <s v="Teilesatz, Automatikgetriebe-Ölwechsel"/>
    <x v="0"/>
    <n v="2.8267869085293125E-4"/>
    <n v="0.69627898318406534"/>
    <s v="4921"/>
    <s v="23180"/>
    <n v="41"/>
  </r>
  <r>
    <s v="Teilesatz, Automatikgetriebe-Ölwechsel"/>
    <x v="0"/>
    <n v="2.8267869085293125E-4"/>
    <n v="0.6965616618749183"/>
    <s v="4921"/>
    <s v="30005"/>
    <n v="41"/>
  </r>
  <r>
    <s v="Teilesatz, Automatikgetriebe-Ölwechsel"/>
    <x v="0"/>
    <n v="2.8267869085293125E-4"/>
    <n v="0.69684434056577127"/>
    <s v="4921"/>
    <s v="30981"/>
    <n v="41"/>
  </r>
  <r>
    <s v="Teilesatz, Automatikgetriebe-Ölwechsel"/>
    <x v="0"/>
    <n v="2.8267869085293125E-4"/>
    <n v="0.69712701925662424"/>
    <s v="4921"/>
    <s v="31570"/>
    <n v="41"/>
  </r>
  <r>
    <s v="Teilesatz, Automatikgetriebe-Ölwechsel"/>
    <x v="1"/>
    <n v="2.8267869085293125E-4"/>
    <n v="0.6974096979474772"/>
    <s v="4921"/>
    <s v="31591"/>
    <n v="41"/>
  </r>
  <r>
    <s v="Teilesatz, Automatikgetriebe-Ölwechsel"/>
    <x v="0"/>
    <n v="2.8267869085293125E-4"/>
    <n v="0.69769237663833017"/>
    <s v="4921"/>
    <s v="33434"/>
    <n v="41"/>
  </r>
  <r>
    <s v="Teilesatz, Automatikgetriebe-Ölwechsel"/>
    <x v="1"/>
    <n v="2.8267869085293125E-4"/>
    <n v="0.69797505532918314"/>
    <s v="4921"/>
    <s v="105919"/>
    <n v="41"/>
  </r>
  <r>
    <s v="Teilesatz, Automatikgetriebe-Ölwechsel"/>
    <x v="1"/>
    <n v="2.8267869085293125E-4"/>
    <n v="0.6982577340200361"/>
    <s v="4921"/>
    <s v="106395"/>
    <n v="41"/>
  </r>
  <r>
    <s v="Teilesatz, Automatikgetriebe-Ölwechsel"/>
    <x v="0"/>
    <n v="2.8267869085293125E-4"/>
    <n v="0.69854041271088907"/>
    <s v="4921"/>
    <s v="108913"/>
    <n v="41"/>
  </r>
  <r>
    <s v="Teilesatz, Automatikgetriebe-Ölwechsel"/>
    <x v="0"/>
    <n v="2.8267869085293125E-4"/>
    <n v="0.69882309140174204"/>
    <s v="4921"/>
    <s v="116263"/>
    <n v="41"/>
  </r>
  <r>
    <s v="Teilesatz, Automatikgetriebe-Ölwechsel"/>
    <x v="0"/>
    <n v="2.8267869085293125E-4"/>
    <n v="0.699105770092595"/>
    <s v="4921"/>
    <s v="116950"/>
    <n v="41"/>
  </r>
  <r>
    <s v="Teilesatz, Automatikgetriebe-Ölwechsel"/>
    <x v="0"/>
    <n v="2.8267869085293125E-4"/>
    <n v="0.69938844878344797"/>
    <s v="4921"/>
    <s v="142443"/>
    <n v="41"/>
  </r>
  <r>
    <s v="Teilesatz, Automatikgetriebe-Ölwechsel"/>
    <x v="0"/>
    <n v="2.757840886370061E-4"/>
    <n v="0.69966423287208501"/>
    <s v="4921"/>
    <s v="5973"/>
    <n v="40"/>
  </r>
  <r>
    <s v="Teilesatz, Automatikgetriebe-Ölwechsel"/>
    <x v="0"/>
    <n v="2.757840886370061E-4"/>
    <n v="0.69994001696072206"/>
    <s v="4921"/>
    <s v="7938"/>
    <n v="40"/>
  </r>
  <r>
    <s v="Teilesatz, Automatikgetriebe-Ölwechsel"/>
    <x v="0"/>
    <n v="2.757840886370061E-4"/>
    <n v="0.7002158010493591"/>
    <s v="4921"/>
    <s v="10573"/>
    <n v="40"/>
  </r>
  <r>
    <s v="Teilesatz, Automatikgetriebe-Ölwechsel"/>
    <x v="0"/>
    <n v="2.757840886370061E-4"/>
    <n v="0.70049158513799614"/>
    <s v="4921"/>
    <s v="10954"/>
    <n v="40"/>
  </r>
  <r>
    <s v="Teilesatz, Automatikgetriebe-Ölwechsel"/>
    <x v="0"/>
    <n v="2.757840886370061E-4"/>
    <n v="0.70076736922663319"/>
    <s v="4921"/>
    <s v="16565"/>
    <n v="40"/>
  </r>
  <r>
    <s v="Teilesatz, Automatikgetriebe-Ölwechsel"/>
    <x v="0"/>
    <n v="2.757840886370061E-4"/>
    <n v="0.70104315331527023"/>
    <s v="4921"/>
    <s v="17885"/>
    <n v="40"/>
  </r>
  <r>
    <s v="Teilesatz, Automatikgetriebe-Ölwechsel"/>
    <x v="1"/>
    <n v="2.757840886370061E-4"/>
    <n v="0.70131893740390727"/>
    <s v="4921"/>
    <s v="56145"/>
    <n v="40"/>
  </r>
  <r>
    <s v="Teilesatz, Automatikgetriebe-Ölwechsel"/>
    <x v="0"/>
    <n v="2.757840886370061E-4"/>
    <n v="0.70159472149254432"/>
    <s v="4921"/>
    <s v="58480"/>
    <n v="40"/>
  </r>
  <r>
    <s v="Teilesatz, Automatikgetriebe-Ölwechsel"/>
    <x v="1"/>
    <n v="2.757840886370061E-4"/>
    <n v="0.70187050558118136"/>
    <s v="4921"/>
    <s v="58533"/>
    <n v="40"/>
  </r>
  <r>
    <s v="Teilesatz, Automatikgetriebe-Ölwechsel"/>
    <x v="0"/>
    <n v="2.757840886370061E-4"/>
    <n v="0.7021462896698184"/>
    <s v="4921"/>
    <s v="59030"/>
    <n v="40"/>
  </r>
  <r>
    <s v="Teilesatz, Automatikgetriebe-Ölwechsel"/>
    <x v="1"/>
    <n v="2.757840886370061E-4"/>
    <n v="0.70242207375845545"/>
    <s v="4921"/>
    <s v="100052"/>
    <n v="40"/>
  </r>
  <r>
    <s v="Teilesatz, Automatikgetriebe-Ölwechsel"/>
    <x v="1"/>
    <n v="2.757840886370061E-4"/>
    <n v="0.70269785784709249"/>
    <s v="4921"/>
    <s v="101156"/>
    <n v="40"/>
  </r>
  <r>
    <s v="Teilesatz, Automatikgetriebe-Ölwechsel"/>
    <x v="1"/>
    <n v="2.757840886370061E-4"/>
    <n v="0.70297364193572953"/>
    <s v="4921"/>
    <s v="105901"/>
    <n v="40"/>
  </r>
  <r>
    <s v="Teilesatz, Automatikgetriebe-Ölwechsel"/>
    <x v="0"/>
    <n v="2.757840886370061E-4"/>
    <n v="0.70324942602436658"/>
    <s v="4921"/>
    <s v="108615"/>
    <n v="40"/>
  </r>
  <r>
    <s v="Teilesatz, Automatikgetriebe-Ölwechsel"/>
    <x v="1"/>
    <n v="2.757840886370061E-4"/>
    <n v="0.70352521011300362"/>
    <s v="4921"/>
    <s v="108629"/>
    <n v="40"/>
  </r>
  <r>
    <s v="Teilesatz, Automatikgetriebe-Ölwechsel"/>
    <x v="1"/>
    <n v="2.757840886370061E-4"/>
    <n v="0.70380099420164066"/>
    <s v="4921"/>
    <s v="111784"/>
    <n v="40"/>
  </r>
  <r>
    <s v="Teilesatz, Automatikgetriebe-Ölwechsel"/>
    <x v="0"/>
    <n v="2.757840886370061E-4"/>
    <n v="0.7040767782902777"/>
    <s v="4921"/>
    <s v="112296"/>
    <n v="40"/>
  </r>
  <r>
    <s v="Teilesatz, Automatikgetriebe-Ölwechsel"/>
    <x v="0"/>
    <n v="2.757840886370061E-4"/>
    <n v="0.70435256237891475"/>
    <s v="4921"/>
    <s v="117961"/>
    <n v="40"/>
  </r>
  <r>
    <s v="Teilesatz, Automatikgetriebe-Ölwechsel"/>
    <x v="0"/>
    <n v="2.757840886370061E-4"/>
    <n v="0.70462834646755179"/>
    <s v="4921"/>
    <s v="123933"/>
    <n v="40"/>
  </r>
  <r>
    <s v="Teilesatz, Automatikgetriebe-Ölwechsel"/>
    <x v="0"/>
    <n v="2.757840886370061E-4"/>
    <n v="0.70490413055618883"/>
    <s v="4921"/>
    <s v="127855"/>
    <n v="40"/>
  </r>
  <r>
    <s v="Teilesatz, Automatikgetriebe-Ölwechsel"/>
    <x v="0"/>
    <n v="2.757840886370061E-4"/>
    <n v="0.70517991464482588"/>
    <s v="4921"/>
    <s v="131858"/>
    <n v="40"/>
  </r>
  <r>
    <s v="Teilesatz, Automatikgetriebe-Ölwechsel"/>
    <x v="0"/>
    <n v="2.757840886370061E-4"/>
    <n v="0.70545569873346292"/>
    <s v="4921"/>
    <s v="134292"/>
    <n v="40"/>
  </r>
  <r>
    <s v="Teilesatz, Automatikgetriebe-Ölwechsel"/>
    <x v="0"/>
    <n v="2.6888948642108095E-4"/>
    <n v="0.70572458821988404"/>
    <s v="4921"/>
    <s v="15965"/>
    <n v="39"/>
  </r>
  <r>
    <s v="Teilesatz, Automatikgetriebe-Ölwechsel"/>
    <x v="0"/>
    <n v="2.6888948642108095E-4"/>
    <n v="0.70599347770630516"/>
    <s v="4921"/>
    <s v="17418"/>
    <n v="39"/>
  </r>
  <r>
    <s v="Teilesatz, Automatikgetriebe-Ölwechsel"/>
    <x v="0"/>
    <n v="2.6888948642108095E-4"/>
    <n v="0.70626236719272628"/>
    <s v="4921"/>
    <s v="17778"/>
    <n v="39"/>
  </r>
  <r>
    <s v="Teilesatz, Automatikgetriebe-Ölwechsel"/>
    <x v="0"/>
    <n v="2.6888948642108095E-4"/>
    <n v="0.7065312566791474"/>
    <s v="4921"/>
    <s v="19063"/>
    <n v="39"/>
  </r>
  <r>
    <s v="Teilesatz, Automatikgetriebe-Ölwechsel"/>
    <x v="1"/>
    <n v="2.6888948642108095E-4"/>
    <n v="0.70680014616556852"/>
    <s v="4921"/>
    <s v="19971"/>
    <n v="39"/>
  </r>
  <r>
    <s v="Teilesatz, Automatikgetriebe-Ölwechsel"/>
    <x v="0"/>
    <n v="2.6888948642108095E-4"/>
    <n v="0.70706903565198964"/>
    <s v="4921"/>
    <s v="25498"/>
    <n v="39"/>
  </r>
  <r>
    <s v="Teilesatz, Automatikgetriebe-Ölwechsel"/>
    <x v="0"/>
    <n v="2.6888948642108095E-4"/>
    <n v="0.70733792513841076"/>
    <s v="4921"/>
    <s v="30869"/>
    <n v="39"/>
  </r>
  <r>
    <s v="Teilesatz, Automatikgetriebe-Ölwechsel"/>
    <x v="0"/>
    <n v="2.6888948642108095E-4"/>
    <n v="0.70760681462483188"/>
    <s v="4921"/>
    <s v="33045"/>
    <n v="39"/>
  </r>
  <r>
    <s v="Teilesatz, Automatikgetriebe-Ölwechsel"/>
    <x v="0"/>
    <n v="2.6888948642108095E-4"/>
    <n v="0.707875704111253"/>
    <s v="4921"/>
    <s v="33432"/>
    <n v="39"/>
  </r>
  <r>
    <s v="Teilesatz, Automatikgetriebe-Ölwechsel"/>
    <x v="0"/>
    <n v="2.6888948642108095E-4"/>
    <n v="0.70814459359767412"/>
    <s v="4921"/>
    <s v="57250"/>
    <n v="39"/>
  </r>
  <r>
    <s v="Teilesatz, Automatikgetriebe-Ölwechsel"/>
    <x v="0"/>
    <n v="2.6888948642108095E-4"/>
    <n v="0.70841348308409524"/>
    <s v="4921"/>
    <s v="107520"/>
    <n v="39"/>
  </r>
  <r>
    <s v="Teilesatz, Automatikgetriebe-Ölwechsel"/>
    <x v="0"/>
    <n v="2.6888948642108095E-4"/>
    <n v="0.70868237257051636"/>
    <s v="4921"/>
    <s v="107542"/>
    <n v="39"/>
  </r>
  <r>
    <s v="Teilesatz, Automatikgetriebe-Ölwechsel"/>
    <x v="1"/>
    <n v="2.6888948642108095E-4"/>
    <n v="0.70895126205693748"/>
    <s v="4921"/>
    <s v="110025"/>
    <n v="39"/>
  </r>
  <r>
    <s v="Teilesatz, Automatikgetriebe-Ölwechsel"/>
    <x v="0"/>
    <n v="2.6888948642108095E-4"/>
    <n v="0.7092201515433586"/>
    <s v="4921"/>
    <s v="119697"/>
    <n v="39"/>
  </r>
  <r>
    <s v="Teilesatz, Automatikgetriebe-Ölwechsel"/>
    <x v="0"/>
    <n v="2.6888948642108095E-4"/>
    <n v="0.70948904102977972"/>
    <s v="4921"/>
    <s v="120722"/>
    <n v="39"/>
  </r>
  <r>
    <s v="Teilesatz, Automatikgetriebe-Ölwechsel"/>
    <x v="0"/>
    <n v="2.6888948642108095E-4"/>
    <n v="0.70975793051620084"/>
    <s v="4921"/>
    <s v="123345"/>
    <n v="39"/>
  </r>
  <r>
    <s v="Teilesatz, Automatikgetriebe-Ölwechsel"/>
    <x v="0"/>
    <n v="2.6888948642108095E-4"/>
    <n v="0.71002682000262196"/>
    <s v="4921"/>
    <s v="125340"/>
    <n v="39"/>
  </r>
  <r>
    <s v="Teilesatz, Automatikgetriebe-Ölwechsel"/>
    <x v="0"/>
    <n v="2.6888948642108095E-4"/>
    <n v="0.71029570948904308"/>
    <s v="4921"/>
    <s v="143274"/>
    <n v="39"/>
  </r>
  <r>
    <s v="Teilesatz, Automatikgetriebe-Ölwechsel"/>
    <x v="0"/>
    <n v="2.619948842051558E-4"/>
    <n v="0.71055770437324828"/>
    <s v="4921"/>
    <s v="6021"/>
    <n v="38"/>
  </r>
  <r>
    <s v="Teilesatz, Automatikgetriebe-Ölwechsel"/>
    <x v="1"/>
    <n v="2.619948842051558E-4"/>
    <n v="0.71081969925745347"/>
    <s v="4921"/>
    <s v="8209"/>
    <n v="38"/>
  </r>
  <r>
    <s v="Teilesatz, Automatikgetriebe-Ölwechsel"/>
    <x v="0"/>
    <n v="2.619948842051558E-4"/>
    <n v="0.71108169414165867"/>
    <s v="4921"/>
    <s v="15452"/>
    <n v="38"/>
  </r>
  <r>
    <s v="Teilesatz, Automatikgetriebe-Ölwechsel"/>
    <x v="0"/>
    <n v="2.619948842051558E-4"/>
    <n v="0.71134368902586387"/>
    <s v="4921"/>
    <s v="16657"/>
    <n v="38"/>
  </r>
  <r>
    <s v="Teilesatz, Automatikgetriebe-Ölwechsel"/>
    <x v="0"/>
    <n v="2.619948842051558E-4"/>
    <n v="0.71160568391006906"/>
    <s v="4921"/>
    <s v="16719"/>
    <n v="38"/>
  </r>
  <r>
    <s v="Teilesatz, Automatikgetriebe-Ölwechsel"/>
    <x v="0"/>
    <n v="2.619948842051558E-4"/>
    <n v="0.71186767879427426"/>
    <s v="4921"/>
    <s v="17172"/>
    <n v="38"/>
  </r>
  <r>
    <s v="Teilesatz, Automatikgetriebe-Ölwechsel"/>
    <x v="1"/>
    <n v="2.619948842051558E-4"/>
    <n v="0.71212967367847946"/>
    <s v="4921"/>
    <s v="19728"/>
    <n v="38"/>
  </r>
  <r>
    <s v="Teilesatz, Automatikgetriebe-Ölwechsel"/>
    <x v="0"/>
    <n v="2.619948842051558E-4"/>
    <n v="0.71239166856268465"/>
    <s v="4921"/>
    <s v="23162"/>
    <n v="38"/>
  </r>
  <r>
    <s v="Teilesatz, Automatikgetriebe-Ölwechsel"/>
    <x v="0"/>
    <n v="2.619948842051558E-4"/>
    <n v="0.71265366344688985"/>
    <s v="4921"/>
    <s v="26752"/>
    <n v="38"/>
  </r>
  <r>
    <s v="Teilesatz, Automatikgetriebe-Ölwechsel"/>
    <x v="0"/>
    <n v="2.619948842051558E-4"/>
    <n v="0.71291565833109505"/>
    <s v="4921"/>
    <s v="27765"/>
    <n v="38"/>
  </r>
  <r>
    <s v="Teilesatz, Automatikgetriebe-Ölwechsel"/>
    <x v="0"/>
    <n v="2.619948842051558E-4"/>
    <n v="0.71317765321530024"/>
    <s v="4921"/>
    <s v="28208"/>
    <n v="38"/>
  </r>
  <r>
    <s v="Teilesatz, Automatikgetriebe-Ölwechsel"/>
    <x v="0"/>
    <n v="2.619948842051558E-4"/>
    <n v="0.71343964809950544"/>
    <s v="4921"/>
    <s v="32108"/>
    <n v="38"/>
  </r>
  <r>
    <s v="Teilesatz, Automatikgetriebe-Ölwechsel"/>
    <x v="1"/>
    <n v="2.619948842051558E-4"/>
    <n v="0.71370164298371064"/>
    <s v="4921"/>
    <s v="32626"/>
    <n v="38"/>
  </r>
  <r>
    <s v="Teilesatz, Automatikgetriebe-Ölwechsel"/>
    <x v="0"/>
    <n v="2.619948842051558E-4"/>
    <n v="0.71396363786791583"/>
    <s v="4921"/>
    <s v="32950"/>
    <n v="38"/>
  </r>
  <r>
    <s v="Teilesatz, Automatikgetriebe-Ölwechsel"/>
    <x v="0"/>
    <n v="2.619948842051558E-4"/>
    <n v="0.71422563275212103"/>
    <s v="4921"/>
    <s v="33411"/>
    <n v="38"/>
  </r>
  <r>
    <s v="Teilesatz, Automatikgetriebe-Ölwechsel"/>
    <x v="0"/>
    <n v="2.619948842051558E-4"/>
    <n v="0.71448762763632623"/>
    <s v="4921"/>
    <s v="58670"/>
    <n v="38"/>
  </r>
  <r>
    <s v="Teilesatz, Automatikgetriebe-Ölwechsel"/>
    <x v="0"/>
    <n v="2.619948842051558E-4"/>
    <n v="0.71474962252053142"/>
    <s v="4921"/>
    <s v="101050"/>
    <n v="38"/>
  </r>
  <r>
    <s v="Teilesatz, Automatikgetriebe-Ölwechsel"/>
    <x v="0"/>
    <n v="2.619948842051558E-4"/>
    <n v="0.71501161740473662"/>
    <s v="4921"/>
    <s v="109294"/>
    <n v="38"/>
  </r>
  <r>
    <s v="Teilesatz, Automatikgetriebe-Ölwechsel"/>
    <x v="0"/>
    <n v="2.619948842051558E-4"/>
    <n v="0.71527361228894182"/>
    <s v="4921"/>
    <s v="115165"/>
    <n v="38"/>
  </r>
  <r>
    <s v="Teilesatz, Automatikgetriebe-Ölwechsel"/>
    <x v="0"/>
    <n v="2.619948842051558E-4"/>
    <n v="0.71553560717314701"/>
    <s v="4921"/>
    <s v="115199"/>
    <n v="38"/>
  </r>
  <r>
    <s v="Teilesatz, Automatikgetriebe-Ölwechsel"/>
    <x v="1"/>
    <n v="2.619948842051558E-4"/>
    <n v="0.71579760205735221"/>
    <s v="4921"/>
    <s v="117581"/>
    <n v="38"/>
  </r>
  <r>
    <s v="Teilesatz, Automatikgetriebe-Ölwechsel"/>
    <x v="0"/>
    <n v="2.619948842051558E-4"/>
    <n v="0.71605959694155741"/>
    <s v="4921"/>
    <s v="118002"/>
    <n v="38"/>
  </r>
  <r>
    <s v="Teilesatz, Automatikgetriebe-Ölwechsel"/>
    <x v="0"/>
    <n v="2.619948842051558E-4"/>
    <n v="0.7163215918257626"/>
    <s v="4921"/>
    <s v="120617"/>
    <n v="38"/>
  </r>
  <r>
    <s v="Teilesatz, Automatikgetriebe-Ölwechsel"/>
    <x v="1"/>
    <n v="2.619948842051558E-4"/>
    <n v="0.7165835867099678"/>
    <s v="4921"/>
    <s v="123115"/>
    <n v="38"/>
  </r>
  <r>
    <s v="Teilesatz, Automatikgetriebe-Ölwechsel"/>
    <x v="1"/>
    <n v="2.619948842051558E-4"/>
    <n v="0.716845581594173"/>
    <s v="4921"/>
    <s v="126844"/>
    <n v="38"/>
  </r>
  <r>
    <s v="Teilesatz, Automatikgetriebe-Ölwechsel"/>
    <x v="0"/>
    <n v="2.619948842051558E-4"/>
    <n v="0.71710757647837819"/>
    <s v="4921"/>
    <s v="132923"/>
    <n v="38"/>
  </r>
  <r>
    <s v="Teilesatz, Automatikgetriebe-Ölwechsel"/>
    <x v="1"/>
    <n v="2.5510028198923065E-4"/>
    <n v="0.71736267676036747"/>
    <s v="4921"/>
    <s v="4614"/>
    <n v="37"/>
  </r>
  <r>
    <s v="Teilesatz, Automatikgetriebe-Ölwechsel"/>
    <x v="0"/>
    <n v="2.5510028198923065E-4"/>
    <n v="0.71761777704235674"/>
    <s v="4921"/>
    <s v="9502"/>
    <n v="37"/>
  </r>
  <r>
    <s v="Teilesatz, Automatikgetriebe-Ölwechsel"/>
    <x v="0"/>
    <n v="2.5510028198923065E-4"/>
    <n v="0.71787287732434601"/>
    <s v="4921"/>
    <s v="14588"/>
    <n v="37"/>
  </r>
  <r>
    <s v="Teilesatz, Automatikgetriebe-Ölwechsel"/>
    <x v="1"/>
    <n v="2.5510028198923065E-4"/>
    <n v="0.71812797760633529"/>
    <s v="4921"/>
    <s v="16082"/>
    <n v="37"/>
  </r>
  <r>
    <s v="Teilesatz, Automatikgetriebe-Ölwechsel"/>
    <x v="0"/>
    <n v="2.5510028198923065E-4"/>
    <n v="0.71838307788832456"/>
    <s v="4921"/>
    <s v="18637"/>
    <n v="37"/>
  </r>
  <r>
    <s v="Teilesatz, Automatikgetriebe-Ölwechsel"/>
    <x v="1"/>
    <n v="2.5510028198923065E-4"/>
    <n v="0.71863817817031383"/>
    <s v="4921"/>
    <s v="27537"/>
    <n v="37"/>
  </r>
  <r>
    <s v="Teilesatz, Automatikgetriebe-Ölwechsel"/>
    <x v="1"/>
    <n v="2.5510028198923065E-4"/>
    <n v="0.71889327845230311"/>
    <s v="4921"/>
    <s v="28204"/>
    <n v="37"/>
  </r>
  <r>
    <s v="Teilesatz, Automatikgetriebe-Ölwechsel"/>
    <x v="1"/>
    <n v="2.5510028198923065E-4"/>
    <n v="0.71914837873429238"/>
    <s v="4921"/>
    <s v="32625"/>
    <n v="37"/>
  </r>
  <r>
    <s v="Teilesatz, Automatikgetriebe-Ölwechsel"/>
    <x v="0"/>
    <n v="2.5510028198923065E-4"/>
    <n v="0.71940347901628166"/>
    <s v="4921"/>
    <s v="33390"/>
    <n v="37"/>
  </r>
  <r>
    <s v="Teilesatz, Automatikgetriebe-Ölwechsel"/>
    <x v="1"/>
    <n v="2.5510028198923065E-4"/>
    <n v="0.71965857929827093"/>
    <s v="4921"/>
    <s v="58765"/>
    <n v="37"/>
  </r>
  <r>
    <s v="Teilesatz, Automatikgetriebe-Ölwechsel"/>
    <x v="1"/>
    <n v="2.5510028198923065E-4"/>
    <n v="0.7199136795802602"/>
    <s v="4921"/>
    <s v="100630"/>
    <n v="37"/>
  </r>
  <r>
    <s v="Teilesatz, Automatikgetriebe-Ölwechsel"/>
    <x v="0"/>
    <n v="2.5510028198923065E-4"/>
    <n v="0.72016877986224948"/>
    <s v="4921"/>
    <s v="100754"/>
    <n v="37"/>
  </r>
  <r>
    <s v="Teilesatz, Automatikgetriebe-Ölwechsel"/>
    <x v="1"/>
    <n v="2.5510028198923065E-4"/>
    <n v="0.72042388014423875"/>
    <s v="4921"/>
    <s v="100797"/>
    <n v="37"/>
  </r>
  <r>
    <s v="Teilesatz, Automatikgetriebe-Ölwechsel"/>
    <x v="1"/>
    <n v="2.5510028198923065E-4"/>
    <n v="0.72067898042622802"/>
    <s v="4921"/>
    <s v="112384"/>
    <n v="37"/>
  </r>
  <r>
    <s v="Teilesatz, Automatikgetriebe-Ölwechsel"/>
    <x v="1"/>
    <n v="2.5510028198923065E-4"/>
    <n v="0.7209340807082173"/>
    <s v="4921"/>
    <s v="117077"/>
    <n v="37"/>
  </r>
  <r>
    <s v="Teilesatz, Automatikgetriebe-Ölwechsel"/>
    <x v="1"/>
    <n v="2.5510028198923065E-4"/>
    <n v="0.72118918099020657"/>
    <s v="4921"/>
    <s v="126615"/>
    <n v="37"/>
  </r>
  <r>
    <s v="Teilesatz, Automatikgetriebe-Ölwechsel"/>
    <x v="0"/>
    <n v="2.5510028198923065E-4"/>
    <n v="0.72144428127219584"/>
    <s v="4921"/>
    <s v="127984"/>
    <n v="37"/>
  </r>
  <r>
    <s v="Teilesatz, Automatikgetriebe-Ölwechsel"/>
    <x v="0"/>
    <n v="2.5510028198923065E-4"/>
    <n v="0.72169938155418512"/>
    <s v="4921"/>
    <s v="140122"/>
    <n v="37"/>
  </r>
  <r>
    <s v="Teilesatz, Automatikgetriebe-Ölwechsel"/>
    <x v="0"/>
    <n v="2.482056797733055E-4"/>
    <n v="0.72194758723395847"/>
    <s v="4921"/>
    <s v="9944"/>
    <n v="36"/>
  </r>
  <r>
    <s v="Teilesatz, Automatikgetriebe-Ölwechsel"/>
    <x v="0"/>
    <n v="2.482056797733055E-4"/>
    <n v="0.72219579291373182"/>
    <s v="4921"/>
    <s v="16695"/>
    <n v="36"/>
  </r>
  <r>
    <s v="Teilesatz, Automatikgetriebe-Ölwechsel"/>
    <x v="0"/>
    <n v="2.482056797733055E-4"/>
    <n v="0.72244399859350517"/>
    <s v="4921"/>
    <s v="18989"/>
    <n v="36"/>
  </r>
  <r>
    <s v="Teilesatz, Automatikgetriebe-Ölwechsel"/>
    <x v="1"/>
    <n v="2.482056797733055E-4"/>
    <n v="0.72269220427327852"/>
    <s v="4921"/>
    <s v="32601"/>
    <n v="36"/>
  </r>
  <r>
    <s v="Teilesatz, Automatikgetriebe-Ölwechsel"/>
    <x v="0"/>
    <n v="2.482056797733055E-4"/>
    <n v="0.72294040995305187"/>
    <s v="4921"/>
    <s v="32786"/>
    <n v="36"/>
  </r>
  <r>
    <s v="Teilesatz, Automatikgetriebe-Ölwechsel"/>
    <x v="0"/>
    <n v="2.482056797733055E-4"/>
    <n v="0.72318861563282522"/>
    <s v="4921"/>
    <s v="32955"/>
    <n v="36"/>
  </r>
  <r>
    <s v="Teilesatz, Automatikgetriebe-Ölwechsel"/>
    <x v="0"/>
    <n v="2.482056797733055E-4"/>
    <n v="0.72343682131259857"/>
    <s v="4921"/>
    <s v="57249"/>
    <n v="36"/>
  </r>
  <r>
    <s v="Teilesatz, Automatikgetriebe-Ölwechsel"/>
    <x v="1"/>
    <n v="2.482056797733055E-4"/>
    <n v="0.72368502699237192"/>
    <s v="4921"/>
    <s v="106379"/>
    <n v="36"/>
  </r>
  <r>
    <s v="Teilesatz, Automatikgetriebe-Ölwechsel"/>
    <x v="1"/>
    <n v="2.482056797733055E-4"/>
    <n v="0.72393323267214527"/>
    <s v="4921"/>
    <s v="108581"/>
    <n v="36"/>
  </r>
  <r>
    <s v="Teilesatz, Automatikgetriebe-Ölwechsel"/>
    <x v="1"/>
    <n v="2.482056797733055E-4"/>
    <n v="0.72418143835191862"/>
    <s v="4921"/>
    <s v="111107"/>
    <n v="36"/>
  </r>
  <r>
    <s v="Teilesatz, Automatikgetriebe-Ölwechsel"/>
    <x v="0"/>
    <n v="2.482056797733055E-4"/>
    <n v="0.72442964403169197"/>
    <s v="4921"/>
    <s v="113313"/>
    <n v="36"/>
  </r>
  <r>
    <s v="Teilesatz, Automatikgetriebe-Ölwechsel"/>
    <x v="1"/>
    <n v="2.482056797733055E-4"/>
    <n v="0.72467784971146532"/>
    <s v="4921"/>
    <s v="120273"/>
    <n v="36"/>
  </r>
  <r>
    <s v="Teilesatz, Automatikgetriebe-Ölwechsel"/>
    <x v="0"/>
    <n v="2.482056797733055E-4"/>
    <n v="0.72492605539123867"/>
    <s v="4921"/>
    <s v="123348"/>
    <n v="36"/>
  </r>
  <r>
    <s v="Teilesatz, Automatikgetriebe-Ölwechsel"/>
    <x v="1"/>
    <n v="2.482056797733055E-4"/>
    <n v="0.72517426107101202"/>
    <s v="4921"/>
    <s v="138858"/>
    <n v="36"/>
  </r>
  <r>
    <s v="Teilesatz, Automatikgetriebe-Ölwechsel"/>
    <x v="0"/>
    <n v="2.482056797733055E-4"/>
    <n v="0.72542246675078537"/>
    <s v="4921"/>
    <s v="140459"/>
    <n v="36"/>
  </r>
  <r>
    <s v="Teilesatz, Automatikgetriebe-Ölwechsel"/>
    <x v="0"/>
    <n v="2.4131107755738033E-4"/>
    <n v="0.72566377782834279"/>
    <s v="4921"/>
    <s v="931"/>
    <n v="35"/>
  </r>
  <r>
    <s v="Teilesatz, Automatikgetriebe-Ölwechsel"/>
    <x v="0"/>
    <n v="2.4131107755738033E-4"/>
    <n v="0.72590508890590022"/>
    <s v="4921"/>
    <s v="10314"/>
    <n v="35"/>
  </r>
  <r>
    <s v="Teilesatz, Automatikgetriebe-Ölwechsel"/>
    <x v="1"/>
    <n v="2.4131107755738033E-4"/>
    <n v="0.72614639998345765"/>
    <s v="4921"/>
    <s v="15997"/>
    <n v="35"/>
  </r>
  <r>
    <s v="Teilesatz, Automatikgetriebe-Ölwechsel"/>
    <x v="0"/>
    <n v="2.4131107755738033E-4"/>
    <n v="0.72638771106101507"/>
    <s v="4921"/>
    <s v="16520"/>
    <n v="35"/>
  </r>
  <r>
    <s v="Teilesatz, Automatikgetriebe-Ölwechsel"/>
    <x v="0"/>
    <n v="2.4131107755738033E-4"/>
    <n v="0.7266290221385725"/>
    <s v="4921"/>
    <s v="19346"/>
    <n v="35"/>
  </r>
  <r>
    <s v="Teilesatz, Automatikgetriebe-Ölwechsel"/>
    <x v="0"/>
    <n v="2.4131107755738033E-4"/>
    <n v="0.72687033321612993"/>
    <s v="4921"/>
    <s v="19477"/>
    <n v="35"/>
  </r>
  <r>
    <s v="Teilesatz, Automatikgetriebe-Ölwechsel"/>
    <x v="0"/>
    <n v="2.4131107755738033E-4"/>
    <n v="0.72711164429368735"/>
    <s v="4921"/>
    <s v="28277"/>
    <n v="35"/>
  </r>
  <r>
    <s v="Teilesatz, Automatikgetriebe-Ölwechsel"/>
    <x v="0"/>
    <n v="2.4131107755738033E-4"/>
    <n v="0.72735295537124478"/>
    <s v="4921"/>
    <s v="29292"/>
    <n v="35"/>
  </r>
  <r>
    <s v="Teilesatz, Automatikgetriebe-Ölwechsel"/>
    <x v="0"/>
    <n v="2.4131107755738033E-4"/>
    <n v="0.72759426644880221"/>
    <s v="4921"/>
    <s v="32276"/>
    <n v="35"/>
  </r>
  <r>
    <s v="Teilesatz, Automatikgetriebe-Ölwechsel"/>
    <x v="1"/>
    <n v="2.4131107755738033E-4"/>
    <n v="0.72783557752635963"/>
    <s v="4921"/>
    <s v="106386"/>
    <n v="35"/>
  </r>
  <r>
    <s v="Teilesatz, Automatikgetriebe-Ölwechsel"/>
    <x v="0"/>
    <n v="2.4131107755738033E-4"/>
    <n v="0.72807688860391706"/>
    <s v="4921"/>
    <s v="106654"/>
    <n v="35"/>
  </r>
  <r>
    <s v="Teilesatz, Automatikgetriebe-Ölwechsel"/>
    <x v="0"/>
    <n v="2.4131107755738033E-4"/>
    <n v="0.72831819968147449"/>
    <s v="4921"/>
    <s v="109420"/>
    <n v="35"/>
  </r>
  <r>
    <s v="Teilesatz, Automatikgetriebe-Ölwechsel"/>
    <x v="0"/>
    <n v="2.4131107755738033E-4"/>
    <n v="0.72855951075903191"/>
    <s v="4921"/>
    <s v="125337"/>
    <n v="35"/>
  </r>
  <r>
    <s v="Teilesatz, Automatikgetriebe-Ölwechsel"/>
    <x v="1"/>
    <n v="2.4131107755738033E-4"/>
    <n v="0.72880082183658934"/>
    <s v="4921"/>
    <s v="126840"/>
    <n v="35"/>
  </r>
  <r>
    <s v="Teilesatz, Automatikgetriebe-Ölwechsel"/>
    <x v="0"/>
    <n v="2.4131107755738033E-4"/>
    <n v="0.72904213291414677"/>
    <s v="4921"/>
    <s v="130281"/>
    <n v="35"/>
  </r>
  <r>
    <s v="Teilesatz, Automatikgetriebe-Ölwechsel"/>
    <x v="0"/>
    <n v="2.4131107755738033E-4"/>
    <n v="0.72928344399170419"/>
    <s v="4921"/>
    <s v="133863"/>
    <n v="35"/>
  </r>
  <r>
    <s v="Teilesatz, Automatikgetriebe-Ölwechsel"/>
    <x v="0"/>
    <n v="2.4131107755738033E-4"/>
    <n v="0.72952475506926162"/>
    <s v="4921"/>
    <s v="138702"/>
    <n v="35"/>
  </r>
  <r>
    <s v="Teilesatz, Automatikgetriebe-Ölwechsel"/>
    <x v="1"/>
    <n v="2.3441647534145518E-4"/>
    <n v="0.72975917154460312"/>
    <s v="4921"/>
    <s v="9817"/>
    <n v="34"/>
  </r>
  <r>
    <s v="Teilesatz, Automatikgetriebe-Ölwechsel"/>
    <x v="0"/>
    <n v="2.3441647534145518E-4"/>
    <n v="0.72999358801994463"/>
    <s v="4921"/>
    <s v="12311"/>
    <n v="34"/>
  </r>
  <r>
    <s v="Teilesatz, Automatikgetriebe-Ölwechsel"/>
    <x v="0"/>
    <n v="2.3441647534145518E-4"/>
    <n v="0.73022800449528613"/>
    <s v="4921"/>
    <s v="13824"/>
    <n v="34"/>
  </r>
  <r>
    <s v="Teilesatz, Automatikgetriebe-Ölwechsel"/>
    <x v="0"/>
    <n v="2.3441647534145518E-4"/>
    <n v="0.73046242097062763"/>
    <s v="4921"/>
    <s v="14926"/>
    <n v="34"/>
  </r>
  <r>
    <s v="Teilesatz, Automatikgetriebe-Ölwechsel"/>
    <x v="0"/>
    <n v="2.3441647534145518E-4"/>
    <n v="0.73069683744596914"/>
    <s v="4921"/>
    <s v="16040"/>
    <n v="34"/>
  </r>
  <r>
    <s v="Teilesatz, Automatikgetriebe-Ölwechsel"/>
    <x v="0"/>
    <n v="2.3441647534145518E-4"/>
    <n v="0.73093125392131064"/>
    <s v="4921"/>
    <s v="16953"/>
    <n v="34"/>
  </r>
  <r>
    <s v="Teilesatz, Automatikgetriebe-Ölwechsel"/>
    <x v="0"/>
    <n v="2.3441647534145518E-4"/>
    <n v="0.73116567039665215"/>
    <s v="4921"/>
    <s v="18452"/>
    <n v="34"/>
  </r>
  <r>
    <s v="Teilesatz, Automatikgetriebe-Ölwechsel"/>
    <x v="0"/>
    <n v="2.3441647534145518E-4"/>
    <n v="0.73140008687199365"/>
    <s v="4921"/>
    <s v="18523"/>
    <n v="34"/>
  </r>
  <r>
    <s v="Teilesatz, Automatikgetriebe-Ölwechsel"/>
    <x v="1"/>
    <n v="2.3441647534145518E-4"/>
    <n v="0.73163450334733515"/>
    <s v="4921"/>
    <s v="18636"/>
    <n v="34"/>
  </r>
  <r>
    <s v="Teilesatz, Automatikgetriebe-Ölwechsel"/>
    <x v="0"/>
    <n v="2.3441647534145518E-4"/>
    <n v="0.73186891982267666"/>
    <s v="4921"/>
    <s v="19025"/>
    <n v="34"/>
  </r>
  <r>
    <s v="Teilesatz, Automatikgetriebe-Ölwechsel"/>
    <x v="0"/>
    <n v="2.3441647534145518E-4"/>
    <n v="0.73210333629801816"/>
    <s v="4921"/>
    <s v="19098"/>
    <n v="34"/>
  </r>
  <r>
    <s v="Teilesatz, Automatikgetriebe-Ölwechsel"/>
    <x v="0"/>
    <n v="2.3441647534145518E-4"/>
    <n v="0.73233775277335966"/>
    <s v="4921"/>
    <s v="19486"/>
    <n v="34"/>
  </r>
  <r>
    <s v="Teilesatz, Automatikgetriebe-Ölwechsel"/>
    <x v="0"/>
    <n v="2.3441647534145518E-4"/>
    <n v="0.73257216924870117"/>
    <s v="4921"/>
    <s v="29269"/>
    <n v="34"/>
  </r>
  <r>
    <s v="Teilesatz, Automatikgetriebe-Ölwechsel"/>
    <x v="0"/>
    <n v="2.3441647534145518E-4"/>
    <n v="0.73280658572404267"/>
    <s v="4921"/>
    <s v="30383"/>
    <n v="34"/>
  </r>
  <r>
    <s v="Teilesatz, Automatikgetriebe-Ölwechsel"/>
    <x v="0"/>
    <n v="2.3441647534145518E-4"/>
    <n v="0.73304100219938417"/>
    <s v="4921"/>
    <s v="31053"/>
    <n v="34"/>
  </r>
  <r>
    <s v="Teilesatz, Automatikgetriebe-Ölwechsel"/>
    <x v="1"/>
    <n v="2.3441647534145518E-4"/>
    <n v="0.73327541867472568"/>
    <s v="4921"/>
    <s v="56245"/>
    <n v="34"/>
  </r>
  <r>
    <s v="Teilesatz, Automatikgetriebe-Ölwechsel"/>
    <x v="1"/>
    <n v="2.3441647534145518E-4"/>
    <n v="0.73350983515006718"/>
    <s v="4921"/>
    <s v="58764"/>
    <n v="34"/>
  </r>
  <r>
    <s v="Teilesatz, Automatikgetriebe-Ölwechsel"/>
    <x v="0"/>
    <n v="2.3441647534145518E-4"/>
    <n v="0.73374425162540868"/>
    <s v="4921"/>
    <s v="107514"/>
    <n v="34"/>
  </r>
  <r>
    <s v="Teilesatz, Automatikgetriebe-Ölwechsel"/>
    <x v="1"/>
    <n v="2.3441647534145518E-4"/>
    <n v="0.73397866810075019"/>
    <s v="4921"/>
    <s v="108560"/>
    <n v="34"/>
  </r>
  <r>
    <s v="Teilesatz, Automatikgetriebe-Ölwechsel"/>
    <x v="1"/>
    <n v="2.3441647534145518E-4"/>
    <n v="0.73421308457609169"/>
    <s v="4921"/>
    <s v="108658"/>
    <n v="34"/>
  </r>
  <r>
    <s v="Teilesatz, Automatikgetriebe-Ölwechsel"/>
    <x v="1"/>
    <n v="2.3441647534145518E-4"/>
    <n v="0.73444750105143319"/>
    <s v="4921"/>
    <s v="111111"/>
    <n v="34"/>
  </r>
  <r>
    <s v="Teilesatz, Automatikgetriebe-Ölwechsel"/>
    <x v="1"/>
    <n v="2.3441647534145518E-4"/>
    <n v="0.7346819175267747"/>
    <s v="4921"/>
    <s v="115115"/>
    <n v="34"/>
  </r>
  <r>
    <s v="Teilesatz, Automatikgetriebe-Ölwechsel"/>
    <x v="0"/>
    <n v="2.3441647534145518E-4"/>
    <n v="0.7349163340021162"/>
    <s v="4921"/>
    <s v="115190"/>
    <n v="34"/>
  </r>
  <r>
    <s v="Teilesatz, Automatikgetriebe-Ölwechsel"/>
    <x v="0"/>
    <n v="2.3441647534145518E-4"/>
    <n v="0.7351507504774577"/>
    <s v="4921"/>
    <s v="119530"/>
    <n v="34"/>
  </r>
  <r>
    <s v="Teilesatz, Automatikgetriebe-Ölwechsel"/>
    <x v="0"/>
    <n v="2.3441647534145518E-4"/>
    <n v="0.73538516695279921"/>
    <s v="4921"/>
    <s v="127986"/>
    <n v="34"/>
  </r>
  <r>
    <s v="Teilesatz, Automatikgetriebe-Ölwechsel"/>
    <x v="0"/>
    <n v="2.3441647534145518E-4"/>
    <n v="0.73561958342814071"/>
    <s v="4921"/>
    <s v="128188"/>
    <n v="34"/>
  </r>
  <r>
    <s v="Teilesatz, Automatikgetriebe-Ölwechsel"/>
    <x v="0"/>
    <n v="2.2752187312553003E-4"/>
    <n v="0.73584710530126629"/>
    <s v="4921"/>
    <s v="2481"/>
    <n v="33"/>
  </r>
  <r>
    <s v="Teilesatz, Automatikgetriebe-Ölwechsel"/>
    <x v="1"/>
    <n v="2.2752187312553003E-4"/>
    <n v="0.73607462717439187"/>
    <s v="4921"/>
    <s v="5600"/>
    <n v="33"/>
  </r>
  <r>
    <s v="Teilesatz, Automatikgetriebe-Ölwechsel"/>
    <x v="0"/>
    <n v="2.2752187312553003E-4"/>
    <n v="0.73630214904751745"/>
    <s v="4921"/>
    <s v="9870"/>
    <n v="33"/>
  </r>
  <r>
    <s v="Teilesatz, Automatikgetriebe-Ölwechsel"/>
    <x v="1"/>
    <n v="2.2752187312553003E-4"/>
    <n v="0.73652967092064303"/>
    <s v="4921"/>
    <s v="11325"/>
    <n v="33"/>
  </r>
  <r>
    <s v="Teilesatz, Automatikgetriebe-Ölwechsel"/>
    <x v="0"/>
    <n v="2.2752187312553003E-4"/>
    <n v="0.73675719279376861"/>
    <s v="4921"/>
    <s v="17182"/>
    <n v="33"/>
  </r>
  <r>
    <s v="Teilesatz, Automatikgetriebe-Ölwechsel"/>
    <x v="0"/>
    <n v="2.2752187312553003E-4"/>
    <n v="0.73698471466689419"/>
    <s v="4921"/>
    <s v="18248"/>
    <n v="33"/>
  </r>
  <r>
    <s v="Teilesatz, Automatikgetriebe-Ölwechsel"/>
    <x v="0"/>
    <n v="2.2752187312553003E-4"/>
    <n v="0.73721223654001977"/>
    <s v="4921"/>
    <s v="18309"/>
    <n v="33"/>
  </r>
  <r>
    <s v="Teilesatz, Automatikgetriebe-Ölwechsel"/>
    <x v="0"/>
    <n v="2.2752187312553003E-4"/>
    <n v="0.73743975841314535"/>
    <s v="4921"/>
    <s v="20898"/>
    <n v="33"/>
  </r>
  <r>
    <s v="Teilesatz, Automatikgetriebe-Ölwechsel"/>
    <x v="1"/>
    <n v="2.2752187312553003E-4"/>
    <n v="0.73766728028627093"/>
    <s v="4921"/>
    <s v="28238"/>
    <n v="33"/>
  </r>
  <r>
    <s v="Teilesatz, Automatikgetriebe-Ölwechsel"/>
    <x v="1"/>
    <n v="2.2752187312553003E-4"/>
    <n v="0.73789480215939651"/>
    <s v="4921"/>
    <s v="30373"/>
    <n v="33"/>
  </r>
  <r>
    <s v="Teilesatz, Automatikgetriebe-Ölwechsel"/>
    <x v="0"/>
    <n v="2.2752187312553003E-4"/>
    <n v="0.73812232403252209"/>
    <s v="4921"/>
    <s v="30375"/>
    <n v="33"/>
  </r>
  <r>
    <s v="Teilesatz, Automatikgetriebe-Ölwechsel"/>
    <x v="0"/>
    <n v="2.2752187312553003E-4"/>
    <n v="0.73834984590564767"/>
    <s v="4921"/>
    <s v="31056"/>
    <n v="33"/>
  </r>
  <r>
    <s v="Teilesatz, Automatikgetriebe-Ölwechsel"/>
    <x v="1"/>
    <n v="2.2752187312553003E-4"/>
    <n v="0.73857736777877325"/>
    <s v="4921"/>
    <s v="58532"/>
    <n v="33"/>
  </r>
  <r>
    <s v="Teilesatz, Automatikgetriebe-Ölwechsel"/>
    <x v="0"/>
    <n v="2.2752187312553003E-4"/>
    <n v="0.73880488965189883"/>
    <s v="4921"/>
    <s v="100638"/>
    <n v="33"/>
  </r>
  <r>
    <s v="Teilesatz, Automatikgetriebe-Ölwechsel"/>
    <x v="0"/>
    <n v="2.2752187312553003E-4"/>
    <n v="0.73903241152502441"/>
    <s v="4921"/>
    <s v="105924"/>
    <n v="33"/>
  </r>
  <r>
    <s v="Teilesatz, Automatikgetriebe-Ölwechsel"/>
    <x v="1"/>
    <n v="2.2752187312553003E-4"/>
    <n v="0.73925993339814999"/>
    <s v="4921"/>
    <s v="107968"/>
    <n v="33"/>
  </r>
  <r>
    <s v="Teilesatz, Automatikgetriebe-Ölwechsel"/>
    <x v="1"/>
    <n v="2.2752187312553003E-4"/>
    <n v="0.73948745527127557"/>
    <s v="4921"/>
    <s v="111757"/>
    <n v="33"/>
  </r>
  <r>
    <s v="Teilesatz, Automatikgetriebe-Ölwechsel"/>
    <x v="0"/>
    <n v="2.2752187312553003E-4"/>
    <n v="0.73971497714440115"/>
    <s v="4921"/>
    <s v="116701"/>
    <n v="33"/>
  </r>
  <r>
    <s v="Teilesatz, Automatikgetriebe-Ölwechsel"/>
    <x v="0"/>
    <n v="2.2752187312553003E-4"/>
    <n v="0.73994249901752673"/>
    <s v="4921"/>
    <s v="119878"/>
    <n v="33"/>
  </r>
  <r>
    <s v="Teilesatz, Automatikgetriebe-Ölwechsel"/>
    <x v="1"/>
    <n v="2.2752187312553003E-4"/>
    <n v="0.74017002089065231"/>
    <s v="4921"/>
    <s v="127861"/>
    <n v="33"/>
  </r>
  <r>
    <s v="Teilesatz, Automatikgetriebe-Ölwechsel"/>
    <x v="1"/>
    <n v="2.2752187312553003E-4"/>
    <n v="0.74039754276377789"/>
    <s v="4921"/>
    <s v="131761"/>
    <n v="33"/>
  </r>
  <r>
    <s v="Teilesatz, Automatikgetriebe-Ölwechsel"/>
    <x v="0"/>
    <n v="2.2752187312553003E-4"/>
    <n v="0.74062506463690347"/>
    <s v="4921"/>
    <s v="133864"/>
    <n v="33"/>
  </r>
  <r>
    <s v="Teilesatz, Automatikgetriebe-Ölwechsel"/>
    <x v="1"/>
    <n v="2.2752187312553003E-4"/>
    <n v="0.74085258651002905"/>
    <s v="4921"/>
    <s v="135373"/>
    <n v="33"/>
  </r>
  <r>
    <s v="Teilesatz, Automatikgetriebe-Ölwechsel"/>
    <x v="0"/>
    <n v="2.2752187312553003E-4"/>
    <n v="0.74108010838315463"/>
    <s v="4921"/>
    <s v="145888"/>
    <n v="33"/>
  </r>
  <r>
    <s v="Teilesatz, Automatikgetriebe-Ölwechsel"/>
    <x v="0"/>
    <n v="2.2062727090960488E-4"/>
    <n v="0.74130073565406429"/>
    <s v="4921"/>
    <s v="8379"/>
    <n v="32"/>
  </r>
  <r>
    <s v="Teilesatz, Automatikgetriebe-Ölwechsel"/>
    <x v="0"/>
    <n v="2.2062727090960488E-4"/>
    <n v="0.74152136292497395"/>
    <s v="4921"/>
    <s v="9491"/>
    <n v="32"/>
  </r>
  <r>
    <s v="Teilesatz, Automatikgetriebe-Ölwechsel"/>
    <x v="0"/>
    <n v="2.2062727090960488E-4"/>
    <n v="0.7417419901958836"/>
    <s v="4921"/>
    <s v="11988"/>
    <n v="32"/>
  </r>
  <r>
    <s v="Teilesatz, Automatikgetriebe-Ölwechsel"/>
    <x v="0"/>
    <n v="2.2062727090960488E-4"/>
    <n v="0.74196261746679326"/>
    <s v="4921"/>
    <s v="15722"/>
    <n v="32"/>
  </r>
  <r>
    <s v="Teilesatz, Automatikgetriebe-Ölwechsel"/>
    <x v="0"/>
    <n v="2.2062727090960488E-4"/>
    <n v="0.74218324473770292"/>
    <s v="4921"/>
    <s v="17775"/>
    <n v="32"/>
  </r>
  <r>
    <s v="Teilesatz, Automatikgetriebe-Ölwechsel"/>
    <x v="0"/>
    <n v="2.2062727090960488E-4"/>
    <n v="0.74240387200861258"/>
    <s v="4921"/>
    <s v="19777"/>
    <n v="32"/>
  </r>
  <r>
    <s v="Teilesatz, Automatikgetriebe-Ölwechsel"/>
    <x v="0"/>
    <n v="2.2062727090960488E-4"/>
    <n v="0.74262449927952223"/>
    <s v="4921"/>
    <s v="25466"/>
    <n v="32"/>
  </r>
  <r>
    <s v="Teilesatz, Automatikgetriebe-Ölwechsel"/>
    <x v="0"/>
    <n v="2.2062727090960488E-4"/>
    <n v="0.74284512655043189"/>
    <s v="4921"/>
    <s v="28283"/>
    <n v="32"/>
  </r>
  <r>
    <s v="Teilesatz, Automatikgetriebe-Ölwechsel"/>
    <x v="0"/>
    <n v="2.2062727090960488E-4"/>
    <n v="0.74306575382134155"/>
    <s v="4921"/>
    <s v="31044"/>
    <n v="32"/>
  </r>
  <r>
    <s v="Teilesatz, Automatikgetriebe-Ölwechsel"/>
    <x v="0"/>
    <n v="2.2062727090960488E-4"/>
    <n v="0.7432863810922512"/>
    <s v="4921"/>
    <s v="108397"/>
    <n v="32"/>
  </r>
  <r>
    <s v="Teilesatz, Automatikgetriebe-Ölwechsel"/>
    <x v="1"/>
    <n v="2.2062727090960488E-4"/>
    <n v="0.74350700836316086"/>
    <s v="4921"/>
    <s v="108595"/>
    <n v="32"/>
  </r>
  <r>
    <s v="Teilesatz, Automatikgetriebe-Ölwechsel"/>
    <x v="0"/>
    <n v="2.2062727090960488E-4"/>
    <n v="0.74372763563407052"/>
    <s v="4921"/>
    <s v="108637"/>
    <n v="32"/>
  </r>
  <r>
    <s v="Teilesatz, Automatikgetriebe-Ölwechsel"/>
    <x v="0"/>
    <n v="2.2062727090960488E-4"/>
    <n v="0.74394826290498017"/>
    <s v="4921"/>
    <s v="109399"/>
    <n v="32"/>
  </r>
  <r>
    <s v="Teilesatz, Automatikgetriebe-Ölwechsel"/>
    <x v="1"/>
    <n v="2.2062727090960488E-4"/>
    <n v="0.74416889017588983"/>
    <s v="4921"/>
    <s v="113291"/>
    <n v="32"/>
  </r>
  <r>
    <s v="Teilesatz, Automatikgetriebe-Ölwechsel"/>
    <x v="0"/>
    <n v="2.2062727090960488E-4"/>
    <n v="0.74438951744679949"/>
    <s v="4921"/>
    <s v="123349"/>
    <n v="32"/>
  </r>
  <r>
    <s v="Teilesatz, Automatikgetriebe-Ölwechsel"/>
    <x v="1"/>
    <n v="2.1373266869367973E-4"/>
    <n v="0.74460325011549322"/>
    <s v="4921"/>
    <s v="1871"/>
    <n v="31"/>
  </r>
  <r>
    <s v="Teilesatz, Automatikgetriebe-Ölwechsel"/>
    <x v="0"/>
    <n v="2.1373266869367973E-4"/>
    <n v="0.74481698278418695"/>
    <s v="4921"/>
    <s v="5753"/>
    <n v="31"/>
  </r>
  <r>
    <s v="Teilesatz, Automatikgetriebe-Ölwechsel"/>
    <x v="0"/>
    <n v="2.1373266869367973E-4"/>
    <n v="0.74503071545288069"/>
    <s v="4921"/>
    <s v="11855"/>
    <n v="31"/>
  </r>
  <r>
    <s v="Teilesatz, Automatikgetriebe-Ölwechsel"/>
    <x v="0"/>
    <n v="2.1373266869367973E-4"/>
    <n v="0.74524444812157442"/>
    <s v="4921"/>
    <s v="11891"/>
    <n v="31"/>
  </r>
  <r>
    <s v="Teilesatz, Automatikgetriebe-Ölwechsel"/>
    <x v="0"/>
    <n v="2.1373266869367973E-4"/>
    <n v="0.74545818079026815"/>
    <s v="4921"/>
    <s v="16956"/>
    <n v="31"/>
  </r>
  <r>
    <s v="Teilesatz, Automatikgetriebe-Ölwechsel"/>
    <x v="0"/>
    <n v="2.1373266869367973E-4"/>
    <n v="0.74567191345896189"/>
    <s v="4921"/>
    <s v="18308"/>
    <n v="31"/>
  </r>
  <r>
    <s v="Teilesatz, Automatikgetriebe-Ölwechsel"/>
    <x v="0"/>
    <n v="2.1373266869367973E-4"/>
    <n v="0.74588564612765562"/>
    <s v="4921"/>
    <s v="28257"/>
    <n v="31"/>
  </r>
  <r>
    <s v="Teilesatz, Automatikgetriebe-Ölwechsel"/>
    <x v="0"/>
    <n v="2.1373266869367973E-4"/>
    <n v="0.74609937879634936"/>
    <s v="4921"/>
    <s v="31054"/>
    <n v="31"/>
  </r>
  <r>
    <s v="Teilesatz, Automatikgetriebe-Ölwechsel"/>
    <x v="0"/>
    <n v="2.1373266869367973E-4"/>
    <n v="0.74631311146504309"/>
    <s v="4921"/>
    <s v="32886"/>
    <n v="31"/>
  </r>
  <r>
    <s v="Teilesatz, Automatikgetriebe-Ölwechsel"/>
    <x v="0"/>
    <n v="2.1373266869367973E-4"/>
    <n v="0.74652684413373682"/>
    <s v="4921"/>
    <s v="32947"/>
    <n v="31"/>
  </r>
  <r>
    <s v="Teilesatz, Automatikgetriebe-Ölwechsel"/>
    <x v="1"/>
    <n v="2.1373266869367973E-4"/>
    <n v="0.74674057680243056"/>
    <s v="4921"/>
    <s v="34958"/>
    <n v="31"/>
  </r>
  <r>
    <s v="Teilesatz, Automatikgetriebe-Ölwechsel"/>
    <x v="0"/>
    <n v="2.1373266869367973E-4"/>
    <n v="0.74695430947112429"/>
    <s v="4921"/>
    <s v="53315"/>
    <n v="31"/>
  </r>
  <r>
    <s v="Teilesatz, Automatikgetriebe-Ölwechsel"/>
    <x v="0"/>
    <n v="2.1373266869367973E-4"/>
    <n v="0.74716804213981802"/>
    <s v="4921"/>
    <s v="59440"/>
    <n v="31"/>
  </r>
  <r>
    <s v="Teilesatz, Automatikgetriebe-Ölwechsel"/>
    <x v="0"/>
    <n v="2.1373266869367973E-4"/>
    <n v="0.74738177480851176"/>
    <s v="4921"/>
    <s v="59464"/>
    <n v="31"/>
  </r>
  <r>
    <s v="Teilesatz, Automatikgetriebe-Ölwechsel"/>
    <x v="1"/>
    <n v="2.1373266869367973E-4"/>
    <n v="0.74759550747720549"/>
    <s v="4921"/>
    <s v="100036"/>
    <n v="31"/>
  </r>
  <r>
    <s v="Teilesatz, Automatikgetriebe-Ölwechsel"/>
    <x v="0"/>
    <n v="2.1373266869367973E-4"/>
    <n v="0.74780924014589922"/>
    <s v="4921"/>
    <s v="107534"/>
    <n v="31"/>
  </r>
  <r>
    <s v="Teilesatz, Automatikgetriebe-Ölwechsel"/>
    <x v="0"/>
    <n v="2.1373266869367973E-4"/>
    <n v="0.74802297281459296"/>
    <s v="4921"/>
    <s v="108605"/>
    <n v="31"/>
  </r>
  <r>
    <s v="Teilesatz, Automatikgetriebe-Ölwechsel"/>
    <x v="0"/>
    <n v="2.1373266869367973E-4"/>
    <n v="0.74823670548328669"/>
    <s v="4921"/>
    <s v="116948"/>
    <n v="31"/>
  </r>
  <r>
    <s v="Teilesatz, Automatikgetriebe-Ölwechsel"/>
    <x v="1"/>
    <n v="2.1373266869367973E-4"/>
    <n v="0.74845043815198042"/>
    <s v="4921"/>
    <s v="128214"/>
    <n v="31"/>
  </r>
  <r>
    <s v="Teilesatz, Automatikgetriebe-Ölwechsel"/>
    <x v="1"/>
    <n v="2.1373266869367973E-4"/>
    <n v="0.74866417082067416"/>
    <s v="4921"/>
    <s v="140437"/>
    <n v="31"/>
  </r>
  <r>
    <s v="Teilesatz, Automatikgetriebe-Ölwechsel"/>
    <x v="0"/>
    <n v="2.1373266869367973E-4"/>
    <n v="0.74887790348936789"/>
    <s v="4921"/>
    <s v="145886"/>
    <n v="31"/>
  </r>
  <r>
    <s v="Teilesatz, Automatikgetriebe-Ölwechsel"/>
    <x v="0"/>
    <n v="2.0683806647775458E-4"/>
    <n v="0.74908474155584559"/>
    <s v="4921"/>
    <s v="9037"/>
    <n v="30"/>
  </r>
  <r>
    <s v="Teilesatz, Automatikgetriebe-Ölwechsel"/>
    <x v="1"/>
    <n v="2.0683806647775458E-4"/>
    <n v="0.74929157962232329"/>
    <s v="4921"/>
    <s v="11158"/>
    <n v="30"/>
  </r>
  <r>
    <s v="Teilesatz, Automatikgetriebe-Ölwechsel"/>
    <x v="0"/>
    <n v="2.0683806647775458E-4"/>
    <n v="0.74949841768880099"/>
    <s v="4921"/>
    <s v="14815"/>
    <n v="30"/>
  </r>
  <r>
    <s v="Teilesatz, Automatikgetriebe-Ölwechsel"/>
    <x v="0"/>
    <n v="2.0683806647775458E-4"/>
    <n v="0.74970525575527869"/>
    <s v="4921"/>
    <s v="17190"/>
    <n v="30"/>
  </r>
  <r>
    <s v="Teilesatz, Automatikgetriebe-Ölwechsel"/>
    <x v="0"/>
    <n v="2.0683806647775458E-4"/>
    <n v="0.74991209382175639"/>
    <s v="4921"/>
    <s v="18082"/>
    <n v="30"/>
  </r>
  <r>
    <s v="Teilesatz, Automatikgetriebe-Ölwechsel"/>
    <x v="0"/>
    <n v="2.0683806647775458E-4"/>
    <n v="0.75011893188823409"/>
    <s v="4921"/>
    <s v="18676"/>
    <n v="30"/>
  </r>
  <r>
    <s v="Teilesatz, Automatikgetriebe-Ölwechsel"/>
    <x v="0"/>
    <n v="2.0683806647775458E-4"/>
    <n v="0.75032576995471179"/>
    <s v="4921"/>
    <s v="18960"/>
    <n v="30"/>
  </r>
  <r>
    <s v="Teilesatz, Automatikgetriebe-Ölwechsel"/>
    <x v="0"/>
    <n v="2.0683806647775458E-4"/>
    <n v="0.75053260802118948"/>
    <s v="4921"/>
    <s v="19968"/>
    <n v="30"/>
  </r>
  <r>
    <s v="Teilesatz, Automatikgetriebe-Ölwechsel"/>
    <x v="0"/>
    <n v="2.0683806647775458E-4"/>
    <n v="0.75073944608766718"/>
    <s v="4921"/>
    <s v="22550"/>
    <n v="30"/>
  </r>
  <r>
    <s v="Teilesatz, Automatikgetriebe-Ölwechsel"/>
    <x v="0"/>
    <n v="2.0683806647775458E-4"/>
    <n v="0.75094628415414488"/>
    <s v="4921"/>
    <s v="23299"/>
    <n v="30"/>
  </r>
  <r>
    <s v="Teilesatz, Automatikgetriebe-Ölwechsel"/>
    <x v="0"/>
    <n v="2.0683806647775458E-4"/>
    <n v="0.75115312222062258"/>
    <s v="4921"/>
    <s v="32167"/>
    <n v="30"/>
  </r>
  <r>
    <s v="Teilesatz, Automatikgetriebe-Ölwechsel"/>
    <x v="0"/>
    <n v="2.0683806647775458E-4"/>
    <n v="0.75135996028710028"/>
    <s v="4921"/>
    <s v="33775"/>
    <n v="30"/>
  </r>
  <r>
    <s v="Teilesatz, Automatikgetriebe-Ölwechsel"/>
    <x v="1"/>
    <n v="2.0683806647775458E-4"/>
    <n v="0.75156679835357798"/>
    <s v="4921"/>
    <s v="50842"/>
    <n v="30"/>
  </r>
  <r>
    <s v="Teilesatz, Automatikgetriebe-Ölwechsel"/>
    <x v="0"/>
    <n v="2.0683806647775458E-4"/>
    <n v="0.75177363642005568"/>
    <s v="4921"/>
    <s v="55095"/>
    <n v="30"/>
  </r>
  <r>
    <s v="Teilesatz, Automatikgetriebe-Ölwechsel"/>
    <x v="0"/>
    <n v="2.0683806647775458E-4"/>
    <n v="0.75198047448653338"/>
    <s v="4921"/>
    <s v="107510"/>
    <n v="30"/>
  </r>
  <r>
    <s v="Teilesatz, Automatikgetriebe-Ölwechsel"/>
    <x v="1"/>
    <n v="2.0683806647775458E-4"/>
    <n v="0.75218731255301108"/>
    <s v="4921"/>
    <s v="111076"/>
    <n v="30"/>
  </r>
  <r>
    <s v="Teilesatz, Automatikgetriebe-Ölwechsel"/>
    <x v="1"/>
    <n v="2.0683806647775458E-4"/>
    <n v="0.75239415061948878"/>
    <s v="4921"/>
    <s v="113289"/>
    <n v="30"/>
  </r>
  <r>
    <s v="Teilesatz, Automatikgetriebe-Ölwechsel"/>
    <x v="1"/>
    <n v="2.0683806647775458E-4"/>
    <n v="0.75260098868596648"/>
    <s v="4921"/>
    <s v="117082"/>
    <n v="30"/>
  </r>
  <r>
    <s v="Teilesatz, Automatikgetriebe-Ölwechsel"/>
    <x v="0"/>
    <n v="2.0683806647775458E-4"/>
    <n v="0.75280782675244418"/>
    <s v="4921"/>
    <s v="122807"/>
    <n v="30"/>
  </r>
  <r>
    <s v="Teilesatz, Automatikgetriebe-Ölwechsel"/>
    <x v="0"/>
    <n v="2.0683806647775458E-4"/>
    <n v="0.75301466481892187"/>
    <s v="4921"/>
    <s v="135146"/>
    <n v="30"/>
  </r>
  <r>
    <s v="Teilesatz, Automatikgetriebe-Ölwechsel"/>
    <x v="0"/>
    <n v="1.9994346426182943E-4"/>
    <n v="0.75321460828318365"/>
    <s v="4921"/>
    <s v="5105"/>
    <n v="29"/>
  </r>
  <r>
    <s v="Teilesatz, Automatikgetriebe-Ölwechsel"/>
    <x v="0"/>
    <n v="1.9994346426182943E-4"/>
    <n v="0.75341455174744543"/>
    <s v="4921"/>
    <s v="7507"/>
    <n v="29"/>
  </r>
  <r>
    <s v="Teilesatz, Automatikgetriebe-Ölwechsel"/>
    <x v="1"/>
    <n v="1.9994346426182943E-4"/>
    <n v="0.7536144952117072"/>
    <s v="4921"/>
    <s v="8386"/>
    <n v="29"/>
  </r>
  <r>
    <s v="Teilesatz, Automatikgetriebe-Ölwechsel"/>
    <x v="0"/>
    <n v="1.9994346426182943E-4"/>
    <n v="0.75381443867596898"/>
    <s v="4921"/>
    <s v="9599"/>
    <n v="29"/>
  </r>
  <r>
    <s v="Teilesatz, Automatikgetriebe-Ölwechsel"/>
    <x v="0"/>
    <n v="1.9994346426182943E-4"/>
    <n v="0.75401438214023075"/>
    <s v="4921"/>
    <s v="9943"/>
    <n v="29"/>
  </r>
  <r>
    <s v="Teilesatz, Automatikgetriebe-Ölwechsel"/>
    <x v="0"/>
    <n v="1.9994346426182943E-4"/>
    <n v="0.75421432560449253"/>
    <s v="4921"/>
    <s v="11715"/>
    <n v="29"/>
  </r>
  <r>
    <s v="Teilesatz, Automatikgetriebe-Ölwechsel"/>
    <x v="0"/>
    <n v="1.9994346426182943E-4"/>
    <n v="0.75441426906875431"/>
    <s v="4921"/>
    <s v="11836"/>
    <n v="29"/>
  </r>
  <r>
    <s v="Teilesatz, Automatikgetriebe-Ölwechsel"/>
    <x v="0"/>
    <n v="1.9994346426182943E-4"/>
    <n v="0.75461421253301608"/>
    <s v="4921"/>
    <s v="12473"/>
    <n v="29"/>
  </r>
  <r>
    <s v="Teilesatz, Automatikgetriebe-Ölwechsel"/>
    <x v="1"/>
    <n v="1.9994346426182943E-4"/>
    <n v="0.75481415599727786"/>
    <s v="4921"/>
    <s v="15284"/>
    <n v="29"/>
  </r>
  <r>
    <s v="Teilesatz, Automatikgetriebe-Ölwechsel"/>
    <x v="0"/>
    <n v="1.9994346426182943E-4"/>
    <n v="0.75501409946153963"/>
    <s v="4921"/>
    <s v="15685"/>
    <n v="29"/>
  </r>
  <r>
    <s v="Teilesatz, Automatikgetriebe-Ölwechsel"/>
    <x v="0"/>
    <n v="1.9994346426182943E-4"/>
    <n v="0.75521404292580141"/>
    <s v="4921"/>
    <s v="17270"/>
    <n v="29"/>
  </r>
  <r>
    <s v="Teilesatz, Automatikgetriebe-Ölwechsel"/>
    <x v="1"/>
    <n v="1.9994346426182943E-4"/>
    <n v="0.75541398639006319"/>
    <s v="4921"/>
    <s v="18424"/>
    <n v="29"/>
  </r>
  <r>
    <s v="Teilesatz, Automatikgetriebe-Ölwechsel"/>
    <x v="1"/>
    <n v="1.9994346426182943E-4"/>
    <n v="0.75561392985432496"/>
    <s v="4921"/>
    <s v="18941"/>
    <n v="29"/>
  </r>
  <r>
    <s v="Teilesatz, Automatikgetriebe-Ölwechsel"/>
    <x v="0"/>
    <n v="1.9994346426182943E-4"/>
    <n v="0.75581387331858674"/>
    <s v="4921"/>
    <s v="19567"/>
    <n v="29"/>
  </r>
  <r>
    <s v="Teilesatz, Automatikgetriebe-Ölwechsel"/>
    <x v="0"/>
    <n v="1.9994346426182943E-4"/>
    <n v="0.75601381678284851"/>
    <s v="4921"/>
    <s v="19737"/>
    <n v="29"/>
  </r>
  <r>
    <s v="Teilesatz, Automatikgetriebe-Ölwechsel"/>
    <x v="0"/>
    <n v="1.9994346426182943E-4"/>
    <n v="0.75621376024711029"/>
    <s v="4921"/>
    <s v="19963"/>
    <n v="29"/>
  </r>
  <r>
    <s v="Teilesatz, Automatikgetriebe-Ölwechsel"/>
    <x v="1"/>
    <n v="1.9994346426182943E-4"/>
    <n v="0.75641370371137207"/>
    <s v="4921"/>
    <s v="26608"/>
    <n v="29"/>
  </r>
  <r>
    <s v="Teilesatz, Automatikgetriebe-Ölwechsel"/>
    <x v="0"/>
    <n v="1.9994346426182943E-4"/>
    <n v="0.75661364717563384"/>
    <s v="4921"/>
    <s v="27400"/>
    <n v="29"/>
  </r>
  <r>
    <s v="Teilesatz, Automatikgetriebe-Ölwechsel"/>
    <x v="0"/>
    <n v="1.9994346426182943E-4"/>
    <n v="0.75681359063989562"/>
    <s v="4921"/>
    <s v="30863"/>
    <n v="29"/>
  </r>
  <r>
    <s v="Teilesatz, Automatikgetriebe-Ölwechsel"/>
    <x v="0"/>
    <n v="1.9994346426182943E-4"/>
    <n v="0.75701353410415739"/>
    <s v="4921"/>
    <s v="30988"/>
    <n v="29"/>
  </r>
  <r>
    <s v="Teilesatz, Automatikgetriebe-Ölwechsel"/>
    <x v="0"/>
    <n v="1.9994346426182943E-4"/>
    <n v="0.75721347756841917"/>
    <s v="4921"/>
    <s v="31007"/>
    <n v="29"/>
  </r>
  <r>
    <s v="Teilesatz, Automatikgetriebe-Ölwechsel"/>
    <x v="1"/>
    <n v="1.9994346426182943E-4"/>
    <n v="0.75741342103268094"/>
    <s v="4921"/>
    <s v="32784"/>
    <n v="29"/>
  </r>
  <r>
    <s v="Teilesatz, Automatikgetriebe-Ölwechsel"/>
    <x v="0"/>
    <n v="1.9994346426182943E-4"/>
    <n v="0.75761336449694272"/>
    <s v="4921"/>
    <s v="32892"/>
    <n v="29"/>
  </r>
  <r>
    <s v="Teilesatz, Automatikgetriebe-Ölwechsel"/>
    <x v="0"/>
    <n v="1.9994346426182943E-4"/>
    <n v="0.7578133079612045"/>
    <s v="4921"/>
    <s v="34992"/>
    <n v="29"/>
  </r>
  <r>
    <s v="Teilesatz, Automatikgetriebe-Ölwechsel"/>
    <x v="0"/>
    <n v="1.9994346426182943E-4"/>
    <n v="0.75801325142546627"/>
    <s v="4921"/>
    <s v="55767"/>
    <n v="29"/>
  </r>
  <r>
    <s v="Teilesatz, Automatikgetriebe-Ölwechsel"/>
    <x v="0"/>
    <n v="1.9994346426182943E-4"/>
    <n v="0.75821319488972805"/>
    <s v="4921"/>
    <s v="59442"/>
    <n v="29"/>
  </r>
  <r>
    <s v="Teilesatz, Automatikgetriebe-Ölwechsel"/>
    <x v="0"/>
    <n v="1.9994346426182943E-4"/>
    <n v="0.75841313835398982"/>
    <s v="4921"/>
    <s v="59562"/>
    <n v="29"/>
  </r>
  <r>
    <s v="Teilesatz, Automatikgetriebe-Ölwechsel"/>
    <x v="0"/>
    <n v="1.9994346426182943E-4"/>
    <n v="0.7586130818182516"/>
    <s v="4921"/>
    <s v="100508"/>
    <n v="29"/>
  </r>
  <r>
    <s v="Teilesatz, Automatikgetriebe-Ölwechsel"/>
    <x v="0"/>
    <n v="1.9994346426182943E-4"/>
    <n v="0.75881302528251338"/>
    <s v="4921"/>
    <s v="108003"/>
    <n v="29"/>
  </r>
  <r>
    <s v="Teilesatz, Automatikgetriebe-Ölwechsel"/>
    <x v="0"/>
    <n v="1.9994346426182943E-4"/>
    <n v="0.75901296874677515"/>
    <s v="4921"/>
    <s v="108616"/>
    <n v="29"/>
  </r>
  <r>
    <s v="Teilesatz, Automatikgetriebe-Ölwechsel"/>
    <x v="0"/>
    <n v="1.9994346426182943E-4"/>
    <n v="0.75921291221103693"/>
    <s v="4921"/>
    <s v="112362"/>
    <n v="29"/>
  </r>
  <r>
    <s v="Teilesatz, Automatikgetriebe-Ölwechsel"/>
    <x v="0"/>
    <n v="1.9994346426182943E-4"/>
    <n v="0.7594128556752987"/>
    <s v="4921"/>
    <s v="115205"/>
    <n v="29"/>
  </r>
  <r>
    <s v="Teilesatz, Automatikgetriebe-Ölwechsel"/>
    <x v="0"/>
    <n v="1.9994346426182943E-4"/>
    <n v="0.75961279913956048"/>
    <s v="4921"/>
    <s v="116680"/>
    <n v="29"/>
  </r>
  <r>
    <s v="Teilesatz, Automatikgetriebe-Ölwechsel"/>
    <x v="0"/>
    <n v="1.9994346426182943E-4"/>
    <n v="0.75981274260382226"/>
    <s v="4921"/>
    <s v="116941"/>
    <n v="29"/>
  </r>
  <r>
    <s v="Teilesatz, Automatikgetriebe-Ölwechsel"/>
    <x v="0"/>
    <n v="1.9994346426182943E-4"/>
    <n v="0.76001268606808403"/>
    <s v="4921"/>
    <s v="117400"/>
    <n v="29"/>
  </r>
  <r>
    <s v="Teilesatz, Automatikgetriebe-Ölwechsel"/>
    <x v="0"/>
    <n v="1.9994346426182943E-4"/>
    <n v="0.76021262953234581"/>
    <s v="4921"/>
    <s v="120121"/>
    <n v="29"/>
  </r>
  <r>
    <s v="Teilesatz, Automatikgetriebe-Ölwechsel"/>
    <x v="0"/>
    <n v="1.9994346426182943E-4"/>
    <n v="0.76041257299660758"/>
    <s v="4921"/>
    <s v="125157"/>
    <n v="29"/>
  </r>
  <r>
    <s v="Teilesatz, Automatikgetriebe-Ölwechsel"/>
    <x v="0"/>
    <n v="1.9994346426182943E-4"/>
    <n v="0.76061251646086936"/>
    <s v="4921"/>
    <s v="126876"/>
    <n v="29"/>
  </r>
  <r>
    <s v="Teilesatz, Automatikgetriebe-Ölwechsel"/>
    <x v="1"/>
    <n v="1.9994346426182943E-4"/>
    <n v="0.76081245992513113"/>
    <s v="4921"/>
    <s v="133683"/>
    <n v="29"/>
  </r>
  <r>
    <s v="Teilesatz, Automatikgetriebe-Ölwechsel"/>
    <x v="0"/>
    <n v="1.9994346426182943E-4"/>
    <n v="0.76101240338939291"/>
    <s v="4921"/>
    <s v="133857"/>
    <n v="29"/>
  </r>
  <r>
    <s v="Teilesatz, Automatikgetriebe-Ölwechsel"/>
    <x v="0"/>
    <n v="1.9994346426182943E-4"/>
    <n v="0.76121234685365469"/>
    <s v="4921"/>
    <s v="145866"/>
    <n v="29"/>
  </r>
  <r>
    <s v="Teilesatz, Automatikgetriebe-Ölwechsel"/>
    <x v="0"/>
    <n v="1.9304886204590425E-4"/>
    <n v="0.76140539571570054"/>
    <s v="4921"/>
    <s v="8687"/>
    <n v="28"/>
  </r>
  <r>
    <s v="Teilesatz, Automatikgetriebe-Ölwechsel"/>
    <x v="0"/>
    <n v="1.9304886204590425E-4"/>
    <n v="0.76159844457774639"/>
    <s v="4921"/>
    <s v="10316"/>
    <n v="28"/>
  </r>
  <r>
    <s v="Teilesatz, Automatikgetriebe-Ölwechsel"/>
    <x v="0"/>
    <n v="1.9304886204590425E-4"/>
    <n v="0.76179149343979224"/>
    <s v="4921"/>
    <s v="12009"/>
    <n v="28"/>
  </r>
  <r>
    <s v="Teilesatz, Automatikgetriebe-Ölwechsel"/>
    <x v="0"/>
    <n v="1.9304886204590425E-4"/>
    <n v="0.7619845423018381"/>
    <s v="4921"/>
    <s v="14816"/>
    <n v="28"/>
  </r>
  <r>
    <s v="Teilesatz, Automatikgetriebe-Ölwechsel"/>
    <x v="1"/>
    <n v="1.9304886204590425E-4"/>
    <n v="0.76217759116388395"/>
    <s v="4921"/>
    <s v="16572"/>
    <n v="28"/>
  </r>
  <r>
    <s v="Teilesatz, Automatikgetriebe-Ölwechsel"/>
    <x v="0"/>
    <n v="1.9304886204590425E-4"/>
    <n v="0.7623706400259298"/>
    <s v="4921"/>
    <s v="17693"/>
    <n v="28"/>
  </r>
  <r>
    <s v="Teilesatz, Automatikgetriebe-Ölwechsel"/>
    <x v="0"/>
    <n v="1.9304886204590425E-4"/>
    <n v="0.76256368888797565"/>
    <s v="4921"/>
    <s v="18671"/>
    <n v="28"/>
  </r>
  <r>
    <s v="Teilesatz, Automatikgetriebe-Ölwechsel"/>
    <x v="0"/>
    <n v="1.9304886204590425E-4"/>
    <n v="0.76275673775002151"/>
    <s v="4921"/>
    <s v="18969"/>
    <n v="28"/>
  </r>
  <r>
    <s v="Teilesatz, Automatikgetriebe-Ölwechsel"/>
    <x v="0"/>
    <n v="1.9304886204590425E-4"/>
    <n v="0.76294978661206736"/>
    <s v="4921"/>
    <s v="19023"/>
    <n v="28"/>
  </r>
  <r>
    <s v="Teilesatz, Automatikgetriebe-Ölwechsel"/>
    <x v="0"/>
    <n v="1.9304886204590425E-4"/>
    <n v="0.76314283547411321"/>
    <s v="4921"/>
    <s v="19459"/>
    <n v="28"/>
  </r>
  <r>
    <s v="Teilesatz, Automatikgetriebe-Ölwechsel"/>
    <x v="0"/>
    <n v="1.9304886204590425E-4"/>
    <n v="0.76333588433615907"/>
    <s v="4921"/>
    <s v="19657"/>
    <n v="28"/>
  </r>
  <r>
    <s v="Teilesatz, Automatikgetriebe-Ölwechsel"/>
    <x v="0"/>
    <n v="1.9304886204590425E-4"/>
    <n v="0.76352893319820492"/>
    <s v="4921"/>
    <s v="19719"/>
    <n v="28"/>
  </r>
  <r>
    <s v="Teilesatz, Automatikgetriebe-Ölwechsel"/>
    <x v="0"/>
    <n v="1.9304886204590425E-4"/>
    <n v="0.76372198206025077"/>
    <s v="4921"/>
    <s v="26743"/>
    <n v="28"/>
  </r>
  <r>
    <s v="Teilesatz, Automatikgetriebe-Ölwechsel"/>
    <x v="0"/>
    <n v="1.9304886204590425E-4"/>
    <n v="0.76391503092229662"/>
    <s v="4921"/>
    <s v="31573"/>
    <n v="28"/>
  </r>
  <r>
    <s v="Teilesatz, Automatikgetriebe-Ölwechsel"/>
    <x v="0"/>
    <n v="1.9304886204590425E-4"/>
    <n v="0.76410807978434248"/>
    <s v="4921"/>
    <s v="31579"/>
    <n v="28"/>
  </r>
  <r>
    <s v="Teilesatz, Automatikgetriebe-Ölwechsel"/>
    <x v="1"/>
    <n v="1.9304886204590425E-4"/>
    <n v="0.76430112864638833"/>
    <s v="4921"/>
    <s v="32755"/>
    <n v="28"/>
  </r>
  <r>
    <s v="Teilesatz, Automatikgetriebe-Ölwechsel"/>
    <x v="0"/>
    <n v="1.9304886204590425E-4"/>
    <n v="0.76449417750843418"/>
    <s v="4921"/>
    <s v="32870"/>
    <n v="28"/>
  </r>
  <r>
    <s v="Teilesatz, Automatikgetriebe-Ölwechsel"/>
    <x v="1"/>
    <n v="1.9304886204590425E-4"/>
    <n v="0.76468722637048003"/>
    <s v="4921"/>
    <s v="33062"/>
    <n v="28"/>
  </r>
  <r>
    <s v="Teilesatz, Automatikgetriebe-Ölwechsel"/>
    <x v="1"/>
    <n v="1.9304886204590425E-4"/>
    <n v="0.76488027523252589"/>
    <s v="4921"/>
    <s v="33244"/>
    <n v="28"/>
  </r>
  <r>
    <s v="Teilesatz, Automatikgetriebe-Ölwechsel"/>
    <x v="0"/>
    <n v="1.9304886204590425E-4"/>
    <n v="0.76507332409457174"/>
    <s v="4921"/>
    <s v="33590"/>
    <n v="28"/>
  </r>
  <r>
    <s v="Teilesatz, Automatikgetriebe-Ölwechsel"/>
    <x v="0"/>
    <n v="1.9304886204590425E-4"/>
    <n v="0.76526637295661759"/>
    <s v="4921"/>
    <s v="59038"/>
    <n v="28"/>
  </r>
  <r>
    <s v="Teilesatz, Automatikgetriebe-Ölwechsel"/>
    <x v="0"/>
    <n v="1.9304886204590425E-4"/>
    <n v="0.76545942181866344"/>
    <s v="4921"/>
    <s v="59559"/>
    <n v="28"/>
  </r>
  <r>
    <s v="Teilesatz, Automatikgetriebe-Ölwechsel"/>
    <x v="0"/>
    <n v="1.9304886204590425E-4"/>
    <n v="0.7656524706807093"/>
    <s v="4921"/>
    <s v="59642"/>
    <n v="28"/>
  </r>
  <r>
    <s v="Teilesatz, Automatikgetriebe-Ölwechsel"/>
    <x v="1"/>
    <n v="1.9304886204590425E-4"/>
    <n v="0.76584551954275515"/>
    <s v="4921"/>
    <s v="100800"/>
    <n v="28"/>
  </r>
  <r>
    <s v="Teilesatz, Automatikgetriebe-Ölwechsel"/>
    <x v="0"/>
    <n v="1.9304886204590425E-4"/>
    <n v="0.766038568404801"/>
    <s v="4921"/>
    <s v="100845"/>
    <n v="28"/>
  </r>
  <r>
    <s v="Teilesatz, Automatikgetriebe-Ölwechsel"/>
    <x v="0"/>
    <n v="1.9304886204590425E-4"/>
    <n v="0.76623161726684685"/>
    <s v="4921"/>
    <s v="106408"/>
    <n v="28"/>
  </r>
  <r>
    <s v="Teilesatz, Automatikgetriebe-Ölwechsel"/>
    <x v="0"/>
    <n v="1.9304886204590425E-4"/>
    <n v="0.76642466612889271"/>
    <s v="4921"/>
    <s v="107515"/>
    <n v="28"/>
  </r>
  <r>
    <s v="Teilesatz, Automatikgetriebe-Ölwechsel"/>
    <x v="0"/>
    <n v="1.9304886204590425E-4"/>
    <n v="0.76661771499093856"/>
    <s v="4921"/>
    <s v="108008"/>
    <n v="28"/>
  </r>
  <r>
    <s v="Teilesatz, Automatikgetriebe-Ölwechsel"/>
    <x v="1"/>
    <n v="1.9304886204590425E-4"/>
    <n v="0.76681076385298441"/>
    <s v="4921"/>
    <s v="108431"/>
    <n v="28"/>
  </r>
  <r>
    <s v="Teilesatz, Automatikgetriebe-Ölwechsel"/>
    <x v="1"/>
    <n v="1.9304886204590425E-4"/>
    <n v="0.76700381271503026"/>
    <s v="4921"/>
    <s v="115110"/>
    <n v="28"/>
  </r>
  <r>
    <s v="Teilesatz, Automatikgetriebe-Ölwechsel"/>
    <x v="0"/>
    <n v="1.9304886204590425E-4"/>
    <n v="0.76719686157707612"/>
    <s v="4921"/>
    <s v="119500"/>
    <n v="28"/>
  </r>
  <r>
    <s v="Teilesatz, Automatikgetriebe-Ölwechsel"/>
    <x v="1"/>
    <n v="1.9304886204590425E-4"/>
    <n v="0.76738991043912197"/>
    <s v="4921"/>
    <s v="119725"/>
    <n v="28"/>
  </r>
  <r>
    <s v="Teilesatz, Automatikgetriebe-Ölwechsel"/>
    <x v="0"/>
    <n v="1.9304886204590425E-4"/>
    <n v="0.76758295930116782"/>
    <s v="4921"/>
    <s v="128180"/>
    <n v="28"/>
  </r>
  <r>
    <s v="Teilesatz, Automatikgetriebe-Ölwechsel"/>
    <x v="0"/>
    <n v="1.9304886204590425E-4"/>
    <n v="0.76777600816321367"/>
    <s v="4921"/>
    <s v="131406"/>
    <n v="28"/>
  </r>
  <r>
    <s v="Teilesatz, Automatikgetriebe-Ölwechsel"/>
    <x v="0"/>
    <n v="1.9304886204590425E-4"/>
    <n v="0.76796905702525953"/>
    <s v="4921"/>
    <s v="131418"/>
    <n v="28"/>
  </r>
  <r>
    <s v="Teilesatz, Automatikgetriebe-Ölwechsel"/>
    <x v="1"/>
    <n v="1.9304886204590425E-4"/>
    <n v="0.76816210588730538"/>
    <s v="4921"/>
    <s v="134242"/>
    <n v="28"/>
  </r>
  <r>
    <s v="Teilesatz, Automatikgetriebe-Ölwechsel"/>
    <x v="0"/>
    <n v="1.9304886204590425E-4"/>
    <n v="0.76835515474935123"/>
    <s v="4921"/>
    <s v="140462"/>
    <n v="28"/>
  </r>
  <r>
    <s v="Teilesatz, Automatikgetriebe-Ölwechsel"/>
    <x v="0"/>
    <n v="1.9304886204590425E-4"/>
    <n v="0.76854820361139708"/>
    <s v="4921"/>
    <s v="142473"/>
    <n v="28"/>
  </r>
  <r>
    <s v="Teilesatz, Automatikgetriebe-Ölwechsel"/>
    <x v="0"/>
    <n v="1.9304886204590425E-4"/>
    <n v="0.76874125247344294"/>
    <s v="4921"/>
    <s v="143279"/>
    <n v="28"/>
  </r>
  <r>
    <s v="Teilesatz, Automatikgetriebe-Ölwechsel"/>
    <x v="0"/>
    <n v="1.861542598299791E-4"/>
    <n v="0.76892740673327287"/>
    <s v="4921"/>
    <s v="2494"/>
    <n v="27"/>
  </r>
  <r>
    <s v="Teilesatz, Automatikgetriebe-Ölwechsel"/>
    <x v="0"/>
    <n v="1.861542598299791E-4"/>
    <n v="0.7691135609931028"/>
    <s v="4921"/>
    <s v="8206"/>
    <n v="27"/>
  </r>
  <r>
    <s v="Teilesatz, Automatikgetriebe-Ölwechsel"/>
    <x v="0"/>
    <n v="1.861542598299791E-4"/>
    <n v="0.76929971525293273"/>
    <s v="4921"/>
    <s v="8375"/>
    <n v="27"/>
  </r>
  <r>
    <s v="Teilesatz, Automatikgetriebe-Ölwechsel"/>
    <x v="0"/>
    <n v="1.861542598299791E-4"/>
    <n v="0.76948586951276265"/>
    <s v="4921"/>
    <s v="10333"/>
    <n v="27"/>
  </r>
  <r>
    <s v="Teilesatz, Automatikgetriebe-Ölwechsel"/>
    <x v="0"/>
    <n v="1.861542598299791E-4"/>
    <n v="0.76967202377259258"/>
    <s v="4921"/>
    <s v="10339"/>
    <n v="27"/>
  </r>
  <r>
    <s v="Teilesatz, Automatikgetriebe-Ölwechsel"/>
    <x v="0"/>
    <n v="1.861542598299791E-4"/>
    <n v="0.76985817803242251"/>
    <s v="4921"/>
    <s v="11885"/>
    <n v="27"/>
  </r>
  <r>
    <s v="Teilesatz, Automatikgetriebe-Ölwechsel"/>
    <x v="1"/>
    <n v="1.861542598299791E-4"/>
    <n v="0.77004433229225244"/>
    <s v="4921"/>
    <s v="17232"/>
    <n v="27"/>
  </r>
  <r>
    <s v="Teilesatz, Automatikgetriebe-Ölwechsel"/>
    <x v="0"/>
    <n v="1.861542598299791E-4"/>
    <n v="0.77023048655208237"/>
    <s v="4921"/>
    <s v="17372"/>
    <n v="27"/>
  </r>
  <r>
    <s v="Teilesatz, Automatikgetriebe-Ölwechsel"/>
    <x v="1"/>
    <n v="1.861542598299791E-4"/>
    <n v="0.7704166408119123"/>
    <s v="4921"/>
    <s v="18398"/>
    <n v="27"/>
  </r>
  <r>
    <s v="Teilesatz, Automatikgetriebe-Ölwechsel"/>
    <x v="0"/>
    <n v="1.861542598299791E-4"/>
    <n v="0.77060279507174223"/>
    <s v="4921"/>
    <s v="19223"/>
    <n v="27"/>
  </r>
  <r>
    <s v="Teilesatz, Automatikgetriebe-Ölwechsel"/>
    <x v="0"/>
    <n v="1.861542598299791E-4"/>
    <n v="0.77078894933157216"/>
    <s v="4921"/>
    <s v="19453"/>
    <n v="27"/>
  </r>
  <r>
    <s v="Teilesatz, Automatikgetriebe-Ölwechsel"/>
    <x v="0"/>
    <n v="1.861542598299791E-4"/>
    <n v="0.77097510359140209"/>
    <s v="4921"/>
    <s v="19621"/>
    <n v="27"/>
  </r>
  <r>
    <s v="Teilesatz, Automatikgetriebe-Ölwechsel"/>
    <x v="0"/>
    <n v="1.861542598299791E-4"/>
    <n v="0.77116125785123202"/>
    <s v="4921"/>
    <s v="19854"/>
    <n v="27"/>
  </r>
  <r>
    <s v="Teilesatz, Automatikgetriebe-Ölwechsel"/>
    <x v="0"/>
    <n v="1.861542598299791E-4"/>
    <n v="0.77134741211106195"/>
    <s v="4921"/>
    <s v="19957"/>
    <n v="27"/>
  </r>
  <r>
    <s v="Teilesatz, Automatikgetriebe-Ölwechsel"/>
    <x v="0"/>
    <n v="1.861542598299791E-4"/>
    <n v="0.77153356637089188"/>
    <s v="4921"/>
    <s v="20640"/>
    <n v="27"/>
  </r>
  <r>
    <s v="Teilesatz, Automatikgetriebe-Ölwechsel"/>
    <x v="0"/>
    <n v="1.861542598299791E-4"/>
    <n v="0.77171972063072181"/>
    <s v="4921"/>
    <s v="22700"/>
    <n v="27"/>
  </r>
  <r>
    <s v="Teilesatz, Automatikgetriebe-Ölwechsel"/>
    <x v="0"/>
    <n v="1.861542598299791E-4"/>
    <n v="0.77190587489055174"/>
    <s v="4921"/>
    <s v="25474"/>
    <n v="27"/>
  </r>
  <r>
    <s v="Teilesatz, Automatikgetriebe-Ölwechsel"/>
    <x v="0"/>
    <n v="1.861542598299791E-4"/>
    <n v="0.77209202915038166"/>
    <s v="4921"/>
    <s v="26564"/>
    <n v="27"/>
  </r>
  <r>
    <s v="Teilesatz, Automatikgetriebe-Ölwechsel"/>
    <x v="0"/>
    <n v="1.861542598299791E-4"/>
    <n v="0.77227818341021159"/>
    <s v="4921"/>
    <s v="28156"/>
    <n v="27"/>
  </r>
  <r>
    <s v="Teilesatz, Automatikgetriebe-Ölwechsel"/>
    <x v="0"/>
    <n v="1.861542598299791E-4"/>
    <n v="0.77246433767004152"/>
    <s v="4921"/>
    <s v="31581"/>
    <n v="27"/>
  </r>
  <r>
    <s v="Teilesatz, Automatikgetriebe-Ölwechsel"/>
    <x v="0"/>
    <n v="1.861542598299791E-4"/>
    <n v="0.77265049192987145"/>
    <s v="4921"/>
    <s v="33008"/>
    <n v="27"/>
  </r>
  <r>
    <s v="Teilesatz, Automatikgetriebe-Ölwechsel"/>
    <x v="0"/>
    <n v="1.861542598299791E-4"/>
    <n v="0.77283664618970138"/>
    <s v="4921"/>
    <s v="57251"/>
    <n v="27"/>
  </r>
  <r>
    <s v="Teilesatz, Automatikgetriebe-Ölwechsel"/>
    <x v="0"/>
    <n v="1.861542598299791E-4"/>
    <n v="0.77302280044953131"/>
    <s v="4921"/>
    <s v="59676"/>
    <n v="27"/>
  </r>
  <r>
    <s v="Teilesatz, Automatikgetriebe-Ölwechsel"/>
    <x v="0"/>
    <n v="1.861542598299791E-4"/>
    <n v="0.77320895470936124"/>
    <s v="4921"/>
    <s v="100903"/>
    <n v="27"/>
  </r>
  <r>
    <s v="Teilesatz, Automatikgetriebe-Ölwechsel"/>
    <x v="0"/>
    <n v="1.861542598299791E-4"/>
    <n v="0.77339510896919117"/>
    <s v="4921"/>
    <s v="101051"/>
    <n v="27"/>
  </r>
  <r>
    <s v="Teilesatz, Automatikgetriebe-Ölwechsel"/>
    <x v="0"/>
    <n v="1.861542598299791E-4"/>
    <n v="0.7735812632290211"/>
    <s v="4921"/>
    <s v="105926"/>
    <n v="27"/>
  </r>
  <r>
    <s v="Teilesatz, Automatikgetriebe-Ölwechsel"/>
    <x v="1"/>
    <n v="1.861542598299791E-4"/>
    <n v="0.77376741748885103"/>
    <s v="4921"/>
    <s v="107975"/>
    <n v="27"/>
  </r>
  <r>
    <s v="Teilesatz, Automatikgetriebe-Ölwechsel"/>
    <x v="1"/>
    <n v="1.861542598299791E-4"/>
    <n v="0.77395357174868096"/>
    <s v="4921"/>
    <s v="108435"/>
    <n v="27"/>
  </r>
  <r>
    <s v="Teilesatz, Automatikgetriebe-Ölwechsel"/>
    <x v="0"/>
    <n v="1.861542598299791E-4"/>
    <n v="0.77413972600851089"/>
    <s v="4921"/>
    <s v="112295"/>
    <n v="27"/>
  </r>
  <r>
    <s v="Teilesatz, Automatikgetriebe-Ölwechsel"/>
    <x v="0"/>
    <n v="1.861542598299791E-4"/>
    <n v="0.77432588026834082"/>
    <s v="4921"/>
    <s v="115065"/>
    <n v="27"/>
  </r>
  <r>
    <s v="Teilesatz, Automatikgetriebe-Ölwechsel"/>
    <x v="1"/>
    <n v="1.861542598299791E-4"/>
    <n v="0.77451203452817075"/>
    <s v="4921"/>
    <s v="115116"/>
    <n v="27"/>
  </r>
  <r>
    <s v="Teilesatz, Automatikgetriebe-Ölwechsel"/>
    <x v="1"/>
    <n v="1.861542598299791E-4"/>
    <n v="0.77469818878800067"/>
    <s v="4921"/>
    <s v="116112"/>
    <n v="27"/>
  </r>
  <r>
    <s v="Teilesatz, Automatikgetriebe-Ölwechsel"/>
    <x v="1"/>
    <n v="1.861542598299791E-4"/>
    <n v="0.7748843430478306"/>
    <s v="4921"/>
    <s v="122149"/>
    <n v="27"/>
  </r>
  <r>
    <s v="Teilesatz, Automatikgetriebe-Ölwechsel"/>
    <x v="0"/>
    <n v="1.861542598299791E-4"/>
    <n v="0.77507049730766053"/>
    <s v="4921"/>
    <s v="122801"/>
    <n v="27"/>
  </r>
  <r>
    <s v="Teilesatz, Automatikgetriebe-Ölwechsel"/>
    <x v="0"/>
    <n v="1.861542598299791E-4"/>
    <n v="0.77525665156749046"/>
    <s v="4921"/>
    <s v="123424"/>
    <n v="27"/>
  </r>
  <r>
    <s v="Teilesatz, Automatikgetriebe-Ölwechsel"/>
    <x v="0"/>
    <n v="1.861542598299791E-4"/>
    <n v="0.77544280582732039"/>
    <s v="4921"/>
    <s v="127681"/>
    <n v="27"/>
  </r>
  <r>
    <s v="Teilesatz, Automatikgetriebe-Ölwechsel"/>
    <x v="0"/>
    <n v="1.861542598299791E-4"/>
    <n v="0.77562896008715032"/>
    <s v="4921"/>
    <s v="128698"/>
    <n v="27"/>
  </r>
  <r>
    <s v="Teilesatz, Automatikgetriebe-Ölwechsel"/>
    <x v="1"/>
    <n v="1.861542598299791E-4"/>
    <n v="0.77581511434698025"/>
    <s v="4921"/>
    <s v="132329"/>
    <n v="27"/>
  </r>
  <r>
    <s v="Teilesatz, Automatikgetriebe-Ölwechsel"/>
    <x v="0"/>
    <n v="1.861542598299791E-4"/>
    <n v="0.77600126860681018"/>
    <s v="4921"/>
    <s v="133306"/>
    <n v="27"/>
  </r>
  <r>
    <s v="Teilesatz, Automatikgetriebe-Ölwechsel"/>
    <x v="0"/>
    <n v="1.861542598299791E-4"/>
    <n v="0.77618742286664011"/>
    <s v="4921"/>
    <s v="135734"/>
    <n v="27"/>
  </r>
  <r>
    <s v="Teilesatz, Automatikgetriebe-Ölwechsel"/>
    <x v="1"/>
    <n v="1.7925965761405395E-4"/>
    <n v="0.77636668252425411"/>
    <s v="4921"/>
    <s v="1872"/>
    <n v="26"/>
  </r>
  <r>
    <s v="Teilesatz, Automatikgetriebe-Ölwechsel"/>
    <x v="1"/>
    <n v="1.7925965761405395E-4"/>
    <n v="0.77654594218186812"/>
    <s v="4921"/>
    <s v="6496"/>
    <n v="26"/>
  </r>
  <r>
    <s v="Teilesatz, Automatikgetriebe-Ölwechsel"/>
    <x v="0"/>
    <n v="1.7925965761405395E-4"/>
    <n v="0.77672520183948213"/>
    <s v="4921"/>
    <s v="7606"/>
    <n v="26"/>
  </r>
  <r>
    <s v="Teilesatz, Automatikgetriebe-Ölwechsel"/>
    <x v="0"/>
    <n v="1.7925965761405395E-4"/>
    <n v="0.77690446149709613"/>
    <s v="4921"/>
    <s v="11790"/>
    <n v="26"/>
  </r>
  <r>
    <s v="Teilesatz, Automatikgetriebe-Ölwechsel"/>
    <x v="1"/>
    <n v="1.7925965761405395E-4"/>
    <n v="0.77708372115471014"/>
    <s v="4921"/>
    <s v="11997"/>
    <n v="26"/>
  </r>
  <r>
    <s v="Teilesatz, Automatikgetriebe-Ölwechsel"/>
    <x v="0"/>
    <n v="1.7925965761405395E-4"/>
    <n v="0.77726298081232414"/>
    <s v="4921"/>
    <s v="17047"/>
    <n v="26"/>
  </r>
  <r>
    <s v="Teilesatz, Automatikgetriebe-Ölwechsel"/>
    <x v="0"/>
    <n v="1.7925965761405395E-4"/>
    <n v="0.77744224046993815"/>
    <s v="4921"/>
    <s v="18066"/>
    <n v="26"/>
  </r>
  <r>
    <s v="Teilesatz, Automatikgetriebe-Ölwechsel"/>
    <x v="1"/>
    <n v="1.7925965761405395E-4"/>
    <n v="0.77762150012755216"/>
    <s v="4921"/>
    <s v="18313"/>
    <n v="26"/>
  </r>
  <r>
    <s v="Teilesatz, Automatikgetriebe-Ölwechsel"/>
    <x v="1"/>
    <n v="1.7925965761405395E-4"/>
    <n v="0.77780075978516616"/>
    <s v="4921"/>
    <s v="19049"/>
    <n v="26"/>
  </r>
  <r>
    <s v="Teilesatz, Automatikgetriebe-Ölwechsel"/>
    <x v="0"/>
    <n v="1.7925965761405395E-4"/>
    <n v="0.77798001944278017"/>
    <s v="4921"/>
    <s v="19106"/>
    <n v="26"/>
  </r>
  <r>
    <s v="Teilesatz, Automatikgetriebe-Ölwechsel"/>
    <x v="0"/>
    <n v="1.7925965761405395E-4"/>
    <n v="0.77815927910039417"/>
    <s v="4921"/>
    <s v="19614"/>
    <n v="26"/>
  </r>
  <r>
    <s v="Teilesatz, Automatikgetriebe-Ölwechsel"/>
    <x v="0"/>
    <n v="1.7925965761405395E-4"/>
    <n v="0.77833853875800818"/>
    <s v="4921"/>
    <s v="19850"/>
    <n v="26"/>
  </r>
  <r>
    <s v="Teilesatz, Automatikgetriebe-Ölwechsel"/>
    <x v="0"/>
    <n v="1.7925965761405395E-4"/>
    <n v="0.77851779841562219"/>
    <s v="4921"/>
    <s v="19995"/>
    <n v="26"/>
  </r>
  <r>
    <s v="Teilesatz, Automatikgetriebe-Ölwechsel"/>
    <x v="0"/>
    <n v="1.7925965761405395E-4"/>
    <n v="0.77869705807323619"/>
    <s v="4921"/>
    <s v="20113"/>
    <n v="26"/>
  </r>
  <r>
    <s v="Teilesatz, Automatikgetriebe-Ölwechsel"/>
    <x v="0"/>
    <n v="1.7925965761405395E-4"/>
    <n v="0.7788763177308502"/>
    <s v="4921"/>
    <s v="22536"/>
    <n v="26"/>
  </r>
  <r>
    <s v="Teilesatz, Automatikgetriebe-Ölwechsel"/>
    <x v="1"/>
    <n v="1.7925965761405395E-4"/>
    <n v="0.7790555773884642"/>
    <s v="4921"/>
    <s v="22942"/>
    <n v="26"/>
  </r>
  <r>
    <s v="Teilesatz, Automatikgetriebe-Ölwechsel"/>
    <x v="0"/>
    <n v="1.7925965761405395E-4"/>
    <n v="0.77923483704607821"/>
    <s v="4921"/>
    <s v="23158"/>
    <n v="26"/>
  </r>
  <r>
    <s v="Teilesatz, Automatikgetriebe-Ölwechsel"/>
    <x v="0"/>
    <n v="1.7925965761405395E-4"/>
    <n v="0.77941409670369222"/>
    <s v="4921"/>
    <s v="23302"/>
    <n v="26"/>
  </r>
  <r>
    <s v="Teilesatz, Automatikgetriebe-Ölwechsel"/>
    <x v="0"/>
    <n v="1.7925965761405395E-4"/>
    <n v="0.77959335636130622"/>
    <s v="4921"/>
    <s v="25471"/>
    <n v="26"/>
  </r>
  <r>
    <s v="Teilesatz, Automatikgetriebe-Ölwechsel"/>
    <x v="0"/>
    <n v="1.7925965761405395E-4"/>
    <n v="0.77977261601892023"/>
    <s v="4921"/>
    <s v="31014"/>
    <n v="26"/>
  </r>
  <r>
    <s v="Teilesatz, Automatikgetriebe-Ölwechsel"/>
    <x v="1"/>
    <n v="1.7925965761405395E-4"/>
    <n v="0.77995187567653423"/>
    <s v="4921"/>
    <s v="33247"/>
    <n v="26"/>
  </r>
  <r>
    <s v="Teilesatz, Automatikgetriebe-Ölwechsel"/>
    <x v="0"/>
    <n v="1.7925965761405395E-4"/>
    <n v="0.78013113533414824"/>
    <s v="4921"/>
    <s v="59803"/>
    <n v="26"/>
  </r>
  <r>
    <s v="Teilesatz, Automatikgetriebe-Ölwechsel"/>
    <x v="0"/>
    <n v="1.7925965761405395E-4"/>
    <n v="0.78031039499176225"/>
    <s v="4921"/>
    <s v="105628"/>
    <n v="26"/>
  </r>
  <r>
    <s v="Teilesatz, Automatikgetriebe-Ölwechsel"/>
    <x v="0"/>
    <n v="1.7925965761405395E-4"/>
    <n v="0.78048965464937625"/>
    <s v="4921"/>
    <s v="108184"/>
    <n v="26"/>
  </r>
  <r>
    <s v="Teilesatz, Automatikgetriebe-Ölwechsel"/>
    <x v="0"/>
    <n v="1.7925965761405395E-4"/>
    <n v="0.78066891430699026"/>
    <s v="4921"/>
    <s v="110075"/>
    <n v="26"/>
  </r>
  <r>
    <s v="Teilesatz, Automatikgetriebe-Ölwechsel"/>
    <x v="0"/>
    <n v="1.7925965761405395E-4"/>
    <n v="0.78084817396460426"/>
    <s v="4921"/>
    <s v="112348"/>
    <n v="26"/>
  </r>
  <r>
    <s v="Teilesatz, Automatikgetriebe-Ölwechsel"/>
    <x v="0"/>
    <n v="1.7925965761405395E-4"/>
    <n v="0.78102743362221827"/>
    <s v="4921"/>
    <s v="116118"/>
    <n v="26"/>
  </r>
  <r>
    <s v="Teilesatz, Automatikgetriebe-Ölwechsel"/>
    <x v="0"/>
    <n v="1.7925965761405395E-4"/>
    <n v="0.78120669327983228"/>
    <s v="4921"/>
    <s v="117812"/>
    <n v="26"/>
  </r>
  <r>
    <s v="Teilesatz, Automatikgetriebe-Ölwechsel"/>
    <x v="0"/>
    <n v="1.7925965761405395E-4"/>
    <n v="0.78138595293744628"/>
    <s v="4921"/>
    <s v="118000"/>
    <n v="26"/>
  </r>
  <r>
    <s v="Teilesatz, Automatikgetriebe-Ölwechsel"/>
    <x v="1"/>
    <n v="1.7925965761405395E-4"/>
    <n v="0.78156521259506029"/>
    <s v="4921"/>
    <s v="119701"/>
    <n v="26"/>
  </r>
  <r>
    <s v="Teilesatz, Automatikgetriebe-Ölwechsel"/>
    <x v="0"/>
    <n v="1.7925965761405395E-4"/>
    <n v="0.78174447225267429"/>
    <s v="4921"/>
    <s v="120283"/>
    <n v="26"/>
  </r>
  <r>
    <s v="Teilesatz, Automatikgetriebe-Ölwechsel"/>
    <x v="0"/>
    <n v="1.7925965761405395E-4"/>
    <n v="0.7819237319102883"/>
    <s v="4921"/>
    <s v="124818"/>
    <n v="26"/>
  </r>
  <r>
    <s v="Teilesatz, Automatikgetriebe-Ölwechsel"/>
    <x v="0"/>
    <n v="1.7925965761405395E-4"/>
    <n v="0.78210299156790231"/>
    <s v="4921"/>
    <s v="126013"/>
    <n v="26"/>
  </r>
  <r>
    <s v="Teilesatz, Automatikgetriebe-Ölwechsel"/>
    <x v="1"/>
    <n v="1.7925965761405395E-4"/>
    <n v="0.78228225122551631"/>
    <s v="4921"/>
    <s v="128420"/>
    <n v="26"/>
  </r>
  <r>
    <s v="Teilesatz, Automatikgetriebe-Ölwechsel"/>
    <x v="0"/>
    <n v="1.7925965761405395E-4"/>
    <n v="0.78246151088313032"/>
    <s v="4921"/>
    <s v="131785"/>
    <n v="26"/>
  </r>
  <r>
    <s v="Teilesatz, Automatikgetriebe-Ölwechsel"/>
    <x v="0"/>
    <n v="1.7925965761405395E-4"/>
    <n v="0.78264077054074432"/>
    <s v="4921"/>
    <s v="131857"/>
    <n v="26"/>
  </r>
  <r>
    <s v="Teilesatz, Automatikgetriebe-Ölwechsel"/>
    <x v="0"/>
    <n v="1.7925965761405395E-4"/>
    <n v="0.78282003019835833"/>
    <s v="4921"/>
    <s v="145889"/>
    <n v="26"/>
  </r>
  <r>
    <s v="Teilesatz, Automatikgetriebe-Ölwechsel"/>
    <x v="0"/>
    <n v="1.723650553981288E-4"/>
    <n v="0.78299239525375641"/>
    <s v="4921"/>
    <s v="346"/>
    <n v="25"/>
  </r>
  <r>
    <s v="Teilesatz, Automatikgetriebe-Ölwechsel"/>
    <x v="1"/>
    <n v="1.723650553981288E-4"/>
    <n v="0.7831647603091545"/>
    <s v="4921"/>
    <s v="5601"/>
    <n v="25"/>
  </r>
  <r>
    <s v="Teilesatz, Automatikgetriebe-Ölwechsel"/>
    <x v="0"/>
    <n v="1.723650553981288E-4"/>
    <n v="0.78333712536455258"/>
    <s v="4921"/>
    <s v="6839"/>
    <n v="25"/>
  </r>
  <r>
    <s v="Teilesatz, Automatikgetriebe-Ölwechsel"/>
    <x v="1"/>
    <n v="1.723650553981288E-4"/>
    <n v="0.78350949041995066"/>
    <s v="4921"/>
    <s v="9620"/>
    <n v="25"/>
  </r>
  <r>
    <s v="Teilesatz, Automatikgetriebe-Ölwechsel"/>
    <x v="1"/>
    <n v="1.723650553981288E-4"/>
    <n v="0.78368185547534874"/>
    <s v="4921"/>
    <s v="10524"/>
    <n v="25"/>
  </r>
  <r>
    <s v="Teilesatz, Automatikgetriebe-Ölwechsel"/>
    <x v="0"/>
    <n v="1.723650553981288E-4"/>
    <n v="0.78385422053074683"/>
    <s v="4921"/>
    <s v="12318"/>
    <n v="25"/>
  </r>
  <r>
    <s v="Teilesatz, Automatikgetriebe-Ölwechsel"/>
    <x v="0"/>
    <n v="1.723650553981288E-4"/>
    <n v="0.78402658558614491"/>
    <s v="4921"/>
    <s v="15266"/>
    <n v="25"/>
  </r>
  <r>
    <s v="Teilesatz, Automatikgetriebe-Ölwechsel"/>
    <x v="1"/>
    <n v="1.723650553981288E-4"/>
    <n v="0.78419895064154299"/>
    <s v="4921"/>
    <s v="15268"/>
    <n v="25"/>
  </r>
  <r>
    <s v="Teilesatz, Automatikgetriebe-Ölwechsel"/>
    <x v="0"/>
    <n v="1.723650553981288E-4"/>
    <n v="0.78437131569694107"/>
    <s v="4921"/>
    <s v="16179"/>
    <n v="25"/>
  </r>
  <r>
    <s v="Teilesatz, Automatikgetriebe-Ölwechsel"/>
    <x v="0"/>
    <n v="1.723650553981288E-4"/>
    <n v="0.78454368075233916"/>
    <s v="4921"/>
    <s v="17009"/>
    <n v="25"/>
  </r>
  <r>
    <s v="Teilesatz, Automatikgetriebe-Ölwechsel"/>
    <x v="0"/>
    <n v="1.723650553981288E-4"/>
    <n v="0.78471604580773724"/>
    <s v="4921"/>
    <s v="17291"/>
    <n v="25"/>
  </r>
  <r>
    <s v="Teilesatz, Automatikgetriebe-Ölwechsel"/>
    <x v="1"/>
    <n v="1.723650553981288E-4"/>
    <n v="0.78488841086313532"/>
    <s v="4921"/>
    <s v="17812"/>
    <n v="25"/>
  </r>
  <r>
    <s v="Teilesatz, Automatikgetriebe-Ölwechsel"/>
    <x v="0"/>
    <n v="1.723650553981288E-4"/>
    <n v="0.7850607759185334"/>
    <s v="4921"/>
    <s v="17920"/>
    <n v="25"/>
  </r>
  <r>
    <s v="Teilesatz, Automatikgetriebe-Ölwechsel"/>
    <x v="0"/>
    <n v="1.723650553981288E-4"/>
    <n v="0.78523314097393149"/>
    <s v="4921"/>
    <s v="19015"/>
    <n v="25"/>
  </r>
  <r>
    <s v="Teilesatz, Automatikgetriebe-Ölwechsel"/>
    <x v="0"/>
    <n v="1.723650553981288E-4"/>
    <n v="0.78540550602932957"/>
    <s v="4921"/>
    <s v="19389"/>
    <n v="25"/>
  </r>
  <r>
    <s v="Teilesatz, Automatikgetriebe-Ölwechsel"/>
    <x v="1"/>
    <n v="1.723650553981288E-4"/>
    <n v="0.78557787108472765"/>
    <s v="4921"/>
    <s v="19454"/>
    <n v="25"/>
  </r>
  <r>
    <s v="Teilesatz, Automatikgetriebe-Ölwechsel"/>
    <x v="0"/>
    <n v="1.723650553981288E-4"/>
    <n v="0.78575023614012574"/>
    <s v="4921"/>
    <s v="19697"/>
    <n v="25"/>
  </r>
  <r>
    <s v="Teilesatz, Automatikgetriebe-Ölwechsel"/>
    <x v="0"/>
    <n v="1.723650553981288E-4"/>
    <n v="0.78592260119552382"/>
    <s v="4921"/>
    <s v="23163"/>
    <n v="25"/>
  </r>
  <r>
    <s v="Teilesatz, Automatikgetriebe-Ölwechsel"/>
    <x v="1"/>
    <n v="1.723650553981288E-4"/>
    <n v="0.7860949662509219"/>
    <s v="4921"/>
    <s v="26581"/>
    <n v="25"/>
  </r>
  <r>
    <s v="Teilesatz, Automatikgetriebe-Ölwechsel"/>
    <x v="0"/>
    <n v="1.723650553981288E-4"/>
    <n v="0.78626733130631998"/>
    <s v="4921"/>
    <s v="27670"/>
    <n v="25"/>
  </r>
  <r>
    <s v="Teilesatz, Automatikgetriebe-Ölwechsel"/>
    <x v="0"/>
    <n v="1.723650553981288E-4"/>
    <n v="0.78643969636171807"/>
    <s v="4921"/>
    <s v="27994"/>
    <n v="25"/>
  </r>
  <r>
    <s v="Teilesatz, Automatikgetriebe-Ölwechsel"/>
    <x v="0"/>
    <n v="1.723650553981288E-4"/>
    <n v="0.78661206141711615"/>
    <s v="4921"/>
    <s v="28276"/>
    <n v="25"/>
  </r>
  <r>
    <s v="Teilesatz, Automatikgetriebe-Ölwechsel"/>
    <x v="0"/>
    <n v="1.723650553981288E-4"/>
    <n v="0.78678442647251423"/>
    <s v="4921"/>
    <s v="30992"/>
    <n v="25"/>
  </r>
  <r>
    <s v="Teilesatz, Automatikgetriebe-Ölwechsel"/>
    <x v="0"/>
    <n v="1.723650553981288E-4"/>
    <n v="0.78695679152791231"/>
    <s v="4921"/>
    <s v="32273"/>
    <n v="25"/>
  </r>
  <r>
    <s v="Teilesatz, Automatikgetriebe-Ölwechsel"/>
    <x v="1"/>
    <n v="1.723650553981288E-4"/>
    <n v="0.7871291565833104"/>
    <s v="4921"/>
    <s v="34957"/>
    <n v="25"/>
  </r>
  <r>
    <s v="Teilesatz, Automatikgetriebe-Ölwechsel"/>
    <x v="0"/>
    <n v="1.723650553981288E-4"/>
    <n v="0.78730152163870848"/>
    <s v="4921"/>
    <s v="57247"/>
    <n v="25"/>
  </r>
  <r>
    <s v="Teilesatz, Automatikgetriebe-Ölwechsel"/>
    <x v="0"/>
    <n v="1.723650553981288E-4"/>
    <n v="0.78747388669410656"/>
    <s v="4921"/>
    <s v="58185"/>
    <n v="25"/>
  </r>
  <r>
    <s v="Teilesatz, Automatikgetriebe-Ölwechsel"/>
    <x v="0"/>
    <n v="1.723650553981288E-4"/>
    <n v="0.78764625174950464"/>
    <s v="4921"/>
    <s v="58256"/>
    <n v="25"/>
  </r>
  <r>
    <s v="Teilesatz, Automatikgetriebe-Ölwechsel"/>
    <x v="0"/>
    <n v="1.723650553981288E-4"/>
    <n v="0.78781861680490273"/>
    <s v="4921"/>
    <s v="107859"/>
    <n v="25"/>
  </r>
  <r>
    <s v="Teilesatz, Automatikgetriebe-Ölwechsel"/>
    <x v="1"/>
    <n v="1.723650553981288E-4"/>
    <n v="0.78799098186030081"/>
    <s v="4921"/>
    <s v="108663"/>
    <n v="25"/>
  </r>
  <r>
    <s v="Teilesatz, Automatikgetriebe-Ölwechsel"/>
    <x v="0"/>
    <n v="1.723650553981288E-4"/>
    <n v="0.78816334691569889"/>
    <s v="4921"/>
    <s v="109423"/>
    <n v="25"/>
  </r>
  <r>
    <s v="Teilesatz, Automatikgetriebe-Ölwechsel"/>
    <x v="0"/>
    <n v="1.723650553981288E-4"/>
    <n v="0.78833571197109698"/>
    <s v="4921"/>
    <s v="115121"/>
    <n v="25"/>
  </r>
  <r>
    <s v="Teilesatz, Automatikgetriebe-Ölwechsel"/>
    <x v="1"/>
    <n v="1.723650553981288E-4"/>
    <n v="0.78850807702649506"/>
    <s v="4921"/>
    <s v="116211"/>
    <n v="25"/>
  </r>
  <r>
    <s v="Teilesatz, Automatikgetriebe-Ölwechsel"/>
    <x v="0"/>
    <n v="1.723650553981288E-4"/>
    <n v="0.78868044208189314"/>
    <s v="4921"/>
    <s v="116938"/>
    <n v="25"/>
  </r>
  <r>
    <s v="Teilesatz, Automatikgetriebe-Ölwechsel"/>
    <x v="0"/>
    <n v="1.723650553981288E-4"/>
    <n v="0.78885280713729122"/>
    <s v="4921"/>
    <s v="117689"/>
    <n v="25"/>
  </r>
  <r>
    <s v="Teilesatz, Automatikgetriebe-Ölwechsel"/>
    <x v="0"/>
    <n v="1.723650553981288E-4"/>
    <n v="0.78902517219268931"/>
    <s v="4921"/>
    <s v="118486"/>
    <n v="25"/>
  </r>
  <r>
    <s v="Teilesatz, Automatikgetriebe-Ölwechsel"/>
    <x v="1"/>
    <n v="1.723650553981288E-4"/>
    <n v="0.78919753724808739"/>
    <s v="4921"/>
    <s v="118560"/>
    <n v="25"/>
  </r>
  <r>
    <s v="Teilesatz, Automatikgetriebe-Ölwechsel"/>
    <x v="1"/>
    <n v="1.723650553981288E-4"/>
    <n v="0.78936990230348547"/>
    <s v="4921"/>
    <s v="123350"/>
    <n v="25"/>
  </r>
  <r>
    <s v="Teilesatz, Automatikgetriebe-Ölwechsel"/>
    <x v="0"/>
    <n v="1.723650553981288E-4"/>
    <n v="0.78954226735888355"/>
    <s v="4921"/>
    <s v="125184"/>
    <n v="25"/>
  </r>
  <r>
    <s v="Teilesatz, Automatikgetriebe-Ölwechsel"/>
    <x v="0"/>
    <n v="1.723650553981288E-4"/>
    <n v="0.78971463241428164"/>
    <s v="4921"/>
    <s v="134290"/>
    <n v="25"/>
  </r>
  <r>
    <s v="Teilesatz, Automatikgetriebe-Ölwechsel"/>
    <x v="0"/>
    <n v="1.723650553981288E-4"/>
    <n v="0.78988699746967972"/>
    <s v="4921"/>
    <s v="142398"/>
    <n v="25"/>
  </r>
  <r>
    <s v="Teilesatz, Automatikgetriebe-Ölwechsel"/>
    <x v="1"/>
    <n v="1.6547045318220365E-4"/>
    <n v="0.79005246792286188"/>
    <s v="4921"/>
    <s v="934"/>
    <n v="24"/>
  </r>
  <r>
    <s v="Teilesatz, Automatikgetriebe-Ölwechsel"/>
    <x v="0"/>
    <n v="1.6547045318220365E-4"/>
    <n v="0.79021793837604404"/>
    <s v="4921"/>
    <s v="952"/>
    <n v="24"/>
  </r>
  <r>
    <s v="Teilesatz, Automatikgetriebe-Ölwechsel"/>
    <x v="0"/>
    <n v="1.6547045318220365E-4"/>
    <n v="0.7903834088292262"/>
    <s v="4921"/>
    <s v="9854"/>
    <n v="24"/>
  </r>
  <r>
    <s v="Teilesatz, Automatikgetriebe-Ölwechsel"/>
    <x v="1"/>
    <n v="1.6547045318220365E-4"/>
    <n v="0.79054887928240836"/>
    <s v="4921"/>
    <s v="11980"/>
    <n v="24"/>
  </r>
  <r>
    <s v="Teilesatz, Automatikgetriebe-Ölwechsel"/>
    <x v="0"/>
    <n v="1.6547045318220365E-4"/>
    <n v="0.79071434973559052"/>
    <s v="4921"/>
    <s v="13169"/>
    <n v="24"/>
  </r>
  <r>
    <s v="Teilesatz, Automatikgetriebe-Ölwechsel"/>
    <x v="0"/>
    <n v="1.6547045318220365E-4"/>
    <n v="0.79087982018877268"/>
    <s v="4921"/>
    <s v="15263"/>
    <n v="24"/>
  </r>
  <r>
    <s v="Teilesatz, Automatikgetriebe-Ölwechsel"/>
    <x v="0"/>
    <n v="1.6547045318220365E-4"/>
    <n v="0.79104529064195483"/>
    <s v="4921"/>
    <s v="15451"/>
    <n v="24"/>
  </r>
  <r>
    <s v="Teilesatz, Automatikgetriebe-Ölwechsel"/>
    <x v="0"/>
    <n v="1.6547045318220365E-4"/>
    <n v="0.79121076109513699"/>
    <s v="4921"/>
    <s v="17412"/>
    <n v="24"/>
  </r>
  <r>
    <s v="Teilesatz, Automatikgetriebe-Ölwechsel"/>
    <x v="0"/>
    <n v="1.6547045318220365E-4"/>
    <n v="0.79137623154831915"/>
    <s v="4921"/>
    <s v="17766"/>
    <n v="24"/>
  </r>
  <r>
    <s v="Teilesatz, Automatikgetriebe-Ölwechsel"/>
    <x v="0"/>
    <n v="1.6547045318220365E-4"/>
    <n v="0.79154170200150131"/>
    <s v="4921"/>
    <s v="18415"/>
    <n v="24"/>
  </r>
  <r>
    <s v="Teilesatz, Automatikgetriebe-Ölwechsel"/>
    <x v="0"/>
    <n v="1.6547045318220365E-4"/>
    <n v="0.79170717245468347"/>
    <s v="4921"/>
    <s v="23402"/>
    <n v="24"/>
  </r>
  <r>
    <s v="Teilesatz, Automatikgetriebe-Ölwechsel"/>
    <x v="1"/>
    <n v="1.6547045318220365E-4"/>
    <n v="0.79187264290786563"/>
    <s v="4921"/>
    <s v="29928"/>
    <n v="24"/>
  </r>
  <r>
    <s v="Teilesatz, Automatikgetriebe-Ölwechsel"/>
    <x v="0"/>
    <n v="1.6547045318220365E-4"/>
    <n v="0.79203811336104779"/>
    <s v="4921"/>
    <s v="30980"/>
    <n v="24"/>
  </r>
  <r>
    <s v="Teilesatz, Automatikgetriebe-Ölwechsel"/>
    <x v="0"/>
    <n v="1.6547045318220365E-4"/>
    <n v="0.79220358381422995"/>
    <s v="4921"/>
    <s v="32050"/>
    <n v="24"/>
  </r>
  <r>
    <s v="Teilesatz, Automatikgetriebe-Ölwechsel"/>
    <x v="1"/>
    <n v="1.6547045318220365E-4"/>
    <n v="0.79236905426741211"/>
    <s v="4921"/>
    <s v="32118"/>
    <n v="24"/>
  </r>
  <r>
    <s v="Teilesatz, Automatikgetriebe-Ölwechsel"/>
    <x v="0"/>
    <n v="1.6547045318220365E-4"/>
    <n v="0.79253452472059427"/>
    <s v="4921"/>
    <s v="32165"/>
    <n v="24"/>
  </r>
  <r>
    <s v="Teilesatz, Automatikgetriebe-Ölwechsel"/>
    <x v="0"/>
    <n v="1.6547045318220365E-4"/>
    <n v="0.79269999517377643"/>
    <s v="4921"/>
    <s v="32884"/>
    <n v="24"/>
  </r>
  <r>
    <s v="Teilesatz, Automatikgetriebe-Ölwechsel"/>
    <x v="0"/>
    <n v="1.6547045318220365E-4"/>
    <n v="0.79286546562695859"/>
    <s v="4921"/>
    <s v="33355"/>
    <n v="24"/>
  </r>
  <r>
    <s v="Teilesatz, Automatikgetriebe-Ölwechsel"/>
    <x v="0"/>
    <n v="1.6547045318220365E-4"/>
    <n v="0.79303093608014075"/>
    <s v="4921"/>
    <s v="58283"/>
    <n v="24"/>
  </r>
  <r>
    <s v="Teilesatz, Automatikgetriebe-Ölwechsel"/>
    <x v="0"/>
    <n v="1.6547045318220365E-4"/>
    <n v="0.79319640653332291"/>
    <s v="4921"/>
    <s v="100467"/>
    <n v="24"/>
  </r>
  <r>
    <s v="Teilesatz, Automatikgetriebe-Ölwechsel"/>
    <x v="0"/>
    <n v="1.6547045318220365E-4"/>
    <n v="0.79336187698650507"/>
    <s v="4921"/>
    <s v="100787"/>
    <n v="24"/>
  </r>
  <r>
    <s v="Teilesatz, Automatikgetriebe-Ölwechsel"/>
    <x v="0"/>
    <n v="1.6547045318220365E-4"/>
    <n v="0.79352734743968723"/>
    <s v="4921"/>
    <s v="106291"/>
    <n v="24"/>
  </r>
  <r>
    <s v="Teilesatz, Automatikgetriebe-Ölwechsel"/>
    <x v="1"/>
    <n v="1.6547045318220365E-4"/>
    <n v="0.79369281789286938"/>
    <s v="4921"/>
    <s v="107350"/>
    <n v="24"/>
  </r>
  <r>
    <s v="Teilesatz, Automatikgetriebe-Ölwechsel"/>
    <x v="1"/>
    <n v="1.6547045318220365E-4"/>
    <n v="0.79385828834605154"/>
    <s v="4921"/>
    <s v="107885"/>
    <n v="24"/>
  </r>
  <r>
    <s v="Teilesatz, Automatikgetriebe-Ölwechsel"/>
    <x v="0"/>
    <n v="1.6547045318220365E-4"/>
    <n v="0.7940237587992337"/>
    <s v="4921"/>
    <s v="113434"/>
    <n v="24"/>
  </r>
  <r>
    <s v="Teilesatz, Automatikgetriebe-Ölwechsel"/>
    <x v="0"/>
    <n v="1.6547045318220365E-4"/>
    <n v="0.79418922925241586"/>
    <s v="4921"/>
    <s v="114065"/>
    <n v="24"/>
  </r>
  <r>
    <s v="Teilesatz, Automatikgetriebe-Ölwechsel"/>
    <x v="0"/>
    <n v="1.6547045318220365E-4"/>
    <n v="0.79435469970559802"/>
    <s v="4921"/>
    <s v="115042"/>
    <n v="24"/>
  </r>
  <r>
    <s v="Teilesatz, Automatikgetriebe-Ölwechsel"/>
    <x v="1"/>
    <n v="1.6547045318220365E-4"/>
    <n v="0.79452017015878018"/>
    <s v="4921"/>
    <s v="117853"/>
    <n v="24"/>
  </r>
  <r>
    <s v="Teilesatz, Automatikgetriebe-Ölwechsel"/>
    <x v="0"/>
    <n v="1.6547045318220365E-4"/>
    <n v="0.79468564061196234"/>
    <s v="4921"/>
    <s v="118645"/>
    <n v="24"/>
  </r>
  <r>
    <s v="Teilesatz, Automatikgetriebe-Ölwechsel"/>
    <x v="1"/>
    <n v="1.6547045318220365E-4"/>
    <n v="0.7948511110651445"/>
    <s v="4921"/>
    <s v="124051"/>
    <n v="24"/>
  </r>
  <r>
    <s v="Teilesatz, Automatikgetriebe-Ölwechsel"/>
    <x v="0"/>
    <n v="1.6547045318220365E-4"/>
    <n v="0.79501658151832666"/>
    <s v="4921"/>
    <s v="128471"/>
    <n v="24"/>
  </r>
  <r>
    <s v="Teilesatz, Automatikgetriebe-Ölwechsel"/>
    <x v="0"/>
    <n v="1.6547045318220365E-4"/>
    <n v="0.79518205197150882"/>
    <s v="4921"/>
    <s v="130974"/>
    <n v="24"/>
  </r>
  <r>
    <s v="Teilesatz, Automatikgetriebe-Ölwechsel"/>
    <x v="0"/>
    <n v="1.6547045318220365E-4"/>
    <n v="0.79534752242469098"/>
    <s v="4921"/>
    <s v="131420"/>
    <n v="24"/>
  </r>
  <r>
    <s v="Teilesatz, Automatikgetriebe-Ölwechsel"/>
    <x v="0"/>
    <n v="1.6547045318220365E-4"/>
    <n v="0.79551299287787314"/>
    <s v="4921"/>
    <s v="136077"/>
    <n v="24"/>
  </r>
  <r>
    <s v="Teilesatz, Automatikgetriebe-Ölwechsel"/>
    <x v="1"/>
    <n v="1.6547045318220365E-4"/>
    <n v="0.7956784633310553"/>
    <s v="4921"/>
    <s v="137334"/>
    <n v="24"/>
  </r>
  <r>
    <s v="Teilesatz, Automatikgetriebe-Ölwechsel"/>
    <x v="0"/>
    <n v="1.585758509662785E-4"/>
    <n v="0.79583703918202153"/>
    <s v="4921"/>
    <s v="5104"/>
    <n v="23"/>
  </r>
  <r>
    <s v="Teilesatz, Automatikgetriebe-Ölwechsel"/>
    <x v="0"/>
    <n v="1.585758509662785E-4"/>
    <n v="0.79599561503298777"/>
    <s v="4921"/>
    <s v="5404"/>
    <n v="23"/>
  </r>
  <r>
    <s v="Teilesatz, Automatikgetriebe-Ölwechsel"/>
    <x v="0"/>
    <n v="1.585758509662785E-4"/>
    <n v="0.796154190883954"/>
    <s v="4921"/>
    <s v="5521"/>
    <n v="23"/>
  </r>
  <r>
    <s v="Teilesatz, Automatikgetriebe-Ölwechsel"/>
    <x v="0"/>
    <n v="1.585758509662785E-4"/>
    <n v="0.79631276673492024"/>
    <s v="4921"/>
    <s v="5880"/>
    <n v="23"/>
  </r>
  <r>
    <s v="Teilesatz, Automatikgetriebe-Ölwechsel"/>
    <x v="0"/>
    <n v="1.585758509662785E-4"/>
    <n v="0.79647134258588648"/>
    <s v="4921"/>
    <s v="6326"/>
    <n v="23"/>
  </r>
  <r>
    <s v="Teilesatz, Automatikgetriebe-Ölwechsel"/>
    <x v="0"/>
    <n v="1.585758509662785E-4"/>
    <n v="0.79662991843685271"/>
    <s v="4921"/>
    <s v="7021"/>
    <n v="23"/>
  </r>
  <r>
    <s v="Teilesatz, Automatikgetriebe-Ölwechsel"/>
    <x v="0"/>
    <n v="1.585758509662785E-4"/>
    <n v="0.79678849428781895"/>
    <s v="4921"/>
    <s v="7503"/>
    <n v="23"/>
  </r>
  <r>
    <s v="Teilesatz, Automatikgetriebe-Ölwechsel"/>
    <x v="0"/>
    <n v="1.585758509662785E-4"/>
    <n v="0.79694707013878519"/>
    <s v="4921"/>
    <s v="9307"/>
    <n v="23"/>
  </r>
  <r>
    <s v="Teilesatz, Automatikgetriebe-Ölwechsel"/>
    <x v="0"/>
    <n v="1.585758509662785E-4"/>
    <n v="0.79710564598975142"/>
    <s v="4921"/>
    <s v="10523"/>
    <n v="23"/>
  </r>
  <r>
    <s v="Teilesatz, Automatikgetriebe-Ölwechsel"/>
    <x v="0"/>
    <n v="1.585758509662785E-4"/>
    <n v="0.79726422184071766"/>
    <s v="4921"/>
    <s v="11391"/>
    <n v="23"/>
  </r>
  <r>
    <s v="Teilesatz, Automatikgetriebe-Ölwechsel"/>
    <x v="1"/>
    <n v="1.585758509662785E-4"/>
    <n v="0.79742279769168389"/>
    <s v="4921"/>
    <s v="11783"/>
    <n v="23"/>
  </r>
  <r>
    <s v="Teilesatz, Automatikgetriebe-Ölwechsel"/>
    <x v="0"/>
    <n v="1.585758509662785E-4"/>
    <n v="0.79758137354265013"/>
    <s v="4921"/>
    <s v="17120"/>
    <n v="23"/>
  </r>
  <r>
    <s v="Teilesatz, Automatikgetriebe-Ölwechsel"/>
    <x v="1"/>
    <n v="1.585758509662785E-4"/>
    <n v="0.79773994939361637"/>
    <s v="4921"/>
    <s v="17893"/>
    <n v="23"/>
  </r>
  <r>
    <s v="Teilesatz, Automatikgetriebe-Ölwechsel"/>
    <x v="0"/>
    <n v="1.585758509662785E-4"/>
    <n v="0.7978985252445826"/>
    <s v="4921"/>
    <s v="18059"/>
    <n v="23"/>
  </r>
  <r>
    <s v="Teilesatz, Automatikgetriebe-Ölwechsel"/>
    <x v="0"/>
    <n v="1.585758509662785E-4"/>
    <n v="0.79805710109554884"/>
    <s v="4921"/>
    <s v="18083"/>
    <n v="23"/>
  </r>
  <r>
    <s v="Teilesatz, Automatikgetriebe-Ölwechsel"/>
    <x v="1"/>
    <n v="1.585758509662785E-4"/>
    <n v="0.79821567694651507"/>
    <s v="4921"/>
    <s v="18404"/>
    <n v="23"/>
  </r>
  <r>
    <s v="Teilesatz, Automatikgetriebe-Ölwechsel"/>
    <x v="0"/>
    <n v="1.585758509662785E-4"/>
    <n v="0.79837425279748131"/>
    <s v="4921"/>
    <s v="18449"/>
    <n v="23"/>
  </r>
  <r>
    <s v="Teilesatz, Automatikgetriebe-Ölwechsel"/>
    <x v="0"/>
    <n v="1.585758509662785E-4"/>
    <n v="0.79853282864844755"/>
    <s v="4921"/>
    <s v="19966"/>
    <n v="23"/>
  </r>
  <r>
    <s v="Teilesatz, Automatikgetriebe-Ölwechsel"/>
    <x v="0"/>
    <n v="1.585758509662785E-4"/>
    <n v="0.79869140449941378"/>
    <s v="4921"/>
    <s v="32105"/>
    <n v="23"/>
  </r>
  <r>
    <s v="Teilesatz, Automatikgetriebe-Ölwechsel"/>
    <x v="0"/>
    <n v="1.585758509662785E-4"/>
    <n v="0.79884998035038002"/>
    <s v="4921"/>
    <s v="32681"/>
    <n v="23"/>
  </r>
  <r>
    <s v="Teilesatz, Automatikgetriebe-Ölwechsel"/>
    <x v="1"/>
    <n v="1.585758509662785E-4"/>
    <n v="0.79900855620134625"/>
    <s v="4921"/>
    <s v="33683"/>
    <n v="23"/>
  </r>
  <r>
    <s v="Teilesatz, Automatikgetriebe-Ölwechsel"/>
    <x v="0"/>
    <n v="1.585758509662785E-4"/>
    <n v="0.79916713205231249"/>
    <s v="4921"/>
    <s v="59167"/>
    <n v="23"/>
  </r>
  <r>
    <s v="Teilesatz, Automatikgetriebe-Ölwechsel"/>
    <x v="0"/>
    <n v="1.585758509662785E-4"/>
    <n v="0.79932570790327873"/>
    <s v="4921"/>
    <s v="59276"/>
    <n v="23"/>
  </r>
  <r>
    <s v="Teilesatz, Automatikgetriebe-Ölwechsel"/>
    <x v="0"/>
    <n v="1.585758509662785E-4"/>
    <n v="0.79948428375424496"/>
    <s v="4921"/>
    <s v="100044"/>
    <n v="23"/>
  </r>
  <r>
    <s v="Teilesatz, Automatikgetriebe-Ölwechsel"/>
    <x v="1"/>
    <n v="1.585758509662785E-4"/>
    <n v="0.7996428596052112"/>
    <s v="4921"/>
    <s v="106231"/>
    <n v="23"/>
  </r>
  <r>
    <s v="Teilesatz, Automatikgetriebe-Ölwechsel"/>
    <x v="0"/>
    <n v="1.585758509662785E-4"/>
    <n v="0.79980143545617743"/>
    <s v="4921"/>
    <s v="106410"/>
    <n v="23"/>
  </r>
  <r>
    <s v="Teilesatz, Automatikgetriebe-Ölwechsel"/>
    <x v="0"/>
    <n v="1.585758509662785E-4"/>
    <n v="0.79996001130714367"/>
    <s v="4921"/>
    <s v="107896"/>
    <n v="23"/>
  </r>
  <r>
    <s v="Teilesatz, Automatikgetriebe-Ölwechsel"/>
    <x v="0"/>
    <n v="1.585758509662785E-4"/>
    <n v="0.80011858715810991"/>
    <s v="4921"/>
    <s v="119967"/>
    <n v="23"/>
  </r>
  <r>
    <s v="Teilesatz, Automatikgetriebe-Ölwechsel"/>
    <x v="0"/>
    <n v="1.585758509662785E-4"/>
    <n v="0.80027716300907614"/>
    <s v="4921"/>
    <s v="120286"/>
    <n v="23"/>
  </r>
  <r>
    <s v="Teilesatz, Automatikgetriebe-Ölwechsel"/>
    <x v="1"/>
    <n v="1.585758509662785E-4"/>
    <n v="0.80043573886004238"/>
    <s v="4921"/>
    <s v="122824"/>
    <n v="23"/>
  </r>
  <r>
    <s v="Teilesatz, Automatikgetriebe-Ölwechsel"/>
    <x v="0"/>
    <n v="1.585758509662785E-4"/>
    <n v="0.80059431471100861"/>
    <s v="4921"/>
    <s v="131141"/>
    <n v="23"/>
  </r>
  <r>
    <s v="Teilesatz, Automatikgetriebe-Ölwechsel"/>
    <x v="0"/>
    <n v="1.585758509662785E-4"/>
    <n v="0.80075289056197485"/>
    <s v="4921"/>
    <s v="131303"/>
    <n v="23"/>
  </r>
  <r>
    <s v="Teilesatz, Automatikgetriebe-Ölwechsel"/>
    <x v="0"/>
    <n v="1.585758509662785E-4"/>
    <n v="0.80091146641294109"/>
    <s v="4921"/>
    <s v="134500"/>
    <n v="23"/>
  </r>
  <r>
    <s v="Teilesatz, Automatikgetriebe-Ölwechsel"/>
    <x v="0"/>
    <n v="1.585758509662785E-4"/>
    <n v="0.80107004226390732"/>
    <s v="4921"/>
    <s v="142456"/>
    <n v="23"/>
  </r>
  <r>
    <s v="Teilesatz, Automatikgetriebe-Ölwechsel"/>
    <x v="0"/>
    <n v="1.5168124875035335E-4"/>
    <n v="0.80122172351265764"/>
    <s v="4921"/>
    <s v="800"/>
    <n v="22"/>
  </r>
  <r>
    <s v="Teilesatz, Automatikgetriebe-Ölwechsel"/>
    <x v="0"/>
    <n v="1.5168124875035335E-4"/>
    <n v="0.80137340476140795"/>
    <s v="4921"/>
    <s v="933"/>
    <n v="22"/>
  </r>
  <r>
    <s v="Teilesatz, Automatikgetriebe-Ölwechsel"/>
    <x v="1"/>
    <n v="1.5168124875035335E-4"/>
    <n v="0.80152508601015826"/>
    <s v="4921"/>
    <s v="1769"/>
    <n v="22"/>
  </r>
  <r>
    <s v="Teilesatz, Automatikgetriebe-Ölwechsel"/>
    <x v="0"/>
    <n v="1.5168124875035335E-4"/>
    <n v="0.80167676725890857"/>
    <s v="4921"/>
    <s v="4691"/>
    <n v="22"/>
  </r>
  <r>
    <s v="Teilesatz, Automatikgetriebe-Ölwechsel"/>
    <x v="0"/>
    <n v="1.5168124875035335E-4"/>
    <n v="0.80182844850765889"/>
    <s v="4921"/>
    <s v="8041"/>
    <n v="22"/>
  </r>
  <r>
    <s v="Teilesatz, Automatikgetriebe-Ölwechsel"/>
    <x v="0"/>
    <n v="1.5168124875035335E-4"/>
    <n v="0.8019801297564092"/>
    <s v="4921"/>
    <s v="11294"/>
    <n v="22"/>
  </r>
  <r>
    <s v="Teilesatz, Automatikgetriebe-Ölwechsel"/>
    <x v="1"/>
    <n v="1.5168124875035335E-4"/>
    <n v="0.80213181100515951"/>
    <s v="4921"/>
    <s v="11330"/>
    <n v="22"/>
  </r>
  <r>
    <s v="Teilesatz, Automatikgetriebe-Ölwechsel"/>
    <x v="0"/>
    <n v="1.5168124875035335E-4"/>
    <n v="0.80228349225390982"/>
    <s v="4921"/>
    <s v="11458"/>
    <n v="22"/>
  </r>
  <r>
    <s v="Teilesatz, Automatikgetriebe-Ölwechsel"/>
    <x v="1"/>
    <n v="1.5168124875035335E-4"/>
    <n v="0.80243517350266014"/>
    <s v="4921"/>
    <s v="13737"/>
    <n v="22"/>
  </r>
  <r>
    <s v="Teilesatz, Automatikgetriebe-Ölwechsel"/>
    <x v="0"/>
    <n v="1.5168124875035335E-4"/>
    <n v="0.80258685475141045"/>
    <s v="4921"/>
    <s v="16957"/>
    <n v="22"/>
  </r>
  <r>
    <s v="Teilesatz, Automatikgetriebe-Ölwechsel"/>
    <x v="0"/>
    <n v="1.5168124875035335E-4"/>
    <n v="0.80273853600016076"/>
    <s v="4921"/>
    <s v="18966"/>
    <n v="22"/>
  </r>
  <r>
    <s v="Teilesatz, Automatikgetriebe-Ölwechsel"/>
    <x v="0"/>
    <n v="1.5168124875035335E-4"/>
    <n v="0.80289021724891108"/>
    <s v="4921"/>
    <s v="19852"/>
    <n v="22"/>
  </r>
  <r>
    <s v="Teilesatz, Automatikgetriebe-Ölwechsel"/>
    <x v="0"/>
    <n v="1.5168124875035335E-4"/>
    <n v="0.80304189849766139"/>
    <s v="4921"/>
    <s v="22667"/>
    <n v="22"/>
  </r>
  <r>
    <s v="Teilesatz, Automatikgetriebe-Ölwechsel"/>
    <x v="1"/>
    <n v="1.5168124875035335E-4"/>
    <n v="0.8031935797464117"/>
    <s v="4921"/>
    <s v="27540"/>
    <n v="22"/>
  </r>
  <r>
    <s v="Teilesatz, Automatikgetriebe-Ölwechsel"/>
    <x v="0"/>
    <n v="1.5168124875035335E-4"/>
    <n v="0.80334526099516201"/>
    <s v="4921"/>
    <s v="28209"/>
    <n v="22"/>
  </r>
  <r>
    <s v="Teilesatz, Automatikgetriebe-Ölwechsel"/>
    <x v="0"/>
    <n v="1.5168124875035335E-4"/>
    <n v="0.80349694224391233"/>
    <s v="4921"/>
    <s v="29995"/>
    <n v="22"/>
  </r>
  <r>
    <s v="Teilesatz, Automatikgetriebe-Ölwechsel"/>
    <x v="0"/>
    <n v="1.5168124875035335E-4"/>
    <n v="0.80364862349266264"/>
    <s v="4921"/>
    <s v="32160"/>
    <n v="22"/>
  </r>
  <r>
    <s v="Teilesatz, Automatikgetriebe-Ölwechsel"/>
    <x v="0"/>
    <n v="1.5168124875035335E-4"/>
    <n v="0.80380030474141295"/>
    <s v="4921"/>
    <s v="32956"/>
    <n v="22"/>
  </r>
  <r>
    <s v="Teilesatz, Automatikgetriebe-Ölwechsel"/>
    <x v="1"/>
    <n v="1.5168124875035335E-4"/>
    <n v="0.80395198599016326"/>
    <s v="4921"/>
    <s v="33060"/>
    <n v="22"/>
  </r>
  <r>
    <s v="Teilesatz, Automatikgetriebe-Ölwechsel"/>
    <x v="0"/>
    <n v="1.5168124875035335E-4"/>
    <n v="0.80410366723891358"/>
    <s v="4921"/>
    <s v="33387"/>
    <n v="22"/>
  </r>
  <r>
    <s v="Teilesatz, Automatikgetriebe-Ölwechsel"/>
    <x v="1"/>
    <n v="1.5168124875035335E-4"/>
    <n v="0.80425534848766389"/>
    <s v="4921"/>
    <s v="55596"/>
    <n v="22"/>
  </r>
  <r>
    <s v="Teilesatz, Automatikgetriebe-Ölwechsel"/>
    <x v="0"/>
    <n v="1.5168124875035335E-4"/>
    <n v="0.8044070297364142"/>
    <s v="4921"/>
    <s v="58187"/>
    <n v="22"/>
  </r>
  <r>
    <s v="Teilesatz, Automatikgetriebe-Ölwechsel"/>
    <x v="0"/>
    <n v="1.5168124875035335E-4"/>
    <n v="0.80455871098516452"/>
    <s v="4921"/>
    <s v="59047"/>
    <n v="22"/>
  </r>
  <r>
    <s v="Teilesatz, Automatikgetriebe-Ölwechsel"/>
    <x v="0"/>
    <n v="1.5168124875035335E-4"/>
    <n v="0.80471039223391483"/>
    <s v="4921"/>
    <s v="105925"/>
    <n v="22"/>
  </r>
  <r>
    <s v="Teilesatz, Automatikgetriebe-Ölwechsel"/>
    <x v="1"/>
    <n v="1.5168124875035335E-4"/>
    <n v="0.80486207348266514"/>
    <s v="4921"/>
    <s v="107754"/>
    <n v="22"/>
  </r>
  <r>
    <s v="Teilesatz, Automatikgetriebe-Ölwechsel"/>
    <x v="1"/>
    <n v="1.5168124875035335E-4"/>
    <n v="0.80501375473141545"/>
    <s v="4921"/>
    <s v="110023"/>
    <n v="22"/>
  </r>
  <r>
    <s v="Teilesatz, Automatikgetriebe-Ölwechsel"/>
    <x v="1"/>
    <n v="1.5168124875035335E-4"/>
    <n v="0.80516543598016577"/>
    <s v="4921"/>
    <s v="113150"/>
    <n v="22"/>
  </r>
  <r>
    <s v="Teilesatz, Automatikgetriebe-Ölwechsel"/>
    <x v="0"/>
    <n v="1.5168124875035335E-4"/>
    <n v="0.80531711722891608"/>
    <s v="4921"/>
    <s v="113455"/>
    <n v="22"/>
  </r>
  <r>
    <s v="Teilesatz, Automatikgetriebe-Ölwechsel"/>
    <x v="1"/>
    <n v="1.5168124875035335E-4"/>
    <n v="0.80546879847766639"/>
    <s v="4921"/>
    <s v="114329"/>
    <n v="22"/>
  </r>
  <r>
    <s v="Teilesatz, Automatikgetriebe-Ölwechsel"/>
    <x v="0"/>
    <n v="1.5168124875035335E-4"/>
    <n v="0.80562047972641671"/>
    <s v="4921"/>
    <s v="114585"/>
    <n v="22"/>
  </r>
  <r>
    <s v="Teilesatz, Automatikgetriebe-Ölwechsel"/>
    <x v="0"/>
    <n v="1.5168124875035335E-4"/>
    <n v="0.80577216097516702"/>
    <s v="4921"/>
    <s v="114890"/>
    <n v="22"/>
  </r>
  <r>
    <s v="Teilesatz, Automatikgetriebe-Ölwechsel"/>
    <x v="1"/>
    <n v="1.5168124875035335E-4"/>
    <n v="0.80592384222391733"/>
    <s v="4921"/>
    <s v="115113"/>
    <n v="22"/>
  </r>
  <r>
    <s v="Teilesatz, Automatikgetriebe-Ölwechsel"/>
    <x v="0"/>
    <n v="1.5168124875035335E-4"/>
    <n v="0.80607552347266764"/>
    <s v="4921"/>
    <s v="116013"/>
    <n v="22"/>
  </r>
  <r>
    <s v="Teilesatz, Automatikgetriebe-Ölwechsel"/>
    <x v="0"/>
    <n v="1.5168124875035335E-4"/>
    <n v="0.80622720472141796"/>
    <s v="4921"/>
    <s v="116124"/>
    <n v="22"/>
  </r>
  <r>
    <s v="Teilesatz, Automatikgetriebe-Ölwechsel"/>
    <x v="0"/>
    <n v="1.5168124875035335E-4"/>
    <n v="0.80637888597016827"/>
    <s v="4921"/>
    <s v="116787"/>
    <n v="22"/>
  </r>
  <r>
    <s v="Teilesatz, Automatikgetriebe-Ölwechsel"/>
    <x v="0"/>
    <n v="1.5168124875035335E-4"/>
    <n v="0.80653056721891858"/>
    <s v="4921"/>
    <s v="119509"/>
    <n v="22"/>
  </r>
  <r>
    <s v="Teilesatz, Automatikgetriebe-Ölwechsel"/>
    <x v="0"/>
    <n v="1.5168124875035335E-4"/>
    <n v="0.80668224846766889"/>
    <s v="4921"/>
    <s v="119966"/>
    <n v="22"/>
  </r>
  <r>
    <s v="Teilesatz, Automatikgetriebe-Ölwechsel"/>
    <x v="0"/>
    <n v="1.5168124875035335E-4"/>
    <n v="0.80683392971641921"/>
    <s v="4921"/>
    <s v="120122"/>
    <n v="22"/>
  </r>
  <r>
    <s v="Teilesatz, Automatikgetriebe-Ölwechsel"/>
    <x v="0"/>
    <n v="1.5168124875035335E-4"/>
    <n v="0.80698561096516952"/>
    <s v="4921"/>
    <s v="120740"/>
    <n v="22"/>
  </r>
  <r>
    <s v="Teilesatz, Automatikgetriebe-Ölwechsel"/>
    <x v="0"/>
    <n v="1.5168124875035335E-4"/>
    <n v="0.80713729221391983"/>
    <s v="4921"/>
    <s v="123346"/>
    <n v="22"/>
  </r>
  <r>
    <s v="Teilesatz, Automatikgetriebe-Ölwechsel"/>
    <x v="1"/>
    <n v="1.5168124875035335E-4"/>
    <n v="0.80728897346267015"/>
    <s v="4921"/>
    <s v="126573"/>
    <n v="22"/>
  </r>
  <r>
    <s v="Teilesatz, Automatikgetriebe-Ölwechsel"/>
    <x v="1"/>
    <n v="1.5168124875035335E-4"/>
    <n v="0.80744065471142046"/>
    <s v="4921"/>
    <s v="128300"/>
    <n v="22"/>
  </r>
  <r>
    <s v="Teilesatz, Automatikgetriebe-Ölwechsel"/>
    <x v="0"/>
    <n v="1.5168124875035335E-4"/>
    <n v="0.80759233596017077"/>
    <s v="4921"/>
    <s v="131368"/>
    <n v="22"/>
  </r>
  <r>
    <s v="Teilesatz, Automatikgetriebe-Ölwechsel"/>
    <x v="0"/>
    <n v="1.5168124875035335E-4"/>
    <n v="0.80774401720892108"/>
    <s v="4921"/>
    <s v="131995"/>
    <n v="22"/>
  </r>
  <r>
    <s v="Teilesatz, Automatikgetriebe-Ölwechsel"/>
    <x v="0"/>
    <n v="1.5168124875035335E-4"/>
    <n v="0.8078956984576714"/>
    <s v="4921"/>
    <s v="136272"/>
    <n v="22"/>
  </r>
  <r>
    <s v="Teilesatz, Automatikgetriebe-Ölwechsel"/>
    <x v="1"/>
    <n v="1.5168124875035335E-4"/>
    <n v="0.80804737970642171"/>
    <s v="4921"/>
    <s v="137603"/>
    <n v="22"/>
  </r>
  <r>
    <s v="Teilesatz, Automatikgetriebe-Ölwechsel"/>
    <x v="0"/>
    <n v="1.5168124875035335E-4"/>
    <n v="0.80819906095517202"/>
    <s v="4921"/>
    <s v="145865"/>
    <n v="22"/>
  </r>
  <r>
    <s v="Teilesatz, Automatikgetriebe-Ölwechsel"/>
    <x v="1"/>
    <n v="1.447866465344282E-4"/>
    <n v="0.80834384760170641"/>
    <s v="4921"/>
    <s v="2881"/>
    <n v="21"/>
  </r>
  <r>
    <s v="Teilesatz, Automatikgetriebe-Ölwechsel"/>
    <x v="1"/>
    <n v="1.447866465344282E-4"/>
    <n v="0.8084886342482408"/>
    <s v="4921"/>
    <s v="7928"/>
    <n v="21"/>
  </r>
  <r>
    <s v="Teilesatz, Automatikgetriebe-Ölwechsel"/>
    <x v="0"/>
    <n v="1.447866465344282E-4"/>
    <n v="0.80863342089477519"/>
    <s v="4921"/>
    <s v="10344"/>
    <n v="21"/>
  </r>
  <r>
    <s v="Teilesatz, Automatikgetriebe-Ölwechsel"/>
    <x v="1"/>
    <n v="1.447866465344282E-4"/>
    <n v="0.80877820754130958"/>
    <s v="4921"/>
    <s v="11138"/>
    <n v="21"/>
  </r>
  <r>
    <s v="Teilesatz, Automatikgetriebe-Ölwechsel"/>
    <x v="1"/>
    <n v="1.447866465344282E-4"/>
    <n v="0.80892299418784397"/>
    <s v="4921"/>
    <s v="13736"/>
    <n v="21"/>
  </r>
  <r>
    <s v="Teilesatz, Automatikgetriebe-Ölwechsel"/>
    <x v="1"/>
    <n v="1.447866465344282E-4"/>
    <n v="0.80906778083437836"/>
    <s v="4921"/>
    <s v="15267"/>
    <n v="21"/>
  </r>
  <r>
    <s v="Teilesatz, Automatikgetriebe-Ölwechsel"/>
    <x v="1"/>
    <n v="1.447866465344282E-4"/>
    <n v="0.80921256748091275"/>
    <s v="4921"/>
    <s v="15542"/>
    <n v="21"/>
  </r>
  <r>
    <s v="Teilesatz, Automatikgetriebe-Ölwechsel"/>
    <x v="1"/>
    <n v="1.447866465344282E-4"/>
    <n v="0.80935735412744714"/>
    <s v="4921"/>
    <s v="15704"/>
    <n v="21"/>
  </r>
  <r>
    <s v="Teilesatz, Automatikgetriebe-Ölwechsel"/>
    <x v="0"/>
    <n v="1.447866465344282E-4"/>
    <n v="0.80950214077398153"/>
    <s v="4921"/>
    <s v="16149"/>
    <n v="21"/>
  </r>
  <r>
    <s v="Teilesatz, Automatikgetriebe-Ölwechsel"/>
    <x v="0"/>
    <n v="1.447866465344282E-4"/>
    <n v="0.80964692742051592"/>
    <s v="4921"/>
    <s v="16322"/>
    <n v="21"/>
  </r>
  <r>
    <s v="Teilesatz, Automatikgetriebe-Ölwechsel"/>
    <x v="0"/>
    <n v="1.447866465344282E-4"/>
    <n v="0.80979171406705031"/>
    <s v="4921"/>
    <s v="17281"/>
    <n v="21"/>
  </r>
  <r>
    <s v="Teilesatz, Automatikgetriebe-Ölwechsel"/>
    <x v="0"/>
    <n v="1.447866465344282E-4"/>
    <n v="0.80993650071358469"/>
    <s v="4921"/>
    <s v="18058"/>
    <n v="21"/>
  </r>
  <r>
    <s v="Teilesatz, Automatikgetriebe-Ölwechsel"/>
    <x v="0"/>
    <n v="1.447866465344282E-4"/>
    <n v="0.81008128736011908"/>
    <s v="4921"/>
    <s v="19018"/>
    <n v="21"/>
  </r>
  <r>
    <s v="Teilesatz, Automatikgetriebe-Ölwechsel"/>
    <x v="0"/>
    <n v="1.447866465344282E-4"/>
    <n v="0.81022607400665347"/>
    <s v="4921"/>
    <s v="19396"/>
    <n v="21"/>
  </r>
  <r>
    <s v="Teilesatz, Automatikgetriebe-Ölwechsel"/>
    <x v="0"/>
    <n v="1.447866465344282E-4"/>
    <n v="0.81037086065318786"/>
    <s v="4921"/>
    <s v="19560"/>
    <n v="21"/>
  </r>
  <r>
    <s v="Teilesatz, Automatikgetriebe-Ölwechsel"/>
    <x v="0"/>
    <n v="1.447866465344282E-4"/>
    <n v="0.81051564729972225"/>
    <s v="4921"/>
    <s v="26732"/>
    <n v="21"/>
  </r>
  <r>
    <s v="Teilesatz, Automatikgetriebe-Ölwechsel"/>
    <x v="0"/>
    <n v="1.447866465344282E-4"/>
    <n v="0.81066043394625664"/>
    <s v="4921"/>
    <s v="26765"/>
    <n v="21"/>
  </r>
  <r>
    <s v="Teilesatz, Automatikgetriebe-Ölwechsel"/>
    <x v="0"/>
    <n v="1.447866465344282E-4"/>
    <n v="0.81080522059279103"/>
    <s v="4921"/>
    <s v="28164"/>
    <n v="21"/>
  </r>
  <r>
    <s v="Teilesatz, Automatikgetriebe-Ölwechsel"/>
    <x v="1"/>
    <n v="1.447866465344282E-4"/>
    <n v="0.81095000723932542"/>
    <s v="4921"/>
    <s v="28231"/>
    <n v="21"/>
  </r>
  <r>
    <s v="Teilesatz, Automatikgetriebe-Ölwechsel"/>
    <x v="0"/>
    <n v="1.447866465344282E-4"/>
    <n v="0.81109479388585981"/>
    <s v="4921"/>
    <s v="30990"/>
    <n v="21"/>
  </r>
  <r>
    <s v="Teilesatz, Automatikgetriebe-Ölwechsel"/>
    <x v="1"/>
    <n v="1.447866465344282E-4"/>
    <n v="0.8112395805323942"/>
    <s v="4921"/>
    <s v="32048"/>
    <n v="21"/>
  </r>
  <r>
    <s v="Teilesatz, Automatikgetriebe-Ölwechsel"/>
    <x v="1"/>
    <n v="1.447866465344282E-4"/>
    <n v="0.81138436717892859"/>
    <s v="4921"/>
    <s v="33092"/>
    <n v="21"/>
  </r>
  <r>
    <s v="Teilesatz, Automatikgetriebe-Ölwechsel"/>
    <x v="0"/>
    <n v="1.447866465344282E-4"/>
    <n v="0.81152915382546298"/>
    <s v="4921"/>
    <s v="33431"/>
    <n v="21"/>
  </r>
  <r>
    <s v="Teilesatz, Automatikgetriebe-Ölwechsel"/>
    <x v="0"/>
    <n v="1.447866465344282E-4"/>
    <n v="0.81167394047199737"/>
    <s v="4921"/>
    <s v="34721"/>
    <n v="21"/>
  </r>
  <r>
    <s v="Teilesatz, Automatikgetriebe-Ölwechsel"/>
    <x v="0"/>
    <n v="1.447866465344282E-4"/>
    <n v="0.81181872711853176"/>
    <s v="4921"/>
    <s v="55098"/>
    <n v="21"/>
  </r>
  <r>
    <s v="Teilesatz, Automatikgetriebe-Ölwechsel"/>
    <x v="0"/>
    <n v="1.447866465344282E-4"/>
    <n v="0.81196351376506615"/>
    <s v="4921"/>
    <s v="59663"/>
    <n v="21"/>
  </r>
  <r>
    <s v="Teilesatz, Automatikgetriebe-Ölwechsel"/>
    <x v="0"/>
    <n v="1.447866465344282E-4"/>
    <n v="0.81210830041160054"/>
    <s v="4921"/>
    <s v="100076"/>
    <n v="21"/>
  </r>
  <r>
    <s v="Teilesatz, Automatikgetriebe-Ölwechsel"/>
    <x v="1"/>
    <n v="1.447866465344282E-4"/>
    <n v="0.81225308705813493"/>
    <s v="4921"/>
    <s v="105893"/>
    <n v="21"/>
  </r>
  <r>
    <s v="Teilesatz, Automatikgetriebe-Ölwechsel"/>
    <x v="0"/>
    <n v="1.447866465344282E-4"/>
    <n v="0.81239787370466932"/>
    <s v="4921"/>
    <s v="109296"/>
    <n v="21"/>
  </r>
  <r>
    <s v="Teilesatz, Automatikgetriebe-Ölwechsel"/>
    <x v="0"/>
    <n v="1.447866465344282E-4"/>
    <n v="0.8125426603512037"/>
    <s v="4921"/>
    <s v="112228"/>
    <n v="21"/>
  </r>
  <r>
    <s v="Teilesatz, Automatikgetriebe-Ölwechsel"/>
    <x v="0"/>
    <n v="1.447866465344282E-4"/>
    <n v="0.81268744699773809"/>
    <s v="4921"/>
    <s v="114848"/>
    <n v="21"/>
  </r>
  <r>
    <s v="Teilesatz, Automatikgetriebe-Ölwechsel"/>
    <x v="1"/>
    <n v="1.447866465344282E-4"/>
    <n v="0.81283223364427248"/>
    <s v="4921"/>
    <s v="115189"/>
    <n v="21"/>
  </r>
  <r>
    <s v="Teilesatz, Automatikgetriebe-Ölwechsel"/>
    <x v="0"/>
    <n v="1.447866465344282E-4"/>
    <n v="0.81297702029080687"/>
    <s v="4921"/>
    <s v="119516"/>
    <n v="21"/>
  </r>
  <r>
    <s v="Teilesatz, Automatikgetriebe-Ölwechsel"/>
    <x v="1"/>
    <n v="1.447866465344282E-4"/>
    <n v="0.81312180693734126"/>
    <s v="4921"/>
    <s v="120274"/>
    <n v="21"/>
  </r>
  <r>
    <s v="Teilesatz, Automatikgetriebe-Ölwechsel"/>
    <x v="0"/>
    <n v="1.447866465344282E-4"/>
    <n v="0.81326659358387565"/>
    <s v="4921"/>
    <s v="120285"/>
    <n v="21"/>
  </r>
  <r>
    <s v="Teilesatz, Automatikgetriebe-Ölwechsel"/>
    <x v="0"/>
    <n v="1.447866465344282E-4"/>
    <n v="0.81341138023041004"/>
    <s v="4921"/>
    <s v="120608"/>
    <n v="21"/>
  </r>
  <r>
    <s v="Teilesatz, Automatikgetriebe-Ölwechsel"/>
    <x v="1"/>
    <n v="1.447866465344282E-4"/>
    <n v="0.81355616687694443"/>
    <s v="4921"/>
    <s v="133303"/>
    <n v="21"/>
  </r>
  <r>
    <s v="Teilesatz, Automatikgetriebe-Ölwechsel"/>
    <x v="0"/>
    <n v="1.447866465344282E-4"/>
    <n v="0.81370095352347882"/>
    <s v="4921"/>
    <s v="136495"/>
    <n v="21"/>
  </r>
  <r>
    <s v="Teilesatz, Automatikgetriebe-Ölwechsel"/>
    <x v="1"/>
    <n v="1.3789204431850305E-4"/>
    <n v="0.81383884556779729"/>
    <s v="4921"/>
    <s v="296"/>
    <n v="20"/>
  </r>
  <r>
    <s v="Teilesatz, Automatikgetriebe-Ölwechsel"/>
    <x v="0"/>
    <n v="1.3789204431850305E-4"/>
    <n v="0.81397673761211575"/>
    <s v="4921"/>
    <s v="519"/>
    <n v="20"/>
  </r>
  <r>
    <s v="Teilesatz, Automatikgetriebe-Ölwechsel"/>
    <x v="1"/>
    <n v="1.3789204431850305E-4"/>
    <n v="0.81411462965643422"/>
    <s v="4921"/>
    <s v="1397"/>
    <n v="20"/>
  </r>
  <r>
    <s v="Teilesatz, Automatikgetriebe-Ölwechsel"/>
    <x v="0"/>
    <n v="1.3789204431850305E-4"/>
    <n v="0.81425252170075268"/>
    <s v="4921"/>
    <s v="2479"/>
    <n v="20"/>
  </r>
  <r>
    <s v="Teilesatz, Automatikgetriebe-Ölwechsel"/>
    <x v="1"/>
    <n v="1.3789204431850305E-4"/>
    <n v="0.81439041374507115"/>
    <s v="4921"/>
    <s v="4618"/>
    <n v="20"/>
  </r>
  <r>
    <s v="Teilesatz, Automatikgetriebe-Ölwechsel"/>
    <x v="1"/>
    <n v="1.3789204431850305E-4"/>
    <n v="0.81452830578938962"/>
    <s v="4921"/>
    <s v="6051"/>
    <n v="20"/>
  </r>
  <r>
    <s v="Teilesatz, Automatikgetriebe-Ölwechsel"/>
    <x v="0"/>
    <n v="1.3789204431850305E-4"/>
    <n v="0.81466619783370808"/>
    <s v="4921"/>
    <s v="7832"/>
    <n v="20"/>
  </r>
  <r>
    <s v="Teilesatz, Automatikgetriebe-Ölwechsel"/>
    <x v="0"/>
    <n v="1.3789204431850305E-4"/>
    <n v="0.81480408987802655"/>
    <s v="4921"/>
    <s v="8212"/>
    <n v="20"/>
  </r>
  <r>
    <s v="Teilesatz, Automatikgetriebe-Ölwechsel"/>
    <x v="1"/>
    <n v="1.3789204431850305E-4"/>
    <n v="0.81494198192234502"/>
    <s v="4921"/>
    <s v="11718"/>
    <n v="20"/>
  </r>
  <r>
    <s v="Teilesatz, Automatikgetriebe-Ölwechsel"/>
    <x v="0"/>
    <n v="1.3789204431850305E-4"/>
    <n v="0.81507987396666348"/>
    <s v="4921"/>
    <s v="11724"/>
    <n v="20"/>
  </r>
  <r>
    <s v="Teilesatz, Automatikgetriebe-Ölwechsel"/>
    <x v="0"/>
    <n v="1.3789204431850305E-4"/>
    <n v="0.81521776601098195"/>
    <s v="4921"/>
    <s v="11833"/>
    <n v="20"/>
  </r>
  <r>
    <s v="Teilesatz, Automatikgetriebe-Ölwechsel"/>
    <x v="0"/>
    <n v="1.3789204431850305E-4"/>
    <n v="0.81535565805530041"/>
    <s v="4921"/>
    <s v="12331"/>
    <n v="20"/>
  </r>
  <r>
    <s v="Teilesatz, Automatikgetriebe-Ölwechsel"/>
    <x v="0"/>
    <n v="1.3789204431850305E-4"/>
    <n v="0.81549355009961888"/>
    <s v="4921"/>
    <s v="14818"/>
    <n v="20"/>
  </r>
  <r>
    <s v="Teilesatz, Automatikgetriebe-Ölwechsel"/>
    <x v="0"/>
    <n v="1.3789204431850305E-4"/>
    <n v="0.81563144214393735"/>
    <s v="4921"/>
    <s v="15534"/>
    <n v="20"/>
  </r>
  <r>
    <s v="Teilesatz, Automatikgetriebe-Ölwechsel"/>
    <x v="1"/>
    <n v="1.3789204431850305E-4"/>
    <n v="0.81576933418825581"/>
    <s v="4921"/>
    <s v="15890"/>
    <n v="20"/>
  </r>
  <r>
    <s v="Teilesatz, Automatikgetriebe-Ölwechsel"/>
    <x v="1"/>
    <n v="1.3789204431850305E-4"/>
    <n v="0.81590722623257428"/>
    <s v="4921"/>
    <s v="16477"/>
    <n v="20"/>
  </r>
  <r>
    <s v="Teilesatz, Automatikgetriebe-Ölwechsel"/>
    <x v="0"/>
    <n v="1.3789204431850305E-4"/>
    <n v="0.81604511827689274"/>
    <s v="4921"/>
    <s v="16888"/>
    <n v="20"/>
  </r>
  <r>
    <s v="Teilesatz, Automatikgetriebe-Ölwechsel"/>
    <x v="0"/>
    <n v="1.3789204431850305E-4"/>
    <n v="0.81618301032121121"/>
    <s v="4921"/>
    <s v="17809"/>
    <n v="20"/>
  </r>
  <r>
    <s v="Teilesatz, Automatikgetriebe-Ölwechsel"/>
    <x v="1"/>
    <n v="1.3789204431850305E-4"/>
    <n v="0.81632090236552968"/>
    <s v="4921"/>
    <s v="18706"/>
    <n v="20"/>
  </r>
  <r>
    <s v="Teilesatz, Automatikgetriebe-Ölwechsel"/>
    <x v="0"/>
    <n v="1.3789204431850305E-4"/>
    <n v="0.81645879440984814"/>
    <s v="4921"/>
    <s v="18919"/>
    <n v="20"/>
  </r>
  <r>
    <s v="Teilesatz, Automatikgetriebe-Ölwechsel"/>
    <x v="0"/>
    <n v="1.3789204431850305E-4"/>
    <n v="0.81659668645416661"/>
    <s v="4921"/>
    <s v="18976"/>
    <n v="20"/>
  </r>
  <r>
    <s v="Teilesatz, Automatikgetriebe-Ölwechsel"/>
    <x v="0"/>
    <n v="1.3789204431850305E-4"/>
    <n v="0.81673457849848508"/>
    <s v="4921"/>
    <s v="19734"/>
    <n v="20"/>
  </r>
  <r>
    <s v="Teilesatz, Automatikgetriebe-Ölwechsel"/>
    <x v="0"/>
    <n v="1.3789204431850305E-4"/>
    <n v="0.81687247054280354"/>
    <s v="4921"/>
    <s v="20864"/>
    <n v="20"/>
  </r>
  <r>
    <s v="Teilesatz, Automatikgetriebe-Ölwechsel"/>
    <x v="0"/>
    <n v="1.3789204431850305E-4"/>
    <n v="0.81701036258712201"/>
    <s v="4921"/>
    <s v="22547"/>
    <n v="20"/>
  </r>
  <r>
    <s v="Teilesatz, Automatikgetriebe-Ölwechsel"/>
    <x v="0"/>
    <n v="1.3789204431850305E-4"/>
    <n v="0.81714825463144047"/>
    <s v="4921"/>
    <s v="22672"/>
    <n v="20"/>
  </r>
  <r>
    <s v="Teilesatz, Automatikgetriebe-Ölwechsel"/>
    <x v="1"/>
    <n v="1.3789204431850305E-4"/>
    <n v="0.81728614667575894"/>
    <s v="4921"/>
    <s v="27562"/>
    <n v="20"/>
  </r>
  <r>
    <s v="Teilesatz, Automatikgetriebe-Ölwechsel"/>
    <x v="0"/>
    <n v="1.3789204431850305E-4"/>
    <n v="0.81742403872007741"/>
    <s v="4921"/>
    <s v="27674"/>
    <n v="20"/>
  </r>
  <r>
    <s v="Teilesatz, Automatikgetriebe-Ölwechsel"/>
    <x v="0"/>
    <n v="1.3789204431850305E-4"/>
    <n v="0.81756193076439587"/>
    <s v="4921"/>
    <s v="30740"/>
    <n v="20"/>
  </r>
  <r>
    <s v="Teilesatz, Automatikgetriebe-Ölwechsel"/>
    <x v="1"/>
    <n v="1.3789204431850305E-4"/>
    <n v="0.81769982280871434"/>
    <s v="4921"/>
    <s v="32087"/>
    <n v="20"/>
  </r>
  <r>
    <s v="Teilesatz, Automatikgetriebe-Ölwechsel"/>
    <x v="1"/>
    <n v="1.3789204431850305E-4"/>
    <n v="0.8178377148530328"/>
    <s v="4921"/>
    <s v="33243"/>
    <n v="20"/>
  </r>
  <r>
    <s v="Teilesatz, Automatikgetriebe-Ölwechsel"/>
    <x v="0"/>
    <n v="1.3789204431850305E-4"/>
    <n v="0.81797560689735127"/>
    <s v="4921"/>
    <s v="33663"/>
    <n v="20"/>
  </r>
  <r>
    <s v="Teilesatz, Automatikgetriebe-Ölwechsel"/>
    <x v="1"/>
    <n v="1.3789204431850305E-4"/>
    <n v="0.81811349894166974"/>
    <s v="4921"/>
    <s v="33689"/>
    <n v="20"/>
  </r>
  <r>
    <s v="Teilesatz, Automatikgetriebe-Ölwechsel"/>
    <x v="0"/>
    <n v="1.3789204431850305E-4"/>
    <n v="0.8182513909859882"/>
    <s v="4921"/>
    <s v="33768"/>
    <n v="20"/>
  </r>
  <r>
    <s v="Teilesatz, Automatikgetriebe-Ölwechsel"/>
    <x v="0"/>
    <n v="1.3789204431850305E-4"/>
    <n v="0.81838928303030667"/>
    <s v="4921"/>
    <s v="34767"/>
    <n v="20"/>
  </r>
  <r>
    <s v="Teilesatz, Automatikgetriebe-Ölwechsel"/>
    <x v="0"/>
    <n v="1.3789204431850305E-4"/>
    <n v="0.81852717507462514"/>
    <s v="4921"/>
    <s v="54915"/>
    <n v="20"/>
  </r>
  <r>
    <s v="Teilesatz, Automatikgetriebe-Ölwechsel"/>
    <x v="1"/>
    <n v="1.3789204431850305E-4"/>
    <n v="0.8186650671189436"/>
    <s v="4921"/>
    <s v="55120"/>
    <n v="20"/>
  </r>
  <r>
    <s v="Teilesatz, Automatikgetriebe-Ölwechsel"/>
    <x v="0"/>
    <n v="1.3789204431850305E-4"/>
    <n v="0.81880295916326207"/>
    <s v="4921"/>
    <s v="57302"/>
    <n v="20"/>
  </r>
  <r>
    <s v="Teilesatz, Automatikgetriebe-Ölwechsel"/>
    <x v="0"/>
    <n v="1.3789204431850305E-4"/>
    <n v="0.81894085120758053"/>
    <s v="4921"/>
    <s v="58188"/>
    <n v="20"/>
  </r>
  <r>
    <s v="Teilesatz, Automatikgetriebe-Ölwechsel"/>
    <x v="0"/>
    <n v="1.3789204431850305E-4"/>
    <n v="0.819078743251899"/>
    <s v="4921"/>
    <s v="58547"/>
    <n v="20"/>
  </r>
  <r>
    <s v="Teilesatz, Automatikgetriebe-Ölwechsel"/>
    <x v="1"/>
    <n v="1.3789204431850305E-4"/>
    <n v="0.81921663529621747"/>
    <s v="4921"/>
    <s v="58944"/>
    <n v="20"/>
  </r>
  <r>
    <s v="Teilesatz, Automatikgetriebe-Ölwechsel"/>
    <x v="0"/>
    <n v="1.3789204431850305E-4"/>
    <n v="0.81935452734053593"/>
    <s v="4921"/>
    <s v="106290"/>
    <n v="20"/>
  </r>
  <r>
    <s v="Teilesatz, Automatikgetriebe-Ölwechsel"/>
    <x v="0"/>
    <n v="1.3789204431850305E-4"/>
    <n v="0.8194924193848544"/>
    <s v="4921"/>
    <s v="108402"/>
    <n v="20"/>
  </r>
  <r>
    <s v="Teilesatz, Automatikgetriebe-Ölwechsel"/>
    <x v="1"/>
    <n v="1.3789204431850305E-4"/>
    <n v="0.81963031142917286"/>
    <s v="4921"/>
    <s v="108514"/>
    <n v="20"/>
  </r>
  <r>
    <s v="Teilesatz, Automatikgetriebe-Ölwechsel"/>
    <x v="1"/>
    <n v="1.3789204431850305E-4"/>
    <n v="0.81976820347349133"/>
    <s v="4921"/>
    <s v="114960"/>
    <n v="20"/>
  </r>
  <r>
    <s v="Teilesatz, Automatikgetriebe-Ölwechsel"/>
    <x v="0"/>
    <n v="1.3789204431850305E-4"/>
    <n v="0.8199060955178098"/>
    <s v="4921"/>
    <s v="117763"/>
    <n v="20"/>
  </r>
  <r>
    <s v="Teilesatz, Automatikgetriebe-Ölwechsel"/>
    <x v="0"/>
    <n v="1.3789204431850305E-4"/>
    <n v="0.82004398756212826"/>
    <s v="4921"/>
    <s v="118488"/>
    <n v="20"/>
  </r>
  <r>
    <s v="Teilesatz, Automatikgetriebe-Ölwechsel"/>
    <x v="1"/>
    <n v="1.3789204431850305E-4"/>
    <n v="0.82018187960644673"/>
    <s v="4921"/>
    <s v="119167"/>
    <n v="20"/>
  </r>
  <r>
    <s v="Teilesatz, Automatikgetriebe-Ölwechsel"/>
    <x v="0"/>
    <n v="1.3789204431850305E-4"/>
    <n v="0.82031977165076519"/>
    <s v="4921"/>
    <s v="119959"/>
    <n v="20"/>
  </r>
  <r>
    <s v="Teilesatz, Automatikgetriebe-Ölwechsel"/>
    <x v="1"/>
    <n v="1.3789204431850305E-4"/>
    <n v="0.82045766369508366"/>
    <s v="4921"/>
    <s v="119960"/>
    <n v="20"/>
  </r>
  <r>
    <s v="Teilesatz, Automatikgetriebe-Ölwechsel"/>
    <x v="1"/>
    <n v="1.3789204431850305E-4"/>
    <n v="0.82059555573940213"/>
    <s v="4921"/>
    <s v="122151"/>
    <n v="20"/>
  </r>
  <r>
    <s v="Teilesatz, Automatikgetriebe-Ölwechsel"/>
    <x v="0"/>
    <n v="1.3789204431850305E-4"/>
    <n v="0.82073344778372059"/>
    <s v="4921"/>
    <s v="122822"/>
    <n v="20"/>
  </r>
  <r>
    <s v="Teilesatz, Automatikgetriebe-Ölwechsel"/>
    <x v="1"/>
    <n v="1.3789204431850305E-4"/>
    <n v="0.82087133982803906"/>
    <s v="4921"/>
    <s v="123116"/>
    <n v="20"/>
  </r>
  <r>
    <s v="Teilesatz, Automatikgetriebe-Ölwechsel"/>
    <x v="1"/>
    <n v="1.3789204431850305E-4"/>
    <n v="0.82100923187235753"/>
    <s v="4921"/>
    <s v="128277"/>
    <n v="20"/>
  </r>
  <r>
    <s v="Teilesatz, Automatikgetriebe-Ölwechsel"/>
    <x v="1"/>
    <n v="1.3789204431850305E-4"/>
    <n v="0.82114712391667599"/>
    <s v="4921"/>
    <s v="128288"/>
    <n v="20"/>
  </r>
  <r>
    <s v="Teilesatz, Automatikgetriebe-Ölwechsel"/>
    <x v="1"/>
    <n v="1.3789204431850305E-4"/>
    <n v="0.82128501596099446"/>
    <s v="4921"/>
    <s v="129755"/>
    <n v="20"/>
  </r>
  <r>
    <s v="Teilesatz, Automatikgetriebe-Ölwechsel"/>
    <x v="0"/>
    <n v="1.3789204431850305E-4"/>
    <n v="0.82142290800531292"/>
    <s v="4921"/>
    <s v="131373"/>
    <n v="20"/>
  </r>
  <r>
    <s v="Teilesatz, Automatikgetriebe-Ölwechsel"/>
    <x v="0"/>
    <n v="1.3789204431850305E-4"/>
    <n v="0.82156080004963139"/>
    <s v="4921"/>
    <s v="133041"/>
    <n v="20"/>
  </r>
  <r>
    <s v="Teilesatz, Automatikgetriebe-Ölwechsel"/>
    <x v="0"/>
    <n v="1.3789204431850305E-4"/>
    <n v="0.82169869209394986"/>
    <s v="4921"/>
    <s v="133872"/>
    <n v="20"/>
  </r>
  <r>
    <s v="Teilesatz, Automatikgetriebe-Ölwechsel"/>
    <x v="1"/>
    <n v="1.3789204431850305E-4"/>
    <n v="0.82183658413826832"/>
    <s v="4921"/>
    <s v="136122"/>
    <n v="20"/>
  </r>
  <r>
    <s v="Teilesatz, Automatikgetriebe-Ölwechsel"/>
    <x v="0"/>
    <n v="1.3789204431850305E-4"/>
    <n v="0.82197447618258679"/>
    <s v="4921"/>
    <s v="142931"/>
    <n v="20"/>
  </r>
  <r>
    <s v="Teilesatz, Automatikgetriebe-Ölwechsel"/>
    <x v="0"/>
    <n v="1.3789204431850305E-4"/>
    <n v="0.82211236822690525"/>
    <s v="4921"/>
    <s v="145848"/>
    <n v="20"/>
  </r>
  <r>
    <s v="Teilesatz, Automatikgetriebe-Ölwechsel"/>
    <x v="0"/>
    <n v="1.309974421025779E-4"/>
    <n v="0.8222433656690078"/>
    <s v="4921"/>
    <s v="7522"/>
    <n v="19"/>
  </r>
  <r>
    <s v="Teilesatz, Automatikgetriebe-Ölwechsel"/>
    <x v="0"/>
    <n v="1.309974421025779E-4"/>
    <n v="0.82237436311111034"/>
    <s v="4921"/>
    <s v="7659"/>
    <n v="19"/>
  </r>
  <r>
    <s v="Teilesatz, Automatikgetriebe-Ölwechsel"/>
    <x v="1"/>
    <n v="1.309974421025779E-4"/>
    <n v="0.82250536055321288"/>
    <s v="4921"/>
    <s v="7931"/>
    <n v="19"/>
  </r>
  <r>
    <s v="Teilesatz, Automatikgetriebe-Ölwechsel"/>
    <x v="0"/>
    <n v="1.309974421025779E-4"/>
    <n v="0.82263635799531543"/>
    <s v="4921"/>
    <s v="10279"/>
    <n v="19"/>
  </r>
  <r>
    <s v="Teilesatz, Automatikgetriebe-Ölwechsel"/>
    <x v="0"/>
    <n v="1.309974421025779E-4"/>
    <n v="0.82276735543741797"/>
    <s v="4921"/>
    <s v="10312"/>
    <n v="19"/>
  </r>
  <r>
    <s v="Teilesatz, Automatikgetriebe-Ölwechsel"/>
    <x v="0"/>
    <n v="1.309974421025779E-4"/>
    <n v="0.82289835287952051"/>
    <s v="4921"/>
    <s v="11691"/>
    <n v="19"/>
  </r>
  <r>
    <s v="Teilesatz, Automatikgetriebe-Ölwechsel"/>
    <x v="0"/>
    <n v="1.309974421025779E-4"/>
    <n v="0.82302935032162305"/>
    <s v="4921"/>
    <s v="11837"/>
    <n v="19"/>
  </r>
  <r>
    <s v="Teilesatz, Automatikgetriebe-Ölwechsel"/>
    <x v="0"/>
    <n v="1.309974421025779E-4"/>
    <n v="0.8231603477637256"/>
    <s v="4921"/>
    <s v="11989"/>
    <n v="19"/>
  </r>
  <r>
    <s v="Teilesatz, Automatikgetriebe-Ölwechsel"/>
    <x v="0"/>
    <n v="1.309974421025779E-4"/>
    <n v="0.82329134520582814"/>
    <s v="4921"/>
    <s v="12491"/>
    <n v="19"/>
  </r>
  <r>
    <s v="Teilesatz, Automatikgetriebe-Ölwechsel"/>
    <x v="0"/>
    <n v="1.309974421025779E-4"/>
    <n v="0.82342234264793068"/>
    <s v="4921"/>
    <s v="16324"/>
    <n v="19"/>
  </r>
  <r>
    <s v="Teilesatz, Automatikgetriebe-Ölwechsel"/>
    <x v="1"/>
    <n v="1.309974421025779E-4"/>
    <n v="0.82355334009003323"/>
    <s v="4921"/>
    <s v="16450"/>
    <n v="19"/>
  </r>
  <r>
    <s v="Teilesatz, Automatikgetriebe-Ölwechsel"/>
    <x v="0"/>
    <n v="1.309974421025779E-4"/>
    <n v="0.82368433753213577"/>
    <s v="4921"/>
    <s v="17280"/>
    <n v="19"/>
  </r>
  <r>
    <s v="Teilesatz, Automatikgetriebe-Ölwechsel"/>
    <x v="0"/>
    <n v="1.309974421025779E-4"/>
    <n v="0.82381533497423831"/>
    <s v="4921"/>
    <s v="17862"/>
    <n v="19"/>
  </r>
  <r>
    <s v="Teilesatz, Automatikgetriebe-Ölwechsel"/>
    <x v="0"/>
    <n v="1.309974421025779E-4"/>
    <n v="0.82394633241634085"/>
    <s v="4921"/>
    <s v="18982"/>
    <n v="19"/>
  </r>
  <r>
    <s v="Teilesatz, Automatikgetriebe-Ölwechsel"/>
    <x v="0"/>
    <n v="1.309974421025779E-4"/>
    <n v="0.8240773298584434"/>
    <s v="4921"/>
    <s v="19059"/>
    <n v="19"/>
  </r>
  <r>
    <s v="Teilesatz, Automatikgetriebe-Ölwechsel"/>
    <x v="0"/>
    <n v="1.309974421025779E-4"/>
    <n v="0.82420832730054594"/>
    <s v="4921"/>
    <s v="19469"/>
    <n v="19"/>
  </r>
  <r>
    <s v="Teilesatz, Automatikgetriebe-Ölwechsel"/>
    <x v="0"/>
    <n v="1.309974421025779E-4"/>
    <n v="0.82433932474264848"/>
    <s v="4921"/>
    <s v="19720"/>
    <n v="19"/>
  </r>
  <r>
    <s v="Teilesatz, Automatikgetriebe-Ölwechsel"/>
    <x v="0"/>
    <n v="1.309974421025779E-4"/>
    <n v="0.82447032218475103"/>
    <s v="4921"/>
    <s v="22527"/>
    <n v="19"/>
  </r>
  <r>
    <s v="Teilesatz, Automatikgetriebe-Ölwechsel"/>
    <x v="0"/>
    <n v="1.309974421025779E-4"/>
    <n v="0.82460131962685357"/>
    <s v="4921"/>
    <s v="22530"/>
    <n v="19"/>
  </r>
  <r>
    <s v="Teilesatz, Automatikgetriebe-Ölwechsel"/>
    <x v="0"/>
    <n v="1.309974421025779E-4"/>
    <n v="0.82473231706895611"/>
    <s v="4921"/>
    <s v="22701"/>
    <n v="19"/>
  </r>
  <r>
    <s v="Teilesatz, Automatikgetriebe-Ölwechsel"/>
    <x v="0"/>
    <n v="1.309974421025779E-4"/>
    <n v="0.82486331451105865"/>
    <s v="4921"/>
    <s v="22940"/>
    <n v="19"/>
  </r>
  <r>
    <s v="Teilesatz, Automatikgetriebe-Ölwechsel"/>
    <x v="0"/>
    <n v="1.309974421025779E-4"/>
    <n v="0.8249943119531612"/>
    <s v="4921"/>
    <s v="23157"/>
    <n v="19"/>
  </r>
  <r>
    <s v="Teilesatz, Automatikgetriebe-Ölwechsel"/>
    <x v="0"/>
    <n v="1.309974421025779E-4"/>
    <n v="0.82512530939526374"/>
    <s v="4921"/>
    <s v="23459"/>
    <n v="19"/>
  </r>
  <r>
    <s v="Teilesatz, Automatikgetriebe-Ölwechsel"/>
    <x v="0"/>
    <n v="1.309974421025779E-4"/>
    <n v="0.82525630683736628"/>
    <s v="4921"/>
    <s v="23461"/>
    <n v="19"/>
  </r>
  <r>
    <s v="Teilesatz, Automatikgetriebe-Ölwechsel"/>
    <x v="0"/>
    <n v="1.309974421025779E-4"/>
    <n v="0.82538730427946883"/>
    <s v="4921"/>
    <s v="29997"/>
    <n v="19"/>
  </r>
  <r>
    <s v="Teilesatz, Automatikgetriebe-Ölwechsel"/>
    <x v="0"/>
    <n v="1.309974421025779E-4"/>
    <n v="0.82551830172157137"/>
    <s v="4921"/>
    <s v="30764"/>
    <n v="19"/>
  </r>
  <r>
    <s v="Teilesatz, Automatikgetriebe-Ölwechsel"/>
    <x v="1"/>
    <n v="1.309974421025779E-4"/>
    <n v="0.82564929916367391"/>
    <s v="4921"/>
    <s v="31350"/>
    <n v="19"/>
  </r>
  <r>
    <s v="Teilesatz, Automatikgetriebe-Ölwechsel"/>
    <x v="1"/>
    <n v="1.309974421025779E-4"/>
    <n v="0.82578029660577645"/>
    <s v="4921"/>
    <s v="33681"/>
    <n v="19"/>
  </r>
  <r>
    <s v="Teilesatz, Automatikgetriebe-Ölwechsel"/>
    <x v="0"/>
    <n v="1.309974421025779E-4"/>
    <n v="0.825911294047879"/>
    <s v="4921"/>
    <s v="56776"/>
    <n v="19"/>
  </r>
  <r>
    <s v="Teilesatz, Automatikgetriebe-Ölwechsel"/>
    <x v="0"/>
    <n v="1.309974421025779E-4"/>
    <n v="0.82604229148998154"/>
    <s v="4921"/>
    <s v="56901"/>
    <n v="19"/>
  </r>
  <r>
    <s v="Teilesatz, Automatikgetriebe-Ölwechsel"/>
    <x v="0"/>
    <n v="1.309974421025779E-4"/>
    <n v="0.82617328893208408"/>
    <s v="4921"/>
    <s v="58800"/>
    <n v="19"/>
  </r>
  <r>
    <s v="Teilesatz, Automatikgetriebe-Ölwechsel"/>
    <x v="0"/>
    <n v="1.309974421025779E-4"/>
    <n v="0.82630428637418663"/>
    <s v="4921"/>
    <s v="58993"/>
    <n v="19"/>
  </r>
  <r>
    <s v="Teilesatz, Automatikgetriebe-Ölwechsel"/>
    <x v="0"/>
    <n v="1.309974421025779E-4"/>
    <n v="0.82643528381628917"/>
    <s v="4921"/>
    <s v="58995"/>
    <n v="19"/>
  </r>
  <r>
    <s v="Teilesatz, Automatikgetriebe-Ölwechsel"/>
    <x v="0"/>
    <n v="1.309974421025779E-4"/>
    <n v="0.82656628125839171"/>
    <s v="4921"/>
    <s v="59230"/>
    <n v="19"/>
  </r>
  <r>
    <s v="Teilesatz, Automatikgetriebe-Ölwechsel"/>
    <x v="0"/>
    <n v="1.309974421025779E-4"/>
    <n v="0.82669727870049425"/>
    <s v="4921"/>
    <s v="59367"/>
    <n v="19"/>
  </r>
  <r>
    <s v="Teilesatz, Automatikgetriebe-Ölwechsel"/>
    <x v="0"/>
    <n v="1.309974421025779E-4"/>
    <n v="0.8268282761425968"/>
    <s v="4921"/>
    <s v="59484"/>
    <n v="19"/>
  </r>
  <r>
    <s v="Teilesatz, Automatikgetriebe-Ölwechsel"/>
    <x v="1"/>
    <n v="1.309974421025779E-4"/>
    <n v="0.82695927358469934"/>
    <s v="4921"/>
    <s v="101150"/>
    <n v="19"/>
  </r>
  <r>
    <s v="Teilesatz, Automatikgetriebe-Ölwechsel"/>
    <x v="0"/>
    <n v="1.309974421025779E-4"/>
    <n v="0.82709027102680188"/>
    <s v="4921"/>
    <s v="106459"/>
    <n v="19"/>
  </r>
  <r>
    <s v="Teilesatz, Automatikgetriebe-Ölwechsel"/>
    <x v="0"/>
    <n v="1.309974421025779E-4"/>
    <n v="0.82722126846890442"/>
    <s v="4921"/>
    <s v="107473"/>
    <n v="19"/>
  </r>
  <r>
    <s v="Teilesatz, Automatikgetriebe-Ölwechsel"/>
    <x v="0"/>
    <n v="1.309974421025779E-4"/>
    <n v="0.82735226591100697"/>
    <s v="4921"/>
    <s v="108005"/>
    <n v="19"/>
  </r>
  <r>
    <s v="Teilesatz, Automatikgetriebe-Ölwechsel"/>
    <x v="0"/>
    <n v="1.309974421025779E-4"/>
    <n v="0.82748326335310951"/>
    <s v="4921"/>
    <s v="108255"/>
    <n v="19"/>
  </r>
  <r>
    <s v="Teilesatz, Automatikgetriebe-Ölwechsel"/>
    <x v="1"/>
    <n v="1.309974421025779E-4"/>
    <n v="0.82761426079521205"/>
    <s v="4921"/>
    <s v="111077"/>
    <n v="19"/>
  </r>
  <r>
    <s v="Teilesatz, Automatikgetriebe-Ölwechsel"/>
    <x v="1"/>
    <n v="1.309974421025779E-4"/>
    <n v="0.8277452582373146"/>
    <s v="4921"/>
    <s v="111783"/>
    <n v="19"/>
  </r>
  <r>
    <s v="Teilesatz, Automatikgetriebe-Ölwechsel"/>
    <x v="0"/>
    <n v="1.309974421025779E-4"/>
    <n v="0.82787625567941714"/>
    <s v="4921"/>
    <s v="112297"/>
    <n v="19"/>
  </r>
  <r>
    <s v="Teilesatz, Automatikgetriebe-Ölwechsel"/>
    <x v="0"/>
    <n v="1.309974421025779E-4"/>
    <n v="0.82800725312151968"/>
    <s v="4921"/>
    <s v="114872"/>
    <n v="19"/>
  </r>
  <r>
    <s v="Teilesatz, Automatikgetriebe-Ölwechsel"/>
    <x v="0"/>
    <n v="1.309974421025779E-4"/>
    <n v="0.82813825056362222"/>
    <s v="4921"/>
    <s v="114972"/>
    <n v="19"/>
  </r>
  <r>
    <s v="Teilesatz, Automatikgetriebe-Ölwechsel"/>
    <x v="0"/>
    <n v="1.309974421025779E-4"/>
    <n v="0.82826924800572477"/>
    <s v="4921"/>
    <s v="117613"/>
    <n v="19"/>
  </r>
  <r>
    <s v="Teilesatz, Automatikgetriebe-Ölwechsel"/>
    <x v="0"/>
    <n v="1.309974421025779E-4"/>
    <n v="0.82840024544782731"/>
    <s v="4921"/>
    <s v="117714"/>
    <n v="19"/>
  </r>
  <r>
    <s v="Teilesatz, Automatikgetriebe-Ölwechsel"/>
    <x v="0"/>
    <n v="1.309974421025779E-4"/>
    <n v="0.82853124288992985"/>
    <s v="4921"/>
    <s v="120240"/>
    <n v="19"/>
  </r>
  <r>
    <s v="Teilesatz, Automatikgetriebe-Ölwechsel"/>
    <x v="0"/>
    <n v="1.309974421025779E-4"/>
    <n v="0.8286622403320324"/>
    <s v="4921"/>
    <s v="120609"/>
    <n v="19"/>
  </r>
  <r>
    <s v="Teilesatz, Automatikgetriebe-Ölwechsel"/>
    <x v="1"/>
    <n v="1.309974421025779E-4"/>
    <n v="0.82879323777413494"/>
    <s v="4921"/>
    <s v="127927"/>
    <n v="19"/>
  </r>
  <r>
    <s v="Teilesatz, Automatikgetriebe-Ölwechsel"/>
    <x v="0"/>
    <n v="1.309974421025779E-4"/>
    <n v="0.82892423521623748"/>
    <s v="4921"/>
    <s v="132321"/>
    <n v="19"/>
  </r>
  <r>
    <s v="Teilesatz, Automatikgetriebe-Ölwechsel"/>
    <x v="0"/>
    <n v="1.309974421025779E-4"/>
    <n v="0.82905523265834002"/>
    <s v="4921"/>
    <s v="133035"/>
    <n v="19"/>
  </r>
  <r>
    <s v="Teilesatz, Automatikgetriebe-Ölwechsel"/>
    <x v="1"/>
    <n v="1.309974421025779E-4"/>
    <n v="0.82918623010044257"/>
    <s v="4921"/>
    <s v="134243"/>
    <n v="19"/>
  </r>
  <r>
    <s v="Teilesatz, Automatikgetriebe-Ölwechsel"/>
    <x v="1"/>
    <n v="1.309974421025779E-4"/>
    <n v="0.82931722754254511"/>
    <s v="4921"/>
    <s v="135112"/>
    <n v="19"/>
  </r>
  <r>
    <s v="Teilesatz, Automatikgetriebe-Ölwechsel"/>
    <x v="1"/>
    <n v="1.309974421025779E-4"/>
    <n v="0.82944822498464765"/>
    <s v="4921"/>
    <s v="135616"/>
    <n v="19"/>
  </r>
  <r>
    <s v="Teilesatz, Automatikgetriebe-Ölwechsel"/>
    <x v="0"/>
    <n v="1.309974421025779E-4"/>
    <n v="0.8295792224267502"/>
    <s v="4921"/>
    <s v="136134"/>
    <n v="19"/>
  </r>
  <r>
    <s v="Teilesatz, Automatikgetriebe-Ölwechsel"/>
    <x v="0"/>
    <n v="1.309974421025779E-4"/>
    <n v="0.82971021986885274"/>
    <s v="4921"/>
    <s v="136273"/>
    <n v="19"/>
  </r>
  <r>
    <s v="Teilesatz, Automatikgetriebe-Ölwechsel"/>
    <x v="1"/>
    <n v="1.309974421025779E-4"/>
    <n v="0.82984121731095528"/>
    <s v="4921"/>
    <s v="141567"/>
    <n v="19"/>
  </r>
  <r>
    <s v="Teilesatz, Automatikgetriebe-Ölwechsel"/>
    <x v="1"/>
    <n v="1.2410283988665275E-4"/>
    <n v="0.8299653201508419"/>
    <s v="4921"/>
    <s v="748"/>
    <n v="18"/>
  </r>
  <r>
    <s v="Teilesatz, Automatikgetriebe-Ölwechsel"/>
    <x v="0"/>
    <n v="1.2410283988665275E-4"/>
    <n v="0.83008942299072852"/>
    <s v="4921"/>
    <s v="3251"/>
    <n v="18"/>
  </r>
  <r>
    <s v="Teilesatz, Automatikgetriebe-Ölwechsel"/>
    <x v="0"/>
    <n v="1.2410283988665275E-4"/>
    <n v="0.83021352583061514"/>
    <s v="4921"/>
    <s v="3945"/>
    <n v="18"/>
  </r>
  <r>
    <s v="Teilesatz, Automatikgetriebe-Ölwechsel"/>
    <x v="0"/>
    <n v="1.2410283988665275E-4"/>
    <n v="0.83033762867050176"/>
    <s v="4921"/>
    <s v="7923"/>
    <n v="18"/>
  </r>
  <r>
    <s v="Teilesatz, Automatikgetriebe-Ölwechsel"/>
    <x v="1"/>
    <n v="1.2410283988665275E-4"/>
    <n v="0.83046173151038838"/>
    <s v="4921"/>
    <s v="8772"/>
    <n v="18"/>
  </r>
  <r>
    <s v="Teilesatz, Automatikgetriebe-Ölwechsel"/>
    <x v="1"/>
    <n v="1.2410283988665275E-4"/>
    <n v="0.830585834350275"/>
    <s v="4921"/>
    <s v="10295"/>
    <n v="18"/>
  </r>
  <r>
    <s v="Teilesatz, Automatikgetriebe-Ölwechsel"/>
    <x v="1"/>
    <n v="1.2410283988665275E-4"/>
    <n v="0.83070993719016162"/>
    <s v="4921"/>
    <s v="11312"/>
    <n v="18"/>
  </r>
  <r>
    <s v="Teilesatz, Automatikgetriebe-Ölwechsel"/>
    <x v="1"/>
    <n v="1.2410283988665275E-4"/>
    <n v="0.83083404003004824"/>
    <s v="4921"/>
    <s v="11779"/>
    <n v="18"/>
  </r>
  <r>
    <s v="Teilesatz, Automatikgetriebe-Ölwechsel"/>
    <x v="0"/>
    <n v="1.2410283988665275E-4"/>
    <n v="0.83095814286993486"/>
    <s v="4921"/>
    <s v="11990"/>
    <n v="18"/>
  </r>
  <r>
    <s v="Teilesatz, Automatikgetriebe-Ölwechsel"/>
    <x v="0"/>
    <n v="1.2410283988665275E-4"/>
    <n v="0.83108224570982148"/>
    <s v="4921"/>
    <s v="12470"/>
    <n v="18"/>
  </r>
  <r>
    <s v="Teilesatz, Automatikgetriebe-Ölwechsel"/>
    <x v="0"/>
    <n v="1.2410283988665275E-4"/>
    <n v="0.8312063485497081"/>
    <s v="4921"/>
    <s v="18021"/>
    <n v="18"/>
  </r>
  <r>
    <s v="Teilesatz, Automatikgetriebe-Ölwechsel"/>
    <x v="0"/>
    <n v="1.2410283988665275E-4"/>
    <n v="0.83133045138959472"/>
    <s v="4921"/>
    <s v="18395"/>
    <n v="18"/>
  </r>
  <r>
    <s v="Teilesatz, Automatikgetriebe-Ölwechsel"/>
    <x v="0"/>
    <n v="1.2410283988665275E-4"/>
    <n v="0.83145455422948134"/>
    <s v="4921"/>
    <s v="18592"/>
    <n v="18"/>
  </r>
  <r>
    <s v="Teilesatz, Automatikgetriebe-Ölwechsel"/>
    <x v="1"/>
    <n v="1.2410283988665275E-4"/>
    <n v="0.83157865706936795"/>
    <s v="4921"/>
    <s v="18689"/>
    <n v="18"/>
  </r>
  <r>
    <s v="Teilesatz, Automatikgetriebe-Ölwechsel"/>
    <x v="0"/>
    <n v="1.2410283988665275E-4"/>
    <n v="0.83170275990925457"/>
    <s v="4921"/>
    <s v="19097"/>
    <n v="18"/>
  </r>
  <r>
    <s v="Teilesatz, Automatikgetriebe-Ölwechsel"/>
    <x v="0"/>
    <n v="1.2410283988665275E-4"/>
    <n v="0.83182686274914119"/>
    <s v="4921"/>
    <s v="19347"/>
    <n v="18"/>
  </r>
  <r>
    <s v="Teilesatz, Automatikgetriebe-Ölwechsel"/>
    <x v="0"/>
    <n v="1.2410283988665275E-4"/>
    <n v="0.83195096558902781"/>
    <s v="4921"/>
    <s v="22534"/>
    <n v="18"/>
  </r>
  <r>
    <s v="Teilesatz, Automatikgetriebe-Ölwechsel"/>
    <x v="0"/>
    <n v="1.2410283988665275E-4"/>
    <n v="0.83207506842891443"/>
    <s v="4921"/>
    <s v="25470"/>
    <n v="18"/>
  </r>
  <r>
    <s v="Teilesatz, Automatikgetriebe-Ölwechsel"/>
    <x v="0"/>
    <n v="1.2410283988665275E-4"/>
    <n v="0.83219917126880105"/>
    <s v="4921"/>
    <s v="26913"/>
    <n v="18"/>
  </r>
  <r>
    <s v="Teilesatz, Automatikgetriebe-Ölwechsel"/>
    <x v="0"/>
    <n v="1.2410283988665275E-4"/>
    <n v="0.83232327410868767"/>
    <s v="4921"/>
    <s v="30370"/>
    <n v="18"/>
  </r>
  <r>
    <s v="Teilesatz, Automatikgetriebe-Ölwechsel"/>
    <x v="0"/>
    <n v="1.2410283988665275E-4"/>
    <n v="0.83244737694857429"/>
    <s v="4921"/>
    <s v="31583"/>
    <n v="18"/>
  </r>
  <r>
    <s v="Teilesatz, Automatikgetriebe-Ölwechsel"/>
    <x v="0"/>
    <n v="1.2410283988665275E-4"/>
    <n v="0.83257147978846091"/>
    <s v="4921"/>
    <s v="31965"/>
    <n v="18"/>
  </r>
  <r>
    <s v="Teilesatz, Automatikgetriebe-Ölwechsel"/>
    <x v="0"/>
    <n v="1.2410283988665275E-4"/>
    <n v="0.83269558262834753"/>
    <s v="4921"/>
    <s v="32053"/>
    <n v="18"/>
  </r>
  <r>
    <s v="Teilesatz, Automatikgetriebe-Ölwechsel"/>
    <x v="0"/>
    <n v="1.2410283988665275E-4"/>
    <n v="0.83281968546823415"/>
    <s v="4921"/>
    <s v="32948"/>
    <n v="18"/>
  </r>
  <r>
    <s v="Teilesatz, Automatikgetriebe-Ölwechsel"/>
    <x v="0"/>
    <n v="1.2410283988665275E-4"/>
    <n v="0.83294378830812077"/>
    <s v="4921"/>
    <s v="33349"/>
    <n v="18"/>
  </r>
  <r>
    <s v="Teilesatz, Automatikgetriebe-Ölwechsel"/>
    <x v="0"/>
    <n v="1.2410283988665275E-4"/>
    <n v="0.83306789114800739"/>
    <s v="4921"/>
    <s v="34996"/>
    <n v="18"/>
  </r>
  <r>
    <s v="Teilesatz, Automatikgetriebe-Ölwechsel"/>
    <x v="0"/>
    <n v="1.2410283988665275E-4"/>
    <n v="0.83319199398789401"/>
    <s v="4921"/>
    <s v="50895"/>
    <n v="18"/>
  </r>
  <r>
    <s v="Teilesatz, Automatikgetriebe-Ölwechsel"/>
    <x v="0"/>
    <n v="1.2410283988665275E-4"/>
    <n v="0.83331609682778063"/>
    <s v="4921"/>
    <s v="55354"/>
    <n v="18"/>
  </r>
  <r>
    <s v="Teilesatz, Automatikgetriebe-Ölwechsel"/>
    <x v="0"/>
    <n v="1.2410283988665275E-4"/>
    <n v="0.83344019966766725"/>
    <s v="4921"/>
    <s v="56026"/>
    <n v="18"/>
  </r>
  <r>
    <s v="Teilesatz, Automatikgetriebe-Ölwechsel"/>
    <x v="0"/>
    <n v="1.2410283988665275E-4"/>
    <n v="0.83356430250755387"/>
    <s v="4921"/>
    <s v="59009"/>
    <n v="18"/>
  </r>
  <r>
    <s v="Teilesatz, Automatikgetriebe-Ölwechsel"/>
    <x v="1"/>
    <n v="1.2410283988665275E-4"/>
    <n v="0.83368840534744049"/>
    <s v="4921"/>
    <s v="59385"/>
    <n v="18"/>
  </r>
  <r>
    <s v="Teilesatz, Automatikgetriebe-Ölwechsel"/>
    <x v="0"/>
    <n v="1.2410283988665275E-4"/>
    <n v="0.83381250818732711"/>
    <s v="4921"/>
    <s v="100043"/>
    <n v="18"/>
  </r>
  <r>
    <s v="Teilesatz, Automatikgetriebe-Ölwechsel"/>
    <x v="0"/>
    <n v="1.2410283988665275E-4"/>
    <n v="0.83393661102721373"/>
    <s v="4921"/>
    <s v="100636"/>
    <n v="18"/>
  </r>
  <r>
    <s v="Teilesatz, Automatikgetriebe-Ölwechsel"/>
    <x v="0"/>
    <n v="1.2410283988665275E-4"/>
    <n v="0.83406071386710035"/>
    <s v="4921"/>
    <s v="106304"/>
    <n v="18"/>
  </r>
  <r>
    <s v="Teilesatz, Automatikgetriebe-Ölwechsel"/>
    <x v="1"/>
    <n v="1.2410283988665275E-4"/>
    <n v="0.83418481670698696"/>
    <s v="4921"/>
    <s v="106374"/>
    <n v="18"/>
  </r>
  <r>
    <s v="Teilesatz, Automatikgetriebe-Ölwechsel"/>
    <x v="0"/>
    <n v="1.2410283988665275E-4"/>
    <n v="0.83430891954687358"/>
    <s v="4921"/>
    <s v="106419"/>
    <n v="18"/>
  </r>
  <r>
    <s v="Teilesatz, Automatikgetriebe-Ölwechsel"/>
    <x v="0"/>
    <n v="1.2410283988665275E-4"/>
    <n v="0.8344330223867602"/>
    <s v="4921"/>
    <s v="108635"/>
    <n v="18"/>
  </r>
  <r>
    <s v="Teilesatz, Automatikgetriebe-Ölwechsel"/>
    <x v="1"/>
    <n v="1.2410283988665275E-4"/>
    <n v="0.83455712522664682"/>
    <s v="4921"/>
    <s v="111765"/>
    <n v="18"/>
  </r>
  <r>
    <s v="Teilesatz, Automatikgetriebe-Ölwechsel"/>
    <x v="0"/>
    <n v="1.2410283988665275E-4"/>
    <n v="0.83468122806653344"/>
    <s v="4921"/>
    <s v="112372"/>
    <n v="18"/>
  </r>
  <r>
    <s v="Teilesatz, Automatikgetriebe-Ölwechsel"/>
    <x v="0"/>
    <n v="1.2410283988665275E-4"/>
    <n v="0.83480533090642006"/>
    <s v="4921"/>
    <s v="114886"/>
    <n v="18"/>
  </r>
  <r>
    <s v="Teilesatz, Automatikgetriebe-Ölwechsel"/>
    <x v="0"/>
    <n v="1.2410283988665275E-4"/>
    <n v="0.83492943374630668"/>
    <s v="4921"/>
    <s v="115010"/>
    <n v="18"/>
  </r>
  <r>
    <s v="Teilesatz, Automatikgetriebe-Ölwechsel"/>
    <x v="0"/>
    <n v="1.2410283988665275E-4"/>
    <n v="0.8350535365861933"/>
    <s v="4921"/>
    <s v="115132"/>
    <n v="18"/>
  </r>
  <r>
    <s v="Teilesatz, Automatikgetriebe-Ölwechsel"/>
    <x v="1"/>
    <n v="1.2410283988665275E-4"/>
    <n v="0.83517763942607992"/>
    <s v="4921"/>
    <s v="115184"/>
    <n v="18"/>
  </r>
  <r>
    <s v="Teilesatz, Automatikgetriebe-Ölwechsel"/>
    <x v="0"/>
    <n v="1.2410283988665275E-4"/>
    <n v="0.83530174226596654"/>
    <s v="4921"/>
    <s v="116117"/>
    <n v="18"/>
  </r>
  <r>
    <s v="Teilesatz, Automatikgetriebe-Ölwechsel"/>
    <x v="0"/>
    <n v="1.2410283988665275E-4"/>
    <n v="0.83542584510585316"/>
    <s v="4921"/>
    <s v="118954"/>
    <n v="18"/>
  </r>
  <r>
    <s v="Teilesatz, Automatikgetriebe-Ölwechsel"/>
    <x v="0"/>
    <n v="1.2410283988665275E-4"/>
    <n v="0.83554994794573978"/>
    <s v="4921"/>
    <s v="120727"/>
    <n v="18"/>
  </r>
  <r>
    <s v="Teilesatz, Automatikgetriebe-Ölwechsel"/>
    <x v="1"/>
    <n v="1.2410283988665275E-4"/>
    <n v="0.8356740507856264"/>
    <s v="4921"/>
    <s v="123357"/>
    <n v="18"/>
  </r>
  <r>
    <s v="Teilesatz, Automatikgetriebe-Ölwechsel"/>
    <x v="1"/>
    <n v="1.2410283988665275E-4"/>
    <n v="0.83579815362551302"/>
    <s v="4921"/>
    <s v="126612"/>
    <n v="18"/>
  </r>
  <r>
    <s v="Teilesatz, Automatikgetriebe-Ölwechsel"/>
    <x v="0"/>
    <n v="1.2410283988665275E-4"/>
    <n v="0.83592225646539964"/>
    <s v="4921"/>
    <s v="132151"/>
    <n v="18"/>
  </r>
  <r>
    <s v="Teilesatz, Automatikgetriebe-Ölwechsel"/>
    <x v="0"/>
    <n v="1.2410283988665275E-4"/>
    <n v="0.83604635930528626"/>
    <s v="4921"/>
    <s v="132322"/>
    <n v="18"/>
  </r>
  <r>
    <s v="Teilesatz, Automatikgetriebe-Ölwechsel"/>
    <x v="1"/>
    <n v="1.2410283988665275E-4"/>
    <n v="0.83617046214517288"/>
    <s v="4921"/>
    <s v="132946"/>
    <n v="18"/>
  </r>
  <r>
    <s v="Teilesatz, Automatikgetriebe-Ölwechsel"/>
    <x v="1"/>
    <n v="1.2410283988665275E-4"/>
    <n v="0.8362945649850595"/>
    <s v="4921"/>
    <s v="133177"/>
    <n v="18"/>
  </r>
  <r>
    <s v="Teilesatz, Automatikgetriebe-Ölwechsel"/>
    <x v="1"/>
    <n v="1.2410283988665275E-4"/>
    <n v="0.83641866782494612"/>
    <s v="4921"/>
    <s v="133657"/>
    <n v="18"/>
  </r>
  <r>
    <s v="Teilesatz, Automatikgetriebe-Ölwechsel"/>
    <x v="0"/>
    <n v="1.2410283988665275E-4"/>
    <n v="0.83654277066483274"/>
    <s v="4921"/>
    <s v="134501"/>
    <n v="18"/>
  </r>
  <r>
    <s v="Teilesatz, Automatikgetriebe-Ölwechsel"/>
    <x v="0"/>
    <n v="1.2410283988665275E-4"/>
    <n v="0.83666687350471936"/>
    <s v="4921"/>
    <s v="136015"/>
    <n v="18"/>
  </r>
  <r>
    <s v="Teilesatz, Automatikgetriebe-Ölwechsel"/>
    <x v="0"/>
    <n v="1.2410283988665275E-4"/>
    <n v="0.83679097634460597"/>
    <s v="4921"/>
    <s v="140461"/>
    <n v="18"/>
  </r>
  <r>
    <s v="Teilesatz, Automatikgetriebe-Ölwechsel"/>
    <x v="0"/>
    <n v="1.2410283988665275E-4"/>
    <n v="0.83691507918449259"/>
    <s v="4921"/>
    <s v="140463"/>
    <n v="18"/>
  </r>
  <r>
    <s v="Teilesatz, Automatikgetriebe-Ölwechsel"/>
    <x v="0"/>
    <n v="1.2410283988665275E-4"/>
    <n v="0.83703918202437921"/>
    <s v="4921"/>
    <s v="142240"/>
    <n v="18"/>
  </r>
  <r>
    <s v="Teilesatz, Automatikgetriebe-Ölwechsel"/>
    <x v="0"/>
    <n v="1.1720823767072759E-4"/>
    <n v="0.83715639026204991"/>
    <s v="4921"/>
    <s v="3881"/>
    <n v="17"/>
  </r>
  <r>
    <s v="Teilesatz, Automatikgetriebe-Ölwechsel"/>
    <x v="1"/>
    <n v="1.1720823767072759E-4"/>
    <n v="0.83727359849972061"/>
    <s v="4921"/>
    <s v="5853"/>
    <n v="17"/>
  </r>
  <r>
    <s v="Teilesatz, Automatikgetriebe-Ölwechsel"/>
    <x v="0"/>
    <n v="1.1720823767072759E-4"/>
    <n v="0.8373908067373913"/>
    <s v="4921"/>
    <s v="8316"/>
    <n v="17"/>
  </r>
  <r>
    <s v="Teilesatz, Automatikgetriebe-Ölwechsel"/>
    <x v="0"/>
    <n v="1.1720823767072759E-4"/>
    <n v="0.837508014975062"/>
    <s v="4921"/>
    <s v="8376"/>
    <n v="17"/>
  </r>
  <r>
    <s v="Teilesatz, Automatikgetriebe-Ölwechsel"/>
    <x v="0"/>
    <n v="1.1720823767072759E-4"/>
    <n v="0.83762522321273269"/>
    <s v="4921"/>
    <s v="8689"/>
    <n v="17"/>
  </r>
  <r>
    <s v="Teilesatz, Automatikgetriebe-Ölwechsel"/>
    <x v="0"/>
    <n v="1.1720823767072759E-4"/>
    <n v="0.83774243145040339"/>
    <s v="4921"/>
    <s v="9871"/>
    <n v="17"/>
  </r>
  <r>
    <s v="Teilesatz, Automatikgetriebe-Ölwechsel"/>
    <x v="0"/>
    <n v="1.1720823767072759E-4"/>
    <n v="0.83785963968807409"/>
    <s v="4921"/>
    <s v="10483"/>
    <n v="17"/>
  </r>
  <r>
    <s v="Teilesatz, Automatikgetriebe-Ölwechsel"/>
    <x v="0"/>
    <n v="1.1720823767072759E-4"/>
    <n v="0.83797684792574478"/>
    <s v="4921"/>
    <s v="11854"/>
    <n v="17"/>
  </r>
  <r>
    <s v="Teilesatz, Automatikgetriebe-Ölwechsel"/>
    <x v="0"/>
    <n v="1.1720823767072759E-4"/>
    <n v="0.83809405616341548"/>
    <s v="4921"/>
    <s v="12583"/>
    <n v="17"/>
  </r>
  <r>
    <s v="Teilesatz, Automatikgetriebe-Ölwechsel"/>
    <x v="0"/>
    <n v="1.1720823767072759E-4"/>
    <n v="0.83821126440108618"/>
    <s v="4921"/>
    <s v="14625"/>
    <n v="17"/>
  </r>
  <r>
    <s v="Teilesatz, Automatikgetriebe-Ölwechsel"/>
    <x v="0"/>
    <n v="1.1720823767072759E-4"/>
    <n v="0.83832847263875687"/>
    <s v="4921"/>
    <s v="15270"/>
    <n v="17"/>
  </r>
  <r>
    <s v="Teilesatz, Automatikgetriebe-Ölwechsel"/>
    <x v="1"/>
    <n v="1.1720823767072759E-4"/>
    <n v="0.83844568087642757"/>
    <s v="4921"/>
    <s v="16198"/>
    <n v="17"/>
  </r>
  <r>
    <s v="Teilesatz, Automatikgetriebe-Ölwechsel"/>
    <x v="0"/>
    <n v="1.1720823767072759E-4"/>
    <n v="0.83856288911409826"/>
    <s v="4921"/>
    <s v="17365"/>
    <n v="17"/>
  </r>
  <r>
    <s v="Teilesatz, Automatikgetriebe-Ölwechsel"/>
    <x v="0"/>
    <n v="1.1720823767072759E-4"/>
    <n v="0.83868009735176896"/>
    <s v="4921"/>
    <s v="17814"/>
    <n v="17"/>
  </r>
  <r>
    <s v="Teilesatz, Automatikgetriebe-Ölwechsel"/>
    <x v="0"/>
    <n v="1.1720823767072759E-4"/>
    <n v="0.83879730558943966"/>
    <s v="4921"/>
    <s v="17966"/>
    <n v="17"/>
  </r>
  <r>
    <s v="Teilesatz, Automatikgetriebe-Ölwechsel"/>
    <x v="0"/>
    <n v="1.1720823767072759E-4"/>
    <n v="0.83891451382711035"/>
    <s v="4921"/>
    <s v="19654"/>
    <n v="17"/>
  </r>
  <r>
    <s v="Teilesatz, Automatikgetriebe-Ölwechsel"/>
    <x v="0"/>
    <n v="1.1720823767072759E-4"/>
    <n v="0.83903172206478105"/>
    <s v="4921"/>
    <s v="19836"/>
    <n v="17"/>
  </r>
  <r>
    <s v="Teilesatz, Automatikgetriebe-Ölwechsel"/>
    <x v="0"/>
    <n v="1.1720823767072759E-4"/>
    <n v="0.83914893030245175"/>
    <s v="4921"/>
    <s v="19853"/>
    <n v="17"/>
  </r>
  <r>
    <s v="Teilesatz, Automatikgetriebe-Ölwechsel"/>
    <x v="1"/>
    <n v="1.1720823767072759E-4"/>
    <n v="0.83926613854012244"/>
    <s v="4921"/>
    <s v="26607"/>
    <n v="17"/>
  </r>
  <r>
    <s v="Teilesatz, Automatikgetriebe-Ölwechsel"/>
    <x v="0"/>
    <n v="1.1720823767072759E-4"/>
    <n v="0.83938334677779314"/>
    <s v="4921"/>
    <s v="30865"/>
    <n v="17"/>
  </r>
  <r>
    <s v="Teilesatz, Automatikgetriebe-Ölwechsel"/>
    <x v="1"/>
    <n v="1.1720823767072759E-4"/>
    <n v="0.83950055501546383"/>
    <s v="4921"/>
    <s v="31603"/>
    <n v="17"/>
  </r>
  <r>
    <s v="Teilesatz, Automatikgetriebe-Ölwechsel"/>
    <x v="0"/>
    <n v="1.1720823767072759E-4"/>
    <n v="0.83961776325313453"/>
    <s v="4921"/>
    <s v="32887"/>
    <n v="17"/>
  </r>
  <r>
    <s v="Teilesatz, Automatikgetriebe-Ölwechsel"/>
    <x v="0"/>
    <n v="1.1720823767072759E-4"/>
    <n v="0.83973497149080523"/>
    <s v="4921"/>
    <s v="33393"/>
    <n v="17"/>
  </r>
  <r>
    <s v="Teilesatz, Automatikgetriebe-Ölwechsel"/>
    <x v="0"/>
    <n v="1.1720823767072759E-4"/>
    <n v="0.83985217972847592"/>
    <s v="4921"/>
    <s v="33662"/>
    <n v="17"/>
  </r>
  <r>
    <s v="Teilesatz, Automatikgetriebe-Ölwechsel"/>
    <x v="0"/>
    <n v="1.1720823767072759E-4"/>
    <n v="0.83996938796614662"/>
    <s v="4921"/>
    <s v="52003"/>
    <n v="17"/>
  </r>
  <r>
    <s v="Teilesatz, Automatikgetriebe-Ölwechsel"/>
    <x v="0"/>
    <n v="1.1720823767072759E-4"/>
    <n v="0.84008659620381732"/>
    <s v="4921"/>
    <s v="54506"/>
    <n v="17"/>
  </r>
  <r>
    <s v="Teilesatz, Automatikgetriebe-Ölwechsel"/>
    <x v="0"/>
    <n v="1.1720823767072759E-4"/>
    <n v="0.84020380444148801"/>
    <s v="4921"/>
    <s v="56112"/>
    <n v="17"/>
  </r>
  <r>
    <s v="Teilesatz, Automatikgetriebe-Ölwechsel"/>
    <x v="0"/>
    <n v="1.1720823767072759E-4"/>
    <n v="0.84032101267915871"/>
    <s v="4921"/>
    <s v="58759"/>
    <n v="17"/>
  </r>
  <r>
    <s v="Teilesatz, Automatikgetriebe-Ölwechsel"/>
    <x v="0"/>
    <n v="1.1720823767072759E-4"/>
    <n v="0.8404382209168294"/>
    <s v="4921"/>
    <s v="58949"/>
    <n v="17"/>
  </r>
  <r>
    <s v="Teilesatz, Automatikgetriebe-Ölwechsel"/>
    <x v="0"/>
    <n v="1.1720823767072759E-4"/>
    <n v="0.8405554291545001"/>
    <s v="4921"/>
    <s v="59439"/>
    <n v="17"/>
  </r>
  <r>
    <s v="Teilesatz, Automatikgetriebe-Ölwechsel"/>
    <x v="0"/>
    <n v="1.1720823767072759E-4"/>
    <n v="0.8406726373921708"/>
    <s v="4921"/>
    <s v="59677"/>
    <n v="17"/>
  </r>
  <r>
    <s v="Teilesatz, Automatikgetriebe-Ölwechsel"/>
    <x v="0"/>
    <n v="1.1720823767072759E-4"/>
    <n v="0.84078984562984149"/>
    <s v="4921"/>
    <s v="106289"/>
    <n v="17"/>
  </r>
  <r>
    <s v="Teilesatz, Automatikgetriebe-Ölwechsel"/>
    <x v="0"/>
    <n v="1.1720823767072759E-4"/>
    <n v="0.84090705386751219"/>
    <s v="4921"/>
    <s v="108010"/>
    <n v="17"/>
  </r>
  <r>
    <s v="Teilesatz, Automatikgetriebe-Ölwechsel"/>
    <x v="1"/>
    <n v="1.1720823767072759E-4"/>
    <n v="0.84102426210518288"/>
    <s v="4921"/>
    <s v="113285"/>
    <n v="17"/>
  </r>
  <r>
    <s v="Teilesatz, Automatikgetriebe-Ölwechsel"/>
    <x v="0"/>
    <n v="1.1720823767072759E-4"/>
    <n v="0.84114147034285358"/>
    <s v="4921"/>
    <s v="113447"/>
    <n v="17"/>
  </r>
  <r>
    <s v="Teilesatz, Automatikgetriebe-Ölwechsel"/>
    <x v="1"/>
    <n v="1.1720823767072759E-4"/>
    <n v="0.84125867858052428"/>
    <s v="4921"/>
    <s v="115148"/>
    <n v="17"/>
  </r>
  <r>
    <s v="Teilesatz, Automatikgetriebe-Ölwechsel"/>
    <x v="1"/>
    <n v="1.1720823767072759E-4"/>
    <n v="0.84137588681819497"/>
    <s v="4921"/>
    <s v="117078"/>
    <n v="17"/>
  </r>
  <r>
    <s v="Teilesatz, Automatikgetriebe-Ölwechsel"/>
    <x v="0"/>
    <n v="1.1720823767072759E-4"/>
    <n v="0.84149309505586567"/>
    <s v="4921"/>
    <s v="117977"/>
    <n v="17"/>
  </r>
  <r>
    <s v="Teilesatz, Automatikgetriebe-Ölwechsel"/>
    <x v="0"/>
    <n v="1.1720823767072759E-4"/>
    <n v="0.84161030329353637"/>
    <s v="4921"/>
    <s v="118554"/>
    <n v="17"/>
  </r>
  <r>
    <s v="Teilesatz, Automatikgetriebe-Ölwechsel"/>
    <x v="1"/>
    <n v="1.1720823767072759E-4"/>
    <n v="0.84172751153120706"/>
    <s v="4921"/>
    <s v="120279"/>
    <n v="17"/>
  </r>
  <r>
    <s v="Teilesatz, Automatikgetriebe-Ölwechsel"/>
    <x v="0"/>
    <n v="1.1720823767072759E-4"/>
    <n v="0.84184471976887776"/>
    <s v="4921"/>
    <s v="120618"/>
    <n v="17"/>
  </r>
  <r>
    <s v="Teilesatz, Automatikgetriebe-Ölwechsel"/>
    <x v="1"/>
    <n v="1.1720823767072759E-4"/>
    <n v="0.84196192800654845"/>
    <s v="4921"/>
    <s v="121494"/>
    <n v="17"/>
  </r>
  <r>
    <s v="Teilesatz, Automatikgetriebe-Ölwechsel"/>
    <x v="0"/>
    <n v="1.1720823767072759E-4"/>
    <n v="0.84207913624421915"/>
    <s v="4921"/>
    <s v="123388"/>
    <n v="17"/>
  </r>
  <r>
    <s v="Teilesatz, Automatikgetriebe-Ölwechsel"/>
    <x v="0"/>
    <n v="1.1720823767072759E-4"/>
    <n v="0.84219634448188985"/>
    <s v="4921"/>
    <s v="124820"/>
    <n v="17"/>
  </r>
  <r>
    <s v="Teilesatz, Automatikgetriebe-Ölwechsel"/>
    <x v="1"/>
    <n v="1.1720823767072759E-4"/>
    <n v="0.84231355271956054"/>
    <s v="4921"/>
    <s v="129033"/>
    <n v="17"/>
  </r>
  <r>
    <s v="Teilesatz, Automatikgetriebe-Ölwechsel"/>
    <x v="0"/>
    <n v="1.1720823767072759E-4"/>
    <n v="0.84243076095723124"/>
    <s v="4921"/>
    <s v="133038"/>
    <n v="17"/>
  </r>
  <r>
    <s v="Teilesatz, Automatikgetriebe-Ölwechsel"/>
    <x v="0"/>
    <n v="1.1720823767072759E-4"/>
    <n v="0.84254796919490194"/>
    <s v="4921"/>
    <s v="133249"/>
    <n v="17"/>
  </r>
  <r>
    <s v="Teilesatz, Automatikgetriebe-Ölwechsel"/>
    <x v="0"/>
    <n v="1.1720823767072759E-4"/>
    <n v="0.84266517743257263"/>
    <s v="4921"/>
    <s v="134289"/>
    <n v="17"/>
  </r>
  <r>
    <s v="Teilesatz, Automatikgetriebe-Ölwechsel"/>
    <x v="1"/>
    <n v="1.1720823767072759E-4"/>
    <n v="0.84278238567024333"/>
    <s v="4921"/>
    <s v="134384"/>
    <n v="17"/>
  </r>
  <r>
    <s v="Teilesatz, Automatikgetriebe-Ölwechsel"/>
    <x v="1"/>
    <n v="1.1720823767072759E-4"/>
    <n v="0.84289959390791402"/>
    <s v="4921"/>
    <s v="135657"/>
    <n v="17"/>
  </r>
  <r>
    <s v="Teilesatz, Automatikgetriebe-Ölwechsel"/>
    <x v="0"/>
    <n v="1.1720823767072759E-4"/>
    <n v="0.84301680214558472"/>
    <s v="4921"/>
    <s v="136184"/>
    <n v="17"/>
  </r>
  <r>
    <s v="Teilesatz, Automatikgetriebe-Ölwechsel"/>
    <x v="0"/>
    <n v="1.1720823767072759E-4"/>
    <n v="0.84313401038325542"/>
    <s v="4921"/>
    <s v="136270"/>
    <n v="17"/>
  </r>
  <r>
    <s v="Teilesatz, Automatikgetriebe-Ölwechsel"/>
    <x v="0"/>
    <n v="1.1720823767072759E-4"/>
    <n v="0.84325121862092611"/>
    <s v="4921"/>
    <s v="136497"/>
    <n v="17"/>
  </r>
  <r>
    <s v="Teilesatz, Automatikgetriebe-Ölwechsel"/>
    <x v="0"/>
    <n v="1.1720823767072759E-4"/>
    <n v="0.84336842685859681"/>
    <s v="4921"/>
    <s v="142250"/>
    <n v="17"/>
  </r>
  <r>
    <s v="Teilesatz, Automatikgetriebe-Ölwechsel"/>
    <x v="0"/>
    <n v="1.1031363545480244E-4"/>
    <n v="0.84347874049405158"/>
    <s v="4921"/>
    <s v="968"/>
    <n v="16"/>
  </r>
  <r>
    <s v="Teilesatz, Automatikgetriebe-Ölwechsel"/>
    <x v="0"/>
    <n v="1.1031363545480244E-4"/>
    <n v="0.84358905412950635"/>
    <s v="4921"/>
    <s v="2483"/>
    <n v="16"/>
  </r>
  <r>
    <s v="Teilesatz, Automatikgetriebe-Ölwechsel"/>
    <x v="0"/>
    <n v="1.1031363545480244E-4"/>
    <n v="0.84369936776496113"/>
    <s v="4921"/>
    <s v="5633"/>
    <n v="16"/>
  </r>
  <r>
    <s v="Teilesatz, Automatikgetriebe-Ölwechsel"/>
    <x v="1"/>
    <n v="1.1031363545480244E-4"/>
    <n v="0.8438096814004159"/>
    <s v="4921"/>
    <s v="7033"/>
    <n v="16"/>
  </r>
  <r>
    <s v="Teilesatz, Automatikgetriebe-Ölwechsel"/>
    <x v="1"/>
    <n v="1.1031363545480244E-4"/>
    <n v="0.84391999503587067"/>
    <s v="4921"/>
    <s v="8773"/>
    <n v="16"/>
  </r>
  <r>
    <s v="Teilesatz, Automatikgetriebe-Ölwechsel"/>
    <x v="0"/>
    <n v="1.1031363545480244E-4"/>
    <n v="0.84403030867132545"/>
    <s v="4921"/>
    <s v="9351"/>
    <n v="16"/>
  </r>
  <r>
    <s v="Teilesatz, Automatikgetriebe-Ölwechsel"/>
    <x v="0"/>
    <n v="1.1031363545480244E-4"/>
    <n v="0.84414062230678022"/>
    <s v="4921"/>
    <s v="9501"/>
    <n v="16"/>
  </r>
  <r>
    <s v="Teilesatz, Automatikgetriebe-Ölwechsel"/>
    <x v="1"/>
    <n v="1.1031363545480244E-4"/>
    <n v="0.84425093594223499"/>
    <s v="4921"/>
    <s v="9601"/>
    <n v="16"/>
  </r>
  <r>
    <s v="Teilesatz, Automatikgetriebe-Ölwechsel"/>
    <x v="1"/>
    <n v="1.1031363545480244E-4"/>
    <n v="0.84436124957768977"/>
    <s v="4921"/>
    <s v="10294"/>
    <n v="16"/>
  </r>
  <r>
    <s v="Teilesatz, Automatikgetriebe-Ölwechsel"/>
    <x v="0"/>
    <n v="1.1031363545480244E-4"/>
    <n v="0.84447156321314454"/>
    <s v="4921"/>
    <s v="10335"/>
    <n v="16"/>
  </r>
  <r>
    <s v="Teilesatz, Automatikgetriebe-Ölwechsel"/>
    <x v="0"/>
    <n v="1.1031363545480244E-4"/>
    <n v="0.84458187684859931"/>
    <s v="4921"/>
    <s v="10337"/>
    <n v="16"/>
  </r>
  <r>
    <s v="Teilesatz, Automatikgetriebe-Ölwechsel"/>
    <x v="0"/>
    <n v="1.1031363545480244E-4"/>
    <n v="0.84469219048405408"/>
    <s v="4921"/>
    <s v="11362"/>
    <n v="16"/>
  </r>
  <r>
    <s v="Teilesatz, Automatikgetriebe-Ölwechsel"/>
    <x v="0"/>
    <n v="1.1031363545480244E-4"/>
    <n v="0.84480250411950886"/>
    <s v="4921"/>
    <s v="12333"/>
    <n v="16"/>
  </r>
  <r>
    <s v="Teilesatz, Automatikgetriebe-Ölwechsel"/>
    <x v="0"/>
    <n v="1.1031363545480244E-4"/>
    <n v="0.84491281775496363"/>
    <s v="4921"/>
    <s v="12338"/>
    <n v="16"/>
  </r>
  <r>
    <s v="Teilesatz, Automatikgetriebe-Ölwechsel"/>
    <x v="0"/>
    <n v="1.1031363545480244E-4"/>
    <n v="0.8450231313904184"/>
    <s v="4921"/>
    <s v="13042"/>
    <n v="16"/>
  </r>
  <r>
    <s v="Teilesatz, Automatikgetriebe-Ölwechsel"/>
    <x v="0"/>
    <n v="1.1031363545480244E-4"/>
    <n v="0.84513344502587318"/>
    <s v="4921"/>
    <s v="15273"/>
    <n v="16"/>
  </r>
  <r>
    <s v="Teilesatz, Automatikgetriebe-Ölwechsel"/>
    <x v="1"/>
    <n v="1.1031363545480244E-4"/>
    <n v="0.84524375866132795"/>
    <s v="4921"/>
    <s v="15420"/>
    <n v="16"/>
  </r>
  <r>
    <s v="Teilesatz, Automatikgetriebe-Ölwechsel"/>
    <x v="0"/>
    <n v="1.1031363545480244E-4"/>
    <n v="0.84535407229678272"/>
    <s v="4921"/>
    <s v="15450"/>
    <n v="16"/>
  </r>
  <r>
    <s v="Teilesatz, Automatikgetriebe-Ölwechsel"/>
    <x v="0"/>
    <n v="1.1031363545480244E-4"/>
    <n v="0.84546438593223749"/>
    <s v="4921"/>
    <s v="15453"/>
    <n v="16"/>
  </r>
  <r>
    <s v="Teilesatz, Automatikgetriebe-Ölwechsel"/>
    <x v="1"/>
    <n v="1.1031363545480244E-4"/>
    <n v="0.84557469956769227"/>
    <s v="4921"/>
    <s v="16202"/>
    <n v="16"/>
  </r>
  <r>
    <s v="Teilesatz, Automatikgetriebe-Ölwechsel"/>
    <x v="0"/>
    <n v="1.1031363545480244E-4"/>
    <n v="0.84568501320314704"/>
    <s v="4921"/>
    <s v="16699"/>
    <n v="16"/>
  </r>
  <r>
    <s v="Teilesatz, Automatikgetriebe-Ölwechsel"/>
    <x v="1"/>
    <n v="1.1031363545480244E-4"/>
    <n v="0.84579532683860181"/>
    <s v="4921"/>
    <s v="17068"/>
    <n v="16"/>
  </r>
  <r>
    <s v="Teilesatz, Automatikgetriebe-Ölwechsel"/>
    <x v="0"/>
    <n v="1.1031363545480244E-4"/>
    <n v="0.84590564047405659"/>
    <s v="4921"/>
    <s v="17142"/>
    <n v="16"/>
  </r>
  <r>
    <s v="Teilesatz, Automatikgetriebe-Ölwechsel"/>
    <x v="0"/>
    <n v="1.1031363545480244E-4"/>
    <n v="0.84601595410951136"/>
    <s v="4921"/>
    <s v="18414"/>
    <n v="16"/>
  </r>
  <r>
    <s v="Teilesatz, Automatikgetriebe-Ölwechsel"/>
    <x v="0"/>
    <n v="1.1031363545480244E-4"/>
    <n v="0.84612626774496613"/>
    <s v="4921"/>
    <s v="19291"/>
    <n v="16"/>
  </r>
  <r>
    <s v="Teilesatz, Automatikgetriebe-Ölwechsel"/>
    <x v="1"/>
    <n v="1.1031363545480244E-4"/>
    <n v="0.8462365813804209"/>
    <s v="4921"/>
    <s v="20064"/>
    <n v="16"/>
  </r>
  <r>
    <s v="Teilesatz, Automatikgetriebe-Ölwechsel"/>
    <x v="0"/>
    <n v="1.1031363545480244E-4"/>
    <n v="0.84634689501587568"/>
    <s v="4921"/>
    <s v="22549"/>
    <n v="16"/>
  </r>
  <r>
    <s v="Teilesatz, Automatikgetriebe-Ölwechsel"/>
    <x v="0"/>
    <n v="1.1031363545480244E-4"/>
    <n v="0.84645720865133045"/>
    <s v="4921"/>
    <s v="22555"/>
    <n v="16"/>
  </r>
  <r>
    <s v="Teilesatz, Automatikgetriebe-Ölwechsel"/>
    <x v="0"/>
    <n v="1.1031363545480244E-4"/>
    <n v="0.84656752228678522"/>
    <s v="4921"/>
    <s v="22670"/>
    <n v="16"/>
  </r>
  <r>
    <s v="Teilesatz, Automatikgetriebe-Ölwechsel"/>
    <x v="1"/>
    <n v="1.1031363545480244E-4"/>
    <n v="0.84667783592224"/>
    <s v="4921"/>
    <s v="24472"/>
    <n v="16"/>
  </r>
  <r>
    <s v="Teilesatz, Automatikgetriebe-Ölwechsel"/>
    <x v="0"/>
    <n v="1.1031363545480244E-4"/>
    <n v="0.84678814955769477"/>
    <s v="4921"/>
    <s v="24493"/>
    <n v="16"/>
  </r>
  <r>
    <s v="Teilesatz, Automatikgetriebe-Ölwechsel"/>
    <x v="0"/>
    <n v="1.1031363545480244E-4"/>
    <n v="0.84689846319314954"/>
    <s v="4921"/>
    <s v="25465"/>
    <n v="16"/>
  </r>
  <r>
    <s v="Teilesatz, Automatikgetriebe-Ölwechsel"/>
    <x v="0"/>
    <n v="1.1031363545480244E-4"/>
    <n v="0.84700877682860432"/>
    <s v="4921"/>
    <s v="26787"/>
    <n v="16"/>
  </r>
  <r>
    <s v="Teilesatz, Automatikgetriebe-Ölwechsel"/>
    <x v="0"/>
    <n v="1.1031363545480244E-4"/>
    <n v="0.84711909046405909"/>
    <s v="4921"/>
    <s v="28284"/>
    <n v="16"/>
  </r>
  <r>
    <s v="Teilesatz, Automatikgetriebe-Ölwechsel"/>
    <x v="1"/>
    <n v="1.1031363545480244E-4"/>
    <n v="0.84722940409951386"/>
    <s v="4921"/>
    <s v="29996"/>
    <n v="16"/>
  </r>
  <r>
    <s v="Teilesatz, Automatikgetriebe-Ölwechsel"/>
    <x v="1"/>
    <n v="1.1031363545480244E-4"/>
    <n v="0.84733971773496863"/>
    <s v="4921"/>
    <s v="30325"/>
    <n v="16"/>
  </r>
  <r>
    <s v="Teilesatz, Automatikgetriebe-Ölwechsel"/>
    <x v="0"/>
    <n v="1.1031363545480244E-4"/>
    <n v="0.84745003137042341"/>
    <s v="4921"/>
    <s v="32677"/>
    <n v="16"/>
  </r>
  <r>
    <s v="Teilesatz, Automatikgetriebe-Ölwechsel"/>
    <x v="0"/>
    <n v="1.1031363545480244E-4"/>
    <n v="0.84756034500587818"/>
    <s v="4921"/>
    <s v="33322"/>
    <n v="16"/>
  </r>
  <r>
    <s v="Teilesatz, Automatikgetriebe-Ölwechsel"/>
    <x v="0"/>
    <n v="1.1031363545480244E-4"/>
    <n v="0.84767065864133295"/>
    <s v="4921"/>
    <s v="34940"/>
    <n v="16"/>
  </r>
  <r>
    <s v="Teilesatz, Automatikgetriebe-Ölwechsel"/>
    <x v="0"/>
    <n v="1.1031363545480244E-4"/>
    <n v="0.84778097227678773"/>
    <s v="4921"/>
    <s v="56115"/>
    <n v="16"/>
  </r>
  <r>
    <s v="Teilesatz, Automatikgetriebe-Ölwechsel"/>
    <x v="0"/>
    <n v="1.1031363545480244E-4"/>
    <n v="0.8478912859122425"/>
    <s v="4921"/>
    <s v="57293"/>
    <n v="16"/>
  </r>
  <r>
    <s v="Teilesatz, Automatikgetriebe-Ölwechsel"/>
    <x v="0"/>
    <n v="1.1031363545480244E-4"/>
    <n v="0.84800159954769727"/>
    <s v="4921"/>
    <s v="57461"/>
    <n v="16"/>
  </r>
  <r>
    <s v="Teilesatz, Automatikgetriebe-Ölwechsel"/>
    <x v="0"/>
    <n v="1.1031363545480244E-4"/>
    <n v="0.84811191318315204"/>
    <s v="4921"/>
    <s v="59046"/>
    <n v="16"/>
  </r>
  <r>
    <s v="Teilesatz, Automatikgetriebe-Ölwechsel"/>
    <x v="0"/>
    <n v="1.1031363545480244E-4"/>
    <n v="0.84822222681860682"/>
    <s v="4921"/>
    <s v="59426"/>
    <n v="16"/>
  </r>
  <r>
    <s v="Teilesatz, Automatikgetriebe-Ölwechsel"/>
    <x v="0"/>
    <n v="1.1031363545480244E-4"/>
    <n v="0.84833254045406159"/>
    <s v="4921"/>
    <s v="59564"/>
    <n v="16"/>
  </r>
  <r>
    <s v="Teilesatz, Automatikgetriebe-Ölwechsel"/>
    <x v="1"/>
    <n v="1.1031363545480244E-4"/>
    <n v="0.84844285408951636"/>
    <s v="4921"/>
    <s v="59638"/>
    <n v="16"/>
  </r>
  <r>
    <s v="Teilesatz, Automatikgetriebe-Ölwechsel"/>
    <x v="0"/>
    <n v="1.1031363545480244E-4"/>
    <n v="0.84855316772497114"/>
    <s v="4921"/>
    <s v="59780"/>
    <n v="16"/>
  </r>
  <r>
    <s v="Teilesatz, Automatikgetriebe-Ölwechsel"/>
    <x v="0"/>
    <n v="1.1031363545480244E-4"/>
    <n v="0.84866348136042591"/>
    <s v="4921"/>
    <s v="100822"/>
    <n v="16"/>
  </r>
  <r>
    <s v="Teilesatz, Automatikgetriebe-Ölwechsel"/>
    <x v="0"/>
    <n v="1.1031363545480244E-4"/>
    <n v="0.84877379499588068"/>
    <s v="4921"/>
    <s v="106311"/>
    <n v="16"/>
  </r>
  <r>
    <s v="Teilesatz, Automatikgetriebe-Ölwechsel"/>
    <x v="1"/>
    <n v="1.1031363545480244E-4"/>
    <n v="0.84888410863133545"/>
    <s v="4921"/>
    <s v="106613"/>
    <n v="16"/>
  </r>
  <r>
    <s v="Teilesatz, Automatikgetriebe-Ölwechsel"/>
    <x v="1"/>
    <n v="1.1031363545480244E-4"/>
    <n v="0.84899442226679023"/>
    <s v="4921"/>
    <s v="107753"/>
    <n v="16"/>
  </r>
  <r>
    <s v="Teilesatz, Automatikgetriebe-Ölwechsel"/>
    <x v="0"/>
    <n v="1.1031363545480244E-4"/>
    <n v="0.849104735902245"/>
    <s v="4921"/>
    <s v="107955"/>
    <n v="16"/>
  </r>
  <r>
    <s v="Teilesatz, Automatikgetriebe-Ölwechsel"/>
    <x v="0"/>
    <n v="1.1031363545480244E-4"/>
    <n v="0.84921504953769977"/>
    <s v="4921"/>
    <s v="108009"/>
    <n v="16"/>
  </r>
  <r>
    <s v="Teilesatz, Automatikgetriebe-Ölwechsel"/>
    <x v="0"/>
    <n v="1.1031363545480244E-4"/>
    <n v="0.84932536317315455"/>
    <s v="4921"/>
    <s v="109396"/>
    <n v="16"/>
  </r>
  <r>
    <s v="Teilesatz, Automatikgetriebe-Ölwechsel"/>
    <x v="0"/>
    <n v="1.1031363545480244E-4"/>
    <n v="0.84943567680860932"/>
    <s v="4921"/>
    <s v="109457"/>
    <n v="16"/>
  </r>
  <r>
    <s v="Teilesatz, Automatikgetriebe-Ölwechsel"/>
    <x v="0"/>
    <n v="1.1031363545480244E-4"/>
    <n v="0.84954599044406409"/>
    <s v="4921"/>
    <s v="110072"/>
    <n v="16"/>
  </r>
  <r>
    <s v="Teilesatz, Automatikgetriebe-Ölwechsel"/>
    <x v="0"/>
    <n v="1.1031363545480244E-4"/>
    <n v="0.84965630407951886"/>
    <s v="4921"/>
    <s v="112666"/>
    <n v="16"/>
  </r>
  <r>
    <s v="Teilesatz, Automatikgetriebe-Ölwechsel"/>
    <x v="0"/>
    <n v="1.1031363545480244E-4"/>
    <n v="0.84976661771497364"/>
    <s v="4921"/>
    <s v="113430"/>
    <n v="16"/>
  </r>
  <r>
    <s v="Teilesatz, Automatikgetriebe-Ölwechsel"/>
    <x v="0"/>
    <n v="1.1031363545480244E-4"/>
    <n v="0.84987693135042841"/>
    <s v="4921"/>
    <s v="115139"/>
    <n v="16"/>
  </r>
  <r>
    <s v="Teilesatz, Automatikgetriebe-Ölwechsel"/>
    <x v="1"/>
    <n v="1.1031363545480244E-4"/>
    <n v="0.84998724498588318"/>
    <s v="4921"/>
    <s v="115141"/>
    <n v="16"/>
  </r>
  <r>
    <s v="Teilesatz, Automatikgetriebe-Ölwechsel"/>
    <x v="1"/>
    <n v="1.1031363545480244E-4"/>
    <n v="0.85009755862133796"/>
    <s v="4921"/>
    <s v="115203"/>
    <n v="16"/>
  </r>
  <r>
    <s v="Teilesatz, Automatikgetriebe-Ölwechsel"/>
    <x v="0"/>
    <n v="1.1031363545480244E-4"/>
    <n v="0.85020787225679273"/>
    <s v="4921"/>
    <s v="117716"/>
    <n v="16"/>
  </r>
  <r>
    <s v="Teilesatz, Automatikgetriebe-Ölwechsel"/>
    <x v="1"/>
    <n v="1.1031363545480244E-4"/>
    <n v="0.8503181858922475"/>
    <s v="4921"/>
    <s v="117840"/>
    <n v="16"/>
  </r>
  <r>
    <s v="Teilesatz, Automatikgetriebe-Ölwechsel"/>
    <x v="0"/>
    <n v="1.1031363545480244E-4"/>
    <n v="0.85042849952770228"/>
    <s v="4921"/>
    <s v="119045"/>
    <n v="16"/>
  </r>
  <r>
    <s v="Teilesatz, Automatikgetriebe-Ölwechsel"/>
    <x v="0"/>
    <n v="1.1031363545480244E-4"/>
    <n v="0.85053881316315705"/>
    <s v="4921"/>
    <s v="120244"/>
    <n v="16"/>
  </r>
  <r>
    <s v="Teilesatz, Automatikgetriebe-Ölwechsel"/>
    <x v="0"/>
    <n v="1.1031363545480244E-4"/>
    <n v="0.85064912679861182"/>
    <s v="4921"/>
    <s v="120901"/>
    <n v="16"/>
  </r>
  <r>
    <s v="Teilesatz, Automatikgetriebe-Ölwechsel"/>
    <x v="1"/>
    <n v="1.1031363545480244E-4"/>
    <n v="0.85075944043406659"/>
    <s v="4921"/>
    <s v="122732"/>
    <n v="16"/>
  </r>
  <r>
    <s v="Teilesatz, Automatikgetriebe-Ölwechsel"/>
    <x v="0"/>
    <n v="1.1031363545480244E-4"/>
    <n v="0.85086975406952137"/>
    <s v="4921"/>
    <s v="122808"/>
    <n v="16"/>
  </r>
  <r>
    <s v="Teilesatz, Automatikgetriebe-Ölwechsel"/>
    <x v="0"/>
    <n v="1.1031363545480244E-4"/>
    <n v="0.85098006770497614"/>
    <s v="4921"/>
    <s v="128024"/>
    <n v="16"/>
  </r>
  <r>
    <s v="Teilesatz, Automatikgetriebe-Ölwechsel"/>
    <x v="0"/>
    <n v="1.1031363545480244E-4"/>
    <n v="0.85109038134043091"/>
    <s v="4921"/>
    <s v="130595"/>
    <n v="16"/>
  </r>
  <r>
    <s v="Teilesatz, Automatikgetriebe-Ölwechsel"/>
    <x v="0"/>
    <n v="1.1031363545480244E-4"/>
    <n v="0.85120069497588569"/>
    <s v="4921"/>
    <s v="131314"/>
    <n v="16"/>
  </r>
  <r>
    <s v="Teilesatz, Automatikgetriebe-Ölwechsel"/>
    <x v="0"/>
    <n v="1.1031363545480244E-4"/>
    <n v="0.85131100861134046"/>
    <s v="4921"/>
    <s v="131982"/>
    <n v="16"/>
  </r>
  <r>
    <s v="Teilesatz, Automatikgetriebe-Ölwechsel"/>
    <x v="1"/>
    <n v="1.1031363545480244E-4"/>
    <n v="0.85142132224679523"/>
    <s v="4921"/>
    <s v="133293"/>
    <n v="16"/>
  </r>
  <r>
    <s v="Teilesatz, Automatikgetriebe-Ölwechsel"/>
    <x v="0"/>
    <n v="1.1031363545480244E-4"/>
    <n v="0.85153163588225"/>
    <s v="4921"/>
    <s v="134281"/>
    <n v="16"/>
  </r>
  <r>
    <s v="Teilesatz, Automatikgetriebe-Ölwechsel"/>
    <x v="1"/>
    <n v="1.1031363545480244E-4"/>
    <n v="0.85164194951770478"/>
    <s v="4921"/>
    <s v="141576"/>
    <n v="16"/>
  </r>
  <r>
    <s v="Teilesatz, Automatikgetriebe-Ölwechsel"/>
    <x v="0"/>
    <n v="1.1031363545480244E-4"/>
    <n v="0.85175226315315955"/>
    <s v="4921"/>
    <s v="144084"/>
    <n v="16"/>
  </r>
  <r>
    <s v="Teilesatz, Automatikgetriebe-Ölwechsel"/>
    <x v="0"/>
    <n v="1.1031363545480244E-4"/>
    <n v="0.85186257678861432"/>
    <s v="4921"/>
    <s v="144761"/>
    <n v="16"/>
  </r>
  <r>
    <s v="Teilesatz, Automatikgetriebe-Ölwechsel"/>
    <x v="0"/>
    <n v="1.0341903323887729E-4"/>
    <n v="0.85196599582185317"/>
    <s v="4921"/>
    <s v="928"/>
    <n v="15"/>
  </r>
  <r>
    <s v="Teilesatz, Automatikgetriebe-Ölwechsel"/>
    <x v="0"/>
    <n v="1.0341903323887729E-4"/>
    <n v="0.85206941485509202"/>
    <s v="4921"/>
    <s v="5094"/>
    <n v="15"/>
  </r>
  <r>
    <s v="Teilesatz, Automatikgetriebe-Ölwechsel"/>
    <x v="0"/>
    <n v="1.0341903323887729E-4"/>
    <n v="0.85217283388833087"/>
    <s v="4921"/>
    <s v="5946"/>
    <n v="15"/>
  </r>
  <r>
    <s v="Teilesatz, Automatikgetriebe-Ölwechsel"/>
    <x v="0"/>
    <n v="1.0341903323887729E-4"/>
    <n v="0.85227625292156972"/>
    <s v="4921"/>
    <s v="7625"/>
    <n v="15"/>
  </r>
  <r>
    <s v="Teilesatz, Automatikgetriebe-Ölwechsel"/>
    <x v="0"/>
    <n v="1.0341903323887729E-4"/>
    <n v="0.85237967195480857"/>
    <s v="4921"/>
    <s v="9432"/>
    <n v="15"/>
  </r>
  <r>
    <s v="Teilesatz, Automatikgetriebe-Ölwechsel"/>
    <x v="1"/>
    <n v="1.0341903323887729E-4"/>
    <n v="0.85248309098804742"/>
    <s v="4921"/>
    <s v="10054"/>
    <n v="15"/>
  </r>
  <r>
    <s v="Teilesatz, Automatikgetriebe-Ölwechsel"/>
    <x v="0"/>
    <n v="1.0341903323887729E-4"/>
    <n v="0.85258651002128627"/>
    <s v="4921"/>
    <s v="10467"/>
    <n v="15"/>
  </r>
  <r>
    <s v="Teilesatz, Automatikgetriebe-Ölwechsel"/>
    <x v="1"/>
    <n v="1.0341903323887729E-4"/>
    <n v="0.85268992905452512"/>
    <s v="4921"/>
    <s v="11140"/>
    <n v="15"/>
  </r>
  <r>
    <s v="Teilesatz, Automatikgetriebe-Ölwechsel"/>
    <x v="0"/>
    <n v="1.0341903323887729E-4"/>
    <n v="0.85279334808776397"/>
    <s v="4921"/>
    <s v="11995"/>
    <n v="15"/>
  </r>
  <r>
    <s v="Teilesatz, Automatikgetriebe-Ölwechsel"/>
    <x v="0"/>
    <n v="1.0341903323887729E-4"/>
    <n v="0.85289676712100282"/>
    <s v="4921"/>
    <s v="12642"/>
    <n v="15"/>
  </r>
  <r>
    <s v="Teilesatz, Automatikgetriebe-Ölwechsel"/>
    <x v="0"/>
    <n v="1.0341903323887729E-4"/>
    <n v="0.85300018615424167"/>
    <s v="4921"/>
    <s v="14966"/>
    <n v="15"/>
  </r>
  <r>
    <s v="Teilesatz, Automatikgetriebe-Ölwechsel"/>
    <x v="0"/>
    <n v="1.0341903323887729E-4"/>
    <n v="0.85310360518748052"/>
    <s v="4921"/>
    <s v="14967"/>
    <n v="15"/>
  </r>
  <r>
    <s v="Teilesatz, Automatikgetriebe-Ölwechsel"/>
    <x v="1"/>
    <n v="1.0341903323887729E-4"/>
    <n v="0.85320702422071937"/>
    <s v="4921"/>
    <s v="15012"/>
    <n v="15"/>
  </r>
  <r>
    <s v="Teilesatz, Automatikgetriebe-Ölwechsel"/>
    <x v="1"/>
    <n v="1.0341903323887729E-4"/>
    <n v="0.85331044325395822"/>
    <s v="4921"/>
    <s v="16044"/>
    <n v="15"/>
  </r>
  <r>
    <s v="Teilesatz, Automatikgetriebe-Ölwechsel"/>
    <x v="0"/>
    <n v="1.0341903323887729E-4"/>
    <n v="0.85341386228719707"/>
    <s v="4921"/>
    <s v="16820"/>
    <n v="15"/>
  </r>
  <r>
    <s v="Teilesatz, Automatikgetriebe-Ölwechsel"/>
    <x v="0"/>
    <n v="1.0341903323887729E-4"/>
    <n v="0.85351728132043592"/>
    <s v="4921"/>
    <s v="17178"/>
    <n v="15"/>
  </r>
  <r>
    <s v="Teilesatz, Automatikgetriebe-Ölwechsel"/>
    <x v="0"/>
    <n v="1.0341903323887729E-4"/>
    <n v="0.85362070035367477"/>
    <s v="4921"/>
    <s v="17366"/>
    <n v="15"/>
  </r>
  <r>
    <s v="Teilesatz, Automatikgetriebe-Ölwechsel"/>
    <x v="0"/>
    <n v="1.0341903323887729E-4"/>
    <n v="0.85372411938691362"/>
    <s v="4921"/>
    <s v="17426"/>
    <n v="15"/>
  </r>
  <r>
    <s v="Teilesatz, Automatikgetriebe-Ölwechsel"/>
    <x v="1"/>
    <n v="1.0341903323887729E-4"/>
    <n v="0.85382753842015247"/>
    <s v="4921"/>
    <s v="17577"/>
    <n v="15"/>
  </r>
  <r>
    <s v="Teilesatz, Automatikgetriebe-Ölwechsel"/>
    <x v="0"/>
    <n v="1.0341903323887729E-4"/>
    <n v="0.85393095745339131"/>
    <s v="4921"/>
    <s v="17811"/>
    <n v="15"/>
  </r>
  <r>
    <s v="Teilesatz, Automatikgetriebe-Ölwechsel"/>
    <x v="0"/>
    <n v="1.0341903323887729E-4"/>
    <n v="0.85403437648663016"/>
    <s v="4921"/>
    <s v="18070"/>
    <n v="15"/>
  </r>
  <r>
    <s v="Teilesatz, Automatikgetriebe-Ölwechsel"/>
    <x v="1"/>
    <n v="1.0341903323887729E-4"/>
    <n v="0.85413779551986901"/>
    <s v="4921"/>
    <s v="18418"/>
    <n v="15"/>
  </r>
  <r>
    <s v="Teilesatz, Automatikgetriebe-Ölwechsel"/>
    <x v="0"/>
    <n v="1.0341903323887729E-4"/>
    <n v="0.85424121455310786"/>
    <s v="4921"/>
    <s v="18701"/>
    <n v="15"/>
  </r>
  <r>
    <s v="Teilesatz, Automatikgetriebe-Ölwechsel"/>
    <x v="0"/>
    <n v="1.0341903323887729E-4"/>
    <n v="0.85434463358634671"/>
    <s v="4921"/>
    <s v="18708"/>
    <n v="15"/>
  </r>
  <r>
    <s v="Teilesatz, Automatikgetriebe-Ölwechsel"/>
    <x v="0"/>
    <n v="1.0341903323887729E-4"/>
    <n v="0.85444805261958556"/>
    <s v="4921"/>
    <s v="18921"/>
    <n v="15"/>
  </r>
  <r>
    <s v="Teilesatz, Automatikgetriebe-Ölwechsel"/>
    <x v="0"/>
    <n v="1.0341903323887729E-4"/>
    <n v="0.85455147165282441"/>
    <s v="4921"/>
    <s v="18999"/>
    <n v="15"/>
  </r>
  <r>
    <s v="Teilesatz, Automatikgetriebe-Ölwechsel"/>
    <x v="0"/>
    <n v="1.0341903323887729E-4"/>
    <n v="0.85465489068606326"/>
    <s v="4921"/>
    <s v="19266"/>
    <n v="15"/>
  </r>
  <r>
    <s v="Teilesatz, Automatikgetriebe-Ölwechsel"/>
    <x v="0"/>
    <n v="1.0341903323887729E-4"/>
    <n v="0.85475830971930211"/>
    <s v="4921"/>
    <s v="19294"/>
    <n v="15"/>
  </r>
  <r>
    <s v="Teilesatz, Automatikgetriebe-Ölwechsel"/>
    <x v="1"/>
    <n v="1.0341903323887729E-4"/>
    <n v="0.85486172875254096"/>
    <s v="4921"/>
    <s v="19404"/>
    <n v="15"/>
  </r>
  <r>
    <s v="Teilesatz, Automatikgetriebe-Ölwechsel"/>
    <x v="0"/>
    <n v="1.0341903323887729E-4"/>
    <n v="0.85496514778577981"/>
    <s v="4921"/>
    <s v="19663"/>
    <n v="15"/>
  </r>
  <r>
    <s v="Teilesatz, Automatikgetriebe-Ölwechsel"/>
    <x v="0"/>
    <n v="1.0341903323887729E-4"/>
    <n v="0.85506856681901866"/>
    <s v="4921"/>
    <s v="19961"/>
    <n v="15"/>
  </r>
  <r>
    <s v="Teilesatz, Automatikgetriebe-Ölwechsel"/>
    <x v="0"/>
    <n v="1.0341903323887729E-4"/>
    <n v="0.85517198585225751"/>
    <s v="4921"/>
    <s v="22462"/>
    <n v="15"/>
  </r>
  <r>
    <s v="Teilesatz, Automatikgetriebe-Ölwechsel"/>
    <x v="0"/>
    <n v="1.0341903323887729E-4"/>
    <n v="0.85527540488549636"/>
    <s v="4921"/>
    <s v="22535"/>
    <n v="15"/>
  </r>
  <r>
    <s v="Teilesatz, Automatikgetriebe-Ölwechsel"/>
    <x v="0"/>
    <n v="1.0341903323887729E-4"/>
    <n v="0.85537882391873521"/>
    <s v="4921"/>
    <s v="22539"/>
    <n v="15"/>
  </r>
  <r>
    <s v="Teilesatz, Automatikgetriebe-Ölwechsel"/>
    <x v="0"/>
    <n v="1.0341903323887729E-4"/>
    <n v="0.85548224295197406"/>
    <s v="4921"/>
    <s v="22556"/>
    <n v="15"/>
  </r>
  <r>
    <s v="Teilesatz, Automatikgetriebe-Ölwechsel"/>
    <x v="0"/>
    <n v="1.0341903323887729E-4"/>
    <n v="0.85558566198521291"/>
    <s v="4921"/>
    <s v="22558"/>
    <n v="15"/>
  </r>
  <r>
    <s v="Teilesatz, Automatikgetriebe-Ölwechsel"/>
    <x v="0"/>
    <n v="1.0341903323887729E-4"/>
    <n v="0.85568908101845176"/>
    <s v="4921"/>
    <s v="22656"/>
    <n v="15"/>
  </r>
  <r>
    <s v="Teilesatz, Automatikgetriebe-Ölwechsel"/>
    <x v="0"/>
    <n v="1.0341903323887729E-4"/>
    <n v="0.85579250005169061"/>
    <s v="4921"/>
    <s v="23138"/>
    <n v="15"/>
  </r>
  <r>
    <s v="Teilesatz, Automatikgetriebe-Ölwechsel"/>
    <x v="1"/>
    <n v="1.0341903323887729E-4"/>
    <n v="0.85589591908492946"/>
    <s v="4921"/>
    <s v="23198"/>
    <n v="15"/>
  </r>
  <r>
    <s v="Teilesatz, Automatikgetriebe-Ölwechsel"/>
    <x v="0"/>
    <n v="1.0341903323887729E-4"/>
    <n v="0.85599933811816831"/>
    <s v="4921"/>
    <s v="26662"/>
    <n v="15"/>
  </r>
  <r>
    <s v="Teilesatz, Automatikgetriebe-Ölwechsel"/>
    <x v="0"/>
    <n v="1.0341903323887729E-4"/>
    <n v="0.85610275715140716"/>
    <s v="4921"/>
    <s v="27541"/>
    <n v="15"/>
  </r>
  <r>
    <s v="Teilesatz, Automatikgetriebe-Ölwechsel"/>
    <x v="1"/>
    <n v="1.0341903323887729E-4"/>
    <n v="0.85620617618464601"/>
    <s v="4921"/>
    <s v="28253"/>
    <n v="15"/>
  </r>
  <r>
    <s v="Teilesatz, Automatikgetriebe-Ölwechsel"/>
    <x v="0"/>
    <n v="1.0341903323887729E-4"/>
    <n v="0.85630959521788486"/>
    <s v="4921"/>
    <s v="30843"/>
    <n v="15"/>
  </r>
  <r>
    <s v="Teilesatz, Automatikgetriebe-Ölwechsel"/>
    <x v="1"/>
    <n v="1.0341903323887729E-4"/>
    <n v="0.85641301425112371"/>
    <s v="4921"/>
    <s v="31740"/>
    <n v="15"/>
  </r>
  <r>
    <s v="Teilesatz, Automatikgetriebe-Ölwechsel"/>
    <x v="0"/>
    <n v="1.0341903323887729E-4"/>
    <n v="0.85651643328436255"/>
    <s v="4921"/>
    <s v="32116"/>
    <n v="15"/>
  </r>
  <r>
    <s v="Teilesatz, Automatikgetriebe-Ölwechsel"/>
    <x v="0"/>
    <n v="1.0341903323887729E-4"/>
    <n v="0.8566198523176014"/>
    <s v="4921"/>
    <s v="32159"/>
    <n v="15"/>
  </r>
  <r>
    <s v="Teilesatz, Automatikgetriebe-Ölwechsel"/>
    <x v="0"/>
    <n v="1.0341903323887729E-4"/>
    <n v="0.85672327135084025"/>
    <s v="4921"/>
    <s v="33412"/>
    <n v="15"/>
  </r>
  <r>
    <s v="Teilesatz, Automatikgetriebe-Ölwechsel"/>
    <x v="0"/>
    <n v="1.0341903323887729E-4"/>
    <n v="0.8568266903840791"/>
    <s v="4921"/>
    <s v="33777"/>
    <n v="15"/>
  </r>
  <r>
    <s v="Teilesatz, Automatikgetriebe-Ölwechsel"/>
    <x v="0"/>
    <n v="1.0341903323887729E-4"/>
    <n v="0.85693010941731795"/>
    <s v="4921"/>
    <s v="34967"/>
    <n v="15"/>
  </r>
  <r>
    <s v="Teilesatz, Automatikgetriebe-Ölwechsel"/>
    <x v="0"/>
    <n v="1.0341903323887729E-4"/>
    <n v="0.8570335284505568"/>
    <s v="4921"/>
    <s v="54914"/>
    <n v="15"/>
  </r>
  <r>
    <s v="Teilesatz, Automatikgetriebe-Ölwechsel"/>
    <x v="1"/>
    <n v="1.0341903323887729E-4"/>
    <n v="0.85713694748379565"/>
    <s v="4921"/>
    <s v="55513"/>
    <n v="15"/>
  </r>
  <r>
    <s v="Teilesatz, Automatikgetriebe-Ölwechsel"/>
    <x v="0"/>
    <n v="1.0341903323887729E-4"/>
    <n v="0.8572403665170345"/>
    <s v="4921"/>
    <s v="58303"/>
    <n v="15"/>
  </r>
  <r>
    <s v="Teilesatz, Automatikgetriebe-Ölwechsel"/>
    <x v="0"/>
    <n v="1.0341903323887729E-4"/>
    <n v="0.85734378555027335"/>
    <s v="4921"/>
    <s v="58601"/>
    <n v="15"/>
  </r>
  <r>
    <s v="Teilesatz, Automatikgetriebe-Ölwechsel"/>
    <x v="1"/>
    <n v="1.0341903323887729E-4"/>
    <n v="0.8574472045835122"/>
    <s v="4921"/>
    <s v="58947"/>
    <n v="15"/>
  </r>
  <r>
    <s v="Teilesatz, Automatikgetriebe-Ölwechsel"/>
    <x v="0"/>
    <n v="1.0341903323887729E-4"/>
    <n v="0.85755062361675105"/>
    <s v="4921"/>
    <s v="59029"/>
    <n v="15"/>
  </r>
  <r>
    <s v="Teilesatz, Automatikgetriebe-Ölwechsel"/>
    <x v="0"/>
    <n v="1.0341903323887729E-4"/>
    <n v="0.8576540426499899"/>
    <s v="4921"/>
    <s v="59804"/>
    <n v="15"/>
  </r>
  <r>
    <s v="Teilesatz, Automatikgetriebe-Ölwechsel"/>
    <x v="1"/>
    <n v="1.0341903323887729E-4"/>
    <n v="0.85775746168322875"/>
    <s v="4921"/>
    <s v="100040"/>
    <n v="15"/>
  </r>
  <r>
    <s v="Teilesatz, Automatikgetriebe-Ölwechsel"/>
    <x v="1"/>
    <n v="1.0341903323887729E-4"/>
    <n v="0.8578608807164676"/>
    <s v="4921"/>
    <s v="100054"/>
    <n v="15"/>
  </r>
  <r>
    <s v="Teilesatz, Automatikgetriebe-Ölwechsel"/>
    <x v="1"/>
    <n v="1.0341903323887729E-4"/>
    <n v="0.85796429974970645"/>
    <s v="4921"/>
    <s v="100284"/>
    <n v="15"/>
  </r>
  <r>
    <s v="Teilesatz, Automatikgetriebe-Ölwechsel"/>
    <x v="1"/>
    <n v="1.0341903323887729E-4"/>
    <n v="0.8580677187829453"/>
    <s v="4921"/>
    <s v="106480"/>
    <n v="15"/>
  </r>
  <r>
    <s v="Teilesatz, Automatikgetriebe-Ölwechsel"/>
    <x v="1"/>
    <n v="1.0341903323887729E-4"/>
    <n v="0.85817113781618415"/>
    <s v="4921"/>
    <s v="108574"/>
    <n v="15"/>
  </r>
  <r>
    <s v="Teilesatz, Automatikgetriebe-Ölwechsel"/>
    <x v="0"/>
    <n v="1.0341903323887729E-4"/>
    <n v="0.858274556849423"/>
    <s v="4921"/>
    <s v="109392"/>
    <n v="15"/>
  </r>
  <r>
    <s v="Teilesatz, Automatikgetriebe-Ölwechsel"/>
    <x v="0"/>
    <n v="1.0341903323887729E-4"/>
    <n v="0.85837797588266185"/>
    <s v="4921"/>
    <s v="110021"/>
    <n v="15"/>
  </r>
  <r>
    <s v="Teilesatz, Automatikgetriebe-Ölwechsel"/>
    <x v="1"/>
    <n v="1.0341903323887729E-4"/>
    <n v="0.8584813949159007"/>
    <s v="4921"/>
    <s v="111766"/>
    <n v="15"/>
  </r>
  <r>
    <s v="Teilesatz, Automatikgetriebe-Ölwechsel"/>
    <x v="1"/>
    <n v="1.0341903323887729E-4"/>
    <n v="0.85858481394913955"/>
    <s v="4921"/>
    <s v="112279"/>
    <n v="15"/>
  </r>
  <r>
    <s v="Teilesatz, Automatikgetriebe-Ölwechsel"/>
    <x v="1"/>
    <n v="1.0341903323887729E-4"/>
    <n v="0.8586882329823784"/>
    <s v="4921"/>
    <s v="112385"/>
    <n v="15"/>
  </r>
  <r>
    <s v="Teilesatz, Automatikgetriebe-Ölwechsel"/>
    <x v="0"/>
    <n v="1.0341903323887729E-4"/>
    <n v="0.85879165201561725"/>
    <s v="4921"/>
    <s v="112399"/>
    <n v="15"/>
  </r>
  <r>
    <s v="Teilesatz, Automatikgetriebe-Ölwechsel"/>
    <x v="0"/>
    <n v="1.0341903323887729E-4"/>
    <n v="0.8588950710488561"/>
    <s v="4921"/>
    <s v="114876"/>
    <n v="15"/>
  </r>
  <r>
    <s v="Teilesatz, Automatikgetriebe-Ölwechsel"/>
    <x v="0"/>
    <n v="1.0341903323887729E-4"/>
    <n v="0.85899849008209495"/>
    <s v="4921"/>
    <s v="116939"/>
    <n v="15"/>
  </r>
  <r>
    <s v="Teilesatz, Automatikgetriebe-Ölwechsel"/>
    <x v="0"/>
    <n v="1.0341903323887729E-4"/>
    <n v="0.85910190911533379"/>
    <s v="4921"/>
    <s v="116940"/>
    <n v="15"/>
  </r>
  <r>
    <s v="Teilesatz, Automatikgetriebe-Ölwechsel"/>
    <x v="0"/>
    <n v="1.0341903323887729E-4"/>
    <n v="0.85920532814857264"/>
    <s v="4921"/>
    <s v="117086"/>
    <n v="15"/>
  </r>
  <r>
    <s v="Teilesatz, Automatikgetriebe-Ölwechsel"/>
    <x v="0"/>
    <n v="1.0341903323887729E-4"/>
    <n v="0.85930874718181149"/>
    <s v="4921"/>
    <s v="117711"/>
    <n v="15"/>
  </r>
  <r>
    <s v="Teilesatz, Automatikgetriebe-Ölwechsel"/>
    <x v="1"/>
    <n v="1.0341903323887729E-4"/>
    <n v="0.85941216621505034"/>
    <s v="4921"/>
    <s v="117773"/>
    <n v="15"/>
  </r>
  <r>
    <s v="Teilesatz, Automatikgetriebe-Ölwechsel"/>
    <x v="0"/>
    <n v="1.0341903323887729E-4"/>
    <n v="0.85951558524828919"/>
    <s v="4921"/>
    <s v="119881"/>
    <n v="15"/>
  </r>
  <r>
    <s v="Teilesatz, Automatikgetriebe-Ölwechsel"/>
    <x v="0"/>
    <n v="1.0341903323887729E-4"/>
    <n v="0.85961900428152804"/>
    <s v="4921"/>
    <s v="120724"/>
    <n v="15"/>
  </r>
  <r>
    <s v="Teilesatz, Automatikgetriebe-Ölwechsel"/>
    <x v="0"/>
    <n v="1.0341903323887729E-4"/>
    <n v="0.85972242331476689"/>
    <s v="4921"/>
    <s v="122833"/>
    <n v="15"/>
  </r>
  <r>
    <s v="Teilesatz, Automatikgetriebe-Ölwechsel"/>
    <x v="1"/>
    <n v="1.0341903323887729E-4"/>
    <n v="0.85982584234800574"/>
    <s v="4921"/>
    <s v="128047"/>
    <n v="15"/>
  </r>
  <r>
    <s v="Teilesatz, Automatikgetriebe-Ölwechsel"/>
    <x v="0"/>
    <n v="1.0341903323887729E-4"/>
    <n v="0.85992926138124459"/>
    <s v="4921"/>
    <s v="128090"/>
    <n v="15"/>
  </r>
  <r>
    <s v="Teilesatz, Automatikgetriebe-Ölwechsel"/>
    <x v="0"/>
    <n v="1.0341903323887729E-4"/>
    <n v="0.86003268041448344"/>
    <s v="4921"/>
    <s v="128179"/>
    <n v="15"/>
  </r>
  <r>
    <s v="Teilesatz, Automatikgetriebe-Ölwechsel"/>
    <x v="1"/>
    <n v="1.0341903323887729E-4"/>
    <n v="0.86013609944772229"/>
    <s v="4921"/>
    <s v="133292"/>
    <n v="15"/>
  </r>
  <r>
    <s v="Teilesatz, Automatikgetriebe-Ölwechsel"/>
    <x v="1"/>
    <n v="1.0341903323887729E-4"/>
    <n v="0.86023951848096114"/>
    <s v="4921"/>
    <s v="133668"/>
    <n v="15"/>
  </r>
  <r>
    <s v="Teilesatz, Automatikgetriebe-Ölwechsel"/>
    <x v="1"/>
    <n v="1.0341903323887729E-4"/>
    <n v="0.86034293751419999"/>
    <s v="4921"/>
    <s v="134445"/>
    <n v="15"/>
  </r>
  <r>
    <s v="Teilesatz, Automatikgetriebe-Ölwechsel"/>
    <x v="1"/>
    <n v="1.0341903323887729E-4"/>
    <n v="0.86044635654743884"/>
    <s v="4921"/>
    <s v="135591"/>
    <n v="15"/>
  </r>
  <r>
    <s v="Teilesatz, Automatikgetriebe-Ölwechsel"/>
    <x v="1"/>
    <n v="1.0341903323887729E-4"/>
    <n v="0.86054977558067769"/>
    <s v="4921"/>
    <s v="136290"/>
    <n v="15"/>
  </r>
  <r>
    <s v="Teilesatz, Automatikgetriebe-Ölwechsel"/>
    <x v="0"/>
    <n v="1.0341903323887729E-4"/>
    <n v="0.86065319461391654"/>
    <s v="4921"/>
    <s v="136376"/>
    <n v="15"/>
  </r>
  <r>
    <s v="Teilesatz, Automatikgetriebe-Ölwechsel"/>
    <x v="0"/>
    <n v="1.0341903323887729E-4"/>
    <n v="0.86075661364715539"/>
    <s v="4921"/>
    <s v="136394"/>
    <n v="15"/>
  </r>
  <r>
    <s v="Teilesatz, Automatikgetriebe-Ölwechsel"/>
    <x v="1"/>
    <n v="1.0341903323887729E-4"/>
    <n v="0.86086003268039424"/>
    <s v="4921"/>
    <s v="136917"/>
    <n v="15"/>
  </r>
  <r>
    <s v="Teilesatz, Automatikgetriebe-Ölwechsel"/>
    <x v="1"/>
    <n v="1.0341903323887729E-4"/>
    <n v="0.86096345171363309"/>
    <s v="4921"/>
    <s v="137771"/>
    <n v="15"/>
  </r>
  <r>
    <s v="Teilesatz, Automatikgetriebe-Ölwechsel"/>
    <x v="1"/>
    <n v="1.0341903323887729E-4"/>
    <n v="0.86106687074687194"/>
    <s v="4921"/>
    <s v="139652"/>
    <n v="15"/>
  </r>
  <r>
    <s v="Teilesatz, Automatikgetriebe-Ölwechsel"/>
    <x v="1"/>
    <n v="1.0341903323887729E-4"/>
    <n v="0.86117028978011079"/>
    <s v="4921"/>
    <s v="141371"/>
    <n v="15"/>
  </r>
  <r>
    <s v="Teilesatz, Automatikgetriebe-Ölwechsel"/>
    <x v="0"/>
    <n v="1.0341903323887729E-4"/>
    <n v="0.86127370881334964"/>
    <s v="4921"/>
    <s v="142460"/>
    <n v="15"/>
  </r>
  <r>
    <s v="Teilesatz, Automatikgetriebe-Ölwechsel"/>
    <x v="1"/>
    <n v="9.6524431022952125E-5"/>
    <n v="0.86137023324437256"/>
    <s v="4921"/>
    <s v="2879"/>
    <n v="14"/>
  </r>
  <r>
    <s v="Teilesatz, Automatikgetriebe-Ölwechsel"/>
    <x v="0"/>
    <n v="9.6524431022952125E-5"/>
    <n v="0.86146675767539549"/>
    <s v="4921"/>
    <s v="5696"/>
    <n v="14"/>
  </r>
  <r>
    <s v="Teilesatz, Automatikgetriebe-Ölwechsel"/>
    <x v="0"/>
    <n v="9.6524431022952125E-5"/>
    <n v="0.86156328210641842"/>
    <s v="4921"/>
    <s v="6921"/>
    <n v="14"/>
  </r>
  <r>
    <s v="Teilesatz, Automatikgetriebe-Ölwechsel"/>
    <x v="0"/>
    <n v="9.6524431022952125E-5"/>
    <n v="0.86165980653744134"/>
    <s v="4921"/>
    <s v="7019"/>
    <n v="14"/>
  </r>
  <r>
    <s v="Teilesatz, Automatikgetriebe-Ölwechsel"/>
    <x v="0"/>
    <n v="9.6524431022952125E-5"/>
    <n v="0.86175633096846427"/>
    <s v="4921"/>
    <s v="8210"/>
    <n v="14"/>
  </r>
  <r>
    <s v="Teilesatz, Automatikgetriebe-Ölwechsel"/>
    <x v="0"/>
    <n v="9.6524431022952125E-5"/>
    <n v="0.86185285539948719"/>
    <s v="4921"/>
    <s v="8843"/>
    <n v="14"/>
  </r>
  <r>
    <s v="Teilesatz, Automatikgetriebe-Ölwechsel"/>
    <x v="1"/>
    <n v="9.6524431022952125E-5"/>
    <n v="0.86194937983051012"/>
    <s v="4921"/>
    <s v="8958"/>
    <n v="14"/>
  </r>
  <r>
    <s v="Teilesatz, Automatikgetriebe-Ölwechsel"/>
    <x v="1"/>
    <n v="9.6524431022952125E-5"/>
    <n v="0.86204590426153305"/>
    <s v="4921"/>
    <s v="9304"/>
    <n v="14"/>
  </r>
  <r>
    <s v="Teilesatz, Automatikgetriebe-Ölwechsel"/>
    <x v="1"/>
    <n v="9.6524431022952125E-5"/>
    <n v="0.86214242869255597"/>
    <s v="4921"/>
    <s v="9309"/>
    <n v="14"/>
  </r>
  <r>
    <s v="Teilesatz, Automatikgetriebe-Ölwechsel"/>
    <x v="1"/>
    <n v="9.6524431022952125E-5"/>
    <n v="0.8622389531235789"/>
    <s v="4921"/>
    <s v="9466"/>
    <n v="14"/>
  </r>
  <r>
    <s v="Teilesatz, Automatikgetriebe-Ölwechsel"/>
    <x v="0"/>
    <n v="9.6524431022952125E-5"/>
    <n v="0.86233547755460183"/>
    <s v="4921"/>
    <s v="10342"/>
    <n v="14"/>
  </r>
  <r>
    <s v="Teilesatz, Automatikgetriebe-Ölwechsel"/>
    <x v="0"/>
    <n v="9.6524431022952125E-5"/>
    <n v="0.86243200198562475"/>
    <s v="4921"/>
    <s v="10957"/>
    <n v="14"/>
  </r>
  <r>
    <s v="Teilesatz, Automatikgetriebe-Ölwechsel"/>
    <x v="1"/>
    <n v="9.6524431022952125E-5"/>
    <n v="0.86252852641664768"/>
    <s v="4921"/>
    <s v="11160"/>
    <n v="14"/>
  </r>
  <r>
    <s v="Teilesatz, Automatikgetriebe-Ölwechsel"/>
    <x v="0"/>
    <n v="9.6524431022952125E-5"/>
    <n v="0.8626250508476706"/>
    <s v="4921"/>
    <s v="11388"/>
    <n v="14"/>
  </r>
  <r>
    <s v="Teilesatz, Automatikgetriebe-Ölwechsel"/>
    <x v="0"/>
    <n v="9.6524431022952125E-5"/>
    <n v="0.86272157527869353"/>
    <s v="4921"/>
    <s v="11394"/>
    <n v="14"/>
  </r>
  <r>
    <s v="Teilesatz, Automatikgetriebe-Ölwechsel"/>
    <x v="0"/>
    <n v="9.6524431022952125E-5"/>
    <n v="0.86281809970971646"/>
    <s v="4921"/>
    <s v="11459"/>
    <n v="14"/>
  </r>
  <r>
    <s v="Teilesatz, Automatikgetriebe-Ölwechsel"/>
    <x v="1"/>
    <n v="9.6524431022952125E-5"/>
    <n v="0.86291462414073938"/>
    <s v="4921"/>
    <s v="11786"/>
    <n v="14"/>
  </r>
  <r>
    <s v="Teilesatz, Automatikgetriebe-Ölwechsel"/>
    <x v="0"/>
    <n v="9.6524431022952125E-5"/>
    <n v="0.86301114857176231"/>
    <s v="4921"/>
    <s v="11874"/>
    <n v="14"/>
  </r>
  <r>
    <s v="Teilesatz, Automatikgetriebe-Ölwechsel"/>
    <x v="0"/>
    <n v="9.6524431022952125E-5"/>
    <n v="0.86310767300278524"/>
    <s v="4921"/>
    <s v="12471"/>
    <n v="14"/>
  </r>
  <r>
    <s v="Teilesatz, Automatikgetriebe-Ölwechsel"/>
    <x v="1"/>
    <n v="9.6524431022952125E-5"/>
    <n v="0.86320419743380816"/>
    <s v="4921"/>
    <s v="14810"/>
    <n v="14"/>
  </r>
  <r>
    <s v="Teilesatz, Automatikgetriebe-Ölwechsel"/>
    <x v="0"/>
    <n v="9.6524431022952125E-5"/>
    <n v="0.86330072186483109"/>
    <s v="4921"/>
    <s v="14922"/>
    <n v="14"/>
  </r>
  <r>
    <s v="Teilesatz, Automatikgetriebe-Ölwechsel"/>
    <x v="0"/>
    <n v="9.6524431022952125E-5"/>
    <n v="0.86339724629585402"/>
    <s v="4921"/>
    <s v="14923"/>
    <n v="14"/>
  </r>
  <r>
    <s v="Teilesatz, Automatikgetriebe-Ölwechsel"/>
    <x v="0"/>
    <n v="9.6524431022952125E-5"/>
    <n v="0.86349377072687694"/>
    <s v="4921"/>
    <s v="15363"/>
    <n v="14"/>
  </r>
  <r>
    <s v="Teilesatz, Automatikgetriebe-Ölwechsel"/>
    <x v="0"/>
    <n v="9.6524431022952125E-5"/>
    <n v="0.86359029515789987"/>
    <s v="4921"/>
    <s v="15720"/>
    <n v="14"/>
  </r>
  <r>
    <s v="Teilesatz, Automatikgetriebe-Ölwechsel"/>
    <x v="1"/>
    <n v="9.6524431022952125E-5"/>
    <n v="0.86368681958892279"/>
    <s v="4921"/>
    <s v="15901"/>
    <n v="14"/>
  </r>
  <r>
    <s v="Teilesatz, Automatikgetriebe-Ölwechsel"/>
    <x v="0"/>
    <n v="9.6524431022952125E-5"/>
    <n v="0.86378334401994572"/>
    <s v="4921"/>
    <s v="16036"/>
    <n v="14"/>
  </r>
  <r>
    <s v="Teilesatz, Automatikgetriebe-Ölwechsel"/>
    <x v="1"/>
    <n v="9.6524431022952125E-5"/>
    <n v="0.86387986845096865"/>
    <s v="4921"/>
    <s v="16049"/>
    <n v="14"/>
  </r>
  <r>
    <s v="Teilesatz, Automatikgetriebe-Ölwechsel"/>
    <x v="0"/>
    <n v="9.6524431022952125E-5"/>
    <n v="0.86397639288199157"/>
    <s v="4921"/>
    <s v="16630"/>
    <n v="14"/>
  </r>
  <r>
    <s v="Teilesatz, Automatikgetriebe-Ölwechsel"/>
    <x v="0"/>
    <n v="9.6524431022952125E-5"/>
    <n v="0.8640729173130145"/>
    <s v="4921"/>
    <s v="16819"/>
    <n v="14"/>
  </r>
  <r>
    <s v="Teilesatz, Automatikgetriebe-Ölwechsel"/>
    <x v="0"/>
    <n v="9.6524431022952125E-5"/>
    <n v="0.86416944174403743"/>
    <s v="4921"/>
    <s v="17191"/>
    <n v="14"/>
  </r>
  <r>
    <s v="Teilesatz, Automatikgetriebe-Ölwechsel"/>
    <x v="0"/>
    <n v="9.6524431022952125E-5"/>
    <n v="0.86426596617506035"/>
    <s v="4921"/>
    <s v="17417"/>
    <n v="14"/>
  </r>
  <r>
    <s v="Teilesatz, Automatikgetriebe-Ölwechsel"/>
    <x v="0"/>
    <n v="9.6524431022952125E-5"/>
    <n v="0.86436249060608328"/>
    <s v="4921"/>
    <s v="17970"/>
    <n v="14"/>
  </r>
  <r>
    <s v="Teilesatz, Automatikgetriebe-Ölwechsel"/>
    <x v="1"/>
    <n v="9.6524431022952125E-5"/>
    <n v="0.8644590150371062"/>
    <s v="4921"/>
    <s v="18703"/>
    <n v="14"/>
  </r>
  <r>
    <s v="Teilesatz, Automatikgetriebe-Ölwechsel"/>
    <x v="1"/>
    <n v="9.6524431022952125E-5"/>
    <n v="0.86455553946812913"/>
    <s v="4921"/>
    <s v="18704"/>
    <n v="14"/>
  </r>
  <r>
    <s v="Teilesatz, Automatikgetriebe-Ölwechsel"/>
    <x v="0"/>
    <n v="9.6524431022952125E-5"/>
    <n v="0.86465206389915206"/>
    <s v="4921"/>
    <s v="18884"/>
    <n v="14"/>
  </r>
  <r>
    <s v="Teilesatz, Automatikgetriebe-Ölwechsel"/>
    <x v="0"/>
    <n v="9.6524431022952125E-5"/>
    <n v="0.86474858833017498"/>
    <s v="4921"/>
    <s v="18920"/>
    <n v="14"/>
  </r>
  <r>
    <s v="Teilesatz, Automatikgetriebe-Ölwechsel"/>
    <x v="0"/>
    <n v="9.6524431022952125E-5"/>
    <n v="0.86484511276119791"/>
    <s v="4921"/>
    <s v="19257"/>
    <n v="14"/>
  </r>
  <r>
    <s v="Teilesatz, Automatikgetriebe-Ölwechsel"/>
    <x v="0"/>
    <n v="9.6524431022952125E-5"/>
    <n v="0.86494163719222084"/>
    <s v="4921"/>
    <s v="19293"/>
    <n v="14"/>
  </r>
  <r>
    <s v="Teilesatz, Automatikgetriebe-Ölwechsel"/>
    <x v="0"/>
    <n v="9.6524431022952125E-5"/>
    <n v="0.86503816162324376"/>
    <s v="4921"/>
    <s v="19698"/>
    <n v="14"/>
  </r>
  <r>
    <s v="Teilesatz, Automatikgetriebe-Ölwechsel"/>
    <x v="0"/>
    <n v="9.6524431022952125E-5"/>
    <n v="0.86513468605426669"/>
    <s v="4921"/>
    <s v="19835"/>
    <n v="14"/>
  </r>
  <r>
    <s v="Teilesatz, Automatikgetriebe-Ölwechsel"/>
    <x v="0"/>
    <n v="9.6524431022952125E-5"/>
    <n v="0.86523121048528961"/>
    <s v="4921"/>
    <s v="19998"/>
    <n v="14"/>
  </r>
  <r>
    <s v="Teilesatz, Automatikgetriebe-Ölwechsel"/>
    <x v="1"/>
    <n v="9.6524431022952125E-5"/>
    <n v="0.86532773491631254"/>
    <s v="4921"/>
    <s v="22532"/>
    <n v="14"/>
  </r>
  <r>
    <s v="Teilesatz, Automatikgetriebe-Ölwechsel"/>
    <x v="0"/>
    <n v="9.6524431022952125E-5"/>
    <n v="0.86542425934733547"/>
    <s v="4921"/>
    <s v="22554"/>
    <n v="14"/>
  </r>
  <r>
    <s v="Teilesatz, Automatikgetriebe-Ölwechsel"/>
    <x v="0"/>
    <n v="9.6524431022952125E-5"/>
    <n v="0.86552078377835839"/>
    <s v="4921"/>
    <s v="22659"/>
    <n v="14"/>
  </r>
  <r>
    <s v="Teilesatz, Automatikgetriebe-Ölwechsel"/>
    <x v="1"/>
    <n v="9.6524431022952125E-5"/>
    <n v="0.86561730820938132"/>
    <s v="4921"/>
    <s v="23156"/>
    <n v="14"/>
  </r>
  <r>
    <s v="Teilesatz, Automatikgetriebe-Ölwechsel"/>
    <x v="0"/>
    <n v="9.6524431022952125E-5"/>
    <n v="0.86571383264040425"/>
    <s v="4921"/>
    <s v="23401"/>
    <n v="14"/>
  </r>
  <r>
    <s v="Teilesatz, Automatikgetriebe-Ölwechsel"/>
    <x v="0"/>
    <n v="9.6524431022952125E-5"/>
    <n v="0.86581035707142717"/>
    <s v="4921"/>
    <s v="24494"/>
    <n v="14"/>
  </r>
  <r>
    <s v="Teilesatz, Automatikgetriebe-Ölwechsel"/>
    <x v="0"/>
    <n v="9.6524431022952125E-5"/>
    <n v="0.8659068815024501"/>
    <s v="4921"/>
    <s v="25441"/>
    <n v="14"/>
  </r>
  <r>
    <s v="Teilesatz, Automatikgetriebe-Ölwechsel"/>
    <x v="0"/>
    <n v="9.6524431022952125E-5"/>
    <n v="0.86600340593347302"/>
    <s v="4921"/>
    <s v="26565"/>
    <n v="14"/>
  </r>
  <r>
    <s v="Teilesatz, Automatikgetriebe-Ölwechsel"/>
    <x v="0"/>
    <n v="9.6524431022952125E-5"/>
    <n v="0.86609993036449595"/>
    <s v="4921"/>
    <s v="26576"/>
    <n v="14"/>
  </r>
  <r>
    <s v="Teilesatz, Automatikgetriebe-Ölwechsel"/>
    <x v="1"/>
    <n v="9.6524431022952125E-5"/>
    <n v="0.86619645479551888"/>
    <s v="4921"/>
    <s v="28180"/>
    <n v="14"/>
  </r>
  <r>
    <s v="Teilesatz, Automatikgetriebe-Ölwechsel"/>
    <x v="0"/>
    <n v="9.6524431022952125E-5"/>
    <n v="0.8662929792265418"/>
    <s v="4921"/>
    <s v="28258"/>
    <n v="14"/>
  </r>
  <r>
    <s v="Teilesatz, Automatikgetriebe-Ölwechsel"/>
    <x v="1"/>
    <n v="9.6524431022952125E-5"/>
    <n v="0.86638950365756473"/>
    <s v="4921"/>
    <s v="31019"/>
    <n v="14"/>
  </r>
  <r>
    <s v="Teilesatz, Automatikgetriebe-Ölwechsel"/>
    <x v="0"/>
    <n v="9.6524431022952125E-5"/>
    <n v="0.86648602808858766"/>
    <s v="4921"/>
    <s v="31103"/>
    <n v="14"/>
  </r>
  <r>
    <s v="Teilesatz, Automatikgetriebe-Ölwechsel"/>
    <x v="1"/>
    <n v="9.6524431022952125E-5"/>
    <n v="0.86658255251961058"/>
    <s v="4921"/>
    <s v="32071"/>
    <n v="14"/>
  </r>
  <r>
    <s v="Teilesatz, Automatikgetriebe-Ölwechsel"/>
    <x v="0"/>
    <n v="9.6524431022952125E-5"/>
    <n v="0.86667907695063351"/>
    <s v="4921"/>
    <s v="32103"/>
    <n v="14"/>
  </r>
  <r>
    <s v="Teilesatz, Automatikgetriebe-Ölwechsel"/>
    <x v="0"/>
    <n v="9.6524431022952125E-5"/>
    <n v="0.86677560138165644"/>
    <s v="4921"/>
    <s v="33392"/>
    <n v="14"/>
  </r>
  <r>
    <s v="Teilesatz, Automatikgetriebe-Ölwechsel"/>
    <x v="1"/>
    <n v="9.6524431022952125E-5"/>
    <n v="0.86687212581267936"/>
    <s v="4921"/>
    <s v="52392"/>
    <n v="14"/>
  </r>
  <r>
    <s v="Teilesatz, Automatikgetriebe-Ölwechsel"/>
    <x v="0"/>
    <n v="9.6524431022952125E-5"/>
    <n v="0.86696865024370229"/>
    <s v="4921"/>
    <s v="53317"/>
    <n v="14"/>
  </r>
  <r>
    <s v="Teilesatz, Automatikgetriebe-Ölwechsel"/>
    <x v="0"/>
    <n v="9.6524431022952125E-5"/>
    <n v="0.86706517467472521"/>
    <s v="4921"/>
    <s v="55125"/>
    <n v="14"/>
  </r>
  <r>
    <s v="Teilesatz, Automatikgetriebe-Ölwechsel"/>
    <x v="0"/>
    <n v="9.6524431022952125E-5"/>
    <n v="0.86716169910574814"/>
    <s v="4921"/>
    <s v="55353"/>
    <n v="14"/>
  </r>
  <r>
    <s v="Teilesatz, Automatikgetriebe-Ölwechsel"/>
    <x v="0"/>
    <n v="9.6524431022952125E-5"/>
    <n v="0.86725822353677107"/>
    <s v="4921"/>
    <s v="55358"/>
    <n v="14"/>
  </r>
  <r>
    <s v="Teilesatz, Automatikgetriebe-Ölwechsel"/>
    <x v="1"/>
    <n v="9.6524431022952125E-5"/>
    <n v="0.86735474796779399"/>
    <s v="4921"/>
    <s v="55585"/>
    <n v="14"/>
  </r>
  <r>
    <s v="Teilesatz, Automatikgetriebe-Ölwechsel"/>
    <x v="0"/>
    <n v="9.6524431022952125E-5"/>
    <n v="0.86745127239881692"/>
    <s v="4921"/>
    <s v="55600"/>
    <n v="14"/>
  </r>
  <r>
    <s v="Teilesatz, Automatikgetriebe-Ölwechsel"/>
    <x v="0"/>
    <n v="9.6524431022952125E-5"/>
    <n v="0.86754779682983985"/>
    <s v="4921"/>
    <s v="56775"/>
    <n v="14"/>
  </r>
  <r>
    <s v="Teilesatz, Automatikgetriebe-Ölwechsel"/>
    <x v="0"/>
    <n v="9.6524431022952125E-5"/>
    <n v="0.86764432126086277"/>
    <s v="4921"/>
    <s v="57361"/>
    <n v="14"/>
  </r>
  <r>
    <s v="Teilesatz, Automatikgetriebe-Ölwechsel"/>
    <x v="1"/>
    <n v="9.6524431022952125E-5"/>
    <n v="0.8677408456918857"/>
    <s v="4921"/>
    <s v="58962"/>
    <n v="14"/>
  </r>
  <r>
    <s v="Teilesatz, Automatikgetriebe-Ölwechsel"/>
    <x v="0"/>
    <n v="9.6524431022952125E-5"/>
    <n v="0.86783737012290862"/>
    <s v="4921"/>
    <s v="58992"/>
    <n v="14"/>
  </r>
  <r>
    <s v="Teilesatz, Automatikgetriebe-Ölwechsel"/>
    <x v="0"/>
    <n v="9.6524431022952125E-5"/>
    <n v="0.86793389455393155"/>
    <s v="4921"/>
    <s v="59617"/>
    <n v="14"/>
  </r>
  <r>
    <s v="Teilesatz, Automatikgetriebe-Ölwechsel"/>
    <x v="0"/>
    <n v="9.6524431022952125E-5"/>
    <n v="0.86803041898495448"/>
    <s v="4921"/>
    <s v="100791"/>
    <n v="14"/>
  </r>
  <r>
    <s v="Teilesatz, Automatikgetriebe-Ölwechsel"/>
    <x v="0"/>
    <n v="9.6524431022952125E-5"/>
    <n v="0.8681269434159774"/>
    <s v="4921"/>
    <s v="100849"/>
    <n v="14"/>
  </r>
  <r>
    <s v="Teilesatz, Automatikgetriebe-Ölwechsel"/>
    <x v="1"/>
    <n v="9.6524431022952125E-5"/>
    <n v="0.86822346784700033"/>
    <s v="4921"/>
    <s v="105917"/>
    <n v="14"/>
  </r>
  <r>
    <s v="Teilesatz, Automatikgetriebe-Ölwechsel"/>
    <x v="0"/>
    <n v="9.6524431022952125E-5"/>
    <n v="0.86831999227802326"/>
    <s v="4921"/>
    <s v="106226"/>
    <n v="14"/>
  </r>
  <r>
    <s v="Teilesatz, Automatikgetriebe-Ölwechsel"/>
    <x v="1"/>
    <n v="9.6524431022952125E-5"/>
    <n v="0.86841651670904618"/>
    <s v="4921"/>
    <s v="107349"/>
    <n v="14"/>
  </r>
  <r>
    <s v="Teilesatz, Automatikgetriebe-Ölwechsel"/>
    <x v="0"/>
    <n v="9.6524431022952125E-5"/>
    <n v="0.86851304114006911"/>
    <s v="4921"/>
    <s v="107445"/>
    <n v="14"/>
  </r>
  <r>
    <s v="Teilesatz, Automatikgetriebe-Ölwechsel"/>
    <x v="1"/>
    <n v="9.6524431022952125E-5"/>
    <n v="0.86860956557109203"/>
    <s v="4921"/>
    <s v="107886"/>
    <n v="14"/>
  </r>
  <r>
    <s v="Teilesatz, Automatikgetriebe-Ölwechsel"/>
    <x v="1"/>
    <n v="9.6524431022952125E-5"/>
    <n v="0.86870609000211496"/>
    <s v="4921"/>
    <s v="107976"/>
    <n v="14"/>
  </r>
  <r>
    <s v="Teilesatz, Automatikgetriebe-Ölwechsel"/>
    <x v="0"/>
    <n v="9.6524431022952125E-5"/>
    <n v="0.86880261443313789"/>
    <s v="4921"/>
    <s v="108441"/>
    <n v="14"/>
  </r>
  <r>
    <s v="Teilesatz, Automatikgetriebe-Ölwechsel"/>
    <x v="0"/>
    <n v="9.6524431022952125E-5"/>
    <n v="0.86889913886416081"/>
    <s v="4921"/>
    <s v="108825"/>
    <n v="14"/>
  </r>
  <r>
    <s v="Teilesatz, Automatikgetriebe-Ölwechsel"/>
    <x v="1"/>
    <n v="9.6524431022952125E-5"/>
    <n v="0.86899566329518374"/>
    <s v="4921"/>
    <s v="109275"/>
    <n v="14"/>
  </r>
  <r>
    <s v="Teilesatz, Automatikgetriebe-Ölwechsel"/>
    <x v="0"/>
    <n v="9.6524431022952125E-5"/>
    <n v="0.86909218772620667"/>
    <s v="4921"/>
    <s v="109391"/>
    <n v="14"/>
  </r>
  <r>
    <s v="Teilesatz, Automatikgetriebe-Ölwechsel"/>
    <x v="0"/>
    <n v="9.6524431022952125E-5"/>
    <n v="0.86918871215722959"/>
    <s v="4921"/>
    <s v="109474"/>
    <n v="14"/>
  </r>
  <r>
    <s v="Teilesatz, Automatikgetriebe-Ölwechsel"/>
    <x v="0"/>
    <n v="9.6524431022952125E-5"/>
    <n v="0.86928523658825252"/>
    <s v="4921"/>
    <s v="110078"/>
    <n v="14"/>
  </r>
  <r>
    <s v="Teilesatz, Automatikgetriebe-Ölwechsel"/>
    <x v="0"/>
    <n v="9.6524431022952125E-5"/>
    <n v="0.86938176101927545"/>
    <s v="4921"/>
    <s v="114846"/>
    <n v="14"/>
  </r>
  <r>
    <s v="Teilesatz, Automatikgetriebe-Ölwechsel"/>
    <x v="1"/>
    <n v="9.6524431022952125E-5"/>
    <n v="0.86947828545029837"/>
    <s v="4921"/>
    <s v="115150"/>
    <n v="14"/>
  </r>
  <r>
    <s v="Teilesatz, Automatikgetriebe-Ölwechsel"/>
    <x v="1"/>
    <n v="9.6524431022952125E-5"/>
    <n v="0.8695748098813213"/>
    <s v="4921"/>
    <s v="115188"/>
    <n v="14"/>
  </r>
  <r>
    <s v="Teilesatz, Automatikgetriebe-Ölwechsel"/>
    <x v="1"/>
    <n v="9.6524431022952125E-5"/>
    <n v="0.86967133431234422"/>
    <s v="4921"/>
    <s v="116213"/>
    <n v="14"/>
  </r>
  <r>
    <s v="Teilesatz, Automatikgetriebe-Ölwechsel"/>
    <x v="1"/>
    <n v="9.6524431022952125E-5"/>
    <n v="0.86976785874336715"/>
    <s v="4921"/>
    <s v="117580"/>
    <n v="14"/>
  </r>
  <r>
    <s v="Teilesatz, Automatikgetriebe-Ölwechsel"/>
    <x v="0"/>
    <n v="9.6524431022952125E-5"/>
    <n v="0.86986438317439008"/>
    <s v="4921"/>
    <s v="118188"/>
    <n v="14"/>
  </r>
  <r>
    <s v="Teilesatz, Automatikgetriebe-Ölwechsel"/>
    <x v="0"/>
    <n v="9.6524431022952125E-5"/>
    <n v="0.869960907605413"/>
    <s v="4921"/>
    <s v="119893"/>
    <n v="14"/>
  </r>
  <r>
    <s v="Teilesatz, Automatikgetriebe-Ölwechsel"/>
    <x v="0"/>
    <n v="9.6524431022952125E-5"/>
    <n v="0.87005743203643593"/>
    <s v="4921"/>
    <s v="125719"/>
    <n v="14"/>
  </r>
  <r>
    <s v="Teilesatz, Automatikgetriebe-Ölwechsel"/>
    <x v="0"/>
    <n v="9.6524431022952125E-5"/>
    <n v="0.87015395646745886"/>
    <s v="4921"/>
    <s v="125944"/>
    <n v="14"/>
  </r>
  <r>
    <s v="Teilesatz, Automatikgetriebe-Ölwechsel"/>
    <x v="0"/>
    <n v="9.6524431022952125E-5"/>
    <n v="0.87025048089848178"/>
    <s v="4921"/>
    <s v="126526"/>
    <n v="14"/>
  </r>
  <r>
    <s v="Teilesatz, Automatikgetriebe-Ölwechsel"/>
    <x v="0"/>
    <n v="9.6524431022952125E-5"/>
    <n v="0.87034700532950471"/>
    <s v="4921"/>
    <s v="126829"/>
    <n v="14"/>
  </r>
  <r>
    <s v="Teilesatz, Automatikgetriebe-Ölwechsel"/>
    <x v="0"/>
    <n v="9.6524431022952125E-5"/>
    <n v="0.87044352976052763"/>
    <s v="4921"/>
    <s v="127983"/>
    <n v="14"/>
  </r>
  <r>
    <s v="Teilesatz, Automatikgetriebe-Ölwechsel"/>
    <x v="0"/>
    <n v="9.6524431022952125E-5"/>
    <n v="0.87054005419155056"/>
    <s v="4921"/>
    <s v="129629"/>
    <n v="14"/>
  </r>
  <r>
    <s v="Teilesatz, Automatikgetriebe-Ölwechsel"/>
    <x v="0"/>
    <n v="9.6524431022952125E-5"/>
    <n v="0.87063657862257349"/>
    <s v="4921"/>
    <s v="133042"/>
    <n v="14"/>
  </r>
  <r>
    <s v="Teilesatz, Automatikgetriebe-Ölwechsel"/>
    <x v="1"/>
    <n v="9.6524431022952125E-5"/>
    <n v="0.87073310305359641"/>
    <s v="4921"/>
    <s v="133645"/>
    <n v="14"/>
  </r>
  <r>
    <s v="Teilesatz, Automatikgetriebe-Ölwechsel"/>
    <x v="1"/>
    <n v="9.6524431022952125E-5"/>
    <n v="0.87082962748461934"/>
    <s v="4921"/>
    <s v="133660"/>
    <n v="14"/>
  </r>
  <r>
    <s v="Teilesatz, Automatikgetriebe-Ölwechsel"/>
    <x v="0"/>
    <n v="9.6524431022952125E-5"/>
    <n v="0.87092615191564227"/>
    <s v="4921"/>
    <s v="133936"/>
    <n v="14"/>
  </r>
  <r>
    <s v="Teilesatz, Automatikgetriebe-Ölwechsel"/>
    <x v="0"/>
    <n v="9.6524431022952125E-5"/>
    <n v="0.87102267634666519"/>
    <s v="4921"/>
    <s v="134555"/>
    <n v="14"/>
  </r>
  <r>
    <s v="Teilesatz, Automatikgetriebe-Ölwechsel"/>
    <x v="0"/>
    <n v="9.6524431022952125E-5"/>
    <n v="0.87111920077768812"/>
    <s v="4921"/>
    <s v="135681"/>
    <n v="14"/>
  </r>
  <r>
    <s v="Teilesatz, Automatikgetriebe-Ölwechsel"/>
    <x v="0"/>
    <n v="9.6524431022952125E-5"/>
    <n v="0.87121572520871104"/>
    <s v="4921"/>
    <s v="136007"/>
    <n v="14"/>
  </r>
  <r>
    <s v="Teilesatz, Automatikgetriebe-Ölwechsel"/>
    <x v="1"/>
    <n v="9.6524431022952125E-5"/>
    <n v="0.87131224963973397"/>
    <s v="4921"/>
    <s v="136121"/>
    <n v="14"/>
  </r>
  <r>
    <s v="Teilesatz, Automatikgetriebe-Ölwechsel"/>
    <x v="1"/>
    <n v="9.6524431022952125E-5"/>
    <n v="0.8714087740707569"/>
    <s v="4921"/>
    <s v="136136"/>
    <n v="14"/>
  </r>
  <r>
    <s v="Teilesatz, Automatikgetriebe-Ölwechsel"/>
    <x v="1"/>
    <n v="9.6524431022952125E-5"/>
    <n v="0.87150529850177982"/>
    <s v="4921"/>
    <s v="140439"/>
    <n v="14"/>
  </r>
  <r>
    <s v="Teilesatz, Automatikgetriebe-Ölwechsel"/>
    <x v="0"/>
    <n v="9.6524431022952125E-5"/>
    <n v="0.87160182293280275"/>
    <s v="4921"/>
    <s v="142222"/>
    <n v="14"/>
  </r>
  <r>
    <s v="Teilesatz, Automatikgetriebe-Ölwechsel"/>
    <x v="1"/>
    <n v="9.6524431022952125E-5"/>
    <n v="0.87169834736382568"/>
    <s v="4921"/>
    <s v="143155"/>
    <n v="14"/>
  </r>
  <r>
    <s v="Teilesatz, Automatikgetriebe-Ölwechsel"/>
    <x v="0"/>
    <n v="9.6524431022952125E-5"/>
    <n v="0.8717948717948486"/>
    <s v="4921"/>
    <s v="145198"/>
    <n v="14"/>
  </r>
  <r>
    <s v="Teilesatz, Automatikgetriebe-Ölwechsel"/>
    <x v="1"/>
    <n v="8.9629828807026975E-5"/>
    <n v="0.87188450162365561"/>
    <s v="4921"/>
    <s v="55"/>
    <n v="13"/>
  </r>
  <r>
    <s v="Teilesatz, Automatikgetriebe-Ölwechsel"/>
    <x v="1"/>
    <n v="8.9629828807026975E-5"/>
    <n v="0.87197413145246261"/>
    <s v="4921"/>
    <s v="930"/>
    <n v="13"/>
  </r>
  <r>
    <s v="Teilesatz, Automatikgetriebe-Ölwechsel"/>
    <x v="0"/>
    <n v="8.9629828807026975E-5"/>
    <n v="0.87206376128126961"/>
    <s v="4921"/>
    <s v="4693"/>
    <n v="13"/>
  </r>
  <r>
    <s v="Teilesatz, Automatikgetriebe-Ölwechsel"/>
    <x v="0"/>
    <n v="8.9629828807026975E-5"/>
    <n v="0.87215339111007661"/>
    <s v="4921"/>
    <s v="8077"/>
    <n v="13"/>
  </r>
  <r>
    <s v="Teilesatz, Automatikgetriebe-Ölwechsel"/>
    <x v="0"/>
    <n v="8.9629828807026975E-5"/>
    <n v="0.87224302093888362"/>
    <s v="4921"/>
    <s v="8696"/>
    <n v="13"/>
  </r>
  <r>
    <s v="Teilesatz, Automatikgetriebe-Ölwechsel"/>
    <x v="0"/>
    <n v="8.9629828807026975E-5"/>
    <n v="0.87233265076769062"/>
    <s v="4921"/>
    <s v="9289"/>
    <n v="13"/>
  </r>
  <r>
    <s v="Teilesatz, Automatikgetriebe-Ölwechsel"/>
    <x v="1"/>
    <n v="8.9629828807026975E-5"/>
    <n v="0.87242228059649762"/>
    <s v="4921"/>
    <s v="9621"/>
    <n v="13"/>
  </r>
  <r>
    <s v="Teilesatz, Automatikgetriebe-Ölwechsel"/>
    <x v="0"/>
    <n v="8.9629828807026975E-5"/>
    <n v="0.87251191042530463"/>
    <s v="4921"/>
    <s v="12580"/>
    <n v="13"/>
  </r>
  <r>
    <s v="Teilesatz, Automatikgetriebe-Ölwechsel"/>
    <x v="0"/>
    <n v="8.9629828807026975E-5"/>
    <n v="0.87260154025411163"/>
    <s v="4921"/>
    <s v="14578"/>
    <n v="13"/>
  </r>
  <r>
    <s v="Teilesatz, Automatikgetriebe-Ölwechsel"/>
    <x v="0"/>
    <n v="8.9629828807026975E-5"/>
    <n v="0.87269117008291863"/>
    <s v="4921"/>
    <s v="15262"/>
    <n v="13"/>
  </r>
  <r>
    <s v="Teilesatz, Automatikgetriebe-Ölwechsel"/>
    <x v="0"/>
    <n v="8.9629828807026975E-5"/>
    <n v="0.87278079991172564"/>
    <s v="4921"/>
    <s v="16045"/>
    <n v="13"/>
  </r>
  <r>
    <s v="Teilesatz, Automatikgetriebe-Ölwechsel"/>
    <x v="0"/>
    <n v="8.9629828807026975E-5"/>
    <n v="0.87287042974053264"/>
    <s v="4921"/>
    <s v="16628"/>
    <n v="13"/>
  </r>
  <r>
    <s v="Teilesatz, Automatikgetriebe-Ölwechsel"/>
    <x v="0"/>
    <n v="8.9629828807026975E-5"/>
    <n v="0.87296005956933964"/>
    <s v="4921"/>
    <s v="16962"/>
    <n v="13"/>
  </r>
  <r>
    <s v="Teilesatz, Automatikgetriebe-Ölwechsel"/>
    <x v="1"/>
    <n v="8.9629828807026975E-5"/>
    <n v="0.87304968939814664"/>
    <s v="4921"/>
    <s v="17274"/>
    <n v="13"/>
  </r>
  <r>
    <s v="Teilesatz, Automatikgetriebe-Ölwechsel"/>
    <x v="0"/>
    <n v="8.9629828807026975E-5"/>
    <n v="0.87313931922695365"/>
    <s v="4921"/>
    <s v="17903"/>
    <n v="13"/>
  </r>
  <r>
    <s v="Teilesatz, Automatikgetriebe-Ölwechsel"/>
    <x v="1"/>
    <n v="8.9629828807026975E-5"/>
    <n v="0.87322894905576065"/>
    <s v="4921"/>
    <s v="18042"/>
    <n v="13"/>
  </r>
  <r>
    <s v="Teilesatz, Automatikgetriebe-Ölwechsel"/>
    <x v="0"/>
    <n v="8.9629828807026975E-5"/>
    <n v="0.87331857888456765"/>
    <s v="4921"/>
    <s v="18069"/>
    <n v="13"/>
  </r>
  <r>
    <s v="Teilesatz, Automatikgetriebe-Ölwechsel"/>
    <x v="0"/>
    <n v="8.9629828807026975E-5"/>
    <n v="0.87340820871337466"/>
    <s v="4921"/>
    <s v="18407"/>
    <n v="13"/>
  </r>
  <r>
    <s v="Teilesatz, Automatikgetriebe-Ölwechsel"/>
    <x v="0"/>
    <n v="8.9629828807026975E-5"/>
    <n v="0.87349783854218166"/>
    <s v="4921"/>
    <s v="18727"/>
    <n v="13"/>
  </r>
  <r>
    <s v="Teilesatz, Automatikgetriebe-Ölwechsel"/>
    <x v="0"/>
    <n v="8.9629828807026975E-5"/>
    <n v="0.87358746837098866"/>
    <s v="4921"/>
    <s v="19019"/>
    <n v="13"/>
  </r>
  <r>
    <s v="Teilesatz, Automatikgetriebe-Ölwechsel"/>
    <x v="0"/>
    <n v="8.9629828807026975E-5"/>
    <n v="0.87367709819979567"/>
    <s v="4921"/>
    <s v="19345"/>
    <n v="13"/>
  </r>
  <r>
    <s v="Teilesatz, Automatikgetriebe-Ölwechsel"/>
    <x v="0"/>
    <n v="8.9629828807026975E-5"/>
    <n v="0.87376672802860267"/>
    <s v="4921"/>
    <s v="19475"/>
    <n v="13"/>
  </r>
  <r>
    <s v="Teilesatz, Automatikgetriebe-Ölwechsel"/>
    <x v="0"/>
    <n v="8.9629828807026975E-5"/>
    <n v="0.87385635785740967"/>
    <s v="4921"/>
    <s v="19499"/>
    <n v="13"/>
  </r>
  <r>
    <s v="Teilesatz, Automatikgetriebe-Ölwechsel"/>
    <x v="0"/>
    <n v="8.9629828807026975E-5"/>
    <n v="0.87394598768621667"/>
    <s v="4921"/>
    <s v="19827"/>
    <n v="13"/>
  </r>
  <r>
    <s v="Teilesatz, Automatikgetriebe-Ölwechsel"/>
    <x v="1"/>
    <n v="8.9629828807026975E-5"/>
    <n v="0.87403561751502368"/>
    <s v="4921"/>
    <s v="19847"/>
    <n v="13"/>
  </r>
  <r>
    <s v="Teilesatz, Automatikgetriebe-Ölwechsel"/>
    <x v="1"/>
    <n v="8.9629828807026975E-5"/>
    <n v="0.87412524734383068"/>
    <s v="4921"/>
    <s v="20027"/>
    <n v="13"/>
  </r>
  <r>
    <s v="Teilesatz, Automatikgetriebe-Ölwechsel"/>
    <x v="0"/>
    <n v="8.9629828807026975E-5"/>
    <n v="0.87421487717263768"/>
    <s v="4921"/>
    <s v="22504"/>
    <n v="13"/>
  </r>
  <r>
    <s v="Teilesatz, Automatikgetriebe-Ölwechsel"/>
    <x v="0"/>
    <n v="8.9629828807026975E-5"/>
    <n v="0.87430450700144469"/>
    <s v="4921"/>
    <s v="23051"/>
    <n v="13"/>
  </r>
  <r>
    <s v="Teilesatz, Automatikgetriebe-Ölwechsel"/>
    <x v="0"/>
    <n v="8.9629828807026975E-5"/>
    <n v="0.87439413683025169"/>
    <s v="4921"/>
    <s v="23136"/>
    <n v="13"/>
  </r>
  <r>
    <s v="Teilesatz, Automatikgetriebe-Ölwechsel"/>
    <x v="0"/>
    <n v="8.9629828807026975E-5"/>
    <n v="0.87448376665905869"/>
    <s v="4921"/>
    <s v="23137"/>
    <n v="13"/>
  </r>
  <r>
    <s v="Teilesatz, Automatikgetriebe-Ölwechsel"/>
    <x v="1"/>
    <n v="8.9629828807026975E-5"/>
    <n v="0.8745733964878657"/>
    <s v="4921"/>
    <s v="23154"/>
    <n v="13"/>
  </r>
  <r>
    <s v="Teilesatz, Automatikgetriebe-Ölwechsel"/>
    <x v="0"/>
    <n v="8.9629828807026975E-5"/>
    <n v="0.8746630263166727"/>
    <s v="4921"/>
    <s v="24477"/>
    <n v="13"/>
  </r>
  <r>
    <s v="Teilesatz, Automatikgetriebe-Ölwechsel"/>
    <x v="0"/>
    <n v="8.9629828807026975E-5"/>
    <n v="0.8747526561454797"/>
    <s v="4921"/>
    <s v="26018"/>
    <n v="13"/>
  </r>
  <r>
    <s v="Teilesatz, Automatikgetriebe-Ölwechsel"/>
    <x v="0"/>
    <n v="8.9629828807026975E-5"/>
    <n v="0.8748422859742867"/>
    <s v="4921"/>
    <s v="26739"/>
    <n v="13"/>
  </r>
  <r>
    <s v="Teilesatz, Automatikgetriebe-Ölwechsel"/>
    <x v="0"/>
    <n v="8.9629828807026975E-5"/>
    <n v="0.87493191580309371"/>
    <s v="4921"/>
    <s v="26914"/>
    <n v="13"/>
  </r>
  <r>
    <s v="Teilesatz, Automatikgetriebe-Ölwechsel"/>
    <x v="0"/>
    <n v="8.9629828807026975E-5"/>
    <n v="0.87502154563190071"/>
    <s v="4921"/>
    <s v="26916"/>
    <n v="13"/>
  </r>
  <r>
    <s v="Teilesatz, Automatikgetriebe-Ölwechsel"/>
    <x v="0"/>
    <n v="8.9629828807026975E-5"/>
    <n v="0.87511117546070771"/>
    <s v="4921"/>
    <s v="28155"/>
    <n v="13"/>
  </r>
  <r>
    <s v="Teilesatz, Automatikgetriebe-Ölwechsel"/>
    <x v="0"/>
    <n v="8.9629828807026975E-5"/>
    <n v="0.87520080528951472"/>
    <s v="4921"/>
    <s v="28234"/>
    <n v="13"/>
  </r>
  <r>
    <s v="Teilesatz, Automatikgetriebe-Ölwechsel"/>
    <x v="0"/>
    <n v="8.9629828807026975E-5"/>
    <n v="0.87529043511832172"/>
    <s v="4921"/>
    <s v="30369"/>
    <n v="13"/>
  </r>
  <r>
    <s v="Teilesatz, Automatikgetriebe-Ölwechsel"/>
    <x v="1"/>
    <n v="8.9629828807026975E-5"/>
    <n v="0.87538006494712872"/>
    <s v="4921"/>
    <s v="30902"/>
    <n v="13"/>
  </r>
  <r>
    <s v="Teilesatz, Automatikgetriebe-Ölwechsel"/>
    <x v="0"/>
    <n v="8.9629828807026975E-5"/>
    <n v="0.87546969477593573"/>
    <s v="4921"/>
    <s v="31023"/>
    <n v="13"/>
  </r>
  <r>
    <s v="Teilesatz, Automatikgetriebe-Ölwechsel"/>
    <x v="0"/>
    <n v="8.9629828807026975E-5"/>
    <n v="0.87555932460474273"/>
    <s v="4921"/>
    <s v="31027"/>
    <n v="13"/>
  </r>
  <r>
    <s v="Teilesatz, Automatikgetriebe-Ölwechsel"/>
    <x v="0"/>
    <n v="8.9629828807026975E-5"/>
    <n v="0.87564895443354973"/>
    <s v="4921"/>
    <s v="31061"/>
    <n v="13"/>
  </r>
  <r>
    <s v="Teilesatz, Automatikgetriebe-Ölwechsel"/>
    <x v="0"/>
    <n v="8.9629828807026975E-5"/>
    <n v="0.87573858426235673"/>
    <s v="4921"/>
    <s v="33050"/>
    <n v="13"/>
  </r>
  <r>
    <s v="Teilesatz, Automatikgetriebe-Ölwechsel"/>
    <x v="0"/>
    <n v="8.9629828807026975E-5"/>
    <n v="0.87582821409116374"/>
    <s v="4921"/>
    <s v="33413"/>
    <n v="13"/>
  </r>
  <r>
    <s v="Teilesatz, Automatikgetriebe-Ölwechsel"/>
    <x v="0"/>
    <n v="8.9629828807026975E-5"/>
    <n v="0.87591784391997074"/>
    <s v="4921"/>
    <s v="33776"/>
    <n v="13"/>
  </r>
  <r>
    <s v="Teilesatz, Automatikgetriebe-Ölwechsel"/>
    <x v="1"/>
    <n v="8.9629828807026975E-5"/>
    <n v="0.87600747374877774"/>
    <s v="4921"/>
    <s v="34986"/>
    <n v="13"/>
  </r>
  <r>
    <s v="Teilesatz, Automatikgetriebe-Ölwechsel"/>
    <x v="0"/>
    <n v="8.9629828807026975E-5"/>
    <n v="0.87609710357758475"/>
    <s v="4921"/>
    <s v="53147"/>
    <n v="13"/>
  </r>
  <r>
    <s v="Teilesatz, Automatikgetriebe-Ölwechsel"/>
    <x v="0"/>
    <n v="8.9629828807026975E-5"/>
    <n v="0.87618673340639175"/>
    <s v="4921"/>
    <s v="53772"/>
    <n v="13"/>
  </r>
  <r>
    <s v="Teilesatz, Automatikgetriebe-Ölwechsel"/>
    <x v="0"/>
    <n v="8.9629828807026975E-5"/>
    <n v="0.87627636323519875"/>
    <s v="4921"/>
    <s v="55986"/>
    <n v="13"/>
  </r>
  <r>
    <s v="Teilesatz, Automatikgetriebe-Ölwechsel"/>
    <x v="0"/>
    <n v="8.9629828807026975E-5"/>
    <n v="0.87636599306400575"/>
    <s v="4921"/>
    <s v="56735"/>
    <n v="13"/>
  </r>
  <r>
    <s v="Teilesatz, Automatikgetriebe-Ölwechsel"/>
    <x v="0"/>
    <n v="8.9629828807026975E-5"/>
    <n v="0.87645562289281276"/>
    <s v="4921"/>
    <s v="58836"/>
    <n v="13"/>
  </r>
  <r>
    <s v="Teilesatz, Automatikgetriebe-Ölwechsel"/>
    <x v="1"/>
    <n v="8.9629828807026975E-5"/>
    <n v="0.87654525272161976"/>
    <s v="4921"/>
    <s v="58943"/>
    <n v="13"/>
  </r>
  <r>
    <s v="Teilesatz, Automatikgetriebe-Ölwechsel"/>
    <x v="1"/>
    <n v="8.9629828807026975E-5"/>
    <n v="0.87663488255042676"/>
    <s v="4921"/>
    <s v="59251"/>
    <n v="13"/>
  </r>
  <r>
    <s v="Teilesatz, Automatikgetriebe-Ölwechsel"/>
    <x v="0"/>
    <n v="8.9629828807026975E-5"/>
    <n v="0.87672451237923377"/>
    <s v="4921"/>
    <s v="59290"/>
    <n v="13"/>
  </r>
  <r>
    <s v="Teilesatz, Automatikgetriebe-Ölwechsel"/>
    <x v="0"/>
    <n v="8.9629828807026975E-5"/>
    <n v="0.87681414220804077"/>
    <s v="4921"/>
    <s v="100270"/>
    <n v="13"/>
  </r>
  <r>
    <s v="Teilesatz, Automatikgetriebe-Ölwechsel"/>
    <x v="1"/>
    <n v="8.9629828807026975E-5"/>
    <n v="0.87690377203684777"/>
    <s v="4921"/>
    <s v="100648"/>
    <n v="13"/>
  </r>
  <r>
    <s v="Teilesatz, Automatikgetriebe-Ölwechsel"/>
    <x v="0"/>
    <n v="8.9629828807026975E-5"/>
    <n v="0.87699340186565478"/>
    <s v="4921"/>
    <s v="106288"/>
    <n v="13"/>
  </r>
  <r>
    <s v="Teilesatz, Automatikgetriebe-Ölwechsel"/>
    <x v="0"/>
    <n v="8.9629828807026975E-5"/>
    <n v="0.87708303169446178"/>
    <s v="4921"/>
    <s v="106310"/>
    <n v="13"/>
  </r>
  <r>
    <s v="Teilesatz, Automatikgetriebe-Ölwechsel"/>
    <x v="1"/>
    <n v="8.9629828807026975E-5"/>
    <n v="0.87717266152326878"/>
    <s v="4921"/>
    <s v="107352"/>
    <n v="13"/>
  </r>
  <r>
    <s v="Teilesatz, Automatikgetriebe-Ölwechsel"/>
    <x v="1"/>
    <n v="8.9629828807026975E-5"/>
    <n v="0.87726229135207578"/>
    <s v="4921"/>
    <s v="111749"/>
    <n v="13"/>
  </r>
  <r>
    <s v="Teilesatz, Automatikgetriebe-Ölwechsel"/>
    <x v="0"/>
    <n v="8.9629828807026975E-5"/>
    <n v="0.87735192118088279"/>
    <s v="4921"/>
    <s v="112354"/>
    <n v="13"/>
  </r>
  <r>
    <s v="Teilesatz, Automatikgetriebe-Ölwechsel"/>
    <x v="0"/>
    <n v="8.9629828807026975E-5"/>
    <n v="0.87744155100968979"/>
    <s v="4921"/>
    <s v="113223"/>
    <n v="13"/>
  </r>
  <r>
    <s v="Teilesatz, Automatikgetriebe-Ölwechsel"/>
    <x v="0"/>
    <n v="8.9629828807026975E-5"/>
    <n v="0.87753118083849679"/>
    <s v="4921"/>
    <s v="114948"/>
    <n v="13"/>
  </r>
  <r>
    <s v="Teilesatz, Automatikgetriebe-Ölwechsel"/>
    <x v="0"/>
    <n v="8.9629828807026975E-5"/>
    <n v="0.8776208106673038"/>
    <s v="4921"/>
    <s v="115043"/>
    <n v="13"/>
  </r>
  <r>
    <s v="Teilesatz, Automatikgetriebe-Ölwechsel"/>
    <x v="1"/>
    <n v="8.9629828807026975E-5"/>
    <n v="0.8777104404961108"/>
    <s v="4921"/>
    <s v="115164"/>
    <n v="13"/>
  </r>
  <r>
    <s v="Teilesatz, Automatikgetriebe-Ölwechsel"/>
    <x v="1"/>
    <n v="8.9629828807026975E-5"/>
    <n v="0.8778000703249178"/>
    <s v="4921"/>
    <s v="115200"/>
    <n v="13"/>
  </r>
  <r>
    <s v="Teilesatz, Automatikgetriebe-Ölwechsel"/>
    <x v="1"/>
    <n v="8.9629828807026975E-5"/>
    <n v="0.87788970015372481"/>
    <s v="4921"/>
    <s v="115220"/>
    <n v="13"/>
  </r>
  <r>
    <s v="Teilesatz, Automatikgetriebe-Ölwechsel"/>
    <x v="1"/>
    <n v="8.9629828807026975E-5"/>
    <n v="0.87797932998253181"/>
    <s v="4921"/>
    <s v="115676"/>
    <n v="13"/>
  </r>
  <r>
    <s v="Teilesatz, Automatikgetriebe-Ölwechsel"/>
    <x v="0"/>
    <n v="8.9629828807026975E-5"/>
    <n v="0.87806895981133881"/>
    <s v="4921"/>
    <s v="116121"/>
    <n v="13"/>
  </r>
  <r>
    <s v="Teilesatz, Automatikgetriebe-Ölwechsel"/>
    <x v="1"/>
    <n v="8.9629828807026975E-5"/>
    <n v="0.87815858964014581"/>
    <s v="4921"/>
    <s v="117583"/>
    <n v="13"/>
  </r>
  <r>
    <s v="Teilesatz, Automatikgetriebe-Ölwechsel"/>
    <x v="0"/>
    <n v="8.9629828807026975E-5"/>
    <n v="0.87824821946895282"/>
    <s v="4921"/>
    <s v="117774"/>
    <n v="13"/>
  </r>
  <r>
    <s v="Teilesatz, Automatikgetriebe-Ölwechsel"/>
    <x v="0"/>
    <n v="8.9629828807026975E-5"/>
    <n v="0.87833784929775982"/>
    <s v="4921"/>
    <s v="118489"/>
    <n v="13"/>
  </r>
  <r>
    <s v="Teilesatz, Automatikgetriebe-Ölwechsel"/>
    <x v="1"/>
    <n v="8.9629828807026975E-5"/>
    <n v="0.87842747912656682"/>
    <s v="4921"/>
    <s v="119152"/>
    <n v="13"/>
  </r>
  <r>
    <s v="Teilesatz, Automatikgetriebe-Ölwechsel"/>
    <x v="1"/>
    <n v="8.9629828807026975E-5"/>
    <n v="0.87851710895537383"/>
    <s v="4921"/>
    <s v="122061"/>
    <n v="13"/>
  </r>
  <r>
    <s v="Teilesatz, Automatikgetriebe-Ölwechsel"/>
    <x v="1"/>
    <n v="8.9629828807026975E-5"/>
    <n v="0.87860673878418083"/>
    <s v="4921"/>
    <s v="123112"/>
    <n v="13"/>
  </r>
  <r>
    <s v="Teilesatz, Automatikgetriebe-Ölwechsel"/>
    <x v="0"/>
    <n v="8.9629828807026975E-5"/>
    <n v="0.87869636861298783"/>
    <s v="4921"/>
    <s v="128017"/>
    <n v="13"/>
  </r>
  <r>
    <s v="Teilesatz, Automatikgetriebe-Ölwechsel"/>
    <x v="0"/>
    <n v="8.9629828807026975E-5"/>
    <n v="0.87878599844179484"/>
    <s v="4921"/>
    <s v="128294"/>
    <n v="13"/>
  </r>
  <r>
    <s v="Teilesatz, Automatikgetriebe-Ölwechsel"/>
    <x v="1"/>
    <n v="8.9629828807026975E-5"/>
    <n v="0.87887562827060184"/>
    <s v="4921"/>
    <s v="128301"/>
    <n v="13"/>
  </r>
  <r>
    <s v="Teilesatz, Automatikgetriebe-Ölwechsel"/>
    <x v="0"/>
    <n v="8.9629828807026975E-5"/>
    <n v="0.87896525809940884"/>
    <s v="4921"/>
    <s v="132123"/>
    <n v="13"/>
  </r>
  <r>
    <s v="Teilesatz, Automatikgetriebe-Ölwechsel"/>
    <x v="1"/>
    <n v="8.9629828807026975E-5"/>
    <n v="0.87905488792821584"/>
    <s v="4921"/>
    <s v="132161"/>
    <n v="13"/>
  </r>
  <r>
    <s v="Teilesatz, Automatikgetriebe-Ölwechsel"/>
    <x v="1"/>
    <n v="8.9629828807026975E-5"/>
    <n v="0.87914451775702285"/>
    <s v="4921"/>
    <s v="133659"/>
    <n v="13"/>
  </r>
  <r>
    <s v="Teilesatz, Automatikgetriebe-Ölwechsel"/>
    <x v="1"/>
    <n v="8.9629828807026975E-5"/>
    <n v="0.87923414758582985"/>
    <s v="4921"/>
    <s v="134237"/>
    <n v="13"/>
  </r>
  <r>
    <s v="Teilesatz, Automatikgetriebe-Ölwechsel"/>
    <x v="1"/>
    <n v="8.9629828807026975E-5"/>
    <n v="0.87932377741463685"/>
    <s v="4921"/>
    <s v="134295"/>
    <n v="13"/>
  </r>
  <r>
    <s v="Teilesatz, Automatikgetriebe-Ölwechsel"/>
    <x v="0"/>
    <n v="8.9629828807026975E-5"/>
    <n v="0.87941340724344386"/>
    <s v="4921"/>
    <s v="135318"/>
    <n v="13"/>
  </r>
  <r>
    <s v="Teilesatz, Automatikgetriebe-Ölwechsel"/>
    <x v="1"/>
    <n v="8.9629828807026975E-5"/>
    <n v="0.87950303707225086"/>
    <s v="4921"/>
    <s v="136107"/>
    <n v="13"/>
  </r>
  <r>
    <s v="Teilesatz, Automatikgetriebe-Ölwechsel"/>
    <x v="0"/>
    <n v="8.9629828807026975E-5"/>
    <n v="0.87959266690105786"/>
    <s v="4921"/>
    <s v="136128"/>
    <n v="13"/>
  </r>
  <r>
    <s v="Teilesatz, Automatikgetriebe-Ölwechsel"/>
    <x v="0"/>
    <n v="8.9629828807026975E-5"/>
    <n v="0.87968229672986487"/>
    <s v="4921"/>
    <s v="137129"/>
    <n v="13"/>
  </r>
  <r>
    <s v="Teilesatz, Automatikgetriebe-Ölwechsel"/>
    <x v="1"/>
    <n v="8.9629828807026975E-5"/>
    <n v="0.87977192655867187"/>
    <s v="4921"/>
    <s v="137746"/>
    <n v="13"/>
  </r>
  <r>
    <s v="Teilesatz, Automatikgetriebe-Ölwechsel"/>
    <x v="0"/>
    <n v="8.9629828807026975E-5"/>
    <n v="0.87986155638747887"/>
    <s v="4921"/>
    <s v="142462"/>
    <n v="13"/>
  </r>
  <r>
    <s v="Teilesatz, Automatikgetriebe-Ölwechsel"/>
    <x v="1"/>
    <n v="8.2735226591101825E-5"/>
    <n v="0.87994429161406995"/>
    <s v="4921"/>
    <s v="767"/>
    <n v="12"/>
  </r>
  <r>
    <s v="Teilesatz, Automatikgetriebe-Ölwechsel"/>
    <x v="1"/>
    <n v="8.2735226591101825E-5"/>
    <n v="0.88002702684066103"/>
    <s v="4921"/>
    <s v="818"/>
    <n v="12"/>
  </r>
  <r>
    <s v="Teilesatz, Automatikgetriebe-Ölwechsel"/>
    <x v="1"/>
    <n v="8.2735226591101825E-5"/>
    <n v="0.88010976206725211"/>
    <s v="4921"/>
    <s v="2935"/>
    <n v="12"/>
  </r>
  <r>
    <s v="Teilesatz, Automatikgetriebe-Ölwechsel"/>
    <x v="1"/>
    <n v="8.2735226591101825E-5"/>
    <n v="0.88019249729384319"/>
    <s v="4921"/>
    <s v="5311"/>
    <n v="12"/>
  </r>
  <r>
    <s v="Teilesatz, Automatikgetriebe-Ölwechsel"/>
    <x v="0"/>
    <n v="8.2735226591101825E-5"/>
    <n v="0.88027523252043427"/>
    <s v="4921"/>
    <s v="7834"/>
    <n v="12"/>
  </r>
  <r>
    <s v="Teilesatz, Automatikgetriebe-Ölwechsel"/>
    <x v="0"/>
    <n v="8.2735226591101825E-5"/>
    <n v="0.88035796774702535"/>
    <s v="4921"/>
    <s v="8369"/>
    <n v="12"/>
  </r>
  <r>
    <s v="Teilesatz, Automatikgetriebe-Ölwechsel"/>
    <x v="1"/>
    <n v="8.2735226591101825E-5"/>
    <n v="0.88044070297361643"/>
    <s v="4921"/>
    <s v="9342"/>
    <n v="12"/>
  </r>
  <r>
    <s v="Teilesatz, Automatikgetriebe-Ölwechsel"/>
    <x v="1"/>
    <n v="8.2735226591101825E-5"/>
    <n v="0.88052343820020751"/>
    <s v="4921"/>
    <s v="10064"/>
    <n v="12"/>
  </r>
  <r>
    <s v="Teilesatz, Automatikgetriebe-Ölwechsel"/>
    <x v="0"/>
    <n v="8.2735226591101825E-5"/>
    <n v="0.88060617342679859"/>
    <s v="4921"/>
    <s v="10104"/>
    <n v="12"/>
  </r>
  <r>
    <s v="Teilesatz, Automatikgetriebe-Ölwechsel"/>
    <x v="0"/>
    <n v="8.2735226591101825E-5"/>
    <n v="0.88068890865338967"/>
    <s v="4921"/>
    <s v="10248"/>
    <n v="12"/>
  </r>
  <r>
    <s v="Teilesatz, Automatikgetriebe-Ölwechsel"/>
    <x v="0"/>
    <n v="8.2735226591101825E-5"/>
    <n v="0.88077164387998075"/>
    <s v="4921"/>
    <s v="10575"/>
    <n v="12"/>
  </r>
  <r>
    <s v="Teilesatz, Automatikgetriebe-Ölwechsel"/>
    <x v="0"/>
    <n v="8.2735226591101825E-5"/>
    <n v="0.88085437910657183"/>
    <s v="4921"/>
    <s v="11255"/>
    <n v="12"/>
  </r>
  <r>
    <s v="Teilesatz, Automatikgetriebe-Ölwechsel"/>
    <x v="0"/>
    <n v="8.2735226591101825E-5"/>
    <n v="0.88093711433316291"/>
    <s v="4921"/>
    <s v="11393"/>
    <n v="12"/>
  </r>
  <r>
    <s v="Teilesatz, Automatikgetriebe-Ölwechsel"/>
    <x v="0"/>
    <n v="8.2735226591101825E-5"/>
    <n v="0.88101984955975399"/>
    <s v="4921"/>
    <s v="11953"/>
    <n v="12"/>
  </r>
  <r>
    <s v="Teilesatz, Automatikgetriebe-Ölwechsel"/>
    <x v="0"/>
    <n v="8.2735226591101825E-5"/>
    <n v="0.88110258478634507"/>
    <s v="4921"/>
    <s v="14587"/>
    <n v="12"/>
  </r>
  <r>
    <s v="Teilesatz, Automatikgetriebe-Ölwechsel"/>
    <x v="0"/>
    <n v="8.2735226591101825E-5"/>
    <n v="0.88118532001293615"/>
    <s v="4921"/>
    <s v="14817"/>
    <n v="12"/>
  </r>
  <r>
    <s v="Teilesatz, Automatikgetriebe-Ölwechsel"/>
    <x v="1"/>
    <n v="8.2735226591101825E-5"/>
    <n v="0.88126805523952723"/>
    <s v="4921"/>
    <s v="15705"/>
    <n v="12"/>
  </r>
  <r>
    <s v="Teilesatz, Automatikgetriebe-Ölwechsel"/>
    <x v="0"/>
    <n v="8.2735226591101825E-5"/>
    <n v="0.88135079046611831"/>
    <s v="4921"/>
    <s v="15719"/>
    <n v="12"/>
  </r>
  <r>
    <s v="Teilesatz, Automatikgetriebe-Ölwechsel"/>
    <x v="1"/>
    <n v="8.2735226591101825E-5"/>
    <n v="0.88143352569270939"/>
    <s v="4921"/>
    <s v="16077"/>
    <n v="12"/>
  </r>
  <r>
    <s v="Teilesatz, Automatikgetriebe-Ölwechsel"/>
    <x v="1"/>
    <n v="8.2735226591101825E-5"/>
    <n v="0.88151626091930047"/>
    <s v="4921"/>
    <s v="16080"/>
    <n v="12"/>
  </r>
  <r>
    <s v="Teilesatz, Automatikgetriebe-Ölwechsel"/>
    <x v="0"/>
    <n v="8.2735226591101825E-5"/>
    <n v="0.88159899614589154"/>
    <s v="4921"/>
    <s v="16178"/>
    <n v="12"/>
  </r>
  <r>
    <s v="Teilesatz, Automatikgetriebe-Ölwechsel"/>
    <x v="1"/>
    <n v="8.2735226591101825E-5"/>
    <n v="0.88168173137248262"/>
    <s v="4921"/>
    <s v="16323"/>
    <n v="12"/>
  </r>
  <r>
    <s v="Teilesatz, Automatikgetriebe-Ölwechsel"/>
    <x v="0"/>
    <n v="8.2735226591101825E-5"/>
    <n v="0.8817644665990737"/>
    <s v="4921"/>
    <s v="16876"/>
    <n v="12"/>
  </r>
  <r>
    <s v="Teilesatz, Automatikgetriebe-Ölwechsel"/>
    <x v="0"/>
    <n v="8.2735226591101825E-5"/>
    <n v="0.88184720182566478"/>
    <s v="4921"/>
    <s v="16927"/>
    <n v="12"/>
  </r>
  <r>
    <s v="Teilesatz, Automatikgetriebe-Ölwechsel"/>
    <x v="0"/>
    <n v="8.2735226591101825E-5"/>
    <n v="0.88192993705225586"/>
    <s v="4921"/>
    <s v="16928"/>
    <n v="12"/>
  </r>
  <r>
    <s v="Teilesatz, Automatikgetriebe-Ölwechsel"/>
    <x v="0"/>
    <n v="8.2735226591101825E-5"/>
    <n v="0.88201267227884694"/>
    <s v="4921"/>
    <s v="16994"/>
    <n v="12"/>
  </r>
  <r>
    <s v="Teilesatz, Automatikgetriebe-Ölwechsel"/>
    <x v="0"/>
    <n v="8.2735226591101825E-5"/>
    <n v="0.88209540750543802"/>
    <s v="4921"/>
    <s v="17490"/>
    <n v="12"/>
  </r>
  <r>
    <s v="Teilesatz, Automatikgetriebe-Ölwechsel"/>
    <x v="0"/>
    <n v="8.2735226591101825E-5"/>
    <n v="0.8821781427320291"/>
    <s v="4921"/>
    <s v="17624"/>
    <n v="12"/>
  </r>
  <r>
    <s v="Teilesatz, Automatikgetriebe-Ölwechsel"/>
    <x v="1"/>
    <n v="8.2735226591101825E-5"/>
    <n v="0.88226087795862018"/>
    <s v="4921"/>
    <s v="17722"/>
    <n v="12"/>
  </r>
  <r>
    <s v="Teilesatz, Automatikgetriebe-Ölwechsel"/>
    <x v="0"/>
    <n v="8.2735226591101825E-5"/>
    <n v="0.88234361318521126"/>
    <s v="4921"/>
    <s v="17895"/>
    <n v="12"/>
  </r>
  <r>
    <s v="Teilesatz, Automatikgetriebe-Ölwechsel"/>
    <x v="0"/>
    <n v="8.2735226591101825E-5"/>
    <n v="0.88242634841180234"/>
    <s v="4921"/>
    <s v="17906"/>
    <n v="12"/>
  </r>
  <r>
    <s v="Teilesatz, Automatikgetriebe-Ölwechsel"/>
    <x v="1"/>
    <n v="8.2735226591101825E-5"/>
    <n v="0.88250908363839342"/>
    <s v="4921"/>
    <s v="17937"/>
    <n v="12"/>
  </r>
  <r>
    <s v="Teilesatz, Automatikgetriebe-Ölwechsel"/>
    <x v="1"/>
    <n v="8.2735226591101825E-5"/>
    <n v="0.8825918188649845"/>
    <s v="4921"/>
    <s v="17945"/>
    <n v="12"/>
  </r>
  <r>
    <s v="Teilesatz, Automatikgetriebe-Ölwechsel"/>
    <x v="0"/>
    <n v="8.2735226591101825E-5"/>
    <n v="0.88267455409157558"/>
    <s v="4921"/>
    <s v="17971"/>
    <n v="12"/>
  </r>
  <r>
    <s v="Teilesatz, Automatikgetriebe-Ölwechsel"/>
    <x v="0"/>
    <n v="8.2735226591101825E-5"/>
    <n v="0.88275728931816666"/>
    <s v="4921"/>
    <s v="18067"/>
    <n v="12"/>
  </r>
  <r>
    <s v="Teilesatz, Automatikgetriebe-Ölwechsel"/>
    <x v="0"/>
    <n v="8.2735226591101825E-5"/>
    <n v="0.88284002454475774"/>
    <s v="4921"/>
    <s v="18246"/>
    <n v="12"/>
  </r>
  <r>
    <s v="Teilesatz, Automatikgetriebe-Ölwechsel"/>
    <x v="0"/>
    <n v="8.2735226591101825E-5"/>
    <n v="0.88292275977134882"/>
    <s v="4921"/>
    <s v="18247"/>
    <n v="12"/>
  </r>
  <r>
    <s v="Teilesatz, Automatikgetriebe-Ölwechsel"/>
    <x v="0"/>
    <n v="8.2735226591101825E-5"/>
    <n v="0.8830054949979399"/>
    <s v="4921"/>
    <s v="18302"/>
    <n v="12"/>
  </r>
  <r>
    <s v="Teilesatz, Automatikgetriebe-Ölwechsel"/>
    <x v="0"/>
    <n v="8.2735226591101825E-5"/>
    <n v="0.88308823022453098"/>
    <s v="4921"/>
    <s v="18325"/>
    <n v="12"/>
  </r>
  <r>
    <s v="Teilesatz, Automatikgetriebe-Ölwechsel"/>
    <x v="0"/>
    <n v="8.2735226591101825E-5"/>
    <n v="0.88317096545112206"/>
    <s v="4921"/>
    <s v="18984"/>
    <n v="12"/>
  </r>
  <r>
    <s v="Teilesatz, Automatikgetriebe-Ölwechsel"/>
    <x v="0"/>
    <n v="8.2735226591101825E-5"/>
    <n v="0.88325370067771314"/>
    <s v="4921"/>
    <s v="19054"/>
    <n v="12"/>
  </r>
  <r>
    <s v="Teilesatz, Automatikgetriebe-Ölwechsel"/>
    <x v="0"/>
    <n v="8.2735226591101825E-5"/>
    <n v="0.88333643590430422"/>
    <s v="4921"/>
    <s v="19390"/>
    <n v="12"/>
  </r>
  <r>
    <s v="Teilesatz, Automatikgetriebe-Ölwechsel"/>
    <x v="0"/>
    <n v="8.2735226591101825E-5"/>
    <n v="0.8834191711308953"/>
    <s v="4921"/>
    <s v="19468"/>
    <n v="12"/>
  </r>
  <r>
    <s v="Teilesatz, Automatikgetriebe-Ölwechsel"/>
    <x v="0"/>
    <n v="8.2735226591101825E-5"/>
    <n v="0.88350190635748638"/>
    <s v="4921"/>
    <s v="22512"/>
    <n v="12"/>
  </r>
  <r>
    <s v="Teilesatz, Automatikgetriebe-Ölwechsel"/>
    <x v="0"/>
    <n v="8.2735226591101825E-5"/>
    <n v="0.88358464158407746"/>
    <s v="4921"/>
    <s v="22657"/>
    <n v="12"/>
  </r>
  <r>
    <s v="Teilesatz, Automatikgetriebe-Ölwechsel"/>
    <x v="0"/>
    <n v="8.2735226591101825E-5"/>
    <n v="0.88366737681066854"/>
    <s v="4921"/>
    <s v="22956"/>
    <n v="12"/>
  </r>
  <r>
    <s v="Teilesatz, Automatikgetriebe-Ölwechsel"/>
    <x v="0"/>
    <n v="8.2735226591101825E-5"/>
    <n v="0.88375011203725962"/>
    <s v="4921"/>
    <s v="23303"/>
    <n v="12"/>
  </r>
  <r>
    <s v="Teilesatz, Automatikgetriebe-Ölwechsel"/>
    <x v="0"/>
    <n v="8.2735226591101825E-5"/>
    <n v="0.8838328472638507"/>
    <s v="4921"/>
    <s v="23430"/>
    <n v="12"/>
  </r>
  <r>
    <s v="Teilesatz, Automatikgetriebe-Ölwechsel"/>
    <x v="1"/>
    <n v="8.2735226591101825E-5"/>
    <n v="0.88391558249044178"/>
    <s v="4921"/>
    <s v="24473"/>
    <n v="12"/>
  </r>
  <r>
    <s v="Teilesatz, Automatikgetriebe-Ölwechsel"/>
    <x v="0"/>
    <n v="8.2735226591101825E-5"/>
    <n v="0.88399831771703286"/>
    <s v="4921"/>
    <s v="24496"/>
    <n v="12"/>
  </r>
  <r>
    <s v="Teilesatz, Automatikgetriebe-Ölwechsel"/>
    <x v="0"/>
    <n v="8.2735226591101825E-5"/>
    <n v="0.88408105294362394"/>
    <s v="4921"/>
    <s v="24497"/>
    <n v="12"/>
  </r>
  <r>
    <s v="Teilesatz, Automatikgetriebe-Ölwechsel"/>
    <x v="0"/>
    <n v="8.2735226591101825E-5"/>
    <n v="0.88416378817021501"/>
    <s v="4921"/>
    <s v="25476"/>
    <n v="12"/>
  </r>
  <r>
    <s v="Teilesatz, Automatikgetriebe-Ölwechsel"/>
    <x v="0"/>
    <n v="8.2735226591101825E-5"/>
    <n v="0.88424652339680609"/>
    <s v="4921"/>
    <s v="26597"/>
    <n v="12"/>
  </r>
  <r>
    <s v="Teilesatz, Automatikgetriebe-Ölwechsel"/>
    <x v="1"/>
    <n v="8.2735226591101825E-5"/>
    <n v="0.88432925862339717"/>
    <s v="4921"/>
    <s v="28203"/>
    <n v="12"/>
  </r>
  <r>
    <s v="Teilesatz, Automatikgetriebe-Ölwechsel"/>
    <x v="1"/>
    <n v="8.2735226591101825E-5"/>
    <n v="0.88441199384998825"/>
    <s v="4921"/>
    <s v="28279"/>
    <n v="12"/>
  </r>
  <r>
    <s v="Teilesatz, Automatikgetriebe-Ölwechsel"/>
    <x v="0"/>
    <n v="8.2735226591101825E-5"/>
    <n v="0.88449472907657933"/>
    <s v="4921"/>
    <s v="30001"/>
    <n v="12"/>
  </r>
  <r>
    <s v="Teilesatz, Automatikgetriebe-Ölwechsel"/>
    <x v="0"/>
    <n v="8.2735226591101825E-5"/>
    <n v="0.88457746430317041"/>
    <s v="4921"/>
    <s v="30864"/>
    <n v="12"/>
  </r>
  <r>
    <s v="Teilesatz, Automatikgetriebe-Ölwechsel"/>
    <x v="0"/>
    <n v="8.2735226591101825E-5"/>
    <n v="0.88466019952976149"/>
    <s v="4921"/>
    <s v="30868"/>
    <n v="12"/>
  </r>
  <r>
    <s v="Teilesatz, Automatikgetriebe-Ölwechsel"/>
    <x v="0"/>
    <n v="8.2735226591101825E-5"/>
    <n v="0.88474293475635257"/>
    <s v="4921"/>
    <s v="31045"/>
    <n v="12"/>
  </r>
  <r>
    <s v="Teilesatz, Automatikgetriebe-Ölwechsel"/>
    <x v="0"/>
    <n v="8.2735226591101825E-5"/>
    <n v="0.88482566998294365"/>
    <s v="4921"/>
    <s v="32631"/>
    <n v="12"/>
  </r>
  <r>
    <s v="Teilesatz, Automatikgetriebe-Ölwechsel"/>
    <x v="1"/>
    <n v="8.2735226591101825E-5"/>
    <n v="0.88490840520953473"/>
    <s v="4921"/>
    <s v="32796"/>
    <n v="12"/>
  </r>
  <r>
    <s v="Teilesatz, Automatikgetriebe-Ölwechsel"/>
    <x v="0"/>
    <n v="8.2735226591101825E-5"/>
    <n v="0.88499114043612581"/>
    <s v="4921"/>
    <s v="32883"/>
    <n v="12"/>
  </r>
  <r>
    <s v="Teilesatz, Automatikgetriebe-Ölwechsel"/>
    <x v="0"/>
    <n v="8.2735226591101825E-5"/>
    <n v="0.88507387566271689"/>
    <s v="4921"/>
    <s v="32893"/>
    <n v="12"/>
  </r>
  <r>
    <s v="Teilesatz, Automatikgetriebe-Ölwechsel"/>
    <x v="0"/>
    <n v="8.2735226591101825E-5"/>
    <n v="0.88515661088930797"/>
    <s v="4921"/>
    <s v="33006"/>
    <n v="12"/>
  </r>
  <r>
    <s v="Teilesatz, Automatikgetriebe-Ölwechsel"/>
    <x v="1"/>
    <n v="8.2735226591101825E-5"/>
    <n v="0.88523934611589905"/>
    <s v="4921"/>
    <s v="33246"/>
    <n v="12"/>
  </r>
  <r>
    <s v="Teilesatz, Automatikgetriebe-Ölwechsel"/>
    <x v="1"/>
    <n v="8.2735226591101825E-5"/>
    <n v="0.88532208134249013"/>
    <s v="4921"/>
    <s v="33325"/>
    <n v="12"/>
  </r>
  <r>
    <s v="Teilesatz, Automatikgetriebe-Ölwechsel"/>
    <x v="0"/>
    <n v="8.2735226591101825E-5"/>
    <n v="0.88540481656908121"/>
    <s v="4921"/>
    <s v="54958"/>
    <n v="12"/>
  </r>
  <r>
    <s v="Teilesatz, Automatikgetriebe-Ölwechsel"/>
    <x v="1"/>
    <n v="8.2735226591101825E-5"/>
    <n v="0.88548755179567229"/>
    <s v="4921"/>
    <s v="56872"/>
    <n v="12"/>
  </r>
  <r>
    <s v="Teilesatz, Automatikgetriebe-Ölwechsel"/>
    <x v="0"/>
    <n v="8.2735226591101825E-5"/>
    <n v="0.88557028702226337"/>
    <s v="4921"/>
    <s v="57295"/>
    <n v="12"/>
  </r>
  <r>
    <s v="Teilesatz, Automatikgetriebe-Ölwechsel"/>
    <x v="0"/>
    <n v="8.2735226591101825E-5"/>
    <n v="0.88565302224885445"/>
    <s v="4921"/>
    <s v="58951"/>
    <n v="12"/>
  </r>
  <r>
    <s v="Teilesatz, Automatikgetriebe-Ölwechsel"/>
    <x v="0"/>
    <n v="8.2735226591101825E-5"/>
    <n v="0.88573575747544553"/>
    <s v="4921"/>
    <s v="59010"/>
    <n v="12"/>
  </r>
  <r>
    <s v="Teilesatz, Automatikgetriebe-Ölwechsel"/>
    <x v="0"/>
    <n v="8.2735226591101825E-5"/>
    <n v="0.88581849270203661"/>
    <s v="4921"/>
    <s v="59222"/>
    <n v="12"/>
  </r>
  <r>
    <s v="Teilesatz, Automatikgetriebe-Ölwechsel"/>
    <x v="0"/>
    <n v="8.2735226591101825E-5"/>
    <n v="0.88590122792862769"/>
    <s v="4921"/>
    <s v="100639"/>
    <n v="12"/>
  </r>
  <r>
    <s v="Teilesatz, Automatikgetriebe-Ölwechsel"/>
    <x v="0"/>
    <n v="8.2735226591101825E-5"/>
    <n v="0.88598396315521877"/>
    <s v="4921"/>
    <s v="100818"/>
    <n v="12"/>
  </r>
  <r>
    <s v="Teilesatz, Automatikgetriebe-Ölwechsel"/>
    <x v="1"/>
    <n v="8.2735226591101825E-5"/>
    <n v="0.88606669838180985"/>
    <s v="4921"/>
    <s v="105877"/>
    <n v="12"/>
  </r>
  <r>
    <s v="Teilesatz, Automatikgetriebe-Ölwechsel"/>
    <x v="0"/>
    <n v="8.2735226591101825E-5"/>
    <n v="0.88614943360840093"/>
    <s v="4921"/>
    <s v="106222"/>
    <n v="12"/>
  </r>
  <r>
    <s v="Teilesatz, Automatikgetriebe-Ölwechsel"/>
    <x v="1"/>
    <n v="8.2735226591101825E-5"/>
    <n v="0.88623216883499201"/>
    <s v="4921"/>
    <s v="107347"/>
    <n v="12"/>
  </r>
  <r>
    <s v="Teilesatz, Automatikgetriebe-Ölwechsel"/>
    <x v="1"/>
    <n v="8.2735226591101825E-5"/>
    <n v="0.88631490406158309"/>
    <s v="4921"/>
    <s v="107507"/>
    <n v="12"/>
  </r>
  <r>
    <s v="Teilesatz, Automatikgetriebe-Ölwechsel"/>
    <x v="0"/>
    <n v="8.2735226591101825E-5"/>
    <n v="0.88639763928817417"/>
    <s v="4921"/>
    <s v="107894"/>
    <n v="12"/>
  </r>
  <r>
    <s v="Teilesatz, Automatikgetriebe-Ölwechsel"/>
    <x v="0"/>
    <n v="8.2735226591101825E-5"/>
    <n v="0.88648037451476525"/>
    <s v="4921"/>
    <s v="108453"/>
    <n v="12"/>
  </r>
  <r>
    <s v="Teilesatz, Automatikgetriebe-Ölwechsel"/>
    <x v="0"/>
    <n v="8.2735226591101825E-5"/>
    <n v="0.88656310974135633"/>
    <s v="4921"/>
    <s v="110034"/>
    <n v="12"/>
  </r>
  <r>
    <s v="Teilesatz, Automatikgetriebe-Ölwechsel"/>
    <x v="1"/>
    <n v="8.2735226591101825E-5"/>
    <n v="0.88664584496794741"/>
    <s v="4921"/>
    <s v="111075"/>
    <n v="12"/>
  </r>
  <r>
    <s v="Teilesatz, Automatikgetriebe-Ölwechsel"/>
    <x v="0"/>
    <n v="8.2735226591101825E-5"/>
    <n v="0.88672858019453848"/>
    <s v="4921"/>
    <s v="113453"/>
    <n v="12"/>
  </r>
  <r>
    <s v="Teilesatz, Automatikgetriebe-Ölwechsel"/>
    <x v="0"/>
    <n v="8.2735226591101825E-5"/>
    <n v="0.88681131542112956"/>
    <s v="4921"/>
    <s v="114869"/>
    <n v="12"/>
  </r>
  <r>
    <s v="Teilesatz, Automatikgetriebe-Ölwechsel"/>
    <x v="1"/>
    <n v="8.2735226591101825E-5"/>
    <n v="0.88689405064772064"/>
    <s v="4921"/>
    <s v="115236"/>
    <n v="12"/>
  </r>
  <r>
    <s v="Teilesatz, Automatikgetriebe-Ölwechsel"/>
    <x v="0"/>
    <n v="8.2735226591101825E-5"/>
    <n v="0.88697678587431172"/>
    <s v="4921"/>
    <s v="117769"/>
    <n v="12"/>
  </r>
  <r>
    <s v="Teilesatz, Automatikgetriebe-Ölwechsel"/>
    <x v="0"/>
    <n v="8.2735226591101825E-5"/>
    <n v="0.8870595211009028"/>
    <s v="4921"/>
    <s v="118186"/>
    <n v="12"/>
  </r>
  <r>
    <s v="Teilesatz, Automatikgetriebe-Ölwechsel"/>
    <x v="0"/>
    <n v="8.2735226591101825E-5"/>
    <n v="0.88714225632749388"/>
    <s v="4921"/>
    <s v="119474"/>
    <n v="12"/>
  </r>
  <r>
    <s v="Teilesatz, Automatikgetriebe-Ölwechsel"/>
    <x v="1"/>
    <n v="8.2735226591101825E-5"/>
    <n v="0.88722499155408496"/>
    <s v="4921"/>
    <s v="120276"/>
    <n v="12"/>
  </r>
  <r>
    <s v="Teilesatz, Automatikgetriebe-Ölwechsel"/>
    <x v="0"/>
    <n v="8.2735226591101825E-5"/>
    <n v="0.88730772678067604"/>
    <s v="4921"/>
    <s v="120295"/>
    <n v="12"/>
  </r>
  <r>
    <s v="Teilesatz, Automatikgetriebe-Ölwechsel"/>
    <x v="1"/>
    <n v="8.2735226591101825E-5"/>
    <n v="0.88739046200726712"/>
    <s v="4921"/>
    <s v="121495"/>
    <n v="12"/>
  </r>
  <r>
    <s v="Teilesatz, Automatikgetriebe-Ölwechsel"/>
    <x v="0"/>
    <n v="8.2735226591101825E-5"/>
    <n v="0.8874731972338582"/>
    <s v="4921"/>
    <s v="121956"/>
    <n v="12"/>
  </r>
  <r>
    <s v="Teilesatz, Automatikgetriebe-Ölwechsel"/>
    <x v="0"/>
    <n v="8.2735226591101825E-5"/>
    <n v="0.88755593246044928"/>
    <s v="4921"/>
    <s v="122819"/>
    <n v="12"/>
  </r>
  <r>
    <s v="Teilesatz, Automatikgetriebe-Ölwechsel"/>
    <x v="0"/>
    <n v="8.2735226591101825E-5"/>
    <n v="0.88763866768704036"/>
    <s v="4921"/>
    <s v="123113"/>
    <n v="12"/>
  </r>
  <r>
    <s v="Teilesatz, Automatikgetriebe-Ölwechsel"/>
    <x v="1"/>
    <n v="8.2735226591101825E-5"/>
    <n v="0.88772140291363144"/>
    <s v="4921"/>
    <s v="123535"/>
    <n v="12"/>
  </r>
  <r>
    <s v="Teilesatz, Automatikgetriebe-Ölwechsel"/>
    <x v="1"/>
    <n v="8.2735226591101825E-5"/>
    <n v="0.88780413814022252"/>
    <s v="4921"/>
    <s v="123537"/>
    <n v="12"/>
  </r>
  <r>
    <s v="Teilesatz, Automatikgetriebe-Ölwechsel"/>
    <x v="1"/>
    <n v="8.2735226591101825E-5"/>
    <n v="0.8878868733668136"/>
    <s v="4921"/>
    <s v="124239"/>
    <n v="12"/>
  </r>
  <r>
    <s v="Teilesatz, Automatikgetriebe-Ölwechsel"/>
    <x v="1"/>
    <n v="8.2735226591101825E-5"/>
    <n v="0.88796960859340468"/>
    <s v="4921"/>
    <s v="126165"/>
    <n v="12"/>
  </r>
  <r>
    <s v="Teilesatz, Automatikgetriebe-Ölwechsel"/>
    <x v="1"/>
    <n v="8.2735226591101825E-5"/>
    <n v="0.88805234381999576"/>
    <s v="4921"/>
    <s v="128340"/>
    <n v="12"/>
  </r>
  <r>
    <s v="Teilesatz, Automatikgetriebe-Ölwechsel"/>
    <x v="1"/>
    <n v="8.2735226591101825E-5"/>
    <n v="0.88813507904658684"/>
    <s v="4921"/>
    <s v="130839"/>
    <n v="12"/>
  </r>
  <r>
    <s v="Teilesatz, Automatikgetriebe-Ölwechsel"/>
    <x v="0"/>
    <n v="8.2735226591101825E-5"/>
    <n v="0.88821781427317792"/>
    <s v="4921"/>
    <s v="131257"/>
    <n v="12"/>
  </r>
  <r>
    <s v="Teilesatz, Automatikgetriebe-Ölwechsel"/>
    <x v="0"/>
    <n v="8.2735226591101825E-5"/>
    <n v="0.888300549499769"/>
    <s v="4921"/>
    <s v="131294"/>
    <n v="12"/>
  </r>
  <r>
    <s v="Teilesatz, Automatikgetriebe-Ölwechsel"/>
    <x v="0"/>
    <n v="8.2735226591101825E-5"/>
    <n v="0.88838328472636008"/>
    <s v="4921"/>
    <s v="131370"/>
    <n v="12"/>
  </r>
  <r>
    <s v="Teilesatz, Automatikgetriebe-Ölwechsel"/>
    <x v="1"/>
    <n v="8.2735226591101825E-5"/>
    <n v="0.88846601995295116"/>
    <s v="4921"/>
    <s v="131936"/>
    <n v="12"/>
  </r>
  <r>
    <s v="Teilesatz, Automatikgetriebe-Ölwechsel"/>
    <x v="0"/>
    <n v="8.2735226591101825E-5"/>
    <n v="0.88854875517954224"/>
    <s v="4921"/>
    <s v="133248"/>
    <n v="12"/>
  </r>
  <r>
    <s v="Teilesatz, Automatikgetriebe-Ölwechsel"/>
    <x v="1"/>
    <n v="8.2735226591101825E-5"/>
    <n v="0.88863149040613332"/>
    <s v="4921"/>
    <s v="134048"/>
    <n v="12"/>
  </r>
  <r>
    <s v="Teilesatz, Automatikgetriebe-Ölwechsel"/>
    <x v="1"/>
    <n v="8.2735226591101825E-5"/>
    <n v="0.8887142256327244"/>
    <s v="4921"/>
    <s v="135113"/>
    <n v="12"/>
  </r>
  <r>
    <s v="Teilesatz, Automatikgetriebe-Ölwechsel"/>
    <x v="0"/>
    <n v="8.2735226591101825E-5"/>
    <n v="0.88879696085931548"/>
    <s v="4921"/>
    <s v="136014"/>
    <n v="12"/>
  </r>
  <r>
    <s v="Teilesatz, Automatikgetriebe-Ölwechsel"/>
    <x v="1"/>
    <n v="8.2735226591101825E-5"/>
    <n v="0.88887969608590656"/>
    <s v="4921"/>
    <s v="137741"/>
    <n v="12"/>
  </r>
  <r>
    <s v="Teilesatz, Automatikgetriebe-Ölwechsel"/>
    <x v="1"/>
    <n v="8.2735226591101825E-5"/>
    <n v="0.88896243131249764"/>
    <s v="4921"/>
    <s v="138028"/>
    <n v="12"/>
  </r>
  <r>
    <s v="Teilesatz, Automatikgetriebe-Ölwechsel"/>
    <x v="1"/>
    <n v="8.2735226591101825E-5"/>
    <n v="0.88904516653908872"/>
    <s v="4921"/>
    <s v="138989"/>
    <n v="12"/>
  </r>
  <r>
    <s v="Teilesatz, Automatikgetriebe-Ölwechsel"/>
    <x v="1"/>
    <n v="7.5840624375176675E-5"/>
    <n v="0.88912100716346387"/>
    <s v="4921"/>
    <s v="684"/>
    <n v="11"/>
  </r>
  <r>
    <s v="Teilesatz, Automatikgetriebe-Ölwechsel"/>
    <x v="1"/>
    <n v="7.5840624375176675E-5"/>
    <n v="0.88919684778783903"/>
    <s v="4921"/>
    <s v="811"/>
    <n v="11"/>
  </r>
  <r>
    <s v="Teilesatz, Automatikgetriebe-Ölwechsel"/>
    <x v="1"/>
    <n v="7.5840624375176675E-5"/>
    <n v="0.88927268841221419"/>
    <s v="4921"/>
    <s v="815"/>
    <n v="11"/>
  </r>
  <r>
    <s v="Teilesatz, Automatikgetriebe-Ölwechsel"/>
    <x v="0"/>
    <n v="7.5840624375176675E-5"/>
    <n v="0.88934852903658934"/>
    <s v="4921"/>
    <s v="3253"/>
    <n v="11"/>
  </r>
  <r>
    <s v="Teilesatz, Automatikgetriebe-Ölwechsel"/>
    <x v="0"/>
    <n v="7.5840624375176675E-5"/>
    <n v="0.8894243696609645"/>
    <s v="4921"/>
    <s v="4041"/>
    <n v="11"/>
  </r>
  <r>
    <s v="Teilesatz, Automatikgetriebe-Ölwechsel"/>
    <x v="1"/>
    <n v="7.5840624375176675E-5"/>
    <n v="0.88950021028533965"/>
    <s v="4921"/>
    <s v="4630"/>
    <n v="11"/>
  </r>
  <r>
    <s v="Teilesatz, Automatikgetriebe-Ölwechsel"/>
    <x v="1"/>
    <n v="7.5840624375176675E-5"/>
    <n v="0.88957605090971481"/>
    <s v="4921"/>
    <s v="5724"/>
    <n v="11"/>
  </r>
  <r>
    <s v="Teilesatz, Automatikgetriebe-Ölwechsel"/>
    <x v="0"/>
    <n v="7.5840624375176675E-5"/>
    <n v="0.88965189153408997"/>
    <s v="4921"/>
    <s v="5902"/>
    <n v="11"/>
  </r>
  <r>
    <s v="Teilesatz, Automatikgetriebe-Ölwechsel"/>
    <x v="1"/>
    <n v="7.5840624375176675E-5"/>
    <n v="0.88972773215846512"/>
    <s v="4921"/>
    <s v="7520"/>
    <n v="11"/>
  </r>
  <r>
    <s v="Teilesatz, Automatikgetriebe-Ölwechsel"/>
    <x v="0"/>
    <n v="7.5840624375176675E-5"/>
    <n v="0.88980357278284028"/>
    <s v="4921"/>
    <s v="7838"/>
    <n v="11"/>
  </r>
  <r>
    <s v="Teilesatz, Automatikgetriebe-Ölwechsel"/>
    <x v="0"/>
    <n v="7.5840624375176675E-5"/>
    <n v="0.88987941340721544"/>
    <s v="4921"/>
    <s v="8688"/>
    <n v="11"/>
  </r>
  <r>
    <s v="Teilesatz, Automatikgetriebe-Ölwechsel"/>
    <x v="0"/>
    <n v="7.5840624375176675E-5"/>
    <n v="0.88995525403159059"/>
    <s v="4921"/>
    <s v="9340"/>
    <n v="11"/>
  </r>
  <r>
    <s v="Teilesatz, Automatikgetriebe-Ölwechsel"/>
    <x v="0"/>
    <n v="7.5840624375176675E-5"/>
    <n v="0.89003109465596575"/>
    <s v="4921"/>
    <s v="9500"/>
    <n v="11"/>
  </r>
  <r>
    <s v="Teilesatz, Automatikgetriebe-Ölwechsel"/>
    <x v="1"/>
    <n v="7.5840624375176675E-5"/>
    <n v="0.89010693528034091"/>
    <s v="4921"/>
    <s v="9918"/>
    <n v="11"/>
  </r>
  <r>
    <s v="Teilesatz, Automatikgetriebe-Ölwechsel"/>
    <x v="0"/>
    <n v="7.5840624375176675E-5"/>
    <n v="0.89018277590471606"/>
    <s v="4921"/>
    <s v="10410"/>
    <n v="11"/>
  </r>
  <r>
    <s v="Teilesatz, Automatikgetriebe-Ölwechsel"/>
    <x v="0"/>
    <n v="7.5840624375176675E-5"/>
    <n v="0.89025861652909122"/>
    <s v="4921"/>
    <s v="11106"/>
    <n v="11"/>
  </r>
  <r>
    <s v="Teilesatz, Automatikgetriebe-Ölwechsel"/>
    <x v="0"/>
    <n v="7.5840624375176675E-5"/>
    <n v="0.89033445715346637"/>
    <s v="4921"/>
    <s v="11832"/>
    <n v="11"/>
  </r>
  <r>
    <s v="Teilesatz, Automatikgetriebe-Ölwechsel"/>
    <x v="0"/>
    <n v="7.5840624375176675E-5"/>
    <n v="0.89041029777784153"/>
    <s v="4921"/>
    <s v="11996"/>
    <n v="11"/>
  </r>
  <r>
    <s v="Teilesatz, Automatikgetriebe-Ölwechsel"/>
    <x v="1"/>
    <n v="7.5840624375176675E-5"/>
    <n v="0.89048613840221669"/>
    <s v="4921"/>
    <s v="12076"/>
    <n v="11"/>
  </r>
  <r>
    <s v="Teilesatz, Automatikgetriebe-Ölwechsel"/>
    <x v="0"/>
    <n v="7.5840624375176675E-5"/>
    <n v="0.89056197902659184"/>
    <s v="4921"/>
    <s v="15269"/>
    <n v="11"/>
  </r>
  <r>
    <s v="Teilesatz, Automatikgetriebe-Ölwechsel"/>
    <x v="0"/>
    <n v="7.5840624375176675E-5"/>
    <n v="0.890637819650967"/>
    <s v="4921"/>
    <s v="15535"/>
    <n v="11"/>
  </r>
  <r>
    <s v="Teilesatz, Automatikgetriebe-Ölwechsel"/>
    <x v="1"/>
    <n v="7.5840624375176675E-5"/>
    <n v="0.89071366027534216"/>
    <s v="4921"/>
    <s v="15889"/>
    <n v="11"/>
  </r>
  <r>
    <s v="Teilesatz, Automatikgetriebe-Ölwechsel"/>
    <x v="1"/>
    <n v="7.5840624375176675E-5"/>
    <n v="0.89078950089971731"/>
    <s v="4921"/>
    <s v="16205"/>
    <n v="11"/>
  </r>
  <r>
    <s v="Teilesatz, Automatikgetriebe-Ölwechsel"/>
    <x v="0"/>
    <n v="7.5840624375176675E-5"/>
    <n v="0.89086534152409247"/>
    <s v="4921"/>
    <s v="16407"/>
    <n v="11"/>
  </r>
  <r>
    <s v="Teilesatz, Automatikgetriebe-Ölwechsel"/>
    <x v="0"/>
    <n v="7.5840624375176675E-5"/>
    <n v="0.89094118214846763"/>
    <s v="4921"/>
    <s v="16697"/>
    <n v="11"/>
  </r>
  <r>
    <s v="Teilesatz, Automatikgetriebe-Ölwechsel"/>
    <x v="1"/>
    <n v="7.5840624375176675E-5"/>
    <n v="0.89101702277284278"/>
    <s v="4921"/>
    <s v="16845"/>
    <n v="11"/>
  </r>
  <r>
    <s v="Teilesatz, Automatikgetriebe-Ölwechsel"/>
    <x v="0"/>
    <n v="7.5840624375176675E-5"/>
    <n v="0.89109286339721794"/>
    <s v="4921"/>
    <s v="16848"/>
    <n v="11"/>
  </r>
  <r>
    <s v="Teilesatz, Automatikgetriebe-Ölwechsel"/>
    <x v="0"/>
    <n v="7.5840624375176675E-5"/>
    <n v="0.89116870402159309"/>
    <s v="4921"/>
    <s v="17170"/>
    <n v="11"/>
  </r>
  <r>
    <s v="Teilesatz, Automatikgetriebe-Ölwechsel"/>
    <x v="1"/>
    <n v="7.5840624375176675E-5"/>
    <n v="0.89124454464596825"/>
    <s v="4921"/>
    <s v="17402"/>
    <n v="11"/>
  </r>
  <r>
    <s v="Teilesatz, Automatikgetriebe-Ölwechsel"/>
    <x v="1"/>
    <n v="7.5840624375176675E-5"/>
    <n v="0.89132038527034341"/>
    <s v="4921"/>
    <s v="17442"/>
    <n v="11"/>
  </r>
  <r>
    <s v="Teilesatz, Automatikgetriebe-Ölwechsel"/>
    <x v="1"/>
    <n v="7.5840624375176675E-5"/>
    <n v="0.89139622589471856"/>
    <s v="4921"/>
    <s v="17896"/>
    <n v="11"/>
  </r>
  <r>
    <s v="Teilesatz, Automatikgetriebe-Ölwechsel"/>
    <x v="1"/>
    <n v="7.5840624375176675E-5"/>
    <n v="0.89147206651909372"/>
    <s v="4921"/>
    <s v="18691"/>
    <n v="11"/>
  </r>
  <r>
    <s v="Teilesatz, Automatikgetriebe-Ölwechsel"/>
    <x v="0"/>
    <n v="7.5840624375176675E-5"/>
    <n v="0.89154790714346888"/>
    <s v="4921"/>
    <s v="18758"/>
    <n v="11"/>
  </r>
  <r>
    <s v="Teilesatz, Automatikgetriebe-Ölwechsel"/>
    <x v="0"/>
    <n v="7.5840624375176675E-5"/>
    <n v="0.89162374776784403"/>
    <s v="4921"/>
    <s v="18759"/>
    <n v="11"/>
  </r>
  <r>
    <s v="Teilesatz, Automatikgetriebe-Ölwechsel"/>
    <x v="0"/>
    <n v="7.5840624375176675E-5"/>
    <n v="0.89169958839221919"/>
    <s v="4921"/>
    <s v="18914"/>
    <n v="11"/>
  </r>
  <r>
    <s v="Teilesatz, Automatikgetriebe-Ölwechsel"/>
    <x v="0"/>
    <n v="7.5840624375176675E-5"/>
    <n v="0.89177542901659435"/>
    <s v="4921"/>
    <s v="19021"/>
    <n v="11"/>
  </r>
  <r>
    <s v="Teilesatz, Automatikgetriebe-Ölwechsel"/>
    <x v="0"/>
    <n v="7.5840624375176675E-5"/>
    <n v="0.8918512696409695"/>
    <s v="4921"/>
    <s v="19344"/>
    <n v="11"/>
  </r>
  <r>
    <s v="Teilesatz, Automatikgetriebe-Ölwechsel"/>
    <x v="0"/>
    <n v="7.5840624375176675E-5"/>
    <n v="0.89192711026534466"/>
    <s v="4921"/>
    <s v="19833"/>
    <n v="11"/>
  </r>
  <r>
    <s v="Teilesatz, Automatikgetriebe-Ölwechsel"/>
    <x v="0"/>
    <n v="7.5840624375176675E-5"/>
    <n v="0.89200295088971981"/>
    <s v="4921"/>
    <s v="19919"/>
    <n v="11"/>
  </r>
  <r>
    <s v="Teilesatz, Automatikgetriebe-Ölwechsel"/>
    <x v="0"/>
    <n v="7.5840624375176675E-5"/>
    <n v="0.89207879151409497"/>
    <s v="4921"/>
    <s v="21140"/>
    <n v="11"/>
  </r>
  <r>
    <s v="Teilesatz, Automatikgetriebe-Ölwechsel"/>
    <x v="0"/>
    <n v="7.5840624375176675E-5"/>
    <n v="0.89215463213847013"/>
    <s v="4921"/>
    <s v="22459"/>
    <n v="11"/>
  </r>
  <r>
    <s v="Teilesatz, Automatikgetriebe-Ölwechsel"/>
    <x v="0"/>
    <n v="7.5840624375176675E-5"/>
    <n v="0.89223047276284528"/>
    <s v="4921"/>
    <s v="22673"/>
    <n v="11"/>
  </r>
  <r>
    <s v="Teilesatz, Automatikgetriebe-Ölwechsel"/>
    <x v="1"/>
    <n v="7.5840624375176675E-5"/>
    <n v="0.89230631338722044"/>
    <s v="4921"/>
    <s v="23049"/>
    <n v="11"/>
  </r>
  <r>
    <s v="Teilesatz, Automatikgetriebe-Ölwechsel"/>
    <x v="1"/>
    <n v="7.5840624375176675E-5"/>
    <n v="0.8923821540115956"/>
    <s v="4921"/>
    <s v="23072"/>
    <n v="11"/>
  </r>
  <r>
    <s v="Teilesatz, Automatikgetriebe-Ölwechsel"/>
    <x v="0"/>
    <n v="7.5840624375176675E-5"/>
    <n v="0.89245799463597075"/>
    <s v="4921"/>
    <s v="25443"/>
    <n v="11"/>
  </r>
  <r>
    <s v="Teilesatz, Automatikgetriebe-Ölwechsel"/>
    <x v="0"/>
    <n v="7.5840624375176675E-5"/>
    <n v="0.89253383526034591"/>
    <s v="4921"/>
    <s v="25456"/>
    <n v="11"/>
  </r>
  <r>
    <s v="Teilesatz, Automatikgetriebe-Ölwechsel"/>
    <x v="0"/>
    <n v="7.5840624375176675E-5"/>
    <n v="0.89260967588472107"/>
    <s v="4921"/>
    <s v="25468"/>
    <n v="11"/>
  </r>
  <r>
    <s v="Teilesatz, Automatikgetriebe-Ölwechsel"/>
    <x v="0"/>
    <n v="7.5840624375176675E-5"/>
    <n v="0.89268551650909622"/>
    <s v="4921"/>
    <s v="25480"/>
    <n v="11"/>
  </r>
  <r>
    <s v="Teilesatz, Automatikgetriebe-Ölwechsel"/>
    <x v="0"/>
    <n v="7.5840624375176675E-5"/>
    <n v="0.89276135713347138"/>
    <s v="4921"/>
    <s v="26569"/>
    <n v="11"/>
  </r>
  <r>
    <s v="Teilesatz, Automatikgetriebe-Ölwechsel"/>
    <x v="1"/>
    <n v="7.5840624375176675E-5"/>
    <n v="0.89283719775784653"/>
    <s v="4921"/>
    <s v="26753"/>
    <n v="11"/>
  </r>
  <r>
    <s v="Teilesatz, Automatikgetriebe-Ölwechsel"/>
    <x v="0"/>
    <n v="7.5840624375176675E-5"/>
    <n v="0.89291303838222169"/>
    <s v="4921"/>
    <s v="27456"/>
    <n v="11"/>
  </r>
  <r>
    <s v="Teilesatz, Automatikgetriebe-Ölwechsel"/>
    <x v="0"/>
    <n v="7.5840624375176675E-5"/>
    <n v="0.89298887900659685"/>
    <s v="4921"/>
    <s v="28256"/>
    <n v="11"/>
  </r>
  <r>
    <s v="Teilesatz, Automatikgetriebe-Ölwechsel"/>
    <x v="0"/>
    <n v="7.5840624375176675E-5"/>
    <n v="0.893064719630972"/>
    <s v="4921"/>
    <s v="28480"/>
    <n v="11"/>
  </r>
  <r>
    <s v="Teilesatz, Automatikgetriebe-Ölwechsel"/>
    <x v="0"/>
    <n v="7.5840624375176675E-5"/>
    <n v="0.89314056025534716"/>
    <s v="4921"/>
    <s v="29975"/>
    <n v="11"/>
  </r>
  <r>
    <s v="Teilesatz, Automatikgetriebe-Ölwechsel"/>
    <x v="0"/>
    <n v="7.5840624375176675E-5"/>
    <n v="0.89321640087972232"/>
    <s v="4921"/>
    <s v="30693"/>
    <n v="11"/>
  </r>
  <r>
    <s v="Teilesatz, Automatikgetriebe-Ölwechsel"/>
    <x v="0"/>
    <n v="7.5840624375176675E-5"/>
    <n v="0.89329224150409747"/>
    <s v="4921"/>
    <s v="30979"/>
    <n v="11"/>
  </r>
  <r>
    <s v="Teilesatz, Automatikgetriebe-Ölwechsel"/>
    <x v="0"/>
    <n v="7.5840624375176675E-5"/>
    <n v="0.89336808212847263"/>
    <s v="4921"/>
    <s v="31022"/>
    <n v="11"/>
  </r>
  <r>
    <s v="Teilesatz, Automatikgetriebe-Ölwechsel"/>
    <x v="0"/>
    <n v="7.5840624375176675E-5"/>
    <n v="0.89344392275284779"/>
    <s v="4921"/>
    <s v="31026"/>
    <n v="11"/>
  </r>
  <r>
    <s v="Teilesatz, Automatikgetriebe-Ölwechsel"/>
    <x v="0"/>
    <n v="7.5840624375176675E-5"/>
    <n v="0.89351976337722294"/>
    <s v="4921"/>
    <s v="31055"/>
    <n v="11"/>
  </r>
  <r>
    <s v="Teilesatz, Automatikgetriebe-Ölwechsel"/>
    <x v="0"/>
    <n v="7.5840624375176675E-5"/>
    <n v="0.8935956040015981"/>
    <s v="4921"/>
    <s v="31108"/>
    <n v="11"/>
  </r>
  <r>
    <s v="Teilesatz, Automatikgetriebe-Ölwechsel"/>
    <x v="0"/>
    <n v="7.5840624375176675E-5"/>
    <n v="0.89367144462597325"/>
    <s v="4921"/>
    <s v="31571"/>
    <n v="11"/>
  </r>
  <r>
    <s v="Teilesatz, Automatikgetriebe-Ölwechsel"/>
    <x v="0"/>
    <n v="7.5840624375176675E-5"/>
    <n v="0.89374728525034841"/>
    <s v="4921"/>
    <s v="31582"/>
    <n v="11"/>
  </r>
  <r>
    <s v="Teilesatz, Automatikgetriebe-Ölwechsel"/>
    <x v="0"/>
    <n v="7.5840624375176675E-5"/>
    <n v="0.89382312587472357"/>
    <s v="4921"/>
    <s v="32066"/>
    <n v="11"/>
  </r>
  <r>
    <s v="Teilesatz, Automatikgetriebe-Ölwechsel"/>
    <x v="0"/>
    <n v="7.5840624375176675E-5"/>
    <n v="0.89389896649909872"/>
    <s v="4921"/>
    <s v="32678"/>
    <n v="11"/>
  </r>
  <r>
    <s v="Teilesatz, Automatikgetriebe-Ölwechsel"/>
    <x v="0"/>
    <n v="7.5840624375176675E-5"/>
    <n v="0.89397480712347388"/>
    <s v="4921"/>
    <s v="32679"/>
    <n v="11"/>
  </r>
  <r>
    <s v="Teilesatz, Automatikgetriebe-Ölwechsel"/>
    <x v="1"/>
    <n v="7.5840624375176675E-5"/>
    <n v="0.89405064774784904"/>
    <s v="4921"/>
    <s v="33053"/>
    <n v="11"/>
  </r>
  <r>
    <s v="Teilesatz, Automatikgetriebe-Ölwechsel"/>
    <x v="1"/>
    <n v="7.5840624375176675E-5"/>
    <n v="0.89412648837222419"/>
    <s v="4921"/>
    <s v="33252"/>
    <n v="11"/>
  </r>
  <r>
    <s v="Teilesatz, Automatikgetriebe-Ölwechsel"/>
    <x v="0"/>
    <n v="7.5840624375176675E-5"/>
    <n v="0.89420232899659935"/>
    <s v="4921"/>
    <s v="34968"/>
    <n v="11"/>
  </r>
  <r>
    <s v="Teilesatz, Automatikgetriebe-Ölwechsel"/>
    <x v="1"/>
    <n v="7.5840624375176675E-5"/>
    <n v="0.89427816962097451"/>
    <s v="4921"/>
    <s v="50757"/>
    <n v="11"/>
  </r>
  <r>
    <s v="Teilesatz, Automatikgetriebe-Ölwechsel"/>
    <x v="0"/>
    <n v="7.5840624375176675E-5"/>
    <n v="0.89435401024534966"/>
    <s v="4921"/>
    <s v="53089"/>
    <n v="11"/>
  </r>
  <r>
    <s v="Teilesatz, Automatikgetriebe-Ölwechsel"/>
    <x v="0"/>
    <n v="7.5840624375176675E-5"/>
    <n v="0.89442985086972482"/>
    <s v="4921"/>
    <s v="55481"/>
    <n v="11"/>
  </r>
  <r>
    <s v="Teilesatz, Automatikgetriebe-Ölwechsel"/>
    <x v="0"/>
    <n v="7.5840624375176675E-5"/>
    <n v="0.89450569149409997"/>
    <s v="4921"/>
    <s v="55594"/>
    <n v="11"/>
  </r>
  <r>
    <s v="Teilesatz, Automatikgetriebe-Ölwechsel"/>
    <x v="0"/>
    <n v="7.5840624375176675E-5"/>
    <n v="0.89458153211847513"/>
    <s v="4921"/>
    <s v="57291"/>
    <n v="11"/>
  </r>
  <r>
    <s v="Teilesatz, Automatikgetriebe-Ölwechsel"/>
    <x v="0"/>
    <n v="7.5840624375176675E-5"/>
    <n v="0.89465737274285029"/>
    <s v="4921"/>
    <s v="57294"/>
    <n v="11"/>
  </r>
  <r>
    <s v="Teilesatz, Automatikgetriebe-Ölwechsel"/>
    <x v="0"/>
    <n v="7.5840624375176675E-5"/>
    <n v="0.89473321336722544"/>
    <s v="4921"/>
    <s v="58444"/>
    <n v="11"/>
  </r>
  <r>
    <s v="Teilesatz, Automatikgetriebe-Ölwechsel"/>
    <x v="1"/>
    <n v="7.5840624375176675E-5"/>
    <n v="0.8948090539916006"/>
    <s v="4921"/>
    <s v="58478"/>
    <n v="11"/>
  </r>
  <r>
    <s v="Teilesatz, Automatikgetriebe-Ölwechsel"/>
    <x v="0"/>
    <n v="7.5840624375176675E-5"/>
    <n v="0.89488489461597576"/>
    <s v="4921"/>
    <s v="58611"/>
    <n v="11"/>
  </r>
  <r>
    <s v="Teilesatz, Automatikgetriebe-Ölwechsel"/>
    <x v="0"/>
    <n v="7.5840624375176675E-5"/>
    <n v="0.89496073524035091"/>
    <s v="4921"/>
    <s v="58742"/>
    <n v="11"/>
  </r>
  <r>
    <s v="Teilesatz, Automatikgetriebe-Ölwechsel"/>
    <x v="1"/>
    <n v="7.5840624375176675E-5"/>
    <n v="0.89503657586472607"/>
    <s v="4921"/>
    <s v="100057"/>
    <n v="11"/>
  </r>
  <r>
    <s v="Teilesatz, Automatikgetriebe-Ölwechsel"/>
    <x v="1"/>
    <n v="7.5840624375176675E-5"/>
    <n v="0.89511241648910123"/>
    <s v="4921"/>
    <s v="100571"/>
    <n v="11"/>
  </r>
  <r>
    <s v="Teilesatz, Automatikgetriebe-Ölwechsel"/>
    <x v="1"/>
    <n v="7.5840624375176675E-5"/>
    <n v="0.89518825711347638"/>
    <s v="4921"/>
    <s v="107052"/>
    <n v="11"/>
  </r>
  <r>
    <s v="Teilesatz, Automatikgetriebe-Ölwechsel"/>
    <x v="0"/>
    <n v="7.5840624375176675E-5"/>
    <n v="0.89526409773785154"/>
    <s v="4921"/>
    <s v="107351"/>
    <n v="11"/>
  </r>
  <r>
    <s v="Teilesatz, Automatikgetriebe-Ölwechsel"/>
    <x v="0"/>
    <n v="7.5840624375176675E-5"/>
    <n v="0.89533993836222669"/>
    <s v="4921"/>
    <s v="108004"/>
    <n v="11"/>
  </r>
  <r>
    <s v="Teilesatz, Automatikgetriebe-Ölwechsel"/>
    <x v="0"/>
    <n v="7.5840624375176675E-5"/>
    <n v="0.89541577898660185"/>
    <s v="4921"/>
    <s v="110019"/>
    <n v="11"/>
  </r>
  <r>
    <s v="Teilesatz, Automatikgetriebe-Ölwechsel"/>
    <x v="0"/>
    <n v="7.5840624375176675E-5"/>
    <n v="0.89549161961097701"/>
    <s v="4921"/>
    <s v="113444"/>
    <n v="11"/>
  </r>
  <r>
    <s v="Teilesatz, Automatikgetriebe-Ölwechsel"/>
    <x v="0"/>
    <n v="7.5840624375176675E-5"/>
    <n v="0.89556746023535216"/>
    <s v="4921"/>
    <s v="114877"/>
    <n v="11"/>
  </r>
  <r>
    <s v="Teilesatz, Automatikgetriebe-Ölwechsel"/>
    <x v="0"/>
    <n v="7.5840624375176675E-5"/>
    <n v="0.89564330085972732"/>
    <s v="4921"/>
    <s v="114997"/>
    <n v="11"/>
  </r>
  <r>
    <s v="Teilesatz, Automatikgetriebe-Ölwechsel"/>
    <x v="0"/>
    <n v="7.5840624375176675E-5"/>
    <n v="0.89571914148410248"/>
    <s v="4921"/>
    <s v="115054"/>
    <n v="11"/>
  </r>
  <r>
    <s v="Teilesatz, Automatikgetriebe-Ölwechsel"/>
    <x v="0"/>
    <n v="7.5840624375176675E-5"/>
    <n v="0.89579498210847763"/>
    <s v="4921"/>
    <s v="115062"/>
    <n v="11"/>
  </r>
  <r>
    <s v="Teilesatz, Automatikgetriebe-Ölwechsel"/>
    <x v="0"/>
    <n v="7.5840624375176675E-5"/>
    <n v="0.89587082273285279"/>
    <s v="4921"/>
    <s v="115581"/>
    <n v="11"/>
  </r>
  <r>
    <s v="Teilesatz, Automatikgetriebe-Ölwechsel"/>
    <x v="0"/>
    <n v="7.5840624375176675E-5"/>
    <n v="0.89594666335722795"/>
    <s v="4921"/>
    <s v="116936"/>
    <n v="11"/>
  </r>
  <r>
    <s v="Teilesatz, Automatikgetriebe-Ölwechsel"/>
    <x v="0"/>
    <n v="7.5840624375176675E-5"/>
    <n v="0.8960225039816031"/>
    <s v="4921"/>
    <s v="117309"/>
    <n v="11"/>
  </r>
  <r>
    <s v="Teilesatz, Automatikgetriebe-Ölwechsel"/>
    <x v="1"/>
    <n v="7.5840624375176675E-5"/>
    <n v="0.89609834460597826"/>
    <s v="4921"/>
    <s v="117850"/>
    <n v="11"/>
  </r>
  <r>
    <s v="Teilesatz, Automatikgetriebe-Ölwechsel"/>
    <x v="1"/>
    <n v="7.5840624375176675E-5"/>
    <n v="0.89617418523035342"/>
    <s v="4921"/>
    <s v="119946"/>
    <n v="11"/>
  </r>
  <r>
    <s v="Teilesatz, Automatikgetriebe-Ölwechsel"/>
    <x v="0"/>
    <n v="7.5840624375176675E-5"/>
    <n v="0.89625002585472857"/>
    <s v="4921"/>
    <s v="120127"/>
    <n v="11"/>
  </r>
  <r>
    <s v="Teilesatz, Automatikgetriebe-Ölwechsel"/>
    <x v="0"/>
    <n v="7.5840624375176675E-5"/>
    <n v="0.89632586647910373"/>
    <s v="4921"/>
    <s v="120245"/>
    <n v="11"/>
  </r>
  <r>
    <s v="Teilesatz, Automatikgetriebe-Ölwechsel"/>
    <x v="0"/>
    <n v="7.5840624375176675E-5"/>
    <n v="0.89640170710347888"/>
    <s v="4921"/>
    <s v="120741"/>
    <n v="11"/>
  </r>
  <r>
    <s v="Teilesatz, Automatikgetriebe-Ölwechsel"/>
    <x v="0"/>
    <n v="7.5840624375176675E-5"/>
    <n v="0.89647754772785404"/>
    <s v="4921"/>
    <s v="121493"/>
    <n v="11"/>
  </r>
  <r>
    <s v="Teilesatz, Automatikgetriebe-Ölwechsel"/>
    <x v="0"/>
    <n v="7.5840624375176675E-5"/>
    <n v="0.8965533883522292"/>
    <s v="4921"/>
    <s v="121698"/>
    <n v="11"/>
  </r>
  <r>
    <s v="Teilesatz, Automatikgetriebe-Ölwechsel"/>
    <x v="0"/>
    <n v="7.5840624375176675E-5"/>
    <n v="0.89662922897660435"/>
    <s v="4921"/>
    <s v="123342"/>
    <n v="11"/>
  </r>
  <r>
    <s v="Teilesatz, Automatikgetriebe-Ölwechsel"/>
    <x v="1"/>
    <n v="7.5840624375176675E-5"/>
    <n v="0.89670506960097951"/>
    <s v="4921"/>
    <s v="123358"/>
    <n v="11"/>
  </r>
  <r>
    <s v="Teilesatz, Automatikgetriebe-Ölwechsel"/>
    <x v="1"/>
    <n v="7.5840624375176675E-5"/>
    <n v="0.89678091022535467"/>
    <s v="4921"/>
    <s v="126000"/>
    <n v="11"/>
  </r>
  <r>
    <s v="Teilesatz, Automatikgetriebe-Ölwechsel"/>
    <x v="0"/>
    <n v="7.5840624375176675E-5"/>
    <n v="0.89685675084972982"/>
    <s v="4921"/>
    <s v="126260"/>
    <n v="11"/>
  </r>
  <r>
    <s v="Teilesatz, Automatikgetriebe-Ölwechsel"/>
    <x v="1"/>
    <n v="7.5840624375176675E-5"/>
    <n v="0.89693259147410498"/>
    <s v="4921"/>
    <s v="126479"/>
    <n v="11"/>
  </r>
  <r>
    <s v="Teilesatz, Automatikgetriebe-Ölwechsel"/>
    <x v="0"/>
    <n v="7.5840624375176675E-5"/>
    <n v="0.89700843209848014"/>
    <s v="4921"/>
    <s v="127328"/>
    <n v="11"/>
  </r>
  <r>
    <s v="Teilesatz, Automatikgetriebe-Ölwechsel"/>
    <x v="0"/>
    <n v="7.5840624375176675E-5"/>
    <n v="0.89708427272285529"/>
    <s v="4921"/>
    <s v="127985"/>
    <n v="11"/>
  </r>
  <r>
    <s v="Teilesatz, Automatikgetriebe-Ölwechsel"/>
    <x v="0"/>
    <n v="7.5840624375176675E-5"/>
    <n v="0.89716011334723045"/>
    <s v="4921"/>
    <s v="128029"/>
    <n v="11"/>
  </r>
  <r>
    <s v="Teilesatz, Automatikgetriebe-Ölwechsel"/>
    <x v="0"/>
    <n v="7.5840624375176675E-5"/>
    <n v="0.8972359539716056"/>
    <s v="4921"/>
    <s v="130268"/>
    <n v="11"/>
  </r>
  <r>
    <s v="Teilesatz, Automatikgetriebe-Ölwechsel"/>
    <x v="0"/>
    <n v="7.5840624375176675E-5"/>
    <n v="0.89731179459598076"/>
    <s v="4921"/>
    <s v="131250"/>
    <n v="11"/>
  </r>
  <r>
    <s v="Teilesatz, Automatikgetriebe-Ölwechsel"/>
    <x v="0"/>
    <n v="7.5840624375176675E-5"/>
    <n v="0.89738763522035592"/>
    <s v="4921"/>
    <s v="131273"/>
    <n v="11"/>
  </r>
  <r>
    <s v="Teilesatz, Automatikgetriebe-Ölwechsel"/>
    <x v="0"/>
    <n v="7.5840624375176675E-5"/>
    <n v="0.89746347584473107"/>
    <s v="4921"/>
    <s v="131358"/>
    <n v="11"/>
  </r>
  <r>
    <s v="Teilesatz, Automatikgetriebe-Ölwechsel"/>
    <x v="0"/>
    <n v="7.5840624375176675E-5"/>
    <n v="0.89753931646910623"/>
    <s v="4921"/>
    <s v="132320"/>
    <n v="11"/>
  </r>
  <r>
    <s v="Teilesatz, Automatikgetriebe-Ölwechsel"/>
    <x v="1"/>
    <n v="7.5840624375176675E-5"/>
    <n v="0.89761515709348139"/>
    <s v="4921"/>
    <s v="135178"/>
    <n v="11"/>
  </r>
  <r>
    <s v="Teilesatz, Automatikgetriebe-Ölwechsel"/>
    <x v="0"/>
    <n v="7.5840624375176675E-5"/>
    <n v="0.89769099771785654"/>
    <s v="4921"/>
    <s v="136012"/>
    <n v="11"/>
  </r>
  <r>
    <s v="Teilesatz, Automatikgetriebe-Ölwechsel"/>
    <x v="0"/>
    <n v="7.5840624375176675E-5"/>
    <n v="0.8977668383422317"/>
    <s v="4921"/>
    <s v="136264"/>
    <n v="11"/>
  </r>
  <r>
    <s v="Teilesatz, Automatikgetriebe-Ölwechsel"/>
    <x v="0"/>
    <n v="7.5840624375176675E-5"/>
    <n v="0.89784267896660686"/>
    <s v="4921"/>
    <s v="136785"/>
    <n v="11"/>
  </r>
  <r>
    <s v="Teilesatz, Automatikgetriebe-Ölwechsel"/>
    <x v="1"/>
    <n v="7.5840624375176675E-5"/>
    <n v="0.89791851959098201"/>
    <s v="4921"/>
    <s v="137093"/>
    <n v="11"/>
  </r>
  <r>
    <s v="Teilesatz, Automatikgetriebe-Ölwechsel"/>
    <x v="1"/>
    <n v="7.5840624375176675E-5"/>
    <n v="0.89799436021535717"/>
    <s v="4921"/>
    <s v="137844"/>
    <n v="11"/>
  </r>
  <r>
    <s v="Teilesatz, Automatikgetriebe-Ölwechsel"/>
    <x v="1"/>
    <n v="7.5840624375176675E-5"/>
    <n v="0.89807020083973232"/>
    <s v="4921"/>
    <s v="138940"/>
    <n v="11"/>
  </r>
  <r>
    <s v="Teilesatz, Automatikgetriebe-Ölwechsel"/>
    <x v="0"/>
    <n v="7.5840624375176675E-5"/>
    <n v="0.89814604146410748"/>
    <s v="4921"/>
    <s v="141272"/>
    <n v="11"/>
  </r>
  <r>
    <s v="Teilesatz, Automatikgetriebe-Ölwechsel"/>
    <x v="0"/>
    <n v="7.5840624375176675E-5"/>
    <n v="0.89822188208848264"/>
    <s v="4921"/>
    <s v="142223"/>
    <n v="11"/>
  </r>
  <r>
    <s v="Teilesatz, Automatikgetriebe-Ölwechsel"/>
    <x v="0"/>
    <n v="7.5840624375176675E-5"/>
    <n v="0.89829772271285779"/>
    <s v="4921"/>
    <s v="145599"/>
    <n v="11"/>
  </r>
  <r>
    <s v="Teilesatz, Automatikgetriebe-Ölwechsel"/>
    <x v="0"/>
    <n v="6.8946022159251525E-5"/>
    <n v="0.89836666873501703"/>
    <s v="4921"/>
    <s v="922"/>
    <n v="10"/>
  </r>
  <r>
    <s v="Teilesatz, Automatikgetriebe-Ölwechsel"/>
    <x v="1"/>
    <n v="6.8946022159251525E-5"/>
    <n v="0.89843561475717626"/>
    <s v="4921"/>
    <s v="929"/>
    <n v="10"/>
  </r>
  <r>
    <s v="Teilesatz, Automatikgetriebe-Ölwechsel"/>
    <x v="1"/>
    <n v="6.8946022159251525E-5"/>
    <n v="0.89850456077933549"/>
    <s v="4921"/>
    <s v="6626"/>
    <n v="10"/>
  </r>
  <r>
    <s v="Teilesatz, Automatikgetriebe-Ölwechsel"/>
    <x v="0"/>
    <n v="6.8946022159251525E-5"/>
    <n v="0.89857350680149473"/>
    <s v="4921"/>
    <s v="6804"/>
    <n v="10"/>
  </r>
  <r>
    <s v="Teilesatz, Automatikgetriebe-Ölwechsel"/>
    <x v="0"/>
    <n v="6.8946022159251525E-5"/>
    <n v="0.89864245282365396"/>
    <s v="4921"/>
    <s v="6951"/>
    <n v="10"/>
  </r>
  <r>
    <s v="Teilesatz, Automatikgetriebe-Ölwechsel"/>
    <x v="0"/>
    <n v="6.8946022159251525E-5"/>
    <n v="0.89871139884581319"/>
    <s v="4921"/>
    <s v="7747"/>
    <n v="10"/>
  </r>
  <r>
    <s v="Teilesatz, Automatikgetriebe-Ölwechsel"/>
    <x v="0"/>
    <n v="6.8946022159251525E-5"/>
    <n v="0.89878034486797242"/>
    <s v="4921"/>
    <s v="7930"/>
    <n v="10"/>
  </r>
  <r>
    <s v="Teilesatz, Automatikgetriebe-Ölwechsel"/>
    <x v="0"/>
    <n v="6.8946022159251525E-5"/>
    <n v="0.89884929089013166"/>
    <s v="4921"/>
    <s v="8111"/>
    <n v="10"/>
  </r>
  <r>
    <s v="Teilesatz, Automatikgetriebe-Ölwechsel"/>
    <x v="1"/>
    <n v="6.8946022159251525E-5"/>
    <n v="0.89891823691229089"/>
    <s v="4921"/>
    <s v="8208"/>
    <n v="10"/>
  </r>
  <r>
    <s v="Teilesatz, Automatikgetriebe-Ölwechsel"/>
    <x v="0"/>
    <n v="6.8946022159251525E-5"/>
    <n v="0.89898718293445012"/>
    <s v="4921"/>
    <s v="8943"/>
    <n v="10"/>
  </r>
  <r>
    <s v="Teilesatz, Automatikgetriebe-Ölwechsel"/>
    <x v="0"/>
    <n v="6.8946022159251525E-5"/>
    <n v="0.89905612895660936"/>
    <s v="4921"/>
    <s v="9332"/>
    <n v="10"/>
  </r>
  <r>
    <s v="Teilesatz, Automatikgetriebe-Ölwechsel"/>
    <x v="1"/>
    <n v="6.8946022159251525E-5"/>
    <n v="0.89912507497876859"/>
    <s v="4921"/>
    <s v="10211"/>
    <n v="10"/>
  </r>
  <r>
    <s v="Teilesatz, Automatikgetriebe-Ölwechsel"/>
    <x v="0"/>
    <n v="6.8946022159251525E-5"/>
    <n v="0.89919402100092782"/>
    <s v="4921"/>
    <s v="10399"/>
    <n v="10"/>
  </r>
  <r>
    <s v="Teilesatz, Automatikgetriebe-Ölwechsel"/>
    <x v="1"/>
    <n v="6.8946022159251525E-5"/>
    <n v="0.89926296702308706"/>
    <s v="4921"/>
    <s v="10445"/>
    <n v="10"/>
  </r>
  <r>
    <s v="Teilesatz, Automatikgetriebe-Ölwechsel"/>
    <x v="0"/>
    <n v="6.8946022159251525E-5"/>
    <n v="0.89933191304524629"/>
    <s v="4921"/>
    <s v="12259"/>
    <n v="10"/>
  </r>
  <r>
    <s v="Teilesatz, Automatikgetriebe-Ölwechsel"/>
    <x v="0"/>
    <n v="6.8946022159251525E-5"/>
    <n v="0.89940085906740552"/>
    <s v="4921"/>
    <s v="12588"/>
    <n v="10"/>
  </r>
  <r>
    <s v="Teilesatz, Automatikgetriebe-Ölwechsel"/>
    <x v="1"/>
    <n v="6.8946022159251525E-5"/>
    <n v="0.89946980508956476"/>
    <s v="4921"/>
    <s v="14680"/>
    <n v="10"/>
  </r>
  <r>
    <s v="Teilesatz, Automatikgetriebe-Ölwechsel"/>
    <x v="0"/>
    <n v="6.8946022159251525E-5"/>
    <n v="0.89953875111172399"/>
    <s v="4921"/>
    <s v="14840"/>
    <n v="10"/>
  </r>
  <r>
    <s v="Teilesatz, Automatikgetriebe-Ölwechsel"/>
    <x v="0"/>
    <n v="6.8946022159251525E-5"/>
    <n v="0.89960769713388322"/>
    <s v="4921"/>
    <s v="15062"/>
    <n v="10"/>
  </r>
  <r>
    <s v="Teilesatz, Automatikgetriebe-Ölwechsel"/>
    <x v="0"/>
    <n v="6.8946022159251525E-5"/>
    <n v="0.89967664315604245"/>
    <s v="4921"/>
    <s v="15265"/>
    <n v="10"/>
  </r>
  <r>
    <s v="Teilesatz, Automatikgetriebe-Ölwechsel"/>
    <x v="0"/>
    <n v="6.8946022159251525E-5"/>
    <n v="0.89974558917820169"/>
    <s v="4921"/>
    <s v="15272"/>
    <n v="10"/>
  </r>
  <r>
    <s v="Teilesatz, Automatikgetriebe-Ölwechsel"/>
    <x v="0"/>
    <n v="6.8946022159251525E-5"/>
    <n v="0.89981453520036092"/>
    <s v="4921"/>
    <s v="16006"/>
    <n v="10"/>
  </r>
  <r>
    <s v="Teilesatz, Automatikgetriebe-Ölwechsel"/>
    <x v="1"/>
    <n v="6.8946022159251525E-5"/>
    <n v="0.89988348122252015"/>
    <s v="4921"/>
    <s v="16185"/>
    <n v="10"/>
  </r>
  <r>
    <s v="Teilesatz, Automatikgetriebe-Ölwechsel"/>
    <x v="1"/>
    <n v="6.8946022159251525E-5"/>
    <n v="0.89995242724467939"/>
    <s v="4921"/>
    <s v="16243"/>
    <n v="10"/>
  </r>
  <r>
    <s v="Teilesatz, Automatikgetriebe-Ölwechsel"/>
    <x v="1"/>
    <n v="6.8946022159251525E-5"/>
    <n v="0.90002137326683862"/>
    <s v="4921"/>
    <s v="16325"/>
    <n v="10"/>
  </r>
  <r>
    <s v="Teilesatz, Automatikgetriebe-Ölwechsel"/>
    <x v="1"/>
    <n v="6.8946022159251525E-5"/>
    <n v="0.90009031928899785"/>
    <s v="4921"/>
    <s v="17176"/>
    <n v="10"/>
  </r>
  <r>
    <s v="Teilesatz, Automatikgetriebe-Ölwechsel"/>
    <x v="0"/>
    <n v="6.8946022159251525E-5"/>
    <n v="0.90015926531115709"/>
    <s v="4921"/>
    <s v="17189"/>
    <n v="10"/>
  </r>
  <r>
    <s v="Teilesatz, Automatikgetriebe-Ölwechsel"/>
    <x v="0"/>
    <n v="6.8946022159251525E-5"/>
    <n v="0.90022821133331632"/>
    <s v="4921"/>
    <s v="17815"/>
    <n v="10"/>
  </r>
  <r>
    <s v="Teilesatz, Automatikgetriebe-Ölwechsel"/>
    <x v="0"/>
    <n v="6.8946022159251525E-5"/>
    <n v="0.90029715735547555"/>
    <s v="4921"/>
    <s v="17901"/>
    <n v="10"/>
  </r>
  <r>
    <s v="Teilesatz, Automatikgetriebe-Ölwechsel"/>
    <x v="0"/>
    <n v="6.8946022159251525E-5"/>
    <n v="0.90036610337763479"/>
    <s v="4921"/>
    <s v="18479"/>
    <n v="10"/>
  </r>
  <r>
    <s v="Teilesatz, Automatikgetriebe-Ölwechsel"/>
    <x v="1"/>
    <n v="6.8946022159251525E-5"/>
    <n v="0.90043504939979402"/>
    <s v="4921"/>
    <s v="18551"/>
    <n v="10"/>
  </r>
  <r>
    <s v="Teilesatz, Automatikgetriebe-Ölwechsel"/>
    <x v="0"/>
    <n v="6.8946022159251525E-5"/>
    <n v="0.90050399542195325"/>
    <s v="4921"/>
    <s v="18707"/>
    <n v="10"/>
  </r>
  <r>
    <s v="Teilesatz, Automatikgetriebe-Ölwechsel"/>
    <x v="0"/>
    <n v="6.8946022159251525E-5"/>
    <n v="0.90057294144411248"/>
    <s v="4921"/>
    <s v="19172"/>
    <n v="10"/>
  </r>
  <r>
    <s v="Teilesatz, Automatikgetriebe-Ölwechsel"/>
    <x v="0"/>
    <n v="6.8946022159251525E-5"/>
    <n v="0.90064188746627172"/>
    <s v="4921"/>
    <s v="19275"/>
    <n v="10"/>
  </r>
  <r>
    <s v="Teilesatz, Automatikgetriebe-Ölwechsel"/>
    <x v="0"/>
    <n v="6.8946022159251525E-5"/>
    <n v="0.90071083348843095"/>
    <s v="4921"/>
    <s v="19292"/>
    <n v="10"/>
  </r>
  <r>
    <s v="Teilesatz, Automatikgetriebe-Ölwechsel"/>
    <x v="1"/>
    <n v="6.8946022159251525E-5"/>
    <n v="0.90077977951059018"/>
    <s v="4921"/>
    <s v="19488"/>
    <n v="10"/>
  </r>
  <r>
    <s v="Teilesatz, Automatikgetriebe-Ölwechsel"/>
    <x v="0"/>
    <n v="6.8946022159251525E-5"/>
    <n v="0.90084872553274942"/>
    <s v="4921"/>
    <s v="19647"/>
    <n v="10"/>
  </r>
  <r>
    <s v="Teilesatz, Automatikgetriebe-Ölwechsel"/>
    <x v="0"/>
    <n v="6.8946022159251525E-5"/>
    <n v="0.90091767155490865"/>
    <s v="4921"/>
    <s v="19710"/>
    <n v="10"/>
  </r>
  <r>
    <s v="Teilesatz, Automatikgetriebe-Ölwechsel"/>
    <x v="0"/>
    <n v="6.8946022159251525E-5"/>
    <n v="0.90098661757706788"/>
    <s v="4921"/>
    <s v="19914"/>
    <n v="10"/>
  </r>
  <r>
    <s v="Teilesatz, Automatikgetriebe-Ölwechsel"/>
    <x v="0"/>
    <n v="6.8946022159251525E-5"/>
    <n v="0.90105556359922712"/>
    <s v="4921"/>
    <s v="19920"/>
    <n v="10"/>
  </r>
  <r>
    <s v="Teilesatz, Automatikgetriebe-Ölwechsel"/>
    <x v="0"/>
    <n v="6.8946022159251525E-5"/>
    <n v="0.90112450962138635"/>
    <s v="4921"/>
    <s v="20112"/>
    <n v="10"/>
  </r>
  <r>
    <s v="Teilesatz, Automatikgetriebe-Ölwechsel"/>
    <x v="1"/>
    <n v="6.8946022159251525E-5"/>
    <n v="0.90119345564354558"/>
    <s v="4921"/>
    <s v="22480"/>
    <n v="10"/>
  </r>
  <r>
    <s v="Teilesatz, Automatikgetriebe-Ölwechsel"/>
    <x v="1"/>
    <n v="6.8946022159251525E-5"/>
    <n v="0.90126240166570482"/>
    <s v="4921"/>
    <s v="23232"/>
    <n v="10"/>
  </r>
  <r>
    <s v="Teilesatz, Automatikgetriebe-Ölwechsel"/>
    <x v="0"/>
    <n v="6.8946022159251525E-5"/>
    <n v="0.90133134768786405"/>
    <s v="4921"/>
    <s v="23477"/>
    <n v="10"/>
  </r>
  <r>
    <s v="Teilesatz, Automatikgetriebe-Ölwechsel"/>
    <x v="0"/>
    <n v="6.8946022159251525E-5"/>
    <n v="0.90140029371002328"/>
    <s v="4921"/>
    <s v="24441"/>
    <n v="10"/>
  </r>
  <r>
    <s v="Teilesatz, Automatikgetriebe-Ölwechsel"/>
    <x v="0"/>
    <n v="6.8946022159251525E-5"/>
    <n v="0.90146923973218251"/>
    <s v="4921"/>
    <s v="25483"/>
    <n v="10"/>
  </r>
  <r>
    <s v="Teilesatz, Automatikgetriebe-Ölwechsel"/>
    <x v="0"/>
    <n v="6.8946022159251525E-5"/>
    <n v="0.90153818575434175"/>
    <s v="4921"/>
    <s v="27539"/>
    <n v="10"/>
  </r>
  <r>
    <s v="Teilesatz, Automatikgetriebe-Ölwechsel"/>
    <x v="0"/>
    <n v="6.8946022159251525E-5"/>
    <n v="0.90160713177650098"/>
    <s v="4921"/>
    <s v="28831"/>
    <n v="10"/>
  </r>
  <r>
    <s v="Teilesatz, Automatikgetriebe-Ölwechsel"/>
    <x v="1"/>
    <n v="6.8946022159251525E-5"/>
    <n v="0.90167607779866021"/>
    <s v="4921"/>
    <s v="29925"/>
    <n v="10"/>
  </r>
  <r>
    <s v="Teilesatz, Automatikgetriebe-Ölwechsel"/>
    <x v="0"/>
    <n v="6.8946022159251525E-5"/>
    <n v="0.90174502382081945"/>
    <s v="4921"/>
    <s v="29943"/>
    <n v="10"/>
  </r>
  <r>
    <s v="Teilesatz, Automatikgetriebe-Ölwechsel"/>
    <x v="0"/>
    <n v="6.8946022159251525E-5"/>
    <n v="0.90181396984297868"/>
    <s v="4921"/>
    <s v="29946"/>
    <n v="10"/>
  </r>
  <r>
    <s v="Teilesatz, Automatikgetriebe-Ölwechsel"/>
    <x v="1"/>
    <n v="6.8946022159251525E-5"/>
    <n v="0.90188291586513791"/>
    <s v="4921"/>
    <s v="30362"/>
    <n v="10"/>
  </r>
  <r>
    <s v="Teilesatz, Automatikgetriebe-Ölwechsel"/>
    <x v="0"/>
    <n v="6.8946022159251525E-5"/>
    <n v="0.90195186188729715"/>
    <s v="4921"/>
    <s v="30363"/>
    <n v="10"/>
  </r>
  <r>
    <s v="Teilesatz, Automatikgetriebe-Ölwechsel"/>
    <x v="1"/>
    <n v="6.8946022159251525E-5"/>
    <n v="0.90202080790945638"/>
    <s v="4921"/>
    <s v="30381"/>
    <n v="10"/>
  </r>
  <r>
    <s v="Teilesatz, Automatikgetriebe-Ölwechsel"/>
    <x v="0"/>
    <n v="6.8946022159251525E-5"/>
    <n v="0.90208975393161561"/>
    <s v="4921"/>
    <s v="31016"/>
    <n v="10"/>
  </r>
  <r>
    <s v="Teilesatz, Automatikgetriebe-Ölwechsel"/>
    <x v="1"/>
    <n v="6.8946022159251525E-5"/>
    <n v="0.90215869995377485"/>
    <s v="4921"/>
    <s v="31317"/>
    <n v="10"/>
  </r>
  <r>
    <s v="Teilesatz, Automatikgetriebe-Ölwechsel"/>
    <x v="0"/>
    <n v="6.8946022159251525E-5"/>
    <n v="0.90222764597593408"/>
    <s v="4921"/>
    <s v="31338"/>
    <n v="10"/>
  </r>
  <r>
    <s v="Teilesatz, Automatikgetriebe-Ölwechsel"/>
    <x v="0"/>
    <n v="6.8946022159251525E-5"/>
    <n v="0.90229659199809331"/>
    <s v="4921"/>
    <s v="31495"/>
    <n v="10"/>
  </r>
  <r>
    <s v="Teilesatz, Automatikgetriebe-Ölwechsel"/>
    <x v="1"/>
    <n v="6.8946022159251525E-5"/>
    <n v="0.90236553802025254"/>
    <s v="4921"/>
    <s v="32035"/>
    <n v="10"/>
  </r>
  <r>
    <s v="Teilesatz, Automatikgetriebe-Ölwechsel"/>
    <x v="0"/>
    <n v="6.8946022159251525E-5"/>
    <n v="0.90243448404241178"/>
    <s v="4921"/>
    <s v="32106"/>
    <n v="10"/>
  </r>
  <r>
    <s v="Teilesatz, Automatikgetriebe-Ölwechsel"/>
    <x v="0"/>
    <n v="6.8946022159251525E-5"/>
    <n v="0.90250343006457101"/>
    <s v="4921"/>
    <s v="32163"/>
    <n v="10"/>
  </r>
  <r>
    <s v="Teilesatz, Automatikgetriebe-Ölwechsel"/>
    <x v="0"/>
    <n v="6.8946022159251525E-5"/>
    <n v="0.90257237608673024"/>
    <s v="4921"/>
    <s v="32263"/>
    <n v="10"/>
  </r>
  <r>
    <s v="Teilesatz, Automatikgetriebe-Ölwechsel"/>
    <x v="0"/>
    <n v="6.8946022159251525E-5"/>
    <n v="0.90264132210888948"/>
    <s v="4921"/>
    <s v="33765"/>
    <n v="10"/>
  </r>
  <r>
    <s v="Teilesatz, Automatikgetriebe-Ölwechsel"/>
    <x v="1"/>
    <n v="6.8946022159251525E-5"/>
    <n v="0.90271026813104871"/>
    <s v="4921"/>
    <s v="33791"/>
    <n v="10"/>
  </r>
  <r>
    <s v="Teilesatz, Automatikgetriebe-Ölwechsel"/>
    <x v="0"/>
    <n v="6.8946022159251525E-5"/>
    <n v="0.90277921415320794"/>
    <s v="4921"/>
    <s v="55357"/>
    <n v="10"/>
  </r>
  <r>
    <s v="Teilesatz, Automatikgetriebe-Ölwechsel"/>
    <x v="0"/>
    <n v="6.8946022159251525E-5"/>
    <n v="0.90284816017536718"/>
    <s v="4921"/>
    <s v="55394"/>
    <n v="10"/>
  </r>
  <r>
    <s v="Teilesatz, Automatikgetriebe-Ölwechsel"/>
    <x v="0"/>
    <n v="6.8946022159251525E-5"/>
    <n v="0.90291710619752641"/>
    <s v="4921"/>
    <s v="55988"/>
    <n v="10"/>
  </r>
  <r>
    <s v="Teilesatz, Automatikgetriebe-Ölwechsel"/>
    <x v="0"/>
    <n v="6.8946022159251525E-5"/>
    <n v="0.90298605221968564"/>
    <s v="4921"/>
    <s v="57243"/>
    <n v="10"/>
  </r>
  <r>
    <s v="Teilesatz, Automatikgetriebe-Ölwechsel"/>
    <x v="0"/>
    <n v="6.8946022159251525E-5"/>
    <n v="0.90305499824184488"/>
    <s v="4921"/>
    <s v="57301"/>
    <n v="10"/>
  </r>
  <r>
    <s v="Teilesatz, Automatikgetriebe-Ölwechsel"/>
    <x v="0"/>
    <n v="6.8946022159251525E-5"/>
    <n v="0.90312394426400411"/>
    <s v="4921"/>
    <s v="58294"/>
    <n v="10"/>
  </r>
  <r>
    <s v="Teilesatz, Automatikgetriebe-Ölwechsel"/>
    <x v="1"/>
    <n v="6.8946022159251525E-5"/>
    <n v="0.90319289028616334"/>
    <s v="4921"/>
    <s v="58950"/>
    <n v="10"/>
  </r>
  <r>
    <s v="Teilesatz, Automatikgetriebe-Ölwechsel"/>
    <x v="0"/>
    <n v="6.8946022159251525E-5"/>
    <n v="0.90326183630832257"/>
    <s v="4921"/>
    <s v="58987"/>
    <n v="10"/>
  </r>
  <r>
    <s v="Teilesatz, Automatikgetriebe-Ölwechsel"/>
    <x v="0"/>
    <n v="6.8946022159251525E-5"/>
    <n v="0.90333078233048181"/>
    <s v="4921"/>
    <s v="59219"/>
    <n v="10"/>
  </r>
  <r>
    <s v="Teilesatz, Automatikgetriebe-Ölwechsel"/>
    <x v="0"/>
    <n v="6.8946022159251525E-5"/>
    <n v="0.90339972835264104"/>
    <s v="4921"/>
    <s v="59637"/>
    <n v="10"/>
  </r>
  <r>
    <s v="Teilesatz, Automatikgetriebe-Ölwechsel"/>
    <x v="1"/>
    <n v="6.8946022159251525E-5"/>
    <n v="0.90346867437480027"/>
    <s v="4921"/>
    <s v="105875"/>
    <n v="10"/>
  </r>
  <r>
    <s v="Teilesatz, Automatikgetriebe-Ölwechsel"/>
    <x v="0"/>
    <n v="6.8946022159251525E-5"/>
    <n v="0.90353762039695951"/>
    <s v="4921"/>
    <s v="105920"/>
    <n v="10"/>
  </r>
  <r>
    <s v="Teilesatz, Automatikgetriebe-Ölwechsel"/>
    <x v="1"/>
    <n v="6.8946022159251525E-5"/>
    <n v="0.90360656641911874"/>
    <s v="4921"/>
    <s v="106378"/>
    <n v="10"/>
  </r>
  <r>
    <s v="Teilesatz, Automatikgetriebe-Ölwechsel"/>
    <x v="0"/>
    <n v="6.8946022159251525E-5"/>
    <n v="0.90367551244127797"/>
    <s v="4921"/>
    <s v="106420"/>
    <n v="10"/>
  </r>
  <r>
    <s v="Teilesatz, Automatikgetriebe-Ölwechsel"/>
    <x v="1"/>
    <n v="6.8946022159251525E-5"/>
    <n v="0.90374445846343721"/>
    <s v="4921"/>
    <s v="107640"/>
    <n v="10"/>
  </r>
  <r>
    <s v="Teilesatz, Automatikgetriebe-Ölwechsel"/>
    <x v="1"/>
    <n v="6.8946022159251525E-5"/>
    <n v="0.90381340448559644"/>
    <s v="4921"/>
    <s v="107758"/>
    <n v="10"/>
  </r>
  <r>
    <s v="Teilesatz, Automatikgetriebe-Ölwechsel"/>
    <x v="1"/>
    <n v="6.8946022159251525E-5"/>
    <n v="0.90388235050775567"/>
    <s v="4921"/>
    <s v="107977"/>
    <n v="10"/>
  </r>
  <r>
    <s v="Teilesatz, Automatikgetriebe-Ölwechsel"/>
    <x v="0"/>
    <n v="6.8946022159251525E-5"/>
    <n v="0.9039512965299149"/>
    <s v="4921"/>
    <s v="108007"/>
    <n v="10"/>
  </r>
  <r>
    <s v="Teilesatz, Automatikgetriebe-Ölwechsel"/>
    <x v="0"/>
    <n v="6.8946022159251525E-5"/>
    <n v="0.90402024255207414"/>
    <s v="4921"/>
    <s v="108186"/>
    <n v="10"/>
  </r>
  <r>
    <s v="Teilesatz, Automatikgetriebe-Ölwechsel"/>
    <x v="0"/>
    <n v="6.8946022159251525E-5"/>
    <n v="0.90408918857423337"/>
    <s v="4921"/>
    <s v="108403"/>
    <n v="10"/>
  </r>
  <r>
    <s v="Teilesatz, Automatikgetriebe-Ölwechsel"/>
    <x v="1"/>
    <n v="6.8946022159251525E-5"/>
    <n v="0.9041581345963926"/>
    <s v="4921"/>
    <s v="108599"/>
    <n v="10"/>
  </r>
  <r>
    <s v="Teilesatz, Automatikgetriebe-Ölwechsel"/>
    <x v="1"/>
    <n v="6.8946022159251525E-5"/>
    <n v="0.90422708061855184"/>
    <s v="4921"/>
    <s v="109462"/>
    <n v="10"/>
  </r>
  <r>
    <s v="Teilesatz, Automatikgetriebe-Ölwechsel"/>
    <x v="0"/>
    <n v="6.8946022159251525E-5"/>
    <n v="0.90429602664071107"/>
    <s v="4921"/>
    <s v="111164"/>
    <n v="10"/>
  </r>
  <r>
    <s v="Teilesatz, Automatikgetriebe-Ölwechsel"/>
    <x v="0"/>
    <n v="6.8946022159251525E-5"/>
    <n v="0.9043649726628703"/>
    <s v="4921"/>
    <s v="112363"/>
    <n v="10"/>
  </r>
  <r>
    <s v="Teilesatz, Automatikgetriebe-Ölwechsel"/>
    <x v="1"/>
    <n v="6.8946022159251525E-5"/>
    <n v="0.90443391868502954"/>
    <s v="4921"/>
    <s v="112941"/>
    <n v="10"/>
  </r>
  <r>
    <s v="Teilesatz, Automatikgetriebe-Ölwechsel"/>
    <x v="0"/>
    <n v="6.8946022159251525E-5"/>
    <n v="0.90450286470718877"/>
    <s v="4921"/>
    <s v="113460"/>
    <n v="10"/>
  </r>
  <r>
    <s v="Teilesatz, Automatikgetriebe-Ölwechsel"/>
    <x v="1"/>
    <n v="6.8946022159251525E-5"/>
    <n v="0.904571810729348"/>
    <s v="4921"/>
    <s v="115112"/>
    <n v="10"/>
  </r>
  <r>
    <s v="Teilesatz, Automatikgetriebe-Ölwechsel"/>
    <x v="0"/>
    <n v="6.8946022159251525E-5"/>
    <n v="0.90464075675150724"/>
    <s v="4921"/>
    <s v="115194"/>
    <n v="10"/>
  </r>
  <r>
    <s v="Teilesatz, Automatikgetriebe-Ölwechsel"/>
    <x v="1"/>
    <n v="6.8946022159251525E-5"/>
    <n v="0.90470970277366647"/>
    <s v="4921"/>
    <s v="116043"/>
    <n v="10"/>
  </r>
  <r>
    <s v="Teilesatz, Automatikgetriebe-Ölwechsel"/>
    <x v="0"/>
    <n v="6.8946022159251525E-5"/>
    <n v="0.9047786487958257"/>
    <s v="4921"/>
    <s v="117080"/>
    <n v="10"/>
  </r>
  <r>
    <s v="Teilesatz, Automatikgetriebe-Ölwechsel"/>
    <x v="0"/>
    <n v="6.8946022159251525E-5"/>
    <n v="0.90484759481798493"/>
    <s v="4921"/>
    <s v="117349"/>
    <n v="10"/>
  </r>
  <r>
    <s v="Teilesatz, Automatikgetriebe-Ölwechsel"/>
    <x v="1"/>
    <n v="6.8946022159251525E-5"/>
    <n v="0.90491654084014417"/>
    <s v="4921"/>
    <s v="117721"/>
    <n v="10"/>
  </r>
  <r>
    <s v="Teilesatz, Automatikgetriebe-Ölwechsel"/>
    <x v="0"/>
    <n v="6.8946022159251525E-5"/>
    <n v="0.9049854868623034"/>
    <s v="4921"/>
    <s v="117847"/>
    <n v="10"/>
  </r>
  <r>
    <s v="Teilesatz, Automatikgetriebe-Ölwechsel"/>
    <x v="0"/>
    <n v="6.8946022159251525E-5"/>
    <n v="0.90505443288446263"/>
    <s v="4921"/>
    <s v="119897"/>
    <n v="10"/>
  </r>
  <r>
    <s v="Teilesatz, Automatikgetriebe-Ölwechsel"/>
    <x v="1"/>
    <n v="6.8946022159251525E-5"/>
    <n v="0.90512337890662187"/>
    <s v="4921"/>
    <s v="120340"/>
    <n v="10"/>
  </r>
  <r>
    <s v="Teilesatz, Automatikgetriebe-Ölwechsel"/>
    <x v="0"/>
    <n v="6.8946022159251525E-5"/>
    <n v="0.9051923249287811"/>
    <s v="4921"/>
    <s v="122823"/>
    <n v="10"/>
  </r>
  <r>
    <s v="Teilesatz, Automatikgetriebe-Ölwechsel"/>
    <x v="1"/>
    <n v="6.8946022159251525E-5"/>
    <n v="0.90526127095094033"/>
    <s v="4921"/>
    <s v="124225"/>
    <n v="10"/>
  </r>
  <r>
    <s v="Teilesatz, Automatikgetriebe-Ölwechsel"/>
    <x v="1"/>
    <n v="6.8946022159251525E-5"/>
    <n v="0.90533021697309957"/>
    <s v="4921"/>
    <s v="126610"/>
    <n v="10"/>
  </r>
  <r>
    <s v="Teilesatz, Automatikgetriebe-Ölwechsel"/>
    <x v="0"/>
    <n v="6.8946022159251525E-5"/>
    <n v="0.9053991629952588"/>
    <s v="4921"/>
    <s v="126623"/>
    <n v="10"/>
  </r>
  <r>
    <s v="Teilesatz, Automatikgetriebe-Ölwechsel"/>
    <x v="0"/>
    <n v="6.8946022159251525E-5"/>
    <n v="0.90546810901741803"/>
    <s v="4921"/>
    <s v="127856"/>
    <n v="10"/>
  </r>
  <r>
    <s v="Teilesatz, Automatikgetriebe-Ölwechsel"/>
    <x v="0"/>
    <n v="6.8946022159251525E-5"/>
    <n v="0.90553705503957727"/>
    <s v="4921"/>
    <s v="129555"/>
    <n v="10"/>
  </r>
  <r>
    <s v="Teilesatz, Automatikgetriebe-Ölwechsel"/>
    <x v="0"/>
    <n v="6.8946022159251525E-5"/>
    <n v="0.9056060010617365"/>
    <s v="4921"/>
    <s v="129628"/>
    <n v="10"/>
  </r>
  <r>
    <s v="Teilesatz, Automatikgetriebe-Ölwechsel"/>
    <x v="1"/>
    <n v="6.8946022159251525E-5"/>
    <n v="0.90567494708389573"/>
    <s v="4921"/>
    <s v="132444"/>
    <n v="10"/>
  </r>
  <r>
    <s v="Teilesatz, Automatikgetriebe-Ölwechsel"/>
    <x v="0"/>
    <n v="6.8946022159251525E-5"/>
    <n v="0.90574389310605496"/>
    <s v="4921"/>
    <s v="132641"/>
    <n v="10"/>
  </r>
  <r>
    <s v="Teilesatz, Automatikgetriebe-Ölwechsel"/>
    <x v="1"/>
    <n v="6.8946022159251525E-5"/>
    <n v="0.9058128391282142"/>
    <s v="4921"/>
    <s v="133018"/>
    <n v="10"/>
  </r>
  <r>
    <s v="Teilesatz, Automatikgetriebe-Ölwechsel"/>
    <x v="1"/>
    <n v="6.8946022159251525E-5"/>
    <n v="0.90588178515037343"/>
    <s v="4921"/>
    <s v="133868"/>
    <n v="10"/>
  </r>
  <r>
    <s v="Teilesatz, Automatikgetriebe-Ölwechsel"/>
    <x v="0"/>
    <n v="6.8946022159251525E-5"/>
    <n v="0.90595073117253266"/>
    <s v="4921"/>
    <s v="135274"/>
    <n v="10"/>
  </r>
  <r>
    <s v="Teilesatz, Automatikgetriebe-Ölwechsel"/>
    <x v="1"/>
    <n v="6.8946022159251525E-5"/>
    <n v="0.9060196771946919"/>
    <s v="4921"/>
    <s v="135689"/>
    <n v="10"/>
  </r>
  <r>
    <s v="Teilesatz, Automatikgetriebe-Ölwechsel"/>
    <x v="0"/>
    <n v="6.8946022159251525E-5"/>
    <n v="0.90608862321685113"/>
    <s v="4921"/>
    <s v="136011"/>
    <n v="10"/>
  </r>
  <r>
    <s v="Teilesatz, Automatikgetriebe-Ölwechsel"/>
    <x v="0"/>
    <n v="6.8946022159251525E-5"/>
    <n v="0.90615756923901036"/>
    <s v="4921"/>
    <s v="136181"/>
    <n v="10"/>
  </r>
  <r>
    <s v="Teilesatz, Automatikgetriebe-Ölwechsel"/>
    <x v="1"/>
    <n v="6.8946022159251525E-5"/>
    <n v="0.9062265152611696"/>
    <s v="4921"/>
    <s v="136523"/>
    <n v="10"/>
  </r>
  <r>
    <s v="Teilesatz, Automatikgetriebe-Ölwechsel"/>
    <x v="0"/>
    <n v="6.8946022159251525E-5"/>
    <n v="0.90629546128332883"/>
    <s v="4921"/>
    <s v="138447"/>
    <n v="10"/>
  </r>
  <r>
    <s v="Teilesatz, Automatikgetriebe-Ölwechsel"/>
    <x v="0"/>
    <n v="6.8946022159251525E-5"/>
    <n v="0.90636440730548806"/>
    <s v="4921"/>
    <s v="139766"/>
    <n v="10"/>
  </r>
  <r>
    <s v="Teilesatz, Automatikgetriebe-Ölwechsel"/>
    <x v="1"/>
    <n v="6.8946022159251525E-5"/>
    <n v="0.9064333533276473"/>
    <s v="4921"/>
    <s v="141545"/>
    <n v="10"/>
  </r>
  <r>
    <s v="Teilesatz, Automatikgetriebe-Ölwechsel"/>
    <x v="0"/>
    <n v="6.8946022159251525E-5"/>
    <n v="0.90650229934980653"/>
    <s v="4921"/>
    <s v="142238"/>
    <n v="10"/>
  </r>
  <r>
    <s v="Teilesatz, Automatikgetriebe-Ölwechsel"/>
    <x v="1"/>
    <n v="6.2051419943326376E-5"/>
    <n v="0.90656435076974984"/>
    <s v="4921"/>
    <s v="241"/>
    <n v="9"/>
  </r>
  <r>
    <s v="Teilesatz, Automatikgetriebe-Ölwechsel"/>
    <x v="1"/>
    <n v="6.2051419943326376E-5"/>
    <n v="0.90662640218969315"/>
    <s v="4921"/>
    <s v="863"/>
    <n v="9"/>
  </r>
  <r>
    <s v="Teilesatz, Automatikgetriebe-Ölwechsel"/>
    <x v="1"/>
    <n v="6.2051419943326376E-5"/>
    <n v="0.90668845360963646"/>
    <s v="4921"/>
    <s v="1509"/>
    <n v="9"/>
  </r>
  <r>
    <s v="Teilesatz, Automatikgetriebe-Ölwechsel"/>
    <x v="1"/>
    <n v="6.2051419943326376E-5"/>
    <n v="0.90675050502957977"/>
    <s v="4921"/>
    <s v="1904"/>
    <n v="9"/>
  </r>
  <r>
    <s v="Teilesatz, Automatikgetriebe-Ölwechsel"/>
    <x v="1"/>
    <n v="6.2051419943326376E-5"/>
    <n v="0.90681255644952308"/>
    <s v="4921"/>
    <s v="3813"/>
    <n v="9"/>
  </r>
  <r>
    <s v="Teilesatz, Automatikgetriebe-Ölwechsel"/>
    <x v="0"/>
    <n v="6.2051419943326376E-5"/>
    <n v="0.90687460786946639"/>
    <s v="4921"/>
    <s v="3815"/>
    <n v="9"/>
  </r>
  <r>
    <s v="Teilesatz, Automatikgetriebe-Ölwechsel"/>
    <x v="0"/>
    <n v="6.2051419943326376E-5"/>
    <n v="0.9069366592894097"/>
    <s v="4921"/>
    <s v="5371"/>
    <n v="9"/>
  </r>
  <r>
    <s v="Teilesatz, Automatikgetriebe-Ölwechsel"/>
    <x v="0"/>
    <n v="6.2051419943326376E-5"/>
    <n v="0.90699871070935301"/>
    <s v="4921"/>
    <s v="6124"/>
    <n v="9"/>
  </r>
  <r>
    <s v="Teilesatz, Automatikgetriebe-Ölwechsel"/>
    <x v="0"/>
    <n v="6.2051419943326376E-5"/>
    <n v="0.90706076212929632"/>
    <s v="4921"/>
    <s v="6168"/>
    <n v="9"/>
  </r>
  <r>
    <s v="Teilesatz, Automatikgetriebe-Ölwechsel"/>
    <x v="1"/>
    <n v="6.2051419943326376E-5"/>
    <n v="0.90712281354923963"/>
    <s v="4921"/>
    <s v="6441"/>
    <n v="9"/>
  </r>
  <r>
    <s v="Teilesatz, Automatikgetriebe-Ölwechsel"/>
    <x v="0"/>
    <n v="6.2051419943326376E-5"/>
    <n v="0.90718486496918294"/>
    <s v="4921"/>
    <s v="8015"/>
    <n v="9"/>
  </r>
  <r>
    <s v="Teilesatz, Automatikgetriebe-Ölwechsel"/>
    <x v="0"/>
    <n v="6.2051419943326376E-5"/>
    <n v="0.90724691638912625"/>
    <s v="4921"/>
    <s v="8841"/>
    <n v="9"/>
  </r>
  <r>
    <s v="Teilesatz, Automatikgetriebe-Ölwechsel"/>
    <x v="0"/>
    <n v="6.2051419943326376E-5"/>
    <n v="0.90730896780906956"/>
    <s v="4921"/>
    <s v="9419"/>
    <n v="9"/>
  </r>
  <r>
    <s v="Teilesatz, Automatikgetriebe-Ölwechsel"/>
    <x v="0"/>
    <n v="6.2051419943326376E-5"/>
    <n v="0.90737101922901287"/>
    <s v="4921"/>
    <s v="9433"/>
    <n v="9"/>
  </r>
  <r>
    <s v="Teilesatz, Automatikgetriebe-Ölwechsel"/>
    <x v="1"/>
    <n v="6.2051419943326376E-5"/>
    <n v="0.90743307064895617"/>
    <s v="4921"/>
    <s v="9640"/>
    <n v="9"/>
  </r>
  <r>
    <s v="Teilesatz, Automatikgetriebe-Ölwechsel"/>
    <x v="1"/>
    <n v="6.2051419943326376E-5"/>
    <n v="0.90749512206889948"/>
    <s v="4921"/>
    <s v="10039"/>
    <n v="9"/>
  </r>
  <r>
    <s v="Teilesatz, Automatikgetriebe-Ölwechsel"/>
    <x v="0"/>
    <n v="6.2051419943326376E-5"/>
    <n v="0.90755717348884279"/>
    <s v="4921"/>
    <s v="11236"/>
    <n v="9"/>
  </r>
  <r>
    <s v="Teilesatz, Automatikgetriebe-Ölwechsel"/>
    <x v="0"/>
    <n v="6.2051419943326376E-5"/>
    <n v="0.9076192249087861"/>
    <s v="4921"/>
    <s v="11522"/>
    <n v="9"/>
  </r>
  <r>
    <s v="Teilesatz, Automatikgetriebe-Ölwechsel"/>
    <x v="1"/>
    <n v="6.2051419943326376E-5"/>
    <n v="0.90768127632872941"/>
    <s v="4921"/>
    <s v="11717"/>
    <n v="9"/>
  </r>
  <r>
    <s v="Teilesatz, Automatikgetriebe-Ölwechsel"/>
    <x v="0"/>
    <n v="6.2051419943326376E-5"/>
    <n v="0.90774332774867272"/>
    <s v="4921"/>
    <s v="11834"/>
    <n v="9"/>
  </r>
  <r>
    <s v="Teilesatz, Automatikgetriebe-Ölwechsel"/>
    <x v="0"/>
    <n v="6.2051419943326376E-5"/>
    <n v="0.90780537916861603"/>
    <s v="4921"/>
    <s v="12587"/>
    <n v="9"/>
  </r>
  <r>
    <s v="Teilesatz, Automatikgetriebe-Ölwechsel"/>
    <x v="1"/>
    <n v="6.2051419943326376E-5"/>
    <n v="0.90786743058855934"/>
    <s v="4921"/>
    <s v="14679"/>
    <n v="9"/>
  </r>
  <r>
    <s v="Teilesatz, Automatikgetriebe-Ölwechsel"/>
    <x v="0"/>
    <n v="6.2051419943326376E-5"/>
    <n v="0.90792948200850265"/>
    <s v="4921"/>
    <s v="14819"/>
    <n v="9"/>
  </r>
  <r>
    <s v="Teilesatz, Automatikgetriebe-Ölwechsel"/>
    <x v="0"/>
    <n v="6.2051419943326376E-5"/>
    <n v="0.90799153342844596"/>
    <s v="4921"/>
    <s v="14964"/>
    <n v="9"/>
  </r>
  <r>
    <s v="Teilesatz, Automatikgetriebe-Ölwechsel"/>
    <x v="0"/>
    <n v="6.2051419943326376E-5"/>
    <n v="0.90805358484838927"/>
    <s v="4921"/>
    <s v="15723"/>
    <n v="9"/>
  </r>
  <r>
    <s v="Teilesatz, Automatikgetriebe-Ölwechsel"/>
    <x v="1"/>
    <n v="6.2051419943326376E-5"/>
    <n v="0.90811563626833258"/>
    <s v="4921"/>
    <s v="16201"/>
    <n v="9"/>
  </r>
  <r>
    <s v="Teilesatz, Automatikgetriebe-Ölwechsel"/>
    <x v="1"/>
    <n v="6.2051419943326376E-5"/>
    <n v="0.90817768768827589"/>
    <s v="4921"/>
    <s v="16326"/>
    <n v="9"/>
  </r>
  <r>
    <s v="Teilesatz, Automatikgetriebe-Ölwechsel"/>
    <x v="1"/>
    <n v="6.2051419943326376E-5"/>
    <n v="0.9082397391082192"/>
    <s v="4921"/>
    <s v="16327"/>
    <n v="9"/>
  </r>
  <r>
    <s v="Teilesatz, Automatikgetriebe-Ölwechsel"/>
    <x v="1"/>
    <n v="6.2051419943326376E-5"/>
    <n v="0.90830179052816251"/>
    <s v="4921"/>
    <s v="17353"/>
    <n v="9"/>
  </r>
  <r>
    <s v="Teilesatz, Automatikgetriebe-Ölwechsel"/>
    <x v="0"/>
    <n v="6.2051419943326376E-5"/>
    <n v="0.90836384194810582"/>
    <s v="4921"/>
    <s v="17413"/>
    <n v="9"/>
  </r>
  <r>
    <s v="Teilesatz, Automatikgetriebe-Ölwechsel"/>
    <x v="0"/>
    <n v="6.2051419943326376E-5"/>
    <n v="0.90842589336804913"/>
    <s v="4921"/>
    <s v="17865"/>
    <n v="9"/>
  </r>
  <r>
    <s v="Teilesatz, Automatikgetriebe-Ölwechsel"/>
    <x v="0"/>
    <n v="6.2051419943326376E-5"/>
    <n v="0.90848794478799244"/>
    <s v="4921"/>
    <s v="18290"/>
    <n v="9"/>
  </r>
  <r>
    <s v="Teilesatz, Automatikgetriebe-Ölwechsel"/>
    <x v="0"/>
    <n v="6.2051419943326376E-5"/>
    <n v="0.90854999620793575"/>
    <s v="4921"/>
    <s v="18358"/>
    <n v="9"/>
  </r>
  <r>
    <s v="Teilesatz, Automatikgetriebe-Ölwechsel"/>
    <x v="0"/>
    <n v="6.2051419943326376E-5"/>
    <n v="0.90861204762787906"/>
    <s v="4921"/>
    <s v="18408"/>
    <n v="9"/>
  </r>
  <r>
    <s v="Teilesatz, Automatikgetriebe-Ölwechsel"/>
    <x v="1"/>
    <n v="6.2051419943326376E-5"/>
    <n v="0.90867409904782237"/>
    <s v="4921"/>
    <s v="18412"/>
    <n v="9"/>
  </r>
  <r>
    <s v="Teilesatz, Automatikgetriebe-Ölwechsel"/>
    <x v="0"/>
    <n v="6.2051419943326376E-5"/>
    <n v="0.90873615046776568"/>
    <s v="4921"/>
    <s v="18518"/>
    <n v="9"/>
  </r>
  <r>
    <s v="Teilesatz, Automatikgetriebe-Ölwechsel"/>
    <x v="1"/>
    <n v="6.2051419943326376E-5"/>
    <n v="0.90879820188770899"/>
    <s v="4921"/>
    <s v="18705"/>
    <n v="9"/>
  </r>
  <r>
    <s v="Teilesatz, Automatikgetriebe-Ölwechsel"/>
    <x v="0"/>
    <n v="6.2051419943326376E-5"/>
    <n v="0.9088602533076523"/>
    <s v="4921"/>
    <s v="18726"/>
    <n v="9"/>
  </r>
  <r>
    <s v="Teilesatz, Automatikgetriebe-Ölwechsel"/>
    <x v="0"/>
    <n v="6.2051419943326376E-5"/>
    <n v="0.90892230472759561"/>
    <s v="4921"/>
    <s v="18997"/>
    <n v="9"/>
  </r>
  <r>
    <s v="Teilesatz, Automatikgetriebe-Ölwechsel"/>
    <x v="0"/>
    <n v="6.2051419943326376E-5"/>
    <n v="0.90898435614753892"/>
    <s v="4921"/>
    <s v="19267"/>
    <n v="9"/>
  </r>
  <r>
    <s v="Teilesatz, Automatikgetriebe-Ölwechsel"/>
    <x v="0"/>
    <n v="6.2051419943326376E-5"/>
    <n v="0.90904640756748223"/>
    <s v="4921"/>
    <s v="20015"/>
    <n v="9"/>
  </r>
  <r>
    <s v="Teilesatz, Automatikgetriebe-Ölwechsel"/>
    <x v="0"/>
    <n v="6.2051419943326376E-5"/>
    <n v="0.90910845898742554"/>
    <s v="4921"/>
    <s v="20072"/>
    <n v="9"/>
  </r>
  <r>
    <s v="Teilesatz, Automatikgetriebe-Ölwechsel"/>
    <x v="0"/>
    <n v="6.2051419943326376E-5"/>
    <n v="0.90917051040736885"/>
    <s v="4921"/>
    <s v="20743"/>
    <n v="9"/>
  </r>
  <r>
    <s v="Teilesatz, Automatikgetriebe-Ölwechsel"/>
    <x v="0"/>
    <n v="6.2051419943326376E-5"/>
    <n v="0.90923256182731216"/>
    <s v="4921"/>
    <s v="22668"/>
    <n v="9"/>
  </r>
  <r>
    <s v="Teilesatz, Automatikgetriebe-Ölwechsel"/>
    <x v="0"/>
    <n v="6.2051419943326376E-5"/>
    <n v="0.90929461324725547"/>
    <s v="4921"/>
    <s v="22947"/>
    <n v="9"/>
  </r>
  <r>
    <s v="Teilesatz, Automatikgetriebe-Ölwechsel"/>
    <x v="0"/>
    <n v="6.2051419943326376E-5"/>
    <n v="0.90935666466719878"/>
    <s v="4921"/>
    <s v="22955"/>
    <n v="9"/>
  </r>
  <r>
    <s v="Teilesatz, Automatikgetriebe-Ölwechsel"/>
    <x v="0"/>
    <n v="6.2051419943326376E-5"/>
    <n v="0.90941871608714209"/>
    <s v="4921"/>
    <s v="23167"/>
    <n v="9"/>
  </r>
  <r>
    <s v="Teilesatz, Automatikgetriebe-Ölwechsel"/>
    <x v="1"/>
    <n v="6.2051419943326376E-5"/>
    <n v="0.9094807675070854"/>
    <s v="4921"/>
    <s v="24379"/>
    <n v="9"/>
  </r>
  <r>
    <s v="Teilesatz, Automatikgetriebe-Ölwechsel"/>
    <x v="0"/>
    <n v="6.2051419943326376E-5"/>
    <n v="0.90954281892702871"/>
    <s v="4921"/>
    <s v="25442"/>
    <n v="9"/>
  </r>
  <r>
    <s v="Teilesatz, Automatikgetriebe-Ölwechsel"/>
    <x v="0"/>
    <n v="6.2051419943326376E-5"/>
    <n v="0.90960487034697202"/>
    <s v="4921"/>
    <s v="25445"/>
    <n v="9"/>
  </r>
  <r>
    <s v="Teilesatz, Automatikgetriebe-Ölwechsel"/>
    <x v="0"/>
    <n v="6.2051419943326376E-5"/>
    <n v="0.90966692176691533"/>
    <s v="4921"/>
    <s v="25447"/>
    <n v="9"/>
  </r>
  <r>
    <s v="Teilesatz, Automatikgetriebe-Ölwechsel"/>
    <x v="0"/>
    <n v="6.2051419943326376E-5"/>
    <n v="0.90972897318685864"/>
    <s v="4921"/>
    <s v="25477"/>
    <n v="9"/>
  </r>
  <r>
    <s v="Teilesatz, Automatikgetriebe-Ölwechsel"/>
    <x v="0"/>
    <n v="6.2051419943326376E-5"/>
    <n v="0.90979102460680195"/>
    <s v="4921"/>
    <s v="25486"/>
    <n v="9"/>
  </r>
  <r>
    <s v="Teilesatz, Automatikgetriebe-Ölwechsel"/>
    <x v="0"/>
    <n v="6.2051419943326376E-5"/>
    <n v="0.90985307602674526"/>
    <s v="4921"/>
    <s v="26571"/>
    <n v="9"/>
  </r>
  <r>
    <s v="Teilesatz, Automatikgetriebe-Ölwechsel"/>
    <x v="0"/>
    <n v="6.2051419943326376E-5"/>
    <n v="0.90991512744668857"/>
    <s v="4921"/>
    <s v="26911"/>
    <n v="9"/>
  </r>
  <r>
    <s v="Teilesatz, Automatikgetriebe-Ölwechsel"/>
    <x v="1"/>
    <n v="6.2051419943326376E-5"/>
    <n v="0.90997717886663188"/>
    <s v="4921"/>
    <s v="29315"/>
    <n v="9"/>
  </r>
  <r>
    <s v="Teilesatz, Automatikgetriebe-Ölwechsel"/>
    <x v="0"/>
    <n v="6.2051419943326376E-5"/>
    <n v="0.91003923028657518"/>
    <s v="4921"/>
    <s v="29973"/>
    <n v="9"/>
  </r>
  <r>
    <s v="Teilesatz, Automatikgetriebe-Ölwechsel"/>
    <x v="0"/>
    <n v="6.2051419943326376E-5"/>
    <n v="0.91010128170651849"/>
    <s v="4921"/>
    <s v="30407"/>
    <n v="9"/>
  </r>
  <r>
    <s v="Teilesatz, Automatikgetriebe-Ölwechsel"/>
    <x v="0"/>
    <n v="6.2051419943326376E-5"/>
    <n v="0.9101633331264618"/>
    <s v="4921"/>
    <s v="30487"/>
    <n v="9"/>
  </r>
  <r>
    <s v="Teilesatz, Automatikgetriebe-Ölwechsel"/>
    <x v="1"/>
    <n v="6.2051419943326376E-5"/>
    <n v="0.91022538454640511"/>
    <s v="4921"/>
    <s v="31278"/>
    <n v="9"/>
  </r>
  <r>
    <s v="Teilesatz, Automatikgetriebe-Ölwechsel"/>
    <x v="1"/>
    <n v="6.2051419943326376E-5"/>
    <n v="0.91028743596634842"/>
    <s v="4921"/>
    <s v="31319"/>
    <n v="9"/>
  </r>
  <r>
    <s v="Teilesatz, Automatikgetriebe-Ölwechsel"/>
    <x v="0"/>
    <n v="6.2051419943326376E-5"/>
    <n v="0.91034948738629173"/>
    <s v="4921"/>
    <s v="31360"/>
    <n v="9"/>
  </r>
  <r>
    <s v="Teilesatz, Automatikgetriebe-Ölwechsel"/>
    <x v="0"/>
    <n v="6.2051419943326376E-5"/>
    <n v="0.91041153880623504"/>
    <s v="4921"/>
    <s v="31361"/>
    <n v="9"/>
  </r>
  <r>
    <s v="Teilesatz, Automatikgetriebe-Ölwechsel"/>
    <x v="1"/>
    <n v="6.2051419943326376E-5"/>
    <n v="0.91047359022617835"/>
    <s v="4921"/>
    <s v="31478"/>
    <n v="9"/>
  </r>
  <r>
    <s v="Teilesatz, Automatikgetriebe-Ölwechsel"/>
    <x v="0"/>
    <n v="6.2051419943326376E-5"/>
    <n v="0.91053564164612166"/>
    <s v="4921"/>
    <s v="31569"/>
    <n v="9"/>
  </r>
  <r>
    <s v="Teilesatz, Automatikgetriebe-Ölwechsel"/>
    <x v="1"/>
    <n v="6.2051419943326376E-5"/>
    <n v="0.91059769306606497"/>
    <s v="4921"/>
    <s v="32042"/>
    <n v="9"/>
  </r>
  <r>
    <s v="Teilesatz, Automatikgetriebe-Ölwechsel"/>
    <x v="0"/>
    <n v="6.2051419943326376E-5"/>
    <n v="0.91065974448600828"/>
    <s v="4921"/>
    <s v="32065"/>
    <n v="9"/>
  </r>
  <r>
    <s v="Teilesatz, Automatikgetriebe-Ölwechsel"/>
    <x v="0"/>
    <n v="6.2051419943326376E-5"/>
    <n v="0.91072179590595159"/>
    <s v="4921"/>
    <s v="32166"/>
    <n v="9"/>
  </r>
  <r>
    <s v="Teilesatz, Automatikgetriebe-Ölwechsel"/>
    <x v="0"/>
    <n v="6.2051419943326376E-5"/>
    <n v="0.9107838473258949"/>
    <s v="4921"/>
    <s v="33007"/>
    <n v="9"/>
  </r>
  <r>
    <s v="Teilesatz, Automatikgetriebe-Ölwechsel"/>
    <x v="0"/>
    <n v="6.2051419943326376E-5"/>
    <n v="0.91084589874583821"/>
    <s v="4921"/>
    <s v="33306"/>
    <n v="9"/>
  </r>
  <r>
    <s v="Teilesatz, Automatikgetriebe-Ölwechsel"/>
    <x v="1"/>
    <n v="6.2051419943326376E-5"/>
    <n v="0.91090795016578152"/>
    <s v="4921"/>
    <s v="50841"/>
    <n v="9"/>
  </r>
  <r>
    <s v="Teilesatz, Automatikgetriebe-Ölwechsel"/>
    <x v="0"/>
    <n v="6.2051419943326376E-5"/>
    <n v="0.91097000158572483"/>
    <s v="4921"/>
    <s v="54207"/>
    <n v="9"/>
  </r>
  <r>
    <s v="Teilesatz, Automatikgetriebe-Ölwechsel"/>
    <x v="0"/>
    <n v="6.2051419943326376E-5"/>
    <n v="0.91103205300566814"/>
    <s v="4921"/>
    <s v="55093"/>
    <n v="9"/>
  </r>
  <r>
    <s v="Teilesatz, Automatikgetriebe-Ölwechsel"/>
    <x v="1"/>
    <n v="6.2051419943326376E-5"/>
    <n v="0.91109410442561145"/>
    <s v="4921"/>
    <s v="55100"/>
    <n v="9"/>
  </r>
  <r>
    <s v="Teilesatz, Automatikgetriebe-Ölwechsel"/>
    <x v="1"/>
    <n v="6.2051419943326376E-5"/>
    <n v="0.91115615584555476"/>
    <s v="4921"/>
    <s v="55905"/>
    <n v="9"/>
  </r>
  <r>
    <s v="Teilesatz, Automatikgetriebe-Ölwechsel"/>
    <x v="0"/>
    <n v="6.2051419943326376E-5"/>
    <n v="0.91121820726549807"/>
    <s v="4921"/>
    <s v="55991"/>
    <n v="9"/>
  </r>
  <r>
    <s v="Teilesatz, Automatikgetriebe-Ölwechsel"/>
    <x v="0"/>
    <n v="6.2051419943326376E-5"/>
    <n v="0.91128025868544138"/>
    <s v="4921"/>
    <s v="56113"/>
    <n v="9"/>
  </r>
  <r>
    <s v="Teilesatz, Automatikgetriebe-Ölwechsel"/>
    <x v="1"/>
    <n v="6.2051419943326376E-5"/>
    <n v="0.91134231010538469"/>
    <s v="4921"/>
    <s v="56205"/>
    <n v="9"/>
  </r>
  <r>
    <s v="Teilesatz, Automatikgetriebe-Ölwechsel"/>
    <x v="0"/>
    <n v="6.2051419943326376E-5"/>
    <n v="0.911404361525328"/>
    <s v="4921"/>
    <s v="56790"/>
    <n v="9"/>
  </r>
  <r>
    <s v="Teilesatz, Automatikgetriebe-Ölwechsel"/>
    <x v="0"/>
    <n v="6.2051419943326376E-5"/>
    <n v="0.91146641294527131"/>
    <s v="4921"/>
    <s v="57245"/>
    <n v="9"/>
  </r>
  <r>
    <s v="Teilesatz, Automatikgetriebe-Ölwechsel"/>
    <x v="0"/>
    <n v="6.2051419943326376E-5"/>
    <n v="0.91152846436521462"/>
    <s v="4921"/>
    <s v="57438"/>
    <n v="9"/>
  </r>
  <r>
    <s v="Teilesatz, Automatikgetriebe-Ölwechsel"/>
    <x v="0"/>
    <n v="6.2051419943326376E-5"/>
    <n v="0.91159051578515793"/>
    <s v="4921"/>
    <s v="59782"/>
    <n v="9"/>
  </r>
  <r>
    <s v="Teilesatz, Automatikgetriebe-Ölwechsel"/>
    <x v="1"/>
    <n v="6.2051419943326376E-5"/>
    <n v="0.91165256720510124"/>
    <s v="4921"/>
    <s v="100369"/>
    <n v="9"/>
  </r>
  <r>
    <s v="Teilesatz, Automatikgetriebe-Ölwechsel"/>
    <x v="0"/>
    <n v="6.2051419943326376E-5"/>
    <n v="0.91171461862504455"/>
    <s v="4921"/>
    <s v="100751"/>
    <n v="9"/>
  </r>
  <r>
    <s v="Teilesatz, Automatikgetriebe-Ölwechsel"/>
    <x v="0"/>
    <n v="6.2051419943326376E-5"/>
    <n v="0.91177667004498786"/>
    <s v="4921"/>
    <s v="100817"/>
    <n v="9"/>
  </r>
  <r>
    <s v="Teilesatz, Automatikgetriebe-Ölwechsel"/>
    <x v="0"/>
    <n v="6.2051419943326376E-5"/>
    <n v="0.91183872146493117"/>
    <s v="4921"/>
    <s v="100828"/>
    <n v="9"/>
  </r>
  <r>
    <s v="Teilesatz, Automatikgetriebe-Ölwechsel"/>
    <x v="0"/>
    <n v="6.2051419943326376E-5"/>
    <n v="0.91190077288487448"/>
    <s v="4921"/>
    <s v="100848"/>
    <n v="9"/>
  </r>
  <r>
    <s v="Teilesatz, Automatikgetriebe-Ölwechsel"/>
    <x v="0"/>
    <n v="6.2051419943326376E-5"/>
    <n v="0.91196282430481779"/>
    <s v="4921"/>
    <s v="100931"/>
    <n v="9"/>
  </r>
  <r>
    <s v="Teilesatz, Automatikgetriebe-Ölwechsel"/>
    <x v="0"/>
    <n v="6.2051419943326376E-5"/>
    <n v="0.9120248757247611"/>
    <s v="4921"/>
    <s v="101052"/>
    <n v="9"/>
  </r>
  <r>
    <s v="Teilesatz, Automatikgetriebe-Ölwechsel"/>
    <x v="1"/>
    <n v="6.2051419943326376E-5"/>
    <n v="0.91208692714470441"/>
    <s v="4921"/>
    <s v="106369"/>
    <n v="9"/>
  </r>
  <r>
    <s v="Teilesatz, Automatikgetriebe-Ölwechsel"/>
    <x v="0"/>
    <n v="6.2051419943326376E-5"/>
    <n v="0.91214897856464772"/>
    <s v="4921"/>
    <s v="107540"/>
    <n v="9"/>
  </r>
  <r>
    <s v="Teilesatz, Automatikgetriebe-Ölwechsel"/>
    <x v="1"/>
    <n v="6.2051419943326376E-5"/>
    <n v="0.91221102998459103"/>
    <s v="4921"/>
    <s v="108164"/>
    <n v="9"/>
  </r>
  <r>
    <s v="Teilesatz, Automatikgetriebe-Ölwechsel"/>
    <x v="1"/>
    <n v="6.2051419943326376E-5"/>
    <n v="0.91227308140453434"/>
    <s v="4921"/>
    <s v="108664"/>
    <n v="9"/>
  </r>
  <r>
    <s v="Teilesatz, Automatikgetriebe-Ölwechsel"/>
    <x v="0"/>
    <n v="6.2051419943326376E-5"/>
    <n v="0.91233513282447765"/>
    <s v="4921"/>
    <s v="110617"/>
    <n v="9"/>
  </r>
  <r>
    <s v="Teilesatz, Automatikgetriebe-Ölwechsel"/>
    <x v="1"/>
    <n v="6.2051419943326376E-5"/>
    <n v="0.91239718424442096"/>
    <s v="4921"/>
    <s v="113402"/>
    <n v="9"/>
  </r>
  <r>
    <s v="Teilesatz, Automatikgetriebe-Ölwechsel"/>
    <x v="0"/>
    <n v="6.2051419943326376E-5"/>
    <n v="0.91245923566436427"/>
    <s v="4921"/>
    <s v="113436"/>
    <n v="9"/>
  </r>
  <r>
    <s v="Teilesatz, Automatikgetriebe-Ölwechsel"/>
    <x v="0"/>
    <n v="6.2051419943326376E-5"/>
    <n v="0.91252128708430758"/>
    <s v="4921"/>
    <s v="114062"/>
    <n v="9"/>
  </r>
  <r>
    <s v="Teilesatz, Automatikgetriebe-Ölwechsel"/>
    <x v="0"/>
    <n v="6.2051419943326376E-5"/>
    <n v="0.91258333850425088"/>
    <s v="4921"/>
    <s v="114063"/>
    <n v="9"/>
  </r>
  <r>
    <s v="Teilesatz, Automatikgetriebe-Ölwechsel"/>
    <x v="0"/>
    <n v="6.2051419943326376E-5"/>
    <n v="0.91264538992419419"/>
    <s v="4921"/>
    <s v="114870"/>
    <n v="9"/>
  </r>
  <r>
    <s v="Teilesatz, Automatikgetriebe-Ölwechsel"/>
    <x v="0"/>
    <n v="6.2051419943326376E-5"/>
    <n v="0.9127074413441375"/>
    <s v="4921"/>
    <s v="114944"/>
    <n v="9"/>
  </r>
  <r>
    <s v="Teilesatz, Automatikgetriebe-Ölwechsel"/>
    <x v="1"/>
    <n v="6.2051419943326376E-5"/>
    <n v="0.91276949276408081"/>
    <s v="4921"/>
    <s v="115182"/>
    <n v="9"/>
  </r>
  <r>
    <s v="Teilesatz, Automatikgetriebe-Ölwechsel"/>
    <x v="1"/>
    <n v="6.2051419943326376E-5"/>
    <n v="0.91283154418402412"/>
    <s v="4921"/>
    <s v="115185"/>
    <n v="9"/>
  </r>
  <r>
    <s v="Teilesatz, Automatikgetriebe-Ölwechsel"/>
    <x v="1"/>
    <n v="6.2051419943326376E-5"/>
    <n v="0.91289359560396743"/>
    <s v="4921"/>
    <s v="116109"/>
    <n v="9"/>
  </r>
  <r>
    <s v="Teilesatz, Automatikgetriebe-Ölwechsel"/>
    <x v="1"/>
    <n v="6.2051419943326376E-5"/>
    <n v="0.91295564702391074"/>
    <s v="4921"/>
    <s v="116215"/>
    <n v="9"/>
  </r>
  <r>
    <s v="Teilesatz, Automatikgetriebe-Ölwechsel"/>
    <x v="0"/>
    <n v="6.2051419943326376E-5"/>
    <n v="0.91301769844385405"/>
    <s v="4921"/>
    <s v="116937"/>
    <n v="9"/>
  </r>
  <r>
    <s v="Teilesatz, Automatikgetriebe-Ölwechsel"/>
    <x v="0"/>
    <n v="6.2051419943326376E-5"/>
    <n v="0.91307974986379736"/>
    <s v="4921"/>
    <s v="118557"/>
    <n v="9"/>
  </r>
  <r>
    <s v="Teilesatz, Automatikgetriebe-Ölwechsel"/>
    <x v="1"/>
    <n v="6.2051419943326376E-5"/>
    <n v="0.91314180128374067"/>
    <s v="4921"/>
    <s v="118559"/>
    <n v="9"/>
  </r>
  <r>
    <s v="Teilesatz, Automatikgetriebe-Ölwechsel"/>
    <x v="1"/>
    <n v="6.2051419943326376E-5"/>
    <n v="0.91320385270368398"/>
    <s v="4921"/>
    <s v="118562"/>
    <n v="9"/>
  </r>
  <r>
    <s v="Teilesatz, Automatikgetriebe-Ölwechsel"/>
    <x v="0"/>
    <n v="6.2051419943326376E-5"/>
    <n v="0.91326590412362729"/>
    <s v="4921"/>
    <s v="119877"/>
    <n v="9"/>
  </r>
  <r>
    <s v="Teilesatz, Automatikgetriebe-Ölwechsel"/>
    <x v="0"/>
    <n v="6.2051419943326376E-5"/>
    <n v="0.9133279555435706"/>
    <s v="4921"/>
    <s v="119891"/>
    <n v="9"/>
  </r>
  <r>
    <s v="Teilesatz, Automatikgetriebe-Ölwechsel"/>
    <x v="0"/>
    <n v="6.2051419943326376E-5"/>
    <n v="0.91339000696351391"/>
    <s v="4921"/>
    <s v="119958"/>
    <n v="9"/>
  </r>
  <r>
    <s v="Teilesatz, Automatikgetriebe-Ölwechsel"/>
    <x v="0"/>
    <n v="6.2051419943326376E-5"/>
    <n v="0.91345205838345722"/>
    <s v="4921"/>
    <s v="123333"/>
    <n v="9"/>
  </r>
  <r>
    <s v="Teilesatz, Automatikgetriebe-Ölwechsel"/>
    <x v="0"/>
    <n v="6.2051419943326376E-5"/>
    <n v="0.91351410980340053"/>
    <s v="4921"/>
    <s v="123340"/>
    <n v="9"/>
  </r>
  <r>
    <s v="Teilesatz, Automatikgetriebe-Ölwechsel"/>
    <x v="1"/>
    <n v="6.2051419943326376E-5"/>
    <n v="0.91357616122334384"/>
    <s v="4921"/>
    <s v="123993"/>
    <n v="9"/>
  </r>
  <r>
    <s v="Teilesatz, Automatikgetriebe-Ölwechsel"/>
    <x v="0"/>
    <n v="6.2051419943326376E-5"/>
    <n v="0.91363821264328715"/>
    <s v="4921"/>
    <s v="125718"/>
    <n v="9"/>
  </r>
  <r>
    <s v="Teilesatz, Automatikgetriebe-Ölwechsel"/>
    <x v="1"/>
    <n v="6.2051419943326376E-5"/>
    <n v="0.91370026406323046"/>
    <s v="4921"/>
    <s v="127210"/>
    <n v="9"/>
  </r>
  <r>
    <s v="Teilesatz, Automatikgetriebe-Ölwechsel"/>
    <x v="1"/>
    <n v="6.2051419943326376E-5"/>
    <n v="0.91376231548317377"/>
    <s v="4921"/>
    <s v="127520"/>
    <n v="9"/>
  </r>
  <r>
    <s v="Teilesatz, Automatikgetriebe-Ölwechsel"/>
    <x v="0"/>
    <n v="6.2051419943326376E-5"/>
    <n v="0.91382436690311708"/>
    <s v="4921"/>
    <s v="127634"/>
    <n v="9"/>
  </r>
  <r>
    <s v="Teilesatz, Automatikgetriebe-Ölwechsel"/>
    <x v="0"/>
    <n v="6.2051419943326376E-5"/>
    <n v="0.91388641832306039"/>
    <s v="4921"/>
    <s v="127635"/>
    <n v="9"/>
  </r>
  <r>
    <s v="Teilesatz, Automatikgetriebe-Ölwechsel"/>
    <x v="0"/>
    <n v="6.2051419943326376E-5"/>
    <n v="0.9139484697430037"/>
    <s v="4921"/>
    <s v="127693"/>
    <n v="9"/>
  </r>
  <r>
    <s v="Teilesatz, Automatikgetriebe-Ölwechsel"/>
    <x v="0"/>
    <n v="6.2051419943326376E-5"/>
    <n v="0.91401052116294701"/>
    <s v="4921"/>
    <s v="127987"/>
    <n v="9"/>
  </r>
  <r>
    <s v="Teilesatz, Automatikgetriebe-Ölwechsel"/>
    <x v="1"/>
    <n v="6.2051419943326376E-5"/>
    <n v="0.91407257258289032"/>
    <s v="4921"/>
    <s v="128344"/>
    <n v="9"/>
  </r>
  <r>
    <s v="Teilesatz, Automatikgetriebe-Ölwechsel"/>
    <x v="0"/>
    <n v="6.2051419943326376E-5"/>
    <n v="0.91413462400283363"/>
    <s v="4921"/>
    <s v="128645"/>
    <n v="9"/>
  </r>
  <r>
    <s v="Teilesatz, Automatikgetriebe-Ölwechsel"/>
    <x v="0"/>
    <n v="6.2051419943326376E-5"/>
    <n v="0.91419667542277694"/>
    <s v="4921"/>
    <s v="131304"/>
    <n v="9"/>
  </r>
  <r>
    <s v="Teilesatz, Automatikgetriebe-Ölwechsel"/>
    <x v="0"/>
    <n v="6.2051419943326376E-5"/>
    <n v="0.91425872684272025"/>
    <s v="4921"/>
    <s v="131371"/>
    <n v="9"/>
  </r>
  <r>
    <s v="Teilesatz, Automatikgetriebe-Ölwechsel"/>
    <x v="0"/>
    <n v="6.2051419943326376E-5"/>
    <n v="0.91432077826266356"/>
    <s v="4921"/>
    <s v="131981"/>
    <n v="9"/>
  </r>
  <r>
    <s v="Teilesatz, Automatikgetriebe-Ölwechsel"/>
    <x v="1"/>
    <n v="6.2051419943326376E-5"/>
    <n v="0.91438282968260687"/>
    <s v="4921"/>
    <s v="132323"/>
    <n v="9"/>
  </r>
  <r>
    <s v="Teilesatz, Automatikgetriebe-Ölwechsel"/>
    <x v="1"/>
    <n v="6.2051419943326376E-5"/>
    <n v="0.91444488110255018"/>
    <s v="4921"/>
    <s v="132327"/>
    <n v="9"/>
  </r>
  <r>
    <s v="Teilesatz, Automatikgetriebe-Ölwechsel"/>
    <x v="1"/>
    <n v="6.2051419943326376E-5"/>
    <n v="0.91450693252249349"/>
    <s v="4921"/>
    <s v="133437"/>
    <n v="9"/>
  </r>
  <r>
    <s v="Teilesatz, Automatikgetriebe-Ölwechsel"/>
    <x v="1"/>
    <n v="6.2051419943326376E-5"/>
    <n v="0.9145689839424368"/>
    <s v="4921"/>
    <s v="134049"/>
    <n v="9"/>
  </r>
  <r>
    <s v="Teilesatz, Automatikgetriebe-Ölwechsel"/>
    <x v="0"/>
    <n v="6.2051419943326376E-5"/>
    <n v="0.91463103536238011"/>
    <s v="4921"/>
    <s v="136067"/>
    <n v="9"/>
  </r>
  <r>
    <s v="Teilesatz, Automatikgetriebe-Ölwechsel"/>
    <x v="1"/>
    <n v="6.2051419943326376E-5"/>
    <n v="0.91469308678232342"/>
    <s v="4921"/>
    <s v="136522"/>
    <n v="9"/>
  </r>
  <r>
    <s v="Teilesatz, Automatikgetriebe-Ölwechsel"/>
    <x v="0"/>
    <n v="6.2051419943326376E-5"/>
    <n v="0.91475513820226673"/>
    <s v="4921"/>
    <s v="137167"/>
    <n v="9"/>
  </r>
  <r>
    <s v="Teilesatz, Automatikgetriebe-Ölwechsel"/>
    <x v="0"/>
    <n v="6.2051419943326376E-5"/>
    <n v="0.91481718962221004"/>
    <s v="4921"/>
    <s v="138452"/>
    <n v="9"/>
  </r>
  <r>
    <s v="Teilesatz, Automatikgetriebe-Ölwechsel"/>
    <x v="1"/>
    <n v="6.2051419943326376E-5"/>
    <n v="0.91487924104215335"/>
    <s v="4921"/>
    <s v="138847"/>
    <n v="9"/>
  </r>
  <r>
    <s v="Teilesatz, Automatikgetriebe-Ölwechsel"/>
    <x v="1"/>
    <n v="6.2051419943326376E-5"/>
    <n v="0.91494129246209666"/>
    <s v="4921"/>
    <s v="140467"/>
    <n v="9"/>
  </r>
  <r>
    <s v="Teilesatz, Automatikgetriebe-Ölwechsel"/>
    <x v="1"/>
    <n v="6.2051419943326376E-5"/>
    <n v="0.91500334388203997"/>
    <s v="4921"/>
    <s v="141581"/>
    <n v="9"/>
  </r>
  <r>
    <s v="Teilesatz, Automatikgetriebe-Ölwechsel"/>
    <x v="0"/>
    <n v="6.2051419943326376E-5"/>
    <n v="0.91506539530198328"/>
    <s v="4921"/>
    <s v="142277"/>
    <n v="9"/>
  </r>
  <r>
    <s v="Teilesatz, Automatikgetriebe-Ölwechsel"/>
    <x v="0"/>
    <n v="6.2051419943326376E-5"/>
    <n v="0.91512744672192659"/>
    <s v="4921"/>
    <s v="142281"/>
    <n v="9"/>
  </r>
  <r>
    <s v="Teilesatz, Automatikgetriebe-Ölwechsel"/>
    <x v="0"/>
    <n v="6.2051419943326376E-5"/>
    <n v="0.91518949814186989"/>
    <s v="4921"/>
    <s v="142300"/>
    <n v="9"/>
  </r>
  <r>
    <s v="Teilesatz, Automatikgetriebe-Ölwechsel"/>
    <x v="0"/>
    <n v="6.2051419943326376E-5"/>
    <n v="0.9152515495618132"/>
    <s v="4921"/>
    <s v="143518"/>
    <n v="9"/>
  </r>
  <r>
    <s v="Teilesatz, Automatikgetriebe-Ölwechsel"/>
    <x v="1"/>
    <n v="6.2051419943326376E-5"/>
    <n v="0.91531360098175651"/>
    <s v="4921"/>
    <s v="143623"/>
    <n v="9"/>
  </r>
  <r>
    <s v="Teilesatz, Automatikgetriebe-Ölwechsel"/>
    <x v="1"/>
    <n v="5.5156817727401219E-5"/>
    <n v="0.9153687577994839"/>
    <s v="4921"/>
    <s v="967"/>
    <n v="8"/>
  </r>
  <r>
    <s v="Teilesatz, Automatikgetriebe-Ölwechsel"/>
    <x v="1"/>
    <n v="5.5156817727401219E-5"/>
    <n v="0.91542391461721129"/>
    <s v="4921"/>
    <s v="4613"/>
    <n v="8"/>
  </r>
  <r>
    <s v="Teilesatz, Automatikgetriebe-Ölwechsel"/>
    <x v="1"/>
    <n v="5.5156817727401219E-5"/>
    <n v="0.91547907143493867"/>
    <s v="4921"/>
    <s v="4664"/>
    <n v="8"/>
  </r>
  <r>
    <s v="Teilesatz, Automatikgetriebe-Ölwechsel"/>
    <x v="0"/>
    <n v="5.5156817727401219E-5"/>
    <n v="0.91553422825266606"/>
    <s v="4921"/>
    <s v="5106"/>
    <n v="8"/>
  </r>
  <r>
    <s v="Teilesatz, Automatikgetriebe-Ölwechsel"/>
    <x v="0"/>
    <n v="5.5156817727401219E-5"/>
    <n v="0.91558938507039345"/>
    <s v="4921"/>
    <s v="5545"/>
    <n v="8"/>
  </r>
  <r>
    <s v="Teilesatz, Automatikgetriebe-Ölwechsel"/>
    <x v="0"/>
    <n v="5.5156817727401219E-5"/>
    <n v="0.91564454188812083"/>
    <s v="4921"/>
    <s v="7835"/>
    <n v="8"/>
  </r>
  <r>
    <s v="Teilesatz, Automatikgetriebe-Ölwechsel"/>
    <x v="0"/>
    <n v="5.5156817727401219E-5"/>
    <n v="0.91569969870584822"/>
    <s v="4921"/>
    <s v="8352"/>
    <n v="8"/>
  </r>
  <r>
    <s v="Teilesatz, Automatikgetriebe-Ölwechsel"/>
    <x v="0"/>
    <n v="5.5156817727401219E-5"/>
    <n v="0.91575485552357561"/>
    <s v="4921"/>
    <s v="8384"/>
    <n v="8"/>
  </r>
  <r>
    <s v="Teilesatz, Automatikgetriebe-Ölwechsel"/>
    <x v="1"/>
    <n v="5.5156817727401219E-5"/>
    <n v="0.91581001234130299"/>
    <s v="4921"/>
    <s v="8456"/>
    <n v="8"/>
  </r>
  <r>
    <s v="Teilesatz, Automatikgetriebe-Ölwechsel"/>
    <x v="1"/>
    <n v="5.5156817727401219E-5"/>
    <n v="0.91586516915903038"/>
    <s v="4921"/>
    <s v="8721"/>
    <n v="8"/>
  </r>
  <r>
    <s v="Teilesatz, Automatikgetriebe-Ölwechsel"/>
    <x v="0"/>
    <n v="5.5156817727401219E-5"/>
    <n v="0.91592032597675777"/>
    <s v="4921"/>
    <s v="9090"/>
    <n v="8"/>
  </r>
  <r>
    <s v="Teilesatz, Automatikgetriebe-Ölwechsel"/>
    <x v="1"/>
    <n v="5.5156817727401219E-5"/>
    <n v="0.91597548279448515"/>
    <s v="4921"/>
    <s v="10000"/>
    <n v="8"/>
  </r>
  <r>
    <s v="Teilesatz, Automatikgetriebe-Ölwechsel"/>
    <x v="0"/>
    <n v="5.5156817727401219E-5"/>
    <n v="0.91603063961221254"/>
    <s v="4921"/>
    <s v="10030"/>
    <n v="8"/>
  </r>
  <r>
    <s v="Teilesatz, Automatikgetriebe-Ölwechsel"/>
    <x v="1"/>
    <n v="5.5156817727401219E-5"/>
    <n v="0.91608579642993992"/>
    <s v="4921"/>
    <s v="10274"/>
    <n v="8"/>
  </r>
  <r>
    <s v="Teilesatz, Automatikgetriebe-Ölwechsel"/>
    <x v="1"/>
    <n v="5.5156817727401219E-5"/>
    <n v="0.91614095324766731"/>
    <s v="4921"/>
    <s v="10277"/>
    <n v="8"/>
  </r>
  <r>
    <s v="Teilesatz, Automatikgetriebe-Ölwechsel"/>
    <x v="0"/>
    <n v="5.5156817727401219E-5"/>
    <n v="0.9161961100653947"/>
    <s v="4921"/>
    <s v="10347"/>
    <n v="8"/>
  </r>
  <r>
    <s v="Teilesatz, Automatikgetriebe-Ölwechsel"/>
    <x v="0"/>
    <n v="5.5156817727401219E-5"/>
    <n v="0.91625126688312208"/>
    <s v="4921"/>
    <s v="11382"/>
    <n v="8"/>
  </r>
  <r>
    <s v="Teilesatz, Automatikgetriebe-Ölwechsel"/>
    <x v="0"/>
    <n v="5.5156817727401219E-5"/>
    <n v="0.91630642370084947"/>
    <s v="4921"/>
    <s v="11384"/>
    <n v="8"/>
  </r>
  <r>
    <s v="Teilesatz, Automatikgetriebe-Ölwechsel"/>
    <x v="0"/>
    <n v="5.5156817727401219E-5"/>
    <n v="0.91636158051857686"/>
    <s v="4921"/>
    <s v="11387"/>
    <n v="8"/>
  </r>
  <r>
    <s v="Teilesatz, Automatikgetriebe-Ölwechsel"/>
    <x v="1"/>
    <n v="5.5156817727401219E-5"/>
    <n v="0.91641673733630424"/>
    <s v="4921"/>
    <s v="11789"/>
    <n v="8"/>
  </r>
  <r>
    <s v="Teilesatz, Automatikgetriebe-Ölwechsel"/>
    <x v="1"/>
    <n v="5.5156817727401219E-5"/>
    <n v="0.91647189415403163"/>
    <s v="4921"/>
    <s v="11808"/>
    <n v="8"/>
  </r>
  <r>
    <s v="Teilesatz, Automatikgetriebe-Ölwechsel"/>
    <x v="0"/>
    <n v="5.5156817727401219E-5"/>
    <n v="0.91652705097175902"/>
    <s v="4921"/>
    <s v="11831"/>
    <n v="8"/>
  </r>
  <r>
    <s v="Teilesatz, Automatikgetriebe-Ölwechsel"/>
    <x v="0"/>
    <n v="5.5156817727401219E-5"/>
    <n v="0.9165822077894864"/>
    <s v="4921"/>
    <s v="11993"/>
    <n v="8"/>
  </r>
  <r>
    <s v="Teilesatz, Automatikgetriebe-Ölwechsel"/>
    <x v="0"/>
    <n v="5.5156817727401219E-5"/>
    <n v="0.91663736460721379"/>
    <s v="4921"/>
    <s v="12585"/>
    <n v="8"/>
  </r>
  <r>
    <s v="Teilesatz, Automatikgetriebe-Ölwechsel"/>
    <x v="0"/>
    <n v="5.5156817727401219E-5"/>
    <n v="0.91669252142494118"/>
    <s v="4921"/>
    <s v="14586"/>
    <n v="8"/>
  </r>
  <r>
    <s v="Teilesatz, Automatikgetriebe-Ölwechsel"/>
    <x v="0"/>
    <n v="5.5156817727401219E-5"/>
    <n v="0.91674767824266856"/>
    <s v="4921"/>
    <s v="14965"/>
    <n v="8"/>
  </r>
  <r>
    <s v="Teilesatz, Automatikgetriebe-Ölwechsel"/>
    <x v="0"/>
    <n v="5.5156817727401219E-5"/>
    <n v="0.91680283506039595"/>
    <s v="4921"/>
    <s v="15061"/>
    <n v="8"/>
  </r>
  <r>
    <s v="Teilesatz, Automatikgetriebe-Ölwechsel"/>
    <x v="0"/>
    <n v="5.5156817727401219E-5"/>
    <n v="0.91685799187812334"/>
    <s v="4921"/>
    <s v="15264"/>
    <n v="8"/>
  </r>
  <r>
    <s v="Teilesatz, Automatikgetriebe-Ölwechsel"/>
    <x v="1"/>
    <n v="5.5156817727401219E-5"/>
    <n v="0.91691314869585072"/>
    <s v="4921"/>
    <s v="15458"/>
    <n v="8"/>
  </r>
  <r>
    <s v="Teilesatz, Automatikgetriebe-Ölwechsel"/>
    <x v="1"/>
    <n v="5.5156817727401219E-5"/>
    <n v="0.91696830551357811"/>
    <s v="4921"/>
    <s v="15544"/>
    <n v="8"/>
  </r>
  <r>
    <s v="Teilesatz, Automatikgetriebe-Ölwechsel"/>
    <x v="0"/>
    <n v="5.5156817727401219E-5"/>
    <n v="0.91702346233130549"/>
    <s v="4921"/>
    <s v="16150"/>
    <n v="8"/>
  </r>
  <r>
    <s v="Teilesatz, Automatikgetriebe-Ölwechsel"/>
    <x v="0"/>
    <n v="5.5156817727401219E-5"/>
    <n v="0.91707861914903288"/>
    <s v="4921"/>
    <s v="16294"/>
    <n v="8"/>
  </r>
  <r>
    <s v="Teilesatz, Automatikgetriebe-Ölwechsel"/>
    <x v="0"/>
    <n v="5.5156817727401219E-5"/>
    <n v="0.91713377596676027"/>
    <s v="4921"/>
    <s v="16885"/>
    <n v="8"/>
  </r>
  <r>
    <s v="Teilesatz, Automatikgetriebe-Ölwechsel"/>
    <x v="0"/>
    <n v="5.5156817727401219E-5"/>
    <n v="0.91718893278448765"/>
    <s v="4921"/>
    <s v="17074"/>
    <n v="8"/>
  </r>
  <r>
    <s v="Teilesatz, Automatikgetriebe-Ölwechsel"/>
    <x v="0"/>
    <n v="5.5156817727401219E-5"/>
    <n v="0.91724408960221504"/>
    <s v="4921"/>
    <s v="17144"/>
    <n v="8"/>
  </r>
  <r>
    <s v="Teilesatz, Automatikgetriebe-Ölwechsel"/>
    <x v="0"/>
    <n v="5.5156817727401219E-5"/>
    <n v="0.91729924641994243"/>
    <s v="4921"/>
    <s v="17227"/>
    <n v="8"/>
  </r>
  <r>
    <s v="Teilesatz, Automatikgetriebe-Ölwechsel"/>
    <x v="0"/>
    <n v="5.5156817727401219E-5"/>
    <n v="0.91735440323766981"/>
    <s v="4921"/>
    <s v="17398"/>
    <n v="8"/>
  </r>
  <r>
    <s v="Teilesatz, Automatikgetriebe-Ölwechsel"/>
    <x v="1"/>
    <n v="5.5156817727401219E-5"/>
    <n v="0.9174095600553972"/>
    <s v="4921"/>
    <s v="17650"/>
    <n v="8"/>
  </r>
  <r>
    <s v="Teilesatz, Automatikgetriebe-Ölwechsel"/>
    <x v="0"/>
    <n v="5.5156817727401219E-5"/>
    <n v="0.91746471687312459"/>
    <s v="4921"/>
    <s v="17827"/>
    <n v="8"/>
  </r>
  <r>
    <s v="Teilesatz, Automatikgetriebe-Ölwechsel"/>
    <x v="1"/>
    <n v="5.5156817727401219E-5"/>
    <n v="0.91751987369085197"/>
    <s v="4921"/>
    <s v="18307"/>
    <n v="8"/>
  </r>
  <r>
    <s v="Teilesatz, Automatikgetriebe-Ölwechsel"/>
    <x v="0"/>
    <n v="5.5156817727401219E-5"/>
    <n v="0.91757503050857936"/>
    <s v="4921"/>
    <s v="18405"/>
    <n v="8"/>
  </r>
  <r>
    <s v="Teilesatz, Automatikgetriebe-Ölwechsel"/>
    <x v="0"/>
    <n v="5.5156817727401219E-5"/>
    <n v="0.91763018732630675"/>
    <s v="4921"/>
    <s v="18422"/>
    <n v="8"/>
  </r>
  <r>
    <s v="Teilesatz, Automatikgetriebe-Ölwechsel"/>
    <x v="0"/>
    <n v="5.5156817727401219E-5"/>
    <n v="0.91768534414403413"/>
    <s v="4921"/>
    <s v="18451"/>
    <n v="8"/>
  </r>
  <r>
    <s v="Teilesatz, Automatikgetriebe-Ölwechsel"/>
    <x v="0"/>
    <n v="5.5156817727401219E-5"/>
    <n v="0.91774050096176152"/>
    <s v="4921"/>
    <s v="18668"/>
    <n v="8"/>
  </r>
  <r>
    <s v="Teilesatz, Automatikgetriebe-Ölwechsel"/>
    <x v="1"/>
    <n v="5.5156817727401219E-5"/>
    <n v="0.9177956577794889"/>
    <s v="4921"/>
    <s v="18679"/>
    <n v="8"/>
  </r>
  <r>
    <s v="Teilesatz, Automatikgetriebe-Ölwechsel"/>
    <x v="0"/>
    <n v="5.5156817727401219E-5"/>
    <n v="0.91785081459721629"/>
    <s v="4921"/>
    <s v="18770"/>
    <n v="8"/>
  </r>
  <r>
    <s v="Teilesatz, Automatikgetriebe-Ölwechsel"/>
    <x v="0"/>
    <n v="5.5156817727401219E-5"/>
    <n v="0.91790597141494368"/>
    <s v="4921"/>
    <s v="18985"/>
    <n v="8"/>
  </r>
  <r>
    <s v="Teilesatz, Automatikgetriebe-Ölwechsel"/>
    <x v="0"/>
    <n v="5.5156817727401219E-5"/>
    <n v="0.91796112823267106"/>
    <s v="4921"/>
    <s v="19007"/>
    <n v="8"/>
  </r>
  <r>
    <s v="Teilesatz, Automatikgetriebe-Ölwechsel"/>
    <x v="0"/>
    <n v="5.5156817727401219E-5"/>
    <n v="0.91801628505039845"/>
    <s v="4921"/>
    <s v="19105"/>
    <n v="8"/>
  </r>
  <r>
    <s v="Teilesatz, Automatikgetriebe-Ölwechsel"/>
    <x v="0"/>
    <n v="5.5156817727401219E-5"/>
    <n v="0.91807144186812584"/>
    <s v="4921"/>
    <s v="19439"/>
    <n v="8"/>
  </r>
  <r>
    <s v="Teilesatz, Automatikgetriebe-Ölwechsel"/>
    <x v="0"/>
    <n v="5.5156817727401219E-5"/>
    <n v="0.91812659868585322"/>
    <s v="4921"/>
    <s v="19622"/>
    <n v="8"/>
  </r>
  <r>
    <s v="Teilesatz, Automatikgetriebe-Ölwechsel"/>
    <x v="0"/>
    <n v="5.5156817727401219E-5"/>
    <n v="0.91818175550358061"/>
    <s v="4921"/>
    <s v="19674"/>
    <n v="8"/>
  </r>
  <r>
    <s v="Teilesatz, Automatikgetriebe-Ölwechsel"/>
    <x v="0"/>
    <n v="5.5156817727401219E-5"/>
    <n v="0.918236912321308"/>
    <s v="4921"/>
    <s v="19806"/>
    <n v="8"/>
  </r>
  <r>
    <s v="Teilesatz, Automatikgetriebe-Ölwechsel"/>
    <x v="0"/>
    <n v="5.5156817727401219E-5"/>
    <n v="0.91829206913903538"/>
    <s v="4921"/>
    <s v="19954"/>
    <n v="8"/>
  </r>
  <r>
    <s v="Teilesatz, Automatikgetriebe-Ölwechsel"/>
    <x v="1"/>
    <n v="5.5156817727401219E-5"/>
    <n v="0.91834722595676277"/>
    <s v="4921"/>
    <s v="22487"/>
    <n v="8"/>
  </r>
  <r>
    <s v="Teilesatz, Automatikgetriebe-Ölwechsel"/>
    <x v="0"/>
    <n v="5.5156817727401219E-5"/>
    <n v="0.91840238277449016"/>
    <s v="4921"/>
    <s v="22953"/>
    <n v="8"/>
  </r>
  <r>
    <s v="Teilesatz, Automatikgetriebe-Ölwechsel"/>
    <x v="1"/>
    <n v="5.5156817727401219E-5"/>
    <n v="0.91845753959221754"/>
    <s v="4921"/>
    <s v="23387"/>
    <n v="8"/>
  </r>
  <r>
    <s v="Teilesatz, Automatikgetriebe-Ölwechsel"/>
    <x v="0"/>
    <n v="5.5156817727401219E-5"/>
    <n v="0.91851269640994493"/>
    <s v="4921"/>
    <s v="23429"/>
    <n v="8"/>
  </r>
  <r>
    <s v="Teilesatz, Automatikgetriebe-Ölwechsel"/>
    <x v="0"/>
    <n v="5.5156817727401219E-5"/>
    <n v="0.91856785322767232"/>
    <s v="4921"/>
    <s v="24179"/>
    <n v="8"/>
  </r>
  <r>
    <s v="Teilesatz, Automatikgetriebe-Ölwechsel"/>
    <x v="0"/>
    <n v="5.5156817727401219E-5"/>
    <n v="0.9186230100453997"/>
    <s v="4921"/>
    <s v="25438"/>
    <n v="8"/>
  </r>
  <r>
    <s v="Teilesatz, Automatikgetriebe-Ölwechsel"/>
    <x v="0"/>
    <n v="5.5156817727401219E-5"/>
    <n v="0.91867816686312709"/>
    <s v="4921"/>
    <s v="26573"/>
    <n v="8"/>
  </r>
  <r>
    <s v="Teilesatz, Automatikgetriebe-Ölwechsel"/>
    <x v="1"/>
    <n v="5.5156817727401219E-5"/>
    <n v="0.91873332368085447"/>
    <s v="4921"/>
    <s v="26590"/>
    <n v="8"/>
  </r>
  <r>
    <s v="Teilesatz, Automatikgetriebe-Ölwechsel"/>
    <x v="0"/>
    <n v="5.5156817727401219E-5"/>
    <n v="0.91878848049858186"/>
    <s v="4921"/>
    <s v="28158"/>
    <n v="8"/>
  </r>
  <r>
    <s v="Teilesatz, Automatikgetriebe-Ölwechsel"/>
    <x v="0"/>
    <n v="5.5156817727401219E-5"/>
    <n v="0.91884363731630925"/>
    <s v="4921"/>
    <s v="28162"/>
    <n v="8"/>
  </r>
  <r>
    <s v="Teilesatz, Automatikgetriebe-Ölwechsel"/>
    <x v="1"/>
    <n v="5.5156817727401219E-5"/>
    <n v="0.91889879413403663"/>
    <s v="4921"/>
    <s v="28219"/>
    <n v="8"/>
  </r>
  <r>
    <s v="Teilesatz, Automatikgetriebe-Ölwechsel"/>
    <x v="1"/>
    <n v="5.5156817727401219E-5"/>
    <n v="0.91895395095176402"/>
    <s v="4921"/>
    <s v="28226"/>
    <n v="8"/>
  </r>
  <r>
    <s v="Teilesatz, Automatikgetriebe-Ölwechsel"/>
    <x v="1"/>
    <n v="5.5156817727401219E-5"/>
    <n v="0.91900910776949141"/>
    <s v="4921"/>
    <s v="28281"/>
    <n v="8"/>
  </r>
  <r>
    <s v="Teilesatz, Automatikgetriebe-Ölwechsel"/>
    <x v="0"/>
    <n v="5.5156817727401219E-5"/>
    <n v="0.91906426458721879"/>
    <s v="4921"/>
    <s v="29290"/>
    <n v="8"/>
  </r>
  <r>
    <s v="Teilesatz, Automatikgetriebe-Ölwechsel"/>
    <x v="0"/>
    <n v="5.5156817727401219E-5"/>
    <n v="0.91911942140494618"/>
    <s v="4921"/>
    <s v="29304"/>
    <n v="8"/>
  </r>
  <r>
    <s v="Teilesatz, Automatikgetriebe-Ölwechsel"/>
    <x v="1"/>
    <n v="5.5156817727401219E-5"/>
    <n v="0.91917457822267357"/>
    <s v="4921"/>
    <s v="30361"/>
    <n v="8"/>
  </r>
  <r>
    <s v="Teilesatz, Automatikgetriebe-Ölwechsel"/>
    <x v="0"/>
    <n v="5.5156817727401219E-5"/>
    <n v="0.91922973504040095"/>
    <s v="4921"/>
    <s v="30382"/>
    <n v="8"/>
  </r>
  <r>
    <s v="Teilesatz, Automatikgetriebe-Ölwechsel"/>
    <x v="0"/>
    <n v="5.5156817727401219E-5"/>
    <n v="0.91928489185812834"/>
    <s v="4921"/>
    <s v="30984"/>
    <n v="8"/>
  </r>
  <r>
    <s v="Teilesatz, Automatikgetriebe-Ölwechsel"/>
    <x v="0"/>
    <n v="5.5156817727401219E-5"/>
    <n v="0.91934004867585573"/>
    <s v="4921"/>
    <s v="31028"/>
    <n v="8"/>
  </r>
  <r>
    <s v="Teilesatz, Automatikgetriebe-Ölwechsel"/>
    <x v="0"/>
    <n v="5.5156817727401219E-5"/>
    <n v="0.91939520549358311"/>
    <s v="4921"/>
    <s v="31038"/>
    <n v="8"/>
  </r>
  <r>
    <s v="Teilesatz, Automatikgetriebe-Ölwechsel"/>
    <x v="0"/>
    <n v="5.5156817727401219E-5"/>
    <n v="0.9194503623113105"/>
    <s v="4921"/>
    <s v="31040"/>
    <n v="8"/>
  </r>
  <r>
    <s v="Teilesatz, Automatikgetriebe-Ölwechsel"/>
    <x v="0"/>
    <n v="5.5156817727401219E-5"/>
    <n v="0.91950551912903788"/>
    <s v="4921"/>
    <s v="31067"/>
    <n v="8"/>
  </r>
  <r>
    <s v="Teilesatz, Automatikgetriebe-Ölwechsel"/>
    <x v="0"/>
    <n v="5.5156817727401219E-5"/>
    <n v="0.91956067594676527"/>
    <s v="4921"/>
    <s v="31341"/>
    <n v="8"/>
  </r>
  <r>
    <s v="Teilesatz, Automatikgetriebe-Ölwechsel"/>
    <x v="1"/>
    <n v="5.5156817727401219E-5"/>
    <n v="0.91961583276449266"/>
    <s v="4921"/>
    <s v="31536"/>
    <n v="8"/>
  </r>
  <r>
    <s v="Teilesatz, Automatikgetriebe-Ölwechsel"/>
    <x v="1"/>
    <n v="5.5156817727401219E-5"/>
    <n v="0.91967098958222004"/>
    <s v="4921"/>
    <s v="32606"/>
    <n v="8"/>
  </r>
  <r>
    <s v="Teilesatz, Automatikgetriebe-Ölwechsel"/>
    <x v="1"/>
    <n v="5.5156817727401219E-5"/>
    <n v="0.91972614639994743"/>
    <s v="4921"/>
    <s v="32744"/>
    <n v="8"/>
  </r>
  <r>
    <s v="Teilesatz, Automatikgetriebe-Ölwechsel"/>
    <x v="0"/>
    <n v="5.5156817727401219E-5"/>
    <n v="0.91978130321767482"/>
    <s v="4921"/>
    <s v="32863"/>
    <n v="8"/>
  </r>
  <r>
    <s v="Teilesatz, Automatikgetriebe-Ölwechsel"/>
    <x v="1"/>
    <n v="5.5156817727401219E-5"/>
    <n v="0.9198364600354022"/>
    <s v="4921"/>
    <s v="33266"/>
    <n v="8"/>
  </r>
  <r>
    <s v="Teilesatz, Automatikgetriebe-Ölwechsel"/>
    <x v="0"/>
    <n v="5.5156817727401219E-5"/>
    <n v="0.91989161685312959"/>
    <s v="4921"/>
    <s v="33351"/>
    <n v="8"/>
  </r>
  <r>
    <s v="Teilesatz, Automatikgetriebe-Ölwechsel"/>
    <x v="0"/>
    <n v="5.5156817727401219E-5"/>
    <n v="0.91994677367085698"/>
    <s v="4921"/>
    <s v="33396"/>
    <n v="8"/>
  </r>
  <r>
    <s v="Teilesatz, Automatikgetriebe-Ölwechsel"/>
    <x v="0"/>
    <n v="5.5156817727401219E-5"/>
    <n v="0.92000193048858436"/>
    <s v="4921"/>
    <s v="33430"/>
    <n v="8"/>
  </r>
  <r>
    <s v="Teilesatz, Automatikgetriebe-Ölwechsel"/>
    <x v="0"/>
    <n v="5.5156817727401219E-5"/>
    <n v="0.92005708730631175"/>
    <s v="4921"/>
    <s v="33764"/>
    <n v="8"/>
  </r>
  <r>
    <s v="Teilesatz, Automatikgetriebe-Ölwechsel"/>
    <x v="1"/>
    <n v="5.5156817727401219E-5"/>
    <n v="0.92011224412403914"/>
    <s v="4921"/>
    <s v="33847"/>
    <n v="8"/>
  </r>
  <r>
    <s v="Teilesatz, Automatikgetriebe-Ölwechsel"/>
    <x v="1"/>
    <n v="5.5156817727401219E-5"/>
    <n v="0.92016740094176652"/>
    <s v="4921"/>
    <s v="52395"/>
    <n v="8"/>
  </r>
  <r>
    <s v="Teilesatz, Automatikgetriebe-Ölwechsel"/>
    <x v="0"/>
    <n v="5.5156817727401219E-5"/>
    <n v="0.92022255775949391"/>
    <s v="4921"/>
    <s v="53156"/>
    <n v="8"/>
  </r>
  <r>
    <s v="Teilesatz, Automatikgetriebe-Ölwechsel"/>
    <x v="0"/>
    <n v="5.5156817727401219E-5"/>
    <n v="0.9202777145772213"/>
    <s v="4921"/>
    <s v="55543"/>
    <n v="8"/>
  </r>
  <r>
    <s v="Teilesatz, Automatikgetriebe-Ölwechsel"/>
    <x v="1"/>
    <n v="5.5156817727401219E-5"/>
    <n v="0.92033287139494868"/>
    <s v="4921"/>
    <s v="55797"/>
    <n v="8"/>
  </r>
  <r>
    <s v="Teilesatz, Automatikgetriebe-Ölwechsel"/>
    <x v="1"/>
    <n v="5.5156817727401219E-5"/>
    <n v="0.92038802821267607"/>
    <s v="4921"/>
    <s v="56777"/>
    <n v="8"/>
  </r>
  <r>
    <s v="Teilesatz, Automatikgetriebe-Ölwechsel"/>
    <x v="1"/>
    <n v="5.5156817727401219E-5"/>
    <n v="0.92044318503040345"/>
    <s v="4921"/>
    <s v="56784"/>
    <n v="8"/>
  </r>
  <r>
    <s v="Teilesatz, Automatikgetriebe-Ölwechsel"/>
    <x v="0"/>
    <n v="5.5156817727401219E-5"/>
    <n v="0.92049834184813084"/>
    <s v="4921"/>
    <s v="58445"/>
    <n v="8"/>
  </r>
  <r>
    <s v="Teilesatz, Automatikgetriebe-Ölwechsel"/>
    <x v="0"/>
    <n v="5.5156817727401219E-5"/>
    <n v="0.92055349866585823"/>
    <s v="4921"/>
    <s v="59471"/>
    <n v="8"/>
  </r>
  <r>
    <s v="Teilesatz, Automatikgetriebe-Ölwechsel"/>
    <x v="0"/>
    <n v="5.5156817727401219E-5"/>
    <n v="0.92060865548358561"/>
    <s v="4921"/>
    <s v="59610"/>
    <n v="8"/>
  </r>
  <r>
    <s v="Teilesatz, Automatikgetriebe-Ölwechsel"/>
    <x v="0"/>
    <n v="5.5156817727401219E-5"/>
    <n v="0.920663812301313"/>
    <s v="4921"/>
    <s v="59805"/>
    <n v="8"/>
  </r>
  <r>
    <s v="Teilesatz, Automatikgetriebe-Ölwechsel"/>
    <x v="0"/>
    <n v="5.5156817727401219E-5"/>
    <n v="0.92071896911904039"/>
    <s v="4921"/>
    <s v="59806"/>
    <n v="8"/>
  </r>
  <r>
    <s v="Teilesatz, Automatikgetriebe-Ölwechsel"/>
    <x v="0"/>
    <n v="5.5156817727401219E-5"/>
    <n v="0.92077412593676777"/>
    <s v="4921"/>
    <s v="59808"/>
    <n v="8"/>
  </r>
  <r>
    <s v="Teilesatz, Automatikgetriebe-Ölwechsel"/>
    <x v="0"/>
    <n v="5.5156817727401219E-5"/>
    <n v="0.92082928275449516"/>
    <s v="4921"/>
    <s v="100066"/>
    <n v="8"/>
  </r>
  <r>
    <s v="Teilesatz, Automatikgetriebe-Ölwechsel"/>
    <x v="1"/>
    <n v="5.5156817727401219E-5"/>
    <n v="0.92088443957222255"/>
    <s v="4921"/>
    <s v="100378"/>
    <n v="8"/>
  </r>
  <r>
    <s v="Teilesatz, Automatikgetriebe-Ölwechsel"/>
    <x v="1"/>
    <n v="5.5156817727401219E-5"/>
    <n v="0.92093959638994993"/>
    <s v="4921"/>
    <s v="100391"/>
    <n v="8"/>
  </r>
  <r>
    <s v="Teilesatz, Automatikgetriebe-Ölwechsel"/>
    <x v="0"/>
    <n v="5.5156817727401219E-5"/>
    <n v="0.92099475320767732"/>
    <s v="4921"/>
    <s v="100541"/>
    <n v="8"/>
  </r>
  <r>
    <s v="Teilesatz, Automatikgetriebe-Ölwechsel"/>
    <x v="1"/>
    <n v="5.5156817727401219E-5"/>
    <n v="0.92104991002540471"/>
    <s v="4921"/>
    <s v="100821"/>
    <n v="8"/>
  </r>
  <r>
    <s v="Teilesatz, Automatikgetriebe-Ölwechsel"/>
    <x v="0"/>
    <n v="5.5156817727401219E-5"/>
    <n v="0.92110506684313209"/>
    <s v="4921"/>
    <s v="100830"/>
    <n v="8"/>
  </r>
  <r>
    <s v="Teilesatz, Automatikgetriebe-Ölwechsel"/>
    <x v="1"/>
    <n v="5.5156817727401219E-5"/>
    <n v="0.92116022366085948"/>
    <s v="4921"/>
    <s v="106279"/>
    <n v="8"/>
  </r>
  <r>
    <s v="Teilesatz, Automatikgetriebe-Ölwechsel"/>
    <x v="0"/>
    <n v="5.5156817727401219E-5"/>
    <n v="0.92121538047858686"/>
    <s v="4921"/>
    <s v="106313"/>
    <n v="8"/>
  </r>
  <r>
    <s v="Teilesatz, Automatikgetriebe-Ölwechsel"/>
    <x v="1"/>
    <n v="5.5156817727401219E-5"/>
    <n v="0.92127053729631425"/>
    <s v="4921"/>
    <s v="106375"/>
    <n v="8"/>
  </r>
  <r>
    <s v="Teilesatz, Automatikgetriebe-Ölwechsel"/>
    <x v="0"/>
    <n v="5.5156817727401219E-5"/>
    <n v="0.92132569411404164"/>
    <s v="4921"/>
    <s v="107513"/>
    <n v="8"/>
  </r>
  <r>
    <s v="Teilesatz, Automatikgetriebe-Ölwechsel"/>
    <x v="0"/>
    <n v="5.5156817727401219E-5"/>
    <n v="0.92138085093176902"/>
    <s v="4921"/>
    <s v="107650"/>
    <n v="8"/>
  </r>
  <r>
    <s v="Teilesatz, Automatikgetriebe-Ölwechsel"/>
    <x v="0"/>
    <n v="5.5156817727401219E-5"/>
    <n v="0.92143600774949641"/>
    <s v="4921"/>
    <s v="107878"/>
    <n v="8"/>
  </r>
  <r>
    <s v="Teilesatz, Automatikgetriebe-Ölwechsel"/>
    <x v="1"/>
    <n v="5.5156817727401219E-5"/>
    <n v="0.9214911645672238"/>
    <s v="4921"/>
    <s v="108430"/>
    <n v="8"/>
  </r>
  <r>
    <s v="Teilesatz, Automatikgetriebe-Ölwechsel"/>
    <x v="1"/>
    <n v="5.5156817727401219E-5"/>
    <n v="0.92154632138495118"/>
    <s v="4921"/>
    <s v="108432"/>
    <n v="8"/>
  </r>
  <r>
    <s v="Teilesatz, Automatikgetriebe-Ölwechsel"/>
    <x v="0"/>
    <n v="5.5156817727401219E-5"/>
    <n v="0.92160147820267857"/>
    <s v="4921"/>
    <s v="108636"/>
    <n v="8"/>
  </r>
  <r>
    <s v="Teilesatz, Automatikgetriebe-Ölwechsel"/>
    <x v="0"/>
    <n v="5.5156817727401219E-5"/>
    <n v="0.92165663502040596"/>
    <s v="4921"/>
    <s v="108649"/>
    <n v="8"/>
  </r>
  <r>
    <s v="Teilesatz, Automatikgetriebe-Ölwechsel"/>
    <x v="1"/>
    <n v="5.5156817727401219E-5"/>
    <n v="0.92171179183813334"/>
    <s v="4921"/>
    <s v="111113"/>
    <n v="8"/>
  </r>
  <r>
    <s v="Teilesatz, Automatikgetriebe-Ölwechsel"/>
    <x v="1"/>
    <n v="5.5156817727401219E-5"/>
    <n v="0.92176694865586073"/>
    <s v="4921"/>
    <s v="111761"/>
    <n v="8"/>
  </r>
  <r>
    <s v="Teilesatz, Automatikgetriebe-Ölwechsel"/>
    <x v="0"/>
    <n v="5.5156817727401219E-5"/>
    <n v="0.92182210547358812"/>
    <s v="4921"/>
    <s v="112387"/>
    <n v="8"/>
  </r>
  <r>
    <s v="Teilesatz, Automatikgetriebe-Ölwechsel"/>
    <x v="1"/>
    <n v="5.5156817727401219E-5"/>
    <n v="0.9218772622913155"/>
    <s v="4921"/>
    <s v="113273"/>
    <n v="8"/>
  </r>
  <r>
    <s v="Teilesatz, Automatikgetriebe-Ölwechsel"/>
    <x v="0"/>
    <n v="5.5156817727401219E-5"/>
    <n v="0.92193241910904289"/>
    <s v="4921"/>
    <s v="114868"/>
    <n v="8"/>
  </r>
  <r>
    <s v="Teilesatz, Automatikgetriebe-Ölwechsel"/>
    <x v="0"/>
    <n v="5.5156817727401219E-5"/>
    <n v="0.92198757592677028"/>
    <s v="4921"/>
    <s v="115160"/>
    <n v="8"/>
  </r>
  <r>
    <s v="Teilesatz, Automatikgetriebe-Ölwechsel"/>
    <x v="1"/>
    <n v="5.5156817727401219E-5"/>
    <n v="0.92204273274449766"/>
    <s v="4921"/>
    <s v="115166"/>
    <n v="8"/>
  </r>
  <r>
    <s v="Teilesatz, Automatikgetriebe-Ölwechsel"/>
    <x v="0"/>
    <n v="5.5156817727401219E-5"/>
    <n v="0.92209788956222505"/>
    <s v="4921"/>
    <s v="116120"/>
    <n v="8"/>
  </r>
  <r>
    <s v="Teilesatz, Automatikgetriebe-Ölwechsel"/>
    <x v="0"/>
    <n v="5.5156817727401219E-5"/>
    <n v="0.92215304637995243"/>
    <s v="4921"/>
    <s v="116123"/>
    <n v="8"/>
  </r>
  <r>
    <s v="Teilesatz, Automatikgetriebe-Ölwechsel"/>
    <x v="0"/>
    <n v="5.5156817727401219E-5"/>
    <n v="0.92220820319767982"/>
    <s v="4921"/>
    <s v="116943"/>
    <n v="8"/>
  </r>
  <r>
    <s v="Teilesatz, Automatikgetriebe-Ölwechsel"/>
    <x v="0"/>
    <n v="5.5156817727401219E-5"/>
    <n v="0.92226336001540721"/>
    <s v="4921"/>
    <s v="117885"/>
    <n v="8"/>
  </r>
  <r>
    <s v="Teilesatz, Automatikgetriebe-Ölwechsel"/>
    <x v="1"/>
    <n v="5.5156817727401219E-5"/>
    <n v="0.92231851683313459"/>
    <s v="4921"/>
    <s v="118090"/>
    <n v="8"/>
  </r>
  <r>
    <s v="Teilesatz, Automatikgetriebe-Ölwechsel"/>
    <x v="0"/>
    <n v="5.5156817727401219E-5"/>
    <n v="0.92237367365086198"/>
    <s v="4921"/>
    <s v="118113"/>
    <n v="8"/>
  </r>
  <r>
    <s v="Teilesatz, Automatikgetriebe-Ölwechsel"/>
    <x v="0"/>
    <n v="5.5156817727401219E-5"/>
    <n v="0.92242883046858937"/>
    <s v="4921"/>
    <s v="118497"/>
    <n v="8"/>
  </r>
  <r>
    <s v="Teilesatz, Automatikgetriebe-Ölwechsel"/>
    <x v="0"/>
    <n v="5.5156817727401219E-5"/>
    <n v="0.92248398728631675"/>
    <s v="4921"/>
    <s v="118498"/>
    <n v="8"/>
  </r>
  <r>
    <s v="Teilesatz, Automatikgetriebe-Ölwechsel"/>
    <x v="0"/>
    <n v="5.5156817727401219E-5"/>
    <n v="0.92253914410404414"/>
    <s v="4921"/>
    <s v="118555"/>
    <n v="8"/>
  </r>
  <r>
    <s v="Teilesatz, Automatikgetriebe-Ölwechsel"/>
    <x v="1"/>
    <n v="5.5156817727401219E-5"/>
    <n v="0.92259430092177153"/>
    <s v="4921"/>
    <s v="119467"/>
    <n v="8"/>
  </r>
  <r>
    <s v="Teilesatz, Automatikgetriebe-Ölwechsel"/>
    <x v="1"/>
    <n v="5.5156817727401219E-5"/>
    <n v="0.92264945773949891"/>
    <s v="4921"/>
    <s v="119698"/>
    <n v="8"/>
  </r>
  <r>
    <s v="Teilesatz, Automatikgetriebe-Ölwechsel"/>
    <x v="0"/>
    <n v="5.5156817727401219E-5"/>
    <n v="0.9227046145572263"/>
    <s v="4921"/>
    <s v="120130"/>
    <n v="8"/>
  </r>
  <r>
    <s v="Teilesatz, Automatikgetriebe-Ölwechsel"/>
    <x v="1"/>
    <n v="5.5156817727401219E-5"/>
    <n v="0.92275977137495369"/>
    <s v="4921"/>
    <s v="121416"/>
    <n v="8"/>
  </r>
  <r>
    <s v="Teilesatz, Automatikgetriebe-Ölwechsel"/>
    <x v="1"/>
    <n v="5.5156817727401219E-5"/>
    <n v="0.92281492819268107"/>
    <s v="4921"/>
    <s v="123100"/>
    <n v="8"/>
  </r>
  <r>
    <s v="Teilesatz, Automatikgetriebe-Ölwechsel"/>
    <x v="0"/>
    <n v="5.5156817727401219E-5"/>
    <n v="0.92287008501040846"/>
    <s v="4921"/>
    <s v="123313"/>
    <n v="8"/>
  </r>
  <r>
    <s v="Teilesatz, Automatikgetriebe-Ölwechsel"/>
    <x v="1"/>
    <n v="5.5156817727401219E-5"/>
    <n v="0.92292524182813584"/>
    <s v="4921"/>
    <s v="123991"/>
    <n v="8"/>
  </r>
  <r>
    <s v="Teilesatz, Automatikgetriebe-Ölwechsel"/>
    <x v="1"/>
    <n v="5.5156817727401219E-5"/>
    <n v="0.92298039864586323"/>
    <s v="4921"/>
    <s v="126184"/>
    <n v="8"/>
  </r>
  <r>
    <s v="Teilesatz, Automatikgetriebe-Ölwechsel"/>
    <x v="1"/>
    <n v="5.5156817727401219E-5"/>
    <n v="0.92303555546359062"/>
    <s v="4921"/>
    <s v="126478"/>
    <n v="8"/>
  </r>
  <r>
    <s v="Teilesatz, Automatikgetriebe-Ölwechsel"/>
    <x v="1"/>
    <n v="5.5156817727401219E-5"/>
    <n v="0.923090712281318"/>
    <s v="4921"/>
    <s v="126600"/>
    <n v="8"/>
  </r>
  <r>
    <s v="Teilesatz, Automatikgetriebe-Ölwechsel"/>
    <x v="1"/>
    <n v="5.5156817727401219E-5"/>
    <n v="0.92314586909904539"/>
    <s v="4921"/>
    <s v="126616"/>
    <n v="8"/>
  </r>
  <r>
    <s v="Teilesatz, Automatikgetriebe-Ölwechsel"/>
    <x v="0"/>
    <n v="5.5156817727401219E-5"/>
    <n v="0.92320102591677278"/>
    <s v="4921"/>
    <s v="127329"/>
    <n v="8"/>
  </r>
  <r>
    <s v="Teilesatz, Automatikgetriebe-Ölwechsel"/>
    <x v="0"/>
    <n v="5.5156817727401219E-5"/>
    <n v="0.92325618273450016"/>
    <s v="4921"/>
    <s v="127721"/>
    <n v="8"/>
  </r>
  <r>
    <s v="Teilesatz, Automatikgetriebe-Ölwechsel"/>
    <x v="0"/>
    <n v="5.5156817727401219E-5"/>
    <n v="0.92331133955222755"/>
    <s v="4921"/>
    <s v="127852"/>
    <n v="8"/>
  </r>
  <r>
    <s v="Teilesatz, Automatikgetriebe-Ölwechsel"/>
    <x v="1"/>
    <n v="5.5156817727401219E-5"/>
    <n v="0.92336649636995494"/>
    <s v="4921"/>
    <s v="127928"/>
    <n v="8"/>
  </r>
  <r>
    <s v="Teilesatz, Automatikgetriebe-Ölwechsel"/>
    <x v="1"/>
    <n v="5.5156817727401219E-5"/>
    <n v="0.92342165318768232"/>
    <s v="4921"/>
    <s v="129838"/>
    <n v="8"/>
  </r>
  <r>
    <s v="Teilesatz, Automatikgetriebe-Ölwechsel"/>
    <x v="0"/>
    <n v="5.5156817727401219E-5"/>
    <n v="0.92347681000540971"/>
    <s v="4921"/>
    <s v="131270"/>
    <n v="8"/>
  </r>
  <r>
    <s v="Teilesatz, Automatikgetriebe-Ölwechsel"/>
    <x v="0"/>
    <n v="5.5156817727401219E-5"/>
    <n v="0.9235319668231371"/>
    <s v="4921"/>
    <s v="131416"/>
    <n v="8"/>
  </r>
  <r>
    <s v="Teilesatz, Automatikgetriebe-Ölwechsel"/>
    <x v="1"/>
    <n v="5.5156817727401219E-5"/>
    <n v="0.92358712364086448"/>
    <s v="4921"/>
    <s v="131933"/>
    <n v="8"/>
  </r>
  <r>
    <s v="Teilesatz, Automatikgetriebe-Ölwechsel"/>
    <x v="1"/>
    <n v="5.5156817727401219E-5"/>
    <n v="0.92364228045859187"/>
    <s v="4921"/>
    <s v="132156"/>
    <n v="8"/>
  </r>
  <r>
    <s v="Teilesatz, Automatikgetriebe-Ölwechsel"/>
    <x v="0"/>
    <n v="5.5156817727401219E-5"/>
    <n v="0.92369743727631926"/>
    <s v="4921"/>
    <s v="132864"/>
    <n v="8"/>
  </r>
  <r>
    <s v="Teilesatz, Automatikgetriebe-Ölwechsel"/>
    <x v="0"/>
    <n v="5.5156817727401219E-5"/>
    <n v="0.92375259409404664"/>
    <s v="4921"/>
    <s v="133250"/>
    <n v="8"/>
  </r>
  <r>
    <s v="Teilesatz, Automatikgetriebe-Ölwechsel"/>
    <x v="0"/>
    <n v="5.5156817727401219E-5"/>
    <n v="0.92380775091177403"/>
    <s v="4921"/>
    <s v="134271"/>
    <n v="8"/>
  </r>
  <r>
    <s v="Teilesatz, Automatikgetriebe-Ölwechsel"/>
    <x v="1"/>
    <n v="5.5156817727401219E-5"/>
    <n v="0.92386290772950141"/>
    <s v="4921"/>
    <s v="135374"/>
    <n v="8"/>
  </r>
  <r>
    <s v="Teilesatz, Automatikgetriebe-Ölwechsel"/>
    <x v="0"/>
    <n v="5.5156817727401219E-5"/>
    <n v="0.9239180645472288"/>
    <s v="4921"/>
    <s v="135933"/>
    <n v="8"/>
  </r>
  <r>
    <s v="Teilesatz, Automatikgetriebe-Ölwechsel"/>
    <x v="0"/>
    <n v="5.5156817727401219E-5"/>
    <n v="0.92397322136495619"/>
    <s v="4921"/>
    <s v="136066"/>
    <n v="8"/>
  </r>
  <r>
    <s v="Teilesatz, Automatikgetriebe-Ölwechsel"/>
    <x v="0"/>
    <n v="5.5156817727401219E-5"/>
    <n v="0.92402837818268357"/>
    <s v="4921"/>
    <s v="136082"/>
    <n v="8"/>
  </r>
  <r>
    <s v="Teilesatz, Automatikgetriebe-Ölwechsel"/>
    <x v="1"/>
    <n v="5.5156817727401219E-5"/>
    <n v="0.92408353500041096"/>
    <s v="4921"/>
    <s v="136119"/>
    <n v="8"/>
  </r>
  <r>
    <s v="Teilesatz, Automatikgetriebe-Ölwechsel"/>
    <x v="0"/>
    <n v="5.5156817727401219E-5"/>
    <n v="0.92413869181813835"/>
    <s v="4921"/>
    <s v="136133"/>
    <n v="8"/>
  </r>
  <r>
    <s v="Teilesatz, Automatikgetriebe-Ölwechsel"/>
    <x v="1"/>
    <n v="5.5156817727401219E-5"/>
    <n v="0.92419384863586573"/>
    <s v="4921"/>
    <s v="136956"/>
    <n v="8"/>
  </r>
  <r>
    <s v="Teilesatz, Automatikgetriebe-Ölwechsel"/>
    <x v="1"/>
    <n v="5.5156817727401219E-5"/>
    <n v="0.92424900545359312"/>
    <s v="4921"/>
    <s v="137090"/>
    <n v="8"/>
  </r>
  <r>
    <s v="Teilesatz, Automatikgetriebe-Ölwechsel"/>
    <x v="1"/>
    <n v="5.5156817727401219E-5"/>
    <n v="0.92430416227132051"/>
    <s v="4921"/>
    <s v="138537"/>
    <n v="8"/>
  </r>
  <r>
    <s v="Teilesatz, Automatikgetriebe-Ölwechsel"/>
    <x v="1"/>
    <n v="5.5156817727401219E-5"/>
    <n v="0.92435931908904789"/>
    <s v="4921"/>
    <s v="138985"/>
    <n v="8"/>
  </r>
  <r>
    <s v="Teilesatz, Automatikgetriebe-Ölwechsel"/>
    <x v="1"/>
    <n v="5.5156817727401219E-5"/>
    <n v="0.92441447590677528"/>
    <s v="4921"/>
    <s v="138987"/>
    <n v="8"/>
  </r>
  <r>
    <s v="Teilesatz, Automatikgetriebe-Ölwechsel"/>
    <x v="0"/>
    <n v="5.5156817727401219E-5"/>
    <n v="0.92446963272450267"/>
    <s v="4921"/>
    <s v="143258"/>
    <n v="8"/>
  </r>
  <r>
    <s v="Teilesatz, Automatikgetriebe-Ölwechsel"/>
    <x v="0"/>
    <n v="5.5156817727401219E-5"/>
    <n v="0.92452478954223005"/>
    <s v="4921"/>
    <s v="143527"/>
    <n v="8"/>
  </r>
  <r>
    <s v="Teilesatz, Automatikgetriebe-Ölwechsel"/>
    <x v="1"/>
    <n v="5.5156817727401219E-5"/>
    <n v="0.92457994635995744"/>
    <s v="4921"/>
    <s v="144927"/>
    <n v="8"/>
  </r>
  <r>
    <s v="Teilesatz, Automatikgetriebe-Ölwechsel"/>
    <x v="1"/>
    <n v="5.5156817727401219E-5"/>
    <n v="0.92463510317768483"/>
    <s v="4921"/>
    <s v="145607"/>
    <n v="8"/>
  </r>
  <r>
    <s v="Teilesatz, Automatikgetriebe-Ölwechsel"/>
    <x v="0"/>
    <n v="5.5156817727401219E-5"/>
    <n v="0.92469025999541221"/>
    <s v="4921"/>
    <s v="146214"/>
    <n v="8"/>
  </r>
  <r>
    <s v="Teilesatz, Automatikgetriebe-Ölwechsel"/>
    <x v="0"/>
    <n v="4.8262215511476062E-5"/>
    <n v="0.92473852221092367"/>
    <s v="4921"/>
    <s v="276"/>
    <n v="7"/>
  </r>
  <r>
    <s v="Teilesatz, Automatikgetriebe-Ölwechsel"/>
    <x v="1"/>
    <n v="4.8262215511476062E-5"/>
    <n v="0.92478678442643514"/>
    <s v="4921"/>
    <s v="683"/>
    <n v="7"/>
  </r>
  <r>
    <s v="Teilesatz, Automatikgetriebe-Ölwechsel"/>
    <x v="1"/>
    <n v="4.8262215511476062E-5"/>
    <n v="0.9248350466419466"/>
    <s v="4921"/>
    <s v="853"/>
    <n v="7"/>
  </r>
  <r>
    <s v="Teilesatz, Automatikgetriebe-Ölwechsel"/>
    <x v="1"/>
    <n v="4.8262215511476062E-5"/>
    <n v="0.92488330885745806"/>
    <s v="4921"/>
    <s v="908"/>
    <n v="7"/>
  </r>
  <r>
    <s v="Teilesatz, Automatikgetriebe-Ölwechsel"/>
    <x v="0"/>
    <n v="4.8262215511476062E-5"/>
    <n v="0.92493157107296953"/>
    <s v="4921"/>
    <s v="959"/>
    <n v="7"/>
  </r>
  <r>
    <s v="Teilesatz, Automatikgetriebe-Ölwechsel"/>
    <x v="0"/>
    <n v="4.8262215511476062E-5"/>
    <n v="0.92497983328848099"/>
    <s v="4921"/>
    <s v="4418"/>
    <n v="7"/>
  </r>
  <r>
    <s v="Teilesatz, Automatikgetriebe-Ölwechsel"/>
    <x v="0"/>
    <n v="4.8262215511476062E-5"/>
    <n v="0.92502809550399245"/>
    <s v="4921"/>
    <s v="4515"/>
    <n v="7"/>
  </r>
  <r>
    <s v="Teilesatz, Automatikgetriebe-Ölwechsel"/>
    <x v="0"/>
    <n v="4.8262215511476062E-5"/>
    <n v="0.92507635771950392"/>
    <s v="4921"/>
    <s v="5405"/>
    <n v="7"/>
  </r>
  <r>
    <s v="Teilesatz, Automatikgetriebe-Ölwechsel"/>
    <x v="1"/>
    <n v="4.8262215511476062E-5"/>
    <n v="0.92512461993501538"/>
    <s v="4921"/>
    <s v="5602"/>
    <n v="7"/>
  </r>
  <r>
    <s v="Teilesatz, Automatikgetriebe-Ölwechsel"/>
    <x v="0"/>
    <n v="4.8262215511476062E-5"/>
    <n v="0.92517288215052684"/>
    <s v="4921"/>
    <s v="6029"/>
    <n v="7"/>
  </r>
  <r>
    <s v="Teilesatz, Automatikgetriebe-Ölwechsel"/>
    <x v="1"/>
    <n v="4.8262215511476062E-5"/>
    <n v="0.92522114436603831"/>
    <s v="4921"/>
    <s v="6066"/>
    <n v="7"/>
  </r>
  <r>
    <s v="Teilesatz, Automatikgetriebe-Ölwechsel"/>
    <x v="0"/>
    <n v="4.8262215511476062E-5"/>
    <n v="0.92526940658154977"/>
    <s v="4921"/>
    <s v="7539"/>
    <n v="7"/>
  </r>
  <r>
    <s v="Teilesatz, Automatikgetriebe-Ölwechsel"/>
    <x v="0"/>
    <n v="4.8262215511476062E-5"/>
    <n v="0.92531766879706123"/>
    <s v="4921"/>
    <s v="7543"/>
    <n v="7"/>
  </r>
  <r>
    <s v="Teilesatz, Automatikgetriebe-Ölwechsel"/>
    <x v="0"/>
    <n v="4.8262215511476062E-5"/>
    <n v="0.9253659310125727"/>
    <s v="4921"/>
    <s v="7841"/>
    <n v="7"/>
  </r>
  <r>
    <s v="Teilesatz, Automatikgetriebe-Ölwechsel"/>
    <x v="0"/>
    <n v="4.8262215511476062E-5"/>
    <n v="0.92541419322808416"/>
    <s v="4921"/>
    <s v="8588"/>
    <n v="7"/>
  </r>
  <r>
    <s v="Teilesatz, Automatikgetriebe-Ölwechsel"/>
    <x v="0"/>
    <n v="4.8262215511476062E-5"/>
    <n v="0.92546245544359562"/>
    <s v="4921"/>
    <s v="8888"/>
    <n v="7"/>
  </r>
  <r>
    <s v="Teilesatz, Automatikgetriebe-Ölwechsel"/>
    <x v="0"/>
    <n v="4.8262215511476062E-5"/>
    <n v="0.92551071765910708"/>
    <s v="4921"/>
    <s v="8889"/>
    <n v="7"/>
  </r>
  <r>
    <s v="Teilesatz, Automatikgetriebe-Ölwechsel"/>
    <x v="0"/>
    <n v="4.8262215511476062E-5"/>
    <n v="0.92555897987461855"/>
    <s v="4921"/>
    <s v="8941"/>
    <n v="7"/>
  </r>
  <r>
    <s v="Teilesatz, Automatikgetriebe-Ölwechsel"/>
    <x v="0"/>
    <n v="4.8262215511476062E-5"/>
    <n v="0.92560724209013001"/>
    <s v="4921"/>
    <s v="9431"/>
    <n v="7"/>
  </r>
  <r>
    <s v="Teilesatz, Automatikgetriebe-Ölwechsel"/>
    <x v="0"/>
    <n v="4.8262215511476062E-5"/>
    <n v="0.92565550430564147"/>
    <s v="4921"/>
    <s v="9869"/>
    <n v="7"/>
  </r>
  <r>
    <s v="Teilesatz, Automatikgetriebe-Ölwechsel"/>
    <x v="0"/>
    <n v="4.8262215511476062E-5"/>
    <n v="0.92570376652115294"/>
    <s v="4921"/>
    <s v="9875"/>
    <n v="7"/>
  </r>
  <r>
    <s v="Teilesatz, Automatikgetriebe-Ölwechsel"/>
    <x v="1"/>
    <n v="4.8262215511476062E-5"/>
    <n v="0.9257520287366644"/>
    <s v="4921"/>
    <s v="10275"/>
    <n v="7"/>
  </r>
  <r>
    <s v="Teilesatz, Automatikgetriebe-Ölwechsel"/>
    <x v="0"/>
    <n v="4.8262215511476062E-5"/>
    <n v="0.92580029095217586"/>
    <s v="4921"/>
    <s v="10504"/>
    <n v="7"/>
  </r>
  <r>
    <s v="Teilesatz, Automatikgetriebe-Ölwechsel"/>
    <x v="1"/>
    <n v="4.8262215511476062E-5"/>
    <n v="0.92584855316768733"/>
    <s v="4921"/>
    <s v="11293"/>
    <n v="7"/>
  </r>
  <r>
    <s v="Teilesatz, Automatikgetriebe-Ölwechsel"/>
    <x v="0"/>
    <n v="4.8262215511476062E-5"/>
    <n v="0.92589681538319879"/>
    <s v="4921"/>
    <s v="11381"/>
    <n v="7"/>
  </r>
  <r>
    <s v="Teilesatz, Automatikgetriebe-Ölwechsel"/>
    <x v="0"/>
    <n v="4.8262215511476062E-5"/>
    <n v="0.92594507759871025"/>
    <s v="4921"/>
    <s v="11385"/>
    <n v="7"/>
  </r>
  <r>
    <s v="Teilesatz, Automatikgetriebe-Ölwechsel"/>
    <x v="1"/>
    <n v="4.8262215511476062E-5"/>
    <n v="0.92599333981422172"/>
    <s v="4921"/>
    <s v="11785"/>
    <n v="7"/>
  </r>
  <r>
    <s v="Teilesatz, Automatikgetriebe-Ölwechsel"/>
    <x v="0"/>
    <n v="4.8262215511476062E-5"/>
    <n v="0.92604160202973318"/>
    <s v="4921"/>
    <s v="11887"/>
    <n v="7"/>
  </r>
  <r>
    <s v="Teilesatz, Automatikgetriebe-Ölwechsel"/>
    <x v="0"/>
    <n v="4.8262215511476062E-5"/>
    <n v="0.92608986424524464"/>
    <s v="4921"/>
    <s v="11952"/>
    <n v="7"/>
  </r>
  <r>
    <s v="Teilesatz, Automatikgetriebe-Ölwechsel"/>
    <x v="0"/>
    <n v="4.8262215511476062E-5"/>
    <n v="0.92613812646075611"/>
    <s v="4921"/>
    <s v="11954"/>
    <n v="7"/>
  </r>
  <r>
    <s v="Teilesatz, Automatikgetriebe-Ölwechsel"/>
    <x v="0"/>
    <n v="4.8262215511476062E-5"/>
    <n v="0.92618638867626757"/>
    <s v="4921"/>
    <s v="11992"/>
    <n v="7"/>
  </r>
  <r>
    <s v="Teilesatz, Automatikgetriebe-Ölwechsel"/>
    <x v="0"/>
    <n v="4.8262215511476062E-5"/>
    <n v="0.92623465089177903"/>
    <s v="4921"/>
    <s v="12590"/>
    <n v="7"/>
  </r>
  <r>
    <s v="Teilesatz, Automatikgetriebe-Ölwechsel"/>
    <x v="1"/>
    <n v="4.8262215511476062E-5"/>
    <n v="0.9262829131072905"/>
    <s v="4921"/>
    <s v="14811"/>
    <n v="7"/>
  </r>
  <r>
    <s v="Teilesatz, Automatikgetriebe-Ölwechsel"/>
    <x v="0"/>
    <n v="4.8262215511476062E-5"/>
    <n v="0.92633117532280196"/>
    <s v="4921"/>
    <s v="14828"/>
    <n v="7"/>
  </r>
  <r>
    <s v="Teilesatz, Automatikgetriebe-Ölwechsel"/>
    <x v="0"/>
    <n v="4.8262215511476062E-5"/>
    <n v="0.92637943753831342"/>
    <s v="4921"/>
    <s v="14839"/>
    <n v="7"/>
  </r>
  <r>
    <s v="Teilesatz, Automatikgetriebe-Ölwechsel"/>
    <x v="1"/>
    <n v="4.8262215511476062E-5"/>
    <n v="0.92642769975382488"/>
    <s v="4921"/>
    <s v="14955"/>
    <n v="7"/>
  </r>
  <r>
    <s v="Teilesatz, Automatikgetriebe-Ölwechsel"/>
    <x v="1"/>
    <n v="4.8262215511476062E-5"/>
    <n v="0.92647596196933635"/>
    <s v="4921"/>
    <s v="15148"/>
    <n v="7"/>
  </r>
  <r>
    <s v="Teilesatz, Automatikgetriebe-Ölwechsel"/>
    <x v="1"/>
    <n v="4.8262215511476062E-5"/>
    <n v="0.92652422418484781"/>
    <s v="4921"/>
    <s v="15422"/>
    <n v="7"/>
  </r>
  <r>
    <s v="Teilesatz, Automatikgetriebe-Ölwechsel"/>
    <x v="0"/>
    <n v="4.8262215511476062E-5"/>
    <n v="0.92657248640035927"/>
    <s v="4921"/>
    <s v="15454"/>
    <n v="7"/>
  </r>
  <r>
    <s v="Teilesatz, Automatikgetriebe-Ölwechsel"/>
    <x v="0"/>
    <n v="4.8262215511476062E-5"/>
    <n v="0.92662074861587074"/>
    <s v="4921"/>
    <s v="15455"/>
    <n v="7"/>
  </r>
  <r>
    <s v="Teilesatz, Automatikgetriebe-Ölwechsel"/>
    <x v="0"/>
    <n v="4.8262215511476062E-5"/>
    <n v="0.9266690108313822"/>
    <s v="4921"/>
    <s v="15832"/>
    <n v="7"/>
  </r>
  <r>
    <s v="Teilesatz, Automatikgetriebe-Ölwechsel"/>
    <x v="0"/>
    <n v="4.8262215511476062E-5"/>
    <n v="0.92671727304689366"/>
    <s v="4921"/>
    <s v="15833"/>
    <n v="7"/>
  </r>
  <r>
    <s v="Teilesatz, Automatikgetriebe-Ölwechsel"/>
    <x v="1"/>
    <n v="4.8262215511476062E-5"/>
    <n v="0.92676553526240513"/>
    <s v="4921"/>
    <s v="15924"/>
    <n v="7"/>
  </r>
  <r>
    <s v="Teilesatz, Automatikgetriebe-Ölwechsel"/>
    <x v="1"/>
    <n v="4.8262215511476062E-5"/>
    <n v="0.92681379747791659"/>
    <s v="4921"/>
    <s v="16012"/>
    <n v="7"/>
  </r>
  <r>
    <s v="Teilesatz, Automatikgetriebe-Ölwechsel"/>
    <x v="1"/>
    <n v="4.8262215511476062E-5"/>
    <n v="0.92686205969342805"/>
    <s v="4921"/>
    <s v="16014"/>
    <n v="7"/>
  </r>
  <r>
    <s v="Teilesatz, Automatikgetriebe-Ölwechsel"/>
    <x v="0"/>
    <n v="4.8262215511476062E-5"/>
    <n v="0.92691032190893952"/>
    <s v="4921"/>
    <s v="16465"/>
    <n v="7"/>
  </r>
  <r>
    <s v="Teilesatz, Automatikgetriebe-Ölwechsel"/>
    <x v="1"/>
    <n v="4.8262215511476062E-5"/>
    <n v="0.92695858412445098"/>
    <s v="4921"/>
    <s v="16592"/>
    <n v="7"/>
  </r>
  <r>
    <s v="Teilesatz, Automatikgetriebe-Ölwechsel"/>
    <x v="0"/>
    <n v="4.8262215511476062E-5"/>
    <n v="0.92700684633996244"/>
    <s v="4921"/>
    <s v="16696"/>
    <n v="7"/>
  </r>
  <r>
    <s v="Teilesatz, Automatikgetriebe-Ölwechsel"/>
    <x v="0"/>
    <n v="4.8262215511476062E-5"/>
    <n v="0.92705510855547391"/>
    <s v="4921"/>
    <s v="16720"/>
    <n v="7"/>
  </r>
  <r>
    <s v="Teilesatz, Automatikgetriebe-Ölwechsel"/>
    <x v="0"/>
    <n v="4.8262215511476062E-5"/>
    <n v="0.92710337077098537"/>
    <s v="4921"/>
    <s v="16958"/>
    <n v="7"/>
  </r>
  <r>
    <s v="Teilesatz, Automatikgetriebe-Ölwechsel"/>
    <x v="0"/>
    <n v="4.8262215511476062E-5"/>
    <n v="0.92715163298649683"/>
    <s v="4921"/>
    <s v="16959"/>
    <n v="7"/>
  </r>
  <r>
    <s v="Teilesatz, Automatikgetriebe-Ölwechsel"/>
    <x v="0"/>
    <n v="4.8262215511476062E-5"/>
    <n v="0.9271998952020083"/>
    <s v="4921"/>
    <s v="16996"/>
    <n v="7"/>
  </r>
  <r>
    <s v="Teilesatz, Automatikgetriebe-Ölwechsel"/>
    <x v="1"/>
    <n v="4.8262215511476062E-5"/>
    <n v="0.92724815741751976"/>
    <s v="4921"/>
    <s v="17209"/>
    <n v="7"/>
  </r>
  <r>
    <s v="Teilesatz, Automatikgetriebe-Ölwechsel"/>
    <x v="1"/>
    <n v="4.8262215511476062E-5"/>
    <n v="0.92729641963303122"/>
    <s v="4921"/>
    <s v="17669"/>
    <n v="7"/>
  </r>
  <r>
    <s v="Teilesatz, Automatikgetriebe-Ölwechsel"/>
    <x v="1"/>
    <n v="4.8262215511476062E-5"/>
    <n v="0.92734468184854268"/>
    <s v="4921"/>
    <s v="17817"/>
    <n v="7"/>
  </r>
  <r>
    <s v="Teilesatz, Automatikgetriebe-Ölwechsel"/>
    <x v="1"/>
    <n v="4.8262215511476062E-5"/>
    <n v="0.92739294406405415"/>
    <s v="4921"/>
    <s v="17818"/>
    <n v="7"/>
  </r>
  <r>
    <s v="Teilesatz, Automatikgetriebe-Ölwechsel"/>
    <x v="0"/>
    <n v="4.8262215511476062E-5"/>
    <n v="0.92744120627956561"/>
    <s v="4921"/>
    <s v="17861"/>
    <n v="7"/>
  </r>
  <r>
    <s v="Teilesatz, Automatikgetriebe-Ölwechsel"/>
    <x v="0"/>
    <n v="4.8262215511476062E-5"/>
    <n v="0.92748946849507707"/>
    <s v="4921"/>
    <s v="17886"/>
    <n v="7"/>
  </r>
  <r>
    <s v="Teilesatz, Automatikgetriebe-Ölwechsel"/>
    <x v="1"/>
    <n v="4.8262215511476062E-5"/>
    <n v="0.92753773071058854"/>
    <s v="4921"/>
    <s v="17936"/>
    <n v="7"/>
  </r>
  <r>
    <s v="Teilesatz, Automatikgetriebe-Ölwechsel"/>
    <x v="0"/>
    <n v="4.8262215511476062E-5"/>
    <n v="0.9275859929261"/>
    <s v="4921"/>
    <s v="17973"/>
    <n v="7"/>
  </r>
  <r>
    <s v="Teilesatz, Automatikgetriebe-Ölwechsel"/>
    <x v="1"/>
    <n v="4.8262215511476062E-5"/>
    <n v="0.92763425514161146"/>
    <s v="4921"/>
    <s v="18060"/>
    <n v="7"/>
  </r>
  <r>
    <s v="Teilesatz, Automatikgetriebe-Ölwechsel"/>
    <x v="1"/>
    <n v="4.8262215511476062E-5"/>
    <n v="0.92768251735712293"/>
    <s v="4921"/>
    <s v="18061"/>
    <n v="7"/>
  </r>
  <r>
    <s v="Teilesatz, Automatikgetriebe-Ölwechsel"/>
    <x v="1"/>
    <n v="4.8262215511476062E-5"/>
    <n v="0.92773077957263439"/>
    <s v="4921"/>
    <s v="18413"/>
    <n v="7"/>
  </r>
  <r>
    <s v="Teilesatz, Automatikgetriebe-Ölwechsel"/>
    <x v="0"/>
    <n v="4.8262215511476062E-5"/>
    <n v="0.92777904178814585"/>
    <s v="4921"/>
    <s v="18421"/>
    <n v="7"/>
  </r>
  <r>
    <s v="Teilesatz, Automatikgetriebe-Ölwechsel"/>
    <x v="0"/>
    <n v="4.8262215511476062E-5"/>
    <n v="0.92782730400365732"/>
    <s v="4921"/>
    <s v="18521"/>
    <n v="7"/>
  </r>
  <r>
    <s v="Teilesatz, Automatikgetriebe-Ölwechsel"/>
    <x v="1"/>
    <n v="4.8262215511476062E-5"/>
    <n v="0.92787556621916878"/>
    <s v="4921"/>
    <s v="18552"/>
    <n v="7"/>
  </r>
  <r>
    <s v="Teilesatz, Automatikgetriebe-Ölwechsel"/>
    <x v="0"/>
    <n v="4.8262215511476062E-5"/>
    <n v="0.92792382843468024"/>
    <s v="4921"/>
    <s v="18677"/>
    <n v="7"/>
  </r>
  <r>
    <s v="Teilesatz, Automatikgetriebe-Ölwechsel"/>
    <x v="1"/>
    <n v="4.8262215511476062E-5"/>
    <n v="0.92797209065019171"/>
    <s v="4921"/>
    <s v="18718"/>
    <n v="7"/>
  </r>
  <r>
    <s v="Teilesatz, Automatikgetriebe-Ölwechsel"/>
    <x v="1"/>
    <n v="4.8262215511476062E-5"/>
    <n v="0.92802035286570317"/>
    <s v="4921"/>
    <s v="18940"/>
    <n v="7"/>
  </r>
  <r>
    <s v="Teilesatz, Automatikgetriebe-Ölwechsel"/>
    <x v="0"/>
    <n v="4.8262215511476062E-5"/>
    <n v="0.92806861508121463"/>
    <s v="4921"/>
    <s v="19103"/>
    <n v="7"/>
  </r>
  <r>
    <s v="Teilesatz, Automatikgetriebe-Ölwechsel"/>
    <x v="1"/>
    <n v="4.8262215511476062E-5"/>
    <n v="0.92811687729672609"/>
    <s v="4921"/>
    <s v="19158"/>
    <n v="7"/>
  </r>
  <r>
    <s v="Teilesatz, Automatikgetriebe-Ölwechsel"/>
    <x v="1"/>
    <n v="4.8262215511476062E-5"/>
    <n v="0.92816513951223756"/>
    <s v="4921"/>
    <s v="19171"/>
    <n v="7"/>
  </r>
  <r>
    <s v="Teilesatz, Automatikgetriebe-Ölwechsel"/>
    <x v="0"/>
    <n v="4.8262215511476062E-5"/>
    <n v="0.92821340172774902"/>
    <s v="4921"/>
    <s v="19395"/>
    <n v="7"/>
  </r>
  <r>
    <s v="Teilesatz, Automatikgetriebe-Ölwechsel"/>
    <x v="0"/>
    <n v="4.8262215511476062E-5"/>
    <n v="0.92826166394326048"/>
    <s v="4921"/>
    <s v="19443"/>
    <n v="7"/>
  </r>
  <r>
    <s v="Teilesatz, Automatikgetriebe-Ölwechsel"/>
    <x v="0"/>
    <n v="4.8262215511476062E-5"/>
    <n v="0.92830992615877195"/>
    <s v="4921"/>
    <s v="19457"/>
    <n v="7"/>
  </r>
  <r>
    <s v="Teilesatz, Automatikgetriebe-Ölwechsel"/>
    <x v="1"/>
    <n v="4.8262215511476062E-5"/>
    <n v="0.92835818837428341"/>
    <s v="4921"/>
    <s v="19487"/>
    <n v="7"/>
  </r>
  <r>
    <s v="Teilesatz, Automatikgetriebe-Ölwechsel"/>
    <x v="1"/>
    <n v="4.8262215511476062E-5"/>
    <n v="0.92840645058979487"/>
    <s v="4921"/>
    <s v="19564"/>
    <n v="7"/>
  </r>
  <r>
    <s v="Teilesatz, Automatikgetriebe-Ölwechsel"/>
    <x v="0"/>
    <n v="4.8262215511476062E-5"/>
    <n v="0.92845471280530634"/>
    <s v="4921"/>
    <s v="19736"/>
    <n v="7"/>
  </r>
  <r>
    <s v="Teilesatz, Automatikgetriebe-Ölwechsel"/>
    <x v="0"/>
    <n v="4.8262215511476062E-5"/>
    <n v="0.9285029750208178"/>
    <s v="4921"/>
    <s v="19794"/>
    <n v="7"/>
  </r>
  <r>
    <s v="Teilesatz, Automatikgetriebe-Ölwechsel"/>
    <x v="1"/>
    <n v="4.8262215511476062E-5"/>
    <n v="0.92855123723632926"/>
    <s v="4921"/>
    <s v="19807"/>
    <n v="7"/>
  </r>
  <r>
    <s v="Teilesatz, Automatikgetriebe-Ölwechsel"/>
    <x v="0"/>
    <n v="4.8262215511476062E-5"/>
    <n v="0.92859949945184073"/>
    <s v="4921"/>
    <s v="19834"/>
    <n v="7"/>
  </r>
  <r>
    <s v="Teilesatz, Automatikgetriebe-Ölwechsel"/>
    <x v="0"/>
    <n v="4.8262215511476062E-5"/>
    <n v="0.92864776166735219"/>
    <s v="4921"/>
    <s v="19950"/>
    <n v="7"/>
  </r>
  <r>
    <s v="Teilesatz, Automatikgetriebe-Ölwechsel"/>
    <x v="0"/>
    <n v="4.8262215511476062E-5"/>
    <n v="0.92869602388286365"/>
    <s v="4921"/>
    <s v="20001"/>
    <n v="7"/>
  </r>
  <r>
    <s v="Teilesatz, Automatikgetriebe-Ölwechsel"/>
    <x v="0"/>
    <n v="4.8262215511476062E-5"/>
    <n v="0.92874428609837512"/>
    <s v="4921"/>
    <s v="20110"/>
    <n v="7"/>
  </r>
  <r>
    <s v="Teilesatz, Automatikgetriebe-Ölwechsel"/>
    <x v="0"/>
    <n v="4.8262215511476062E-5"/>
    <n v="0.92879254831388658"/>
    <s v="4921"/>
    <s v="22533"/>
    <n v="7"/>
  </r>
  <r>
    <s v="Teilesatz, Automatikgetriebe-Ölwechsel"/>
    <x v="0"/>
    <n v="4.8262215511476062E-5"/>
    <n v="0.92884081052939804"/>
    <s v="4921"/>
    <s v="22537"/>
    <n v="7"/>
  </r>
  <r>
    <s v="Teilesatz, Automatikgetriebe-Ölwechsel"/>
    <x v="0"/>
    <n v="4.8262215511476062E-5"/>
    <n v="0.92888907274490951"/>
    <s v="4921"/>
    <s v="22662"/>
    <n v="7"/>
  </r>
  <r>
    <s v="Teilesatz, Automatikgetriebe-Ölwechsel"/>
    <x v="0"/>
    <n v="4.8262215511476062E-5"/>
    <n v="0.92893733496042097"/>
    <s v="4921"/>
    <s v="22826"/>
    <n v="7"/>
  </r>
  <r>
    <s v="Teilesatz, Automatikgetriebe-Ölwechsel"/>
    <x v="1"/>
    <n v="4.8262215511476062E-5"/>
    <n v="0.92898559717593243"/>
    <s v="4921"/>
    <s v="22939"/>
    <n v="7"/>
  </r>
  <r>
    <s v="Teilesatz, Automatikgetriebe-Ölwechsel"/>
    <x v="1"/>
    <n v="4.8262215511476062E-5"/>
    <n v="0.92903385939144389"/>
    <s v="4921"/>
    <s v="23183"/>
    <n v="7"/>
  </r>
  <r>
    <s v="Teilesatz, Automatikgetriebe-Ölwechsel"/>
    <x v="0"/>
    <n v="4.8262215511476062E-5"/>
    <n v="0.92908212160695536"/>
    <s v="4921"/>
    <s v="23283"/>
    <n v="7"/>
  </r>
  <r>
    <s v="Teilesatz, Automatikgetriebe-Ölwechsel"/>
    <x v="0"/>
    <n v="4.8262215511476062E-5"/>
    <n v="0.92913038382246682"/>
    <s v="4921"/>
    <s v="25495"/>
    <n v="7"/>
  </r>
  <r>
    <s v="Teilesatz, Automatikgetriebe-Ölwechsel"/>
    <x v="1"/>
    <n v="4.8262215511476062E-5"/>
    <n v="0.92917864603797828"/>
    <s v="4921"/>
    <s v="25507"/>
    <n v="7"/>
  </r>
  <r>
    <s v="Teilesatz, Automatikgetriebe-Ölwechsel"/>
    <x v="0"/>
    <n v="4.8262215511476062E-5"/>
    <n v="0.92922690825348975"/>
    <s v="4921"/>
    <s v="26572"/>
    <n v="7"/>
  </r>
  <r>
    <s v="Teilesatz, Automatikgetriebe-Ölwechsel"/>
    <x v="0"/>
    <n v="4.8262215511476062E-5"/>
    <n v="0.92927517046900121"/>
    <s v="4921"/>
    <s v="28144"/>
    <n v="7"/>
  </r>
  <r>
    <s v="Teilesatz, Automatikgetriebe-Ölwechsel"/>
    <x v="0"/>
    <n v="4.8262215511476062E-5"/>
    <n v="0.92932343268451267"/>
    <s v="4921"/>
    <s v="28163"/>
    <n v="7"/>
  </r>
  <r>
    <s v="Teilesatz, Automatikgetriebe-Ölwechsel"/>
    <x v="0"/>
    <n v="4.8262215511476062E-5"/>
    <n v="0.92937169490002414"/>
    <s v="4921"/>
    <s v="28233"/>
    <n v="7"/>
  </r>
  <r>
    <s v="Teilesatz, Automatikgetriebe-Ölwechsel"/>
    <x v="0"/>
    <n v="4.8262215511476062E-5"/>
    <n v="0.9294199571155356"/>
    <s v="4921"/>
    <s v="28672"/>
    <n v="7"/>
  </r>
  <r>
    <s v="Teilesatz, Automatikgetriebe-Ölwechsel"/>
    <x v="1"/>
    <n v="4.8262215511476062E-5"/>
    <n v="0.92946821933104706"/>
    <s v="4921"/>
    <s v="29926"/>
    <n v="7"/>
  </r>
  <r>
    <s v="Teilesatz, Automatikgetriebe-Ölwechsel"/>
    <x v="0"/>
    <n v="4.8262215511476062E-5"/>
    <n v="0.92951648154655853"/>
    <s v="4921"/>
    <s v="29945"/>
    <n v="7"/>
  </r>
  <r>
    <s v="Teilesatz, Automatikgetriebe-Ölwechsel"/>
    <x v="0"/>
    <n v="4.8262215511476062E-5"/>
    <n v="0.92956474376206999"/>
    <s v="4921"/>
    <s v="29991"/>
    <n v="7"/>
  </r>
  <r>
    <s v="Teilesatz, Automatikgetriebe-Ölwechsel"/>
    <x v="1"/>
    <n v="4.8262215511476062E-5"/>
    <n v="0.92961300597758145"/>
    <s v="4921"/>
    <s v="30376"/>
    <n v="7"/>
  </r>
  <r>
    <s v="Teilesatz, Automatikgetriebe-Ölwechsel"/>
    <x v="0"/>
    <n v="4.8262215511476062E-5"/>
    <n v="0.92966126819309292"/>
    <s v="4921"/>
    <s v="30899"/>
    <n v="7"/>
  </r>
  <r>
    <s v="Teilesatz, Automatikgetriebe-Ölwechsel"/>
    <x v="0"/>
    <n v="4.8262215511476062E-5"/>
    <n v="0.92970953040860438"/>
    <s v="4921"/>
    <s v="30907"/>
    <n v="7"/>
  </r>
  <r>
    <s v="Teilesatz, Automatikgetriebe-Ölwechsel"/>
    <x v="0"/>
    <n v="4.8262215511476062E-5"/>
    <n v="0.92975779262411584"/>
    <s v="4921"/>
    <s v="31050"/>
    <n v="7"/>
  </r>
  <r>
    <s v="Teilesatz, Automatikgetriebe-Ölwechsel"/>
    <x v="0"/>
    <n v="4.8262215511476062E-5"/>
    <n v="0.92980605483962731"/>
    <s v="4921"/>
    <s v="31064"/>
    <n v="7"/>
  </r>
  <r>
    <s v="Teilesatz, Automatikgetriebe-Ölwechsel"/>
    <x v="0"/>
    <n v="4.8262215511476062E-5"/>
    <n v="0.92985431705513877"/>
    <s v="4921"/>
    <s v="31584"/>
    <n v="7"/>
  </r>
  <r>
    <s v="Teilesatz, Automatikgetriebe-Ölwechsel"/>
    <x v="0"/>
    <n v="4.8262215511476062E-5"/>
    <n v="0.92990257927065023"/>
    <s v="4921"/>
    <s v="31956"/>
    <n v="7"/>
  </r>
  <r>
    <s v="Teilesatz, Automatikgetriebe-Ölwechsel"/>
    <x v="1"/>
    <n v="4.8262215511476062E-5"/>
    <n v="0.92995084148616169"/>
    <s v="4921"/>
    <s v="32093"/>
    <n v="7"/>
  </r>
  <r>
    <s v="Teilesatz, Automatikgetriebe-Ölwechsel"/>
    <x v="1"/>
    <n v="4.8262215511476062E-5"/>
    <n v="0.92999910370167316"/>
    <s v="4921"/>
    <s v="32119"/>
    <n v="7"/>
  </r>
  <r>
    <s v="Teilesatz, Automatikgetriebe-Ölwechsel"/>
    <x v="0"/>
    <n v="4.8262215511476062E-5"/>
    <n v="0.93004736591718462"/>
    <s v="4921"/>
    <s v="32164"/>
    <n v="7"/>
  </r>
  <r>
    <s v="Teilesatz, Automatikgetriebe-Ölwechsel"/>
    <x v="0"/>
    <n v="4.8262215511476062E-5"/>
    <n v="0.93009562813269608"/>
    <s v="4921"/>
    <s v="32266"/>
    <n v="7"/>
  </r>
  <r>
    <s v="Teilesatz, Automatikgetriebe-Ölwechsel"/>
    <x v="0"/>
    <n v="4.8262215511476062E-5"/>
    <n v="0.93014389034820755"/>
    <s v="4921"/>
    <s v="32269"/>
    <n v="7"/>
  </r>
  <r>
    <s v="Teilesatz, Automatikgetriebe-Ölwechsel"/>
    <x v="0"/>
    <n v="4.8262215511476062E-5"/>
    <n v="0.93019215256371901"/>
    <s v="4921"/>
    <s v="32272"/>
    <n v="7"/>
  </r>
  <r>
    <s v="Teilesatz, Automatikgetriebe-Ölwechsel"/>
    <x v="0"/>
    <n v="4.8262215511476062E-5"/>
    <n v="0.93024041477923047"/>
    <s v="4921"/>
    <s v="32792"/>
    <n v="7"/>
  </r>
  <r>
    <s v="Teilesatz, Automatikgetriebe-Ölwechsel"/>
    <x v="1"/>
    <n v="4.8262215511476062E-5"/>
    <n v="0.93028867699474194"/>
    <s v="4921"/>
    <s v="32855"/>
    <n v="7"/>
  </r>
  <r>
    <s v="Teilesatz, Automatikgetriebe-Ölwechsel"/>
    <x v="0"/>
    <n v="4.8262215511476062E-5"/>
    <n v="0.9303369392102534"/>
    <s v="4921"/>
    <s v="32914"/>
    <n v="7"/>
  </r>
  <r>
    <s v="Teilesatz, Automatikgetriebe-Ölwechsel"/>
    <x v="0"/>
    <n v="4.8262215511476062E-5"/>
    <n v="0.93038520142576486"/>
    <s v="4921"/>
    <s v="32952"/>
    <n v="7"/>
  </r>
  <r>
    <s v="Teilesatz, Automatikgetriebe-Ölwechsel"/>
    <x v="0"/>
    <n v="4.8262215511476062E-5"/>
    <n v="0.93043346364127633"/>
    <s v="4921"/>
    <s v="33388"/>
    <n v="7"/>
  </r>
  <r>
    <s v="Teilesatz, Automatikgetriebe-Ölwechsel"/>
    <x v="0"/>
    <n v="4.8262215511476062E-5"/>
    <n v="0.93048172585678779"/>
    <s v="4921"/>
    <s v="33410"/>
    <n v="7"/>
  </r>
  <r>
    <s v="Teilesatz, Automatikgetriebe-Ölwechsel"/>
    <x v="0"/>
    <n v="4.8262215511476062E-5"/>
    <n v="0.93052998807229925"/>
    <s v="4921"/>
    <s v="33493"/>
    <n v="7"/>
  </r>
  <r>
    <s v="Teilesatz, Automatikgetriebe-Ölwechsel"/>
    <x v="0"/>
    <n v="4.8262215511476062E-5"/>
    <n v="0.93057825028781072"/>
    <s v="4921"/>
    <s v="34858"/>
    <n v="7"/>
  </r>
  <r>
    <s v="Teilesatz, Automatikgetriebe-Ölwechsel"/>
    <x v="1"/>
    <n v="4.8262215511476062E-5"/>
    <n v="0.93062651250332218"/>
    <s v="4921"/>
    <s v="34956"/>
    <n v="7"/>
  </r>
  <r>
    <s v="Teilesatz, Automatikgetriebe-Ölwechsel"/>
    <x v="0"/>
    <n v="4.8262215511476062E-5"/>
    <n v="0.93067477471883364"/>
    <s v="4921"/>
    <s v="34969"/>
    <n v="7"/>
  </r>
  <r>
    <s v="Teilesatz, Automatikgetriebe-Ölwechsel"/>
    <x v="0"/>
    <n v="4.8262215511476062E-5"/>
    <n v="0.9307230369343451"/>
    <s v="4921"/>
    <s v="34993"/>
    <n v="7"/>
  </r>
  <r>
    <s v="Teilesatz, Automatikgetriebe-Ölwechsel"/>
    <x v="0"/>
    <n v="4.8262215511476062E-5"/>
    <n v="0.93077129914985657"/>
    <s v="4921"/>
    <s v="38882"/>
    <n v="7"/>
  </r>
  <r>
    <s v="Teilesatz, Automatikgetriebe-Ölwechsel"/>
    <x v="1"/>
    <n v="4.8262215511476062E-5"/>
    <n v="0.93081956136536803"/>
    <s v="4921"/>
    <s v="55164"/>
    <n v="7"/>
  </r>
  <r>
    <s v="Teilesatz, Automatikgetriebe-Ölwechsel"/>
    <x v="0"/>
    <n v="4.8262215511476062E-5"/>
    <n v="0.93086782358087949"/>
    <s v="4921"/>
    <s v="55252"/>
    <n v="7"/>
  </r>
  <r>
    <s v="Teilesatz, Automatikgetriebe-Ölwechsel"/>
    <x v="0"/>
    <n v="4.8262215511476062E-5"/>
    <n v="0.93091608579639096"/>
    <s v="4921"/>
    <s v="57321"/>
    <n v="7"/>
  </r>
  <r>
    <s v="Teilesatz, Automatikgetriebe-Ölwechsel"/>
    <x v="1"/>
    <n v="4.8262215511476062E-5"/>
    <n v="0.93096434801190242"/>
    <s v="4921"/>
    <s v="57495"/>
    <n v="7"/>
  </r>
  <r>
    <s v="Teilesatz, Automatikgetriebe-Ölwechsel"/>
    <x v="1"/>
    <n v="4.8262215511476062E-5"/>
    <n v="0.93101261022741388"/>
    <s v="4921"/>
    <s v="57589"/>
    <n v="7"/>
  </r>
  <r>
    <s v="Teilesatz, Automatikgetriebe-Ölwechsel"/>
    <x v="0"/>
    <n v="4.8262215511476062E-5"/>
    <n v="0.93106087244292535"/>
    <s v="4921"/>
    <s v="58184"/>
    <n v="7"/>
  </r>
  <r>
    <s v="Teilesatz, Automatikgetriebe-Ölwechsel"/>
    <x v="0"/>
    <n v="4.8262215511476062E-5"/>
    <n v="0.93110913465843681"/>
    <s v="4921"/>
    <s v="58238"/>
    <n v="7"/>
  </r>
  <r>
    <s v="Teilesatz, Automatikgetriebe-Ölwechsel"/>
    <x v="0"/>
    <n v="4.8262215511476062E-5"/>
    <n v="0.93115739687394827"/>
    <s v="4921"/>
    <s v="58675"/>
    <n v="7"/>
  </r>
  <r>
    <s v="Teilesatz, Automatikgetriebe-Ölwechsel"/>
    <x v="1"/>
    <n v="4.8262215511476062E-5"/>
    <n v="0.93120565908945974"/>
    <s v="4921"/>
    <s v="59248"/>
    <n v="7"/>
  </r>
  <r>
    <s v="Teilesatz, Automatikgetriebe-Ölwechsel"/>
    <x v="0"/>
    <n v="4.8262215511476062E-5"/>
    <n v="0.9312539213049712"/>
    <s v="4921"/>
    <s v="59436"/>
    <n v="7"/>
  </r>
  <r>
    <s v="Teilesatz, Automatikgetriebe-Ölwechsel"/>
    <x v="0"/>
    <n v="4.8262215511476062E-5"/>
    <n v="0.93130218352048266"/>
    <s v="4921"/>
    <s v="59452"/>
    <n v="7"/>
  </r>
  <r>
    <s v="Teilesatz, Automatikgetriebe-Ölwechsel"/>
    <x v="1"/>
    <n v="4.8262215511476062E-5"/>
    <n v="0.93135044573599413"/>
    <s v="4921"/>
    <s v="59565"/>
    <n v="7"/>
  </r>
  <r>
    <s v="Teilesatz, Automatikgetriebe-Ölwechsel"/>
    <x v="1"/>
    <n v="4.8262215511476062E-5"/>
    <n v="0.93139870795150559"/>
    <s v="4921"/>
    <s v="59594"/>
    <n v="7"/>
  </r>
  <r>
    <s v="Teilesatz, Automatikgetriebe-Ölwechsel"/>
    <x v="1"/>
    <n v="4.8262215511476062E-5"/>
    <n v="0.93144697016701705"/>
    <s v="4921"/>
    <s v="59635"/>
    <n v="7"/>
  </r>
  <r>
    <s v="Teilesatz, Automatikgetriebe-Ölwechsel"/>
    <x v="0"/>
    <n v="4.8262215511476062E-5"/>
    <n v="0.93149523238252852"/>
    <s v="4921"/>
    <s v="100337"/>
    <n v="7"/>
  </r>
  <r>
    <s v="Teilesatz, Automatikgetriebe-Ölwechsel"/>
    <x v="1"/>
    <n v="4.8262215511476062E-5"/>
    <n v="0.93154349459803998"/>
    <s v="4921"/>
    <s v="100794"/>
    <n v="7"/>
  </r>
  <r>
    <s v="Teilesatz, Automatikgetriebe-Ölwechsel"/>
    <x v="1"/>
    <n v="4.8262215511476062E-5"/>
    <n v="0.93159175681355144"/>
    <s v="4921"/>
    <s v="100819"/>
    <n v="7"/>
  </r>
  <r>
    <s v="Teilesatz, Automatikgetriebe-Ölwechsel"/>
    <x v="0"/>
    <n v="4.8262215511476062E-5"/>
    <n v="0.9316400190290629"/>
    <s v="4921"/>
    <s v="100827"/>
    <n v="7"/>
  </r>
  <r>
    <s v="Teilesatz, Automatikgetriebe-Ölwechsel"/>
    <x v="0"/>
    <n v="4.8262215511476062E-5"/>
    <n v="0.93168828124457437"/>
    <s v="4921"/>
    <s v="100914"/>
    <n v="7"/>
  </r>
  <r>
    <s v="Teilesatz, Automatikgetriebe-Ölwechsel"/>
    <x v="1"/>
    <n v="4.8262215511476062E-5"/>
    <n v="0.93173654346008583"/>
    <s v="4921"/>
    <s v="105887"/>
    <n v="7"/>
  </r>
  <r>
    <s v="Teilesatz, Automatikgetriebe-Ölwechsel"/>
    <x v="1"/>
    <n v="4.8262215511476062E-5"/>
    <n v="0.93178480567559729"/>
    <s v="4921"/>
    <s v="106225"/>
    <n v="7"/>
  </r>
  <r>
    <s v="Teilesatz, Automatikgetriebe-Ölwechsel"/>
    <x v="0"/>
    <n v="4.8262215511476062E-5"/>
    <n v="0.93183306789110876"/>
    <s v="4921"/>
    <s v="106271"/>
    <n v="7"/>
  </r>
  <r>
    <s v="Teilesatz, Automatikgetriebe-Ölwechsel"/>
    <x v="0"/>
    <n v="4.8262215511476062E-5"/>
    <n v="0.93188133010662022"/>
    <s v="4921"/>
    <s v="106294"/>
    <n v="7"/>
  </r>
  <r>
    <s v="Teilesatz, Automatikgetriebe-Ölwechsel"/>
    <x v="0"/>
    <n v="4.8262215511476062E-5"/>
    <n v="0.93192959232213168"/>
    <s v="4921"/>
    <s v="106315"/>
    <n v="7"/>
  </r>
  <r>
    <s v="Teilesatz, Automatikgetriebe-Ölwechsel"/>
    <x v="0"/>
    <n v="4.8262215511476062E-5"/>
    <n v="0.93197785453764315"/>
    <s v="4921"/>
    <s v="106596"/>
    <n v="7"/>
  </r>
  <r>
    <s v="Teilesatz, Automatikgetriebe-Ölwechsel"/>
    <x v="1"/>
    <n v="4.8262215511476062E-5"/>
    <n v="0.93202611675315461"/>
    <s v="4921"/>
    <s v="107340"/>
    <n v="7"/>
  </r>
  <r>
    <s v="Teilesatz, Automatikgetriebe-Ölwechsel"/>
    <x v="0"/>
    <n v="4.8262215511476062E-5"/>
    <n v="0.93207437896866607"/>
    <s v="4921"/>
    <s v="107471"/>
    <n v="7"/>
  </r>
  <r>
    <s v="Teilesatz, Automatikgetriebe-Ölwechsel"/>
    <x v="0"/>
    <n v="4.8262215511476062E-5"/>
    <n v="0.93212264118417754"/>
    <s v="4921"/>
    <s v="107496"/>
    <n v="7"/>
  </r>
  <r>
    <s v="Teilesatz, Automatikgetriebe-Ölwechsel"/>
    <x v="0"/>
    <n v="4.8262215511476062E-5"/>
    <n v="0.932170903399689"/>
    <s v="4921"/>
    <s v="107501"/>
    <n v="7"/>
  </r>
  <r>
    <s v="Teilesatz, Automatikgetriebe-Ölwechsel"/>
    <x v="0"/>
    <n v="4.8262215511476062E-5"/>
    <n v="0.93221916561520046"/>
    <s v="4921"/>
    <s v="107502"/>
    <n v="7"/>
  </r>
  <r>
    <s v="Teilesatz, Automatikgetriebe-Ölwechsel"/>
    <x v="0"/>
    <n v="4.8262215511476062E-5"/>
    <n v="0.93226742783071193"/>
    <s v="4921"/>
    <s v="108000"/>
    <n v="7"/>
  </r>
  <r>
    <s v="Teilesatz, Automatikgetriebe-Ölwechsel"/>
    <x v="1"/>
    <n v="4.8262215511476062E-5"/>
    <n v="0.93231569004622339"/>
    <s v="4921"/>
    <s v="108157"/>
    <n v="7"/>
  </r>
  <r>
    <s v="Teilesatz, Automatikgetriebe-Ölwechsel"/>
    <x v="0"/>
    <n v="4.8262215511476062E-5"/>
    <n v="0.93236395226173485"/>
    <s v="4921"/>
    <s v="108440"/>
    <n v="7"/>
  </r>
  <r>
    <s v="Teilesatz, Automatikgetriebe-Ölwechsel"/>
    <x v="1"/>
    <n v="4.8262215511476062E-5"/>
    <n v="0.93241221447724631"/>
    <s v="4921"/>
    <s v="108613"/>
    <n v="7"/>
  </r>
  <r>
    <s v="Teilesatz, Automatikgetriebe-Ölwechsel"/>
    <x v="0"/>
    <n v="4.8262215511476062E-5"/>
    <n v="0.93246047669275778"/>
    <s v="4921"/>
    <s v="110018"/>
    <n v="7"/>
  </r>
  <r>
    <s v="Teilesatz, Automatikgetriebe-Ölwechsel"/>
    <x v="0"/>
    <n v="4.8262215511476062E-5"/>
    <n v="0.93250873890826924"/>
    <s v="4921"/>
    <s v="111166"/>
    <n v="7"/>
  </r>
  <r>
    <s v="Teilesatz, Automatikgetriebe-Ölwechsel"/>
    <x v="1"/>
    <n v="4.8262215511476062E-5"/>
    <n v="0.9325570011237807"/>
    <s v="4921"/>
    <s v="111780"/>
    <n v="7"/>
  </r>
  <r>
    <s v="Teilesatz, Automatikgetriebe-Ölwechsel"/>
    <x v="1"/>
    <n v="4.8262215511476062E-5"/>
    <n v="0.93260526333929217"/>
    <s v="4921"/>
    <s v="111785"/>
    <n v="7"/>
  </r>
  <r>
    <s v="Teilesatz, Automatikgetriebe-Ölwechsel"/>
    <x v="0"/>
    <n v="4.8262215511476062E-5"/>
    <n v="0.93265352555480363"/>
    <s v="4921"/>
    <s v="112266"/>
    <n v="7"/>
  </r>
  <r>
    <s v="Teilesatz, Automatikgetriebe-Ölwechsel"/>
    <x v="0"/>
    <n v="4.8262215511476062E-5"/>
    <n v="0.93270178777031509"/>
    <s v="4921"/>
    <s v="112369"/>
    <n v="7"/>
  </r>
  <r>
    <s v="Teilesatz, Automatikgetriebe-Ölwechsel"/>
    <x v="0"/>
    <n v="4.8262215511476062E-5"/>
    <n v="0.93275004998582656"/>
    <s v="4921"/>
    <s v="113405"/>
    <n v="7"/>
  </r>
  <r>
    <s v="Teilesatz, Automatikgetriebe-Ölwechsel"/>
    <x v="0"/>
    <n v="4.8262215511476062E-5"/>
    <n v="0.93279831220133802"/>
    <s v="4921"/>
    <s v="113409"/>
    <n v="7"/>
  </r>
  <r>
    <s v="Teilesatz, Automatikgetriebe-Ölwechsel"/>
    <x v="0"/>
    <n v="4.8262215511476062E-5"/>
    <n v="0.93284657441684948"/>
    <s v="4921"/>
    <s v="113446"/>
    <n v="7"/>
  </r>
  <r>
    <s v="Teilesatz, Automatikgetriebe-Ölwechsel"/>
    <x v="0"/>
    <n v="4.8262215511476062E-5"/>
    <n v="0.93289483663236095"/>
    <s v="4921"/>
    <s v="114061"/>
    <n v="7"/>
  </r>
  <r>
    <s v="Teilesatz, Automatikgetriebe-Ölwechsel"/>
    <x v="0"/>
    <n v="4.8262215511476062E-5"/>
    <n v="0.93294309884787241"/>
    <s v="4921"/>
    <s v="114328"/>
    <n v="7"/>
  </r>
  <r>
    <s v="Teilesatz, Automatikgetriebe-Ölwechsel"/>
    <x v="1"/>
    <n v="4.8262215511476062E-5"/>
    <n v="0.93299136106338387"/>
    <s v="4921"/>
    <s v="114351"/>
    <n v="7"/>
  </r>
  <r>
    <s v="Teilesatz, Automatikgetriebe-Ölwechsel"/>
    <x v="0"/>
    <n v="4.8262215511476062E-5"/>
    <n v="0.93303962327889534"/>
    <s v="4921"/>
    <s v="114589"/>
    <n v="7"/>
  </r>
  <r>
    <s v="Teilesatz, Automatikgetriebe-Ölwechsel"/>
    <x v="1"/>
    <n v="4.8262215511476062E-5"/>
    <n v="0.9330878854944068"/>
    <s v="4921"/>
    <s v="114608"/>
    <n v="7"/>
  </r>
  <r>
    <s v="Teilesatz, Automatikgetriebe-Ölwechsel"/>
    <x v="0"/>
    <n v="4.8262215511476062E-5"/>
    <n v="0.93313614770991826"/>
    <s v="4921"/>
    <s v="114947"/>
    <n v="7"/>
  </r>
  <r>
    <s v="Teilesatz, Automatikgetriebe-Ölwechsel"/>
    <x v="1"/>
    <n v="4.8262215511476062E-5"/>
    <n v="0.93318440992542973"/>
    <s v="4921"/>
    <s v="115566"/>
    <n v="7"/>
  </r>
  <r>
    <s v="Teilesatz, Automatikgetriebe-Ölwechsel"/>
    <x v="1"/>
    <n v="4.8262215511476062E-5"/>
    <n v="0.93323267214094119"/>
    <s v="4921"/>
    <s v="115685"/>
    <n v="7"/>
  </r>
  <r>
    <s v="Teilesatz, Automatikgetriebe-Ölwechsel"/>
    <x v="1"/>
    <n v="4.8262215511476062E-5"/>
    <n v="0.93328093435645265"/>
    <s v="4921"/>
    <s v="116947"/>
    <n v="7"/>
  </r>
  <r>
    <s v="Teilesatz, Automatikgetriebe-Ölwechsel"/>
    <x v="0"/>
    <n v="4.8262215511476062E-5"/>
    <n v="0.93332919657196411"/>
    <s v="4921"/>
    <s v="117084"/>
    <n v="7"/>
  </r>
  <r>
    <s v="Teilesatz, Automatikgetriebe-Ölwechsel"/>
    <x v="0"/>
    <n v="4.8262215511476062E-5"/>
    <n v="0.93337745878747558"/>
    <s v="4921"/>
    <s v="117308"/>
    <n v="7"/>
  </r>
  <r>
    <s v="Teilesatz, Automatikgetriebe-Ölwechsel"/>
    <x v="0"/>
    <n v="4.8262215511476062E-5"/>
    <n v="0.93342572100298704"/>
    <s v="4921"/>
    <s v="117401"/>
    <n v="7"/>
  </r>
  <r>
    <s v="Teilesatz, Automatikgetriebe-Ölwechsel"/>
    <x v="0"/>
    <n v="4.8262215511476062E-5"/>
    <n v="0.9334739832184985"/>
    <s v="4921"/>
    <s v="117404"/>
    <n v="7"/>
  </r>
  <r>
    <s v="Teilesatz, Automatikgetriebe-Ölwechsel"/>
    <x v="1"/>
    <n v="4.8262215511476062E-5"/>
    <n v="0.93352224543400997"/>
    <s v="4921"/>
    <s v="117584"/>
    <n v="7"/>
  </r>
  <r>
    <s v="Teilesatz, Automatikgetriebe-Ölwechsel"/>
    <x v="0"/>
    <n v="4.8262215511476062E-5"/>
    <n v="0.93357050764952143"/>
    <s v="4921"/>
    <s v="117794"/>
    <n v="7"/>
  </r>
  <r>
    <s v="Teilesatz, Automatikgetriebe-Ölwechsel"/>
    <x v="0"/>
    <n v="4.8262215511476062E-5"/>
    <n v="0.93361876986503289"/>
    <s v="4921"/>
    <s v="117846"/>
    <n v="7"/>
  </r>
  <r>
    <s v="Teilesatz, Automatikgetriebe-Ölwechsel"/>
    <x v="0"/>
    <n v="4.8262215511476062E-5"/>
    <n v="0.93366703208054436"/>
    <s v="4921"/>
    <s v="118001"/>
    <n v="7"/>
  </r>
  <r>
    <s v="Teilesatz, Automatikgetriebe-Ölwechsel"/>
    <x v="0"/>
    <n v="4.8262215511476062E-5"/>
    <n v="0.93371529429605582"/>
    <s v="4921"/>
    <s v="118079"/>
    <n v="7"/>
  </r>
  <r>
    <s v="Teilesatz, Automatikgetriebe-Ölwechsel"/>
    <x v="0"/>
    <n v="4.8262215511476062E-5"/>
    <n v="0.93376355651156728"/>
    <s v="4921"/>
    <s v="118114"/>
    <n v="7"/>
  </r>
  <r>
    <s v="Teilesatz, Automatikgetriebe-Ölwechsel"/>
    <x v="0"/>
    <n v="4.8262215511476062E-5"/>
    <n v="0.93381181872707875"/>
    <s v="4921"/>
    <s v="118793"/>
    <n v="7"/>
  </r>
  <r>
    <s v="Teilesatz, Automatikgetriebe-Ölwechsel"/>
    <x v="0"/>
    <n v="4.8262215511476062E-5"/>
    <n v="0.93386008094259021"/>
    <s v="4921"/>
    <s v="119226"/>
    <n v="7"/>
  </r>
  <r>
    <s v="Teilesatz, Automatikgetriebe-Ölwechsel"/>
    <x v="0"/>
    <n v="4.8262215511476062E-5"/>
    <n v="0.93390834315810167"/>
    <s v="4921"/>
    <s v="119227"/>
    <n v="7"/>
  </r>
  <r>
    <s v="Teilesatz, Automatikgetriebe-Ölwechsel"/>
    <x v="0"/>
    <n v="4.8262215511476062E-5"/>
    <n v="0.93395660537361314"/>
    <s v="4921"/>
    <s v="119605"/>
    <n v="7"/>
  </r>
  <r>
    <s v="Teilesatz, Automatikgetriebe-Ölwechsel"/>
    <x v="0"/>
    <n v="4.8262215511476062E-5"/>
    <n v="0.9340048675891246"/>
    <s v="4921"/>
    <s v="119767"/>
    <n v="7"/>
  </r>
  <r>
    <s v="Teilesatz, Automatikgetriebe-Ölwechsel"/>
    <x v="1"/>
    <n v="4.8262215511476062E-5"/>
    <n v="0.93405312980463606"/>
    <s v="4921"/>
    <s v="119964"/>
    <n v="7"/>
  </r>
  <r>
    <s v="Teilesatz, Automatikgetriebe-Ölwechsel"/>
    <x v="1"/>
    <n v="4.8262215511476062E-5"/>
    <n v="0.93410139202014753"/>
    <s v="4921"/>
    <s v="120207"/>
    <n v="7"/>
  </r>
  <r>
    <s v="Teilesatz, Automatikgetriebe-Ölwechsel"/>
    <x v="0"/>
    <n v="4.8262215511476062E-5"/>
    <n v="0.93414965423565899"/>
    <s v="4921"/>
    <s v="120248"/>
    <n v="7"/>
  </r>
  <r>
    <s v="Teilesatz, Automatikgetriebe-Ölwechsel"/>
    <x v="0"/>
    <n v="4.8262215511476062E-5"/>
    <n v="0.93419791645117045"/>
    <s v="4921"/>
    <s v="120517"/>
    <n v="7"/>
  </r>
  <r>
    <s v="Teilesatz, Automatikgetriebe-Ölwechsel"/>
    <x v="0"/>
    <n v="4.8262215511476062E-5"/>
    <n v="0.93424617866668191"/>
    <s v="4921"/>
    <s v="120620"/>
    <n v="7"/>
  </r>
  <r>
    <s v="Teilesatz, Automatikgetriebe-Ölwechsel"/>
    <x v="1"/>
    <n v="4.8262215511476062E-5"/>
    <n v="0.93429444088219338"/>
    <s v="4921"/>
    <s v="123994"/>
    <n v="7"/>
  </r>
  <r>
    <s v="Teilesatz, Automatikgetriebe-Ölwechsel"/>
    <x v="0"/>
    <n v="4.8262215511476062E-5"/>
    <n v="0.93434270309770484"/>
    <s v="4921"/>
    <s v="124821"/>
    <n v="7"/>
  </r>
  <r>
    <s v="Teilesatz, Automatikgetriebe-Ölwechsel"/>
    <x v="0"/>
    <n v="4.8262215511476062E-5"/>
    <n v="0.9343909653132163"/>
    <s v="4921"/>
    <s v="125154"/>
    <n v="7"/>
  </r>
  <r>
    <s v="Teilesatz, Automatikgetriebe-Ölwechsel"/>
    <x v="0"/>
    <n v="4.8262215511476062E-5"/>
    <n v="0.93443922752872777"/>
    <s v="4921"/>
    <s v="125163"/>
    <n v="7"/>
  </r>
  <r>
    <s v="Teilesatz, Automatikgetriebe-Ölwechsel"/>
    <x v="0"/>
    <n v="4.8262215511476062E-5"/>
    <n v="0.93448748974423923"/>
    <s v="4921"/>
    <s v="125336"/>
    <n v="7"/>
  </r>
  <r>
    <s v="Teilesatz, Automatikgetriebe-Ölwechsel"/>
    <x v="1"/>
    <n v="4.8262215511476062E-5"/>
    <n v="0.93453575195975069"/>
    <s v="4921"/>
    <s v="126081"/>
    <n v="7"/>
  </r>
  <r>
    <s v="Teilesatz, Automatikgetriebe-Ölwechsel"/>
    <x v="1"/>
    <n v="4.8262215511476062E-5"/>
    <n v="0.93458401417526216"/>
    <s v="4921"/>
    <s v="126617"/>
    <n v="7"/>
  </r>
  <r>
    <s v="Teilesatz, Automatikgetriebe-Ölwechsel"/>
    <x v="1"/>
    <n v="4.8262215511476062E-5"/>
    <n v="0.93463227639077362"/>
    <s v="4921"/>
    <s v="127522"/>
    <n v="7"/>
  </r>
  <r>
    <s v="Teilesatz, Automatikgetriebe-Ölwechsel"/>
    <x v="0"/>
    <n v="4.8262215511476062E-5"/>
    <n v="0.93468053860628508"/>
    <s v="4921"/>
    <s v="128026"/>
    <n v="7"/>
  </r>
  <r>
    <s v="Teilesatz, Automatikgetriebe-Ölwechsel"/>
    <x v="1"/>
    <n v="4.8262215511476062E-5"/>
    <n v="0.93472880082179655"/>
    <s v="4921"/>
    <s v="128142"/>
    <n v="7"/>
  </r>
  <r>
    <s v="Teilesatz, Automatikgetriebe-Ölwechsel"/>
    <x v="1"/>
    <n v="4.8262215511476062E-5"/>
    <n v="0.93477706303730801"/>
    <s v="4921"/>
    <s v="128299"/>
    <n v="7"/>
  </r>
  <r>
    <s v="Teilesatz, Automatikgetriebe-Ölwechsel"/>
    <x v="1"/>
    <n v="4.8262215511476062E-5"/>
    <n v="0.93482532525281947"/>
    <s v="4921"/>
    <s v="128598"/>
    <n v="7"/>
  </r>
  <r>
    <s v="Teilesatz, Automatikgetriebe-Ölwechsel"/>
    <x v="1"/>
    <n v="4.8262215511476062E-5"/>
    <n v="0.93487358746833094"/>
    <s v="4921"/>
    <s v="128760"/>
    <n v="7"/>
  </r>
  <r>
    <s v="Teilesatz, Automatikgetriebe-Ölwechsel"/>
    <x v="1"/>
    <n v="4.8262215511476062E-5"/>
    <n v="0.9349218496838424"/>
    <s v="4921"/>
    <s v="128816"/>
    <n v="7"/>
  </r>
  <r>
    <s v="Teilesatz, Automatikgetriebe-Ölwechsel"/>
    <x v="1"/>
    <n v="4.8262215511476062E-5"/>
    <n v="0.93497011189935386"/>
    <s v="4921"/>
    <s v="128888"/>
    <n v="7"/>
  </r>
  <r>
    <s v="Teilesatz, Automatikgetriebe-Ölwechsel"/>
    <x v="0"/>
    <n v="4.8262215511476062E-5"/>
    <n v="0.93501837411486532"/>
    <s v="4921"/>
    <s v="130211"/>
    <n v="7"/>
  </r>
  <r>
    <s v="Teilesatz, Automatikgetriebe-Ölwechsel"/>
    <x v="0"/>
    <n v="4.8262215511476062E-5"/>
    <n v="0.93506663633037679"/>
    <s v="4921"/>
    <s v="130246"/>
    <n v="7"/>
  </r>
  <r>
    <s v="Teilesatz, Automatikgetriebe-Ölwechsel"/>
    <x v="0"/>
    <n v="4.8262215511476062E-5"/>
    <n v="0.93511489854588825"/>
    <s v="4921"/>
    <s v="130977"/>
    <n v="7"/>
  </r>
  <r>
    <s v="Teilesatz, Automatikgetriebe-Ölwechsel"/>
    <x v="1"/>
    <n v="4.8262215511476062E-5"/>
    <n v="0.93516316076139971"/>
    <s v="4921"/>
    <s v="131207"/>
    <n v="7"/>
  </r>
  <r>
    <s v="Teilesatz, Automatikgetriebe-Ölwechsel"/>
    <x v="0"/>
    <n v="4.8262215511476062E-5"/>
    <n v="0.93521142297691118"/>
    <s v="4921"/>
    <s v="131266"/>
    <n v="7"/>
  </r>
  <r>
    <s v="Teilesatz, Automatikgetriebe-Ölwechsel"/>
    <x v="0"/>
    <n v="4.8262215511476062E-5"/>
    <n v="0.93525968519242264"/>
    <s v="4921"/>
    <s v="131302"/>
    <n v="7"/>
  </r>
  <r>
    <s v="Teilesatz, Automatikgetriebe-Ölwechsel"/>
    <x v="0"/>
    <n v="4.8262215511476062E-5"/>
    <n v="0.9353079474079341"/>
    <s v="4921"/>
    <s v="132325"/>
    <n v="7"/>
  </r>
  <r>
    <s v="Teilesatz, Automatikgetriebe-Ölwechsel"/>
    <x v="1"/>
    <n v="4.8262215511476062E-5"/>
    <n v="0.93535620962344557"/>
    <s v="4921"/>
    <s v="133670"/>
    <n v="7"/>
  </r>
  <r>
    <s v="Teilesatz, Automatikgetriebe-Ölwechsel"/>
    <x v="0"/>
    <n v="4.8262215511476062E-5"/>
    <n v="0.93540447183895703"/>
    <s v="4921"/>
    <s v="136005"/>
    <n v="7"/>
  </r>
  <r>
    <s v="Teilesatz, Automatikgetriebe-Ölwechsel"/>
    <x v="1"/>
    <n v="4.8262215511476062E-5"/>
    <n v="0.93545273405446849"/>
    <s v="4921"/>
    <s v="136108"/>
    <n v="7"/>
  </r>
  <r>
    <s v="Teilesatz, Automatikgetriebe-Ölwechsel"/>
    <x v="1"/>
    <n v="4.8262215511476062E-5"/>
    <n v="0.93550099626997996"/>
    <s v="4921"/>
    <s v="136125"/>
    <n v="7"/>
  </r>
  <r>
    <s v="Teilesatz, Automatikgetriebe-Ölwechsel"/>
    <x v="0"/>
    <n v="4.8262215511476062E-5"/>
    <n v="0.93554925848549142"/>
    <s v="4921"/>
    <s v="136197"/>
    <n v="7"/>
  </r>
  <r>
    <s v="Teilesatz, Automatikgetriebe-Ölwechsel"/>
    <x v="0"/>
    <n v="4.8262215511476062E-5"/>
    <n v="0.93559752070100288"/>
    <s v="4921"/>
    <s v="136460"/>
    <n v="7"/>
  </r>
  <r>
    <s v="Teilesatz, Automatikgetriebe-Ölwechsel"/>
    <x v="0"/>
    <n v="4.8262215511476062E-5"/>
    <n v="0.93564578291651435"/>
    <s v="4921"/>
    <s v="136493"/>
    <n v="7"/>
  </r>
  <r>
    <s v="Teilesatz, Automatikgetriebe-Ölwechsel"/>
    <x v="0"/>
    <n v="4.8262215511476062E-5"/>
    <n v="0.93569404513202581"/>
    <s v="4921"/>
    <s v="137234"/>
    <n v="7"/>
  </r>
  <r>
    <s v="Teilesatz, Automatikgetriebe-Ölwechsel"/>
    <x v="1"/>
    <n v="4.8262215511476062E-5"/>
    <n v="0.93574230734753727"/>
    <s v="4921"/>
    <s v="137333"/>
    <n v="7"/>
  </r>
  <r>
    <s v="Teilesatz, Automatikgetriebe-Ölwechsel"/>
    <x v="1"/>
    <n v="4.8262215511476062E-5"/>
    <n v="0.93579056956304874"/>
    <s v="4921"/>
    <s v="137600"/>
    <n v="7"/>
  </r>
  <r>
    <s v="Teilesatz, Automatikgetriebe-Ölwechsel"/>
    <x v="1"/>
    <n v="4.8262215511476062E-5"/>
    <n v="0.9358388317785602"/>
    <s v="4921"/>
    <s v="137735"/>
    <n v="7"/>
  </r>
  <r>
    <s v="Teilesatz, Automatikgetriebe-Ölwechsel"/>
    <x v="1"/>
    <n v="4.8262215511476062E-5"/>
    <n v="0.93588709399407166"/>
    <s v="4921"/>
    <s v="138857"/>
    <n v="7"/>
  </r>
  <r>
    <s v="Teilesatz, Automatikgetriebe-Ölwechsel"/>
    <x v="0"/>
    <n v="4.8262215511476062E-5"/>
    <n v="0.93593535620958312"/>
    <s v="4921"/>
    <s v="139716"/>
    <n v="7"/>
  </r>
  <r>
    <s v="Teilesatz, Automatikgetriebe-Ölwechsel"/>
    <x v="0"/>
    <n v="4.8262215511476062E-5"/>
    <n v="0.93598361842509459"/>
    <s v="4921"/>
    <s v="141267"/>
    <n v="7"/>
  </r>
  <r>
    <s v="Teilesatz, Automatikgetriebe-Ölwechsel"/>
    <x v="1"/>
    <n v="4.8262215511476062E-5"/>
    <n v="0.93603188064060605"/>
    <s v="4921"/>
    <s v="141573"/>
    <n v="7"/>
  </r>
  <r>
    <s v="Teilesatz, Automatikgetriebe-Ölwechsel"/>
    <x v="0"/>
    <n v="4.8262215511476062E-5"/>
    <n v="0.93608014285611751"/>
    <s v="4921"/>
    <s v="142541"/>
    <n v="7"/>
  </r>
  <r>
    <s v="Teilesatz, Automatikgetriebe-Ölwechsel"/>
    <x v="0"/>
    <n v="4.8262215511476062E-5"/>
    <n v="0.93612840507162898"/>
    <s v="4921"/>
    <s v="142920"/>
    <n v="7"/>
  </r>
  <r>
    <s v="Teilesatz, Automatikgetriebe-Ölwechsel"/>
    <x v="1"/>
    <n v="4.8262215511476062E-5"/>
    <n v="0.93617666728714044"/>
    <s v="4921"/>
    <s v="143152"/>
    <n v="7"/>
  </r>
  <r>
    <s v="Teilesatz, Automatikgetriebe-Ölwechsel"/>
    <x v="0"/>
    <n v="4.8262215511476062E-5"/>
    <n v="0.9362249295026519"/>
    <s v="4921"/>
    <s v="143285"/>
    <n v="7"/>
  </r>
  <r>
    <s v="Teilesatz, Automatikgetriebe-Ölwechsel"/>
    <x v="0"/>
    <n v="4.8262215511476062E-5"/>
    <n v="0.93627319171816337"/>
    <s v="4921"/>
    <s v="143543"/>
    <n v="7"/>
  </r>
  <r>
    <s v="Teilesatz, Automatikgetriebe-Ölwechsel"/>
    <x v="1"/>
    <n v="4.1367613295550913E-5"/>
    <n v="0.93631455933145891"/>
    <s v="4921"/>
    <s v="317"/>
    <n v="6"/>
  </r>
  <r>
    <s v="Teilesatz, Automatikgetriebe-Ölwechsel"/>
    <x v="1"/>
    <n v="4.1367613295550913E-5"/>
    <n v="0.93635592694475445"/>
    <s v="4921"/>
    <s v="685"/>
    <n v="6"/>
  </r>
  <r>
    <s v="Teilesatz, Automatikgetriebe-Ölwechsel"/>
    <x v="1"/>
    <n v="4.1367613295550913E-5"/>
    <n v="0.93639729455804999"/>
    <s v="4921"/>
    <s v="754"/>
    <n v="6"/>
  </r>
  <r>
    <s v="Teilesatz, Automatikgetriebe-Ölwechsel"/>
    <x v="1"/>
    <n v="4.1367613295550913E-5"/>
    <n v="0.93643866217134553"/>
    <s v="4921"/>
    <s v="766"/>
    <n v="6"/>
  </r>
  <r>
    <s v="Teilesatz, Automatikgetriebe-Ölwechsel"/>
    <x v="0"/>
    <n v="4.1367613295550913E-5"/>
    <n v="0.93648002978464107"/>
    <s v="4921"/>
    <s v="4694"/>
    <n v="6"/>
  </r>
  <r>
    <s v="Teilesatz, Automatikgetriebe-Ölwechsel"/>
    <x v="0"/>
    <n v="4.1367613295550913E-5"/>
    <n v="0.93652139739793661"/>
    <s v="4921"/>
    <s v="5115"/>
    <n v="6"/>
  </r>
  <r>
    <s v="Teilesatz, Automatikgetriebe-Ölwechsel"/>
    <x v="0"/>
    <n v="4.1367613295550913E-5"/>
    <n v="0.93656276501123215"/>
    <s v="4921"/>
    <s v="5575"/>
    <n v="6"/>
  </r>
  <r>
    <s v="Teilesatz, Automatikgetriebe-Ölwechsel"/>
    <x v="0"/>
    <n v="4.1367613295550913E-5"/>
    <n v="0.93660413262452769"/>
    <s v="4921"/>
    <s v="5758"/>
    <n v="6"/>
  </r>
  <r>
    <s v="Teilesatz, Automatikgetriebe-Ölwechsel"/>
    <x v="0"/>
    <n v="4.1367613295550913E-5"/>
    <n v="0.93664550023782323"/>
    <s v="4921"/>
    <s v="5900"/>
    <n v="6"/>
  </r>
  <r>
    <s v="Teilesatz, Automatikgetriebe-Ölwechsel"/>
    <x v="0"/>
    <n v="4.1367613295550913E-5"/>
    <n v="0.93668686785111877"/>
    <s v="4921"/>
    <s v="5932"/>
    <n v="6"/>
  </r>
  <r>
    <s v="Teilesatz, Automatikgetriebe-Ölwechsel"/>
    <x v="0"/>
    <n v="4.1367613295550913E-5"/>
    <n v="0.9367282354644143"/>
    <s v="4921"/>
    <s v="5934"/>
    <n v="6"/>
  </r>
  <r>
    <s v="Teilesatz, Automatikgetriebe-Ölwechsel"/>
    <x v="1"/>
    <n v="4.1367613295550913E-5"/>
    <n v="0.93676960307770984"/>
    <s v="4921"/>
    <s v="6625"/>
    <n v="6"/>
  </r>
  <r>
    <s v="Teilesatz, Automatikgetriebe-Ölwechsel"/>
    <x v="1"/>
    <n v="4.1367613295550913E-5"/>
    <n v="0.93681097069100538"/>
    <s v="4921"/>
    <s v="7072"/>
    <n v="6"/>
  </r>
  <r>
    <s v="Teilesatz, Automatikgetriebe-Ölwechsel"/>
    <x v="1"/>
    <n v="4.1367613295550913E-5"/>
    <n v="0.93685233830430092"/>
    <s v="4921"/>
    <s v="7155"/>
    <n v="6"/>
  </r>
  <r>
    <s v="Teilesatz, Automatikgetriebe-Ölwechsel"/>
    <x v="0"/>
    <n v="4.1367613295550913E-5"/>
    <n v="0.93689370591759646"/>
    <s v="4921"/>
    <s v="7459"/>
    <n v="6"/>
  </r>
  <r>
    <s v="Teilesatz, Automatikgetriebe-Ölwechsel"/>
    <x v="0"/>
    <n v="4.1367613295550913E-5"/>
    <n v="0.936935073530892"/>
    <s v="4921"/>
    <s v="7478"/>
    <n v="6"/>
  </r>
  <r>
    <s v="Teilesatz, Automatikgetriebe-Ölwechsel"/>
    <x v="0"/>
    <n v="4.1367613295550913E-5"/>
    <n v="0.93697644114418754"/>
    <s v="4921"/>
    <s v="7695"/>
    <n v="6"/>
  </r>
  <r>
    <s v="Teilesatz, Automatikgetriebe-Ölwechsel"/>
    <x v="0"/>
    <n v="4.1367613295550913E-5"/>
    <n v="0.93701780875748308"/>
    <s v="4921"/>
    <s v="7741"/>
    <n v="6"/>
  </r>
  <r>
    <s v="Teilesatz, Automatikgetriebe-Ölwechsel"/>
    <x v="1"/>
    <n v="4.1367613295550913E-5"/>
    <n v="0.93705917637077862"/>
    <s v="4921"/>
    <s v="7743"/>
    <n v="6"/>
  </r>
  <r>
    <s v="Teilesatz, Automatikgetriebe-Ölwechsel"/>
    <x v="0"/>
    <n v="4.1367613295550913E-5"/>
    <n v="0.93710054398407416"/>
    <s v="4921"/>
    <s v="8058"/>
    <n v="6"/>
  </r>
  <r>
    <s v="Teilesatz, Automatikgetriebe-Ölwechsel"/>
    <x v="0"/>
    <n v="4.1367613295550913E-5"/>
    <n v="0.9371419115973697"/>
    <s v="4921"/>
    <s v="8545"/>
    <n v="6"/>
  </r>
  <r>
    <s v="Teilesatz, Automatikgetriebe-Ölwechsel"/>
    <x v="1"/>
    <n v="4.1367613295550913E-5"/>
    <n v="0.93718327921066524"/>
    <s v="4921"/>
    <s v="8774"/>
    <n v="6"/>
  </r>
  <r>
    <s v="Teilesatz, Automatikgetriebe-Ölwechsel"/>
    <x v="1"/>
    <n v="4.1367613295550913E-5"/>
    <n v="0.93722464682396078"/>
    <s v="4921"/>
    <s v="8799"/>
    <n v="6"/>
  </r>
  <r>
    <s v="Teilesatz, Automatikgetriebe-Ölwechsel"/>
    <x v="0"/>
    <n v="4.1367613295550913E-5"/>
    <n v="0.93726601443725632"/>
    <s v="4921"/>
    <s v="8904"/>
    <n v="6"/>
  </r>
  <r>
    <s v="Teilesatz, Automatikgetriebe-Ölwechsel"/>
    <x v="1"/>
    <n v="4.1367613295550913E-5"/>
    <n v="0.93730738205055186"/>
    <s v="4921"/>
    <s v="8963"/>
    <n v="6"/>
  </r>
  <r>
    <s v="Teilesatz, Automatikgetriebe-Ölwechsel"/>
    <x v="0"/>
    <n v="4.1367613295550913E-5"/>
    <n v="0.9373487496638474"/>
    <s v="4921"/>
    <s v="8964"/>
    <n v="6"/>
  </r>
  <r>
    <s v="Teilesatz, Automatikgetriebe-Ölwechsel"/>
    <x v="1"/>
    <n v="4.1367613295550913E-5"/>
    <n v="0.93739011727714294"/>
    <s v="4921"/>
    <s v="8988"/>
    <n v="6"/>
  </r>
  <r>
    <s v="Teilesatz, Automatikgetriebe-Ölwechsel"/>
    <x v="0"/>
    <n v="4.1367613295550913E-5"/>
    <n v="0.93743148489043848"/>
    <s v="4921"/>
    <s v="9091"/>
    <n v="6"/>
  </r>
  <r>
    <s v="Teilesatz, Automatikgetriebe-Ölwechsel"/>
    <x v="0"/>
    <n v="4.1367613295550913E-5"/>
    <n v="0.93747285250373402"/>
    <s v="4921"/>
    <s v="9092"/>
    <n v="6"/>
  </r>
  <r>
    <s v="Teilesatz, Automatikgetriebe-Ölwechsel"/>
    <x v="1"/>
    <n v="4.1367613295550913E-5"/>
    <n v="0.93751422011702956"/>
    <s v="4921"/>
    <s v="9824"/>
    <n v="6"/>
  </r>
  <r>
    <s v="Teilesatz, Automatikgetriebe-Ölwechsel"/>
    <x v="1"/>
    <n v="4.1367613295550913E-5"/>
    <n v="0.9375555877303251"/>
    <s v="4921"/>
    <s v="9894"/>
    <n v="6"/>
  </r>
  <r>
    <s v="Teilesatz, Automatikgetriebe-Ölwechsel"/>
    <x v="0"/>
    <n v="4.1367613295550913E-5"/>
    <n v="0.93759695534362064"/>
    <s v="4921"/>
    <s v="10142"/>
    <n v="6"/>
  </r>
  <r>
    <s v="Teilesatz, Automatikgetriebe-Ölwechsel"/>
    <x v="1"/>
    <n v="4.1367613295550913E-5"/>
    <n v="0.93763832295691618"/>
    <s v="4921"/>
    <s v="10876"/>
    <n v="6"/>
  </r>
  <r>
    <s v="Teilesatz, Automatikgetriebe-Ölwechsel"/>
    <x v="0"/>
    <n v="4.1367613295550913E-5"/>
    <n v="0.93767969057021172"/>
    <s v="4921"/>
    <s v="10941"/>
    <n v="6"/>
  </r>
  <r>
    <s v="Teilesatz, Automatikgetriebe-Ölwechsel"/>
    <x v="0"/>
    <n v="4.1367613295550913E-5"/>
    <n v="0.93772105818350726"/>
    <s v="4921"/>
    <s v="11986"/>
    <n v="6"/>
  </r>
  <r>
    <s v="Teilesatz, Automatikgetriebe-Ölwechsel"/>
    <x v="0"/>
    <n v="4.1367613295550913E-5"/>
    <n v="0.9377624257968028"/>
    <s v="4921"/>
    <s v="12075"/>
    <n v="6"/>
  </r>
  <r>
    <s v="Teilesatz, Automatikgetriebe-Ölwechsel"/>
    <x v="0"/>
    <n v="4.1367613295550913E-5"/>
    <n v="0.93780379341009834"/>
    <s v="4921"/>
    <s v="12329"/>
    <n v="6"/>
  </r>
  <r>
    <s v="Teilesatz, Automatikgetriebe-Ölwechsel"/>
    <x v="0"/>
    <n v="4.1367613295550913E-5"/>
    <n v="0.93784516102339388"/>
    <s v="4921"/>
    <s v="12335"/>
    <n v="6"/>
  </r>
  <r>
    <s v="Teilesatz, Automatikgetriebe-Ölwechsel"/>
    <x v="1"/>
    <n v="4.1367613295550913E-5"/>
    <n v="0.93788652863668942"/>
    <s v="4921"/>
    <s v="12339"/>
    <n v="6"/>
  </r>
  <r>
    <s v="Teilesatz, Automatikgetriebe-Ölwechsel"/>
    <x v="0"/>
    <n v="4.1367613295550913E-5"/>
    <n v="0.93792789624998496"/>
    <s v="4921"/>
    <s v="12690"/>
    <n v="6"/>
  </r>
  <r>
    <s v="Teilesatz, Automatikgetriebe-Ölwechsel"/>
    <x v="1"/>
    <n v="4.1367613295550913E-5"/>
    <n v="0.9379692638632805"/>
    <s v="4921"/>
    <s v="12732"/>
    <n v="6"/>
  </r>
  <r>
    <s v="Teilesatz, Automatikgetriebe-Ölwechsel"/>
    <x v="1"/>
    <n v="4.1367613295550913E-5"/>
    <n v="0.93801063147657604"/>
    <s v="4921"/>
    <s v="13160"/>
    <n v="6"/>
  </r>
  <r>
    <s v="Teilesatz, Automatikgetriebe-Ölwechsel"/>
    <x v="0"/>
    <n v="4.1367613295550913E-5"/>
    <n v="0.93805199908987158"/>
    <s v="4921"/>
    <s v="14029"/>
    <n v="6"/>
  </r>
  <r>
    <s v="Teilesatz, Automatikgetriebe-Ölwechsel"/>
    <x v="0"/>
    <n v="4.1367613295550913E-5"/>
    <n v="0.93809336670316712"/>
    <s v="4921"/>
    <s v="14585"/>
    <n v="6"/>
  </r>
  <r>
    <s v="Teilesatz, Automatikgetriebe-Ölwechsel"/>
    <x v="0"/>
    <n v="4.1367613295550913E-5"/>
    <n v="0.93813473431646266"/>
    <s v="4921"/>
    <s v="15063"/>
    <n v="6"/>
  </r>
  <r>
    <s v="Teilesatz, Automatikgetriebe-Ölwechsel"/>
    <x v="0"/>
    <n v="4.1367613295550913E-5"/>
    <n v="0.9381761019297582"/>
    <s v="4921"/>
    <s v="15448"/>
    <n v="6"/>
  </r>
  <r>
    <s v="Teilesatz, Automatikgetriebe-Ölwechsel"/>
    <x v="1"/>
    <n v="4.1367613295550913E-5"/>
    <n v="0.93821746954305374"/>
    <s v="4921"/>
    <s v="15677"/>
    <n v="6"/>
  </r>
  <r>
    <s v="Teilesatz, Automatikgetriebe-Ölwechsel"/>
    <x v="0"/>
    <n v="4.1367613295550913E-5"/>
    <n v="0.93825883715634928"/>
    <s v="4921"/>
    <s v="15785"/>
    <n v="6"/>
  </r>
  <r>
    <s v="Teilesatz, Automatikgetriebe-Ölwechsel"/>
    <x v="0"/>
    <n v="4.1367613295550913E-5"/>
    <n v="0.93830020476964482"/>
    <s v="4921"/>
    <s v="16004"/>
    <n v="6"/>
  </r>
  <r>
    <s v="Teilesatz, Automatikgetriebe-Ölwechsel"/>
    <x v="1"/>
    <n v="4.1367613295550913E-5"/>
    <n v="0.93834157238294036"/>
    <s v="4921"/>
    <s v="16048"/>
    <n v="6"/>
  </r>
  <r>
    <s v="Teilesatz, Automatikgetriebe-Ölwechsel"/>
    <x v="1"/>
    <n v="4.1367613295550913E-5"/>
    <n v="0.9383829399962359"/>
    <s v="4921"/>
    <s v="16085"/>
    <n v="6"/>
  </r>
  <r>
    <s v="Teilesatz, Automatikgetriebe-Ölwechsel"/>
    <x v="0"/>
    <n v="4.1367613295550913E-5"/>
    <n v="0.93842430760953144"/>
    <s v="4921"/>
    <s v="16328"/>
    <n v="6"/>
  </r>
  <r>
    <s v="Teilesatz, Automatikgetriebe-Ölwechsel"/>
    <x v="0"/>
    <n v="4.1367613295550913E-5"/>
    <n v="0.93846567522282698"/>
    <s v="4921"/>
    <s v="16828"/>
    <n v="6"/>
  </r>
  <r>
    <s v="Teilesatz, Automatikgetriebe-Ölwechsel"/>
    <x v="1"/>
    <n v="4.1367613295550913E-5"/>
    <n v="0.93850704283612252"/>
    <s v="4921"/>
    <s v="16869"/>
    <n v="6"/>
  </r>
  <r>
    <s v="Teilesatz, Automatikgetriebe-Ölwechsel"/>
    <x v="0"/>
    <n v="4.1367613295550913E-5"/>
    <n v="0.93854841044941806"/>
    <s v="4921"/>
    <s v="16883"/>
    <n v="6"/>
  </r>
  <r>
    <s v="Teilesatz, Automatikgetriebe-Ölwechsel"/>
    <x v="0"/>
    <n v="4.1367613295550913E-5"/>
    <n v="0.9385897780627136"/>
    <s v="4921"/>
    <s v="16988"/>
    <n v="6"/>
  </r>
  <r>
    <s v="Teilesatz, Automatikgetriebe-Ölwechsel"/>
    <x v="0"/>
    <n v="4.1367613295550913E-5"/>
    <n v="0.93863114567600914"/>
    <s v="4921"/>
    <s v="17000"/>
    <n v="6"/>
  </r>
  <r>
    <s v="Teilesatz, Automatikgetriebe-Ölwechsel"/>
    <x v="0"/>
    <n v="4.1367613295550913E-5"/>
    <n v="0.93867251328930468"/>
    <s v="4921"/>
    <s v="17224"/>
    <n v="6"/>
  </r>
  <r>
    <s v="Teilesatz, Automatikgetriebe-Ölwechsel"/>
    <x v="0"/>
    <n v="4.1367613295550913E-5"/>
    <n v="0.93871388090260022"/>
    <s v="4921"/>
    <s v="17228"/>
    <n v="6"/>
  </r>
  <r>
    <s v="Teilesatz, Automatikgetriebe-Ölwechsel"/>
    <x v="0"/>
    <n v="4.1367613295550913E-5"/>
    <n v="0.93875524851589576"/>
    <s v="4921"/>
    <s v="17273"/>
    <n v="6"/>
  </r>
  <r>
    <s v="Teilesatz, Automatikgetriebe-Ölwechsel"/>
    <x v="0"/>
    <n v="4.1367613295550913E-5"/>
    <n v="0.9387966161291913"/>
    <s v="4921"/>
    <s v="17294"/>
    <n v="6"/>
  </r>
  <r>
    <s v="Teilesatz, Automatikgetriebe-Ölwechsel"/>
    <x v="0"/>
    <n v="4.1367613295550913E-5"/>
    <n v="0.93883798374248684"/>
    <s v="4921"/>
    <s v="17458"/>
    <n v="6"/>
  </r>
  <r>
    <s v="Teilesatz, Automatikgetriebe-Ölwechsel"/>
    <x v="0"/>
    <n v="4.1367613295550913E-5"/>
    <n v="0.93887935135578238"/>
    <s v="4921"/>
    <s v="17488"/>
    <n v="6"/>
  </r>
  <r>
    <s v="Teilesatz, Automatikgetriebe-Ölwechsel"/>
    <x v="0"/>
    <n v="4.1367613295550913E-5"/>
    <n v="0.93892071896907792"/>
    <s v="4921"/>
    <s v="17617"/>
    <n v="6"/>
  </r>
  <r>
    <s v="Teilesatz, Automatikgetriebe-Ölwechsel"/>
    <x v="0"/>
    <n v="4.1367613295550913E-5"/>
    <n v="0.93896208658237346"/>
    <s v="4921"/>
    <s v="17882"/>
    <n v="6"/>
  </r>
  <r>
    <s v="Teilesatz, Automatikgetriebe-Ölwechsel"/>
    <x v="0"/>
    <n v="4.1367613295550913E-5"/>
    <n v="0.939003454195669"/>
    <s v="4921"/>
    <s v="17964"/>
    <n v="6"/>
  </r>
  <r>
    <s v="Teilesatz, Automatikgetriebe-Ölwechsel"/>
    <x v="1"/>
    <n v="4.1367613295550913E-5"/>
    <n v="0.93904482180896454"/>
    <s v="4921"/>
    <s v="18096"/>
    <n v="6"/>
  </r>
  <r>
    <s v="Teilesatz, Automatikgetriebe-Ölwechsel"/>
    <x v="0"/>
    <n v="4.1367613295550913E-5"/>
    <n v="0.93908618942226008"/>
    <s v="4921"/>
    <s v="18232"/>
    <n v="6"/>
  </r>
  <r>
    <s v="Teilesatz, Automatikgetriebe-Ölwechsel"/>
    <x v="0"/>
    <n v="4.1367613295550913E-5"/>
    <n v="0.93912755703555562"/>
    <s v="4921"/>
    <s v="18233"/>
    <n v="6"/>
  </r>
  <r>
    <s v="Teilesatz, Automatikgetriebe-Ölwechsel"/>
    <x v="1"/>
    <n v="4.1367613295550913E-5"/>
    <n v="0.93916892464885116"/>
    <s v="4921"/>
    <s v="18259"/>
    <n v="6"/>
  </r>
  <r>
    <s v="Teilesatz, Automatikgetriebe-Ölwechsel"/>
    <x v="0"/>
    <n v="4.1367613295550913E-5"/>
    <n v="0.9392102922621467"/>
    <s v="4921"/>
    <s v="18289"/>
    <n v="6"/>
  </r>
  <r>
    <s v="Teilesatz, Automatikgetriebe-Ölwechsel"/>
    <x v="0"/>
    <n v="4.1367613295550913E-5"/>
    <n v="0.93925165987544224"/>
    <s v="4921"/>
    <s v="18324"/>
    <n v="6"/>
  </r>
  <r>
    <s v="Teilesatz, Automatikgetriebe-Ölwechsel"/>
    <x v="0"/>
    <n v="4.1367613295550913E-5"/>
    <n v="0.93929302748873778"/>
    <s v="4921"/>
    <s v="18370"/>
    <n v="6"/>
  </r>
  <r>
    <s v="Teilesatz, Automatikgetriebe-Ölwechsel"/>
    <x v="0"/>
    <n v="4.1367613295550913E-5"/>
    <n v="0.93933439510203331"/>
    <s v="4921"/>
    <s v="18372"/>
    <n v="6"/>
  </r>
  <r>
    <s v="Teilesatz, Automatikgetriebe-Ölwechsel"/>
    <x v="0"/>
    <n v="4.1367613295550913E-5"/>
    <n v="0.93937576271532885"/>
    <s v="4921"/>
    <s v="18478"/>
    <n v="6"/>
  </r>
  <r>
    <s v="Teilesatz, Automatikgetriebe-Ölwechsel"/>
    <x v="1"/>
    <n v="4.1367613295550913E-5"/>
    <n v="0.93941713032862439"/>
    <s v="4921"/>
    <s v="18543"/>
    <n v="6"/>
  </r>
  <r>
    <s v="Teilesatz, Automatikgetriebe-Ölwechsel"/>
    <x v="1"/>
    <n v="4.1367613295550913E-5"/>
    <n v="0.93945849794191993"/>
    <s v="4921"/>
    <s v="18699"/>
    <n v="6"/>
  </r>
  <r>
    <s v="Teilesatz, Automatikgetriebe-Ölwechsel"/>
    <x v="0"/>
    <n v="4.1367613295550913E-5"/>
    <n v="0.93949986555521547"/>
    <s v="4921"/>
    <s v="18702"/>
    <n v="6"/>
  </r>
  <r>
    <s v="Teilesatz, Automatikgetriebe-Ölwechsel"/>
    <x v="0"/>
    <n v="4.1367613295550913E-5"/>
    <n v="0.93954123316851101"/>
    <s v="4921"/>
    <s v="18711"/>
    <n v="6"/>
  </r>
  <r>
    <s v="Teilesatz, Automatikgetriebe-Ölwechsel"/>
    <x v="0"/>
    <n v="4.1367613295550913E-5"/>
    <n v="0.93958260078180655"/>
    <s v="4921"/>
    <s v="18883"/>
    <n v="6"/>
  </r>
  <r>
    <s v="Teilesatz, Automatikgetriebe-Ölwechsel"/>
    <x v="0"/>
    <n v="4.1367613295550913E-5"/>
    <n v="0.93962396839510209"/>
    <s v="4921"/>
    <s v="18885"/>
    <n v="6"/>
  </r>
  <r>
    <s v="Teilesatz, Automatikgetriebe-Ölwechsel"/>
    <x v="0"/>
    <n v="4.1367613295550913E-5"/>
    <n v="0.93966533600839763"/>
    <s v="4921"/>
    <s v="18922"/>
    <n v="6"/>
  </r>
  <r>
    <s v="Teilesatz, Automatikgetriebe-Ölwechsel"/>
    <x v="0"/>
    <n v="4.1367613295550913E-5"/>
    <n v="0.93970670362169317"/>
    <s v="4921"/>
    <s v="18968"/>
    <n v="6"/>
  </r>
  <r>
    <s v="Teilesatz, Automatikgetriebe-Ölwechsel"/>
    <x v="1"/>
    <n v="4.1367613295550913E-5"/>
    <n v="0.93974807123498871"/>
    <s v="4921"/>
    <s v="19118"/>
    <n v="6"/>
  </r>
  <r>
    <s v="Teilesatz, Automatikgetriebe-Ölwechsel"/>
    <x v="0"/>
    <n v="4.1367613295550913E-5"/>
    <n v="0.93978943884828425"/>
    <s v="4921"/>
    <s v="19124"/>
    <n v="6"/>
  </r>
  <r>
    <s v="Teilesatz, Automatikgetriebe-Ölwechsel"/>
    <x v="0"/>
    <n v="4.1367613295550913E-5"/>
    <n v="0.93983080646157979"/>
    <s v="4921"/>
    <s v="19300"/>
    <n v="6"/>
  </r>
  <r>
    <s v="Teilesatz, Automatikgetriebe-Ölwechsel"/>
    <x v="0"/>
    <n v="4.1367613295550913E-5"/>
    <n v="0.93987217407487533"/>
    <s v="4921"/>
    <s v="19478"/>
    <n v="6"/>
  </r>
  <r>
    <s v="Teilesatz, Automatikgetriebe-Ölwechsel"/>
    <x v="0"/>
    <n v="4.1367613295550913E-5"/>
    <n v="0.93991354168817087"/>
    <s v="4921"/>
    <s v="19497"/>
    <n v="6"/>
  </r>
  <r>
    <s v="Teilesatz, Automatikgetriebe-Ölwechsel"/>
    <x v="0"/>
    <n v="4.1367613295550913E-5"/>
    <n v="0.93995490930146641"/>
    <s v="4921"/>
    <s v="19520"/>
    <n v="6"/>
  </r>
  <r>
    <s v="Teilesatz, Automatikgetriebe-Ölwechsel"/>
    <x v="0"/>
    <n v="4.1367613295550913E-5"/>
    <n v="0.93999627691476195"/>
    <s v="4921"/>
    <s v="19646"/>
    <n v="6"/>
  </r>
  <r>
    <s v="Teilesatz, Automatikgetriebe-Ölwechsel"/>
    <x v="1"/>
    <n v="4.1367613295550913E-5"/>
    <n v="0.94003764452805749"/>
    <s v="4921"/>
    <s v="19749"/>
    <n v="6"/>
  </r>
  <r>
    <s v="Teilesatz, Automatikgetriebe-Ölwechsel"/>
    <x v="1"/>
    <n v="4.1367613295550913E-5"/>
    <n v="0.94007901214135303"/>
    <s v="4921"/>
    <s v="19849"/>
    <n v="6"/>
  </r>
  <r>
    <s v="Teilesatz, Automatikgetriebe-Ölwechsel"/>
    <x v="1"/>
    <n v="4.1367613295550913E-5"/>
    <n v="0.94012037975464857"/>
    <s v="4921"/>
    <s v="19859"/>
    <n v="6"/>
  </r>
  <r>
    <s v="Teilesatz, Automatikgetriebe-Ölwechsel"/>
    <x v="0"/>
    <n v="4.1367613295550913E-5"/>
    <n v="0.94016174736794411"/>
    <s v="4921"/>
    <s v="19949"/>
    <n v="6"/>
  </r>
  <r>
    <s v="Teilesatz, Automatikgetriebe-Ölwechsel"/>
    <x v="1"/>
    <n v="4.1367613295550913E-5"/>
    <n v="0.94020311498123965"/>
    <s v="4921"/>
    <s v="20893"/>
    <n v="6"/>
  </r>
  <r>
    <s v="Teilesatz, Automatikgetriebe-Ölwechsel"/>
    <x v="0"/>
    <n v="4.1367613295550913E-5"/>
    <n v="0.94024448259453519"/>
    <s v="4921"/>
    <s v="22505"/>
    <n v="6"/>
  </r>
  <r>
    <s v="Teilesatz, Automatikgetriebe-Ölwechsel"/>
    <x v="0"/>
    <n v="4.1367613295550913E-5"/>
    <n v="0.94028585020783073"/>
    <s v="4921"/>
    <s v="22518"/>
    <n v="6"/>
  </r>
  <r>
    <s v="Teilesatz, Automatikgetriebe-Ölwechsel"/>
    <x v="1"/>
    <n v="4.1367613295550913E-5"/>
    <n v="0.94032721782112627"/>
    <s v="4921"/>
    <s v="22695"/>
    <n v="6"/>
  </r>
  <r>
    <s v="Teilesatz, Automatikgetriebe-Ölwechsel"/>
    <x v="0"/>
    <n v="4.1367613295550913E-5"/>
    <n v="0.94036858543442181"/>
    <s v="4921"/>
    <s v="22929"/>
    <n v="6"/>
  </r>
  <r>
    <s v="Teilesatz, Automatikgetriebe-Ölwechsel"/>
    <x v="0"/>
    <n v="4.1367613295550913E-5"/>
    <n v="0.94040995304771735"/>
    <s v="4921"/>
    <s v="23300"/>
    <n v="6"/>
  </r>
  <r>
    <s v="Teilesatz, Automatikgetriebe-Ölwechsel"/>
    <x v="0"/>
    <n v="4.1367613295550913E-5"/>
    <n v="0.94045132066101289"/>
    <s v="4921"/>
    <s v="24460"/>
    <n v="6"/>
  </r>
  <r>
    <s v="Teilesatz, Automatikgetriebe-Ölwechsel"/>
    <x v="0"/>
    <n v="4.1367613295550913E-5"/>
    <n v="0.94049268827430843"/>
    <s v="4921"/>
    <s v="24476"/>
    <n v="6"/>
  </r>
  <r>
    <s v="Teilesatz, Automatikgetriebe-Ölwechsel"/>
    <x v="0"/>
    <n v="4.1367613295550913E-5"/>
    <n v="0.94053405588760397"/>
    <s v="4921"/>
    <s v="24478"/>
    <n v="6"/>
  </r>
  <r>
    <s v="Teilesatz, Automatikgetriebe-Ölwechsel"/>
    <x v="0"/>
    <n v="4.1367613295550913E-5"/>
    <n v="0.94057542350089951"/>
    <s v="4921"/>
    <s v="25444"/>
    <n v="6"/>
  </r>
  <r>
    <s v="Teilesatz, Automatikgetriebe-Ölwechsel"/>
    <x v="0"/>
    <n v="4.1367613295550913E-5"/>
    <n v="0.94061679111419505"/>
    <s v="4921"/>
    <s v="25446"/>
    <n v="6"/>
  </r>
  <r>
    <s v="Teilesatz, Automatikgetriebe-Ölwechsel"/>
    <x v="0"/>
    <n v="4.1367613295550913E-5"/>
    <n v="0.94065815872749059"/>
    <s v="4921"/>
    <s v="25487"/>
    <n v="6"/>
  </r>
  <r>
    <s v="Teilesatz, Automatikgetriebe-Ölwechsel"/>
    <x v="0"/>
    <n v="4.1367613295550913E-5"/>
    <n v="0.94069952634078613"/>
    <s v="4921"/>
    <s v="25491"/>
    <n v="6"/>
  </r>
  <r>
    <s v="Teilesatz, Automatikgetriebe-Ölwechsel"/>
    <x v="0"/>
    <n v="4.1367613295550913E-5"/>
    <n v="0.94074089395408167"/>
    <s v="4921"/>
    <s v="27545"/>
    <n v="6"/>
  </r>
  <r>
    <s v="Teilesatz, Automatikgetriebe-Ölwechsel"/>
    <x v="1"/>
    <n v="4.1367613295550913E-5"/>
    <n v="0.94078226156737721"/>
    <s v="4921"/>
    <s v="28145"/>
    <n v="6"/>
  </r>
  <r>
    <s v="Teilesatz, Automatikgetriebe-Ölwechsel"/>
    <x v="1"/>
    <n v="4.1367613295550913E-5"/>
    <n v="0.94082362918067275"/>
    <s v="4921"/>
    <s v="28227"/>
    <n v="6"/>
  </r>
  <r>
    <s v="Teilesatz, Automatikgetriebe-Ölwechsel"/>
    <x v="0"/>
    <n v="4.1367613295550913E-5"/>
    <n v="0.94086499679396829"/>
    <s v="4921"/>
    <s v="29488"/>
    <n v="6"/>
  </r>
  <r>
    <s v="Teilesatz, Automatikgetriebe-Ölwechsel"/>
    <x v="0"/>
    <n v="4.1367613295550913E-5"/>
    <n v="0.94090636440726383"/>
    <s v="4921"/>
    <s v="30006"/>
    <n v="6"/>
  </r>
  <r>
    <s v="Teilesatz, Automatikgetriebe-Ölwechsel"/>
    <x v="1"/>
    <n v="4.1367613295550913E-5"/>
    <n v="0.94094773202055937"/>
    <s v="4921"/>
    <s v="30974"/>
    <n v="6"/>
  </r>
  <r>
    <s v="Teilesatz, Automatikgetriebe-Ölwechsel"/>
    <x v="0"/>
    <n v="4.1367613295550913E-5"/>
    <n v="0.94098909963385491"/>
    <s v="4921"/>
    <s v="31005"/>
    <n v="6"/>
  </r>
  <r>
    <s v="Teilesatz, Automatikgetriebe-Ölwechsel"/>
    <x v="1"/>
    <n v="4.1367613295550913E-5"/>
    <n v="0.94103046724715045"/>
    <s v="4921"/>
    <s v="31068"/>
    <n v="6"/>
  </r>
  <r>
    <s v="Teilesatz, Automatikgetriebe-Ölwechsel"/>
    <x v="0"/>
    <n v="4.1367613295550913E-5"/>
    <n v="0.94107183486044599"/>
    <s v="4921"/>
    <s v="31502"/>
    <n v="6"/>
  </r>
  <r>
    <s v="Teilesatz, Automatikgetriebe-Ölwechsel"/>
    <x v="0"/>
    <n v="4.1367613295550913E-5"/>
    <n v="0.94111320247374153"/>
    <s v="4921"/>
    <s v="31955"/>
    <n v="6"/>
  </r>
  <r>
    <s v="Teilesatz, Automatikgetriebe-Ölwechsel"/>
    <x v="1"/>
    <n v="4.1367613295550913E-5"/>
    <n v="0.94115457008703707"/>
    <s v="4921"/>
    <s v="32069"/>
    <n v="6"/>
  </r>
  <r>
    <s v="Teilesatz, Automatikgetriebe-Ölwechsel"/>
    <x v="1"/>
    <n v="4.1367613295550913E-5"/>
    <n v="0.94119593770033261"/>
    <s v="4921"/>
    <s v="32088"/>
    <n v="6"/>
  </r>
  <r>
    <s v="Teilesatz, Automatikgetriebe-Ölwechsel"/>
    <x v="1"/>
    <n v="4.1367613295550913E-5"/>
    <n v="0.94123730531362815"/>
    <s v="4921"/>
    <s v="32089"/>
    <n v="6"/>
  </r>
  <r>
    <s v="Teilesatz, Automatikgetriebe-Ölwechsel"/>
    <x v="1"/>
    <n v="4.1367613295550913E-5"/>
    <n v="0.94127867292692369"/>
    <s v="4921"/>
    <s v="32621"/>
    <n v="6"/>
  </r>
  <r>
    <s v="Teilesatz, Automatikgetriebe-Ölwechsel"/>
    <x v="1"/>
    <n v="4.1367613295550913E-5"/>
    <n v="0.94132004054021923"/>
    <s v="4921"/>
    <s v="32745"/>
    <n v="6"/>
  </r>
  <r>
    <s v="Teilesatz, Automatikgetriebe-Ölwechsel"/>
    <x v="0"/>
    <n v="4.1367613295550913E-5"/>
    <n v="0.94136140815351477"/>
    <s v="4921"/>
    <s v="32797"/>
    <n v="6"/>
  </r>
  <r>
    <s v="Teilesatz, Automatikgetriebe-Ölwechsel"/>
    <x v="1"/>
    <n v="4.1367613295550913E-5"/>
    <n v="0.94140277576681031"/>
    <s v="4921"/>
    <s v="32853"/>
    <n v="6"/>
  </r>
  <r>
    <s v="Teilesatz, Automatikgetriebe-Ölwechsel"/>
    <x v="1"/>
    <n v="4.1367613295550913E-5"/>
    <n v="0.94144414338010585"/>
    <s v="4921"/>
    <s v="32857"/>
    <n v="6"/>
  </r>
  <r>
    <s v="Teilesatz, Automatikgetriebe-Ölwechsel"/>
    <x v="0"/>
    <n v="4.1367613295550913E-5"/>
    <n v="0.94148551099340139"/>
    <s v="4921"/>
    <s v="33023"/>
    <n v="6"/>
  </r>
  <r>
    <s v="Teilesatz, Automatikgetriebe-Ölwechsel"/>
    <x v="1"/>
    <n v="4.1367613295550913E-5"/>
    <n v="0.94152687860669693"/>
    <s v="4921"/>
    <s v="33135"/>
    <n v="6"/>
  </r>
  <r>
    <s v="Teilesatz, Automatikgetriebe-Ölwechsel"/>
    <x v="1"/>
    <n v="4.1367613295550913E-5"/>
    <n v="0.94156824621999247"/>
    <s v="4921"/>
    <s v="33251"/>
    <n v="6"/>
  </r>
  <r>
    <s v="Teilesatz, Automatikgetriebe-Ölwechsel"/>
    <x v="1"/>
    <n v="4.1367613295550913E-5"/>
    <n v="0.94160961383328801"/>
    <s v="4921"/>
    <s v="33716"/>
    <n v="6"/>
  </r>
  <r>
    <s v="Teilesatz, Automatikgetriebe-Ölwechsel"/>
    <x v="0"/>
    <n v="4.1367613295550913E-5"/>
    <n v="0.94165098144658355"/>
    <s v="4921"/>
    <s v="33766"/>
    <n v="6"/>
  </r>
  <r>
    <s v="Teilesatz, Automatikgetriebe-Ölwechsel"/>
    <x v="1"/>
    <n v="4.1367613295550913E-5"/>
    <n v="0.94169234905987909"/>
    <s v="4921"/>
    <s v="34879"/>
    <n v="6"/>
  </r>
  <r>
    <s v="Teilesatz, Automatikgetriebe-Ölwechsel"/>
    <x v="0"/>
    <n v="4.1367613295550913E-5"/>
    <n v="0.94173371667317463"/>
    <s v="4921"/>
    <s v="54496"/>
    <n v="6"/>
  </r>
  <r>
    <s v="Teilesatz, Automatikgetriebe-Ölwechsel"/>
    <x v="0"/>
    <n v="4.1367613295550913E-5"/>
    <n v="0.94177508428647017"/>
    <s v="4921"/>
    <s v="54932"/>
    <n v="6"/>
  </r>
  <r>
    <s v="Teilesatz, Automatikgetriebe-Ölwechsel"/>
    <x v="0"/>
    <n v="4.1367613295550913E-5"/>
    <n v="0.94181645189976571"/>
    <s v="4921"/>
    <s v="54937"/>
    <n v="6"/>
  </r>
  <r>
    <s v="Teilesatz, Automatikgetriebe-Ölwechsel"/>
    <x v="0"/>
    <n v="4.1367613295550913E-5"/>
    <n v="0.94185781951306125"/>
    <s v="4921"/>
    <s v="55097"/>
    <n v="6"/>
  </r>
  <r>
    <s v="Teilesatz, Automatikgetriebe-Ölwechsel"/>
    <x v="0"/>
    <n v="4.1367613295550913E-5"/>
    <n v="0.94189918712635678"/>
    <s v="4921"/>
    <s v="55123"/>
    <n v="6"/>
  </r>
  <r>
    <s v="Teilesatz, Automatikgetriebe-Ölwechsel"/>
    <x v="1"/>
    <n v="4.1367613295550913E-5"/>
    <n v="0.94194055473965232"/>
    <s v="4921"/>
    <s v="56142"/>
    <n v="6"/>
  </r>
  <r>
    <s v="Teilesatz, Automatikgetriebe-Ölwechsel"/>
    <x v="0"/>
    <n v="4.1367613295550913E-5"/>
    <n v="0.94198192235294786"/>
    <s v="4921"/>
    <s v="57133"/>
    <n v="6"/>
  </r>
  <r>
    <s v="Teilesatz, Automatikgetriebe-Ölwechsel"/>
    <x v="1"/>
    <n v="4.1367613295550913E-5"/>
    <n v="0.9420232899662434"/>
    <s v="4921"/>
    <s v="57219"/>
    <n v="6"/>
  </r>
  <r>
    <s v="Teilesatz, Automatikgetriebe-Ölwechsel"/>
    <x v="0"/>
    <n v="4.1367613295550913E-5"/>
    <n v="0.94206465757953894"/>
    <s v="4921"/>
    <s v="57277"/>
    <n v="6"/>
  </r>
  <r>
    <s v="Teilesatz, Automatikgetriebe-Ölwechsel"/>
    <x v="0"/>
    <n v="4.1367613295550913E-5"/>
    <n v="0.94210602519283448"/>
    <s v="4921"/>
    <s v="57307"/>
    <n v="6"/>
  </r>
  <r>
    <s v="Teilesatz, Automatikgetriebe-Ölwechsel"/>
    <x v="0"/>
    <n v="4.1367613295550913E-5"/>
    <n v="0.94214739280613002"/>
    <s v="4921"/>
    <s v="57472"/>
    <n v="6"/>
  </r>
  <r>
    <s v="Teilesatz, Automatikgetriebe-Ölwechsel"/>
    <x v="0"/>
    <n v="4.1367613295550913E-5"/>
    <n v="0.94218876041942556"/>
    <s v="4921"/>
    <s v="57925"/>
    <n v="6"/>
  </r>
  <r>
    <s v="Teilesatz, Automatikgetriebe-Ölwechsel"/>
    <x v="0"/>
    <n v="4.1367613295550913E-5"/>
    <n v="0.9422301280327211"/>
    <s v="4921"/>
    <s v="58295"/>
    <n v="6"/>
  </r>
  <r>
    <s v="Teilesatz, Automatikgetriebe-Ölwechsel"/>
    <x v="0"/>
    <n v="4.1367613295550913E-5"/>
    <n v="0.94227149564601664"/>
    <s v="4921"/>
    <s v="58344"/>
    <n v="6"/>
  </r>
  <r>
    <s v="Teilesatz, Automatikgetriebe-Ölwechsel"/>
    <x v="0"/>
    <n v="4.1367613295550913E-5"/>
    <n v="0.94231286325931218"/>
    <s v="4921"/>
    <s v="58743"/>
    <n v="6"/>
  </r>
  <r>
    <s v="Teilesatz, Automatikgetriebe-Ölwechsel"/>
    <x v="1"/>
    <n v="4.1367613295550913E-5"/>
    <n v="0.94235423087260772"/>
    <s v="4921"/>
    <s v="58760"/>
    <n v="6"/>
  </r>
  <r>
    <s v="Teilesatz, Automatikgetriebe-Ölwechsel"/>
    <x v="0"/>
    <n v="4.1367613295550913E-5"/>
    <n v="0.94239559848590326"/>
    <s v="4921"/>
    <s v="58799"/>
    <n v="6"/>
  </r>
  <r>
    <s v="Teilesatz, Automatikgetriebe-Ölwechsel"/>
    <x v="0"/>
    <n v="4.1367613295550913E-5"/>
    <n v="0.9424369660991988"/>
    <s v="4921"/>
    <s v="59039"/>
    <n v="6"/>
  </r>
  <r>
    <s v="Teilesatz, Automatikgetriebe-Ölwechsel"/>
    <x v="0"/>
    <n v="4.1367613295550913E-5"/>
    <n v="0.94247833371249434"/>
    <s v="4921"/>
    <s v="59334"/>
    <n v="6"/>
  </r>
  <r>
    <s v="Teilesatz, Automatikgetriebe-Ölwechsel"/>
    <x v="0"/>
    <n v="4.1367613295550913E-5"/>
    <n v="0.94251970132578988"/>
    <s v="4921"/>
    <s v="59470"/>
    <n v="6"/>
  </r>
  <r>
    <s v="Teilesatz, Automatikgetriebe-Ölwechsel"/>
    <x v="0"/>
    <n v="4.1367613295550913E-5"/>
    <n v="0.94256106893908542"/>
    <s v="4921"/>
    <s v="59807"/>
    <n v="6"/>
  </r>
  <r>
    <s v="Teilesatz, Automatikgetriebe-Ölwechsel"/>
    <x v="1"/>
    <n v="4.1367613295550913E-5"/>
    <n v="0.94260243655238096"/>
    <s v="4921"/>
    <s v="59948"/>
    <n v="6"/>
  </r>
  <r>
    <s v="Teilesatz, Automatikgetriebe-Ölwechsel"/>
    <x v="0"/>
    <n v="4.1367613295550913E-5"/>
    <n v="0.9426438041656765"/>
    <s v="4921"/>
    <s v="100268"/>
    <n v="6"/>
  </r>
  <r>
    <s v="Teilesatz, Automatikgetriebe-Ölwechsel"/>
    <x v="1"/>
    <n v="4.1367613295550913E-5"/>
    <n v="0.94268517177897204"/>
    <s v="4921"/>
    <s v="100644"/>
    <n v="6"/>
  </r>
  <r>
    <s v="Teilesatz, Automatikgetriebe-Ölwechsel"/>
    <x v="0"/>
    <n v="4.1367613295550913E-5"/>
    <n v="0.94272653939226758"/>
    <s v="4921"/>
    <s v="100686"/>
    <n v="6"/>
  </r>
  <r>
    <s v="Teilesatz, Automatikgetriebe-Ölwechsel"/>
    <x v="1"/>
    <n v="4.1367613295550913E-5"/>
    <n v="0.94276790700556312"/>
    <s v="4921"/>
    <s v="101004"/>
    <n v="6"/>
  </r>
  <r>
    <s v="Teilesatz, Automatikgetriebe-Ölwechsel"/>
    <x v="0"/>
    <n v="4.1367613295550913E-5"/>
    <n v="0.94280927461885866"/>
    <s v="4921"/>
    <s v="105902"/>
    <n v="6"/>
  </r>
  <r>
    <s v="Teilesatz, Automatikgetriebe-Ölwechsel"/>
    <x v="1"/>
    <n v="4.1367613295550913E-5"/>
    <n v="0.9428506422321542"/>
    <s v="4921"/>
    <s v="107756"/>
    <n v="6"/>
  </r>
  <r>
    <s v="Teilesatz, Automatikgetriebe-Ölwechsel"/>
    <x v="1"/>
    <n v="4.1367613295550913E-5"/>
    <n v="0.94289200984544974"/>
    <s v="4921"/>
    <s v="107960"/>
    <n v="6"/>
  </r>
  <r>
    <s v="Teilesatz, Automatikgetriebe-Ölwechsel"/>
    <x v="1"/>
    <n v="4.1367613295550913E-5"/>
    <n v="0.94293337745874528"/>
    <s v="4921"/>
    <s v="107967"/>
    <n v="6"/>
  </r>
  <r>
    <s v="Teilesatz, Automatikgetriebe-Ölwechsel"/>
    <x v="1"/>
    <n v="4.1367613295550913E-5"/>
    <n v="0.94297474507204082"/>
    <s v="4921"/>
    <s v="108161"/>
    <n v="6"/>
  </r>
  <r>
    <s v="Teilesatz, Automatikgetriebe-Ölwechsel"/>
    <x v="1"/>
    <n v="4.1367613295550913E-5"/>
    <n v="0.94301611268533636"/>
    <s v="4921"/>
    <s v="108174"/>
    <n v="6"/>
  </r>
  <r>
    <s v="Teilesatz, Automatikgetriebe-Ölwechsel"/>
    <x v="1"/>
    <n v="4.1367613295550913E-5"/>
    <n v="0.9430574802986319"/>
    <s v="4921"/>
    <s v="108515"/>
    <n v="6"/>
  </r>
  <r>
    <s v="Teilesatz, Automatikgetriebe-Ölwechsel"/>
    <x v="1"/>
    <n v="4.1367613295550913E-5"/>
    <n v="0.94309884791192744"/>
    <s v="4921"/>
    <s v="108577"/>
    <n v="6"/>
  </r>
  <r>
    <s v="Teilesatz, Automatikgetriebe-Ölwechsel"/>
    <x v="1"/>
    <n v="4.1367613295550913E-5"/>
    <n v="0.94314021552522298"/>
    <s v="4921"/>
    <s v="108582"/>
    <n v="6"/>
  </r>
  <r>
    <s v="Teilesatz, Automatikgetriebe-Ölwechsel"/>
    <x v="0"/>
    <n v="4.1367613295550913E-5"/>
    <n v="0.94318158313851852"/>
    <s v="4921"/>
    <s v="108623"/>
    <n v="6"/>
  </r>
  <r>
    <s v="Teilesatz, Automatikgetriebe-Ölwechsel"/>
    <x v="0"/>
    <n v="4.1367613295550913E-5"/>
    <n v="0.94322295075181406"/>
    <s v="4921"/>
    <s v="108914"/>
    <n v="6"/>
  </r>
  <r>
    <s v="Teilesatz, Automatikgetriebe-Ölwechsel"/>
    <x v="0"/>
    <n v="4.1367613295550913E-5"/>
    <n v="0.9432643183651096"/>
    <s v="4921"/>
    <s v="109458"/>
    <n v="6"/>
  </r>
  <r>
    <s v="Teilesatz, Automatikgetriebe-Ölwechsel"/>
    <x v="1"/>
    <n v="4.1367613295550913E-5"/>
    <n v="0.94330568597840514"/>
    <s v="4921"/>
    <s v="109492"/>
    <n v="6"/>
  </r>
  <r>
    <s v="Teilesatz, Automatikgetriebe-Ölwechsel"/>
    <x v="0"/>
    <n v="4.1367613295550913E-5"/>
    <n v="0.94334705359170068"/>
    <s v="4921"/>
    <s v="110048"/>
    <n v="6"/>
  </r>
  <r>
    <s v="Teilesatz, Automatikgetriebe-Ölwechsel"/>
    <x v="0"/>
    <n v="4.1367613295550913E-5"/>
    <n v="0.94338842120499622"/>
    <s v="4921"/>
    <s v="110080"/>
    <n v="6"/>
  </r>
  <r>
    <s v="Teilesatz, Automatikgetriebe-Ölwechsel"/>
    <x v="1"/>
    <n v="4.1367613295550913E-5"/>
    <n v="0.94342978881829176"/>
    <s v="4921"/>
    <s v="111096"/>
    <n v="6"/>
  </r>
  <r>
    <s v="Teilesatz, Automatikgetriebe-Ölwechsel"/>
    <x v="1"/>
    <n v="4.1367613295550913E-5"/>
    <n v="0.9434711564315873"/>
    <s v="4921"/>
    <s v="111103"/>
    <n v="6"/>
  </r>
  <r>
    <s v="Teilesatz, Automatikgetriebe-Ölwechsel"/>
    <x v="0"/>
    <n v="4.1367613295550913E-5"/>
    <n v="0.94351252404488284"/>
    <s v="4921"/>
    <s v="112232"/>
    <n v="6"/>
  </r>
  <r>
    <s v="Teilesatz, Automatikgetriebe-Ölwechsel"/>
    <x v="0"/>
    <n v="4.1367613295550913E-5"/>
    <n v="0.94355389165817838"/>
    <s v="4921"/>
    <s v="112233"/>
    <n v="6"/>
  </r>
  <r>
    <s v="Teilesatz, Automatikgetriebe-Ölwechsel"/>
    <x v="0"/>
    <n v="4.1367613295550913E-5"/>
    <n v="0.94359525927147392"/>
    <s v="4921"/>
    <s v="112350"/>
    <n v="6"/>
  </r>
  <r>
    <s v="Teilesatz, Automatikgetriebe-Ölwechsel"/>
    <x v="0"/>
    <n v="4.1367613295550913E-5"/>
    <n v="0.94363662688476946"/>
    <s v="4921"/>
    <s v="113459"/>
    <n v="6"/>
  </r>
  <r>
    <s v="Teilesatz, Automatikgetriebe-Ölwechsel"/>
    <x v="0"/>
    <n v="4.1367613295550913E-5"/>
    <n v="0.943677994498065"/>
    <s v="4921"/>
    <s v="114344"/>
    <n v="6"/>
  </r>
  <r>
    <s v="Teilesatz, Automatikgetriebe-Ölwechsel"/>
    <x v="1"/>
    <n v="4.1367613295550913E-5"/>
    <n v="0.94371936211136054"/>
    <s v="4921"/>
    <s v="115501"/>
    <n v="6"/>
  </r>
  <r>
    <s v="Teilesatz, Automatikgetriebe-Ölwechsel"/>
    <x v="1"/>
    <n v="4.1367613295550913E-5"/>
    <n v="0.94376072972465608"/>
    <s v="4921"/>
    <s v="115672"/>
    <n v="6"/>
  </r>
  <r>
    <s v="Teilesatz, Automatikgetriebe-Ölwechsel"/>
    <x v="0"/>
    <n v="4.1367613295550913E-5"/>
    <n v="0.94380209733795162"/>
    <s v="4921"/>
    <s v="116681"/>
    <n v="6"/>
  </r>
  <r>
    <s v="Teilesatz, Automatikgetriebe-Ölwechsel"/>
    <x v="0"/>
    <n v="4.1367613295550913E-5"/>
    <n v="0.94384346495124716"/>
    <s v="4921"/>
    <s v="116720"/>
    <n v="6"/>
  </r>
  <r>
    <s v="Teilesatz, Automatikgetriebe-Ölwechsel"/>
    <x v="1"/>
    <n v="4.1367613295550913E-5"/>
    <n v="0.9438848325645427"/>
    <s v="4921"/>
    <s v="117066"/>
    <n v="6"/>
  </r>
  <r>
    <s v="Teilesatz, Automatikgetriebe-Ölwechsel"/>
    <x v="1"/>
    <n v="4.1367613295550913E-5"/>
    <n v="0.94392620017783824"/>
    <s v="4921"/>
    <s v="117079"/>
    <n v="6"/>
  </r>
  <r>
    <s v="Teilesatz, Automatikgetriebe-Ölwechsel"/>
    <x v="0"/>
    <n v="4.1367613295550913E-5"/>
    <n v="0.94396756779113378"/>
    <s v="4921"/>
    <s v="117353"/>
    <n v="6"/>
  </r>
  <r>
    <s v="Teilesatz, Automatikgetriebe-Ölwechsel"/>
    <x v="1"/>
    <n v="4.1367613295550913E-5"/>
    <n v="0.94400893540442932"/>
    <s v="4921"/>
    <s v="117573"/>
    <n v="6"/>
  </r>
  <r>
    <s v="Teilesatz, Automatikgetriebe-Ölwechsel"/>
    <x v="1"/>
    <n v="4.1367613295550913E-5"/>
    <n v="0.94405030301772486"/>
    <s v="4921"/>
    <s v="117593"/>
    <n v="6"/>
  </r>
  <r>
    <s v="Teilesatz, Automatikgetriebe-Ölwechsel"/>
    <x v="1"/>
    <n v="4.1367613295550913E-5"/>
    <n v="0.9440916706310204"/>
    <s v="4921"/>
    <s v="117837"/>
    <n v="6"/>
  </r>
  <r>
    <s v="Teilesatz, Automatikgetriebe-Ölwechsel"/>
    <x v="0"/>
    <n v="4.1367613295550913E-5"/>
    <n v="0.94413303824431594"/>
    <s v="4921"/>
    <s v="117842"/>
    <n v="6"/>
  </r>
  <r>
    <s v="Teilesatz, Automatikgetriebe-Ölwechsel"/>
    <x v="0"/>
    <n v="4.1367613295550913E-5"/>
    <n v="0.94417440585761148"/>
    <s v="4921"/>
    <s v="117843"/>
    <n v="6"/>
  </r>
  <r>
    <s v="Teilesatz, Automatikgetriebe-Ölwechsel"/>
    <x v="0"/>
    <n v="4.1367613295550913E-5"/>
    <n v="0.94421577347090702"/>
    <s v="4921"/>
    <s v="118078"/>
    <n v="6"/>
  </r>
  <r>
    <s v="Teilesatz, Automatikgetriebe-Ölwechsel"/>
    <x v="0"/>
    <n v="4.1367613295550913E-5"/>
    <n v="0.94425714108420256"/>
    <s v="4921"/>
    <s v="120126"/>
    <n v="6"/>
  </r>
  <r>
    <s v="Teilesatz, Automatikgetriebe-Ölwechsel"/>
    <x v="0"/>
    <n v="4.1367613295550913E-5"/>
    <n v="0.9442985086974981"/>
    <s v="4921"/>
    <s v="120235"/>
    <n v="6"/>
  </r>
  <r>
    <s v="Teilesatz, Automatikgetriebe-Ölwechsel"/>
    <x v="0"/>
    <n v="4.1367613295550913E-5"/>
    <n v="0.94433987631079364"/>
    <s v="4921"/>
    <s v="120246"/>
    <n v="6"/>
  </r>
  <r>
    <s v="Teilesatz, Automatikgetriebe-Ölwechsel"/>
    <x v="1"/>
    <n v="4.1367613295550913E-5"/>
    <n v="0.94438124392408918"/>
    <s v="4921"/>
    <s v="120270"/>
    <n v="6"/>
  </r>
  <r>
    <s v="Teilesatz, Automatikgetriebe-Ölwechsel"/>
    <x v="0"/>
    <n v="4.1367613295550913E-5"/>
    <n v="0.94442261153738472"/>
    <s v="4921"/>
    <s v="120616"/>
    <n v="6"/>
  </r>
  <r>
    <s v="Teilesatz, Automatikgetriebe-Ölwechsel"/>
    <x v="0"/>
    <n v="4.1367613295550913E-5"/>
    <n v="0.94446397915068026"/>
    <s v="4921"/>
    <s v="120730"/>
    <n v="6"/>
  </r>
  <r>
    <s v="Teilesatz, Automatikgetriebe-Ölwechsel"/>
    <x v="1"/>
    <n v="4.1367613295550913E-5"/>
    <n v="0.94450534676397579"/>
    <s v="4921"/>
    <s v="122596"/>
    <n v="6"/>
  </r>
  <r>
    <s v="Teilesatz, Automatikgetriebe-Ölwechsel"/>
    <x v="1"/>
    <n v="4.1367613295550913E-5"/>
    <n v="0.94454671437727133"/>
    <s v="4921"/>
    <s v="123060"/>
    <n v="6"/>
  </r>
  <r>
    <s v="Teilesatz, Automatikgetriebe-Ölwechsel"/>
    <x v="0"/>
    <n v="4.1367613295550913E-5"/>
    <n v="0.94458808199056687"/>
    <s v="4921"/>
    <s v="123334"/>
    <n v="6"/>
  </r>
  <r>
    <s v="Teilesatz, Automatikgetriebe-Ölwechsel"/>
    <x v="0"/>
    <n v="4.1367613295550913E-5"/>
    <n v="0.94462944960386241"/>
    <s v="4921"/>
    <s v="123923"/>
    <n v="6"/>
  </r>
  <r>
    <s v="Teilesatz, Automatikgetriebe-Ölwechsel"/>
    <x v="1"/>
    <n v="4.1367613295550913E-5"/>
    <n v="0.94467081721715795"/>
    <s v="4921"/>
    <s v="126578"/>
    <n v="6"/>
  </r>
  <r>
    <s v="Teilesatz, Automatikgetriebe-Ölwechsel"/>
    <x v="1"/>
    <n v="4.1367613295550913E-5"/>
    <n v="0.94471218483045349"/>
    <s v="4921"/>
    <s v="126596"/>
    <n v="6"/>
  </r>
  <r>
    <s v="Teilesatz, Automatikgetriebe-Ölwechsel"/>
    <x v="1"/>
    <n v="4.1367613295550913E-5"/>
    <n v="0.94475355244374903"/>
    <s v="4921"/>
    <s v="126599"/>
    <n v="6"/>
  </r>
  <r>
    <s v="Teilesatz, Automatikgetriebe-Ölwechsel"/>
    <x v="1"/>
    <n v="4.1367613295550913E-5"/>
    <n v="0.94479492005704457"/>
    <s v="4921"/>
    <s v="126881"/>
    <n v="6"/>
  </r>
  <r>
    <s v="Teilesatz, Automatikgetriebe-Ölwechsel"/>
    <x v="0"/>
    <n v="4.1367613295550913E-5"/>
    <n v="0.94483628767034011"/>
    <s v="4921"/>
    <s v="127682"/>
    <n v="6"/>
  </r>
  <r>
    <s v="Teilesatz, Automatikgetriebe-Ölwechsel"/>
    <x v="1"/>
    <n v="4.1367613295550913E-5"/>
    <n v="0.94487765528363565"/>
    <s v="4921"/>
    <s v="128394"/>
    <n v="6"/>
  </r>
  <r>
    <s v="Teilesatz, Automatikgetriebe-Ölwechsel"/>
    <x v="0"/>
    <n v="4.1367613295550913E-5"/>
    <n v="0.94491902289693119"/>
    <s v="4921"/>
    <s v="128534"/>
    <n v="6"/>
  </r>
  <r>
    <s v="Teilesatz, Automatikgetriebe-Ölwechsel"/>
    <x v="1"/>
    <n v="4.1367613295550913E-5"/>
    <n v="0.94496039051022673"/>
    <s v="4921"/>
    <s v="128796"/>
    <n v="6"/>
  </r>
  <r>
    <s v="Teilesatz, Automatikgetriebe-Ölwechsel"/>
    <x v="0"/>
    <n v="4.1367613295550913E-5"/>
    <n v="0.94500175812352227"/>
    <s v="4921"/>
    <s v="129627"/>
    <n v="6"/>
  </r>
  <r>
    <s v="Teilesatz, Automatikgetriebe-Ölwechsel"/>
    <x v="1"/>
    <n v="4.1367613295550913E-5"/>
    <n v="0.94504312573681781"/>
    <s v="4921"/>
    <s v="130188"/>
    <n v="6"/>
  </r>
  <r>
    <s v="Teilesatz, Automatikgetriebe-Ölwechsel"/>
    <x v="0"/>
    <n v="4.1367613295550913E-5"/>
    <n v="0.94508449335011335"/>
    <s v="4921"/>
    <s v="131400"/>
    <n v="6"/>
  </r>
  <r>
    <s v="Teilesatz, Automatikgetriebe-Ölwechsel"/>
    <x v="1"/>
    <n v="4.1367613295550913E-5"/>
    <n v="0.94512586096340889"/>
    <s v="4921"/>
    <s v="131651"/>
    <n v="6"/>
  </r>
  <r>
    <s v="Teilesatz, Automatikgetriebe-Ölwechsel"/>
    <x v="0"/>
    <n v="4.1367613295550913E-5"/>
    <n v="0.94516722857670443"/>
    <s v="4921"/>
    <s v="131992"/>
    <n v="6"/>
  </r>
  <r>
    <s v="Teilesatz, Automatikgetriebe-Ölwechsel"/>
    <x v="0"/>
    <n v="4.1367613295550913E-5"/>
    <n v="0.94520859618999997"/>
    <s v="4921"/>
    <s v="131993"/>
    <n v="6"/>
  </r>
  <r>
    <s v="Teilesatz, Automatikgetriebe-Ölwechsel"/>
    <x v="0"/>
    <n v="4.1367613295550913E-5"/>
    <n v="0.94524996380329551"/>
    <s v="4921"/>
    <s v="131996"/>
    <n v="6"/>
  </r>
  <r>
    <s v="Teilesatz, Automatikgetriebe-Ölwechsel"/>
    <x v="0"/>
    <n v="4.1367613295550913E-5"/>
    <n v="0.94529133141659105"/>
    <s v="4921"/>
    <s v="132004"/>
    <n v="6"/>
  </r>
  <r>
    <s v="Teilesatz, Automatikgetriebe-Ölwechsel"/>
    <x v="0"/>
    <n v="4.1367613295550913E-5"/>
    <n v="0.94533269902988659"/>
    <s v="4921"/>
    <s v="132313"/>
    <n v="6"/>
  </r>
  <r>
    <s v="Teilesatz, Automatikgetriebe-Ölwechsel"/>
    <x v="1"/>
    <n v="4.1367613295550913E-5"/>
    <n v="0.94537406664318213"/>
    <s v="4921"/>
    <s v="132445"/>
    <n v="6"/>
  </r>
  <r>
    <s v="Teilesatz, Automatikgetriebe-Ölwechsel"/>
    <x v="1"/>
    <n v="4.1367613295550913E-5"/>
    <n v="0.94541543425647767"/>
    <s v="4921"/>
    <s v="132646"/>
    <n v="6"/>
  </r>
  <r>
    <s v="Teilesatz, Automatikgetriebe-Ölwechsel"/>
    <x v="1"/>
    <n v="4.1367613295550913E-5"/>
    <n v="0.94545680186977321"/>
    <s v="4921"/>
    <s v="133159"/>
    <n v="6"/>
  </r>
  <r>
    <s v="Teilesatz, Automatikgetriebe-Ölwechsel"/>
    <x v="1"/>
    <n v="4.1367613295550913E-5"/>
    <n v="0.94549816948306875"/>
    <s v="4921"/>
    <s v="133652"/>
    <n v="6"/>
  </r>
  <r>
    <s v="Teilesatz, Automatikgetriebe-Ölwechsel"/>
    <x v="1"/>
    <n v="4.1367613295550913E-5"/>
    <n v="0.94553953709636429"/>
    <s v="4921"/>
    <s v="133656"/>
    <n v="6"/>
  </r>
  <r>
    <s v="Teilesatz, Automatikgetriebe-Ölwechsel"/>
    <x v="0"/>
    <n v="4.1367613295550913E-5"/>
    <n v="0.94558090470965983"/>
    <s v="4921"/>
    <s v="133716"/>
    <n v="6"/>
  </r>
  <r>
    <s v="Teilesatz, Automatikgetriebe-Ölwechsel"/>
    <x v="1"/>
    <n v="4.1367613295550913E-5"/>
    <n v="0.94562227232295537"/>
    <s v="4921"/>
    <s v="135257"/>
    <n v="6"/>
  </r>
  <r>
    <s v="Teilesatz, Automatikgetriebe-Ölwechsel"/>
    <x v="1"/>
    <n v="4.1367613295550913E-5"/>
    <n v="0.94566363993625091"/>
    <s v="4921"/>
    <s v="135342"/>
    <n v="6"/>
  </r>
  <r>
    <s v="Teilesatz, Automatikgetriebe-Ölwechsel"/>
    <x v="1"/>
    <n v="4.1367613295550913E-5"/>
    <n v="0.94570500754954645"/>
    <s v="4921"/>
    <s v="135693"/>
    <n v="6"/>
  </r>
  <r>
    <s v="Teilesatz, Automatikgetriebe-Ölwechsel"/>
    <x v="0"/>
    <n v="4.1367613295550913E-5"/>
    <n v="0.94574637516284199"/>
    <s v="4921"/>
    <s v="136027"/>
    <n v="6"/>
  </r>
  <r>
    <s v="Teilesatz, Automatikgetriebe-Ölwechsel"/>
    <x v="1"/>
    <n v="4.1367613295550913E-5"/>
    <n v="0.94578774277613753"/>
    <s v="4921"/>
    <s v="136078"/>
    <n v="6"/>
  </r>
  <r>
    <s v="Teilesatz, Automatikgetriebe-Ölwechsel"/>
    <x v="0"/>
    <n v="4.1367613295550913E-5"/>
    <n v="0.94582911038943307"/>
    <s v="4921"/>
    <s v="136395"/>
    <n v="6"/>
  </r>
  <r>
    <s v="Teilesatz, Automatikgetriebe-Ölwechsel"/>
    <x v="0"/>
    <n v="4.1367613295550913E-5"/>
    <n v="0.94587047800272861"/>
    <s v="4921"/>
    <s v="138019"/>
    <n v="6"/>
  </r>
  <r>
    <s v="Teilesatz, Automatikgetriebe-Ölwechsel"/>
    <x v="0"/>
    <n v="4.1367613295550913E-5"/>
    <n v="0.94591184561602415"/>
    <s v="4921"/>
    <s v="138449"/>
    <n v="6"/>
  </r>
  <r>
    <s v="Teilesatz, Automatikgetriebe-Ölwechsel"/>
    <x v="1"/>
    <n v="4.1367613295550913E-5"/>
    <n v="0.94595321322931969"/>
    <s v="4921"/>
    <s v="140891"/>
    <n v="6"/>
  </r>
  <r>
    <s v="Teilesatz, Automatikgetriebe-Ölwechsel"/>
    <x v="0"/>
    <n v="4.1367613295550913E-5"/>
    <n v="0.94599458084261523"/>
    <s v="4921"/>
    <s v="142419"/>
    <n v="6"/>
  </r>
  <r>
    <s v="Teilesatz, Automatikgetriebe-Ölwechsel"/>
    <x v="0"/>
    <n v="4.1367613295550913E-5"/>
    <n v="0.94603594845591077"/>
    <s v="4921"/>
    <s v="142446"/>
    <n v="6"/>
  </r>
  <r>
    <s v="Teilesatz, Automatikgetriebe-Ölwechsel"/>
    <x v="1"/>
    <n v="4.1367613295550913E-5"/>
    <n v="0.94607731606920631"/>
    <s v="4921"/>
    <s v="142450"/>
    <n v="6"/>
  </r>
  <r>
    <s v="Teilesatz, Automatikgetriebe-Ölwechsel"/>
    <x v="0"/>
    <n v="4.1367613295550913E-5"/>
    <n v="0.94611868368250185"/>
    <s v="4921"/>
    <s v="142458"/>
    <n v="6"/>
  </r>
  <r>
    <s v="Teilesatz, Automatikgetriebe-Ölwechsel"/>
    <x v="1"/>
    <n v="4.1367613295550913E-5"/>
    <n v="0.94616005129579739"/>
    <s v="4921"/>
    <s v="143042"/>
    <n v="6"/>
  </r>
  <r>
    <s v="Teilesatz, Automatikgetriebe-Ölwechsel"/>
    <x v="1"/>
    <n v="4.1367613295550913E-5"/>
    <n v="0.94620141890909293"/>
    <s v="4921"/>
    <s v="143044"/>
    <n v="6"/>
  </r>
  <r>
    <s v="Teilesatz, Automatikgetriebe-Ölwechsel"/>
    <x v="0"/>
    <n v="4.1367613295550913E-5"/>
    <n v="0.94624278652238847"/>
    <s v="4921"/>
    <s v="144223"/>
    <n v="6"/>
  </r>
  <r>
    <s v="Teilesatz, Automatikgetriebe-Ölwechsel"/>
    <x v="0"/>
    <n v="4.1367613295550913E-5"/>
    <n v="0.94628415413568401"/>
    <s v="4921"/>
    <s v="144807"/>
    <n v="6"/>
  </r>
  <r>
    <s v="Teilesatz, Automatikgetriebe-Ölwechsel"/>
    <x v="0"/>
    <n v="4.1367613295550913E-5"/>
    <n v="0.94632552174897955"/>
    <s v="4921"/>
    <s v="146021"/>
    <n v="6"/>
  </r>
  <r>
    <s v="Teilesatz, Automatikgetriebe-Ölwechsel"/>
    <x v="1"/>
    <n v="4.1367613295550913E-5"/>
    <n v="0.94636688936227509"/>
    <s v="4921"/>
    <s v="151896"/>
    <n v="6"/>
  </r>
  <r>
    <s v="Teilesatz, Automatikgetriebe-Ölwechsel"/>
    <x v="1"/>
    <n v="3.4473011079625763E-5"/>
    <n v="0.9464013623733547"/>
    <s v="4921"/>
    <s v="238"/>
    <n v="5"/>
  </r>
  <r>
    <s v="Teilesatz, Automatikgetriebe-Ölwechsel"/>
    <x v="1"/>
    <n v="3.4473011079625763E-5"/>
    <n v="0.94643583538443432"/>
    <s v="4921"/>
    <s v="302"/>
    <n v="5"/>
  </r>
  <r>
    <s v="Teilesatz, Automatikgetriebe-Ölwechsel"/>
    <x v="1"/>
    <n v="3.4473011079625763E-5"/>
    <n v="0.94647030839551394"/>
    <s v="4921"/>
    <s v="695"/>
    <n v="5"/>
  </r>
  <r>
    <s v="Teilesatz, Automatikgetriebe-Ölwechsel"/>
    <x v="1"/>
    <n v="3.4473011079625763E-5"/>
    <n v="0.94650478140659355"/>
    <s v="4921"/>
    <s v="949"/>
    <n v="5"/>
  </r>
  <r>
    <s v="Teilesatz, Automatikgetriebe-Ölwechsel"/>
    <x v="0"/>
    <n v="3.4473011079625763E-5"/>
    <n v="0.94653925441767317"/>
    <s v="4921"/>
    <s v="2538"/>
    <n v="5"/>
  </r>
  <r>
    <s v="Teilesatz, Automatikgetriebe-Ölwechsel"/>
    <x v="1"/>
    <n v="3.4473011079625763E-5"/>
    <n v="0.94657372742875279"/>
    <s v="4921"/>
    <s v="2899"/>
    <n v="5"/>
  </r>
  <r>
    <s v="Teilesatz, Automatikgetriebe-Ölwechsel"/>
    <x v="1"/>
    <n v="3.4473011079625763E-5"/>
    <n v="0.9466082004398324"/>
    <s v="4921"/>
    <s v="4623"/>
    <n v="5"/>
  </r>
  <r>
    <s v="Teilesatz, Automatikgetriebe-Ölwechsel"/>
    <x v="0"/>
    <n v="3.4473011079625763E-5"/>
    <n v="0.94664267345091202"/>
    <s v="4921"/>
    <s v="5060"/>
    <n v="5"/>
  </r>
  <r>
    <s v="Teilesatz, Automatikgetriebe-Ölwechsel"/>
    <x v="0"/>
    <n v="3.4473011079625763E-5"/>
    <n v="0.94667714646199164"/>
    <s v="4921"/>
    <s v="5406"/>
    <n v="5"/>
  </r>
  <r>
    <s v="Teilesatz, Automatikgetriebe-Ölwechsel"/>
    <x v="0"/>
    <n v="3.4473011079625763E-5"/>
    <n v="0.94671161947307125"/>
    <s v="4921"/>
    <s v="5421"/>
    <n v="5"/>
  </r>
  <r>
    <s v="Teilesatz, Automatikgetriebe-Ölwechsel"/>
    <x v="1"/>
    <n v="3.4473011079625763E-5"/>
    <n v="0.94674609248415087"/>
    <s v="4921"/>
    <s v="5750"/>
    <n v="5"/>
  </r>
  <r>
    <s v="Teilesatz, Automatikgetriebe-Ölwechsel"/>
    <x v="1"/>
    <n v="3.4473011079625763E-5"/>
    <n v="0.94678056549523049"/>
    <s v="4921"/>
    <s v="6270"/>
    <n v="5"/>
  </r>
  <r>
    <s v="Teilesatz, Automatikgetriebe-Ölwechsel"/>
    <x v="1"/>
    <n v="3.4473011079625763E-5"/>
    <n v="0.9468150385063101"/>
    <s v="4921"/>
    <s v="6271"/>
    <n v="5"/>
  </r>
  <r>
    <s v="Teilesatz, Automatikgetriebe-Ölwechsel"/>
    <x v="0"/>
    <n v="3.4473011079625763E-5"/>
    <n v="0.94684951151738972"/>
    <s v="4921"/>
    <s v="7683"/>
    <n v="5"/>
  </r>
  <r>
    <s v="Teilesatz, Automatikgetriebe-Ölwechsel"/>
    <x v="1"/>
    <n v="3.4473011079625763E-5"/>
    <n v="0.94688398452846934"/>
    <s v="4921"/>
    <s v="7752"/>
    <n v="5"/>
  </r>
  <r>
    <s v="Teilesatz, Automatikgetriebe-Ölwechsel"/>
    <x v="0"/>
    <n v="3.4473011079625763E-5"/>
    <n v="0.94691845753954895"/>
    <s v="4921"/>
    <s v="7840"/>
    <n v="5"/>
  </r>
  <r>
    <s v="Teilesatz, Automatikgetriebe-Ölwechsel"/>
    <x v="0"/>
    <n v="3.4473011079625763E-5"/>
    <n v="0.94695293055062857"/>
    <s v="4921"/>
    <s v="8272"/>
    <n v="5"/>
  </r>
  <r>
    <s v="Teilesatz, Automatikgetriebe-Ölwechsel"/>
    <x v="0"/>
    <n v="3.4473011079625763E-5"/>
    <n v="0.94698740356170819"/>
    <s v="4921"/>
    <s v="8292"/>
    <n v="5"/>
  </r>
  <r>
    <s v="Teilesatz, Automatikgetriebe-Ölwechsel"/>
    <x v="0"/>
    <n v="3.4473011079625763E-5"/>
    <n v="0.9470218765727878"/>
    <s v="4921"/>
    <s v="8319"/>
    <n v="5"/>
  </r>
  <r>
    <s v="Teilesatz, Automatikgetriebe-Ölwechsel"/>
    <x v="1"/>
    <n v="3.4473011079625763E-5"/>
    <n v="0.94705634958386742"/>
    <s v="4921"/>
    <s v="9305"/>
    <n v="5"/>
  </r>
  <r>
    <s v="Teilesatz, Automatikgetriebe-Ölwechsel"/>
    <x v="0"/>
    <n v="3.4473011079625763E-5"/>
    <n v="0.94709082259494703"/>
    <s v="4921"/>
    <s v="9600"/>
    <n v="5"/>
  </r>
  <r>
    <s v="Teilesatz, Automatikgetriebe-Ölwechsel"/>
    <x v="1"/>
    <n v="3.4473011079625763E-5"/>
    <n v="0.94712529560602665"/>
    <s v="4921"/>
    <s v="9646"/>
    <n v="5"/>
  </r>
  <r>
    <s v="Teilesatz, Automatikgetriebe-Ölwechsel"/>
    <x v="1"/>
    <n v="3.4473011079625763E-5"/>
    <n v="0.94715976861710627"/>
    <s v="4921"/>
    <s v="10001"/>
    <n v="5"/>
  </r>
  <r>
    <s v="Teilesatz, Automatikgetriebe-Ölwechsel"/>
    <x v="1"/>
    <n v="3.4473011079625763E-5"/>
    <n v="0.94719424162818588"/>
    <s v="4921"/>
    <s v="10309"/>
    <n v="5"/>
  </r>
  <r>
    <s v="Teilesatz, Automatikgetriebe-Ölwechsel"/>
    <x v="0"/>
    <n v="3.4473011079625763E-5"/>
    <n v="0.9472287146392655"/>
    <s v="4921"/>
    <s v="10336"/>
    <n v="5"/>
  </r>
  <r>
    <s v="Teilesatz, Automatikgetriebe-Ölwechsel"/>
    <x v="0"/>
    <n v="3.4473011079625763E-5"/>
    <n v="0.94726318765034512"/>
    <s v="4921"/>
    <s v="11137"/>
    <n v="5"/>
  </r>
  <r>
    <s v="Teilesatz, Automatikgetriebe-Ölwechsel"/>
    <x v="1"/>
    <n v="3.4473011079625763E-5"/>
    <n v="0.94729766066142473"/>
    <s v="4921"/>
    <s v="11323"/>
    <n v="5"/>
  </r>
  <r>
    <s v="Teilesatz, Automatikgetriebe-Ölwechsel"/>
    <x v="0"/>
    <n v="3.4473011079625763E-5"/>
    <n v="0.94733213367250435"/>
    <s v="4921"/>
    <s v="11378"/>
    <n v="5"/>
  </r>
  <r>
    <s v="Teilesatz, Automatikgetriebe-Ölwechsel"/>
    <x v="0"/>
    <n v="3.4473011079625763E-5"/>
    <n v="0.94736660668358397"/>
    <s v="4921"/>
    <s v="11793"/>
    <n v="5"/>
  </r>
  <r>
    <s v="Teilesatz, Automatikgetriebe-Ölwechsel"/>
    <x v="0"/>
    <n v="3.4473011079625763E-5"/>
    <n v="0.94740107969466358"/>
    <s v="4921"/>
    <s v="11875"/>
    <n v="5"/>
  </r>
  <r>
    <s v="Teilesatz, Automatikgetriebe-Ölwechsel"/>
    <x v="0"/>
    <n v="3.4473011079625763E-5"/>
    <n v="0.9474355527057432"/>
    <s v="4921"/>
    <s v="11987"/>
    <n v="5"/>
  </r>
  <r>
    <s v="Teilesatz, Automatikgetriebe-Ölwechsel"/>
    <x v="1"/>
    <n v="3.4473011079625763E-5"/>
    <n v="0.94747002571682282"/>
    <s v="4921"/>
    <s v="12078"/>
    <n v="5"/>
  </r>
  <r>
    <s v="Teilesatz, Automatikgetriebe-Ölwechsel"/>
    <x v="0"/>
    <n v="3.4473011079625763E-5"/>
    <n v="0.94750449872790243"/>
    <s v="4921"/>
    <s v="12336"/>
    <n v="5"/>
  </r>
  <r>
    <s v="Teilesatz, Automatikgetriebe-Ölwechsel"/>
    <x v="1"/>
    <n v="3.4473011079625763E-5"/>
    <n v="0.94753897173898205"/>
    <s v="4921"/>
    <s v="12487"/>
    <n v="5"/>
  </r>
  <r>
    <s v="Teilesatz, Automatikgetriebe-Ölwechsel"/>
    <x v="0"/>
    <n v="3.4473011079625763E-5"/>
    <n v="0.94757344475006167"/>
    <s v="4921"/>
    <s v="12555"/>
    <n v="5"/>
  </r>
  <r>
    <s v="Teilesatz, Automatikgetriebe-Ölwechsel"/>
    <x v="1"/>
    <n v="3.4473011079625763E-5"/>
    <n v="0.94760791776114128"/>
    <s v="4921"/>
    <s v="12605"/>
    <n v="5"/>
  </r>
  <r>
    <s v="Teilesatz, Automatikgetriebe-Ölwechsel"/>
    <x v="0"/>
    <n v="3.4473011079625763E-5"/>
    <n v="0.9476423907722209"/>
    <s v="4921"/>
    <s v="12693"/>
    <n v="5"/>
  </r>
  <r>
    <s v="Teilesatz, Automatikgetriebe-Ölwechsel"/>
    <x v="1"/>
    <n v="3.4473011079625763E-5"/>
    <n v="0.94767686378330052"/>
    <s v="4921"/>
    <s v="14185"/>
    <n v="5"/>
  </r>
  <r>
    <s v="Teilesatz, Automatikgetriebe-Ölwechsel"/>
    <x v="0"/>
    <n v="3.4473011079625763E-5"/>
    <n v="0.94771133679438013"/>
    <s v="4921"/>
    <s v="15064"/>
    <n v="5"/>
  </r>
  <r>
    <s v="Teilesatz, Automatikgetriebe-Ölwechsel"/>
    <x v="1"/>
    <n v="3.4473011079625763E-5"/>
    <n v="0.94774580980545975"/>
    <s v="4921"/>
    <s v="15416"/>
    <n v="5"/>
  </r>
  <r>
    <s v="Teilesatz, Automatikgetriebe-Ölwechsel"/>
    <x v="0"/>
    <n v="3.4473011079625763E-5"/>
    <n v="0.94778028281653937"/>
    <s v="4921"/>
    <s v="15417"/>
    <n v="5"/>
  </r>
  <r>
    <s v="Teilesatz, Automatikgetriebe-Ölwechsel"/>
    <x v="0"/>
    <n v="3.4473011079625763E-5"/>
    <n v="0.94781475582761898"/>
    <s v="4921"/>
    <s v="15449"/>
    <n v="5"/>
  </r>
  <r>
    <s v="Teilesatz, Automatikgetriebe-Ölwechsel"/>
    <x v="0"/>
    <n v="3.4473011079625763E-5"/>
    <n v="0.9478492288386986"/>
    <s v="4921"/>
    <s v="15510"/>
    <n v="5"/>
  </r>
  <r>
    <s v="Teilesatz, Automatikgetriebe-Ölwechsel"/>
    <x v="1"/>
    <n v="3.4473011079625763E-5"/>
    <n v="0.94788370184977822"/>
    <s v="4921"/>
    <s v="16244"/>
    <n v="5"/>
  </r>
  <r>
    <s v="Teilesatz, Automatikgetriebe-Ölwechsel"/>
    <x v="0"/>
    <n v="3.4473011079625763E-5"/>
    <n v="0.94791817486085783"/>
    <s v="4921"/>
    <s v="16258"/>
    <n v="5"/>
  </r>
  <r>
    <s v="Teilesatz, Automatikgetriebe-Ölwechsel"/>
    <x v="1"/>
    <n v="3.4473011079625763E-5"/>
    <n v="0.94795264787193745"/>
    <s v="4921"/>
    <s v="16334"/>
    <n v="5"/>
  </r>
  <r>
    <s v="Teilesatz, Automatikgetriebe-Ölwechsel"/>
    <x v="1"/>
    <n v="3.4473011079625763E-5"/>
    <n v="0.94798712088301706"/>
    <s v="4921"/>
    <s v="16495"/>
    <n v="5"/>
  </r>
  <r>
    <s v="Teilesatz, Automatikgetriebe-Ölwechsel"/>
    <x v="1"/>
    <n v="3.4473011079625763E-5"/>
    <n v="0.94802159389409668"/>
    <s v="4921"/>
    <s v="16519"/>
    <n v="5"/>
  </r>
  <r>
    <s v="Teilesatz, Automatikgetriebe-Ölwechsel"/>
    <x v="1"/>
    <n v="3.4473011079625763E-5"/>
    <n v="0.9480560669051763"/>
    <s v="4921"/>
    <s v="16570"/>
    <n v="5"/>
  </r>
  <r>
    <s v="Teilesatz, Automatikgetriebe-Ölwechsel"/>
    <x v="0"/>
    <n v="3.4473011079625763E-5"/>
    <n v="0.94809053991625591"/>
    <s v="4921"/>
    <s v="16693"/>
    <n v="5"/>
  </r>
  <r>
    <s v="Teilesatz, Automatikgetriebe-Ölwechsel"/>
    <x v="0"/>
    <n v="3.4473011079625763E-5"/>
    <n v="0.94812501292733553"/>
    <s v="4921"/>
    <s v="16733"/>
    <n v="5"/>
  </r>
  <r>
    <s v="Teilesatz, Automatikgetriebe-Ölwechsel"/>
    <x v="0"/>
    <n v="3.4473011079625763E-5"/>
    <n v="0.94815948593841515"/>
    <s v="4921"/>
    <s v="16859"/>
    <n v="5"/>
  </r>
  <r>
    <s v="Teilesatz, Automatikgetriebe-Ölwechsel"/>
    <x v="1"/>
    <n v="3.4473011079625763E-5"/>
    <n v="0.94819395894949476"/>
    <s v="4921"/>
    <s v="17096"/>
    <n v="5"/>
  </r>
  <r>
    <s v="Teilesatz, Automatikgetriebe-Ölwechsel"/>
    <x v="0"/>
    <n v="3.4473011079625763E-5"/>
    <n v="0.94822843196057438"/>
    <s v="4921"/>
    <s v="17156"/>
    <n v="5"/>
  </r>
  <r>
    <s v="Teilesatz, Automatikgetriebe-Ölwechsel"/>
    <x v="1"/>
    <n v="3.4473011079625763E-5"/>
    <n v="0.948262904971654"/>
    <s v="4921"/>
    <s v="17206"/>
    <n v="5"/>
  </r>
  <r>
    <s v="Teilesatz, Automatikgetriebe-Ölwechsel"/>
    <x v="0"/>
    <n v="3.4473011079625763E-5"/>
    <n v="0.94829737798273361"/>
    <s v="4921"/>
    <s v="17215"/>
    <n v="5"/>
  </r>
  <r>
    <s v="Teilesatz, Automatikgetriebe-Ölwechsel"/>
    <x v="1"/>
    <n v="3.4473011079625763E-5"/>
    <n v="0.94833185099381323"/>
    <s v="4921"/>
    <s v="17266"/>
    <n v="5"/>
  </r>
  <r>
    <s v="Teilesatz, Automatikgetriebe-Ölwechsel"/>
    <x v="1"/>
    <n v="3.4473011079625763E-5"/>
    <n v="0.94836632400489285"/>
    <s v="4921"/>
    <s v="17351"/>
    <n v="5"/>
  </r>
  <r>
    <s v="Teilesatz, Automatikgetriebe-Ölwechsel"/>
    <x v="1"/>
    <n v="3.4473011079625763E-5"/>
    <n v="0.94840079701597246"/>
    <s v="4921"/>
    <s v="17631"/>
    <n v="5"/>
  </r>
  <r>
    <s v="Teilesatz, Automatikgetriebe-Ölwechsel"/>
    <x v="1"/>
    <n v="3.4473011079625763E-5"/>
    <n v="0.94843527002705208"/>
    <s v="4921"/>
    <s v="17671"/>
    <n v="5"/>
  </r>
  <r>
    <s v="Teilesatz, Automatikgetriebe-Ölwechsel"/>
    <x v="1"/>
    <n v="3.4473011079625763E-5"/>
    <n v="0.9484697430381317"/>
    <s v="4921"/>
    <s v="17821"/>
    <n v="5"/>
  </r>
  <r>
    <s v="Teilesatz, Automatikgetriebe-Ölwechsel"/>
    <x v="0"/>
    <n v="3.4473011079625763E-5"/>
    <n v="0.94850421604921131"/>
    <s v="4921"/>
    <s v="17943"/>
    <n v="5"/>
  </r>
  <r>
    <s v="Teilesatz, Automatikgetriebe-Ölwechsel"/>
    <x v="0"/>
    <n v="3.4473011079625763E-5"/>
    <n v="0.94853868906029093"/>
    <s v="4921"/>
    <s v="17954"/>
    <n v="5"/>
  </r>
  <r>
    <s v="Teilesatz, Automatikgetriebe-Ölwechsel"/>
    <x v="1"/>
    <n v="3.4473011079625763E-5"/>
    <n v="0.94857316207137055"/>
    <s v="4921"/>
    <s v="17958"/>
    <n v="5"/>
  </r>
  <r>
    <s v="Teilesatz, Automatikgetriebe-Ölwechsel"/>
    <x v="0"/>
    <n v="3.4473011079625763E-5"/>
    <n v="0.94860763508245016"/>
    <s v="4921"/>
    <s v="18005"/>
    <n v="5"/>
  </r>
  <r>
    <s v="Teilesatz, Automatikgetriebe-Ölwechsel"/>
    <x v="0"/>
    <n v="3.4473011079625763E-5"/>
    <n v="0.94864210809352978"/>
    <s v="4921"/>
    <s v="18025"/>
    <n v="5"/>
  </r>
  <r>
    <s v="Teilesatz, Automatikgetriebe-Ölwechsel"/>
    <x v="1"/>
    <n v="3.4473011079625763E-5"/>
    <n v="0.9486765811046094"/>
    <s v="4921"/>
    <s v="18095"/>
    <n v="5"/>
  </r>
  <r>
    <s v="Teilesatz, Automatikgetriebe-Ölwechsel"/>
    <x v="1"/>
    <n v="3.4473011079625763E-5"/>
    <n v="0.94871105411568901"/>
    <s v="4921"/>
    <s v="18245"/>
    <n v="5"/>
  </r>
  <r>
    <s v="Teilesatz, Automatikgetriebe-Ölwechsel"/>
    <x v="1"/>
    <n v="3.4473011079625763E-5"/>
    <n v="0.94874552712676863"/>
    <s v="4921"/>
    <s v="18335"/>
    <n v="5"/>
  </r>
  <r>
    <s v="Teilesatz, Automatikgetriebe-Ölwechsel"/>
    <x v="0"/>
    <n v="3.4473011079625763E-5"/>
    <n v="0.94878000013784825"/>
    <s v="4921"/>
    <s v="18396"/>
    <n v="5"/>
  </r>
  <r>
    <s v="Teilesatz, Automatikgetriebe-Ölwechsel"/>
    <x v="0"/>
    <n v="3.4473011079625763E-5"/>
    <n v="0.94881447314892786"/>
    <s v="4921"/>
    <s v="18410"/>
    <n v="5"/>
  </r>
  <r>
    <s v="Teilesatz, Automatikgetriebe-Ölwechsel"/>
    <x v="0"/>
    <n v="3.4473011079625763E-5"/>
    <n v="0.94884894616000748"/>
    <s v="4921"/>
    <s v="18572"/>
    <n v="5"/>
  </r>
  <r>
    <s v="Teilesatz, Automatikgetriebe-Ölwechsel"/>
    <x v="1"/>
    <n v="3.4473011079625763E-5"/>
    <n v="0.94888341917108709"/>
    <s v="4921"/>
    <s v="18640"/>
    <n v="5"/>
  </r>
  <r>
    <s v="Teilesatz, Automatikgetriebe-Ölwechsel"/>
    <x v="1"/>
    <n v="3.4473011079625763E-5"/>
    <n v="0.94891789218216671"/>
    <s v="4921"/>
    <s v="18641"/>
    <n v="5"/>
  </r>
  <r>
    <s v="Teilesatz, Automatikgetriebe-Ölwechsel"/>
    <x v="0"/>
    <n v="3.4473011079625763E-5"/>
    <n v="0.94895236519324633"/>
    <s v="4921"/>
    <s v="18669"/>
    <n v="5"/>
  </r>
  <r>
    <s v="Teilesatz, Automatikgetriebe-Ölwechsel"/>
    <x v="1"/>
    <n v="3.4473011079625763E-5"/>
    <n v="0.94898683820432594"/>
    <s v="4921"/>
    <s v="18772"/>
    <n v="5"/>
  </r>
  <r>
    <s v="Teilesatz, Automatikgetriebe-Ölwechsel"/>
    <x v="0"/>
    <n v="3.4473011079625763E-5"/>
    <n v="0.94902131121540556"/>
    <s v="4921"/>
    <s v="18917"/>
    <n v="5"/>
  </r>
  <r>
    <s v="Teilesatz, Automatikgetriebe-Ölwechsel"/>
    <x v="0"/>
    <n v="3.4473011079625763E-5"/>
    <n v="0.94905578422648518"/>
    <s v="4921"/>
    <s v="18988"/>
    <n v="5"/>
  </r>
  <r>
    <s v="Teilesatz, Automatikgetriebe-Ölwechsel"/>
    <x v="0"/>
    <n v="3.4473011079625763E-5"/>
    <n v="0.94909025723756479"/>
    <s v="4921"/>
    <s v="19009"/>
    <n v="5"/>
  </r>
  <r>
    <s v="Teilesatz, Automatikgetriebe-Ölwechsel"/>
    <x v="0"/>
    <n v="3.4473011079625763E-5"/>
    <n v="0.94912473024864441"/>
    <s v="4921"/>
    <s v="19096"/>
    <n v="5"/>
  </r>
  <r>
    <s v="Teilesatz, Automatikgetriebe-Ölwechsel"/>
    <x v="1"/>
    <n v="3.4473011079625763E-5"/>
    <n v="0.94915920325972403"/>
    <s v="4921"/>
    <s v="19159"/>
    <n v="5"/>
  </r>
  <r>
    <s v="Teilesatz, Automatikgetriebe-Ölwechsel"/>
    <x v="0"/>
    <n v="3.4473011079625763E-5"/>
    <n v="0.94919367627080364"/>
    <s v="4921"/>
    <s v="19173"/>
    <n v="5"/>
  </r>
  <r>
    <s v="Teilesatz, Automatikgetriebe-Ölwechsel"/>
    <x v="0"/>
    <n v="3.4473011079625763E-5"/>
    <n v="0.94922814928188326"/>
    <s v="4921"/>
    <s v="19476"/>
    <n v="5"/>
  </r>
  <r>
    <s v="Teilesatz, Automatikgetriebe-Ölwechsel"/>
    <x v="0"/>
    <n v="3.4473011079625763E-5"/>
    <n v="0.94926262229296288"/>
    <s v="4921"/>
    <s v="19711"/>
    <n v="5"/>
  </r>
  <r>
    <s v="Teilesatz, Automatikgetriebe-Ölwechsel"/>
    <x v="1"/>
    <n v="3.4473011079625763E-5"/>
    <n v="0.94929709530404249"/>
    <s v="4921"/>
    <s v="19712"/>
    <n v="5"/>
  </r>
  <r>
    <s v="Teilesatz, Automatikgetriebe-Ölwechsel"/>
    <x v="0"/>
    <n v="3.4473011079625763E-5"/>
    <n v="0.94933156831512211"/>
    <s v="4921"/>
    <s v="19729"/>
    <n v="5"/>
  </r>
  <r>
    <s v="Teilesatz, Automatikgetriebe-Ölwechsel"/>
    <x v="0"/>
    <n v="3.4473011079625763E-5"/>
    <n v="0.94936604132620173"/>
    <s v="4921"/>
    <s v="19793"/>
    <n v="5"/>
  </r>
  <r>
    <s v="Teilesatz, Automatikgetriebe-Ölwechsel"/>
    <x v="0"/>
    <n v="3.4473011079625763E-5"/>
    <n v="0.94940051433728134"/>
    <s v="4921"/>
    <s v="19821"/>
    <n v="5"/>
  </r>
  <r>
    <s v="Teilesatz, Automatikgetriebe-Ölwechsel"/>
    <x v="0"/>
    <n v="3.4473011079625763E-5"/>
    <n v="0.94943498734836096"/>
    <s v="4921"/>
    <s v="19960"/>
    <n v="5"/>
  </r>
  <r>
    <s v="Teilesatz, Automatikgetriebe-Ölwechsel"/>
    <x v="0"/>
    <n v="3.4473011079625763E-5"/>
    <n v="0.94946946035944058"/>
    <s v="4921"/>
    <s v="19972"/>
    <n v="5"/>
  </r>
  <r>
    <s v="Teilesatz, Automatikgetriebe-Ölwechsel"/>
    <x v="0"/>
    <n v="3.4473011079625763E-5"/>
    <n v="0.94950393337052019"/>
    <s v="4921"/>
    <s v="20109"/>
    <n v="5"/>
  </r>
  <r>
    <s v="Teilesatz, Automatikgetriebe-Ölwechsel"/>
    <x v="0"/>
    <n v="3.4473011079625763E-5"/>
    <n v="0.94953840638159981"/>
    <s v="4921"/>
    <s v="20114"/>
    <n v="5"/>
  </r>
  <r>
    <s v="Teilesatz, Automatikgetriebe-Ölwechsel"/>
    <x v="1"/>
    <n v="3.4473011079625763E-5"/>
    <n v="0.94957287939267943"/>
    <s v="4921"/>
    <s v="20116"/>
    <n v="5"/>
  </r>
  <r>
    <s v="Teilesatz, Automatikgetriebe-Ölwechsel"/>
    <x v="1"/>
    <n v="3.4473011079625763E-5"/>
    <n v="0.94960735240375904"/>
    <s v="4921"/>
    <s v="21148"/>
    <n v="5"/>
  </r>
  <r>
    <s v="Teilesatz, Automatikgetriebe-Ölwechsel"/>
    <x v="1"/>
    <n v="3.4473011079625763E-5"/>
    <n v="0.94964182541483866"/>
    <s v="4921"/>
    <s v="21568"/>
    <n v="5"/>
  </r>
  <r>
    <s v="Teilesatz, Automatikgetriebe-Ölwechsel"/>
    <x v="1"/>
    <n v="3.4473011079625763E-5"/>
    <n v="0.94967629842591827"/>
    <s v="4921"/>
    <s v="22485"/>
    <n v="5"/>
  </r>
  <r>
    <s v="Teilesatz, Automatikgetriebe-Ölwechsel"/>
    <x v="0"/>
    <n v="3.4473011079625763E-5"/>
    <n v="0.94971077143699789"/>
    <s v="4921"/>
    <s v="22522"/>
    <n v="5"/>
  </r>
  <r>
    <s v="Teilesatz, Automatikgetriebe-Ölwechsel"/>
    <x v="0"/>
    <n v="3.4473011079625763E-5"/>
    <n v="0.94974524444807751"/>
    <s v="4921"/>
    <s v="22523"/>
    <n v="5"/>
  </r>
  <r>
    <s v="Teilesatz, Automatikgetriebe-Ölwechsel"/>
    <x v="0"/>
    <n v="3.4473011079625763E-5"/>
    <n v="0.94977971745915712"/>
    <s v="4921"/>
    <s v="22543"/>
    <n v="5"/>
  </r>
  <r>
    <s v="Teilesatz, Automatikgetriebe-Ölwechsel"/>
    <x v="1"/>
    <n v="3.4473011079625763E-5"/>
    <n v="0.94981419047023674"/>
    <s v="4921"/>
    <s v="23056"/>
    <n v="5"/>
  </r>
  <r>
    <s v="Teilesatz, Automatikgetriebe-Ölwechsel"/>
    <x v="1"/>
    <n v="3.4473011079625763E-5"/>
    <n v="0.94984866348131636"/>
    <s v="4921"/>
    <s v="23060"/>
    <n v="5"/>
  </r>
  <r>
    <s v="Teilesatz, Automatikgetriebe-Ölwechsel"/>
    <x v="0"/>
    <n v="3.4473011079625763E-5"/>
    <n v="0.94988313649239597"/>
    <s v="4921"/>
    <s v="23431"/>
    <n v="5"/>
  </r>
  <r>
    <s v="Teilesatz, Automatikgetriebe-Ölwechsel"/>
    <x v="1"/>
    <n v="3.4473011079625763E-5"/>
    <n v="0.94991760950347559"/>
    <s v="4921"/>
    <s v="24303"/>
    <n v="5"/>
  </r>
  <r>
    <s v="Teilesatz, Automatikgetriebe-Ölwechsel"/>
    <x v="0"/>
    <n v="3.4473011079625763E-5"/>
    <n v="0.94995208251455521"/>
    <s v="4921"/>
    <s v="24474"/>
    <n v="5"/>
  </r>
  <r>
    <s v="Teilesatz, Automatikgetriebe-Ölwechsel"/>
    <x v="1"/>
    <n v="3.4473011079625763E-5"/>
    <n v="0.94998655552563482"/>
    <s v="4921"/>
    <s v="24502"/>
    <n v="5"/>
  </r>
  <r>
    <s v="Teilesatz, Automatikgetriebe-Ölwechsel"/>
    <x v="0"/>
    <n v="3.4473011079625763E-5"/>
    <n v="0.95002102853671444"/>
    <s v="4921"/>
    <s v="25454"/>
    <n v="5"/>
  </r>
  <r>
    <s v="Teilesatz, Automatikgetriebe-Ölwechsel"/>
    <x v="1"/>
    <n v="3.4473011079625763E-5"/>
    <n v="0.95005550154779406"/>
    <s v="4921"/>
    <s v="26567"/>
    <n v="5"/>
  </r>
  <r>
    <s v="Teilesatz, Automatikgetriebe-Ölwechsel"/>
    <x v="0"/>
    <n v="3.4473011079625763E-5"/>
    <n v="0.95008997455887367"/>
    <s v="4921"/>
    <s v="26644"/>
    <n v="5"/>
  </r>
  <r>
    <s v="Teilesatz, Automatikgetriebe-Ölwechsel"/>
    <x v="1"/>
    <n v="3.4473011079625763E-5"/>
    <n v="0.95012444756995329"/>
    <s v="4921"/>
    <s v="27337"/>
    <n v="5"/>
  </r>
  <r>
    <s v="Teilesatz, Automatikgetriebe-Ölwechsel"/>
    <x v="0"/>
    <n v="3.4473011079625763E-5"/>
    <n v="0.95015892058103291"/>
    <s v="4921"/>
    <s v="28161"/>
    <n v="5"/>
  </r>
  <r>
    <s v="Teilesatz, Automatikgetriebe-Ölwechsel"/>
    <x v="1"/>
    <n v="3.4473011079625763E-5"/>
    <n v="0.95019339359211252"/>
    <s v="4921"/>
    <s v="28174"/>
    <n v="5"/>
  </r>
  <r>
    <s v="Teilesatz, Automatikgetriebe-Ölwechsel"/>
    <x v="0"/>
    <n v="3.4473011079625763E-5"/>
    <n v="0.95022786660319214"/>
    <s v="4921"/>
    <s v="29976"/>
    <n v="5"/>
  </r>
  <r>
    <s v="Teilesatz, Automatikgetriebe-Ölwechsel"/>
    <x v="1"/>
    <n v="3.4473011079625763E-5"/>
    <n v="0.95026233961427176"/>
    <s v="4921"/>
    <s v="30379"/>
    <n v="5"/>
  </r>
  <r>
    <s v="Teilesatz, Automatikgetriebe-Ölwechsel"/>
    <x v="0"/>
    <n v="3.4473011079625763E-5"/>
    <n v="0.95029681262535137"/>
    <s v="4921"/>
    <s v="30405"/>
    <n v="5"/>
  </r>
  <r>
    <s v="Teilesatz, Automatikgetriebe-Ölwechsel"/>
    <x v="1"/>
    <n v="3.4473011079625763E-5"/>
    <n v="0.95033128563643099"/>
    <s v="4921"/>
    <s v="30977"/>
    <n v="5"/>
  </r>
  <r>
    <s v="Teilesatz, Automatikgetriebe-Ölwechsel"/>
    <x v="0"/>
    <n v="3.4473011079625763E-5"/>
    <n v="0.95036575864751061"/>
    <s v="4921"/>
    <s v="30983"/>
    <n v="5"/>
  </r>
  <r>
    <s v="Teilesatz, Automatikgetriebe-Ölwechsel"/>
    <x v="0"/>
    <n v="3.4473011079625763E-5"/>
    <n v="0.95040023165859022"/>
    <s v="4921"/>
    <s v="31021"/>
    <n v="5"/>
  </r>
  <r>
    <s v="Teilesatz, Automatikgetriebe-Ölwechsel"/>
    <x v="0"/>
    <n v="3.4473011079625763E-5"/>
    <n v="0.95043470466966984"/>
    <s v="4921"/>
    <s v="31031"/>
    <n v="5"/>
  </r>
  <r>
    <s v="Teilesatz, Automatikgetriebe-Ölwechsel"/>
    <x v="0"/>
    <n v="3.4473011079625763E-5"/>
    <n v="0.95046917768074946"/>
    <s v="4921"/>
    <s v="31047"/>
    <n v="5"/>
  </r>
  <r>
    <s v="Teilesatz, Automatikgetriebe-Ölwechsel"/>
    <x v="1"/>
    <n v="3.4473011079625763E-5"/>
    <n v="0.95050365069182907"/>
    <s v="4921"/>
    <s v="31377"/>
    <n v="5"/>
  </r>
  <r>
    <s v="Teilesatz, Automatikgetriebe-Ölwechsel"/>
    <x v="0"/>
    <n v="3.4473011079625763E-5"/>
    <n v="0.95053812370290869"/>
    <s v="4921"/>
    <s v="31499"/>
    <n v="5"/>
  </r>
  <r>
    <s v="Teilesatz, Automatikgetriebe-Ölwechsel"/>
    <x v="1"/>
    <n v="3.4473011079625763E-5"/>
    <n v="0.9505725967139883"/>
    <s v="4921"/>
    <s v="31590"/>
    <n v="5"/>
  </r>
  <r>
    <s v="Teilesatz, Automatikgetriebe-Ölwechsel"/>
    <x v="1"/>
    <n v="3.4473011079625763E-5"/>
    <n v="0.95060706972506792"/>
    <s v="4921"/>
    <s v="31599"/>
    <n v="5"/>
  </r>
  <r>
    <s v="Teilesatz, Automatikgetriebe-Ölwechsel"/>
    <x v="1"/>
    <n v="3.4473011079625763E-5"/>
    <n v="0.95064154273614754"/>
    <s v="4921"/>
    <s v="31602"/>
    <n v="5"/>
  </r>
  <r>
    <s v="Teilesatz, Automatikgetriebe-Ölwechsel"/>
    <x v="0"/>
    <n v="3.4473011079625763E-5"/>
    <n v="0.95067601574722715"/>
    <s v="4921"/>
    <s v="31960"/>
    <n v="5"/>
  </r>
  <r>
    <s v="Teilesatz, Automatikgetriebe-Ölwechsel"/>
    <x v="1"/>
    <n v="3.4473011079625763E-5"/>
    <n v="0.95071048875830677"/>
    <s v="4921"/>
    <s v="32075"/>
    <n v="5"/>
  </r>
  <r>
    <s v="Teilesatz, Automatikgetriebe-Ölwechsel"/>
    <x v="0"/>
    <n v="3.4473011079625763E-5"/>
    <n v="0.95074496176938639"/>
    <s v="4921"/>
    <s v="32871"/>
    <n v="5"/>
  </r>
  <r>
    <s v="Teilesatz, Automatikgetriebe-Ölwechsel"/>
    <x v="0"/>
    <n v="3.4473011079625763E-5"/>
    <n v="0.950779434780466"/>
    <s v="4921"/>
    <s v="33409"/>
    <n v="5"/>
  </r>
  <r>
    <s v="Teilesatz, Automatikgetriebe-Ölwechsel"/>
    <x v="0"/>
    <n v="3.4473011079625763E-5"/>
    <n v="0.95081390779154562"/>
    <s v="4921"/>
    <s v="33416"/>
    <n v="5"/>
  </r>
  <r>
    <s v="Teilesatz, Automatikgetriebe-Ölwechsel"/>
    <x v="0"/>
    <n v="3.4473011079625763E-5"/>
    <n v="0.95084838080262524"/>
    <s v="4921"/>
    <s v="33492"/>
    <n v="5"/>
  </r>
  <r>
    <s v="Teilesatz, Automatikgetriebe-Ölwechsel"/>
    <x v="0"/>
    <n v="3.4473011079625763E-5"/>
    <n v="0.95088285381370485"/>
    <s v="4921"/>
    <s v="33769"/>
    <n v="5"/>
  </r>
  <r>
    <s v="Teilesatz, Automatikgetriebe-Ölwechsel"/>
    <x v="0"/>
    <n v="3.4473011079625763E-5"/>
    <n v="0.95091732682478447"/>
    <s v="4921"/>
    <s v="33770"/>
    <n v="5"/>
  </r>
  <r>
    <s v="Teilesatz, Automatikgetriebe-Ölwechsel"/>
    <x v="0"/>
    <n v="3.4473011079625763E-5"/>
    <n v="0.95095179983586409"/>
    <s v="4921"/>
    <s v="33771"/>
    <n v="5"/>
  </r>
  <r>
    <s v="Teilesatz, Automatikgetriebe-Ölwechsel"/>
    <x v="0"/>
    <n v="3.4473011079625763E-5"/>
    <n v="0.9509862728469437"/>
    <s v="4921"/>
    <s v="33867"/>
    <n v="5"/>
  </r>
  <r>
    <s v="Teilesatz, Automatikgetriebe-Ölwechsel"/>
    <x v="0"/>
    <n v="3.4473011079625763E-5"/>
    <n v="0.95102074585802332"/>
    <s v="4921"/>
    <s v="34768"/>
    <n v="5"/>
  </r>
  <r>
    <s v="Teilesatz, Automatikgetriebe-Ölwechsel"/>
    <x v="1"/>
    <n v="3.4473011079625763E-5"/>
    <n v="0.95105521886910294"/>
    <s v="4921"/>
    <s v="34925"/>
    <n v="5"/>
  </r>
  <r>
    <s v="Teilesatz, Automatikgetriebe-Ölwechsel"/>
    <x v="1"/>
    <n v="3.4473011079625763E-5"/>
    <n v="0.95108969188018255"/>
    <s v="4921"/>
    <s v="34927"/>
    <n v="5"/>
  </r>
  <r>
    <s v="Teilesatz, Automatikgetriebe-Ölwechsel"/>
    <x v="0"/>
    <n v="3.4473011079625763E-5"/>
    <n v="0.95112416489126217"/>
    <s v="4921"/>
    <s v="34975"/>
    <n v="5"/>
  </r>
  <r>
    <s v="Teilesatz, Automatikgetriebe-Ölwechsel"/>
    <x v="1"/>
    <n v="3.4473011079625763E-5"/>
    <n v="0.95115863790234179"/>
    <s v="4921"/>
    <s v="45814"/>
    <n v="5"/>
  </r>
  <r>
    <s v="Teilesatz, Automatikgetriebe-Ölwechsel"/>
    <x v="1"/>
    <n v="3.4473011079625763E-5"/>
    <n v="0.9511931109134214"/>
    <s v="4921"/>
    <s v="47547"/>
    <n v="5"/>
  </r>
  <r>
    <s v="Teilesatz, Automatikgetriebe-Ölwechsel"/>
    <x v="0"/>
    <n v="3.4473011079625763E-5"/>
    <n v="0.95122758392450102"/>
    <s v="4921"/>
    <s v="49226"/>
    <n v="5"/>
  </r>
  <r>
    <s v="Teilesatz, Automatikgetriebe-Ölwechsel"/>
    <x v="1"/>
    <n v="3.4473011079625763E-5"/>
    <n v="0.95126205693558064"/>
    <s v="4921"/>
    <s v="55092"/>
    <n v="5"/>
  </r>
  <r>
    <s v="Teilesatz, Automatikgetriebe-Ölwechsel"/>
    <x v="0"/>
    <n v="3.4473011079625763E-5"/>
    <n v="0.95129652994666025"/>
    <s v="4921"/>
    <s v="55150"/>
    <n v="5"/>
  </r>
  <r>
    <s v="Teilesatz, Automatikgetriebe-Ölwechsel"/>
    <x v="0"/>
    <n v="3.4473011079625763E-5"/>
    <n v="0.95133100295773987"/>
    <s v="4921"/>
    <s v="56028"/>
    <n v="5"/>
  </r>
  <r>
    <s v="Teilesatz, Automatikgetriebe-Ölwechsel"/>
    <x v="0"/>
    <n v="3.4473011079625763E-5"/>
    <n v="0.95136547596881949"/>
    <s v="4921"/>
    <s v="57257"/>
    <n v="5"/>
  </r>
  <r>
    <s v="Teilesatz, Automatikgetriebe-Ölwechsel"/>
    <x v="0"/>
    <n v="3.4473011079625763E-5"/>
    <n v="0.9513999489798991"/>
    <s v="4921"/>
    <s v="57270"/>
    <n v="5"/>
  </r>
  <r>
    <s v="Teilesatz, Automatikgetriebe-Ölwechsel"/>
    <x v="1"/>
    <n v="3.4473011079625763E-5"/>
    <n v="0.95143442199097872"/>
    <s v="4921"/>
    <s v="57431"/>
    <n v="5"/>
  </r>
  <r>
    <s v="Teilesatz, Automatikgetriebe-Ölwechsel"/>
    <x v="0"/>
    <n v="3.4473011079625763E-5"/>
    <n v="0.95146889500205833"/>
    <s v="4921"/>
    <s v="58153"/>
    <n v="5"/>
  </r>
  <r>
    <s v="Teilesatz, Automatikgetriebe-Ölwechsel"/>
    <x v="0"/>
    <n v="3.4473011079625763E-5"/>
    <n v="0.95150336801313795"/>
    <s v="4921"/>
    <s v="58304"/>
    <n v="5"/>
  </r>
  <r>
    <s v="Teilesatz, Automatikgetriebe-Ölwechsel"/>
    <x v="0"/>
    <n v="3.4473011079625763E-5"/>
    <n v="0.95153784102421757"/>
    <s v="4921"/>
    <s v="58369"/>
    <n v="5"/>
  </r>
  <r>
    <s v="Teilesatz, Automatikgetriebe-Ölwechsel"/>
    <x v="0"/>
    <n v="3.4473011079625763E-5"/>
    <n v="0.95157231403529718"/>
    <s v="4921"/>
    <s v="58418"/>
    <n v="5"/>
  </r>
  <r>
    <s v="Teilesatz, Automatikgetriebe-Ölwechsel"/>
    <x v="0"/>
    <n v="3.4473011079625763E-5"/>
    <n v="0.9516067870463768"/>
    <s v="4921"/>
    <s v="58598"/>
    <n v="5"/>
  </r>
  <r>
    <s v="Teilesatz, Automatikgetriebe-Ölwechsel"/>
    <x v="1"/>
    <n v="3.4473011079625763E-5"/>
    <n v="0.95164126005745642"/>
    <s v="4921"/>
    <s v="58673"/>
    <n v="5"/>
  </r>
  <r>
    <s v="Teilesatz, Automatikgetriebe-Ölwechsel"/>
    <x v="1"/>
    <n v="3.4473011079625763E-5"/>
    <n v="0.95167573306853603"/>
    <s v="4921"/>
    <s v="58875"/>
    <n v="5"/>
  </r>
  <r>
    <s v="Teilesatz, Automatikgetriebe-Ölwechsel"/>
    <x v="1"/>
    <n v="3.4473011079625763E-5"/>
    <n v="0.95171020607961565"/>
    <s v="4921"/>
    <s v="58876"/>
    <n v="5"/>
  </r>
  <r>
    <s v="Teilesatz, Automatikgetriebe-Ölwechsel"/>
    <x v="1"/>
    <n v="3.4473011079625763E-5"/>
    <n v="0.95174467909069527"/>
    <s v="4921"/>
    <s v="59002"/>
    <n v="5"/>
  </r>
  <r>
    <s v="Teilesatz, Automatikgetriebe-Ölwechsel"/>
    <x v="1"/>
    <n v="3.4473011079625763E-5"/>
    <n v="0.95177915210177488"/>
    <s v="4921"/>
    <s v="59254"/>
    <n v="5"/>
  </r>
  <r>
    <s v="Teilesatz, Automatikgetriebe-Ölwechsel"/>
    <x v="0"/>
    <n v="3.4473011079625763E-5"/>
    <n v="0.9518136251128545"/>
    <s v="4921"/>
    <s v="59301"/>
    <n v="5"/>
  </r>
  <r>
    <s v="Teilesatz, Automatikgetriebe-Ölwechsel"/>
    <x v="0"/>
    <n v="3.4473011079625763E-5"/>
    <n v="0.95184809812393412"/>
    <s v="4921"/>
    <s v="59454"/>
    <n v="5"/>
  </r>
  <r>
    <s v="Teilesatz, Automatikgetriebe-Ölwechsel"/>
    <x v="1"/>
    <n v="3.4473011079625763E-5"/>
    <n v="0.95188257113501373"/>
    <s v="4921"/>
    <s v="59601"/>
    <n v="5"/>
  </r>
  <r>
    <s v="Teilesatz, Automatikgetriebe-Ölwechsel"/>
    <x v="0"/>
    <n v="3.4473011079625763E-5"/>
    <n v="0.95191704414609335"/>
    <s v="4921"/>
    <s v="59611"/>
    <n v="5"/>
  </r>
  <r>
    <s v="Teilesatz, Automatikgetriebe-Ölwechsel"/>
    <x v="1"/>
    <n v="3.4473011079625763E-5"/>
    <n v="0.95195151715717297"/>
    <s v="4921"/>
    <s v="100042"/>
    <n v="5"/>
  </r>
  <r>
    <s v="Teilesatz, Automatikgetriebe-Ölwechsel"/>
    <x v="1"/>
    <n v="3.4473011079625763E-5"/>
    <n v="0.95198599016825258"/>
    <s v="4921"/>
    <s v="100283"/>
    <n v="5"/>
  </r>
  <r>
    <s v="Teilesatz, Automatikgetriebe-Ölwechsel"/>
    <x v="0"/>
    <n v="3.4473011079625763E-5"/>
    <n v="0.9520204631793322"/>
    <s v="4921"/>
    <s v="100788"/>
    <n v="5"/>
  </r>
  <r>
    <s v="Teilesatz, Automatikgetriebe-Ölwechsel"/>
    <x v="1"/>
    <n v="3.4473011079625763E-5"/>
    <n v="0.95205493619041182"/>
    <s v="4921"/>
    <s v="100836"/>
    <n v="5"/>
  </r>
  <r>
    <s v="Teilesatz, Automatikgetriebe-Ölwechsel"/>
    <x v="0"/>
    <n v="3.4473011079625763E-5"/>
    <n v="0.95208940920149143"/>
    <s v="4921"/>
    <s v="100842"/>
    <n v="5"/>
  </r>
  <r>
    <s v="Teilesatz, Automatikgetriebe-Ölwechsel"/>
    <x v="0"/>
    <n v="3.4473011079625763E-5"/>
    <n v="0.95212388221257105"/>
    <s v="4921"/>
    <s v="100850"/>
    <n v="5"/>
  </r>
  <r>
    <s v="Teilesatz, Automatikgetriebe-Ölwechsel"/>
    <x v="1"/>
    <n v="3.4473011079625763E-5"/>
    <n v="0.95215835522365067"/>
    <s v="4921"/>
    <s v="105899"/>
    <n v="5"/>
  </r>
  <r>
    <s v="Teilesatz, Automatikgetriebe-Ölwechsel"/>
    <x v="0"/>
    <n v="3.4473011079625763E-5"/>
    <n v="0.95219282823473028"/>
    <s v="4921"/>
    <s v="106297"/>
    <n v="5"/>
  </r>
  <r>
    <s v="Teilesatz, Automatikgetriebe-Ölwechsel"/>
    <x v="1"/>
    <n v="3.4473011079625763E-5"/>
    <n v="0.9522273012458099"/>
    <s v="4921"/>
    <s v="107750"/>
    <n v="5"/>
  </r>
  <r>
    <s v="Teilesatz, Automatikgetriebe-Ölwechsel"/>
    <x v="1"/>
    <n v="3.4473011079625763E-5"/>
    <n v="0.95226177425688951"/>
    <s v="4921"/>
    <s v="107889"/>
    <n v="5"/>
  </r>
  <r>
    <s v="Teilesatz, Automatikgetriebe-Ölwechsel"/>
    <x v="0"/>
    <n v="3.4473011079625763E-5"/>
    <n v="0.95229624726796913"/>
    <s v="4921"/>
    <s v="108002"/>
    <n v="5"/>
  </r>
  <r>
    <s v="Teilesatz, Automatikgetriebe-Ölwechsel"/>
    <x v="1"/>
    <n v="3.4473011079625763E-5"/>
    <n v="0.95233072027904875"/>
    <s v="4921"/>
    <s v="108575"/>
    <n v="5"/>
  </r>
  <r>
    <s v="Teilesatz, Automatikgetriebe-Ölwechsel"/>
    <x v="0"/>
    <n v="3.4473011079625763E-5"/>
    <n v="0.95236519329012836"/>
    <s v="4921"/>
    <s v="108606"/>
    <n v="5"/>
  </r>
  <r>
    <s v="Teilesatz, Automatikgetriebe-Ölwechsel"/>
    <x v="0"/>
    <n v="3.4473011079625763E-5"/>
    <n v="0.95239966630120798"/>
    <s v="4921"/>
    <s v="108610"/>
    <n v="5"/>
  </r>
  <r>
    <s v="Teilesatz, Automatikgetriebe-Ölwechsel"/>
    <x v="0"/>
    <n v="3.4473011079625763E-5"/>
    <n v="0.9524341393122876"/>
    <s v="4921"/>
    <s v="108622"/>
    <n v="5"/>
  </r>
  <r>
    <s v="Teilesatz, Automatikgetriebe-Ölwechsel"/>
    <x v="1"/>
    <n v="3.4473011079625763E-5"/>
    <n v="0.95246861232336721"/>
    <s v="4921"/>
    <s v="108659"/>
    <n v="5"/>
  </r>
  <r>
    <s v="Teilesatz, Automatikgetriebe-Ölwechsel"/>
    <x v="0"/>
    <n v="3.4473011079625763E-5"/>
    <n v="0.95250308533444683"/>
    <s v="4921"/>
    <s v="108805"/>
    <n v="5"/>
  </r>
  <r>
    <s v="Teilesatz, Automatikgetriebe-Ölwechsel"/>
    <x v="0"/>
    <n v="3.4473011079625763E-5"/>
    <n v="0.95253755834552645"/>
    <s v="4921"/>
    <s v="109454"/>
    <n v="5"/>
  </r>
  <r>
    <s v="Teilesatz, Automatikgetriebe-Ölwechsel"/>
    <x v="0"/>
    <n v="3.4473011079625763E-5"/>
    <n v="0.95257203135660606"/>
    <s v="4921"/>
    <s v="109839"/>
    <n v="5"/>
  </r>
  <r>
    <s v="Teilesatz, Automatikgetriebe-Ölwechsel"/>
    <x v="0"/>
    <n v="3.4473011079625763E-5"/>
    <n v="0.95260650436768568"/>
    <s v="4921"/>
    <s v="110051"/>
    <n v="5"/>
  </r>
  <r>
    <s v="Teilesatz, Automatikgetriebe-Ölwechsel"/>
    <x v="0"/>
    <n v="3.4473011079625763E-5"/>
    <n v="0.9526409773787653"/>
    <s v="4921"/>
    <s v="110624"/>
    <n v="5"/>
  </r>
  <r>
    <s v="Teilesatz, Automatikgetriebe-Ölwechsel"/>
    <x v="1"/>
    <n v="3.4473011079625763E-5"/>
    <n v="0.95267545038984491"/>
    <s v="4921"/>
    <s v="112021"/>
    <n v="5"/>
  </r>
  <r>
    <s v="Teilesatz, Automatikgetriebe-Ölwechsel"/>
    <x v="0"/>
    <n v="3.4473011079625763E-5"/>
    <n v="0.95270992340092453"/>
    <s v="4921"/>
    <s v="112360"/>
    <n v="5"/>
  </r>
  <r>
    <s v="Teilesatz, Automatikgetriebe-Ölwechsel"/>
    <x v="1"/>
    <n v="3.4473011079625763E-5"/>
    <n v="0.95274439641200415"/>
    <s v="4921"/>
    <s v="112386"/>
    <n v="5"/>
  </r>
  <r>
    <s v="Teilesatz, Automatikgetriebe-Ölwechsel"/>
    <x v="0"/>
    <n v="3.4473011079625763E-5"/>
    <n v="0.95277886942308376"/>
    <s v="4921"/>
    <s v="113152"/>
    <n v="5"/>
  </r>
  <r>
    <s v="Teilesatz, Automatikgetriebe-Ölwechsel"/>
    <x v="1"/>
    <n v="3.4473011079625763E-5"/>
    <n v="0.95281334243416338"/>
    <s v="4921"/>
    <s v="113334"/>
    <n v="5"/>
  </r>
  <r>
    <s v="Teilesatz, Automatikgetriebe-Ölwechsel"/>
    <x v="0"/>
    <n v="3.4473011079625763E-5"/>
    <n v="0.952847815445243"/>
    <s v="4921"/>
    <s v="113346"/>
    <n v="5"/>
  </r>
  <r>
    <s v="Teilesatz, Automatikgetriebe-Ölwechsel"/>
    <x v="0"/>
    <n v="3.4473011079625763E-5"/>
    <n v="0.95288228845632261"/>
    <s v="4921"/>
    <s v="113404"/>
    <n v="5"/>
  </r>
  <r>
    <s v="Teilesatz, Automatikgetriebe-Ölwechsel"/>
    <x v="0"/>
    <n v="3.4473011079625763E-5"/>
    <n v="0.95291676146740223"/>
    <s v="4921"/>
    <s v="114341"/>
    <n v="5"/>
  </r>
  <r>
    <s v="Teilesatz, Automatikgetriebe-Ölwechsel"/>
    <x v="0"/>
    <n v="3.4473011079625763E-5"/>
    <n v="0.95295123447848185"/>
    <s v="4921"/>
    <s v="114860"/>
    <n v="5"/>
  </r>
  <r>
    <s v="Teilesatz, Automatikgetriebe-Ölwechsel"/>
    <x v="0"/>
    <n v="3.4473011079625763E-5"/>
    <n v="0.95298570748956146"/>
    <s v="4921"/>
    <s v="114864"/>
    <n v="5"/>
  </r>
  <r>
    <s v="Teilesatz, Automatikgetriebe-Ölwechsel"/>
    <x v="0"/>
    <n v="3.4473011079625763E-5"/>
    <n v="0.95302018050064108"/>
    <s v="4921"/>
    <s v="114875"/>
    <n v="5"/>
  </r>
  <r>
    <s v="Teilesatz, Automatikgetriebe-Ölwechsel"/>
    <x v="0"/>
    <n v="3.4473011079625763E-5"/>
    <n v="0.9530546535117207"/>
    <s v="4921"/>
    <s v="114975"/>
    <n v="5"/>
  </r>
  <r>
    <s v="Teilesatz, Automatikgetriebe-Ölwechsel"/>
    <x v="1"/>
    <n v="3.4473011079625763E-5"/>
    <n v="0.95308912652280031"/>
    <s v="4921"/>
    <s v="115111"/>
    <n v="5"/>
  </r>
  <r>
    <s v="Teilesatz, Automatikgetriebe-Ölwechsel"/>
    <x v="0"/>
    <n v="3.4473011079625763E-5"/>
    <n v="0.95312359953387993"/>
    <s v="4921"/>
    <s v="115133"/>
    <n v="5"/>
  </r>
  <r>
    <s v="Teilesatz, Automatikgetriebe-Ölwechsel"/>
    <x v="1"/>
    <n v="3.4473011079625763E-5"/>
    <n v="0.95315807254495954"/>
    <s v="4921"/>
    <s v="115156"/>
    <n v="5"/>
  </r>
  <r>
    <s v="Teilesatz, Automatikgetriebe-Ölwechsel"/>
    <x v="0"/>
    <n v="3.4473011079625763E-5"/>
    <n v="0.95319254555603916"/>
    <s v="4921"/>
    <s v="115198"/>
    <n v="5"/>
  </r>
  <r>
    <s v="Teilesatz, Automatikgetriebe-Ölwechsel"/>
    <x v="1"/>
    <n v="3.4473011079625763E-5"/>
    <n v="0.95322701856711878"/>
    <s v="4921"/>
    <s v="115201"/>
    <n v="5"/>
  </r>
  <r>
    <s v="Teilesatz, Automatikgetriebe-Ölwechsel"/>
    <x v="1"/>
    <n v="3.4473011079625763E-5"/>
    <n v="0.95326149157819839"/>
    <s v="4921"/>
    <s v="115238"/>
    <n v="5"/>
  </r>
  <r>
    <s v="Teilesatz, Automatikgetriebe-Ölwechsel"/>
    <x v="1"/>
    <n v="3.4473011079625763E-5"/>
    <n v="0.95329596458927801"/>
    <s v="4921"/>
    <s v="116052"/>
    <n v="5"/>
  </r>
  <r>
    <s v="Teilesatz, Automatikgetriebe-Ölwechsel"/>
    <x v="0"/>
    <n v="3.4473011079625763E-5"/>
    <n v="0.95333043760035763"/>
    <s v="4921"/>
    <s v="116058"/>
    <n v="5"/>
  </r>
  <r>
    <s v="Teilesatz, Automatikgetriebe-Ölwechsel"/>
    <x v="1"/>
    <n v="3.4473011079625763E-5"/>
    <n v="0.95336491061143724"/>
    <s v="4921"/>
    <s v="116219"/>
    <n v="5"/>
  </r>
  <r>
    <s v="Teilesatz, Automatikgetriebe-Ölwechsel"/>
    <x v="0"/>
    <n v="3.4473011079625763E-5"/>
    <n v="0.95339938362251686"/>
    <s v="4921"/>
    <s v="116694"/>
    <n v="5"/>
  </r>
  <r>
    <s v="Teilesatz, Automatikgetriebe-Ölwechsel"/>
    <x v="1"/>
    <n v="3.4473011079625763E-5"/>
    <n v="0.95343385663359648"/>
    <s v="4921"/>
    <s v="116852"/>
    <n v="5"/>
  </r>
  <r>
    <s v="Teilesatz, Automatikgetriebe-Ölwechsel"/>
    <x v="1"/>
    <n v="3.4473011079625763E-5"/>
    <n v="0.95346832964467609"/>
    <s v="4921"/>
    <s v="117064"/>
    <n v="5"/>
  </r>
  <r>
    <s v="Teilesatz, Automatikgetriebe-Ölwechsel"/>
    <x v="0"/>
    <n v="3.4473011079625763E-5"/>
    <n v="0.95350280265575571"/>
    <s v="4921"/>
    <s v="117397"/>
    <n v="5"/>
  </r>
  <r>
    <s v="Teilesatz, Automatikgetriebe-Ölwechsel"/>
    <x v="0"/>
    <n v="3.4473011079625763E-5"/>
    <n v="0.95353727566683533"/>
    <s v="4921"/>
    <s v="118181"/>
    <n v="5"/>
  </r>
  <r>
    <s v="Teilesatz, Automatikgetriebe-Ölwechsel"/>
    <x v="0"/>
    <n v="3.4473011079625763E-5"/>
    <n v="0.95357174867791494"/>
    <s v="4921"/>
    <s v="118182"/>
    <n v="5"/>
  </r>
  <r>
    <s v="Teilesatz, Automatikgetriebe-Ölwechsel"/>
    <x v="1"/>
    <n v="3.4473011079625763E-5"/>
    <n v="0.95360622168899456"/>
    <s v="4921"/>
    <s v="118767"/>
    <n v="5"/>
  </r>
  <r>
    <s v="Teilesatz, Automatikgetriebe-Ölwechsel"/>
    <x v="1"/>
    <n v="3.4473011079625763E-5"/>
    <n v="0.95364069470007418"/>
    <s v="4921"/>
    <s v="118972"/>
    <n v="5"/>
  </r>
  <r>
    <s v="Teilesatz, Automatikgetriebe-Ölwechsel"/>
    <x v="0"/>
    <n v="3.4473011079625763E-5"/>
    <n v="0.95367516771115379"/>
    <s v="4921"/>
    <s v="119111"/>
    <n v="5"/>
  </r>
  <r>
    <s v="Teilesatz, Automatikgetriebe-Ölwechsel"/>
    <x v="1"/>
    <n v="3.4473011079625763E-5"/>
    <n v="0.95370964072223341"/>
    <s v="4921"/>
    <s v="119166"/>
    <n v="5"/>
  </r>
  <r>
    <s v="Teilesatz, Automatikgetriebe-Ölwechsel"/>
    <x v="0"/>
    <n v="3.4473011079625763E-5"/>
    <n v="0.95374411373331303"/>
    <s v="4921"/>
    <s v="119604"/>
    <n v="5"/>
  </r>
  <r>
    <s v="Teilesatz, Automatikgetriebe-Ölwechsel"/>
    <x v="0"/>
    <n v="3.4473011079625763E-5"/>
    <n v="0.95377858674439264"/>
    <s v="4921"/>
    <s v="119606"/>
    <n v="5"/>
  </r>
  <r>
    <s v="Teilesatz, Automatikgetriebe-Ölwechsel"/>
    <x v="0"/>
    <n v="3.4473011079625763E-5"/>
    <n v="0.95381305975547226"/>
    <s v="4921"/>
    <s v="119940"/>
    <n v="5"/>
  </r>
  <r>
    <s v="Teilesatz, Automatikgetriebe-Ölwechsel"/>
    <x v="0"/>
    <n v="3.4473011079625763E-5"/>
    <n v="0.95384753276655188"/>
    <s v="4921"/>
    <s v="120124"/>
    <n v="5"/>
  </r>
  <r>
    <s v="Teilesatz, Automatikgetriebe-Ölwechsel"/>
    <x v="0"/>
    <n v="3.4473011079625763E-5"/>
    <n v="0.95388200577763149"/>
    <s v="4921"/>
    <s v="120131"/>
    <n v="5"/>
  </r>
  <r>
    <s v="Teilesatz, Automatikgetriebe-Ölwechsel"/>
    <x v="0"/>
    <n v="3.4473011079625763E-5"/>
    <n v="0.95391647878871111"/>
    <s v="4921"/>
    <s v="120249"/>
    <n v="5"/>
  </r>
  <r>
    <s v="Teilesatz, Automatikgetriebe-Ölwechsel"/>
    <x v="0"/>
    <n v="3.4473011079625763E-5"/>
    <n v="0.95395095179979073"/>
    <s v="4921"/>
    <s v="120518"/>
    <n v="5"/>
  </r>
  <r>
    <s v="Teilesatz, Automatikgetriebe-Ölwechsel"/>
    <x v="0"/>
    <n v="3.4473011079625763E-5"/>
    <n v="0.95398542481087034"/>
    <s v="4921"/>
    <s v="120542"/>
    <n v="5"/>
  </r>
  <r>
    <s v="Teilesatz, Automatikgetriebe-Ölwechsel"/>
    <x v="0"/>
    <n v="3.4473011079625763E-5"/>
    <n v="0.95401989782194996"/>
    <s v="4921"/>
    <s v="120607"/>
    <n v="5"/>
  </r>
  <r>
    <s v="Teilesatz, Automatikgetriebe-Ölwechsel"/>
    <x v="0"/>
    <n v="3.4473011079625763E-5"/>
    <n v="0.95405437083302957"/>
    <s v="4921"/>
    <s v="120779"/>
    <n v="5"/>
  </r>
  <r>
    <s v="Teilesatz, Automatikgetriebe-Ölwechsel"/>
    <x v="0"/>
    <n v="3.4473011079625763E-5"/>
    <n v="0.95408884384410919"/>
    <s v="4921"/>
    <s v="122815"/>
    <n v="5"/>
  </r>
  <r>
    <s v="Teilesatz, Automatikgetriebe-Ölwechsel"/>
    <x v="0"/>
    <n v="3.4473011079625763E-5"/>
    <n v="0.95412331685518881"/>
    <s v="4921"/>
    <s v="122836"/>
    <n v="5"/>
  </r>
  <r>
    <s v="Teilesatz, Automatikgetriebe-Ölwechsel"/>
    <x v="1"/>
    <n v="3.4473011079625763E-5"/>
    <n v="0.95415778986626842"/>
    <s v="4921"/>
    <s v="123096"/>
    <n v="5"/>
  </r>
  <r>
    <s v="Teilesatz, Automatikgetriebe-Ölwechsel"/>
    <x v="1"/>
    <n v="3.4473011079625763E-5"/>
    <n v="0.95419226287734804"/>
    <s v="4921"/>
    <s v="124242"/>
    <n v="5"/>
  </r>
  <r>
    <s v="Teilesatz, Automatikgetriebe-Ölwechsel"/>
    <x v="0"/>
    <n v="3.4473011079625763E-5"/>
    <n v="0.95422673588842766"/>
    <s v="4921"/>
    <s v="124822"/>
    <n v="5"/>
  </r>
  <r>
    <s v="Teilesatz, Automatikgetriebe-Ölwechsel"/>
    <x v="1"/>
    <n v="3.4473011079625763E-5"/>
    <n v="0.95426120889950727"/>
    <s v="4921"/>
    <s v="125170"/>
    <n v="5"/>
  </r>
  <r>
    <s v="Teilesatz, Automatikgetriebe-Ölwechsel"/>
    <x v="0"/>
    <n v="3.4473011079625763E-5"/>
    <n v="0.95429568191058689"/>
    <s v="4921"/>
    <s v="126002"/>
    <n v="5"/>
  </r>
  <r>
    <s v="Teilesatz, Automatikgetriebe-Ölwechsel"/>
    <x v="1"/>
    <n v="3.4473011079625763E-5"/>
    <n v="0.95433015492166651"/>
    <s v="4921"/>
    <s v="126082"/>
    <n v="5"/>
  </r>
  <r>
    <s v="Teilesatz, Automatikgetriebe-Ölwechsel"/>
    <x v="1"/>
    <n v="3.4473011079625763E-5"/>
    <n v="0.95436462793274612"/>
    <s v="4921"/>
    <s v="126180"/>
    <n v="5"/>
  </r>
  <r>
    <s v="Teilesatz, Automatikgetriebe-Ölwechsel"/>
    <x v="1"/>
    <n v="3.4473011079625763E-5"/>
    <n v="0.95439910094382574"/>
    <s v="4921"/>
    <s v="126183"/>
    <n v="5"/>
  </r>
  <r>
    <s v="Teilesatz, Automatikgetriebe-Ölwechsel"/>
    <x v="1"/>
    <n v="3.4473011079625763E-5"/>
    <n v="0.95443357395490536"/>
    <s v="4921"/>
    <s v="126318"/>
    <n v="5"/>
  </r>
  <r>
    <s v="Teilesatz, Automatikgetriebe-Ölwechsel"/>
    <x v="0"/>
    <n v="3.4473011079625763E-5"/>
    <n v="0.95446804696598497"/>
    <s v="4921"/>
    <s v="126624"/>
    <n v="5"/>
  </r>
  <r>
    <s v="Teilesatz, Automatikgetriebe-Ölwechsel"/>
    <x v="0"/>
    <n v="3.4473011079625763E-5"/>
    <n v="0.95450251997706459"/>
    <s v="4921"/>
    <s v="126958"/>
    <n v="5"/>
  </r>
  <r>
    <s v="Teilesatz, Automatikgetriebe-Ölwechsel"/>
    <x v="1"/>
    <n v="3.4473011079625763E-5"/>
    <n v="0.95453699298814421"/>
    <s v="4921"/>
    <s v="127066"/>
    <n v="5"/>
  </r>
  <r>
    <s v="Teilesatz, Automatikgetriebe-Ölwechsel"/>
    <x v="0"/>
    <n v="3.4473011079625763E-5"/>
    <n v="0.95457146599922382"/>
    <s v="4921"/>
    <s v="127828"/>
    <n v="5"/>
  </r>
  <r>
    <s v="Teilesatz, Automatikgetriebe-Ölwechsel"/>
    <x v="0"/>
    <n v="3.4473011079625763E-5"/>
    <n v="0.95460593901030344"/>
    <s v="4921"/>
    <s v="127830"/>
    <n v="5"/>
  </r>
  <r>
    <s v="Teilesatz, Automatikgetriebe-Ölwechsel"/>
    <x v="0"/>
    <n v="3.4473011079625763E-5"/>
    <n v="0.95464041202138306"/>
    <s v="4921"/>
    <s v="128982"/>
    <n v="5"/>
  </r>
  <r>
    <s v="Teilesatz, Automatikgetriebe-Ölwechsel"/>
    <x v="1"/>
    <n v="3.4473011079625763E-5"/>
    <n v="0.95467488503246267"/>
    <s v="4921"/>
    <s v="129005"/>
    <n v="5"/>
  </r>
  <r>
    <s v="Teilesatz, Automatikgetriebe-Ölwechsel"/>
    <x v="1"/>
    <n v="3.4473011079625763E-5"/>
    <n v="0.95470935804354229"/>
    <s v="4921"/>
    <s v="130838"/>
    <n v="5"/>
  </r>
  <r>
    <s v="Teilesatz, Automatikgetriebe-Ölwechsel"/>
    <x v="1"/>
    <n v="3.4473011079625763E-5"/>
    <n v="0.95474383105462191"/>
    <s v="4921"/>
    <s v="130894"/>
    <n v="5"/>
  </r>
  <r>
    <s v="Teilesatz, Automatikgetriebe-Ölwechsel"/>
    <x v="0"/>
    <n v="3.4473011079625763E-5"/>
    <n v="0.95477830406570152"/>
    <s v="4921"/>
    <s v="130972"/>
    <n v="5"/>
  </r>
  <r>
    <s v="Teilesatz, Automatikgetriebe-Ölwechsel"/>
    <x v="0"/>
    <n v="3.4473011079625763E-5"/>
    <n v="0.95481277707678114"/>
    <s v="4921"/>
    <s v="131245"/>
    <n v="5"/>
  </r>
  <r>
    <s v="Teilesatz, Automatikgetriebe-Ölwechsel"/>
    <x v="0"/>
    <n v="3.4473011079625763E-5"/>
    <n v="0.95484725008786075"/>
    <s v="4921"/>
    <s v="131258"/>
    <n v="5"/>
  </r>
  <r>
    <s v="Teilesatz, Automatikgetriebe-Ölwechsel"/>
    <x v="0"/>
    <n v="3.4473011079625763E-5"/>
    <n v="0.95488172309894037"/>
    <s v="4921"/>
    <s v="131300"/>
    <n v="5"/>
  </r>
  <r>
    <s v="Teilesatz, Automatikgetriebe-Ölwechsel"/>
    <x v="0"/>
    <n v="3.4473011079625763E-5"/>
    <n v="0.95491619611001999"/>
    <s v="4921"/>
    <s v="131407"/>
    <n v="5"/>
  </r>
  <r>
    <s v="Teilesatz, Automatikgetriebe-Ölwechsel"/>
    <x v="1"/>
    <n v="3.4473011079625763E-5"/>
    <n v="0.9549506691210996"/>
    <s v="4921"/>
    <s v="131650"/>
    <n v="5"/>
  </r>
  <r>
    <s v="Teilesatz, Automatikgetriebe-Ölwechsel"/>
    <x v="0"/>
    <n v="3.4473011079625763E-5"/>
    <n v="0.95498514213217922"/>
    <s v="4921"/>
    <s v="131843"/>
    <n v="5"/>
  </r>
  <r>
    <s v="Teilesatz, Automatikgetriebe-Ölwechsel"/>
    <x v="0"/>
    <n v="3.4473011079625763E-5"/>
    <n v="0.95501961514325884"/>
    <s v="4921"/>
    <s v="132498"/>
    <n v="5"/>
  </r>
  <r>
    <s v="Teilesatz, Automatikgetriebe-Ölwechsel"/>
    <x v="1"/>
    <n v="3.4473011079625763E-5"/>
    <n v="0.95505408815433845"/>
    <s v="4921"/>
    <s v="132825"/>
    <n v="5"/>
  </r>
  <r>
    <s v="Teilesatz, Automatikgetriebe-Ölwechsel"/>
    <x v="1"/>
    <n v="3.4473011079625763E-5"/>
    <n v="0.95508856116541807"/>
    <s v="4921"/>
    <s v="133450"/>
    <n v="5"/>
  </r>
  <r>
    <s v="Teilesatz, Automatikgetriebe-Ölwechsel"/>
    <x v="1"/>
    <n v="3.4473011079625763E-5"/>
    <n v="0.95512303417649769"/>
    <s v="4921"/>
    <s v="133653"/>
    <n v="5"/>
  </r>
  <r>
    <s v="Teilesatz, Automatikgetriebe-Ölwechsel"/>
    <x v="0"/>
    <n v="3.4473011079625763E-5"/>
    <n v="0.9551575071875773"/>
    <s v="4921"/>
    <s v="133684"/>
    <n v="5"/>
  </r>
  <r>
    <s v="Teilesatz, Automatikgetriebe-Ölwechsel"/>
    <x v="0"/>
    <n v="3.4473011079625763E-5"/>
    <n v="0.95519198019865692"/>
    <s v="4921"/>
    <s v="134309"/>
    <n v="5"/>
  </r>
  <r>
    <s v="Teilesatz, Automatikgetriebe-Ölwechsel"/>
    <x v="0"/>
    <n v="3.4473011079625763E-5"/>
    <n v="0.95522645320973654"/>
    <s v="4921"/>
    <s v="134844"/>
    <n v="5"/>
  </r>
  <r>
    <s v="Teilesatz, Automatikgetriebe-Ölwechsel"/>
    <x v="0"/>
    <n v="3.4473011079625763E-5"/>
    <n v="0.95526092622081615"/>
    <s v="4921"/>
    <s v="135053"/>
    <n v="5"/>
  </r>
  <r>
    <s v="Teilesatz, Automatikgetriebe-Ölwechsel"/>
    <x v="0"/>
    <n v="3.4473011079625763E-5"/>
    <n v="0.95529539923189577"/>
    <s v="4921"/>
    <s v="135058"/>
    <n v="5"/>
  </r>
  <r>
    <s v="Teilesatz, Automatikgetriebe-Ölwechsel"/>
    <x v="1"/>
    <n v="3.4473011079625763E-5"/>
    <n v="0.95532987224297539"/>
    <s v="4921"/>
    <s v="135069"/>
    <n v="5"/>
  </r>
  <r>
    <s v="Teilesatz, Automatikgetriebe-Ölwechsel"/>
    <x v="1"/>
    <n v="3.4473011079625763E-5"/>
    <n v="0.955364345254055"/>
    <s v="4921"/>
    <s v="135073"/>
    <n v="5"/>
  </r>
  <r>
    <s v="Teilesatz, Automatikgetriebe-Ölwechsel"/>
    <x v="1"/>
    <n v="3.4473011079625763E-5"/>
    <n v="0.95539881826513462"/>
    <s v="4921"/>
    <s v="135106"/>
    <n v="5"/>
  </r>
  <r>
    <s v="Teilesatz, Automatikgetriebe-Ölwechsel"/>
    <x v="1"/>
    <n v="3.4473011079625763E-5"/>
    <n v="0.95543329127621424"/>
    <s v="4921"/>
    <s v="135169"/>
    <n v="5"/>
  </r>
  <r>
    <s v="Teilesatz, Automatikgetriebe-Ölwechsel"/>
    <x v="0"/>
    <n v="3.4473011079625763E-5"/>
    <n v="0.95546776428729385"/>
    <s v="4921"/>
    <s v="135197"/>
    <n v="5"/>
  </r>
  <r>
    <s v="Teilesatz, Automatikgetriebe-Ölwechsel"/>
    <x v="1"/>
    <n v="3.4473011079625763E-5"/>
    <n v="0.95550223729837347"/>
    <s v="4921"/>
    <s v="135343"/>
    <n v="5"/>
  </r>
  <r>
    <s v="Teilesatz, Automatikgetriebe-Ölwechsel"/>
    <x v="1"/>
    <n v="3.4473011079625763E-5"/>
    <n v="0.95553671030945309"/>
    <s v="4921"/>
    <s v="135375"/>
    <n v="5"/>
  </r>
  <r>
    <s v="Teilesatz, Automatikgetriebe-Ölwechsel"/>
    <x v="0"/>
    <n v="3.4473011079625763E-5"/>
    <n v="0.9555711833205327"/>
    <s v="4921"/>
    <s v="135696"/>
    <n v="5"/>
  </r>
  <r>
    <s v="Teilesatz, Automatikgetriebe-Ölwechsel"/>
    <x v="0"/>
    <n v="3.4473011079625763E-5"/>
    <n v="0.95560565633161232"/>
    <s v="4921"/>
    <s v="135708"/>
    <n v="5"/>
  </r>
  <r>
    <s v="Teilesatz, Automatikgetriebe-Ölwechsel"/>
    <x v="0"/>
    <n v="3.4473011079625763E-5"/>
    <n v="0.95564012934269194"/>
    <s v="4921"/>
    <s v="136013"/>
    <n v="5"/>
  </r>
  <r>
    <s v="Teilesatz, Automatikgetriebe-Ölwechsel"/>
    <x v="0"/>
    <n v="3.4473011079625763E-5"/>
    <n v="0.95567460235377155"/>
    <s v="4921"/>
    <s v="136201"/>
    <n v="5"/>
  </r>
  <r>
    <s v="Teilesatz, Automatikgetriebe-Ölwechsel"/>
    <x v="0"/>
    <n v="3.4473011079625763E-5"/>
    <n v="0.95570907536485117"/>
    <s v="4921"/>
    <s v="136266"/>
    <n v="5"/>
  </r>
  <r>
    <s v="Teilesatz, Automatikgetriebe-Ölwechsel"/>
    <x v="1"/>
    <n v="3.4473011079625763E-5"/>
    <n v="0.95574354837593078"/>
    <s v="4921"/>
    <s v="136267"/>
    <n v="5"/>
  </r>
  <r>
    <s v="Teilesatz, Automatikgetriebe-Ölwechsel"/>
    <x v="0"/>
    <n v="3.4473011079625763E-5"/>
    <n v="0.9557780213870104"/>
    <s v="4921"/>
    <s v="136352"/>
    <n v="5"/>
  </r>
  <r>
    <s v="Teilesatz, Automatikgetriebe-Ölwechsel"/>
    <x v="0"/>
    <n v="3.4473011079625763E-5"/>
    <n v="0.95581249439809002"/>
    <s v="4921"/>
    <s v="136469"/>
    <n v="5"/>
  </r>
  <r>
    <s v="Teilesatz, Automatikgetriebe-Ölwechsel"/>
    <x v="1"/>
    <n v="3.4473011079625763E-5"/>
    <n v="0.95584696740916963"/>
    <s v="4921"/>
    <s v="136676"/>
    <n v="5"/>
  </r>
  <r>
    <s v="Teilesatz, Automatikgetriebe-Ölwechsel"/>
    <x v="1"/>
    <n v="3.4473011079625763E-5"/>
    <n v="0.95588144042024925"/>
    <s v="4921"/>
    <s v="137641"/>
    <n v="5"/>
  </r>
  <r>
    <s v="Teilesatz, Automatikgetriebe-Ölwechsel"/>
    <x v="0"/>
    <n v="3.4473011079625763E-5"/>
    <n v="0.95591591343132887"/>
    <s v="4921"/>
    <s v="138981"/>
    <n v="5"/>
  </r>
  <r>
    <s v="Teilesatz, Automatikgetriebe-Ölwechsel"/>
    <x v="0"/>
    <n v="3.4473011079625763E-5"/>
    <n v="0.95595038644240848"/>
    <s v="4921"/>
    <s v="139176"/>
    <n v="5"/>
  </r>
  <r>
    <s v="Teilesatz, Automatikgetriebe-Ölwechsel"/>
    <x v="0"/>
    <n v="3.4473011079625763E-5"/>
    <n v="0.9559848594534881"/>
    <s v="4921"/>
    <s v="139216"/>
    <n v="5"/>
  </r>
  <r>
    <s v="Teilesatz, Automatikgetriebe-Ölwechsel"/>
    <x v="0"/>
    <n v="3.4473011079625763E-5"/>
    <n v="0.95601933246456772"/>
    <s v="4921"/>
    <s v="139738"/>
    <n v="5"/>
  </r>
  <r>
    <s v="Teilesatz, Automatikgetriebe-Ölwechsel"/>
    <x v="0"/>
    <n v="3.4473011079625763E-5"/>
    <n v="0.95605380547564733"/>
    <s v="4921"/>
    <s v="140451"/>
    <n v="5"/>
  </r>
  <r>
    <s v="Teilesatz, Automatikgetriebe-Ölwechsel"/>
    <x v="1"/>
    <n v="3.4473011079625763E-5"/>
    <n v="0.95608827848672695"/>
    <s v="4921"/>
    <s v="140538"/>
    <n v="5"/>
  </r>
  <r>
    <s v="Teilesatz, Automatikgetriebe-Ölwechsel"/>
    <x v="1"/>
    <n v="3.4473011079625763E-5"/>
    <n v="0.95612275149780657"/>
    <s v="4921"/>
    <s v="140736"/>
    <n v="5"/>
  </r>
  <r>
    <s v="Teilesatz, Automatikgetriebe-Ölwechsel"/>
    <x v="0"/>
    <n v="3.4473011079625763E-5"/>
    <n v="0.95615722450888618"/>
    <s v="4921"/>
    <s v="141568"/>
    <n v="5"/>
  </r>
  <r>
    <s v="Teilesatz, Automatikgetriebe-Ölwechsel"/>
    <x v="1"/>
    <n v="3.4473011079625763E-5"/>
    <n v="0.9561916975199658"/>
    <s v="4921"/>
    <s v="141586"/>
    <n v="5"/>
  </r>
  <r>
    <s v="Teilesatz, Automatikgetriebe-Ölwechsel"/>
    <x v="0"/>
    <n v="3.4473011079625763E-5"/>
    <n v="0.95622617053104542"/>
    <s v="4921"/>
    <s v="141710"/>
    <n v="5"/>
  </r>
  <r>
    <s v="Teilesatz, Automatikgetriebe-Ölwechsel"/>
    <x v="0"/>
    <n v="3.4473011079625763E-5"/>
    <n v="0.95626064354212503"/>
    <s v="4921"/>
    <s v="141780"/>
    <n v="5"/>
  </r>
  <r>
    <s v="Teilesatz, Automatikgetriebe-Ölwechsel"/>
    <x v="1"/>
    <n v="3.4473011079625763E-5"/>
    <n v="0.95629511655320465"/>
    <s v="4921"/>
    <s v="141859"/>
    <n v="5"/>
  </r>
  <r>
    <s v="Teilesatz, Automatikgetriebe-Ölwechsel"/>
    <x v="0"/>
    <n v="3.4473011079625763E-5"/>
    <n v="0.95632958956428427"/>
    <s v="4921"/>
    <s v="143281"/>
    <n v="5"/>
  </r>
  <r>
    <s v="Teilesatz, Automatikgetriebe-Ölwechsel"/>
    <x v="0"/>
    <n v="3.4473011079625763E-5"/>
    <n v="0.95636406257536388"/>
    <s v="4921"/>
    <s v="143541"/>
    <n v="5"/>
  </r>
  <r>
    <s v="Teilesatz, Automatikgetriebe-Ölwechsel"/>
    <x v="0"/>
    <n v="3.4473011079625763E-5"/>
    <n v="0.9563985355864435"/>
    <s v="4921"/>
    <s v="143838"/>
    <n v="5"/>
  </r>
  <r>
    <s v="Teilesatz, Automatikgetriebe-Ölwechsel"/>
    <x v="1"/>
    <n v="3.4473011079625763E-5"/>
    <n v="0.95643300859752312"/>
    <s v="4921"/>
    <s v="145824"/>
    <n v="5"/>
  </r>
  <r>
    <s v="Teilesatz, Automatikgetriebe-Ölwechsel"/>
    <x v="0"/>
    <n v="3.4473011079625763E-5"/>
    <n v="0.95646748160860273"/>
    <s v="4921"/>
    <s v="145877"/>
    <n v="5"/>
  </r>
  <r>
    <s v="Teilesatz, Automatikgetriebe-Ölwechsel"/>
    <x v="0"/>
    <n v="3.4473011079625763E-5"/>
    <n v="0.95650195461968235"/>
    <s v="4921"/>
    <s v="145996"/>
    <n v="5"/>
  </r>
  <r>
    <s v="Teilesatz, Automatikgetriebe-Ölwechsel"/>
    <x v="1"/>
    <n v="2.7578408863700609E-5"/>
    <n v="0.95652953302854604"/>
    <s v="4921"/>
    <s v="269"/>
    <n v="4"/>
  </r>
  <r>
    <s v="Teilesatz, Automatikgetriebe-Ölwechsel"/>
    <x v="1"/>
    <n v="2.7578408863700609E-5"/>
    <n v="0.95655711143740974"/>
    <s v="4921"/>
    <s v="292"/>
    <n v="4"/>
  </r>
  <r>
    <s v="Teilesatz, Automatikgetriebe-Ölwechsel"/>
    <x v="1"/>
    <n v="2.7578408863700609E-5"/>
    <n v="0.95658468984627343"/>
    <s v="4921"/>
    <s v="326"/>
    <n v="4"/>
  </r>
  <r>
    <s v="Teilesatz, Automatikgetriebe-Ölwechsel"/>
    <x v="1"/>
    <n v="2.7578408863700609E-5"/>
    <n v="0.95661226825513712"/>
    <s v="4921"/>
    <s v="357"/>
    <n v="4"/>
  </r>
  <r>
    <s v="Teilesatz, Automatikgetriebe-Ölwechsel"/>
    <x v="1"/>
    <n v="2.7578408863700609E-5"/>
    <n v="0.95663984666400081"/>
    <s v="4921"/>
    <s v="434"/>
    <n v="4"/>
  </r>
  <r>
    <s v="Teilesatz, Automatikgetriebe-Ölwechsel"/>
    <x v="1"/>
    <n v="2.7578408863700609E-5"/>
    <n v="0.95666742507286451"/>
    <s v="4921"/>
    <s v="481"/>
    <n v="4"/>
  </r>
  <r>
    <s v="Teilesatz, Automatikgetriebe-Ölwechsel"/>
    <x v="1"/>
    <n v="2.7578408863700609E-5"/>
    <n v="0.9566950034817282"/>
    <s v="4921"/>
    <s v="514"/>
    <n v="4"/>
  </r>
  <r>
    <s v="Teilesatz, Automatikgetriebe-Ölwechsel"/>
    <x v="1"/>
    <n v="2.7578408863700609E-5"/>
    <n v="0.95672258189059189"/>
    <s v="4921"/>
    <s v="692"/>
    <n v="4"/>
  </r>
  <r>
    <s v="Teilesatz, Automatikgetriebe-Ölwechsel"/>
    <x v="1"/>
    <n v="2.7578408863700609E-5"/>
    <n v="0.95675016029945559"/>
    <s v="4921"/>
    <s v="707"/>
    <n v="4"/>
  </r>
  <r>
    <s v="Teilesatz, Automatikgetriebe-Ölwechsel"/>
    <x v="1"/>
    <n v="2.7578408863700609E-5"/>
    <n v="0.95677773870831928"/>
    <s v="4921"/>
    <s v="775"/>
    <n v="4"/>
  </r>
  <r>
    <s v="Teilesatz, Automatikgetriebe-Ölwechsel"/>
    <x v="1"/>
    <n v="2.7578408863700609E-5"/>
    <n v="0.95680531711718297"/>
    <s v="4921"/>
    <s v="813"/>
    <n v="4"/>
  </r>
  <r>
    <s v="Teilesatz, Automatikgetriebe-Ölwechsel"/>
    <x v="1"/>
    <n v="2.7578408863700609E-5"/>
    <n v="0.95683289552604667"/>
    <s v="4921"/>
    <s v="817"/>
    <n v="4"/>
  </r>
  <r>
    <s v="Teilesatz, Automatikgetriebe-Ölwechsel"/>
    <x v="1"/>
    <n v="2.7578408863700609E-5"/>
    <n v="0.95686047393491036"/>
    <s v="4921"/>
    <s v="840"/>
    <n v="4"/>
  </r>
  <r>
    <s v="Teilesatz, Automatikgetriebe-Ölwechsel"/>
    <x v="1"/>
    <n v="2.7578408863700609E-5"/>
    <n v="0.95688805234377405"/>
    <s v="4921"/>
    <s v="927"/>
    <n v="4"/>
  </r>
  <r>
    <s v="Teilesatz, Automatikgetriebe-Ölwechsel"/>
    <x v="0"/>
    <n v="2.7578408863700609E-5"/>
    <n v="0.95691563075263775"/>
    <s v="4921"/>
    <s v="935"/>
    <n v="4"/>
  </r>
  <r>
    <s v="Teilesatz, Automatikgetriebe-Ölwechsel"/>
    <x v="1"/>
    <n v="2.7578408863700609E-5"/>
    <n v="0.95694320916150144"/>
    <s v="4921"/>
    <s v="940"/>
    <n v="4"/>
  </r>
  <r>
    <s v="Teilesatz, Automatikgetriebe-Ölwechsel"/>
    <x v="0"/>
    <n v="2.7578408863700609E-5"/>
    <n v="0.95697078757036513"/>
    <s v="4921"/>
    <s v="955"/>
    <n v="4"/>
  </r>
  <r>
    <s v="Teilesatz, Automatikgetriebe-Ölwechsel"/>
    <x v="1"/>
    <n v="2.7578408863700609E-5"/>
    <n v="0.95699836597922883"/>
    <s v="4921"/>
    <s v="1369"/>
    <n v="4"/>
  </r>
  <r>
    <s v="Teilesatz, Automatikgetriebe-Ölwechsel"/>
    <x v="1"/>
    <n v="2.7578408863700609E-5"/>
    <n v="0.95702594438809252"/>
    <s v="4921"/>
    <s v="1396"/>
    <n v="4"/>
  </r>
  <r>
    <s v="Teilesatz, Automatikgetriebe-Ölwechsel"/>
    <x v="1"/>
    <n v="2.7578408863700609E-5"/>
    <n v="0.95705352279695621"/>
    <s v="4921"/>
    <s v="1870"/>
    <n v="4"/>
  </r>
  <r>
    <s v="Teilesatz, Automatikgetriebe-Ölwechsel"/>
    <x v="1"/>
    <n v="2.7578408863700609E-5"/>
    <n v="0.95708110120581991"/>
    <s v="4921"/>
    <s v="1877"/>
    <n v="4"/>
  </r>
  <r>
    <s v="Teilesatz, Automatikgetriebe-Ölwechsel"/>
    <x v="0"/>
    <n v="2.7578408863700609E-5"/>
    <n v="0.9571086796146836"/>
    <s v="4921"/>
    <s v="3814"/>
    <n v="4"/>
  </r>
  <r>
    <s v="Teilesatz, Automatikgetriebe-Ölwechsel"/>
    <x v="0"/>
    <n v="2.7578408863700609E-5"/>
    <n v="0.95713625802354729"/>
    <s v="4921"/>
    <s v="4615"/>
    <n v="4"/>
  </r>
  <r>
    <s v="Teilesatz, Automatikgetriebe-Ölwechsel"/>
    <x v="0"/>
    <n v="2.7578408863700609E-5"/>
    <n v="0.95716383643241099"/>
    <s v="4921"/>
    <s v="4635"/>
    <n v="4"/>
  </r>
  <r>
    <s v="Teilesatz, Automatikgetriebe-Ölwechsel"/>
    <x v="0"/>
    <n v="2.7578408863700609E-5"/>
    <n v="0.95719141484127468"/>
    <s v="4921"/>
    <s v="4706"/>
    <n v="4"/>
  </r>
  <r>
    <s v="Teilesatz, Automatikgetriebe-Ölwechsel"/>
    <x v="0"/>
    <n v="2.7578408863700609E-5"/>
    <n v="0.95721899325013837"/>
    <s v="4921"/>
    <s v="5117"/>
    <n v="4"/>
  </r>
  <r>
    <s v="Teilesatz, Automatikgetriebe-Ölwechsel"/>
    <x v="1"/>
    <n v="2.7578408863700609E-5"/>
    <n v="0.95724657165900207"/>
    <s v="4921"/>
    <s v="5372"/>
    <n v="4"/>
  </r>
  <r>
    <s v="Teilesatz, Automatikgetriebe-Ölwechsel"/>
    <x v="0"/>
    <n v="2.7578408863700609E-5"/>
    <n v="0.95727415006786576"/>
    <s v="4921"/>
    <s v="5730"/>
    <n v="4"/>
  </r>
  <r>
    <s v="Teilesatz, Automatikgetriebe-Ölwechsel"/>
    <x v="1"/>
    <n v="2.7578408863700609E-5"/>
    <n v="0.95730172847672945"/>
    <s v="4921"/>
    <s v="5855"/>
    <n v="4"/>
  </r>
  <r>
    <s v="Teilesatz, Automatikgetriebe-Ölwechsel"/>
    <x v="1"/>
    <n v="2.7578408863700609E-5"/>
    <n v="0.95732930688559315"/>
    <s v="4921"/>
    <s v="5943"/>
    <n v="4"/>
  </r>
  <r>
    <s v="Teilesatz, Automatikgetriebe-Ölwechsel"/>
    <x v="0"/>
    <n v="2.7578408863700609E-5"/>
    <n v="0.95735688529445684"/>
    <s v="4921"/>
    <s v="5955"/>
    <n v="4"/>
  </r>
  <r>
    <s v="Teilesatz, Automatikgetriebe-Ölwechsel"/>
    <x v="0"/>
    <n v="2.7578408863700609E-5"/>
    <n v="0.95738446370332053"/>
    <s v="4921"/>
    <s v="6158"/>
    <n v="4"/>
  </r>
  <r>
    <s v="Teilesatz, Automatikgetriebe-Ölwechsel"/>
    <x v="0"/>
    <n v="2.7578408863700609E-5"/>
    <n v="0.95741204211218423"/>
    <s v="4921"/>
    <s v="6306"/>
    <n v="4"/>
  </r>
  <r>
    <s v="Teilesatz, Automatikgetriebe-Ölwechsel"/>
    <x v="1"/>
    <n v="2.7578408863700609E-5"/>
    <n v="0.95743962052104792"/>
    <s v="4921"/>
    <s v="6319"/>
    <n v="4"/>
  </r>
  <r>
    <s v="Teilesatz, Automatikgetriebe-Ölwechsel"/>
    <x v="1"/>
    <n v="2.7578408863700609E-5"/>
    <n v="0.95746719892991161"/>
    <s v="4921"/>
    <s v="6345"/>
    <n v="4"/>
  </r>
  <r>
    <s v="Teilesatz, Automatikgetriebe-Ölwechsel"/>
    <x v="0"/>
    <n v="2.7578408863700609E-5"/>
    <n v="0.9574947773387753"/>
    <s v="4921"/>
    <s v="7748"/>
    <n v="4"/>
  </r>
  <r>
    <s v="Teilesatz, Automatikgetriebe-Ölwechsel"/>
    <x v="0"/>
    <n v="2.7578408863700609E-5"/>
    <n v="0.957522355747639"/>
    <s v="4921"/>
    <s v="7833"/>
    <n v="4"/>
  </r>
  <r>
    <s v="Teilesatz, Automatikgetriebe-Ölwechsel"/>
    <x v="0"/>
    <n v="2.7578408863700609E-5"/>
    <n v="0.95754993415650269"/>
    <s v="4921"/>
    <s v="8256"/>
    <n v="4"/>
  </r>
  <r>
    <s v="Teilesatz, Automatikgetriebe-Ölwechsel"/>
    <x v="0"/>
    <n v="2.7578408863700609E-5"/>
    <n v="0.95757751256536638"/>
    <s v="4921"/>
    <s v="8268"/>
    <n v="4"/>
  </r>
  <r>
    <s v="Teilesatz, Automatikgetriebe-Ölwechsel"/>
    <x v="1"/>
    <n v="2.7578408863700609E-5"/>
    <n v="0.95760509097423008"/>
    <s v="4921"/>
    <s v="8318"/>
    <n v="4"/>
  </r>
  <r>
    <s v="Teilesatz, Automatikgetriebe-Ölwechsel"/>
    <x v="0"/>
    <n v="2.7578408863700609E-5"/>
    <n v="0.95763266938309377"/>
    <s v="4921"/>
    <s v="8320"/>
    <n v="4"/>
  </r>
  <r>
    <s v="Teilesatz, Automatikgetriebe-Ölwechsel"/>
    <x v="1"/>
    <n v="2.7578408863700609E-5"/>
    <n v="0.95766024779195746"/>
    <s v="4921"/>
    <s v="8802"/>
    <n v="4"/>
  </r>
  <r>
    <s v="Teilesatz, Automatikgetriebe-Ölwechsel"/>
    <x v="1"/>
    <n v="2.7578408863700609E-5"/>
    <n v="0.95768782620082116"/>
    <s v="4921"/>
    <s v="9045"/>
    <n v="4"/>
  </r>
  <r>
    <s v="Teilesatz, Automatikgetriebe-Ölwechsel"/>
    <x v="1"/>
    <n v="2.7578408863700609E-5"/>
    <n v="0.95771540460968485"/>
    <s v="4921"/>
    <s v="9908"/>
    <n v="4"/>
  </r>
  <r>
    <s v="Teilesatz, Automatikgetriebe-Ölwechsel"/>
    <x v="1"/>
    <n v="2.7578408863700609E-5"/>
    <n v="0.95774298301854854"/>
    <s v="4921"/>
    <s v="9916"/>
    <n v="4"/>
  </r>
  <r>
    <s v="Teilesatz, Automatikgetriebe-Ölwechsel"/>
    <x v="0"/>
    <n v="2.7578408863700609E-5"/>
    <n v="0.95777056142741224"/>
    <s v="4921"/>
    <s v="10144"/>
    <n v="4"/>
  </r>
  <r>
    <s v="Teilesatz, Automatikgetriebe-Ölwechsel"/>
    <x v="0"/>
    <n v="2.7578408863700609E-5"/>
    <n v="0.95779813983627593"/>
    <s v="4921"/>
    <s v="10146"/>
    <n v="4"/>
  </r>
  <r>
    <s v="Teilesatz, Automatikgetriebe-Ölwechsel"/>
    <x v="1"/>
    <n v="2.7578408863700609E-5"/>
    <n v="0.95782571824513962"/>
    <s v="4921"/>
    <s v="10208"/>
    <n v="4"/>
  </r>
  <r>
    <s v="Teilesatz, Automatikgetriebe-Ölwechsel"/>
    <x v="0"/>
    <n v="2.7578408863700609E-5"/>
    <n v="0.95785329665400332"/>
    <s v="4921"/>
    <s v="10502"/>
    <n v="4"/>
  </r>
  <r>
    <s v="Teilesatz, Automatikgetriebe-Ölwechsel"/>
    <x v="0"/>
    <n v="2.7578408863700609E-5"/>
    <n v="0.95788087506286701"/>
    <s v="4921"/>
    <s v="10578"/>
    <n v="4"/>
  </r>
  <r>
    <s v="Teilesatz, Automatikgetriebe-Ölwechsel"/>
    <x v="1"/>
    <n v="2.7578408863700609E-5"/>
    <n v="0.9579084534717307"/>
    <s v="4921"/>
    <s v="10621"/>
    <n v="4"/>
  </r>
  <r>
    <s v="Teilesatz, Automatikgetriebe-Ölwechsel"/>
    <x v="0"/>
    <n v="2.7578408863700609E-5"/>
    <n v="0.9579360318805944"/>
    <s v="4921"/>
    <s v="11144"/>
    <n v="4"/>
  </r>
  <r>
    <s v="Teilesatz, Automatikgetriebe-Ölwechsel"/>
    <x v="0"/>
    <n v="2.7578408863700609E-5"/>
    <n v="0.95796361028945809"/>
    <s v="4921"/>
    <s v="11322"/>
    <n v="4"/>
  </r>
  <r>
    <s v="Teilesatz, Automatikgetriebe-Ölwechsel"/>
    <x v="1"/>
    <n v="2.7578408863700609E-5"/>
    <n v="0.95799118869832178"/>
    <s v="4921"/>
    <s v="11368"/>
    <n v="4"/>
  </r>
  <r>
    <s v="Teilesatz, Automatikgetriebe-Ölwechsel"/>
    <x v="1"/>
    <n v="2.7578408863700609E-5"/>
    <n v="0.95801876710718548"/>
    <s v="4921"/>
    <s v="11485"/>
    <n v="4"/>
  </r>
  <r>
    <s v="Teilesatz, Automatikgetriebe-Ölwechsel"/>
    <x v="1"/>
    <n v="2.7578408863700609E-5"/>
    <n v="0.95804634551604917"/>
    <s v="4921"/>
    <s v="11508"/>
    <n v="4"/>
  </r>
  <r>
    <s v="Teilesatz, Automatikgetriebe-Ölwechsel"/>
    <x v="1"/>
    <n v="2.7578408863700609E-5"/>
    <n v="0.95807392392491286"/>
    <s v="4921"/>
    <s v="11604"/>
    <n v="4"/>
  </r>
  <r>
    <s v="Teilesatz, Automatikgetriebe-Ölwechsel"/>
    <x v="1"/>
    <n v="2.7578408863700609E-5"/>
    <n v="0.95810150233377656"/>
    <s v="4921"/>
    <s v="11816"/>
    <n v="4"/>
  </r>
  <r>
    <s v="Teilesatz, Automatikgetriebe-Ölwechsel"/>
    <x v="0"/>
    <n v="2.7578408863700609E-5"/>
    <n v="0.95812908074264025"/>
    <s v="4921"/>
    <s v="11858"/>
    <n v="4"/>
  </r>
  <r>
    <s v="Teilesatz, Automatikgetriebe-Ölwechsel"/>
    <x v="0"/>
    <n v="2.7578408863700609E-5"/>
    <n v="0.95815665915150394"/>
    <s v="4921"/>
    <s v="11889"/>
    <n v="4"/>
  </r>
  <r>
    <s v="Teilesatz, Automatikgetriebe-Ölwechsel"/>
    <x v="1"/>
    <n v="2.7578408863700609E-5"/>
    <n v="0.95818423756036764"/>
    <s v="4921"/>
    <s v="12037"/>
    <n v="4"/>
  </r>
  <r>
    <s v="Teilesatz, Automatikgetriebe-Ölwechsel"/>
    <x v="1"/>
    <n v="2.7578408863700609E-5"/>
    <n v="0.95821181596923133"/>
    <s v="4921"/>
    <s v="12689"/>
    <n v="4"/>
  </r>
  <r>
    <s v="Teilesatz, Automatikgetriebe-Ölwechsel"/>
    <x v="0"/>
    <n v="2.7578408863700609E-5"/>
    <n v="0.95823939437809502"/>
    <s v="4921"/>
    <s v="13111"/>
    <n v="4"/>
  </r>
  <r>
    <s v="Teilesatz, Automatikgetriebe-Ölwechsel"/>
    <x v="0"/>
    <n v="2.7578408863700609E-5"/>
    <n v="0.95826697278695872"/>
    <s v="4921"/>
    <s v="14589"/>
    <n v="4"/>
  </r>
  <r>
    <s v="Teilesatz, Automatikgetriebe-Ölwechsel"/>
    <x v="0"/>
    <n v="2.7578408863700609E-5"/>
    <n v="0.95829455119582241"/>
    <s v="4921"/>
    <s v="14775"/>
    <n v="4"/>
  </r>
  <r>
    <s v="Teilesatz, Automatikgetriebe-Ölwechsel"/>
    <x v="1"/>
    <n v="2.7578408863700609E-5"/>
    <n v="0.9583221296046861"/>
    <s v="4921"/>
    <s v="14803"/>
    <n v="4"/>
  </r>
  <r>
    <s v="Teilesatz, Automatikgetriebe-Ölwechsel"/>
    <x v="1"/>
    <n v="2.7578408863700609E-5"/>
    <n v="0.95834970801354979"/>
    <s v="4921"/>
    <s v="14812"/>
    <n v="4"/>
  </r>
  <r>
    <s v="Teilesatz, Automatikgetriebe-Ölwechsel"/>
    <x v="1"/>
    <n v="2.7578408863700609E-5"/>
    <n v="0.95837728642241349"/>
    <s v="4921"/>
    <s v="14824"/>
    <n v="4"/>
  </r>
  <r>
    <s v="Teilesatz, Automatikgetriebe-Ölwechsel"/>
    <x v="1"/>
    <n v="2.7578408863700609E-5"/>
    <n v="0.95840486483127718"/>
    <s v="4921"/>
    <s v="14832"/>
    <n v="4"/>
  </r>
  <r>
    <s v="Teilesatz, Automatikgetriebe-Ölwechsel"/>
    <x v="1"/>
    <n v="2.7578408863700609E-5"/>
    <n v="0.95843244324014087"/>
    <s v="4921"/>
    <s v="14911"/>
    <n v="4"/>
  </r>
  <r>
    <s v="Teilesatz, Automatikgetriebe-Ölwechsel"/>
    <x v="0"/>
    <n v="2.7578408863700609E-5"/>
    <n v="0.95846002164900457"/>
    <s v="4921"/>
    <s v="14976"/>
    <n v="4"/>
  </r>
  <r>
    <s v="Teilesatz, Automatikgetriebe-Ölwechsel"/>
    <x v="0"/>
    <n v="2.7578408863700609E-5"/>
    <n v="0.95848760005786826"/>
    <s v="4921"/>
    <s v="15532"/>
    <n v="4"/>
  </r>
  <r>
    <s v="Teilesatz, Automatikgetriebe-Ölwechsel"/>
    <x v="0"/>
    <n v="2.7578408863700609E-5"/>
    <n v="0.95851517846673195"/>
    <s v="4921"/>
    <s v="15536"/>
    <n v="4"/>
  </r>
  <r>
    <s v="Teilesatz, Automatikgetriebe-Ölwechsel"/>
    <x v="1"/>
    <n v="2.7578408863700609E-5"/>
    <n v="0.95854275687559565"/>
    <s v="4921"/>
    <s v="15583"/>
    <n v="4"/>
  </r>
  <r>
    <s v="Teilesatz, Automatikgetriebe-Ölwechsel"/>
    <x v="1"/>
    <n v="2.7578408863700609E-5"/>
    <n v="0.95857033528445934"/>
    <s v="4921"/>
    <s v="15979"/>
    <n v="4"/>
  </r>
  <r>
    <s v="Teilesatz, Automatikgetriebe-Ölwechsel"/>
    <x v="0"/>
    <n v="2.7578408863700609E-5"/>
    <n v="0.95859791369332303"/>
    <s v="4921"/>
    <s v="16017"/>
    <n v="4"/>
  </r>
  <r>
    <s v="Teilesatz, Automatikgetriebe-Ölwechsel"/>
    <x v="1"/>
    <n v="2.7578408863700609E-5"/>
    <n v="0.95862549210218673"/>
    <s v="4921"/>
    <s v="16062"/>
    <n v="4"/>
  </r>
  <r>
    <s v="Teilesatz, Automatikgetriebe-Ölwechsel"/>
    <x v="1"/>
    <n v="2.7578408863700609E-5"/>
    <n v="0.95865307051105042"/>
    <s v="4921"/>
    <s v="16083"/>
    <n v="4"/>
  </r>
  <r>
    <s v="Teilesatz, Automatikgetriebe-Ölwechsel"/>
    <x v="1"/>
    <n v="2.7578408863700609E-5"/>
    <n v="0.95868064891991411"/>
    <s v="4921"/>
    <s v="16110"/>
    <n v="4"/>
  </r>
  <r>
    <s v="Teilesatz, Automatikgetriebe-Ölwechsel"/>
    <x v="0"/>
    <n v="2.7578408863700609E-5"/>
    <n v="0.95870822732877781"/>
    <s v="4921"/>
    <s v="16293"/>
    <n v="4"/>
  </r>
  <r>
    <s v="Teilesatz, Automatikgetriebe-Ölwechsel"/>
    <x v="1"/>
    <n v="2.7578408863700609E-5"/>
    <n v="0.9587358057376415"/>
    <s v="4921"/>
    <s v="16318"/>
    <n v="4"/>
  </r>
  <r>
    <s v="Teilesatz, Automatikgetriebe-Ölwechsel"/>
    <x v="1"/>
    <n v="2.7578408863700609E-5"/>
    <n v="0.95876338414650519"/>
    <s v="4921"/>
    <s v="16337"/>
    <n v="4"/>
  </r>
  <r>
    <s v="Teilesatz, Automatikgetriebe-Ölwechsel"/>
    <x v="1"/>
    <n v="2.7578408863700609E-5"/>
    <n v="0.95879096255536889"/>
    <s v="4921"/>
    <s v="16460"/>
    <n v="4"/>
  </r>
  <r>
    <s v="Teilesatz, Automatikgetriebe-Ölwechsel"/>
    <x v="1"/>
    <n v="2.7578408863700609E-5"/>
    <n v="0.95881854096423258"/>
    <s v="4921"/>
    <s v="16463"/>
    <n v="4"/>
  </r>
  <r>
    <s v="Teilesatz, Automatikgetriebe-Ölwechsel"/>
    <x v="1"/>
    <n v="2.7578408863700609E-5"/>
    <n v="0.95884611937309627"/>
    <s v="4921"/>
    <s v="16478"/>
    <n v="4"/>
  </r>
  <r>
    <s v="Teilesatz, Automatikgetriebe-Ölwechsel"/>
    <x v="1"/>
    <n v="2.7578408863700609E-5"/>
    <n v="0.95887369778195997"/>
    <s v="4921"/>
    <s v="16685"/>
    <n v="4"/>
  </r>
  <r>
    <s v="Teilesatz, Automatikgetriebe-Ölwechsel"/>
    <x v="0"/>
    <n v="2.7578408863700609E-5"/>
    <n v="0.95890127619082366"/>
    <s v="4921"/>
    <s v="16698"/>
    <n v="4"/>
  </r>
  <r>
    <s v="Teilesatz, Automatikgetriebe-Ölwechsel"/>
    <x v="0"/>
    <n v="2.7578408863700609E-5"/>
    <n v="0.95892885459968735"/>
    <s v="4921"/>
    <s v="16930"/>
    <n v="4"/>
  </r>
  <r>
    <s v="Teilesatz, Automatikgetriebe-Ölwechsel"/>
    <x v="0"/>
    <n v="2.7578408863700609E-5"/>
    <n v="0.95895643300855105"/>
    <s v="4921"/>
    <s v="16960"/>
    <n v="4"/>
  </r>
  <r>
    <s v="Teilesatz, Automatikgetriebe-Ölwechsel"/>
    <x v="1"/>
    <n v="2.7578408863700609E-5"/>
    <n v="0.95898401141741474"/>
    <s v="4921"/>
    <s v="16983"/>
    <n v="4"/>
  </r>
  <r>
    <s v="Teilesatz, Automatikgetriebe-Ölwechsel"/>
    <x v="0"/>
    <n v="2.7578408863700609E-5"/>
    <n v="0.95901158982627843"/>
    <s v="4921"/>
    <s v="17011"/>
    <n v="4"/>
  </r>
  <r>
    <s v="Teilesatz, Automatikgetriebe-Ölwechsel"/>
    <x v="1"/>
    <n v="2.7578408863700609E-5"/>
    <n v="0.95903916823514213"/>
    <s v="4921"/>
    <s v="17073"/>
    <n v="4"/>
  </r>
  <r>
    <s v="Teilesatz, Automatikgetriebe-Ölwechsel"/>
    <x v="0"/>
    <n v="2.7578408863700609E-5"/>
    <n v="0.95906674664400582"/>
    <s v="4921"/>
    <s v="17148"/>
    <n v="4"/>
  </r>
  <r>
    <s v="Teilesatz, Automatikgetriebe-Ölwechsel"/>
    <x v="0"/>
    <n v="2.7578408863700609E-5"/>
    <n v="0.95909432505286951"/>
    <s v="4921"/>
    <s v="17151"/>
    <n v="4"/>
  </r>
  <r>
    <s v="Teilesatz, Automatikgetriebe-Ölwechsel"/>
    <x v="1"/>
    <n v="2.7578408863700609E-5"/>
    <n v="0.95912190346173321"/>
    <s v="4921"/>
    <s v="17231"/>
    <n v="4"/>
  </r>
  <r>
    <s v="Teilesatz, Automatikgetriebe-Ölwechsel"/>
    <x v="1"/>
    <n v="2.7578408863700609E-5"/>
    <n v="0.9591494818705969"/>
    <s v="4921"/>
    <s v="17258"/>
    <n v="4"/>
  </r>
  <r>
    <s v="Teilesatz, Automatikgetriebe-Ölwechsel"/>
    <x v="1"/>
    <n v="2.7578408863700609E-5"/>
    <n v="0.95917706027946059"/>
    <s v="4921"/>
    <s v="17307"/>
    <n v="4"/>
  </r>
  <r>
    <s v="Teilesatz, Automatikgetriebe-Ölwechsel"/>
    <x v="0"/>
    <n v="2.7578408863700609E-5"/>
    <n v="0.95920463868832428"/>
    <s v="4921"/>
    <s v="17379"/>
    <n v="4"/>
  </r>
  <r>
    <s v="Teilesatz, Automatikgetriebe-Ölwechsel"/>
    <x v="0"/>
    <n v="2.7578408863700609E-5"/>
    <n v="0.95923221709718798"/>
    <s v="4921"/>
    <s v="17407"/>
    <n v="4"/>
  </r>
  <r>
    <s v="Teilesatz, Automatikgetriebe-Ölwechsel"/>
    <x v="0"/>
    <n v="2.7578408863700609E-5"/>
    <n v="0.95925979550605167"/>
    <s v="4921"/>
    <s v="17411"/>
    <n v="4"/>
  </r>
  <r>
    <s v="Teilesatz, Automatikgetriebe-Ölwechsel"/>
    <x v="0"/>
    <n v="2.7578408863700609E-5"/>
    <n v="0.95928737391491536"/>
    <s v="4921"/>
    <s v="17487"/>
    <n v="4"/>
  </r>
  <r>
    <s v="Teilesatz, Automatikgetriebe-Ölwechsel"/>
    <x v="0"/>
    <n v="2.7578408863700609E-5"/>
    <n v="0.95931495232377906"/>
    <s v="4921"/>
    <s v="17491"/>
    <n v="4"/>
  </r>
  <r>
    <s v="Teilesatz, Automatikgetriebe-Ölwechsel"/>
    <x v="1"/>
    <n v="2.7578408863700609E-5"/>
    <n v="0.95934253073264275"/>
    <s v="4921"/>
    <s v="17548"/>
    <n v="4"/>
  </r>
  <r>
    <s v="Teilesatz, Automatikgetriebe-Ölwechsel"/>
    <x v="1"/>
    <n v="2.7578408863700609E-5"/>
    <n v="0.95937010914150644"/>
    <s v="4921"/>
    <s v="17727"/>
    <n v="4"/>
  </r>
  <r>
    <s v="Teilesatz, Automatikgetriebe-Ölwechsel"/>
    <x v="1"/>
    <n v="2.7578408863700609E-5"/>
    <n v="0.95939768755037014"/>
    <s v="4921"/>
    <s v="17820"/>
    <n v="4"/>
  </r>
  <r>
    <s v="Teilesatz, Automatikgetriebe-Ölwechsel"/>
    <x v="1"/>
    <n v="2.7578408863700609E-5"/>
    <n v="0.95942526595923383"/>
    <s v="4921"/>
    <s v="17942"/>
    <n v="4"/>
  </r>
  <r>
    <s v="Teilesatz, Automatikgetriebe-Ölwechsel"/>
    <x v="1"/>
    <n v="2.7578408863700609E-5"/>
    <n v="0.95945284436809752"/>
    <s v="4921"/>
    <s v="18016"/>
    <n v="4"/>
  </r>
  <r>
    <s v="Teilesatz, Automatikgetriebe-Ölwechsel"/>
    <x v="0"/>
    <n v="2.7578408863700609E-5"/>
    <n v="0.95948042277696122"/>
    <s v="4921"/>
    <s v="18237"/>
    <n v="4"/>
  </r>
  <r>
    <s v="Teilesatz, Automatikgetriebe-Ölwechsel"/>
    <x v="0"/>
    <n v="2.7578408863700609E-5"/>
    <n v="0.95950800118582491"/>
    <s v="4921"/>
    <s v="18359"/>
    <n v="4"/>
  </r>
  <r>
    <s v="Teilesatz, Automatikgetriebe-Ölwechsel"/>
    <x v="0"/>
    <n v="2.7578408863700609E-5"/>
    <n v="0.9595355795946886"/>
    <s v="4921"/>
    <s v="18377"/>
    <n v="4"/>
  </r>
  <r>
    <s v="Teilesatz, Automatikgetriebe-Ölwechsel"/>
    <x v="0"/>
    <n v="2.7578408863700609E-5"/>
    <n v="0.9595631580035523"/>
    <s v="4921"/>
    <s v="18423"/>
    <n v="4"/>
  </r>
  <r>
    <s v="Teilesatz, Automatikgetriebe-Ölwechsel"/>
    <x v="1"/>
    <n v="2.7578408863700609E-5"/>
    <n v="0.95959073641241599"/>
    <s v="4921"/>
    <s v="18716"/>
    <n v="4"/>
  </r>
  <r>
    <s v="Teilesatz, Automatikgetriebe-Ölwechsel"/>
    <x v="0"/>
    <n v="2.7578408863700609E-5"/>
    <n v="0.95961831482127968"/>
    <s v="4921"/>
    <s v="18731"/>
    <n v="4"/>
  </r>
  <r>
    <s v="Teilesatz, Automatikgetriebe-Ölwechsel"/>
    <x v="0"/>
    <n v="2.7578408863700609E-5"/>
    <n v="0.95964589323014338"/>
    <s v="4921"/>
    <s v="18764"/>
    <n v="4"/>
  </r>
  <r>
    <s v="Teilesatz, Automatikgetriebe-Ölwechsel"/>
    <x v="1"/>
    <n v="2.7578408863700609E-5"/>
    <n v="0.95967347163900707"/>
    <s v="4921"/>
    <s v="18793"/>
    <n v="4"/>
  </r>
  <r>
    <s v="Teilesatz, Automatikgetriebe-Ölwechsel"/>
    <x v="0"/>
    <n v="2.7578408863700609E-5"/>
    <n v="0.95970105004787076"/>
    <s v="4921"/>
    <s v="19055"/>
    <n v="4"/>
  </r>
  <r>
    <s v="Teilesatz, Automatikgetriebe-Ölwechsel"/>
    <x v="1"/>
    <n v="2.7578408863700609E-5"/>
    <n v="0.95972862845673446"/>
    <s v="4921"/>
    <s v="19064"/>
    <n v="4"/>
  </r>
  <r>
    <s v="Teilesatz, Automatikgetriebe-Ölwechsel"/>
    <x v="0"/>
    <n v="2.7578408863700609E-5"/>
    <n v="0.95975620686559815"/>
    <s v="4921"/>
    <s v="19095"/>
    <n v="4"/>
  </r>
  <r>
    <s v="Teilesatz, Automatikgetriebe-Ölwechsel"/>
    <x v="1"/>
    <n v="2.7578408863700609E-5"/>
    <n v="0.95978378527446184"/>
    <s v="4921"/>
    <s v="19233"/>
    <n v="4"/>
  </r>
  <r>
    <s v="Teilesatz, Automatikgetriebe-Ölwechsel"/>
    <x v="0"/>
    <n v="2.7578408863700609E-5"/>
    <n v="0.95981136368332554"/>
    <s v="4921"/>
    <s v="19263"/>
    <n v="4"/>
  </r>
  <r>
    <s v="Teilesatz, Automatikgetriebe-Ölwechsel"/>
    <x v="1"/>
    <n v="2.7578408863700609E-5"/>
    <n v="0.95983894209218923"/>
    <s v="4921"/>
    <s v="19334"/>
    <n v="4"/>
  </r>
  <r>
    <s v="Teilesatz, Automatikgetriebe-Ölwechsel"/>
    <x v="1"/>
    <n v="2.7578408863700609E-5"/>
    <n v="0.95986652050105292"/>
    <s v="4921"/>
    <s v="19336"/>
    <n v="4"/>
  </r>
  <r>
    <s v="Teilesatz, Automatikgetriebe-Ölwechsel"/>
    <x v="1"/>
    <n v="2.7578408863700609E-5"/>
    <n v="0.95989409890991662"/>
    <s v="4921"/>
    <s v="19450"/>
    <n v="4"/>
  </r>
  <r>
    <s v="Teilesatz, Automatikgetriebe-Ölwechsel"/>
    <x v="1"/>
    <n v="2.7578408863700609E-5"/>
    <n v="0.95992167731878031"/>
    <s v="4921"/>
    <s v="19452"/>
    <n v="4"/>
  </r>
  <r>
    <s v="Teilesatz, Automatikgetriebe-Ölwechsel"/>
    <x v="0"/>
    <n v="2.7578408863700609E-5"/>
    <n v="0.959949255727644"/>
    <s v="4921"/>
    <s v="19458"/>
    <n v="4"/>
  </r>
  <r>
    <s v="Teilesatz, Automatikgetriebe-Ölwechsel"/>
    <x v="0"/>
    <n v="2.7578408863700609E-5"/>
    <n v="0.9599768341365077"/>
    <s v="4921"/>
    <s v="19473"/>
    <n v="4"/>
  </r>
  <r>
    <s v="Teilesatz, Automatikgetriebe-Ölwechsel"/>
    <x v="0"/>
    <n v="2.7578408863700609E-5"/>
    <n v="0.96000441254537139"/>
    <s v="4921"/>
    <s v="19649"/>
    <n v="4"/>
  </r>
  <r>
    <s v="Teilesatz, Automatikgetriebe-Ölwechsel"/>
    <x v="0"/>
    <n v="2.7578408863700609E-5"/>
    <n v="0.96003199095423508"/>
    <s v="4921"/>
    <s v="19656"/>
    <n v="4"/>
  </r>
  <r>
    <s v="Teilesatz, Automatikgetriebe-Ölwechsel"/>
    <x v="0"/>
    <n v="2.7578408863700609E-5"/>
    <n v="0.96005956936309877"/>
    <s v="4921"/>
    <s v="19740"/>
    <n v="4"/>
  </r>
  <r>
    <s v="Teilesatz, Automatikgetriebe-Ölwechsel"/>
    <x v="1"/>
    <n v="2.7578408863700609E-5"/>
    <n v="0.96008714777196247"/>
    <s v="4921"/>
    <s v="19750"/>
    <n v="4"/>
  </r>
  <r>
    <s v="Teilesatz, Automatikgetriebe-Ölwechsel"/>
    <x v="1"/>
    <n v="2.7578408863700609E-5"/>
    <n v="0.96011472618082616"/>
    <s v="4921"/>
    <s v="19753"/>
    <n v="4"/>
  </r>
  <r>
    <s v="Teilesatz, Automatikgetriebe-Ölwechsel"/>
    <x v="0"/>
    <n v="2.7578408863700609E-5"/>
    <n v="0.96014230458968985"/>
    <s v="4921"/>
    <s v="19792"/>
    <n v="4"/>
  </r>
  <r>
    <s v="Teilesatz, Automatikgetriebe-Ölwechsel"/>
    <x v="1"/>
    <n v="2.7578408863700609E-5"/>
    <n v="0.96016988299855355"/>
    <s v="4921"/>
    <s v="19828"/>
    <n v="4"/>
  </r>
  <r>
    <s v="Teilesatz, Automatikgetriebe-Ölwechsel"/>
    <x v="0"/>
    <n v="2.7578408863700609E-5"/>
    <n v="0.96019746140741724"/>
    <s v="4921"/>
    <s v="19837"/>
    <n v="4"/>
  </r>
  <r>
    <s v="Teilesatz, Automatikgetriebe-Ölwechsel"/>
    <x v="1"/>
    <n v="2.7578408863700609E-5"/>
    <n v="0.96022503981628093"/>
    <s v="4921"/>
    <s v="19982"/>
    <n v="4"/>
  </r>
  <r>
    <s v="Teilesatz, Automatikgetriebe-Ölwechsel"/>
    <x v="1"/>
    <n v="2.7578408863700609E-5"/>
    <n v="0.96025261822514463"/>
    <s v="4921"/>
    <s v="20049"/>
    <n v="4"/>
  </r>
  <r>
    <s v="Teilesatz, Automatikgetriebe-Ölwechsel"/>
    <x v="0"/>
    <n v="2.7578408863700609E-5"/>
    <n v="0.96028019663400832"/>
    <s v="4921"/>
    <s v="22511"/>
    <n v="4"/>
  </r>
  <r>
    <s v="Teilesatz, Automatikgetriebe-Ölwechsel"/>
    <x v="0"/>
    <n v="2.7578408863700609E-5"/>
    <n v="0.96030777504287201"/>
    <s v="4921"/>
    <s v="22553"/>
    <n v="4"/>
  </r>
  <r>
    <s v="Teilesatz, Automatikgetriebe-Ölwechsel"/>
    <x v="0"/>
    <n v="2.7578408863700609E-5"/>
    <n v="0.96033535345173571"/>
    <s v="4921"/>
    <s v="22663"/>
    <n v="4"/>
  </r>
  <r>
    <s v="Teilesatz, Automatikgetriebe-Ölwechsel"/>
    <x v="1"/>
    <n v="2.7578408863700609E-5"/>
    <n v="0.9603629318605994"/>
    <s v="4921"/>
    <s v="23152"/>
    <n v="4"/>
  </r>
  <r>
    <s v="Teilesatz, Automatikgetriebe-Ölwechsel"/>
    <x v="0"/>
    <n v="2.7578408863700609E-5"/>
    <n v="0.96039051026946309"/>
    <s v="4921"/>
    <s v="23195"/>
    <n v="4"/>
  </r>
  <r>
    <s v="Teilesatz, Automatikgetriebe-Ölwechsel"/>
    <x v="0"/>
    <n v="2.7578408863700609E-5"/>
    <n v="0.96041808867832679"/>
    <s v="4921"/>
    <s v="23280"/>
    <n v="4"/>
  </r>
  <r>
    <s v="Teilesatz, Automatikgetriebe-Ölwechsel"/>
    <x v="0"/>
    <n v="2.7578408863700609E-5"/>
    <n v="0.96044566708719048"/>
    <s v="4921"/>
    <s v="23281"/>
    <n v="4"/>
  </r>
  <r>
    <s v="Teilesatz, Automatikgetriebe-Ölwechsel"/>
    <x v="1"/>
    <n v="2.7578408863700609E-5"/>
    <n v="0.96047324549605417"/>
    <s v="4921"/>
    <s v="23446"/>
    <n v="4"/>
  </r>
  <r>
    <s v="Teilesatz, Automatikgetriebe-Ölwechsel"/>
    <x v="1"/>
    <n v="2.7578408863700609E-5"/>
    <n v="0.96050082390491787"/>
    <s v="4921"/>
    <s v="23849"/>
    <n v="4"/>
  </r>
  <r>
    <s v="Teilesatz, Automatikgetriebe-Ölwechsel"/>
    <x v="1"/>
    <n v="2.7578408863700609E-5"/>
    <n v="0.96052840231378156"/>
    <s v="4921"/>
    <s v="24176"/>
    <n v="4"/>
  </r>
  <r>
    <s v="Teilesatz, Automatikgetriebe-Ölwechsel"/>
    <x v="0"/>
    <n v="2.7578408863700609E-5"/>
    <n v="0.96055598072264525"/>
    <s v="4921"/>
    <s v="24456"/>
    <n v="4"/>
  </r>
  <r>
    <s v="Teilesatz, Automatikgetriebe-Ölwechsel"/>
    <x v="0"/>
    <n v="2.7578408863700609E-5"/>
    <n v="0.96058355913150895"/>
    <s v="4921"/>
    <s v="25472"/>
    <n v="4"/>
  </r>
  <r>
    <s v="Teilesatz, Automatikgetriebe-Ölwechsel"/>
    <x v="0"/>
    <n v="2.7578408863700609E-5"/>
    <n v="0.96061113754037264"/>
    <s v="4921"/>
    <s v="25478"/>
    <n v="4"/>
  </r>
  <r>
    <s v="Teilesatz, Automatikgetriebe-Ölwechsel"/>
    <x v="0"/>
    <n v="2.7578408863700609E-5"/>
    <n v="0.96063871594923633"/>
    <s v="4921"/>
    <s v="25488"/>
    <n v="4"/>
  </r>
  <r>
    <s v="Teilesatz, Automatikgetriebe-Ölwechsel"/>
    <x v="0"/>
    <n v="2.7578408863700609E-5"/>
    <n v="0.96066629435810003"/>
    <s v="4921"/>
    <s v="25494"/>
    <n v="4"/>
  </r>
  <r>
    <s v="Teilesatz, Automatikgetriebe-Ölwechsel"/>
    <x v="0"/>
    <n v="2.7578408863700609E-5"/>
    <n v="0.96069387276696372"/>
    <s v="4921"/>
    <s v="25505"/>
    <n v="4"/>
  </r>
  <r>
    <s v="Teilesatz, Automatikgetriebe-Ölwechsel"/>
    <x v="0"/>
    <n v="2.7578408863700609E-5"/>
    <n v="0.96072145117582741"/>
    <s v="4921"/>
    <s v="26579"/>
    <n v="4"/>
  </r>
  <r>
    <s v="Teilesatz, Automatikgetriebe-Ölwechsel"/>
    <x v="0"/>
    <n v="2.7578408863700609E-5"/>
    <n v="0.96074902958469111"/>
    <s v="4921"/>
    <s v="26580"/>
    <n v="4"/>
  </r>
  <r>
    <s v="Teilesatz, Automatikgetriebe-Ölwechsel"/>
    <x v="0"/>
    <n v="2.7578408863700609E-5"/>
    <n v="0.9607766079935548"/>
    <s v="4921"/>
    <s v="26740"/>
    <n v="4"/>
  </r>
  <r>
    <s v="Teilesatz, Automatikgetriebe-Ölwechsel"/>
    <x v="0"/>
    <n v="2.7578408863700609E-5"/>
    <n v="0.96080418640241849"/>
    <s v="4921"/>
    <s v="26912"/>
    <n v="4"/>
  </r>
  <r>
    <s v="Teilesatz, Automatikgetriebe-Ölwechsel"/>
    <x v="0"/>
    <n v="2.7578408863700609E-5"/>
    <n v="0.96083176481128219"/>
    <s v="4921"/>
    <s v="27416"/>
    <n v="4"/>
  </r>
  <r>
    <s v="Teilesatz, Automatikgetriebe-Ölwechsel"/>
    <x v="1"/>
    <n v="2.7578408863700609E-5"/>
    <n v="0.96085934322014588"/>
    <s v="4921"/>
    <s v="28183"/>
    <n v="4"/>
  </r>
  <r>
    <s v="Teilesatz, Automatikgetriebe-Ölwechsel"/>
    <x v="0"/>
    <n v="2.7578408863700609E-5"/>
    <n v="0.96088692162900957"/>
    <s v="4921"/>
    <s v="28286"/>
    <n v="4"/>
  </r>
  <r>
    <s v="Teilesatz, Automatikgetriebe-Ölwechsel"/>
    <x v="0"/>
    <n v="2.7578408863700609E-5"/>
    <n v="0.96091450003787326"/>
    <s v="4921"/>
    <s v="28374"/>
    <n v="4"/>
  </r>
  <r>
    <s v="Teilesatz, Automatikgetriebe-Ölwechsel"/>
    <x v="0"/>
    <n v="2.7578408863700609E-5"/>
    <n v="0.96094207844673696"/>
    <s v="4921"/>
    <s v="28506"/>
    <n v="4"/>
  </r>
  <r>
    <s v="Teilesatz, Automatikgetriebe-Ölwechsel"/>
    <x v="1"/>
    <n v="2.7578408863700609E-5"/>
    <n v="0.96096965685560065"/>
    <s v="4921"/>
    <s v="30364"/>
    <n v="4"/>
  </r>
  <r>
    <s v="Teilesatz, Automatikgetriebe-Ölwechsel"/>
    <x v="0"/>
    <n v="2.7578408863700609E-5"/>
    <n v="0.96099723526446434"/>
    <s v="4921"/>
    <s v="30371"/>
    <n v="4"/>
  </r>
  <r>
    <s v="Teilesatz, Automatikgetriebe-Ölwechsel"/>
    <x v="0"/>
    <n v="2.7578408863700609E-5"/>
    <n v="0.96102481367332804"/>
    <s v="4921"/>
    <s v="30866"/>
    <n v="4"/>
  </r>
  <r>
    <s v="Teilesatz, Automatikgetriebe-Ölwechsel"/>
    <x v="0"/>
    <n v="2.7578408863700609E-5"/>
    <n v="0.96105239208219173"/>
    <s v="4921"/>
    <s v="30906"/>
    <n v="4"/>
  </r>
  <r>
    <s v="Teilesatz, Automatikgetriebe-Ölwechsel"/>
    <x v="0"/>
    <n v="2.7578408863700609E-5"/>
    <n v="0.96107997049105542"/>
    <s v="4921"/>
    <s v="30940"/>
    <n v="4"/>
  </r>
  <r>
    <s v="Teilesatz, Automatikgetriebe-Ölwechsel"/>
    <x v="0"/>
    <n v="2.7578408863700609E-5"/>
    <n v="0.96110754889991912"/>
    <s v="4921"/>
    <s v="30996"/>
    <n v="4"/>
  </r>
  <r>
    <s v="Teilesatz, Automatikgetriebe-Ölwechsel"/>
    <x v="0"/>
    <n v="2.7578408863700609E-5"/>
    <n v="0.96113512730878281"/>
    <s v="4921"/>
    <s v="31006"/>
    <n v="4"/>
  </r>
  <r>
    <s v="Teilesatz, Automatikgetriebe-Ölwechsel"/>
    <x v="0"/>
    <n v="2.7578408863700609E-5"/>
    <n v="0.9611627057176465"/>
    <s v="4921"/>
    <s v="31035"/>
    <n v="4"/>
  </r>
  <r>
    <s v="Teilesatz, Automatikgetriebe-Ölwechsel"/>
    <x v="1"/>
    <n v="2.7578408863700609E-5"/>
    <n v="0.9611902841265102"/>
    <s v="4921"/>
    <s v="31107"/>
    <n v="4"/>
  </r>
  <r>
    <s v="Teilesatz, Automatikgetriebe-Ölwechsel"/>
    <x v="1"/>
    <n v="2.7578408863700609E-5"/>
    <n v="0.96121786253537389"/>
    <s v="4921"/>
    <s v="31121"/>
    <n v="4"/>
  </r>
  <r>
    <s v="Teilesatz, Automatikgetriebe-Ölwechsel"/>
    <x v="0"/>
    <n v="2.7578408863700609E-5"/>
    <n v="0.96124544094423758"/>
    <s v="4921"/>
    <s v="31514"/>
    <n v="4"/>
  </r>
  <r>
    <s v="Teilesatz, Automatikgetriebe-Ölwechsel"/>
    <x v="1"/>
    <n v="2.7578408863700609E-5"/>
    <n v="0.96127301935310128"/>
    <s v="4921"/>
    <s v="31524"/>
    <n v="4"/>
  </r>
  <r>
    <s v="Teilesatz, Automatikgetriebe-Ölwechsel"/>
    <x v="1"/>
    <n v="2.7578408863700609E-5"/>
    <n v="0.96130059776196497"/>
    <s v="4921"/>
    <s v="31592"/>
    <n v="4"/>
  </r>
  <r>
    <s v="Teilesatz, Automatikgetriebe-Ölwechsel"/>
    <x v="1"/>
    <n v="2.7578408863700609E-5"/>
    <n v="0.96132817617082866"/>
    <s v="4921"/>
    <s v="32000"/>
    <n v="4"/>
  </r>
  <r>
    <s v="Teilesatz, Automatikgetriebe-Ölwechsel"/>
    <x v="1"/>
    <n v="2.7578408863700609E-5"/>
    <n v="0.96135575457969236"/>
    <s v="4921"/>
    <s v="32038"/>
    <n v="4"/>
  </r>
  <r>
    <s v="Teilesatz, Automatikgetriebe-Ölwechsel"/>
    <x v="0"/>
    <n v="2.7578408863700609E-5"/>
    <n v="0.96138333298855605"/>
    <s v="4921"/>
    <s v="32062"/>
    <n v="4"/>
  </r>
  <r>
    <s v="Teilesatz, Automatikgetriebe-Ölwechsel"/>
    <x v="0"/>
    <n v="2.7578408863700609E-5"/>
    <n v="0.96141091139741974"/>
    <s v="4921"/>
    <s v="32082"/>
    <n v="4"/>
  </r>
  <r>
    <s v="Teilesatz, Automatikgetriebe-Ölwechsel"/>
    <x v="0"/>
    <n v="2.7578408863700609E-5"/>
    <n v="0.96143848980628344"/>
    <s v="4921"/>
    <s v="32676"/>
    <n v="4"/>
  </r>
  <r>
    <s v="Teilesatz, Automatikgetriebe-Ölwechsel"/>
    <x v="1"/>
    <n v="2.7578408863700609E-5"/>
    <n v="0.96146606821514713"/>
    <s v="4921"/>
    <s v="32856"/>
    <n v="4"/>
  </r>
  <r>
    <s v="Teilesatz, Automatikgetriebe-Ölwechsel"/>
    <x v="0"/>
    <n v="2.7578408863700609E-5"/>
    <n v="0.96149364662401082"/>
    <s v="4921"/>
    <s v="32913"/>
    <n v="4"/>
  </r>
  <r>
    <s v="Teilesatz, Automatikgetriebe-Ölwechsel"/>
    <x v="0"/>
    <n v="2.7578408863700609E-5"/>
    <n v="0.96152122503287452"/>
    <s v="4921"/>
    <s v="32945"/>
    <n v="4"/>
  </r>
  <r>
    <s v="Teilesatz, Automatikgetriebe-Ölwechsel"/>
    <x v="0"/>
    <n v="2.7578408863700609E-5"/>
    <n v="0.96154880344173821"/>
    <s v="4921"/>
    <s v="32951"/>
    <n v="4"/>
  </r>
  <r>
    <s v="Teilesatz, Automatikgetriebe-Ölwechsel"/>
    <x v="0"/>
    <n v="2.7578408863700609E-5"/>
    <n v="0.9615763818506019"/>
    <s v="4921"/>
    <s v="33009"/>
    <n v="4"/>
  </r>
  <r>
    <s v="Teilesatz, Automatikgetriebe-Ölwechsel"/>
    <x v="1"/>
    <n v="2.7578408863700609E-5"/>
    <n v="0.9616039602594656"/>
    <s v="4921"/>
    <s v="33054"/>
    <n v="4"/>
  </r>
  <r>
    <s v="Teilesatz, Automatikgetriebe-Ölwechsel"/>
    <x v="1"/>
    <n v="2.7578408863700609E-5"/>
    <n v="0.96163153866832929"/>
    <s v="4921"/>
    <s v="33078"/>
    <n v="4"/>
  </r>
  <r>
    <s v="Teilesatz, Automatikgetriebe-Ölwechsel"/>
    <x v="1"/>
    <n v="2.7578408863700609E-5"/>
    <n v="0.96165911707719298"/>
    <s v="4921"/>
    <s v="33209"/>
    <n v="4"/>
  </r>
  <r>
    <s v="Teilesatz, Automatikgetriebe-Ölwechsel"/>
    <x v="1"/>
    <n v="2.7578408863700609E-5"/>
    <n v="0.96168669548605668"/>
    <s v="4921"/>
    <s v="33272"/>
    <n v="4"/>
  </r>
  <r>
    <s v="Teilesatz, Automatikgetriebe-Ölwechsel"/>
    <x v="0"/>
    <n v="2.7578408863700609E-5"/>
    <n v="0.96171427389492037"/>
    <s v="4921"/>
    <s v="33354"/>
    <n v="4"/>
  </r>
  <r>
    <s v="Teilesatz, Automatikgetriebe-Ölwechsel"/>
    <x v="0"/>
    <n v="2.7578408863700609E-5"/>
    <n v="0.96174185230378406"/>
    <s v="4921"/>
    <s v="33375"/>
    <n v="4"/>
  </r>
  <r>
    <s v="Teilesatz, Automatikgetriebe-Ölwechsel"/>
    <x v="1"/>
    <n v="2.7578408863700609E-5"/>
    <n v="0.96176943071264775"/>
    <s v="4921"/>
    <s v="33504"/>
    <n v="4"/>
  </r>
  <r>
    <s v="Teilesatz, Automatikgetriebe-Ölwechsel"/>
    <x v="1"/>
    <n v="2.7578408863700609E-5"/>
    <n v="0.96179700912151145"/>
    <s v="4921"/>
    <s v="33690"/>
    <n v="4"/>
  </r>
  <r>
    <s v="Teilesatz, Automatikgetriebe-Ölwechsel"/>
    <x v="1"/>
    <n v="2.7578408863700609E-5"/>
    <n v="0.96182458753037514"/>
    <s v="4921"/>
    <s v="33792"/>
    <n v="4"/>
  </r>
  <r>
    <s v="Teilesatz, Automatikgetriebe-Ölwechsel"/>
    <x v="0"/>
    <n v="2.7578408863700609E-5"/>
    <n v="0.96185216593923883"/>
    <s v="4921"/>
    <s v="34741"/>
    <n v="4"/>
  </r>
  <r>
    <s v="Teilesatz, Automatikgetriebe-Ölwechsel"/>
    <x v="0"/>
    <n v="2.7578408863700609E-5"/>
    <n v="0.96187974434810253"/>
    <s v="4921"/>
    <s v="34966"/>
    <n v="4"/>
  </r>
  <r>
    <s v="Teilesatz, Automatikgetriebe-Ölwechsel"/>
    <x v="0"/>
    <n v="2.7578408863700609E-5"/>
    <n v="0.96190732275696622"/>
    <s v="4921"/>
    <s v="53201"/>
    <n v="4"/>
  </r>
  <r>
    <s v="Teilesatz, Automatikgetriebe-Ölwechsel"/>
    <x v="0"/>
    <n v="2.7578408863700609E-5"/>
    <n v="0.96193490116582991"/>
    <s v="4921"/>
    <s v="53271"/>
    <n v="4"/>
  </r>
  <r>
    <s v="Teilesatz, Automatikgetriebe-Ölwechsel"/>
    <x v="1"/>
    <n v="2.7578408863700609E-5"/>
    <n v="0.96196247957469361"/>
    <s v="4921"/>
    <s v="53295"/>
    <n v="4"/>
  </r>
  <r>
    <s v="Teilesatz, Automatikgetriebe-Ölwechsel"/>
    <x v="0"/>
    <n v="2.7578408863700609E-5"/>
    <n v="0.9619900579835573"/>
    <s v="4921"/>
    <s v="54930"/>
    <n v="4"/>
  </r>
  <r>
    <s v="Teilesatz, Automatikgetriebe-Ölwechsel"/>
    <x v="1"/>
    <n v="2.7578408863700609E-5"/>
    <n v="0.96201763639242099"/>
    <s v="4921"/>
    <s v="54940"/>
    <n v="4"/>
  </r>
  <r>
    <s v="Teilesatz, Automatikgetriebe-Ölwechsel"/>
    <x v="0"/>
    <n v="2.7578408863700609E-5"/>
    <n v="0.96204521480128469"/>
    <s v="4921"/>
    <s v="54942"/>
    <n v="4"/>
  </r>
  <r>
    <s v="Teilesatz, Automatikgetriebe-Ölwechsel"/>
    <x v="1"/>
    <n v="2.7578408863700609E-5"/>
    <n v="0.96207279321014838"/>
    <s v="4921"/>
    <s v="55102"/>
    <n v="4"/>
  </r>
  <r>
    <s v="Teilesatz, Automatikgetriebe-Ölwechsel"/>
    <x v="0"/>
    <n v="2.7578408863700609E-5"/>
    <n v="0.96210037161901207"/>
    <s v="4921"/>
    <s v="55124"/>
    <n v="4"/>
  </r>
  <r>
    <s v="Teilesatz, Automatikgetriebe-Ölwechsel"/>
    <x v="1"/>
    <n v="2.7578408863700609E-5"/>
    <n v="0.96212795002787577"/>
    <s v="4921"/>
    <s v="55138"/>
    <n v="4"/>
  </r>
  <r>
    <s v="Teilesatz, Automatikgetriebe-Ölwechsel"/>
    <x v="0"/>
    <n v="2.7578408863700609E-5"/>
    <n v="0.96215552843673946"/>
    <s v="4921"/>
    <s v="55152"/>
    <n v="4"/>
  </r>
  <r>
    <s v="Teilesatz, Automatikgetriebe-Ölwechsel"/>
    <x v="1"/>
    <n v="2.7578408863700609E-5"/>
    <n v="0.96218310684560315"/>
    <s v="4921"/>
    <s v="55153"/>
    <n v="4"/>
  </r>
  <r>
    <s v="Teilesatz, Automatikgetriebe-Ölwechsel"/>
    <x v="1"/>
    <n v="2.7578408863700609E-5"/>
    <n v="0.96221068525446685"/>
    <s v="4921"/>
    <s v="56167"/>
    <n v="4"/>
  </r>
  <r>
    <s v="Teilesatz, Automatikgetriebe-Ölwechsel"/>
    <x v="0"/>
    <n v="2.7578408863700609E-5"/>
    <n v="0.96223826366333054"/>
    <s v="4921"/>
    <s v="56734"/>
    <n v="4"/>
  </r>
  <r>
    <s v="Teilesatz, Automatikgetriebe-Ölwechsel"/>
    <x v="0"/>
    <n v="2.7578408863700609E-5"/>
    <n v="0.96226584207219423"/>
    <s v="4921"/>
    <s v="56791"/>
    <n v="4"/>
  </r>
  <r>
    <s v="Teilesatz, Automatikgetriebe-Ölwechsel"/>
    <x v="0"/>
    <n v="2.7578408863700609E-5"/>
    <n v="0.96229342048105793"/>
    <s v="4921"/>
    <s v="56810"/>
    <n v="4"/>
  </r>
  <r>
    <s v="Teilesatz, Automatikgetriebe-Ölwechsel"/>
    <x v="0"/>
    <n v="2.7578408863700609E-5"/>
    <n v="0.96232099888992162"/>
    <s v="4921"/>
    <s v="56904"/>
    <n v="4"/>
  </r>
  <r>
    <s v="Teilesatz, Automatikgetriebe-Ölwechsel"/>
    <x v="0"/>
    <n v="2.7578408863700609E-5"/>
    <n v="0.96234857729878531"/>
    <s v="4921"/>
    <s v="57131"/>
    <n v="4"/>
  </r>
  <r>
    <s v="Teilesatz, Automatikgetriebe-Ölwechsel"/>
    <x v="0"/>
    <n v="2.7578408863700609E-5"/>
    <n v="0.96237615570764901"/>
    <s v="4921"/>
    <s v="57306"/>
    <n v="4"/>
  </r>
  <r>
    <s v="Teilesatz, Automatikgetriebe-Ölwechsel"/>
    <x v="0"/>
    <n v="2.7578408863700609E-5"/>
    <n v="0.9624037341165127"/>
    <s v="4921"/>
    <s v="57317"/>
    <n v="4"/>
  </r>
  <r>
    <s v="Teilesatz, Automatikgetriebe-Ölwechsel"/>
    <x v="1"/>
    <n v="2.7578408863700609E-5"/>
    <n v="0.96243131252537639"/>
    <s v="4921"/>
    <s v="57364"/>
    <n v="4"/>
  </r>
  <r>
    <s v="Teilesatz, Automatikgetriebe-Ölwechsel"/>
    <x v="1"/>
    <n v="2.7578408863700609E-5"/>
    <n v="0.96245889093424009"/>
    <s v="4921"/>
    <s v="57430"/>
    <n v="4"/>
  </r>
  <r>
    <s v="Teilesatz, Automatikgetriebe-Ölwechsel"/>
    <x v="1"/>
    <n v="2.7578408863700609E-5"/>
    <n v="0.96248646934310378"/>
    <s v="4921"/>
    <s v="57607"/>
    <n v="4"/>
  </r>
  <r>
    <s v="Teilesatz, Automatikgetriebe-Ölwechsel"/>
    <x v="0"/>
    <n v="2.7578408863700609E-5"/>
    <n v="0.96251404775196747"/>
    <s v="4921"/>
    <s v="58169"/>
    <n v="4"/>
  </r>
  <r>
    <s v="Teilesatz, Automatikgetriebe-Ölwechsel"/>
    <x v="0"/>
    <n v="2.7578408863700609E-5"/>
    <n v="0.96254162616083117"/>
    <s v="4921"/>
    <s v="58254"/>
    <n v="4"/>
  </r>
  <r>
    <s v="Teilesatz, Automatikgetriebe-Ölwechsel"/>
    <x v="0"/>
    <n v="2.7578408863700609E-5"/>
    <n v="0.96256920456969486"/>
    <s v="4921"/>
    <s v="58299"/>
    <n v="4"/>
  </r>
  <r>
    <s v="Teilesatz, Automatikgetriebe-Ölwechsel"/>
    <x v="1"/>
    <n v="2.7578408863700609E-5"/>
    <n v="0.96259678297855855"/>
    <s v="4921"/>
    <s v="58508"/>
    <n v="4"/>
  </r>
  <r>
    <s v="Teilesatz, Automatikgetriebe-Ölwechsel"/>
    <x v="1"/>
    <n v="2.7578408863700609E-5"/>
    <n v="0.96262436138742224"/>
    <s v="4921"/>
    <s v="58710"/>
    <n v="4"/>
  </r>
  <r>
    <s v="Teilesatz, Automatikgetriebe-Ölwechsel"/>
    <x v="1"/>
    <n v="2.7578408863700609E-5"/>
    <n v="0.96265193979628594"/>
    <s v="4921"/>
    <s v="58750"/>
    <n v="4"/>
  </r>
  <r>
    <s v="Teilesatz, Automatikgetriebe-Ölwechsel"/>
    <x v="0"/>
    <n v="2.7578408863700609E-5"/>
    <n v="0.96267951820514963"/>
    <s v="4921"/>
    <s v="59012"/>
    <n v="4"/>
  </r>
  <r>
    <s v="Teilesatz, Automatikgetriebe-Ölwechsel"/>
    <x v="0"/>
    <n v="2.7578408863700609E-5"/>
    <n v="0.96270709661401332"/>
    <s v="4921"/>
    <s v="59045"/>
    <n v="4"/>
  </r>
  <r>
    <s v="Teilesatz, Automatikgetriebe-Ölwechsel"/>
    <x v="0"/>
    <n v="2.7578408863700609E-5"/>
    <n v="0.96273467502287702"/>
    <s v="4921"/>
    <s v="59220"/>
    <n v="4"/>
  </r>
  <r>
    <s v="Teilesatz, Automatikgetriebe-Ölwechsel"/>
    <x v="0"/>
    <n v="2.7578408863700609E-5"/>
    <n v="0.96276225343174071"/>
    <s v="4921"/>
    <s v="59250"/>
    <n v="4"/>
  </r>
  <r>
    <s v="Teilesatz, Automatikgetriebe-Ölwechsel"/>
    <x v="0"/>
    <n v="2.7578408863700609E-5"/>
    <n v="0.9627898318406044"/>
    <s v="4921"/>
    <s v="59273"/>
    <n v="4"/>
  </r>
  <r>
    <s v="Teilesatz, Automatikgetriebe-Ölwechsel"/>
    <x v="0"/>
    <n v="2.7578408863700609E-5"/>
    <n v="0.9628174102494681"/>
    <s v="4921"/>
    <s v="59453"/>
    <n v="4"/>
  </r>
  <r>
    <s v="Teilesatz, Automatikgetriebe-Ölwechsel"/>
    <x v="1"/>
    <n v="2.7578408863700609E-5"/>
    <n v="0.96284498865833179"/>
    <s v="4921"/>
    <s v="59488"/>
    <n v="4"/>
  </r>
  <r>
    <s v="Teilesatz, Automatikgetriebe-Ölwechsel"/>
    <x v="0"/>
    <n v="2.7578408863700609E-5"/>
    <n v="0.96287256706719548"/>
    <s v="4921"/>
    <s v="59558"/>
    <n v="4"/>
  </r>
  <r>
    <s v="Teilesatz, Automatikgetriebe-Ölwechsel"/>
    <x v="1"/>
    <n v="2.7578408863700609E-5"/>
    <n v="0.96290014547605918"/>
    <s v="4921"/>
    <s v="59571"/>
    <n v="4"/>
  </r>
  <r>
    <s v="Teilesatz, Automatikgetriebe-Ölwechsel"/>
    <x v="0"/>
    <n v="2.7578408863700609E-5"/>
    <n v="0.96292772388492287"/>
    <s v="4921"/>
    <s v="59590"/>
    <n v="4"/>
  </r>
  <r>
    <s v="Teilesatz, Automatikgetriebe-Ölwechsel"/>
    <x v="1"/>
    <n v="2.7578408863700609E-5"/>
    <n v="0.96295530229378656"/>
    <s v="4921"/>
    <s v="59616"/>
    <n v="4"/>
  </r>
  <r>
    <s v="Teilesatz, Automatikgetriebe-Ölwechsel"/>
    <x v="1"/>
    <n v="2.7578408863700609E-5"/>
    <n v="0.96298288070265026"/>
    <s v="4921"/>
    <s v="59646"/>
    <n v="4"/>
  </r>
  <r>
    <s v="Teilesatz, Automatikgetriebe-Ölwechsel"/>
    <x v="0"/>
    <n v="2.7578408863700609E-5"/>
    <n v="0.96301045911151395"/>
    <s v="4921"/>
    <s v="59801"/>
    <n v="4"/>
  </r>
  <r>
    <s v="Teilesatz, Automatikgetriebe-Ölwechsel"/>
    <x v="1"/>
    <n v="2.7578408863700609E-5"/>
    <n v="0.96303803752037764"/>
    <s v="4921"/>
    <s v="100050"/>
    <n v="4"/>
  </r>
  <r>
    <s v="Teilesatz, Automatikgetriebe-Ölwechsel"/>
    <x v="1"/>
    <n v="2.7578408863700609E-5"/>
    <n v="0.96306561592924134"/>
    <s v="4921"/>
    <s v="100487"/>
    <n v="4"/>
  </r>
  <r>
    <s v="Teilesatz, Automatikgetriebe-Ölwechsel"/>
    <x v="1"/>
    <n v="2.7578408863700609E-5"/>
    <n v="0.96309319433810503"/>
    <s v="4921"/>
    <s v="100629"/>
    <n v="4"/>
  </r>
  <r>
    <s v="Teilesatz, Automatikgetriebe-Ölwechsel"/>
    <x v="0"/>
    <n v="2.7578408863700609E-5"/>
    <n v="0.96312077274696872"/>
    <s v="4921"/>
    <s v="100824"/>
    <n v="4"/>
  </r>
  <r>
    <s v="Teilesatz, Automatikgetriebe-Ölwechsel"/>
    <x v="0"/>
    <n v="2.7578408863700609E-5"/>
    <n v="0.96314835115583242"/>
    <s v="4921"/>
    <s v="100825"/>
    <n v="4"/>
  </r>
  <r>
    <s v="Teilesatz, Automatikgetriebe-Ölwechsel"/>
    <x v="0"/>
    <n v="2.7578408863700609E-5"/>
    <n v="0.96317592956469611"/>
    <s v="4921"/>
    <s v="100844"/>
    <n v="4"/>
  </r>
  <r>
    <s v="Teilesatz, Automatikgetriebe-Ölwechsel"/>
    <x v="1"/>
    <n v="2.7578408863700609E-5"/>
    <n v="0.9632035079735598"/>
    <s v="4921"/>
    <s v="100899"/>
    <n v="4"/>
  </r>
  <r>
    <s v="Teilesatz, Automatikgetriebe-Ölwechsel"/>
    <x v="0"/>
    <n v="2.7578408863700609E-5"/>
    <n v="0.9632310863824235"/>
    <s v="4921"/>
    <s v="101046"/>
    <n v="4"/>
  </r>
  <r>
    <s v="Teilesatz, Automatikgetriebe-Ölwechsel"/>
    <x v="0"/>
    <n v="2.7578408863700609E-5"/>
    <n v="0.96325866479128719"/>
    <s v="4921"/>
    <s v="101047"/>
    <n v="4"/>
  </r>
  <r>
    <s v="Teilesatz, Automatikgetriebe-Ölwechsel"/>
    <x v="0"/>
    <n v="2.7578408863700609E-5"/>
    <n v="0.96328624320015088"/>
    <s v="4921"/>
    <s v="101059"/>
    <n v="4"/>
  </r>
  <r>
    <s v="Teilesatz, Automatikgetriebe-Ölwechsel"/>
    <x v="0"/>
    <n v="2.7578408863700609E-5"/>
    <n v="0.96331382160901458"/>
    <s v="4921"/>
    <s v="106204"/>
    <n v="4"/>
  </r>
  <r>
    <s v="Teilesatz, Automatikgetriebe-Ölwechsel"/>
    <x v="0"/>
    <n v="2.7578408863700609E-5"/>
    <n v="0.96334140001787827"/>
    <s v="4921"/>
    <s v="106305"/>
    <n v="4"/>
  </r>
  <r>
    <s v="Teilesatz, Automatikgetriebe-Ölwechsel"/>
    <x v="0"/>
    <n v="2.7578408863700609E-5"/>
    <n v="0.96336897842674196"/>
    <s v="4921"/>
    <s v="106309"/>
    <n v="4"/>
  </r>
  <r>
    <s v="Teilesatz, Automatikgetriebe-Ölwechsel"/>
    <x v="1"/>
    <n v="2.7578408863700609E-5"/>
    <n v="0.96339655683560566"/>
    <s v="4921"/>
    <s v="106367"/>
    <n v="4"/>
  </r>
  <r>
    <s v="Teilesatz, Automatikgetriebe-Ölwechsel"/>
    <x v="1"/>
    <n v="2.7578408863700609E-5"/>
    <n v="0.96342413524446935"/>
    <s v="4921"/>
    <s v="106392"/>
    <n v="4"/>
  </r>
  <r>
    <s v="Teilesatz, Automatikgetriebe-Ölwechsel"/>
    <x v="1"/>
    <n v="2.7578408863700609E-5"/>
    <n v="0.96345171365333304"/>
    <s v="4921"/>
    <s v="106461"/>
    <n v="4"/>
  </r>
  <r>
    <s v="Teilesatz, Automatikgetriebe-Ölwechsel"/>
    <x v="1"/>
    <n v="2.7578408863700609E-5"/>
    <n v="0.96347929206219673"/>
    <s v="4921"/>
    <s v="106508"/>
    <n v="4"/>
  </r>
  <r>
    <s v="Teilesatz, Automatikgetriebe-Ölwechsel"/>
    <x v="1"/>
    <n v="2.7578408863700609E-5"/>
    <n v="0.96350687047106043"/>
    <s v="4921"/>
    <s v="106545"/>
    <n v="4"/>
  </r>
  <r>
    <s v="Teilesatz, Automatikgetriebe-Ölwechsel"/>
    <x v="1"/>
    <n v="2.7578408863700609E-5"/>
    <n v="0.96353444887992412"/>
    <s v="4921"/>
    <s v="107051"/>
    <n v="4"/>
  </r>
  <r>
    <s v="Teilesatz, Automatikgetriebe-Ölwechsel"/>
    <x v="1"/>
    <n v="2.7578408863700609E-5"/>
    <n v="0.96356202728878781"/>
    <s v="4921"/>
    <s v="107348"/>
    <n v="4"/>
  </r>
  <r>
    <s v="Teilesatz, Automatikgetriebe-Ölwechsel"/>
    <x v="1"/>
    <n v="2.7578408863700609E-5"/>
    <n v="0.96358960569765151"/>
    <s v="4921"/>
    <s v="107418"/>
    <n v="4"/>
  </r>
  <r>
    <s v="Teilesatz, Automatikgetriebe-Ölwechsel"/>
    <x v="0"/>
    <n v="2.7578408863700609E-5"/>
    <n v="0.9636171841065152"/>
    <s v="4921"/>
    <s v="107424"/>
    <n v="4"/>
  </r>
  <r>
    <s v="Teilesatz, Automatikgetriebe-Ölwechsel"/>
    <x v="0"/>
    <n v="2.7578408863700609E-5"/>
    <n v="0.96364476251537889"/>
    <s v="4921"/>
    <s v="107426"/>
    <n v="4"/>
  </r>
  <r>
    <s v="Teilesatz, Automatikgetriebe-Ölwechsel"/>
    <x v="0"/>
    <n v="2.7578408863700609E-5"/>
    <n v="0.96367234092424259"/>
    <s v="4921"/>
    <s v="107500"/>
    <n v="4"/>
  </r>
  <r>
    <s v="Teilesatz, Automatikgetriebe-Ölwechsel"/>
    <x v="0"/>
    <n v="2.7578408863700609E-5"/>
    <n v="0.96369991933310628"/>
    <s v="4921"/>
    <s v="107887"/>
    <n v="4"/>
  </r>
  <r>
    <s v="Teilesatz, Automatikgetriebe-Ölwechsel"/>
    <x v="1"/>
    <n v="2.7578408863700609E-5"/>
    <n v="0.96372749774196997"/>
    <s v="4921"/>
    <s v="107969"/>
    <n v="4"/>
  </r>
  <r>
    <s v="Teilesatz, Automatikgetriebe-Ölwechsel"/>
    <x v="0"/>
    <n v="2.7578408863700609E-5"/>
    <n v="0.96375507615083367"/>
    <s v="4921"/>
    <s v="107982"/>
    <n v="4"/>
  </r>
  <r>
    <s v="Teilesatz, Automatikgetriebe-Ölwechsel"/>
    <x v="0"/>
    <n v="2.7578408863700609E-5"/>
    <n v="0.96378265455969736"/>
    <s v="4921"/>
    <s v="108001"/>
    <n v="4"/>
  </r>
  <r>
    <s v="Teilesatz, Automatikgetriebe-Ölwechsel"/>
    <x v="0"/>
    <n v="2.7578408863700609E-5"/>
    <n v="0.96381023296856105"/>
    <s v="4921"/>
    <s v="108086"/>
    <n v="4"/>
  </r>
  <r>
    <s v="Teilesatz, Automatikgetriebe-Ölwechsel"/>
    <x v="1"/>
    <n v="2.7578408863700609E-5"/>
    <n v="0.96383781137742475"/>
    <s v="4921"/>
    <s v="108147"/>
    <n v="4"/>
  </r>
  <r>
    <s v="Teilesatz, Automatikgetriebe-Ölwechsel"/>
    <x v="1"/>
    <n v="2.7578408863700609E-5"/>
    <n v="0.96386538978628844"/>
    <s v="4921"/>
    <s v="109270"/>
    <n v="4"/>
  </r>
  <r>
    <s v="Teilesatz, Automatikgetriebe-Ölwechsel"/>
    <x v="1"/>
    <n v="2.7578408863700609E-5"/>
    <n v="0.96389296819515213"/>
    <s v="4921"/>
    <s v="109431"/>
    <n v="4"/>
  </r>
  <r>
    <s v="Teilesatz, Automatikgetriebe-Ölwechsel"/>
    <x v="0"/>
    <n v="2.7578408863700609E-5"/>
    <n v="0.96392054660401583"/>
    <s v="4921"/>
    <s v="110030"/>
    <n v="4"/>
  </r>
  <r>
    <s v="Teilesatz, Automatikgetriebe-Ölwechsel"/>
    <x v="0"/>
    <n v="2.7578408863700609E-5"/>
    <n v="0.96394812501287952"/>
    <s v="4921"/>
    <s v="110049"/>
    <n v="4"/>
  </r>
  <r>
    <s v="Teilesatz, Automatikgetriebe-Ölwechsel"/>
    <x v="0"/>
    <n v="2.7578408863700609E-5"/>
    <n v="0.96397570342174321"/>
    <s v="4921"/>
    <s v="110052"/>
    <n v="4"/>
  </r>
  <r>
    <s v="Teilesatz, Automatikgetriebe-Ölwechsel"/>
    <x v="0"/>
    <n v="2.7578408863700609E-5"/>
    <n v="0.96400328183060691"/>
    <s v="4921"/>
    <s v="110070"/>
    <n v="4"/>
  </r>
  <r>
    <s v="Teilesatz, Automatikgetriebe-Ölwechsel"/>
    <x v="0"/>
    <n v="2.7578408863700609E-5"/>
    <n v="0.9640308602394706"/>
    <s v="4921"/>
    <s v="112364"/>
    <n v="4"/>
  </r>
  <r>
    <s v="Teilesatz, Automatikgetriebe-Ölwechsel"/>
    <x v="1"/>
    <n v="2.7578408863700609E-5"/>
    <n v="0.96405843864833429"/>
    <s v="4921"/>
    <s v="112412"/>
    <n v="4"/>
  </r>
  <r>
    <s v="Teilesatz, Automatikgetriebe-Ölwechsel"/>
    <x v="1"/>
    <n v="2.7578408863700609E-5"/>
    <n v="0.96408601705719799"/>
    <s v="4921"/>
    <s v="113274"/>
    <n v="4"/>
  </r>
  <r>
    <s v="Teilesatz, Automatikgetriebe-Ölwechsel"/>
    <x v="0"/>
    <n v="2.7578408863700609E-5"/>
    <n v="0.96411359546606168"/>
    <s v="4921"/>
    <s v="113348"/>
    <n v="4"/>
  </r>
  <r>
    <s v="Teilesatz, Automatikgetriebe-Ölwechsel"/>
    <x v="0"/>
    <n v="2.7578408863700609E-5"/>
    <n v="0.96414117387492537"/>
    <s v="4921"/>
    <s v="113408"/>
    <n v="4"/>
  </r>
  <r>
    <s v="Teilesatz, Automatikgetriebe-Ölwechsel"/>
    <x v="0"/>
    <n v="2.7578408863700609E-5"/>
    <n v="0.96416875228378907"/>
    <s v="4921"/>
    <s v="113410"/>
    <n v="4"/>
  </r>
  <r>
    <s v="Teilesatz, Automatikgetriebe-Ölwechsel"/>
    <x v="1"/>
    <n v="2.7578408863700609E-5"/>
    <n v="0.96419633069265276"/>
    <s v="4921"/>
    <s v="113866"/>
    <n v="4"/>
  </r>
  <r>
    <s v="Teilesatz, Automatikgetriebe-Ölwechsel"/>
    <x v="0"/>
    <n v="2.7578408863700609E-5"/>
    <n v="0.96422390910151645"/>
    <s v="4921"/>
    <s v="114588"/>
    <n v="4"/>
  </r>
  <r>
    <s v="Teilesatz, Automatikgetriebe-Ölwechsel"/>
    <x v="0"/>
    <n v="2.7578408863700609E-5"/>
    <n v="0.96425148751038015"/>
    <s v="4921"/>
    <s v="114861"/>
    <n v="4"/>
  </r>
  <r>
    <s v="Teilesatz, Automatikgetriebe-Ölwechsel"/>
    <x v="0"/>
    <n v="2.7578408863700609E-5"/>
    <n v="0.96427906591924384"/>
    <s v="4921"/>
    <s v="114998"/>
    <n v="4"/>
  </r>
  <r>
    <s v="Teilesatz, Automatikgetriebe-Ölwechsel"/>
    <x v="0"/>
    <n v="2.7578408863700609E-5"/>
    <n v="0.96430664432810753"/>
    <s v="4921"/>
    <s v="115122"/>
    <n v="4"/>
  </r>
  <r>
    <s v="Teilesatz, Automatikgetriebe-Ölwechsel"/>
    <x v="1"/>
    <n v="2.7578408863700609E-5"/>
    <n v="0.96433422273697122"/>
    <s v="4921"/>
    <s v="115140"/>
    <n v="4"/>
  </r>
  <r>
    <s v="Teilesatz, Automatikgetriebe-Ölwechsel"/>
    <x v="1"/>
    <n v="2.7578408863700609E-5"/>
    <n v="0.96436180114583492"/>
    <s v="4921"/>
    <s v="115173"/>
    <n v="4"/>
  </r>
  <r>
    <s v="Teilesatz, Automatikgetriebe-Ölwechsel"/>
    <x v="1"/>
    <n v="2.7578408863700609E-5"/>
    <n v="0.96438937955469861"/>
    <s v="4921"/>
    <s v="115490"/>
    <n v="4"/>
  </r>
  <r>
    <s v="Teilesatz, Automatikgetriebe-Ölwechsel"/>
    <x v="0"/>
    <n v="2.7578408863700609E-5"/>
    <n v="0.9644169579635623"/>
    <s v="4921"/>
    <s v="116010"/>
    <n v="4"/>
  </r>
  <r>
    <s v="Teilesatz, Automatikgetriebe-Ölwechsel"/>
    <x v="1"/>
    <n v="2.7578408863700609E-5"/>
    <n v="0.964444536372426"/>
    <s v="4921"/>
    <s v="116210"/>
    <n v="4"/>
  </r>
  <r>
    <s v="Teilesatz, Automatikgetriebe-Ölwechsel"/>
    <x v="0"/>
    <n v="2.7578408863700609E-5"/>
    <n v="0.96447211478128969"/>
    <s v="4921"/>
    <s v="116673"/>
    <n v="4"/>
  </r>
  <r>
    <s v="Teilesatz, Automatikgetriebe-Ölwechsel"/>
    <x v="0"/>
    <n v="2.7578408863700609E-5"/>
    <n v="0.96449969319015338"/>
    <s v="4921"/>
    <s v="116677"/>
    <n v="4"/>
  </r>
  <r>
    <s v="Teilesatz, Automatikgetriebe-Ölwechsel"/>
    <x v="0"/>
    <n v="2.7578408863700609E-5"/>
    <n v="0.96452727159901708"/>
    <s v="4921"/>
    <s v="116697"/>
    <n v="4"/>
  </r>
  <r>
    <s v="Teilesatz, Automatikgetriebe-Ölwechsel"/>
    <x v="1"/>
    <n v="2.7578408863700609E-5"/>
    <n v="0.96455485000788077"/>
    <s v="4921"/>
    <s v="117272"/>
    <n v="4"/>
  </r>
  <r>
    <s v="Teilesatz, Automatikgetriebe-Ölwechsel"/>
    <x v="0"/>
    <n v="2.7578408863700609E-5"/>
    <n v="0.96458242841674446"/>
    <s v="4921"/>
    <s v="117341"/>
    <n v="4"/>
  </r>
  <r>
    <s v="Teilesatz, Automatikgetriebe-Ölwechsel"/>
    <x v="0"/>
    <n v="2.7578408863700609E-5"/>
    <n v="0.96461000682560816"/>
    <s v="4921"/>
    <s v="117402"/>
    <n v="4"/>
  </r>
  <r>
    <s v="Teilesatz, Automatikgetriebe-Ölwechsel"/>
    <x v="0"/>
    <n v="2.7578408863700609E-5"/>
    <n v="0.96463758523447185"/>
    <s v="4921"/>
    <s v="117712"/>
    <n v="4"/>
  </r>
  <r>
    <s v="Teilesatz, Automatikgetriebe-Ölwechsel"/>
    <x v="1"/>
    <n v="2.7578408863700609E-5"/>
    <n v="0.96466516364333554"/>
    <s v="4921"/>
    <s v="117805"/>
    <n v="4"/>
  </r>
  <r>
    <s v="Teilesatz, Automatikgetriebe-Ölwechsel"/>
    <x v="1"/>
    <n v="2.7578408863700609E-5"/>
    <n v="0.96469274205219924"/>
    <s v="4921"/>
    <s v="117836"/>
    <n v="4"/>
  </r>
  <r>
    <s v="Teilesatz, Automatikgetriebe-Ölwechsel"/>
    <x v="1"/>
    <n v="2.7578408863700609E-5"/>
    <n v="0.96472032046106293"/>
    <s v="4921"/>
    <s v="117839"/>
    <n v="4"/>
  </r>
  <r>
    <s v="Teilesatz, Automatikgetriebe-Ölwechsel"/>
    <x v="0"/>
    <n v="2.7578408863700609E-5"/>
    <n v="0.96474789886992662"/>
    <s v="4921"/>
    <s v="117857"/>
    <n v="4"/>
  </r>
  <r>
    <s v="Teilesatz, Automatikgetriebe-Ölwechsel"/>
    <x v="0"/>
    <n v="2.7578408863700609E-5"/>
    <n v="0.96477547727879032"/>
    <s v="4921"/>
    <s v="118112"/>
    <n v="4"/>
  </r>
  <r>
    <s v="Teilesatz, Automatikgetriebe-Ölwechsel"/>
    <x v="0"/>
    <n v="2.7578408863700609E-5"/>
    <n v="0.96480305568765401"/>
    <s v="4921"/>
    <s v="118115"/>
    <n v="4"/>
  </r>
  <r>
    <s v="Teilesatz, Automatikgetriebe-Ölwechsel"/>
    <x v="0"/>
    <n v="2.7578408863700609E-5"/>
    <n v="0.9648306340965177"/>
    <s v="4921"/>
    <s v="118495"/>
    <n v="4"/>
  </r>
  <r>
    <s v="Teilesatz, Automatikgetriebe-Ölwechsel"/>
    <x v="1"/>
    <n v="2.7578408863700609E-5"/>
    <n v="0.9648582125053814"/>
    <s v="4921"/>
    <s v="119148"/>
    <n v="4"/>
  </r>
  <r>
    <s v="Teilesatz, Automatikgetriebe-Ölwechsel"/>
    <x v="1"/>
    <n v="2.7578408863700609E-5"/>
    <n v="0.96488579091424509"/>
    <s v="4921"/>
    <s v="119495"/>
    <n v="4"/>
  </r>
  <r>
    <s v="Teilesatz, Automatikgetriebe-Ölwechsel"/>
    <x v="0"/>
    <n v="2.7578408863700609E-5"/>
    <n v="0.96491336932310878"/>
    <s v="4921"/>
    <s v="120123"/>
    <n v="4"/>
  </r>
  <r>
    <s v="Teilesatz, Automatikgetriebe-Ölwechsel"/>
    <x v="0"/>
    <n v="2.7578408863700609E-5"/>
    <n v="0.96494094773197248"/>
    <s v="4921"/>
    <s v="120132"/>
    <n v="4"/>
  </r>
  <r>
    <s v="Teilesatz, Automatikgetriebe-Ölwechsel"/>
    <x v="0"/>
    <n v="2.7578408863700609E-5"/>
    <n v="0.96496852614083617"/>
    <s v="4921"/>
    <s v="120226"/>
    <n v="4"/>
  </r>
  <r>
    <s v="Teilesatz, Automatikgetriebe-Ölwechsel"/>
    <x v="0"/>
    <n v="2.7578408863700609E-5"/>
    <n v="0.96499610454969986"/>
    <s v="4921"/>
    <s v="120236"/>
    <n v="4"/>
  </r>
  <r>
    <s v="Teilesatz, Automatikgetriebe-Ölwechsel"/>
    <x v="0"/>
    <n v="2.7578408863700609E-5"/>
    <n v="0.96502368295856356"/>
    <s v="4921"/>
    <s v="120242"/>
    <n v="4"/>
  </r>
  <r>
    <s v="Teilesatz, Automatikgetriebe-Ölwechsel"/>
    <x v="1"/>
    <n v="2.7578408863700609E-5"/>
    <n v="0.96505126136742725"/>
    <s v="4921"/>
    <s v="120605"/>
    <n v="4"/>
  </r>
  <r>
    <s v="Teilesatz, Automatikgetriebe-Ölwechsel"/>
    <x v="0"/>
    <n v="2.7578408863700609E-5"/>
    <n v="0.96507883977629094"/>
    <s v="4921"/>
    <s v="121102"/>
    <n v="4"/>
  </r>
  <r>
    <s v="Teilesatz, Automatikgetriebe-Ölwechsel"/>
    <x v="0"/>
    <n v="2.7578408863700609E-5"/>
    <n v="0.96510641818515464"/>
    <s v="4921"/>
    <s v="121773"/>
    <n v="4"/>
  </r>
  <r>
    <s v="Teilesatz, Automatikgetriebe-Ölwechsel"/>
    <x v="0"/>
    <n v="2.7578408863700609E-5"/>
    <n v="0.96513399659401833"/>
    <s v="4921"/>
    <s v="121966"/>
    <n v="4"/>
  </r>
  <r>
    <s v="Teilesatz, Automatikgetriebe-Ölwechsel"/>
    <x v="0"/>
    <n v="2.7578408863700609E-5"/>
    <n v="0.96516157500288202"/>
    <s v="4921"/>
    <s v="123824"/>
    <n v="4"/>
  </r>
  <r>
    <s v="Teilesatz, Automatikgetriebe-Ölwechsel"/>
    <x v="1"/>
    <n v="2.7578408863700609E-5"/>
    <n v="0.96518915341174571"/>
    <s v="4921"/>
    <s v="124951"/>
    <n v="4"/>
  </r>
  <r>
    <s v="Teilesatz, Automatikgetriebe-Ölwechsel"/>
    <x v="0"/>
    <n v="2.7578408863700609E-5"/>
    <n v="0.96521673182060941"/>
    <s v="4921"/>
    <s v="125343"/>
    <n v="4"/>
  </r>
  <r>
    <s v="Teilesatz, Automatikgetriebe-Ölwechsel"/>
    <x v="0"/>
    <n v="2.7578408863700609E-5"/>
    <n v="0.9652443102294731"/>
    <s v="4921"/>
    <s v="126004"/>
    <n v="4"/>
  </r>
  <r>
    <s v="Teilesatz, Automatikgetriebe-Ölwechsel"/>
    <x v="1"/>
    <n v="2.7578408863700609E-5"/>
    <n v="0.96527188863833679"/>
    <s v="4921"/>
    <s v="126601"/>
    <n v="4"/>
  </r>
  <r>
    <s v="Teilesatz, Automatikgetriebe-Ölwechsel"/>
    <x v="0"/>
    <n v="2.7578408863700609E-5"/>
    <n v="0.96529946704720049"/>
    <s v="4921"/>
    <s v="126711"/>
    <n v="4"/>
  </r>
  <r>
    <s v="Teilesatz, Automatikgetriebe-Ölwechsel"/>
    <x v="0"/>
    <n v="2.7578408863700609E-5"/>
    <n v="0.96532704545606418"/>
    <s v="4921"/>
    <s v="126746"/>
    <n v="4"/>
  </r>
  <r>
    <s v="Teilesatz, Automatikgetriebe-Ölwechsel"/>
    <x v="0"/>
    <n v="2.7578408863700609E-5"/>
    <n v="0.96535462386492787"/>
    <s v="4921"/>
    <s v="126959"/>
    <n v="4"/>
  </r>
  <r>
    <s v="Teilesatz, Automatikgetriebe-Ölwechsel"/>
    <x v="0"/>
    <n v="2.7578408863700609E-5"/>
    <n v="0.96538220227379157"/>
    <s v="4921"/>
    <s v="127369"/>
    <n v="4"/>
  </r>
  <r>
    <s v="Teilesatz, Automatikgetriebe-Ölwechsel"/>
    <x v="1"/>
    <n v="2.7578408863700609E-5"/>
    <n v="0.96540978068265526"/>
    <s v="4921"/>
    <s v="127686"/>
    <n v="4"/>
  </r>
  <r>
    <s v="Teilesatz, Automatikgetriebe-Ölwechsel"/>
    <x v="0"/>
    <n v="2.7578408863700609E-5"/>
    <n v="0.96543735909151895"/>
    <s v="4921"/>
    <s v="128020"/>
    <n v="4"/>
  </r>
  <r>
    <s v="Teilesatz, Automatikgetriebe-Ölwechsel"/>
    <x v="0"/>
    <n v="2.7578408863700609E-5"/>
    <n v="0.96546493750038265"/>
    <s v="4921"/>
    <s v="128183"/>
    <n v="4"/>
  </r>
  <r>
    <s v="Teilesatz, Automatikgetriebe-Ölwechsel"/>
    <x v="1"/>
    <n v="2.7578408863700609E-5"/>
    <n v="0.96549251590924634"/>
    <s v="4921"/>
    <s v="128857"/>
    <n v="4"/>
  </r>
  <r>
    <s v="Teilesatz, Automatikgetriebe-Ölwechsel"/>
    <x v="0"/>
    <n v="2.7578408863700609E-5"/>
    <n v="0.96552009431811003"/>
    <s v="4921"/>
    <s v="129130"/>
    <n v="4"/>
  </r>
  <r>
    <s v="Teilesatz, Automatikgetriebe-Ölwechsel"/>
    <x v="1"/>
    <n v="2.7578408863700609E-5"/>
    <n v="0.96554767272697373"/>
    <s v="4921"/>
    <s v="129964"/>
    <n v="4"/>
  </r>
  <r>
    <s v="Teilesatz, Automatikgetriebe-Ölwechsel"/>
    <x v="1"/>
    <n v="2.7578408863700609E-5"/>
    <n v="0.96557525113583742"/>
    <s v="4921"/>
    <s v="130179"/>
    <n v="4"/>
  </r>
  <r>
    <s v="Teilesatz, Automatikgetriebe-Ölwechsel"/>
    <x v="1"/>
    <n v="2.7578408863700609E-5"/>
    <n v="0.96560282954470111"/>
    <s v="4921"/>
    <s v="130756"/>
    <n v="4"/>
  </r>
  <r>
    <s v="Teilesatz, Automatikgetriebe-Ölwechsel"/>
    <x v="0"/>
    <n v="2.7578408863700609E-5"/>
    <n v="0.96563040795356481"/>
    <s v="4921"/>
    <s v="130971"/>
    <n v="4"/>
  </r>
  <r>
    <s v="Teilesatz, Automatikgetriebe-Ölwechsel"/>
    <x v="0"/>
    <n v="2.7578408863700609E-5"/>
    <n v="0.9656579863624285"/>
    <s v="4921"/>
    <s v="131261"/>
    <n v="4"/>
  </r>
  <r>
    <s v="Teilesatz, Automatikgetriebe-Ölwechsel"/>
    <x v="0"/>
    <n v="2.7578408863700609E-5"/>
    <n v="0.96568556477129219"/>
    <s v="4921"/>
    <s v="131262"/>
    <n v="4"/>
  </r>
  <r>
    <s v="Teilesatz, Automatikgetriebe-Ölwechsel"/>
    <x v="0"/>
    <n v="2.7578408863700609E-5"/>
    <n v="0.96571314318015589"/>
    <s v="4921"/>
    <s v="131269"/>
    <n v="4"/>
  </r>
  <r>
    <s v="Teilesatz, Automatikgetriebe-Ölwechsel"/>
    <x v="0"/>
    <n v="2.7578408863700609E-5"/>
    <n v="0.96574072158901958"/>
    <s v="4921"/>
    <s v="131274"/>
    <n v="4"/>
  </r>
  <r>
    <s v="Teilesatz, Automatikgetriebe-Ölwechsel"/>
    <x v="0"/>
    <n v="2.7578408863700609E-5"/>
    <n v="0.96576829999788327"/>
    <s v="4921"/>
    <s v="131307"/>
    <n v="4"/>
  </r>
  <r>
    <s v="Teilesatz, Automatikgetriebe-Ölwechsel"/>
    <x v="1"/>
    <n v="2.7578408863700609E-5"/>
    <n v="0.96579587840674697"/>
    <s v="4921"/>
    <s v="131488"/>
    <n v="4"/>
  </r>
  <r>
    <s v="Teilesatz, Automatikgetriebe-Ölwechsel"/>
    <x v="0"/>
    <n v="2.7578408863700609E-5"/>
    <n v="0.96582345681561066"/>
    <s v="4921"/>
    <s v="132277"/>
    <n v="4"/>
  </r>
  <r>
    <s v="Teilesatz, Automatikgetriebe-Ölwechsel"/>
    <x v="0"/>
    <n v="2.7578408863700609E-5"/>
    <n v="0.96585103522447435"/>
    <s v="4921"/>
    <s v="132301"/>
    <n v="4"/>
  </r>
  <r>
    <s v="Teilesatz, Automatikgetriebe-Ölwechsel"/>
    <x v="1"/>
    <n v="2.7578408863700609E-5"/>
    <n v="0.96587861363333805"/>
    <s v="4921"/>
    <s v="132835"/>
    <n v="4"/>
  </r>
  <r>
    <s v="Teilesatz, Automatikgetriebe-Ölwechsel"/>
    <x v="1"/>
    <n v="2.7578408863700609E-5"/>
    <n v="0.96590619204220174"/>
    <s v="4921"/>
    <s v="133004"/>
    <n v="4"/>
  </r>
  <r>
    <s v="Teilesatz, Automatikgetriebe-Ölwechsel"/>
    <x v="1"/>
    <n v="2.7578408863700609E-5"/>
    <n v="0.96593377045106543"/>
    <s v="4921"/>
    <s v="133430"/>
    <n v="4"/>
  </r>
  <r>
    <s v="Teilesatz, Automatikgetriebe-Ölwechsel"/>
    <x v="1"/>
    <n v="2.7578408863700609E-5"/>
    <n v="0.96596134885992913"/>
    <s v="4921"/>
    <s v="134238"/>
    <n v="4"/>
  </r>
  <r>
    <s v="Teilesatz, Automatikgetriebe-Ölwechsel"/>
    <x v="0"/>
    <n v="2.7578408863700609E-5"/>
    <n v="0.96598892726879282"/>
    <s v="4921"/>
    <s v="134285"/>
    <n v="4"/>
  </r>
  <r>
    <s v="Teilesatz, Automatikgetriebe-Ölwechsel"/>
    <x v="0"/>
    <n v="2.7578408863700609E-5"/>
    <n v="0.96601650567765651"/>
    <s v="4921"/>
    <s v="134896"/>
    <n v="4"/>
  </r>
  <r>
    <s v="Teilesatz, Automatikgetriebe-Ölwechsel"/>
    <x v="0"/>
    <n v="2.7578408863700609E-5"/>
    <n v="0.96604408408652021"/>
    <s v="4921"/>
    <s v="135320"/>
    <n v="4"/>
  </r>
  <r>
    <s v="Teilesatz, Automatikgetriebe-Ölwechsel"/>
    <x v="0"/>
    <n v="2.7578408863700609E-5"/>
    <n v="0.9660716624953839"/>
    <s v="4921"/>
    <s v="135743"/>
    <n v="4"/>
  </r>
  <r>
    <s v="Teilesatz, Automatikgetriebe-Ölwechsel"/>
    <x v="0"/>
    <n v="2.7578408863700609E-5"/>
    <n v="0.96609924090424759"/>
    <s v="4921"/>
    <s v="136081"/>
    <n v="4"/>
  </r>
  <r>
    <s v="Teilesatz, Automatikgetriebe-Ölwechsel"/>
    <x v="1"/>
    <n v="2.7578408863700609E-5"/>
    <n v="0.96612681931311128"/>
    <s v="4921"/>
    <s v="136109"/>
    <n v="4"/>
  </r>
  <r>
    <s v="Teilesatz, Automatikgetriebe-Ölwechsel"/>
    <x v="1"/>
    <n v="2.7578408863700609E-5"/>
    <n v="0.96615439772197498"/>
    <s v="4921"/>
    <s v="136378"/>
    <n v="4"/>
  </r>
  <r>
    <s v="Teilesatz, Automatikgetriebe-Ölwechsel"/>
    <x v="0"/>
    <n v="2.7578408863700609E-5"/>
    <n v="0.96618197613083867"/>
    <s v="4921"/>
    <s v="136391"/>
    <n v="4"/>
  </r>
  <r>
    <s v="Teilesatz, Automatikgetriebe-Ölwechsel"/>
    <x v="0"/>
    <n v="2.7578408863700609E-5"/>
    <n v="0.96620955453970236"/>
    <s v="4921"/>
    <s v="136451"/>
    <n v="4"/>
  </r>
  <r>
    <s v="Teilesatz, Automatikgetriebe-Ölwechsel"/>
    <x v="0"/>
    <n v="2.7578408863700609E-5"/>
    <n v="0.96623713294856606"/>
    <s v="4921"/>
    <s v="136459"/>
    <n v="4"/>
  </r>
  <r>
    <s v="Teilesatz, Automatikgetriebe-Ölwechsel"/>
    <x v="0"/>
    <n v="2.7578408863700609E-5"/>
    <n v="0.96626471135742975"/>
    <s v="4921"/>
    <s v="137008"/>
    <n v="4"/>
  </r>
  <r>
    <s v="Teilesatz, Automatikgetriebe-Ölwechsel"/>
    <x v="0"/>
    <n v="2.7578408863700609E-5"/>
    <n v="0.96629228976629344"/>
    <s v="4921"/>
    <s v="137038"/>
    <n v="4"/>
  </r>
  <r>
    <s v="Teilesatz, Automatikgetriebe-Ölwechsel"/>
    <x v="0"/>
    <n v="2.7578408863700609E-5"/>
    <n v="0.96631986817515714"/>
    <s v="4921"/>
    <s v="137088"/>
    <n v="4"/>
  </r>
  <r>
    <s v="Teilesatz, Automatikgetriebe-Ölwechsel"/>
    <x v="0"/>
    <n v="2.7578408863700609E-5"/>
    <n v="0.96634744658402083"/>
    <s v="4921"/>
    <s v="137165"/>
    <n v="4"/>
  </r>
  <r>
    <s v="Teilesatz, Automatikgetriebe-Ölwechsel"/>
    <x v="1"/>
    <n v="2.7578408863700609E-5"/>
    <n v="0.96637502499288452"/>
    <s v="4921"/>
    <s v="137547"/>
    <n v="4"/>
  </r>
  <r>
    <s v="Teilesatz, Automatikgetriebe-Ölwechsel"/>
    <x v="1"/>
    <n v="2.7578408863700609E-5"/>
    <n v="0.96640260340174822"/>
    <s v="4921"/>
    <s v="138536"/>
    <n v="4"/>
  </r>
  <r>
    <s v="Teilesatz, Automatikgetriebe-Ölwechsel"/>
    <x v="0"/>
    <n v="2.7578408863700609E-5"/>
    <n v="0.96643018181061191"/>
    <s v="4921"/>
    <s v="138720"/>
    <n v="4"/>
  </r>
  <r>
    <s v="Teilesatz, Automatikgetriebe-Ölwechsel"/>
    <x v="1"/>
    <n v="2.7578408863700609E-5"/>
    <n v="0.9664577602194756"/>
    <s v="4921"/>
    <s v="138845"/>
    <n v="4"/>
  </r>
  <r>
    <s v="Teilesatz, Automatikgetriebe-Ölwechsel"/>
    <x v="0"/>
    <n v="2.7578408863700609E-5"/>
    <n v="0.9664853386283393"/>
    <s v="4921"/>
    <s v="138980"/>
    <n v="4"/>
  </r>
  <r>
    <s v="Teilesatz, Automatikgetriebe-Ölwechsel"/>
    <x v="0"/>
    <n v="2.7578408863700609E-5"/>
    <n v="0.96651291703720299"/>
    <s v="4921"/>
    <s v="139215"/>
    <n v="4"/>
  </r>
  <r>
    <s v="Teilesatz, Automatikgetriebe-Ölwechsel"/>
    <x v="0"/>
    <n v="2.7578408863700609E-5"/>
    <n v="0.96654049544606668"/>
    <s v="4921"/>
    <s v="140506"/>
    <n v="4"/>
  </r>
  <r>
    <s v="Teilesatz, Automatikgetriebe-Ölwechsel"/>
    <x v="1"/>
    <n v="2.7578408863700609E-5"/>
    <n v="0.96656807385493038"/>
    <s v="4921"/>
    <s v="140694"/>
    <n v="4"/>
  </r>
  <r>
    <s v="Teilesatz, Automatikgetriebe-Ölwechsel"/>
    <x v="0"/>
    <n v="2.7578408863700609E-5"/>
    <n v="0.96659565226379407"/>
    <s v="4921"/>
    <s v="141391"/>
    <n v="4"/>
  </r>
  <r>
    <s v="Teilesatz, Automatikgetriebe-Ölwechsel"/>
    <x v="0"/>
    <n v="2.7578408863700609E-5"/>
    <n v="0.96662323067265776"/>
    <s v="4921"/>
    <s v="141422"/>
    <n v="4"/>
  </r>
  <r>
    <s v="Teilesatz, Automatikgetriebe-Ölwechsel"/>
    <x v="0"/>
    <n v="2.7578408863700609E-5"/>
    <n v="0.96665080908152146"/>
    <s v="4921"/>
    <s v="141769"/>
    <n v="4"/>
  </r>
  <r>
    <s v="Teilesatz, Automatikgetriebe-Ölwechsel"/>
    <x v="1"/>
    <n v="2.7578408863700609E-5"/>
    <n v="0.96667838749038515"/>
    <s v="4921"/>
    <s v="142492"/>
    <n v="4"/>
  </r>
  <r>
    <s v="Teilesatz, Automatikgetriebe-Ölwechsel"/>
    <x v="0"/>
    <n v="2.7578408863700609E-5"/>
    <n v="0.96670596589924884"/>
    <s v="4921"/>
    <s v="142938"/>
    <n v="4"/>
  </r>
  <r>
    <s v="Teilesatz, Automatikgetriebe-Ölwechsel"/>
    <x v="1"/>
    <n v="2.7578408863700609E-5"/>
    <n v="0.96673354430811254"/>
    <s v="4921"/>
    <s v="143059"/>
    <n v="4"/>
  </r>
  <r>
    <s v="Teilesatz, Automatikgetriebe-Ölwechsel"/>
    <x v="0"/>
    <n v="2.7578408863700609E-5"/>
    <n v="0.96676112271697623"/>
    <s v="4921"/>
    <s v="145016"/>
    <n v="4"/>
  </r>
  <r>
    <s v="Teilesatz, Automatikgetriebe-Ölwechsel"/>
    <x v="0"/>
    <n v="2.7578408863700609E-5"/>
    <n v="0.96678870112583992"/>
    <s v="4921"/>
    <s v="145489"/>
    <n v="4"/>
  </r>
  <r>
    <s v="Teilesatz, Automatikgetriebe-Ölwechsel"/>
    <x v="0"/>
    <n v="2.7578408863700609E-5"/>
    <n v="0.96681627953470362"/>
    <s v="4921"/>
    <s v="145843"/>
    <n v="4"/>
  </r>
  <r>
    <s v="Teilesatz, Automatikgetriebe-Ölwechsel"/>
    <x v="0"/>
    <n v="2.7578408863700609E-5"/>
    <n v="0.96684385794356731"/>
    <s v="4921"/>
    <s v="145846"/>
    <n v="4"/>
  </r>
  <r>
    <s v="Teilesatz, Automatikgetriebe-Ölwechsel"/>
    <x v="0"/>
    <n v="2.7578408863700609E-5"/>
    <n v="0.966871436352431"/>
    <s v="4921"/>
    <s v="147324"/>
    <n v="4"/>
  </r>
  <r>
    <s v="Teilesatz, Automatikgetriebe-Ölwechsel"/>
    <x v="1"/>
    <n v="2.0683806647775456E-5"/>
    <n v="0.96689212015907877"/>
    <s v="4921"/>
    <s v="314"/>
    <n v="3"/>
  </r>
  <r>
    <s v="Teilesatz, Automatikgetriebe-Ölwechsel"/>
    <x v="1"/>
    <n v="2.0683806647775456E-5"/>
    <n v="0.96691280396572654"/>
    <s v="4921"/>
    <s v="407"/>
    <n v="3"/>
  </r>
  <r>
    <s v="Teilesatz, Automatikgetriebe-Ölwechsel"/>
    <x v="1"/>
    <n v="2.0683806647775456E-5"/>
    <n v="0.96693348777237431"/>
    <s v="4921"/>
    <s v="479"/>
    <n v="3"/>
  </r>
  <r>
    <s v="Teilesatz, Automatikgetriebe-Ölwechsel"/>
    <x v="1"/>
    <n v="2.0683806647775456E-5"/>
    <n v="0.96695417157902208"/>
    <s v="4921"/>
    <s v="732"/>
    <n v="3"/>
  </r>
  <r>
    <s v="Teilesatz, Automatikgetriebe-Ölwechsel"/>
    <x v="1"/>
    <n v="2.0683806647775456E-5"/>
    <n v="0.96697485538566985"/>
    <s v="4921"/>
    <s v="733"/>
    <n v="3"/>
  </r>
  <r>
    <s v="Teilesatz, Automatikgetriebe-Ölwechsel"/>
    <x v="1"/>
    <n v="2.0683806647775456E-5"/>
    <n v="0.96699553919231762"/>
    <s v="4921"/>
    <s v="752"/>
    <n v="3"/>
  </r>
  <r>
    <s v="Teilesatz, Automatikgetriebe-Ölwechsel"/>
    <x v="0"/>
    <n v="2.0683806647775456E-5"/>
    <n v="0.96701622299896539"/>
    <s v="4921"/>
    <s v="956"/>
    <n v="3"/>
  </r>
  <r>
    <s v="Teilesatz, Automatikgetriebe-Ölwechsel"/>
    <x v="0"/>
    <n v="2.0683806647775456E-5"/>
    <n v="0.96703690680561316"/>
    <s v="4921"/>
    <s v="960"/>
    <n v="3"/>
  </r>
  <r>
    <s v="Teilesatz, Automatikgetriebe-Ölwechsel"/>
    <x v="1"/>
    <n v="2.0683806647775456E-5"/>
    <n v="0.96705759061226093"/>
    <s v="4921"/>
    <s v="1026"/>
    <n v="3"/>
  </r>
  <r>
    <s v="Teilesatz, Automatikgetriebe-Ölwechsel"/>
    <x v="1"/>
    <n v="2.0683806647775456E-5"/>
    <n v="0.9670782744189087"/>
    <s v="4921"/>
    <s v="1510"/>
    <n v="3"/>
  </r>
  <r>
    <s v="Teilesatz, Automatikgetriebe-Ölwechsel"/>
    <x v="1"/>
    <n v="2.0683806647775456E-5"/>
    <n v="0.96709895822555647"/>
    <s v="4921"/>
    <s v="1511"/>
    <n v="3"/>
  </r>
  <r>
    <s v="Teilesatz, Automatikgetriebe-Ölwechsel"/>
    <x v="0"/>
    <n v="2.0683806647775456E-5"/>
    <n v="0.96711964203220424"/>
    <s v="4921"/>
    <s v="1661"/>
    <n v="3"/>
  </r>
  <r>
    <s v="Teilesatz, Automatikgetriebe-Ölwechsel"/>
    <x v="1"/>
    <n v="2.0683806647775456E-5"/>
    <n v="0.96714032583885201"/>
    <s v="4921"/>
    <s v="1863"/>
    <n v="3"/>
  </r>
  <r>
    <s v="Teilesatz, Automatikgetriebe-Ölwechsel"/>
    <x v="1"/>
    <n v="2.0683806647775456E-5"/>
    <n v="0.96716100964549978"/>
    <s v="4921"/>
    <s v="1885"/>
    <n v="3"/>
  </r>
  <r>
    <s v="Teilesatz, Automatikgetriebe-Ölwechsel"/>
    <x v="1"/>
    <n v="2.0683806647775456E-5"/>
    <n v="0.96718169345214755"/>
    <s v="4921"/>
    <s v="2222"/>
    <n v="3"/>
  </r>
  <r>
    <s v="Teilesatz, Automatikgetriebe-Ölwechsel"/>
    <x v="0"/>
    <n v="2.0683806647775456E-5"/>
    <n v="0.96720237725879532"/>
    <s v="4921"/>
    <s v="2962"/>
    <n v="3"/>
  </r>
  <r>
    <s v="Teilesatz, Automatikgetriebe-Ölwechsel"/>
    <x v="1"/>
    <n v="2.0683806647775456E-5"/>
    <n v="0.96722306106544309"/>
    <s v="4921"/>
    <s v="3951"/>
    <n v="3"/>
  </r>
  <r>
    <s v="Teilesatz, Automatikgetriebe-Ölwechsel"/>
    <x v="0"/>
    <n v="2.0683806647775456E-5"/>
    <n v="0.96724374487209086"/>
    <s v="4921"/>
    <s v="3977"/>
    <n v="3"/>
  </r>
  <r>
    <s v="Teilesatz, Automatikgetriebe-Ölwechsel"/>
    <x v="1"/>
    <n v="2.0683806647775456E-5"/>
    <n v="0.96726442867873863"/>
    <s v="4921"/>
    <s v="4627"/>
    <n v="3"/>
  </r>
  <r>
    <s v="Teilesatz, Automatikgetriebe-Ölwechsel"/>
    <x v="1"/>
    <n v="2.0683806647775456E-5"/>
    <n v="0.9672851124853864"/>
    <s v="4921"/>
    <s v="4628"/>
    <n v="3"/>
  </r>
  <r>
    <s v="Teilesatz, Automatikgetriebe-Ölwechsel"/>
    <x v="1"/>
    <n v="2.0683806647775456E-5"/>
    <n v="0.96730579629203417"/>
    <s v="4921"/>
    <s v="4629"/>
    <n v="3"/>
  </r>
  <r>
    <s v="Teilesatz, Automatikgetriebe-Ölwechsel"/>
    <x v="0"/>
    <n v="2.0683806647775456E-5"/>
    <n v="0.96732648009868194"/>
    <s v="4921"/>
    <s v="4676"/>
    <n v="3"/>
  </r>
  <r>
    <s v="Teilesatz, Automatikgetriebe-Ölwechsel"/>
    <x v="1"/>
    <n v="2.0683806647775456E-5"/>
    <n v="0.96734716390532971"/>
    <s v="4921"/>
    <s v="4686"/>
    <n v="3"/>
  </r>
  <r>
    <s v="Teilesatz, Automatikgetriebe-Ölwechsel"/>
    <x v="0"/>
    <n v="2.0683806647775456E-5"/>
    <n v="0.96736784771197748"/>
    <s v="4921"/>
    <s v="4718"/>
    <n v="3"/>
  </r>
  <r>
    <s v="Teilesatz, Automatikgetriebe-Ölwechsel"/>
    <x v="1"/>
    <n v="2.0683806647775456E-5"/>
    <n v="0.96738853151862525"/>
    <s v="4921"/>
    <s v="4882"/>
    <n v="3"/>
  </r>
  <r>
    <s v="Teilesatz, Automatikgetriebe-Ölwechsel"/>
    <x v="1"/>
    <n v="2.0683806647775456E-5"/>
    <n v="0.96740921532527302"/>
    <s v="4921"/>
    <s v="5100"/>
    <n v="3"/>
  </r>
  <r>
    <s v="Teilesatz, Automatikgetriebe-Ölwechsel"/>
    <x v="0"/>
    <n v="2.0683806647775456E-5"/>
    <n v="0.96742989913192079"/>
    <s v="4921"/>
    <s v="5306"/>
    <n v="3"/>
  </r>
  <r>
    <s v="Teilesatz, Automatikgetriebe-Ölwechsel"/>
    <x v="0"/>
    <n v="2.0683806647775456E-5"/>
    <n v="0.96745058293856856"/>
    <s v="4921"/>
    <s v="5410"/>
    <n v="3"/>
  </r>
  <r>
    <s v="Teilesatz, Automatikgetriebe-Ölwechsel"/>
    <x v="1"/>
    <n v="2.0683806647775456E-5"/>
    <n v="0.96747126674521633"/>
    <s v="4921"/>
    <s v="5420"/>
    <n v="3"/>
  </r>
  <r>
    <s v="Teilesatz, Automatikgetriebe-Ölwechsel"/>
    <x v="1"/>
    <n v="2.0683806647775456E-5"/>
    <n v="0.9674919505518641"/>
    <s v="4921"/>
    <s v="5725"/>
    <n v="3"/>
  </r>
  <r>
    <s v="Teilesatz, Automatikgetriebe-Ölwechsel"/>
    <x v="0"/>
    <n v="2.0683806647775456E-5"/>
    <n v="0.96751263435851187"/>
    <s v="4921"/>
    <s v="5768"/>
    <n v="3"/>
  </r>
  <r>
    <s v="Teilesatz, Automatikgetriebe-Ölwechsel"/>
    <x v="1"/>
    <n v="2.0683806647775456E-5"/>
    <n v="0.96753331816515964"/>
    <s v="4921"/>
    <s v="5887"/>
    <n v="3"/>
  </r>
  <r>
    <s v="Teilesatz, Automatikgetriebe-Ölwechsel"/>
    <x v="1"/>
    <n v="2.0683806647775456E-5"/>
    <n v="0.96755400197180741"/>
    <s v="4921"/>
    <s v="6154"/>
    <n v="3"/>
  </r>
  <r>
    <s v="Teilesatz, Automatikgetriebe-Ölwechsel"/>
    <x v="0"/>
    <n v="2.0683806647775456E-5"/>
    <n v="0.96757468577845518"/>
    <s v="4921"/>
    <s v="6274"/>
    <n v="3"/>
  </r>
  <r>
    <s v="Teilesatz, Automatikgetriebe-Ölwechsel"/>
    <x v="1"/>
    <n v="2.0683806647775456E-5"/>
    <n v="0.96759536958510295"/>
    <s v="4921"/>
    <s v="6316"/>
    <n v="3"/>
  </r>
  <r>
    <s v="Teilesatz, Automatikgetriebe-Ölwechsel"/>
    <x v="1"/>
    <n v="2.0683806647775456E-5"/>
    <n v="0.96761605339175072"/>
    <s v="4921"/>
    <s v="6440"/>
    <n v="3"/>
  </r>
  <r>
    <s v="Teilesatz, Automatikgetriebe-Ölwechsel"/>
    <x v="1"/>
    <n v="2.0683806647775456E-5"/>
    <n v="0.96763673719839849"/>
    <s v="4921"/>
    <s v="7043"/>
    <n v="3"/>
  </r>
  <r>
    <s v="Teilesatz, Automatikgetriebe-Ölwechsel"/>
    <x v="1"/>
    <n v="2.0683806647775456E-5"/>
    <n v="0.96765742100504626"/>
    <s v="4921"/>
    <s v="7213"/>
    <n v="3"/>
  </r>
  <r>
    <s v="Teilesatz, Automatikgetriebe-Ölwechsel"/>
    <x v="1"/>
    <n v="2.0683806647775456E-5"/>
    <n v="0.96767810481169403"/>
    <s v="4921"/>
    <s v="7933"/>
    <n v="3"/>
  </r>
  <r>
    <s v="Teilesatz, Automatikgetriebe-Ölwechsel"/>
    <x v="1"/>
    <n v="2.0683806647775456E-5"/>
    <n v="0.9676987886183418"/>
    <s v="4921"/>
    <s v="7939"/>
    <n v="3"/>
  </r>
  <r>
    <s v="Teilesatz, Automatikgetriebe-Ölwechsel"/>
    <x v="0"/>
    <n v="2.0683806647775456E-5"/>
    <n v="0.96771947242498957"/>
    <s v="4921"/>
    <s v="8011"/>
    <n v="3"/>
  </r>
  <r>
    <s v="Teilesatz, Automatikgetriebe-Ölwechsel"/>
    <x v="0"/>
    <n v="2.0683806647775456E-5"/>
    <n v="0.96774015623163734"/>
    <s v="4921"/>
    <s v="8175"/>
    <n v="3"/>
  </r>
  <r>
    <s v="Teilesatz, Automatikgetriebe-Ölwechsel"/>
    <x v="1"/>
    <n v="2.0683806647775456E-5"/>
    <n v="0.96776084003828511"/>
    <s v="4921"/>
    <s v="8461"/>
    <n v="3"/>
  </r>
  <r>
    <s v="Teilesatz, Automatikgetriebe-Ölwechsel"/>
    <x v="1"/>
    <n v="2.0683806647775456E-5"/>
    <n v="0.96778152384493288"/>
    <s v="4921"/>
    <s v="8525"/>
    <n v="3"/>
  </r>
  <r>
    <s v="Teilesatz, Automatikgetriebe-Ölwechsel"/>
    <x v="0"/>
    <n v="2.0683806647775456E-5"/>
    <n v="0.96780220765158065"/>
    <s v="4921"/>
    <s v="8692"/>
    <n v="3"/>
  </r>
  <r>
    <s v="Teilesatz, Automatikgetriebe-Ölwechsel"/>
    <x v="1"/>
    <n v="2.0683806647775456E-5"/>
    <n v="0.96782289145822842"/>
    <s v="4921"/>
    <s v="8747"/>
    <n v="3"/>
  </r>
  <r>
    <s v="Teilesatz, Automatikgetriebe-Ölwechsel"/>
    <x v="1"/>
    <n v="2.0683806647775456E-5"/>
    <n v="0.96784357526487619"/>
    <s v="4921"/>
    <s v="8768"/>
    <n v="3"/>
  </r>
  <r>
    <s v="Teilesatz, Automatikgetriebe-Ölwechsel"/>
    <x v="1"/>
    <n v="2.0683806647775456E-5"/>
    <n v="0.96786425907152396"/>
    <s v="4921"/>
    <s v="8800"/>
    <n v="3"/>
  </r>
  <r>
    <s v="Teilesatz, Automatikgetriebe-Ölwechsel"/>
    <x v="0"/>
    <n v="2.0683806647775456E-5"/>
    <n v="0.96788494287817173"/>
    <s v="4921"/>
    <s v="8942"/>
    <n v="3"/>
  </r>
  <r>
    <s v="Teilesatz, Automatikgetriebe-Ölwechsel"/>
    <x v="0"/>
    <n v="2.0683806647775456E-5"/>
    <n v="0.9679056266848195"/>
    <s v="4921"/>
    <s v="8944"/>
    <n v="3"/>
  </r>
  <r>
    <s v="Teilesatz, Automatikgetriebe-Ölwechsel"/>
    <x v="0"/>
    <n v="2.0683806647775456E-5"/>
    <n v="0.96792631049146727"/>
    <s v="4921"/>
    <s v="9047"/>
    <n v="3"/>
  </r>
  <r>
    <s v="Teilesatz, Automatikgetriebe-Ölwechsel"/>
    <x v="0"/>
    <n v="2.0683806647775456E-5"/>
    <n v="0.96794699429811504"/>
    <s v="4921"/>
    <s v="9333"/>
    <n v="3"/>
  </r>
  <r>
    <s v="Teilesatz, Automatikgetriebe-Ölwechsel"/>
    <x v="0"/>
    <n v="2.0683806647775456E-5"/>
    <n v="0.96796767810476281"/>
    <s v="4921"/>
    <s v="9335"/>
    <n v="3"/>
  </r>
  <r>
    <s v="Teilesatz, Automatikgetriebe-Ölwechsel"/>
    <x v="1"/>
    <n v="2.0683806647775456E-5"/>
    <n v="0.96798836191141058"/>
    <s v="4921"/>
    <s v="9341"/>
    <n v="3"/>
  </r>
  <r>
    <s v="Teilesatz, Automatikgetriebe-Ölwechsel"/>
    <x v="1"/>
    <n v="2.0683806647775456E-5"/>
    <n v="0.96800904571805835"/>
    <s v="4921"/>
    <s v="9462"/>
    <n v="3"/>
  </r>
  <r>
    <s v="Teilesatz, Automatikgetriebe-Ölwechsel"/>
    <x v="1"/>
    <n v="2.0683806647775456E-5"/>
    <n v="0.96802972952470612"/>
    <s v="4921"/>
    <s v="9629"/>
    <n v="3"/>
  </r>
  <r>
    <s v="Teilesatz, Automatikgetriebe-Ölwechsel"/>
    <x v="0"/>
    <n v="2.0683806647775456E-5"/>
    <n v="0.96805041333135389"/>
    <s v="4921"/>
    <s v="9753"/>
    <n v="3"/>
  </r>
  <r>
    <s v="Teilesatz, Automatikgetriebe-Ölwechsel"/>
    <x v="0"/>
    <n v="2.0683806647775456E-5"/>
    <n v="0.96807109713800166"/>
    <s v="4921"/>
    <s v="9873"/>
    <n v="3"/>
  </r>
  <r>
    <s v="Teilesatz, Automatikgetriebe-Ölwechsel"/>
    <x v="0"/>
    <n v="2.0683806647775456E-5"/>
    <n v="0.96809178094464943"/>
    <s v="4921"/>
    <s v="9989"/>
    <n v="3"/>
  </r>
  <r>
    <s v="Teilesatz, Automatikgetriebe-Ölwechsel"/>
    <x v="1"/>
    <n v="2.0683806647775456E-5"/>
    <n v="0.9681124647512972"/>
    <s v="4921"/>
    <s v="10012"/>
    <n v="3"/>
  </r>
  <r>
    <s v="Teilesatz, Automatikgetriebe-Ölwechsel"/>
    <x v="1"/>
    <n v="2.0683806647775456E-5"/>
    <n v="0.96813314855794497"/>
    <s v="4921"/>
    <s v="10025"/>
    <n v="3"/>
  </r>
  <r>
    <s v="Teilesatz, Automatikgetriebe-Ölwechsel"/>
    <x v="0"/>
    <n v="2.0683806647775456E-5"/>
    <n v="0.96815383236459274"/>
    <s v="4921"/>
    <s v="10031"/>
    <n v="3"/>
  </r>
  <r>
    <s v="Teilesatz, Automatikgetriebe-Ölwechsel"/>
    <x v="0"/>
    <n v="2.0683806647775456E-5"/>
    <n v="0.96817451617124051"/>
    <s v="4921"/>
    <s v="10071"/>
    <n v="3"/>
  </r>
  <r>
    <s v="Teilesatz, Automatikgetriebe-Ölwechsel"/>
    <x v="0"/>
    <n v="2.0683806647775456E-5"/>
    <n v="0.96819519997788828"/>
    <s v="4921"/>
    <s v="10114"/>
    <n v="3"/>
  </r>
  <r>
    <s v="Teilesatz, Automatikgetriebe-Ölwechsel"/>
    <x v="0"/>
    <n v="2.0683806647775456E-5"/>
    <n v="0.96821588378453605"/>
    <s v="4921"/>
    <s v="10250"/>
    <n v="3"/>
  </r>
  <r>
    <s v="Teilesatz, Automatikgetriebe-Ölwechsel"/>
    <x v="0"/>
    <n v="2.0683806647775456E-5"/>
    <n v="0.96823656759118382"/>
    <s v="4921"/>
    <s v="10346"/>
    <n v="3"/>
  </r>
  <r>
    <s v="Teilesatz, Automatikgetriebe-Ölwechsel"/>
    <x v="0"/>
    <n v="2.0683806647775456E-5"/>
    <n v="0.96825725139783159"/>
    <s v="4921"/>
    <s v="10392"/>
    <n v="3"/>
  </r>
  <r>
    <s v="Teilesatz, Automatikgetriebe-Ölwechsel"/>
    <x v="0"/>
    <n v="2.0683806647775456E-5"/>
    <n v="0.96827793520447936"/>
    <s v="4921"/>
    <s v="10435"/>
    <n v="3"/>
  </r>
  <r>
    <s v="Teilesatz, Automatikgetriebe-Ölwechsel"/>
    <x v="0"/>
    <n v="2.0683806647775456E-5"/>
    <n v="0.96829861901112713"/>
    <s v="4921"/>
    <s v="10503"/>
    <n v="3"/>
  </r>
  <r>
    <s v="Teilesatz, Automatikgetriebe-Ölwechsel"/>
    <x v="0"/>
    <n v="2.0683806647775456E-5"/>
    <n v="0.9683193028177749"/>
    <s v="4921"/>
    <s v="10601"/>
    <n v="3"/>
  </r>
  <r>
    <s v="Teilesatz, Automatikgetriebe-Ölwechsel"/>
    <x v="1"/>
    <n v="2.0683806647775456E-5"/>
    <n v="0.96833998662442267"/>
    <s v="4921"/>
    <s v="10615"/>
    <n v="3"/>
  </r>
  <r>
    <s v="Teilesatz, Automatikgetriebe-Ölwechsel"/>
    <x v="0"/>
    <n v="2.0683806647775456E-5"/>
    <n v="0.96836067043107044"/>
    <s v="4921"/>
    <s v="10974"/>
    <n v="3"/>
  </r>
  <r>
    <s v="Teilesatz, Automatikgetriebe-Ölwechsel"/>
    <x v="1"/>
    <n v="2.0683806647775456E-5"/>
    <n v="0.96838135423771821"/>
    <s v="4921"/>
    <s v="11066"/>
    <n v="3"/>
  </r>
  <r>
    <s v="Teilesatz, Automatikgetriebe-Ölwechsel"/>
    <x v="0"/>
    <n v="2.0683806647775456E-5"/>
    <n v="0.96840203804436598"/>
    <s v="4921"/>
    <s v="11301"/>
    <n v="3"/>
  </r>
  <r>
    <s v="Teilesatz, Automatikgetriebe-Ölwechsel"/>
    <x v="0"/>
    <n v="2.0683806647775456E-5"/>
    <n v="0.96842272185101375"/>
    <s v="4921"/>
    <s v="11319"/>
    <n v="3"/>
  </r>
  <r>
    <s v="Teilesatz, Automatikgetriebe-Ölwechsel"/>
    <x v="1"/>
    <n v="2.0683806647775456E-5"/>
    <n v="0.96844340565766152"/>
    <s v="4921"/>
    <s v="11568"/>
    <n v="3"/>
  </r>
  <r>
    <s v="Teilesatz, Automatikgetriebe-Ölwechsel"/>
    <x v="1"/>
    <n v="2.0683806647775456E-5"/>
    <n v="0.96846408946430929"/>
    <s v="4921"/>
    <s v="11603"/>
    <n v="3"/>
  </r>
  <r>
    <s v="Teilesatz, Automatikgetriebe-Ölwechsel"/>
    <x v="1"/>
    <n v="2.0683806647775456E-5"/>
    <n v="0.96848477327095706"/>
    <s v="4921"/>
    <s v="11606"/>
    <n v="3"/>
  </r>
  <r>
    <s v="Teilesatz, Automatikgetriebe-Ölwechsel"/>
    <x v="0"/>
    <n v="2.0683806647775456E-5"/>
    <n v="0.96850545707760483"/>
    <s v="4921"/>
    <s v="11835"/>
    <n v="3"/>
  </r>
  <r>
    <s v="Teilesatz, Automatikgetriebe-Ölwechsel"/>
    <x v="0"/>
    <n v="2.0683806647775456E-5"/>
    <n v="0.9685261408842526"/>
    <s v="4921"/>
    <s v="11890"/>
    <n v="3"/>
  </r>
  <r>
    <s v="Teilesatz, Automatikgetriebe-Ölwechsel"/>
    <x v="1"/>
    <n v="2.0683806647775456E-5"/>
    <n v="0.96854682469090037"/>
    <s v="4921"/>
    <s v="12089"/>
    <n v="3"/>
  </r>
  <r>
    <s v="Teilesatz, Automatikgetriebe-Ölwechsel"/>
    <x v="1"/>
    <n v="2.0683806647775456E-5"/>
    <n v="0.96856750849754814"/>
    <s v="4921"/>
    <s v="12141"/>
    <n v="3"/>
  </r>
  <r>
    <s v="Teilesatz, Automatikgetriebe-Ölwechsel"/>
    <x v="1"/>
    <n v="2.0683806647775456E-5"/>
    <n v="0.96858819230419591"/>
    <s v="4921"/>
    <s v="13085"/>
    <n v="3"/>
  </r>
  <r>
    <s v="Teilesatz, Automatikgetriebe-Ölwechsel"/>
    <x v="1"/>
    <n v="2.0683806647775456E-5"/>
    <n v="0.96860887611084368"/>
    <s v="4921"/>
    <s v="13086"/>
    <n v="3"/>
  </r>
  <r>
    <s v="Teilesatz, Automatikgetriebe-Ölwechsel"/>
    <x v="0"/>
    <n v="2.0683806647775456E-5"/>
    <n v="0.96862955991749145"/>
    <s v="4921"/>
    <s v="13168"/>
    <n v="3"/>
  </r>
  <r>
    <s v="Teilesatz, Automatikgetriebe-Ölwechsel"/>
    <x v="0"/>
    <n v="2.0683806647775456E-5"/>
    <n v="0.96865024372413921"/>
    <s v="4921"/>
    <s v="14397"/>
    <n v="3"/>
  </r>
  <r>
    <s v="Teilesatz, Automatikgetriebe-Ölwechsel"/>
    <x v="0"/>
    <n v="2.0683806647775456E-5"/>
    <n v="0.96867092753078698"/>
    <s v="4921"/>
    <s v="14726"/>
    <n v="3"/>
  </r>
  <r>
    <s v="Teilesatz, Automatikgetriebe-Ölwechsel"/>
    <x v="0"/>
    <n v="2.0683806647775456E-5"/>
    <n v="0.96869161133743475"/>
    <s v="4921"/>
    <s v="14759"/>
    <n v="3"/>
  </r>
  <r>
    <s v="Teilesatz, Automatikgetriebe-Ölwechsel"/>
    <x v="1"/>
    <n v="2.0683806647775456E-5"/>
    <n v="0.96871229514408252"/>
    <s v="4921"/>
    <s v="14802"/>
    <n v="3"/>
  </r>
  <r>
    <s v="Teilesatz, Automatikgetriebe-Ölwechsel"/>
    <x v="1"/>
    <n v="2.0683806647775456E-5"/>
    <n v="0.96873297895073029"/>
    <s v="4921"/>
    <s v="14829"/>
    <n v="3"/>
  </r>
  <r>
    <s v="Teilesatz, Automatikgetriebe-Ölwechsel"/>
    <x v="0"/>
    <n v="2.0683806647775456E-5"/>
    <n v="0.96875366275737806"/>
    <s v="4921"/>
    <s v="14837"/>
    <n v="3"/>
  </r>
  <r>
    <s v="Teilesatz, Automatikgetriebe-Ölwechsel"/>
    <x v="1"/>
    <n v="2.0683806647775456E-5"/>
    <n v="0.96877434656402583"/>
    <s v="4921"/>
    <s v="14855"/>
    <n v="3"/>
  </r>
  <r>
    <s v="Teilesatz, Automatikgetriebe-Ölwechsel"/>
    <x v="0"/>
    <n v="2.0683806647775456E-5"/>
    <n v="0.9687950303706736"/>
    <s v="4921"/>
    <s v="14920"/>
    <n v="3"/>
  </r>
  <r>
    <s v="Teilesatz, Automatikgetriebe-Ölwechsel"/>
    <x v="1"/>
    <n v="2.0683806647775456E-5"/>
    <n v="0.96881571417732137"/>
    <s v="4921"/>
    <s v="14924"/>
    <n v="3"/>
  </r>
  <r>
    <s v="Teilesatz, Automatikgetriebe-Ölwechsel"/>
    <x v="0"/>
    <n v="2.0683806647775456E-5"/>
    <n v="0.96883639798396914"/>
    <s v="4921"/>
    <s v="15108"/>
    <n v="3"/>
  </r>
  <r>
    <s v="Teilesatz, Automatikgetriebe-Ölwechsel"/>
    <x v="1"/>
    <n v="2.0683806647775456E-5"/>
    <n v="0.96885708179061691"/>
    <s v="4921"/>
    <s v="15457"/>
    <n v="3"/>
  </r>
  <r>
    <s v="Teilesatz, Automatikgetriebe-Ölwechsel"/>
    <x v="1"/>
    <n v="2.0683806647775456E-5"/>
    <n v="0.96887776559726468"/>
    <s v="4921"/>
    <s v="15475"/>
    <n v="3"/>
  </r>
  <r>
    <s v="Teilesatz, Automatikgetriebe-Ölwechsel"/>
    <x v="0"/>
    <n v="2.0683806647775456E-5"/>
    <n v="0.96889844940391245"/>
    <s v="4921"/>
    <s v="15615"/>
    <n v="3"/>
  </r>
  <r>
    <s v="Teilesatz, Automatikgetriebe-Ölwechsel"/>
    <x v="0"/>
    <n v="2.0683806647775456E-5"/>
    <n v="0.96891913321056022"/>
    <s v="4921"/>
    <s v="15721"/>
    <n v="3"/>
  </r>
  <r>
    <s v="Teilesatz, Automatikgetriebe-Ölwechsel"/>
    <x v="0"/>
    <n v="2.0683806647775456E-5"/>
    <n v="0.96893981701720799"/>
    <s v="4921"/>
    <s v="15836"/>
    <n v="3"/>
  </r>
  <r>
    <s v="Teilesatz, Automatikgetriebe-Ölwechsel"/>
    <x v="1"/>
    <n v="2.0683806647775456E-5"/>
    <n v="0.96896050082385576"/>
    <s v="4921"/>
    <s v="15918"/>
    <n v="3"/>
  </r>
  <r>
    <s v="Teilesatz, Automatikgetriebe-Ölwechsel"/>
    <x v="0"/>
    <n v="2.0683806647775456E-5"/>
    <n v="0.96898118463050353"/>
    <s v="4921"/>
    <s v="15925"/>
    <n v="3"/>
  </r>
  <r>
    <s v="Teilesatz, Automatikgetriebe-Ölwechsel"/>
    <x v="1"/>
    <n v="2.0683806647775456E-5"/>
    <n v="0.9690018684371513"/>
    <s v="4921"/>
    <s v="15982"/>
    <n v="3"/>
  </r>
  <r>
    <s v="Teilesatz, Automatikgetriebe-Ölwechsel"/>
    <x v="0"/>
    <n v="2.0683806647775456E-5"/>
    <n v="0.96902255224379907"/>
    <s v="4921"/>
    <s v="16015"/>
    <n v="3"/>
  </r>
  <r>
    <s v="Teilesatz, Automatikgetriebe-Ölwechsel"/>
    <x v="1"/>
    <n v="2.0683806647775456E-5"/>
    <n v="0.96904323605044684"/>
    <s v="4921"/>
    <s v="16184"/>
    <n v="3"/>
  </r>
  <r>
    <s v="Teilesatz, Automatikgetriebe-Ölwechsel"/>
    <x v="0"/>
    <n v="2.0683806647775456E-5"/>
    <n v="0.96906391985709461"/>
    <s v="4921"/>
    <s v="16291"/>
    <n v="3"/>
  </r>
  <r>
    <s v="Teilesatz, Automatikgetriebe-Ölwechsel"/>
    <x v="1"/>
    <n v="2.0683806647775456E-5"/>
    <n v="0.96908460366374238"/>
    <s v="4921"/>
    <s v="16319"/>
    <n v="3"/>
  </r>
  <r>
    <s v="Teilesatz, Automatikgetriebe-Ölwechsel"/>
    <x v="1"/>
    <n v="2.0683806647775456E-5"/>
    <n v="0.96910528747039015"/>
    <s v="4921"/>
    <s v="16419"/>
    <n v="3"/>
  </r>
  <r>
    <s v="Teilesatz, Automatikgetriebe-Ölwechsel"/>
    <x v="1"/>
    <n v="2.0683806647775456E-5"/>
    <n v="0.96912597127703792"/>
    <s v="4921"/>
    <s v="16461"/>
    <n v="3"/>
  </r>
  <r>
    <s v="Teilesatz, Automatikgetriebe-Ölwechsel"/>
    <x v="1"/>
    <n v="2.0683806647775456E-5"/>
    <n v="0.96914665508368569"/>
    <s v="4921"/>
    <s v="16612"/>
    <n v="3"/>
  </r>
  <r>
    <s v="Teilesatz, Automatikgetriebe-Ölwechsel"/>
    <x v="1"/>
    <n v="2.0683806647775456E-5"/>
    <n v="0.96916733889033346"/>
    <s v="4921"/>
    <s v="16624"/>
    <n v="3"/>
  </r>
  <r>
    <s v="Teilesatz, Automatikgetriebe-Ölwechsel"/>
    <x v="0"/>
    <n v="2.0683806647775456E-5"/>
    <n v="0.96918802269698123"/>
    <s v="4921"/>
    <s v="16627"/>
    <n v="3"/>
  </r>
  <r>
    <s v="Teilesatz, Automatikgetriebe-Ölwechsel"/>
    <x v="1"/>
    <n v="2.0683806647775456E-5"/>
    <n v="0.969208706503629"/>
    <s v="4921"/>
    <s v="16675"/>
    <n v="3"/>
  </r>
  <r>
    <s v="Teilesatz, Automatikgetriebe-Ölwechsel"/>
    <x v="1"/>
    <n v="2.0683806647775456E-5"/>
    <n v="0.96922939031027677"/>
    <s v="4921"/>
    <s v="16682"/>
    <n v="3"/>
  </r>
  <r>
    <s v="Teilesatz, Automatikgetriebe-Ölwechsel"/>
    <x v="1"/>
    <n v="2.0683806647775456E-5"/>
    <n v="0.96925007411692454"/>
    <s v="4921"/>
    <s v="16690"/>
    <n v="3"/>
  </r>
  <r>
    <s v="Teilesatz, Automatikgetriebe-Ölwechsel"/>
    <x v="0"/>
    <n v="2.0683806647775456E-5"/>
    <n v="0.96927075792357231"/>
    <s v="4921"/>
    <s v="16705"/>
    <n v="3"/>
  </r>
  <r>
    <s v="Teilesatz, Automatikgetriebe-Ölwechsel"/>
    <x v="0"/>
    <n v="2.0683806647775456E-5"/>
    <n v="0.96929144173022008"/>
    <s v="4921"/>
    <s v="16860"/>
    <n v="3"/>
  </r>
  <r>
    <s v="Teilesatz, Automatikgetriebe-Ölwechsel"/>
    <x v="1"/>
    <n v="2.0683806647775456E-5"/>
    <n v="0.96931212553686785"/>
    <s v="4921"/>
    <s v="16917"/>
    <n v="3"/>
  </r>
  <r>
    <s v="Teilesatz, Automatikgetriebe-Ölwechsel"/>
    <x v="0"/>
    <n v="2.0683806647775456E-5"/>
    <n v="0.96933280934351562"/>
    <s v="4921"/>
    <s v="16929"/>
    <n v="3"/>
  </r>
  <r>
    <s v="Teilesatz, Automatikgetriebe-Ölwechsel"/>
    <x v="1"/>
    <n v="2.0683806647775456E-5"/>
    <n v="0.96935349315016339"/>
    <s v="4921"/>
    <s v="16944"/>
    <n v="3"/>
  </r>
  <r>
    <s v="Teilesatz, Automatikgetriebe-Ölwechsel"/>
    <x v="0"/>
    <n v="2.0683806647775456E-5"/>
    <n v="0.96937417695681116"/>
    <s v="4921"/>
    <s v="16987"/>
    <n v="3"/>
  </r>
  <r>
    <s v="Teilesatz, Automatikgetriebe-Ölwechsel"/>
    <x v="0"/>
    <n v="2.0683806647775456E-5"/>
    <n v="0.96939486076345893"/>
    <s v="4921"/>
    <s v="16990"/>
    <n v="3"/>
  </r>
  <r>
    <s v="Teilesatz, Automatikgetriebe-Ölwechsel"/>
    <x v="1"/>
    <n v="2.0683806647775456E-5"/>
    <n v="0.9694155445701067"/>
    <s v="4921"/>
    <s v="17049"/>
    <n v="3"/>
  </r>
  <r>
    <s v="Teilesatz, Automatikgetriebe-Ölwechsel"/>
    <x v="0"/>
    <n v="2.0683806647775456E-5"/>
    <n v="0.96943622837675447"/>
    <s v="4921"/>
    <s v="17119"/>
    <n v="3"/>
  </r>
  <r>
    <s v="Teilesatz, Automatikgetriebe-Ölwechsel"/>
    <x v="1"/>
    <n v="2.0683806647775456E-5"/>
    <n v="0.96945691218340224"/>
    <s v="4921"/>
    <s v="17123"/>
    <n v="3"/>
  </r>
  <r>
    <s v="Teilesatz, Automatikgetriebe-Ölwechsel"/>
    <x v="0"/>
    <n v="2.0683806647775456E-5"/>
    <n v="0.96947759599005001"/>
    <s v="4921"/>
    <s v="17175"/>
    <n v="3"/>
  </r>
  <r>
    <s v="Teilesatz, Automatikgetriebe-Ölwechsel"/>
    <x v="0"/>
    <n v="2.0683806647775456E-5"/>
    <n v="0.96949827979669778"/>
    <s v="4921"/>
    <s v="17225"/>
    <n v="3"/>
  </r>
  <r>
    <s v="Teilesatz, Automatikgetriebe-Ölwechsel"/>
    <x v="1"/>
    <n v="2.0683806647775456E-5"/>
    <n v="0.96951896360334555"/>
    <s v="4921"/>
    <s v="17322"/>
    <n v="3"/>
  </r>
  <r>
    <s v="Teilesatz, Automatikgetriebe-Ölwechsel"/>
    <x v="0"/>
    <n v="2.0683806647775456E-5"/>
    <n v="0.96953964740999332"/>
    <s v="4921"/>
    <s v="17324"/>
    <n v="3"/>
  </r>
  <r>
    <s v="Teilesatz, Automatikgetriebe-Ölwechsel"/>
    <x v="0"/>
    <n v="2.0683806647775456E-5"/>
    <n v="0.96956033121664109"/>
    <s v="4921"/>
    <s v="17399"/>
    <n v="3"/>
  </r>
  <r>
    <s v="Teilesatz, Automatikgetriebe-Ölwechsel"/>
    <x v="1"/>
    <n v="2.0683806647775456E-5"/>
    <n v="0.96958101502328886"/>
    <s v="4921"/>
    <s v="17521"/>
    <n v="3"/>
  </r>
  <r>
    <s v="Teilesatz, Automatikgetriebe-Ölwechsel"/>
    <x v="1"/>
    <n v="2.0683806647775456E-5"/>
    <n v="0.96960169882993663"/>
    <s v="4921"/>
    <s v="17615"/>
    <n v="3"/>
  </r>
  <r>
    <s v="Teilesatz, Automatikgetriebe-Ölwechsel"/>
    <x v="1"/>
    <n v="2.0683806647775456E-5"/>
    <n v="0.9696223826365844"/>
    <s v="4921"/>
    <s v="17732"/>
    <n v="3"/>
  </r>
  <r>
    <s v="Teilesatz, Automatikgetriebe-Ölwechsel"/>
    <x v="0"/>
    <n v="2.0683806647775456E-5"/>
    <n v="0.96964306644323217"/>
    <s v="4921"/>
    <s v="17771"/>
    <n v="3"/>
  </r>
  <r>
    <s v="Teilesatz, Automatikgetriebe-Ölwechsel"/>
    <x v="0"/>
    <n v="2.0683806647775456E-5"/>
    <n v="0.96966375024987994"/>
    <s v="4921"/>
    <s v="17826"/>
    <n v="3"/>
  </r>
  <r>
    <s v="Teilesatz, Automatikgetriebe-Ölwechsel"/>
    <x v="1"/>
    <n v="2.0683806647775456E-5"/>
    <n v="0.96968443405652771"/>
    <s v="4921"/>
    <s v="17844"/>
    <n v="3"/>
  </r>
  <r>
    <s v="Teilesatz, Automatikgetriebe-Ölwechsel"/>
    <x v="1"/>
    <n v="2.0683806647775456E-5"/>
    <n v="0.96970511786317548"/>
    <s v="4921"/>
    <s v="17892"/>
    <n v="3"/>
  </r>
  <r>
    <s v="Teilesatz, Automatikgetriebe-Ölwechsel"/>
    <x v="0"/>
    <n v="2.0683806647775456E-5"/>
    <n v="0.96972580166982325"/>
    <s v="4921"/>
    <s v="17894"/>
    <n v="3"/>
  </r>
  <r>
    <s v="Teilesatz, Automatikgetriebe-Ölwechsel"/>
    <x v="0"/>
    <n v="2.0683806647775456E-5"/>
    <n v="0.96974648547647102"/>
    <s v="4921"/>
    <s v="17902"/>
    <n v="3"/>
  </r>
  <r>
    <s v="Teilesatz, Automatikgetriebe-Ölwechsel"/>
    <x v="1"/>
    <n v="2.0683806647775456E-5"/>
    <n v="0.96976716928311879"/>
    <s v="4921"/>
    <s v="17957"/>
    <n v="3"/>
  </r>
  <r>
    <s v="Teilesatz, Automatikgetriebe-Ölwechsel"/>
    <x v="1"/>
    <n v="2.0683806647775456E-5"/>
    <n v="0.96978785308976656"/>
    <s v="4921"/>
    <s v="18062"/>
    <n v="3"/>
  </r>
  <r>
    <s v="Teilesatz, Automatikgetriebe-Ölwechsel"/>
    <x v="1"/>
    <n v="2.0683806647775456E-5"/>
    <n v="0.96980853689641433"/>
    <s v="4921"/>
    <s v="18112"/>
    <n v="3"/>
  </r>
  <r>
    <s v="Teilesatz, Automatikgetriebe-Ölwechsel"/>
    <x v="0"/>
    <n v="2.0683806647775456E-5"/>
    <n v="0.9698292207030621"/>
    <s v="4921"/>
    <s v="18189"/>
    <n v="3"/>
  </r>
  <r>
    <s v="Teilesatz, Automatikgetriebe-Ölwechsel"/>
    <x v="1"/>
    <n v="2.0683806647775456E-5"/>
    <n v="0.96984990450970987"/>
    <s v="4921"/>
    <s v="18258"/>
    <n v="3"/>
  </r>
  <r>
    <s v="Teilesatz, Automatikgetriebe-Ölwechsel"/>
    <x v="1"/>
    <n v="2.0683806647775456E-5"/>
    <n v="0.96987058831635764"/>
    <s v="4921"/>
    <s v="18267"/>
    <n v="3"/>
  </r>
  <r>
    <s v="Teilesatz, Automatikgetriebe-Ölwechsel"/>
    <x v="1"/>
    <n v="2.0683806647775456E-5"/>
    <n v="0.96989127212300541"/>
    <s v="4921"/>
    <s v="18291"/>
    <n v="3"/>
  </r>
  <r>
    <s v="Teilesatz, Automatikgetriebe-Ölwechsel"/>
    <x v="0"/>
    <n v="2.0683806647775456E-5"/>
    <n v="0.96991195592965318"/>
    <s v="4921"/>
    <s v="18371"/>
    <n v="3"/>
  </r>
  <r>
    <s v="Teilesatz, Automatikgetriebe-Ölwechsel"/>
    <x v="1"/>
    <n v="2.0683806647775456E-5"/>
    <n v="0.96993263973630095"/>
    <s v="4921"/>
    <s v="18375"/>
    <n v="3"/>
  </r>
  <r>
    <s v="Teilesatz, Automatikgetriebe-Ölwechsel"/>
    <x v="1"/>
    <n v="2.0683806647775456E-5"/>
    <n v="0.96995332354294872"/>
    <s v="4921"/>
    <s v="18376"/>
    <n v="3"/>
  </r>
  <r>
    <s v="Teilesatz, Automatikgetriebe-Ölwechsel"/>
    <x v="0"/>
    <n v="2.0683806647775456E-5"/>
    <n v="0.96997400734959649"/>
    <s v="4921"/>
    <s v="18379"/>
    <n v="3"/>
  </r>
  <r>
    <s v="Teilesatz, Automatikgetriebe-Ölwechsel"/>
    <x v="1"/>
    <n v="2.0683806647775456E-5"/>
    <n v="0.96999469115624426"/>
    <s v="4921"/>
    <s v="18570"/>
    <n v="3"/>
  </r>
  <r>
    <s v="Teilesatz, Automatikgetriebe-Ölwechsel"/>
    <x v="0"/>
    <n v="2.0683806647775456E-5"/>
    <n v="0.97001537496289203"/>
    <s v="4921"/>
    <s v="18665"/>
    <n v="3"/>
  </r>
  <r>
    <s v="Teilesatz, Automatikgetriebe-Ölwechsel"/>
    <x v="0"/>
    <n v="2.0683806647775456E-5"/>
    <n v="0.9700360587695398"/>
    <s v="4921"/>
    <s v="18712"/>
    <n v="3"/>
  </r>
  <r>
    <s v="Teilesatz, Automatikgetriebe-Ölwechsel"/>
    <x v="0"/>
    <n v="2.0683806647775456E-5"/>
    <n v="0.97005674257618757"/>
    <s v="4921"/>
    <s v="18713"/>
    <n v="3"/>
  </r>
  <r>
    <s v="Teilesatz, Automatikgetriebe-Ölwechsel"/>
    <x v="0"/>
    <n v="2.0683806647775456E-5"/>
    <n v="0.97007742638283534"/>
    <s v="4921"/>
    <s v="18719"/>
    <n v="3"/>
  </r>
  <r>
    <s v="Teilesatz, Automatikgetriebe-Ölwechsel"/>
    <x v="0"/>
    <n v="2.0683806647775456E-5"/>
    <n v="0.97009811018948311"/>
    <s v="4921"/>
    <s v="18728"/>
    <n v="3"/>
  </r>
  <r>
    <s v="Teilesatz, Automatikgetriebe-Ölwechsel"/>
    <x v="0"/>
    <n v="2.0683806647775456E-5"/>
    <n v="0.97011879399613088"/>
    <s v="4921"/>
    <s v="18882"/>
    <n v="3"/>
  </r>
  <r>
    <s v="Teilesatz, Automatikgetriebe-Ölwechsel"/>
    <x v="1"/>
    <n v="2.0683806647775456E-5"/>
    <n v="0.97013947780277865"/>
    <s v="4921"/>
    <s v="18886"/>
    <n v="3"/>
  </r>
  <r>
    <s v="Teilesatz, Automatikgetriebe-Ölwechsel"/>
    <x v="1"/>
    <n v="2.0683806647775456E-5"/>
    <n v="0.97016016160942642"/>
    <s v="4921"/>
    <s v="18996"/>
    <n v="3"/>
  </r>
  <r>
    <s v="Teilesatz, Automatikgetriebe-Ölwechsel"/>
    <x v="0"/>
    <n v="2.0683806647775456E-5"/>
    <n v="0.97018084541607419"/>
    <s v="4921"/>
    <s v="19012"/>
    <n v="3"/>
  </r>
  <r>
    <s v="Teilesatz, Automatikgetriebe-Ölwechsel"/>
    <x v="0"/>
    <n v="2.0683806647775456E-5"/>
    <n v="0.97020152922272196"/>
    <s v="4921"/>
    <s v="19020"/>
    <n v="3"/>
  </r>
  <r>
    <s v="Teilesatz, Automatikgetriebe-Ölwechsel"/>
    <x v="1"/>
    <n v="2.0683806647775456E-5"/>
    <n v="0.97022221302936973"/>
    <s v="4921"/>
    <s v="19066"/>
    <n v="3"/>
  </r>
  <r>
    <s v="Teilesatz, Automatikgetriebe-Ölwechsel"/>
    <x v="0"/>
    <n v="2.0683806647775456E-5"/>
    <n v="0.9702428968360175"/>
    <s v="4921"/>
    <s v="19100"/>
    <n v="3"/>
  </r>
  <r>
    <s v="Teilesatz, Automatikgetriebe-Ölwechsel"/>
    <x v="1"/>
    <n v="2.0683806647775456E-5"/>
    <n v="0.97026358064266527"/>
    <s v="4921"/>
    <s v="19109"/>
    <n v="3"/>
  </r>
  <r>
    <s v="Teilesatz, Automatikgetriebe-Ölwechsel"/>
    <x v="1"/>
    <n v="2.0683806647775456E-5"/>
    <n v="0.97028426444931304"/>
    <s v="4921"/>
    <s v="19111"/>
    <n v="3"/>
  </r>
  <r>
    <s v="Teilesatz, Automatikgetriebe-Ölwechsel"/>
    <x v="1"/>
    <n v="2.0683806647775456E-5"/>
    <n v="0.97030494825596081"/>
    <s v="4921"/>
    <s v="19232"/>
    <n v="3"/>
  </r>
  <r>
    <s v="Teilesatz, Automatikgetriebe-Ölwechsel"/>
    <x v="0"/>
    <n v="2.0683806647775456E-5"/>
    <n v="0.97032563206260858"/>
    <s v="4921"/>
    <s v="19258"/>
    <n v="3"/>
  </r>
  <r>
    <s v="Teilesatz, Automatikgetriebe-Ölwechsel"/>
    <x v="1"/>
    <n v="2.0683806647775456E-5"/>
    <n v="0.97034631586925635"/>
    <s v="4921"/>
    <s v="19359"/>
    <n v="3"/>
  </r>
  <r>
    <s v="Teilesatz, Automatikgetriebe-Ölwechsel"/>
    <x v="0"/>
    <n v="2.0683806647775456E-5"/>
    <n v="0.97036699967590412"/>
    <s v="4921"/>
    <s v="19451"/>
    <n v="3"/>
  </r>
  <r>
    <s v="Teilesatz, Automatikgetriebe-Ölwechsel"/>
    <x v="0"/>
    <n v="2.0683806647775456E-5"/>
    <n v="0.97038768348255189"/>
    <s v="4921"/>
    <s v="19460"/>
    <n v="3"/>
  </r>
  <r>
    <s v="Teilesatz, Automatikgetriebe-Ölwechsel"/>
    <x v="0"/>
    <n v="2.0683806647775456E-5"/>
    <n v="0.97040836728919966"/>
    <s v="4921"/>
    <s v="19472"/>
    <n v="3"/>
  </r>
  <r>
    <s v="Teilesatz, Automatikgetriebe-Ölwechsel"/>
    <x v="1"/>
    <n v="2.0683806647775456E-5"/>
    <n v="0.97042905109584743"/>
    <s v="4921"/>
    <s v="19563"/>
    <n v="3"/>
  </r>
  <r>
    <s v="Teilesatz, Automatikgetriebe-Ölwechsel"/>
    <x v="0"/>
    <n v="2.0683806647775456E-5"/>
    <n v="0.9704497349024952"/>
    <s v="4921"/>
    <s v="19660"/>
    <n v="3"/>
  </r>
  <r>
    <s v="Teilesatz, Automatikgetriebe-Ölwechsel"/>
    <x v="0"/>
    <n v="2.0683806647775456E-5"/>
    <n v="0.97047041870914297"/>
    <s v="4921"/>
    <s v="19672"/>
    <n v="3"/>
  </r>
  <r>
    <s v="Teilesatz, Automatikgetriebe-Ölwechsel"/>
    <x v="1"/>
    <n v="2.0683806647775456E-5"/>
    <n v="0.97049110251579074"/>
    <s v="4921"/>
    <s v="19723"/>
    <n v="3"/>
  </r>
  <r>
    <s v="Teilesatz, Automatikgetriebe-Ölwechsel"/>
    <x v="0"/>
    <n v="2.0683806647775456E-5"/>
    <n v="0.97051178632243851"/>
    <s v="4921"/>
    <s v="19739"/>
    <n v="3"/>
  </r>
  <r>
    <s v="Teilesatz, Automatikgetriebe-Ölwechsel"/>
    <x v="0"/>
    <n v="2.0683806647775456E-5"/>
    <n v="0.97053247012908628"/>
    <s v="4921"/>
    <s v="19795"/>
    <n v="3"/>
  </r>
  <r>
    <s v="Teilesatz, Automatikgetriebe-Ölwechsel"/>
    <x v="0"/>
    <n v="2.0683806647775456E-5"/>
    <n v="0.97055315393573405"/>
    <s v="4921"/>
    <s v="19814"/>
    <n v="3"/>
  </r>
  <r>
    <s v="Teilesatz, Automatikgetriebe-Ölwechsel"/>
    <x v="1"/>
    <n v="2.0683806647775456E-5"/>
    <n v="0.97057383774238182"/>
    <s v="4921"/>
    <s v="19822"/>
    <n v="3"/>
  </r>
  <r>
    <s v="Teilesatz, Automatikgetriebe-Ölwechsel"/>
    <x v="1"/>
    <n v="2.0683806647775456E-5"/>
    <n v="0.97059452154902959"/>
    <s v="4921"/>
    <s v="19862"/>
    <n v="3"/>
  </r>
  <r>
    <s v="Teilesatz, Automatikgetriebe-Ölwechsel"/>
    <x v="0"/>
    <n v="2.0683806647775456E-5"/>
    <n v="0.97061520535567736"/>
    <s v="4921"/>
    <s v="19921"/>
    <n v="3"/>
  </r>
  <r>
    <s v="Teilesatz, Automatikgetriebe-Ölwechsel"/>
    <x v="1"/>
    <n v="2.0683806647775456E-5"/>
    <n v="0.97063588916232513"/>
    <s v="4921"/>
    <s v="19939"/>
    <n v="3"/>
  </r>
  <r>
    <s v="Teilesatz, Automatikgetriebe-Ölwechsel"/>
    <x v="0"/>
    <n v="2.0683806647775456E-5"/>
    <n v="0.9706565729689729"/>
    <s v="4921"/>
    <s v="19953"/>
    <n v="3"/>
  </r>
  <r>
    <s v="Teilesatz, Automatikgetriebe-Ölwechsel"/>
    <x v="0"/>
    <n v="2.0683806647775456E-5"/>
    <n v="0.97067725677562067"/>
    <s v="4921"/>
    <s v="19956"/>
    <n v="3"/>
  </r>
  <r>
    <s v="Teilesatz, Automatikgetriebe-Ölwechsel"/>
    <x v="1"/>
    <n v="2.0683806647775456E-5"/>
    <n v="0.97069794058226844"/>
    <s v="4921"/>
    <s v="19970"/>
    <n v="3"/>
  </r>
  <r>
    <s v="Teilesatz, Automatikgetriebe-Ölwechsel"/>
    <x v="0"/>
    <n v="2.0683806647775456E-5"/>
    <n v="0.97071862438891621"/>
    <s v="4921"/>
    <s v="20016"/>
    <n v="3"/>
  </r>
  <r>
    <s v="Teilesatz, Automatikgetriebe-Ölwechsel"/>
    <x v="0"/>
    <n v="2.0683806647775456E-5"/>
    <n v="0.97073930819556398"/>
    <s v="4921"/>
    <s v="22502"/>
    <n v="3"/>
  </r>
  <r>
    <s v="Teilesatz, Automatikgetriebe-Ölwechsel"/>
    <x v="1"/>
    <n v="2.0683806647775456E-5"/>
    <n v="0.97075999200221175"/>
    <s v="4921"/>
    <s v="22808"/>
    <n v="3"/>
  </r>
  <r>
    <s v="Teilesatz, Automatikgetriebe-Ölwechsel"/>
    <x v="1"/>
    <n v="2.0683806647775456E-5"/>
    <n v="0.97078067580885952"/>
    <s v="4921"/>
    <s v="23179"/>
    <n v="3"/>
  </r>
  <r>
    <s v="Teilesatz, Automatikgetriebe-Ölwechsel"/>
    <x v="0"/>
    <n v="2.0683806647775456E-5"/>
    <n v="0.97080135961550729"/>
    <s v="4921"/>
    <s v="23287"/>
    <n v="3"/>
  </r>
  <r>
    <s v="Teilesatz, Automatikgetriebe-Ölwechsel"/>
    <x v="0"/>
    <n v="2.0683806647775456E-5"/>
    <n v="0.97082204342215506"/>
    <s v="4921"/>
    <s v="23304"/>
    <n v="3"/>
  </r>
  <r>
    <s v="Teilesatz, Automatikgetriebe-Ölwechsel"/>
    <x v="1"/>
    <n v="2.0683806647775456E-5"/>
    <n v="0.97084272722880283"/>
    <s v="4921"/>
    <s v="23375"/>
    <n v="3"/>
  </r>
  <r>
    <s v="Teilesatz, Automatikgetriebe-Ölwechsel"/>
    <x v="0"/>
    <n v="2.0683806647775456E-5"/>
    <n v="0.9708634110354506"/>
    <s v="4921"/>
    <s v="23432"/>
    <n v="3"/>
  </r>
  <r>
    <s v="Teilesatz, Automatikgetriebe-Ölwechsel"/>
    <x v="1"/>
    <n v="2.0683806647775456E-5"/>
    <n v="0.97088409484209837"/>
    <s v="4921"/>
    <s v="23445"/>
    <n v="3"/>
  </r>
  <r>
    <s v="Teilesatz, Automatikgetriebe-Ölwechsel"/>
    <x v="1"/>
    <n v="2.0683806647775456E-5"/>
    <n v="0.97090477864874614"/>
    <s v="4921"/>
    <s v="23454"/>
    <n v="3"/>
  </r>
  <r>
    <s v="Teilesatz, Automatikgetriebe-Ölwechsel"/>
    <x v="1"/>
    <n v="2.0683806647775456E-5"/>
    <n v="0.97092546245539391"/>
    <s v="4921"/>
    <s v="23473"/>
    <n v="3"/>
  </r>
  <r>
    <s v="Teilesatz, Automatikgetriebe-Ölwechsel"/>
    <x v="1"/>
    <n v="2.0683806647775456E-5"/>
    <n v="0.97094614626204168"/>
    <s v="4921"/>
    <s v="24240"/>
    <n v="3"/>
  </r>
  <r>
    <s v="Teilesatz, Automatikgetriebe-Ölwechsel"/>
    <x v="1"/>
    <n v="2.0683806647775456E-5"/>
    <n v="0.97096683006868945"/>
    <s v="4921"/>
    <s v="24439"/>
    <n v="3"/>
  </r>
  <r>
    <s v="Teilesatz, Automatikgetriebe-Ölwechsel"/>
    <x v="0"/>
    <n v="2.0683806647775456E-5"/>
    <n v="0.97098751387533722"/>
    <s v="4921"/>
    <s v="24440"/>
    <n v="3"/>
  </r>
  <r>
    <s v="Teilesatz, Automatikgetriebe-Ölwechsel"/>
    <x v="1"/>
    <n v="2.0683806647775456E-5"/>
    <n v="0.97100819768198499"/>
    <s v="4921"/>
    <s v="24466"/>
    <n v="3"/>
  </r>
  <r>
    <s v="Teilesatz, Automatikgetriebe-Ölwechsel"/>
    <x v="1"/>
    <n v="2.0683806647775456E-5"/>
    <n v="0.97102888148863276"/>
    <s v="4921"/>
    <s v="24500"/>
    <n v="3"/>
  </r>
  <r>
    <s v="Teilesatz, Automatikgetriebe-Ölwechsel"/>
    <x v="1"/>
    <n v="2.0683806647775456E-5"/>
    <n v="0.97104956529528053"/>
    <s v="4921"/>
    <s v="24506"/>
    <n v="3"/>
  </r>
  <r>
    <s v="Teilesatz, Automatikgetriebe-Ölwechsel"/>
    <x v="1"/>
    <n v="2.0683806647775456E-5"/>
    <n v="0.9710702491019283"/>
    <s v="4921"/>
    <s v="24509"/>
    <n v="3"/>
  </r>
  <r>
    <s v="Teilesatz, Automatikgetriebe-Ölwechsel"/>
    <x v="0"/>
    <n v="2.0683806647775456E-5"/>
    <n v="0.97109093290857607"/>
    <s v="4921"/>
    <s v="25440"/>
    <n v="3"/>
  </r>
  <r>
    <s v="Teilesatz, Automatikgetriebe-Ölwechsel"/>
    <x v="0"/>
    <n v="2.0683806647775456E-5"/>
    <n v="0.97111161671522384"/>
    <s v="4921"/>
    <s v="25492"/>
    <n v="3"/>
  </r>
  <r>
    <s v="Teilesatz, Automatikgetriebe-Ölwechsel"/>
    <x v="0"/>
    <n v="2.0683806647775456E-5"/>
    <n v="0.97113230052187161"/>
    <s v="4921"/>
    <s v="25493"/>
    <n v="3"/>
  </r>
  <r>
    <s v="Teilesatz, Automatikgetriebe-Ölwechsel"/>
    <x v="0"/>
    <n v="2.0683806647775456E-5"/>
    <n v="0.97115298432851938"/>
    <s v="4921"/>
    <s v="26568"/>
    <n v="3"/>
  </r>
  <r>
    <s v="Teilesatz, Automatikgetriebe-Ölwechsel"/>
    <x v="0"/>
    <n v="2.0683806647775456E-5"/>
    <n v="0.97117366813516715"/>
    <s v="4921"/>
    <s v="28157"/>
    <n v="3"/>
  </r>
  <r>
    <s v="Teilesatz, Automatikgetriebe-Ölwechsel"/>
    <x v="0"/>
    <n v="2.0683806647775456E-5"/>
    <n v="0.97119435194181492"/>
    <s v="4921"/>
    <s v="28159"/>
    <n v="3"/>
  </r>
  <r>
    <s v="Teilesatz, Automatikgetriebe-Ölwechsel"/>
    <x v="1"/>
    <n v="2.0683806647775456E-5"/>
    <n v="0.97121503574846269"/>
    <s v="4921"/>
    <s v="28202"/>
    <n v="3"/>
  </r>
  <r>
    <s v="Teilesatz, Automatikgetriebe-Ölwechsel"/>
    <x v="0"/>
    <n v="2.0683806647775456E-5"/>
    <n v="0.97123571955511045"/>
    <s v="4921"/>
    <s v="28205"/>
    <n v="3"/>
  </r>
  <r>
    <s v="Teilesatz, Automatikgetriebe-Ölwechsel"/>
    <x v="1"/>
    <n v="2.0683806647775456E-5"/>
    <n v="0.97125640336175822"/>
    <s v="4921"/>
    <s v="28223"/>
    <n v="3"/>
  </r>
  <r>
    <s v="Teilesatz, Automatikgetriebe-Ölwechsel"/>
    <x v="1"/>
    <n v="2.0683806647775456E-5"/>
    <n v="0.97127708716840599"/>
    <s v="4921"/>
    <s v="28230"/>
    <n v="3"/>
  </r>
  <r>
    <s v="Teilesatz, Automatikgetriebe-Ölwechsel"/>
    <x v="1"/>
    <n v="2.0683806647775456E-5"/>
    <n v="0.97129777097505376"/>
    <s v="4921"/>
    <s v="28236"/>
    <n v="3"/>
  </r>
  <r>
    <s v="Teilesatz, Automatikgetriebe-Ölwechsel"/>
    <x v="1"/>
    <n v="2.0683806647775456E-5"/>
    <n v="0.97131845478170153"/>
    <s v="4921"/>
    <s v="28240"/>
    <n v="3"/>
  </r>
  <r>
    <s v="Teilesatz, Automatikgetriebe-Ölwechsel"/>
    <x v="1"/>
    <n v="2.0683806647775456E-5"/>
    <n v="0.9713391385883493"/>
    <s v="4921"/>
    <s v="28242"/>
    <n v="3"/>
  </r>
  <r>
    <s v="Teilesatz, Automatikgetriebe-Ölwechsel"/>
    <x v="1"/>
    <n v="2.0683806647775456E-5"/>
    <n v="0.97135982239499707"/>
    <s v="4921"/>
    <s v="28243"/>
    <n v="3"/>
  </r>
  <r>
    <s v="Teilesatz, Automatikgetriebe-Ölwechsel"/>
    <x v="1"/>
    <n v="2.0683806647775456E-5"/>
    <n v="0.97138050620164484"/>
    <s v="4921"/>
    <s v="28589"/>
    <n v="3"/>
  </r>
  <r>
    <s v="Teilesatz, Automatikgetriebe-Ölwechsel"/>
    <x v="1"/>
    <n v="2.0683806647775456E-5"/>
    <n v="0.97140119000829261"/>
    <s v="4921"/>
    <s v="28591"/>
    <n v="3"/>
  </r>
  <r>
    <s v="Teilesatz, Automatikgetriebe-Ölwechsel"/>
    <x v="0"/>
    <n v="2.0683806647775456E-5"/>
    <n v="0.97142187381494038"/>
    <s v="4921"/>
    <s v="29944"/>
    <n v="3"/>
  </r>
  <r>
    <s v="Teilesatz, Automatikgetriebe-Ölwechsel"/>
    <x v="0"/>
    <n v="2.0683806647775456E-5"/>
    <n v="0.97144255762158815"/>
    <s v="4921"/>
    <s v="30390"/>
    <n v="3"/>
  </r>
  <r>
    <s v="Teilesatz, Automatikgetriebe-Ölwechsel"/>
    <x v="0"/>
    <n v="2.0683806647775456E-5"/>
    <n v="0.97146324142823592"/>
    <s v="4921"/>
    <s v="30397"/>
    <n v="3"/>
  </r>
  <r>
    <s v="Teilesatz, Automatikgetriebe-Ölwechsel"/>
    <x v="1"/>
    <n v="2.0683806647775456E-5"/>
    <n v="0.97148392523488369"/>
    <s v="4921"/>
    <s v="30426"/>
    <n v="3"/>
  </r>
  <r>
    <s v="Teilesatz, Automatikgetriebe-Ölwechsel"/>
    <x v="0"/>
    <n v="2.0683806647775456E-5"/>
    <n v="0.97150460904153146"/>
    <s v="4921"/>
    <s v="30867"/>
    <n v="3"/>
  </r>
  <r>
    <s v="Teilesatz, Automatikgetriebe-Ölwechsel"/>
    <x v="0"/>
    <n v="2.0683806647775456E-5"/>
    <n v="0.97152529284817923"/>
    <s v="4921"/>
    <s v="30942"/>
    <n v="3"/>
  </r>
  <r>
    <s v="Teilesatz, Automatikgetriebe-Ölwechsel"/>
    <x v="1"/>
    <n v="2.0683806647775456E-5"/>
    <n v="0.971545976654827"/>
    <s v="4921"/>
    <s v="30991"/>
    <n v="3"/>
  </r>
  <r>
    <s v="Teilesatz, Automatikgetriebe-Ölwechsel"/>
    <x v="1"/>
    <n v="2.0683806647775456E-5"/>
    <n v="0.97156666046147477"/>
    <s v="4921"/>
    <s v="31000"/>
    <n v="3"/>
  </r>
  <r>
    <s v="Teilesatz, Automatikgetriebe-Ölwechsel"/>
    <x v="1"/>
    <n v="2.0683806647775456E-5"/>
    <n v="0.97158734426812254"/>
    <s v="4921"/>
    <s v="31009"/>
    <n v="3"/>
  </r>
  <r>
    <s v="Teilesatz, Automatikgetriebe-Ölwechsel"/>
    <x v="0"/>
    <n v="2.0683806647775456E-5"/>
    <n v="0.97160802807477031"/>
    <s v="4921"/>
    <s v="31032"/>
    <n v="3"/>
  </r>
  <r>
    <s v="Teilesatz, Automatikgetriebe-Ölwechsel"/>
    <x v="0"/>
    <n v="2.0683806647775456E-5"/>
    <n v="0.97162871188141808"/>
    <s v="4921"/>
    <s v="31046"/>
    <n v="3"/>
  </r>
  <r>
    <s v="Teilesatz, Automatikgetriebe-Ölwechsel"/>
    <x v="1"/>
    <n v="2.0683806647775456E-5"/>
    <n v="0.97164939568806585"/>
    <s v="4921"/>
    <s v="31069"/>
    <n v="3"/>
  </r>
  <r>
    <s v="Teilesatz, Automatikgetriebe-Ölwechsel"/>
    <x v="0"/>
    <n v="2.0683806647775456E-5"/>
    <n v="0.97167007949471362"/>
    <s v="4921"/>
    <s v="31139"/>
    <n v="3"/>
  </r>
  <r>
    <s v="Teilesatz, Automatikgetriebe-Ölwechsel"/>
    <x v="1"/>
    <n v="2.0683806647775456E-5"/>
    <n v="0.97169076330136139"/>
    <s v="4921"/>
    <s v="31349"/>
    <n v="3"/>
  </r>
  <r>
    <s v="Teilesatz, Automatikgetriebe-Ölwechsel"/>
    <x v="0"/>
    <n v="2.0683806647775456E-5"/>
    <n v="0.97171144710800916"/>
    <s v="4921"/>
    <s v="31493"/>
    <n v="3"/>
  </r>
  <r>
    <s v="Teilesatz, Automatikgetriebe-Ölwechsel"/>
    <x v="0"/>
    <n v="2.0683806647775456E-5"/>
    <n v="0.97173213091465693"/>
    <s v="4921"/>
    <s v="31586"/>
    <n v="3"/>
  </r>
  <r>
    <s v="Teilesatz, Automatikgetriebe-Ölwechsel"/>
    <x v="1"/>
    <n v="2.0683806647775456E-5"/>
    <n v="0.9717528147213047"/>
    <s v="4921"/>
    <s v="31607"/>
    <n v="3"/>
  </r>
  <r>
    <s v="Teilesatz, Automatikgetriebe-Ölwechsel"/>
    <x v="0"/>
    <n v="2.0683806647775456E-5"/>
    <n v="0.97177349852795247"/>
    <s v="4921"/>
    <s v="31672"/>
    <n v="3"/>
  </r>
  <r>
    <s v="Teilesatz, Automatikgetriebe-Ölwechsel"/>
    <x v="0"/>
    <n v="2.0683806647775456E-5"/>
    <n v="0.97179418233460024"/>
    <s v="4921"/>
    <s v="31962"/>
    <n v="3"/>
  </r>
  <r>
    <s v="Teilesatz, Automatikgetriebe-Ölwechsel"/>
    <x v="0"/>
    <n v="2.0683806647775456E-5"/>
    <n v="0.97181486614124801"/>
    <s v="4921"/>
    <s v="31974"/>
    <n v="3"/>
  </r>
  <r>
    <s v="Teilesatz, Automatikgetriebe-Ölwechsel"/>
    <x v="1"/>
    <n v="2.0683806647775456E-5"/>
    <n v="0.97183554994789578"/>
    <s v="4921"/>
    <s v="32036"/>
    <n v="3"/>
  </r>
  <r>
    <s v="Teilesatz, Automatikgetriebe-Ölwechsel"/>
    <x v="0"/>
    <n v="2.0683806647775456E-5"/>
    <n v="0.97185623375454355"/>
    <s v="4921"/>
    <s v="32060"/>
    <n v="3"/>
  </r>
  <r>
    <s v="Teilesatz, Automatikgetriebe-Ölwechsel"/>
    <x v="1"/>
    <n v="2.0683806647775456E-5"/>
    <n v="0.97187691756119132"/>
    <s v="4921"/>
    <s v="32070"/>
    <n v="3"/>
  </r>
  <r>
    <s v="Teilesatz, Automatikgetriebe-Ölwechsel"/>
    <x v="0"/>
    <n v="2.0683806647775456E-5"/>
    <n v="0.97189760136783909"/>
    <s v="4921"/>
    <s v="32112"/>
    <n v="3"/>
  </r>
  <r>
    <s v="Teilesatz, Automatikgetriebe-Ölwechsel"/>
    <x v="0"/>
    <n v="2.0683806647775456E-5"/>
    <n v="0.97191828517448686"/>
    <s v="4921"/>
    <s v="32177"/>
    <n v="3"/>
  </r>
  <r>
    <s v="Teilesatz, Automatikgetriebe-Ölwechsel"/>
    <x v="1"/>
    <n v="2.0683806647775456E-5"/>
    <n v="0.97193896898113463"/>
    <s v="4921"/>
    <s v="32629"/>
    <n v="3"/>
  </r>
  <r>
    <s v="Teilesatz, Automatikgetriebe-Ölwechsel"/>
    <x v="0"/>
    <n v="2.0683806647775456E-5"/>
    <n v="0.9719596527877824"/>
    <s v="4921"/>
    <s v="32683"/>
    <n v="3"/>
  </r>
  <r>
    <s v="Teilesatz, Automatikgetriebe-Ölwechsel"/>
    <x v="0"/>
    <n v="2.0683806647775456E-5"/>
    <n v="0.97198033659443017"/>
    <s v="4921"/>
    <s v="32869"/>
    <n v="3"/>
  </r>
  <r>
    <s v="Teilesatz, Automatikgetriebe-Ölwechsel"/>
    <x v="0"/>
    <n v="2.0683806647775456E-5"/>
    <n v="0.97200102040107794"/>
    <s v="4921"/>
    <s v="32908"/>
    <n v="3"/>
  </r>
  <r>
    <s v="Teilesatz, Automatikgetriebe-Ölwechsel"/>
    <x v="1"/>
    <n v="2.0683806647775456E-5"/>
    <n v="0.97202170420772571"/>
    <s v="4921"/>
    <s v="33021"/>
    <n v="3"/>
  </r>
  <r>
    <s v="Teilesatz, Automatikgetriebe-Ölwechsel"/>
    <x v="1"/>
    <n v="2.0683806647775456E-5"/>
    <n v="0.97204238801437348"/>
    <s v="4921"/>
    <s v="33030"/>
    <n v="3"/>
  </r>
  <r>
    <s v="Teilesatz, Automatikgetriebe-Ölwechsel"/>
    <x v="0"/>
    <n v="2.0683806647775456E-5"/>
    <n v="0.97206307182102125"/>
    <s v="4921"/>
    <s v="33063"/>
    <n v="3"/>
  </r>
  <r>
    <s v="Teilesatz, Automatikgetriebe-Ölwechsel"/>
    <x v="1"/>
    <n v="2.0683806647775456E-5"/>
    <n v="0.97208375562766902"/>
    <s v="4921"/>
    <s v="33269"/>
    <n v="3"/>
  </r>
  <r>
    <s v="Teilesatz, Automatikgetriebe-Ölwechsel"/>
    <x v="1"/>
    <n v="2.0683806647775456E-5"/>
    <n v="0.97210443943431679"/>
    <s v="4921"/>
    <s v="33271"/>
    <n v="3"/>
  </r>
  <r>
    <s v="Teilesatz, Automatikgetriebe-Ölwechsel"/>
    <x v="0"/>
    <n v="2.0683806647775456E-5"/>
    <n v="0.97212512324096456"/>
    <s v="4921"/>
    <s v="33309"/>
    <n v="3"/>
  </r>
  <r>
    <s v="Teilesatz, Automatikgetriebe-Ölwechsel"/>
    <x v="0"/>
    <n v="2.0683806647775456E-5"/>
    <n v="0.97214580704761233"/>
    <s v="4921"/>
    <s v="33382"/>
    <n v="3"/>
  </r>
  <r>
    <s v="Teilesatz, Automatikgetriebe-Ölwechsel"/>
    <x v="0"/>
    <n v="2.0683806647775456E-5"/>
    <n v="0.9721664908542601"/>
    <s v="4921"/>
    <s v="33391"/>
    <n v="3"/>
  </r>
  <r>
    <s v="Teilesatz, Automatikgetriebe-Ölwechsel"/>
    <x v="0"/>
    <n v="2.0683806647775456E-5"/>
    <n v="0.97218717466090787"/>
    <s v="4921"/>
    <s v="33407"/>
    <n v="3"/>
  </r>
  <r>
    <s v="Teilesatz, Automatikgetriebe-Ölwechsel"/>
    <x v="1"/>
    <n v="2.0683806647775456E-5"/>
    <n v="0.97220785846755564"/>
    <s v="4921"/>
    <s v="33419"/>
    <n v="3"/>
  </r>
  <r>
    <s v="Teilesatz, Automatikgetriebe-Ölwechsel"/>
    <x v="1"/>
    <n v="2.0683806647775456E-5"/>
    <n v="0.97222854227420341"/>
    <s v="4921"/>
    <s v="33427"/>
    <n v="3"/>
  </r>
  <r>
    <s v="Teilesatz, Automatikgetriebe-Ölwechsel"/>
    <x v="0"/>
    <n v="2.0683806647775456E-5"/>
    <n v="0.97224922608085118"/>
    <s v="4921"/>
    <s v="33659"/>
    <n v="3"/>
  </r>
  <r>
    <s v="Teilesatz, Automatikgetriebe-Ölwechsel"/>
    <x v="1"/>
    <n v="2.0683806647775456E-5"/>
    <n v="0.97226990988749895"/>
    <s v="4921"/>
    <s v="33673"/>
    <n v="3"/>
  </r>
  <r>
    <s v="Teilesatz, Automatikgetriebe-Ölwechsel"/>
    <x v="1"/>
    <n v="2.0683806647775456E-5"/>
    <n v="0.97229059369414672"/>
    <s v="4921"/>
    <s v="33723"/>
    <n v="3"/>
  </r>
  <r>
    <s v="Teilesatz, Automatikgetriebe-Ölwechsel"/>
    <x v="1"/>
    <n v="2.0683806647775456E-5"/>
    <n v="0.97231127750079449"/>
    <s v="4921"/>
    <s v="33817"/>
    <n v="3"/>
  </r>
  <r>
    <s v="Teilesatz, Automatikgetriebe-Ölwechsel"/>
    <x v="1"/>
    <n v="2.0683806647775456E-5"/>
    <n v="0.97233196130744226"/>
    <s v="4921"/>
    <s v="33853"/>
    <n v="3"/>
  </r>
  <r>
    <s v="Teilesatz, Automatikgetriebe-Ölwechsel"/>
    <x v="0"/>
    <n v="2.0683806647775456E-5"/>
    <n v="0.97235264511409003"/>
    <s v="4921"/>
    <s v="34280"/>
    <n v="3"/>
  </r>
  <r>
    <s v="Teilesatz, Automatikgetriebe-Ölwechsel"/>
    <x v="1"/>
    <n v="2.0683806647775456E-5"/>
    <n v="0.9723733289207378"/>
    <s v="4921"/>
    <s v="34923"/>
    <n v="3"/>
  </r>
  <r>
    <s v="Teilesatz, Automatikgetriebe-Ölwechsel"/>
    <x v="0"/>
    <n v="2.0683806647775456E-5"/>
    <n v="0.97239401272738557"/>
    <s v="4921"/>
    <s v="34939"/>
    <n v="3"/>
  </r>
  <r>
    <s v="Teilesatz, Automatikgetriebe-Ölwechsel"/>
    <x v="0"/>
    <n v="2.0683806647775456E-5"/>
    <n v="0.97241469653403334"/>
    <s v="4921"/>
    <s v="34946"/>
    <n v="3"/>
  </r>
  <r>
    <s v="Teilesatz, Automatikgetriebe-Ölwechsel"/>
    <x v="0"/>
    <n v="2.0683806647775456E-5"/>
    <n v="0.97243538034068111"/>
    <s v="4921"/>
    <s v="34989"/>
    <n v="3"/>
  </r>
  <r>
    <s v="Teilesatz, Automatikgetriebe-Ölwechsel"/>
    <x v="1"/>
    <n v="2.0683806647775456E-5"/>
    <n v="0.97245606414732888"/>
    <s v="4921"/>
    <s v="50725"/>
    <n v="3"/>
  </r>
  <r>
    <s v="Teilesatz, Automatikgetriebe-Ölwechsel"/>
    <x v="0"/>
    <n v="2.0683806647775456E-5"/>
    <n v="0.97247674795397665"/>
    <s v="4921"/>
    <s v="53264"/>
    <n v="3"/>
  </r>
  <r>
    <s v="Teilesatz, Automatikgetriebe-Ölwechsel"/>
    <x v="1"/>
    <n v="2.0683806647775456E-5"/>
    <n v="0.97249743176062442"/>
    <s v="4921"/>
    <s v="54210"/>
    <n v="3"/>
  </r>
  <r>
    <s v="Teilesatz, Automatikgetriebe-Ölwechsel"/>
    <x v="0"/>
    <n v="2.0683806647775456E-5"/>
    <n v="0.97251811556727219"/>
    <s v="4921"/>
    <s v="54507"/>
    <n v="3"/>
  </r>
  <r>
    <s v="Teilesatz, Automatikgetriebe-Ölwechsel"/>
    <x v="1"/>
    <n v="2.0683806647775456E-5"/>
    <n v="0.97253879937391996"/>
    <s v="4921"/>
    <s v="54750"/>
    <n v="3"/>
  </r>
  <r>
    <s v="Teilesatz, Automatikgetriebe-Ölwechsel"/>
    <x v="0"/>
    <n v="2.0683806647775456E-5"/>
    <n v="0.97255948318056773"/>
    <s v="4921"/>
    <s v="54925"/>
    <n v="3"/>
  </r>
  <r>
    <s v="Teilesatz, Automatikgetriebe-Ölwechsel"/>
    <x v="0"/>
    <n v="2.0683806647775456E-5"/>
    <n v="0.9725801669872155"/>
    <s v="4921"/>
    <s v="54955"/>
    <n v="3"/>
  </r>
  <r>
    <s v="Teilesatz, Automatikgetriebe-Ölwechsel"/>
    <x v="1"/>
    <n v="2.0683806647775456E-5"/>
    <n v="0.97260085079386327"/>
    <s v="4921"/>
    <s v="55928"/>
    <n v="3"/>
  </r>
  <r>
    <s v="Teilesatz, Automatikgetriebe-Ölwechsel"/>
    <x v="1"/>
    <n v="2.0683806647775456E-5"/>
    <n v="0.97262153460051104"/>
    <s v="4921"/>
    <s v="55992"/>
    <n v="3"/>
  </r>
  <r>
    <s v="Teilesatz, Automatikgetriebe-Ölwechsel"/>
    <x v="1"/>
    <n v="2.0683806647775456E-5"/>
    <n v="0.97264221840715881"/>
    <s v="4921"/>
    <s v="56337"/>
    <n v="3"/>
  </r>
  <r>
    <s v="Teilesatz, Automatikgetriebe-Ölwechsel"/>
    <x v="1"/>
    <n v="2.0683806647775456E-5"/>
    <n v="0.97266290221380658"/>
    <s v="4921"/>
    <s v="56339"/>
    <n v="3"/>
  </r>
  <r>
    <s v="Teilesatz, Automatikgetriebe-Ölwechsel"/>
    <x v="0"/>
    <n v="2.0683806647775456E-5"/>
    <n v="0.97268358602045435"/>
    <s v="4921"/>
    <s v="56769"/>
    <n v="3"/>
  </r>
  <r>
    <s v="Teilesatz, Automatikgetriebe-Ölwechsel"/>
    <x v="1"/>
    <n v="2.0683806647775456E-5"/>
    <n v="0.97270426982710212"/>
    <s v="4921"/>
    <s v="56785"/>
    <n v="3"/>
  </r>
  <r>
    <s v="Teilesatz, Automatikgetriebe-Ölwechsel"/>
    <x v="0"/>
    <n v="2.0683806647775456E-5"/>
    <n v="0.97272495363374989"/>
    <s v="4921"/>
    <s v="57134"/>
    <n v="3"/>
  </r>
  <r>
    <s v="Teilesatz, Automatikgetriebe-Ölwechsel"/>
    <x v="1"/>
    <n v="2.0683806647775456E-5"/>
    <n v="0.97274563744039766"/>
    <s v="4921"/>
    <s v="57281"/>
    <n v="3"/>
  </r>
  <r>
    <s v="Teilesatz, Automatikgetriebe-Ölwechsel"/>
    <x v="0"/>
    <n v="2.0683806647775456E-5"/>
    <n v="0.97276632124704543"/>
    <s v="4921"/>
    <s v="57362"/>
    <n v="3"/>
  </r>
  <r>
    <s v="Teilesatz, Automatikgetriebe-Ölwechsel"/>
    <x v="1"/>
    <n v="2.0683806647775456E-5"/>
    <n v="0.9727870050536932"/>
    <s v="4921"/>
    <s v="57598"/>
    <n v="3"/>
  </r>
  <r>
    <s v="Teilesatz, Automatikgetriebe-Ölwechsel"/>
    <x v="0"/>
    <n v="2.0683806647775456E-5"/>
    <n v="0.97280768886034097"/>
    <s v="4921"/>
    <s v="58224"/>
    <n v="3"/>
  </r>
  <r>
    <s v="Teilesatz, Automatikgetriebe-Ölwechsel"/>
    <x v="0"/>
    <n v="2.0683806647775456E-5"/>
    <n v="0.97282837266698874"/>
    <s v="4921"/>
    <s v="58284"/>
    <n v="3"/>
  </r>
  <r>
    <s v="Teilesatz, Automatikgetriebe-Ölwechsel"/>
    <x v="0"/>
    <n v="2.0683806647775456E-5"/>
    <n v="0.97284905647363651"/>
    <s v="4921"/>
    <s v="58291"/>
    <n v="3"/>
  </r>
  <r>
    <s v="Teilesatz, Automatikgetriebe-Ölwechsel"/>
    <x v="0"/>
    <n v="2.0683806647775456E-5"/>
    <n v="0.97286974028028428"/>
    <s v="4921"/>
    <s v="58292"/>
    <n v="3"/>
  </r>
  <r>
    <s v="Teilesatz, Automatikgetriebe-Ölwechsel"/>
    <x v="1"/>
    <n v="2.0683806647775456E-5"/>
    <n v="0.97289042408693205"/>
    <s v="4921"/>
    <s v="58664"/>
    <n v="3"/>
  </r>
  <r>
    <s v="Teilesatz, Automatikgetriebe-Ölwechsel"/>
    <x v="0"/>
    <n v="2.0683806647775456E-5"/>
    <n v="0.97291110789357982"/>
    <s v="4921"/>
    <s v="58796"/>
    <n v="3"/>
  </r>
  <r>
    <s v="Teilesatz, Automatikgetriebe-Ölwechsel"/>
    <x v="0"/>
    <n v="2.0683806647775456E-5"/>
    <n v="0.97293179170022759"/>
    <s v="4921"/>
    <s v="58809"/>
    <n v="3"/>
  </r>
  <r>
    <s v="Teilesatz, Automatikgetriebe-Ölwechsel"/>
    <x v="0"/>
    <n v="2.0683806647775456E-5"/>
    <n v="0.97295247550687536"/>
    <s v="4921"/>
    <s v="59016"/>
    <n v="3"/>
  </r>
  <r>
    <s v="Teilesatz, Automatikgetriebe-Ölwechsel"/>
    <x v="0"/>
    <n v="2.0683806647775456E-5"/>
    <n v="0.97297315931352313"/>
    <s v="4921"/>
    <s v="59066"/>
    <n v="3"/>
  </r>
  <r>
    <s v="Teilesatz, Automatikgetriebe-Ölwechsel"/>
    <x v="1"/>
    <n v="2.0683806647775456E-5"/>
    <n v="0.9729938431201709"/>
    <s v="4921"/>
    <s v="59142"/>
    <n v="3"/>
  </r>
  <r>
    <s v="Teilesatz, Automatikgetriebe-Ölwechsel"/>
    <x v="0"/>
    <n v="2.0683806647775456E-5"/>
    <n v="0.97301452692681867"/>
    <s v="4921"/>
    <s v="59145"/>
    <n v="3"/>
  </r>
  <r>
    <s v="Teilesatz, Automatikgetriebe-Ölwechsel"/>
    <x v="0"/>
    <n v="2.0683806647775456E-5"/>
    <n v="0.97303521073346644"/>
    <s v="4921"/>
    <s v="59263"/>
    <n v="3"/>
  </r>
  <r>
    <s v="Teilesatz, Automatikgetriebe-Ölwechsel"/>
    <x v="0"/>
    <n v="2.0683806647775456E-5"/>
    <n v="0.97305589454011421"/>
    <s v="4921"/>
    <s v="59403"/>
    <n v="3"/>
  </r>
  <r>
    <s v="Teilesatz, Automatikgetriebe-Ölwechsel"/>
    <x v="0"/>
    <n v="2.0683806647775456E-5"/>
    <n v="0.97307657834676198"/>
    <s v="4921"/>
    <s v="59407"/>
    <n v="3"/>
  </r>
  <r>
    <s v="Teilesatz, Automatikgetriebe-Ölwechsel"/>
    <x v="1"/>
    <n v="2.0683806647775456E-5"/>
    <n v="0.97309726215340975"/>
    <s v="4921"/>
    <s v="59412"/>
    <n v="3"/>
  </r>
  <r>
    <s v="Teilesatz, Automatikgetriebe-Ölwechsel"/>
    <x v="1"/>
    <n v="2.0683806647775456E-5"/>
    <n v="0.97311794596005752"/>
    <s v="4921"/>
    <s v="59414"/>
    <n v="3"/>
  </r>
  <r>
    <s v="Teilesatz, Automatikgetriebe-Ölwechsel"/>
    <x v="0"/>
    <n v="2.0683806647775456E-5"/>
    <n v="0.97313862976670529"/>
    <s v="4921"/>
    <s v="59435"/>
    <n v="3"/>
  </r>
  <r>
    <s v="Teilesatz, Automatikgetriebe-Ölwechsel"/>
    <x v="0"/>
    <n v="2.0683806647775456E-5"/>
    <n v="0.97315931357335306"/>
    <s v="4921"/>
    <s v="59473"/>
    <n v="3"/>
  </r>
  <r>
    <s v="Teilesatz, Automatikgetriebe-Ölwechsel"/>
    <x v="1"/>
    <n v="2.0683806647775456E-5"/>
    <n v="0.97317999738000083"/>
    <s v="4921"/>
    <s v="59560"/>
    <n v="3"/>
  </r>
  <r>
    <s v="Teilesatz, Automatikgetriebe-Ölwechsel"/>
    <x v="0"/>
    <n v="2.0683806647775456E-5"/>
    <n v="0.9732006811866486"/>
    <s v="4921"/>
    <s v="59794"/>
    <n v="3"/>
  </r>
  <r>
    <s v="Teilesatz, Automatikgetriebe-Ölwechsel"/>
    <x v="0"/>
    <n v="2.0683806647775456E-5"/>
    <n v="0.97322136499329637"/>
    <s v="4921"/>
    <s v="59809"/>
    <n v="3"/>
  </r>
  <r>
    <s v="Teilesatz, Automatikgetriebe-Ölwechsel"/>
    <x v="1"/>
    <n v="2.0683806647775456E-5"/>
    <n v="0.97324204879994414"/>
    <s v="4921"/>
    <s v="100039"/>
    <n v="3"/>
  </r>
  <r>
    <s v="Teilesatz, Automatikgetriebe-Ölwechsel"/>
    <x v="1"/>
    <n v="2.0683806647775456E-5"/>
    <n v="0.97326273260659191"/>
    <s v="4921"/>
    <s v="100055"/>
    <n v="3"/>
  </r>
  <r>
    <s v="Teilesatz, Automatikgetriebe-Ölwechsel"/>
    <x v="0"/>
    <n v="2.0683806647775456E-5"/>
    <n v="0.97328341641323968"/>
    <s v="4921"/>
    <s v="100074"/>
    <n v="3"/>
  </r>
  <r>
    <s v="Teilesatz, Automatikgetriebe-Ölwechsel"/>
    <x v="1"/>
    <n v="2.0683806647775456E-5"/>
    <n v="0.97330410021988745"/>
    <s v="4921"/>
    <s v="100381"/>
    <n v="3"/>
  </r>
  <r>
    <s v="Teilesatz, Automatikgetriebe-Ölwechsel"/>
    <x v="1"/>
    <n v="2.0683806647775456E-5"/>
    <n v="0.97332478402653522"/>
    <s v="4921"/>
    <s v="100383"/>
    <n v="3"/>
  </r>
  <r>
    <s v="Teilesatz, Automatikgetriebe-Ölwechsel"/>
    <x v="1"/>
    <n v="2.0683806647775456E-5"/>
    <n v="0.97334546783318299"/>
    <s v="4921"/>
    <s v="100393"/>
    <n v="3"/>
  </r>
  <r>
    <s v="Teilesatz, Automatikgetriebe-Ölwechsel"/>
    <x v="0"/>
    <n v="2.0683806647775456E-5"/>
    <n v="0.97336615163983076"/>
    <s v="4921"/>
    <s v="100476"/>
    <n v="3"/>
  </r>
  <r>
    <s v="Teilesatz, Automatikgetriebe-Ölwechsel"/>
    <x v="0"/>
    <n v="2.0683806647775456E-5"/>
    <n v="0.97338683544647853"/>
    <s v="4921"/>
    <s v="100542"/>
    <n v="3"/>
  </r>
  <r>
    <s v="Teilesatz, Automatikgetriebe-Ölwechsel"/>
    <x v="0"/>
    <n v="2.0683806647775456E-5"/>
    <n v="0.9734075192531263"/>
    <s v="4921"/>
    <s v="100775"/>
    <n v="3"/>
  </r>
  <r>
    <s v="Teilesatz, Automatikgetriebe-Ölwechsel"/>
    <x v="1"/>
    <n v="2.0683806647775456E-5"/>
    <n v="0.97342820305977407"/>
    <s v="4921"/>
    <s v="100789"/>
    <n v="3"/>
  </r>
  <r>
    <s v="Teilesatz, Automatikgetriebe-Ölwechsel"/>
    <x v="1"/>
    <n v="2.0683806647775456E-5"/>
    <n v="0.97344888686642184"/>
    <s v="4921"/>
    <s v="100793"/>
    <n v="3"/>
  </r>
  <r>
    <s v="Teilesatz, Automatikgetriebe-Ölwechsel"/>
    <x v="0"/>
    <n v="2.0683806647775456E-5"/>
    <n v="0.97346957067306961"/>
    <s v="4921"/>
    <s v="100826"/>
    <n v="3"/>
  </r>
  <r>
    <s v="Teilesatz, Automatikgetriebe-Ölwechsel"/>
    <x v="0"/>
    <n v="2.0683806647775456E-5"/>
    <n v="0.97349025447971738"/>
    <s v="4921"/>
    <s v="100917"/>
    <n v="3"/>
  </r>
  <r>
    <s v="Teilesatz, Automatikgetriebe-Ölwechsel"/>
    <x v="0"/>
    <n v="2.0683806647775456E-5"/>
    <n v="0.97351093828636515"/>
    <s v="4921"/>
    <s v="100941"/>
    <n v="3"/>
  </r>
  <r>
    <s v="Teilesatz, Automatikgetriebe-Ölwechsel"/>
    <x v="0"/>
    <n v="2.0683806647775456E-5"/>
    <n v="0.97353162209301292"/>
    <s v="4921"/>
    <s v="101038"/>
    <n v="3"/>
  </r>
  <r>
    <s v="Teilesatz, Automatikgetriebe-Ölwechsel"/>
    <x v="1"/>
    <n v="2.0683806647775456E-5"/>
    <n v="0.97355230589966069"/>
    <s v="4921"/>
    <s v="105717"/>
    <n v="3"/>
  </r>
  <r>
    <s v="Teilesatz, Automatikgetriebe-Ölwechsel"/>
    <x v="0"/>
    <n v="2.0683806647775456E-5"/>
    <n v="0.97357298970630846"/>
    <s v="4921"/>
    <s v="105802"/>
    <n v="3"/>
  </r>
  <r>
    <s v="Teilesatz, Automatikgetriebe-Ölwechsel"/>
    <x v="1"/>
    <n v="2.0683806647775456E-5"/>
    <n v="0.97359367351295623"/>
    <s v="4921"/>
    <s v="105886"/>
    <n v="3"/>
  </r>
  <r>
    <s v="Teilesatz, Automatikgetriebe-Ölwechsel"/>
    <x v="0"/>
    <n v="2.0683806647775456E-5"/>
    <n v="0.973614357319604"/>
    <s v="4921"/>
    <s v="105960"/>
    <n v="3"/>
  </r>
  <r>
    <s v="Teilesatz, Automatikgetriebe-Ölwechsel"/>
    <x v="0"/>
    <n v="2.0683806647775456E-5"/>
    <n v="0.97363504112625177"/>
    <s v="4921"/>
    <s v="105961"/>
    <n v="3"/>
  </r>
  <r>
    <s v="Teilesatz, Automatikgetriebe-Ölwechsel"/>
    <x v="1"/>
    <n v="2.0683806647775456E-5"/>
    <n v="0.97365572493289954"/>
    <s v="4921"/>
    <s v="106283"/>
    <n v="3"/>
  </r>
  <r>
    <s v="Teilesatz, Automatikgetriebe-Ölwechsel"/>
    <x v="0"/>
    <n v="2.0683806647775456E-5"/>
    <n v="0.97367640873954731"/>
    <s v="4921"/>
    <s v="106292"/>
    <n v="3"/>
  </r>
  <r>
    <s v="Teilesatz, Automatikgetriebe-Ölwechsel"/>
    <x v="0"/>
    <n v="2.0683806647775456E-5"/>
    <n v="0.97369709254619508"/>
    <s v="4921"/>
    <s v="106301"/>
    <n v="3"/>
  </r>
  <r>
    <s v="Teilesatz, Automatikgetriebe-Ölwechsel"/>
    <x v="0"/>
    <n v="2.0683806647775456E-5"/>
    <n v="0.97371777635284285"/>
    <s v="4921"/>
    <s v="106303"/>
    <n v="3"/>
  </r>
  <r>
    <s v="Teilesatz, Automatikgetriebe-Ölwechsel"/>
    <x v="1"/>
    <n v="2.0683806647775456E-5"/>
    <n v="0.97373846015949062"/>
    <s v="4921"/>
    <s v="106377"/>
    <n v="3"/>
  </r>
  <r>
    <s v="Teilesatz, Automatikgetriebe-Ölwechsel"/>
    <x v="1"/>
    <n v="2.0683806647775456E-5"/>
    <n v="0.97375914396613839"/>
    <s v="4921"/>
    <s v="106389"/>
    <n v="3"/>
  </r>
  <r>
    <s v="Teilesatz, Automatikgetriebe-Ölwechsel"/>
    <x v="0"/>
    <n v="2.0683806647775456E-5"/>
    <n v="0.97377982777278616"/>
    <s v="4921"/>
    <s v="106457"/>
    <n v="3"/>
  </r>
  <r>
    <s v="Teilesatz, Automatikgetriebe-Ölwechsel"/>
    <x v="0"/>
    <n v="2.0683806647775456E-5"/>
    <n v="0.97380051157943393"/>
    <s v="4921"/>
    <s v="107441"/>
    <n v="3"/>
  </r>
  <r>
    <s v="Teilesatz, Automatikgetriebe-Ölwechsel"/>
    <x v="0"/>
    <n v="2.0683806647775456E-5"/>
    <n v="0.97382119538608169"/>
    <s v="4921"/>
    <s v="107446"/>
    <n v="3"/>
  </r>
  <r>
    <s v="Teilesatz, Automatikgetriebe-Ölwechsel"/>
    <x v="0"/>
    <n v="2.0683806647775456E-5"/>
    <n v="0.97384187919272946"/>
    <s v="4921"/>
    <s v="107498"/>
    <n v="3"/>
  </r>
  <r>
    <s v="Teilesatz, Automatikgetriebe-Ölwechsel"/>
    <x v="0"/>
    <n v="2.0683806647775456E-5"/>
    <n v="0.97386256299937723"/>
    <s v="4921"/>
    <s v="107544"/>
    <n v="3"/>
  </r>
  <r>
    <s v="Teilesatz, Automatikgetriebe-Ölwechsel"/>
    <x v="1"/>
    <n v="2.0683806647775456E-5"/>
    <n v="0.973883246806025"/>
    <s v="4921"/>
    <s v="107642"/>
    <n v="3"/>
  </r>
  <r>
    <s v="Teilesatz, Automatikgetriebe-Ölwechsel"/>
    <x v="0"/>
    <n v="2.0683806647775456E-5"/>
    <n v="0.97390393061267277"/>
    <s v="4921"/>
    <s v="107653"/>
    <n v="3"/>
  </r>
  <r>
    <s v="Teilesatz, Automatikgetriebe-Ölwechsel"/>
    <x v="1"/>
    <n v="2.0683806647775456E-5"/>
    <n v="0.97392461441932054"/>
    <s v="4921"/>
    <s v="107749"/>
    <n v="3"/>
  </r>
  <r>
    <s v="Teilesatz, Automatikgetriebe-Ölwechsel"/>
    <x v="1"/>
    <n v="2.0683806647775456E-5"/>
    <n v="0.97394529822596831"/>
    <s v="4921"/>
    <s v="107751"/>
    <n v="3"/>
  </r>
  <r>
    <s v="Teilesatz, Automatikgetriebe-Ölwechsel"/>
    <x v="0"/>
    <n v="2.0683806647775456E-5"/>
    <n v="0.97396598203261608"/>
    <s v="4921"/>
    <s v="107961"/>
    <n v="3"/>
  </r>
  <r>
    <s v="Teilesatz, Automatikgetriebe-Ölwechsel"/>
    <x v="0"/>
    <n v="2.0683806647775456E-5"/>
    <n v="0.97398666583926385"/>
    <s v="4921"/>
    <s v="108087"/>
    <n v="3"/>
  </r>
  <r>
    <s v="Teilesatz, Automatikgetriebe-Ölwechsel"/>
    <x v="1"/>
    <n v="2.0683806647775456E-5"/>
    <n v="0.97400734964591162"/>
    <s v="4921"/>
    <s v="108132"/>
    <n v="3"/>
  </r>
  <r>
    <s v="Teilesatz, Automatikgetriebe-Ölwechsel"/>
    <x v="0"/>
    <n v="2.0683806647775456E-5"/>
    <n v="0.97402803345255939"/>
    <s v="4921"/>
    <s v="108187"/>
    <n v="3"/>
  </r>
  <r>
    <s v="Teilesatz, Automatikgetriebe-Ölwechsel"/>
    <x v="1"/>
    <n v="2.0683806647775456E-5"/>
    <n v="0.97404871725920716"/>
    <s v="4921"/>
    <s v="108443"/>
    <n v="3"/>
  </r>
  <r>
    <s v="Teilesatz, Automatikgetriebe-Ölwechsel"/>
    <x v="1"/>
    <n v="2.0683806647775456E-5"/>
    <n v="0.97406940106585493"/>
    <s v="4921"/>
    <s v="108463"/>
    <n v="3"/>
  </r>
  <r>
    <s v="Teilesatz, Automatikgetriebe-Ölwechsel"/>
    <x v="1"/>
    <n v="2.0683806647775456E-5"/>
    <n v="0.9740900848725027"/>
    <s v="4921"/>
    <s v="108559"/>
    <n v="3"/>
  </r>
  <r>
    <s v="Teilesatz, Automatikgetriebe-Ölwechsel"/>
    <x v="1"/>
    <n v="2.0683806647775456E-5"/>
    <n v="0.97411076867915047"/>
    <s v="4921"/>
    <s v="109273"/>
    <n v="3"/>
  </r>
  <r>
    <s v="Teilesatz, Automatikgetriebe-Ölwechsel"/>
    <x v="0"/>
    <n v="2.0683806647775456E-5"/>
    <n v="0.97413145248579824"/>
    <s v="4921"/>
    <s v="109511"/>
    <n v="3"/>
  </r>
  <r>
    <s v="Teilesatz, Automatikgetriebe-Ölwechsel"/>
    <x v="0"/>
    <n v="2.0683806647775456E-5"/>
    <n v="0.97415213629244601"/>
    <s v="4921"/>
    <s v="110061"/>
    <n v="3"/>
  </r>
  <r>
    <s v="Teilesatz, Automatikgetriebe-Ölwechsel"/>
    <x v="1"/>
    <n v="2.0683806647775456E-5"/>
    <n v="0.97417282009909378"/>
    <s v="4921"/>
    <s v="111098"/>
    <n v="3"/>
  </r>
  <r>
    <s v="Teilesatz, Automatikgetriebe-Ölwechsel"/>
    <x v="1"/>
    <n v="2.0683806647775456E-5"/>
    <n v="0.97419350390574155"/>
    <s v="4921"/>
    <s v="111916"/>
    <n v="3"/>
  </r>
  <r>
    <s v="Teilesatz, Automatikgetriebe-Ölwechsel"/>
    <x v="1"/>
    <n v="2.0683806647775456E-5"/>
    <n v="0.97421418771238932"/>
    <s v="4921"/>
    <s v="112018"/>
    <n v="3"/>
  </r>
  <r>
    <s v="Teilesatz, Automatikgetriebe-Ölwechsel"/>
    <x v="1"/>
    <n v="2.0683806647775456E-5"/>
    <n v="0.97423487151903709"/>
    <s v="4921"/>
    <s v="112058"/>
    <n v="3"/>
  </r>
  <r>
    <s v="Teilesatz, Automatikgetriebe-Ölwechsel"/>
    <x v="0"/>
    <n v="2.0683806647775456E-5"/>
    <n v="0.97425555532568486"/>
    <s v="4921"/>
    <s v="112353"/>
    <n v="3"/>
  </r>
  <r>
    <s v="Teilesatz, Automatikgetriebe-Ölwechsel"/>
    <x v="0"/>
    <n v="2.0683806647775456E-5"/>
    <n v="0.97427623913233263"/>
    <s v="4921"/>
    <s v="112361"/>
    <n v="3"/>
  </r>
  <r>
    <s v="Teilesatz, Automatikgetriebe-Ölwechsel"/>
    <x v="1"/>
    <n v="2.0683806647775456E-5"/>
    <n v="0.9742969229389804"/>
    <s v="4921"/>
    <s v="112955"/>
    <n v="3"/>
  </r>
  <r>
    <s v="Teilesatz, Automatikgetriebe-Ölwechsel"/>
    <x v="1"/>
    <n v="2.0683806647775456E-5"/>
    <n v="0.97431760674562817"/>
    <s v="4921"/>
    <s v="113272"/>
    <n v="3"/>
  </r>
  <r>
    <s v="Teilesatz, Automatikgetriebe-Ölwechsel"/>
    <x v="1"/>
    <n v="2.0683806647775456E-5"/>
    <n v="0.97433829055227594"/>
    <s v="4921"/>
    <s v="113283"/>
    <n v="3"/>
  </r>
  <r>
    <s v="Teilesatz, Automatikgetriebe-Ölwechsel"/>
    <x v="0"/>
    <n v="2.0683806647775456E-5"/>
    <n v="0.97435897435892371"/>
    <s v="4921"/>
    <s v="113308"/>
    <n v="3"/>
  </r>
  <r>
    <s v="Teilesatz, Automatikgetriebe-Ölwechsel"/>
    <x v="0"/>
    <n v="2.0683806647775456E-5"/>
    <n v="0.97437965816557148"/>
    <s v="4921"/>
    <s v="113349"/>
    <n v="3"/>
  </r>
  <r>
    <s v="Teilesatz, Automatikgetriebe-Ölwechsel"/>
    <x v="0"/>
    <n v="2.0683806647775456E-5"/>
    <n v="0.97440034197221925"/>
    <s v="4921"/>
    <s v="113398"/>
    <n v="3"/>
  </r>
  <r>
    <s v="Teilesatz, Automatikgetriebe-Ölwechsel"/>
    <x v="0"/>
    <n v="2.0683806647775456E-5"/>
    <n v="0.97442102577886702"/>
    <s v="4921"/>
    <s v="113407"/>
    <n v="3"/>
  </r>
  <r>
    <s v="Teilesatz, Automatikgetriebe-Ölwechsel"/>
    <x v="0"/>
    <n v="2.0683806647775456E-5"/>
    <n v="0.97444170958551479"/>
    <s v="4921"/>
    <s v="113440"/>
    <n v="3"/>
  </r>
  <r>
    <s v="Teilesatz, Automatikgetriebe-Ölwechsel"/>
    <x v="0"/>
    <n v="2.0683806647775456E-5"/>
    <n v="0.97446239339216256"/>
    <s v="4921"/>
    <s v="113457"/>
    <n v="3"/>
  </r>
  <r>
    <s v="Teilesatz, Automatikgetriebe-Ölwechsel"/>
    <x v="0"/>
    <n v="2.0683806647775456E-5"/>
    <n v="0.97448307719881033"/>
    <s v="4921"/>
    <s v="113458"/>
    <n v="3"/>
  </r>
  <r>
    <s v="Teilesatz, Automatikgetriebe-Ölwechsel"/>
    <x v="0"/>
    <n v="2.0683806647775456E-5"/>
    <n v="0.9745037610054581"/>
    <s v="4921"/>
    <s v="113842"/>
    <n v="3"/>
  </r>
  <r>
    <s v="Teilesatz, Automatikgetriebe-Ölwechsel"/>
    <x v="0"/>
    <n v="2.0683806647775456E-5"/>
    <n v="0.97452444481210587"/>
    <s v="4921"/>
    <s v="114342"/>
    <n v="3"/>
  </r>
  <r>
    <s v="Teilesatz, Automatikgetriebe-Ölwechsel"/>
    <x v="1"/>
    <n v="2.0683806647775456E-5"/>
    <n v="0.97454512861875364"/>
    <s v="4921"/>
    <s v="114348"/>
    <n v="3"/>
  </r>
  <r>
    <s v="Teilesatz, Automatikgetriebe-Ölwechsel"/>
    <x v="0"/>
    <n v="2.0683806647775456E-5"/>
    <n v="0.97456581242540141"/>
    <s v="4921"/>
    <s v="115102"/>
    <n v="3"/>
  </r>
  <r>
    <s v="Teilesatz, Automatikgetriebe-Ölwechsel"/>
    <x v="1"/>
    <n v="2.0683806647775456E-5"/>
    <n v="0.97458649623204918"/>
    <s v="4921"/>
    <s v="115147"/>
    <n v="3"/>
  </r>
  <r>
    <s v="Teilesatz, Automatikgetriebe-Ölwechsel"/>
    <x v="1"/>
    <n v="2.0683806647775456E-5"/>
    <n v="0.97460718003869695"/>
    <s v="4921"/>
    <s v="115171"/>
    <n v="3"/>
  </r>
  <r>
    <s v="Teilesatz, Automatikgetriebe-Ölwechsel"/>
    <x v="1"/>
    <n v="2.0683806647775456E-5"/>
    <n v="0.97462786384534472"/>
    <s v="4921"/>
    <s v="115180"/>
    <n v="3"/>
  </r>
  <r>
    <s v="Teilesatz, Automatikgetriebe-Ölwechsel"/>
    <x v="1"/>
    <n v="2.0683806647775456E-5"/>
    <n v="0.97464854765199249"/>
    <s v="4921"/>
    <s v="115207"/>
    <n v="3"/>
  </r>
  <r>
    <s v="Teilesatz, Automatikgetriebe-Ölwechsel"/>
    <x v="1"/>
    <n v="2.0683806647775456E-5"/>
    <n v="0.97466923145864026"/>
    <s v="4921"/>
    <s v="115235"/>
    <n v="3"/>
  </r>
  <r>
    <s v="Teilesatz, Automatikgetriebe-Ölwechsel"/>
    <x v="0"/>
    <n v="2.0683806647775456E-5"/>
    <n v="0.97468991526528803"/>
    <s v="4921"/>
    <s v="116623"/>
    <n v="3"/>
  </r>
  <r>
    <s v="Teilesatz, Automatikgetriebe-Ölwechsel"/>
    <x v="0"/>
    <n v="2.0683806647775456E-5"/>
    <n v="0.9747105990719358"/>
    <s v="4921"/>
    <s v="116646"/>
    <n v="3"/>
  </r>
  <r>
    <s v="Teilesatz, Automatikgetriebe-Ölwechsel"/>
    <x v="0"/>
    <n v="2.0683806647775456E-5"/>
    <n v="0.97473128287858357"/>
    <s v="4921"/>
    <s v="116656"/>
    <n v="3"/>
  </r>
  <r>
    <s v="Teilesatz, Automatikgetriebe-Ölwechsel"/>
    <x v="0"/>
    <n v="2.0683806647775456E-5"/>
    <n v="0.97475196668523134"/>
    <s v="4921"/>
    <s v="116942"/>
    <n v="3"/>
  </r>
  <r>
    <s v="Teilesatz, Automatikgetriebe-Ölwechsel"/>
    <x v="0"/>
    <n v="2.0683806647775456E-5"/>
    <n v="0.97477265049187911"/>
    <s v="4921"/>
    <s v="117305"/>
    <n v="3"/>
  </r>
  <r>
    <s v="Teilesatz, Automatikgetriebe-Ölwechsel"/>
    <x v="0"/>
    <n v="2.0683806647775456E-5"/>
    <n v="0.97479333429852688"/>
    <s v="4921"/>
    <s v="117351"/>
    <n v="3"/>
  </r>
  <r>
    <s v="Teilesatz, Automatikgetriebe-Ölwechsel"/>
    <x v="0"/>
    <n v="2.0683806647775456E-5"/>
    <n v="0.97481401810517465"/>
    <s v="4921"/>
    <s v="117494"/>
    <n v="3"/>
  </r>
  <r>
    <s v="Teilesatz, Automatikgetriebe-Ölwechsel"/>
    <x v="1"/>
    <n v="2.0683806647775456E-5"/>
    <n v="0.97483470191182242"/>
    <s v="4921"/>
    <s v="117576"/>
    <n v="3"/>
  </r>
  <r>
    <s v="Teilesatz, Automatikgetriebe-Ölwechsel"/>
    <x v="0"/>
    <n v="2.0683806647775456E-5"/>
    <n v="0.97485538571847019"/>
    <s v="4921"/>
    <s v="117713"/>
    <n v="3"/>
  </r>
  <r>
    <s v="Teilesatz, Automatikgetriebe-Ölwechsel"/>
    <x v="0"/>
    <n v="2.0683806647775456E-5"/>
    <n v="0.97487606952511796"/>
    <s v="4921"/>
    <s v="117715"/>
    <n v="3"/>
  </r>
  <r>
    <s v="Teilesatz, Automatikgetriebe-Ölwechsel"/>
    <x v="0"/>
    <n v="2.0683806647775456E-5"/>
    <n v="0.97489675333176573"/>
    <s v="4921"/>
    <s v="117760"/>
    <n v="3"/>
  </r>
  <r>
    <s v="Teilesatz, Automatikgetriebe-Ölwechsel"/>
    <x v="1"/>
    <n v="2.0683806647775456E-5"/>
    <n v="0.9749174371384135"/>
    <s v="4921"/>
    <s v="117855"/>
    <n v="3"/>
  </r>
  <r>
    <s v="Teilesatz, Automatikgetriebe-Ölwechsel"/>
    <x v="0"/>
    <n v="2.0683806647775456E-5"/>
    <n v="0.97493812094506127"/>
    <s v="4921"/>
    <s v="117886"/>
    <n v="3"/>
  </r>
  <r>
    <s v="Teilesatz, Automatikgetriebe-Ölwechsel"/>
    <x v="1"/>
    <n v="2.0683806647775456E-5"/>
    <n v="0.97495880475170904"/>
    <s v="4921"/>
    <s v="118030"/>
    <n v="3"/>
  </r>
  <r>
    <s v="Teilesatz, Automatikgetriebe-Ölwechsel"/>
    <x v="0"/>
    <n v="2.0683806647775456E-5"/>
    <n v="0.97497948855835681"/>
    <s v="4921"/>
    <s v="118064"/>
    <n v="3"/>
  </r>
  <r>
    <s v="Teilesatz, Automatikgetriebe-Ölwechsel"/>
    <x v="0"/>
    <n v="2.0683806647775456E-5"/>
    <n v="0.97500017236500458"/>
    <s v="4921"/>
    <s v="118077"/>
    <n v="3"/>
  </r>
  <r>
    <s v="Teilesatz, Automatikgetriebe-Ölwechsel"/>
    <x v="0"/>
    <n v="2.0683806647775456E-5"/>
    <n v="0.97502085617165235"/>
    <s v="4921"/>
    <s v="118116"/>
    <n v="3"/>
  </r>
  <r>
    <s v="Teilesatz, Automatikgetriebe-Ölwechsel"/>
    <x v="0"/>
    <n v="2.0683806647775456E-5"/>
    <n v="0.97504153997830012"/>
    <s v="4921"/>
    <s v="118184"/>
    <n v="3"/>
  </r>
  <r>
    <s v="Teilesatz, Automatikgetriebe-Ölwechsel"/>
    <x v="0"/>
    <n v="2.0683806647775456E-5"/>
    <n v="0.97506222378494789"/>
    <s v="4921"/>
    <s v="118190"/>
    <n v="3"/>
  </r>
  <r>
    <s v="Teilesatz, Automatikgetriebe-Ölwechsel"/>
    <x v="1"/>
    <n v="2.0683806647775456E-5"/>
    <n v="0.97508290759159566"/>
    <s v="4921"/>
    <s v="118192"/>
    <n v="3"/>
  </r>
  <r>
    <s v="Teilesatz, Automatikgetriebe-Ölwechsel"/>
    <x v="0"/>
    <n v="2.0683806647775456E-5"/>
    <n v="0.97510359139824343"/>
    <s v="4921"/>
    <s v="118556"/>
    <n v="3"/>
  </r>
  <r>
    <s v="Teilesatz, Automatikgetriebe-Ölwechsel"/>
    <x v="1"/>
    <n v="2.0683806647775456E-5"/>
    <n v="0.9751242752048912"/>
    <s v="4921"/>
    <s v="119351"/>
    <n v="3"/>
  </r>
  <r>
    <s v="Teilesatz, Automatikgetriebe-Ölwechsel"/>
    <x v="1"/>
    <n v="2.0683806647775456E-5"/>
    <n v="0.97514495901153897"/>
    <s v="4921"/>
    <s v="119497"/>
    <n v="3"/>
  </r>
  <r>
    <s v="Teilesatz, Automatikgetriebe-Ölwechsel"/>
    <x v="1"/>
    <n v="2.0683806647775456E-5"/>
    <n v="0.97516564281818674"/>
    <s v="4921"/>
    <s v="119515"/>
    <n v="3"/>
  </r>
  <r>
    <s v="Teilesatz, Automatikgetriebe-Ölwechsel"/>
    <x v="0"/>
    <n v="2.0683806647775456E-5"/>
    <n v="0.97518632662483451"/>
    <s v="4921"/>
    <s v="119896"/>
    <n v="3"/>
  </r>
  <r>
    <s v="Teilesatz, Automatikgetriebe-Ölwechsel"/>
    <x v="0"/>
    <n v="2.0683806647775456E-5"/>
    <n v="0.97520701043148228"/>
    <s v="4921"/>
    <s v="119965"/>
    <n v="3"/>
  </r>
  <r>
    <s v="Teilesatz, Automatikgetriebe-Ölwechsel"/>
    <x v="0"/>
    <n v="2.0683806647775456E-5"/>
    <n v="0.97522769423813005"/>
    <s v="4921"/>
    <s v="120128"/>
    <n v="3"/>
  </r>
  <r>
    <s v="Teilesatz, Automatikgetriebe-Ölwechsel"/>
    <x v="1"/>
    <n v="2.0683806647775456E-5"/>
    <n v="0.97524837804477782"/>
    <s v="4921"/>
    <s v="120210"/>
    <n v="3"/>
  </r>
  <r>
    <s v="Teilesatz, Automatikgetriebe-Ölwechsel"/>
    <x v="0"/>
    <n v="2.0683806647775456E-5"/>
    <n v="0.97526906185142559"/>
    <s v="4921"/>
    <s v="120229"/>
    <n v="3"/>
  </r>
  <r>
    <s v="Teilesatz, Automatikgetriebe-Ölwechsel"/>
    <x v="0"/>
    <n v="2.0683806647775456E-5"/>
    <n v="0.97528974565807336"/>
    <s v="4921"/>
    <s v="120247"/>
    <n v="3"/>
  </r>
  <r>
    <s v="Teilesatz, Automatikgetriebe-Ölwechsel"/>
    <x v="0"/>
    <n v="2.0683806647775456E-5"/>
    <n v="0.97531042946472113"/>
    <s v="4921"/>
    <s v="120629"/>
    <n v="3"/>
  </r>
  <r>
    <s v="Teilesatz, Automatikgetriebe-Ölwechsel"/>
    <x v="0"/>
    <n v="2.0683806647775456E-5"/>
    <n v="0.9753311132713689"/>
    <s v="4921"/>
    <s v="120726"/>
    <n v="3"/>
  </r>
  <r>
    <s v="Teilesatz, Automatikgetriebe-Ölwechsel"/>
    <x v="1"/>
    <n v="2.0683806647775456E-5"/>
    <n v="0.97535179707801667"/>
    <s v="4921"/>
    <s v="120738"/>
    <n v="3"/>
  </r>
  <r>
    <s v="Teilesatz, Automatikgetriebe-Ölwechsel"/>
    <x v="0"/>
    <n v="2.0683806647775456E-5"/>
    <n v="0.97537248088466444"/>
    <s v="4921"/>
    <s v="120823"/>
    <n v="3"/>
  </r>
  <r>
    <s v="Teilesatz, Automatikgetriebe-Ölwechsel"/>
    <x v="0"/>
    <n v="2.0683806647775456E-5"/>
    <n v="0.97539316469131221"/>
    <s v="4921"/>
    <s v="120900"/>
    <n v="3"/>
  </r>
  <r>
    <s v="Teilesatz, Automatikgetriebe-Ölwechsel"/>
    <x v="1"/>
    <n v="2.0683806647775456E-5"/>
    <n v="0.97541384849795998"/>
    <s v="4921"/>
    <s v="122820"/>
    <n v="3"/>
  </r>
  <r>
    <s v="Teilesatz, Automatikgetriebe-Ölwechsel"/>
    <x v="0"/>
    <n v="2.0683806647775456E-5"/>
    <n v="0.97543453230460775"/>
    <s v="4921"/>
    <s v="123211"/>
    <n v="3"/>
  </r>
  <r>
    <s v="Teilesatz, Automatikgetriebe-Ölwechsel"/>
    <x v="0"/>
    <n v="2.0683806647775456E-5"/>
    <n v="0.97545521611125552"/>
    <s v="4921"/>
    <s v="123344"/>
    <n v="3"/>
  </r>
  <r>
    <s v="Teilesatz, Automatikgetriebe-Ölwechsel"/>
    <x v="1"/>
    <n v="2.0683806647775456E-5"/>
    <n v="0.97547589991790329"/>
    <s v="4921"/>
    <s v="123438"/>
    <n v="3"/>
  </r>
  <r>
    <s v="Teilesatz, Automatikgetriebe-Ölwechsel"/>
    <x v="0"/>
    <n v="2.0683806647775456E-5"/>
    <n v="0.97549658372455106"/>
    <s v="4921"/>
    <s v="123822"/>
    <n v="3"/>
  </r>
  <r>
    <s v="Teilesatz, Automatikgetriebe-Ölwechsel"/>
    <x v="0"/>
    <n v="2.0683806647775456E-5"/>
    <n v="0.97551726753119883"/>
    <s v="4921"/>
    <s v="123992"/>
    <n v="3"/>
  </r>
  <r>
    <s v="Teilesatz, Automatikgetriebe-Ölwechsel"/>
    <x v="1"/>
    <n v="2.0683806647775456E-5"/>
    <n v="0.9755379513378466"/>
    <s v="4921"/>
    <s v="124784"/>
    <n v="3"/>
  </r>
  <r>
    <s v="Teilesatz, Automatikgetriebe-Ölwechsel"/>
    <x v="1"/>
    <n v="2.0683806647775456E-5"/>
    <n v="0.97555863514449437"/>
    <s v="4921"/>
    <s v="124859"/>
    <n v="3"/>
  </r>
  <r>
    <s v="Teilesatz, Automatikgetriebe-Ölwechsel"/>
    <x v="0"/>
    <n v="2.0683806647775456E-5"/>
    <n v="0.97557931895114214"/>
    <s v="4921"/>
    <s v="125043"/>
    <n v="3"/>
  </r>
  <r>
    <s v="Teilesatz, Automatikgetriebe-Ölwechsel"/>
    <x v="0"/>
    <n v="2.0683806647775456E-5"/>
    <n v="0.97560000275778991"/>
    <s v="4921"/>
    <s v="125102"/>
    <n v="3"/>
  </r>
  <r>
    <s v="Teilesatz, Automatikgetriebe-Ölwechsel"/>
    <x v="0"/>
    <n v="2.0683806647775456E-5"/>
    <n v="0.97562068656443768"/>
    <s v="4921"/>
    <s v="125351"/>
    <n v="3"/>
  </r>
  <r>
    <s v="Teilesatz, Automatikgetriebe-Ölwechsel"/>
    <x v="1"/>
    <n v="2.0683806647775456E-5"/>
    <n v="0.97564137037108545"/>
    <s v="4921"/>
    <s v="126583"/>
    <n v="3"/>
  </r>
  <r>
    <s v="Teilesatz, Automatikgetriebe-Ölwechsel"/>
    <x v="0"/>
    <n v="2.0683806647775456E-5"/>
    <n v="0.97566205417773322"/>
    <s v="4921"/>
    <s v="126745"/>
    <n v="3"/>
  </r>
  <r>
    <s v="Teilesatz, Automatikgetriebe-Ölwechsel"/>
    <x v="0"/>
    <n v="2.0683806647775456E-5"/>
    <n v="0.97568273798438099"/>
    <s v="4921"/>
    <s v="126953"/>
    <n v="3"/>
  </r>
  <r>
    <s v="Teilesatz, Automatikgetriebe-Ölwechsel"/>
    <x v="1"/>
    <n v="2.0683806647775456E-5"/>
    <n v="0.97570342179102876"/>
    <s v="4921"/>
    <s v="127340"/>
    <n v="3"/>
  </r>
  <r>
    <s v="Teilesatz, Automatikgetriebe-Ölwechsel"/>
    <x v="1"/>
    <n v="2.0683806647775456E-5"/>
    <n v="0.97572410559767653"/>
    <s v="4921"/>
    <s v="127864"/>
    <n v="3"/>
  </r>
  <r>
    <s v="Teilesatz, Automatikgetriebe-Ölwechsel"/>
    <x v="1"/>
    <n v="2.0683806647775456E-5"/>
    <n v="0.9757447894043243"/>
    <s v="4921"/>
    <s v="128141"/>
    <n v="3"/>
  </r>
  <r>
    <s v="Teilesatz, Automatikgetriebe-Ölwechsel"/>
    <x v="1"/>
    <n v="2.0683806647775456E-5"/>
    <n v="0.97576547321097207"/>
    <s v="4921"/>
    <s v="128221"/>
    <n v="3"/>
  </r>
  <r>
    <s v="Teilesatz, Automatikgetriebe-Ölwechsel"/>
    <x v="1"/>
    <n v="2.0683806647775456E-5"/>
    <n v="0.97578615701761984"/>
    <s v="4921"/>
    <s v="128472"/>
    <n v="3"/>
  </r>
  <r>
    <s v="Teilesatz, Automatikgetriebe-Ölwechsel"/>
    <x v="0"/>
    <n v="2.0683806647775456E-5"/>
    <n v="0.97580684082426761"/>
    <s v="4921"/>
    <s v="128591"/>
    <n v="3"/>
  </r>
  <r>
    <s v="Teilesatz, Automatikgetriebe-Ölwechsel"/>
    <x v="0"/>
    <n v="2.0683806647775456E-5"/>
    <n v="0.97582752463091538"/>
    <s v="4921"/>
    <s v="128799"/>
    <n v="3"/>
  </r>
  <r>
    <s v="Teilesatz, Automatikgetriebe-Ölwechsel"/>
    <x v="1"/>
    <n v="2.0683806647775456E-5"/>
    <n v="0.97584820843756315"/>
    <s v="4921"/>
    <s v="128974"/>
    <n v="3"/>
  </r>
  <r>
    <s v="Teilesatz, Automatikgetriebe-Ölwechsel"/>
    <x v="0"/>
    <n v="2.0683806647775456E-5"/>
    <n v="0.97586889224421092"/>
    <s v="4921"/>
    <s v="129010"/>
    <n v="3"/>
  </r>
  <r>
    <s v="Teilesatz, Automatikgetriebe-Ölwechsel"/>
    <x v="0"/>
    <n v="2.0683806647775456E-5"/>
    <n v="0.97588957605085869"/>
    <s v="4921"/>
    <s v="129059"/>
    <n v="3"/>
  </r>
  <r>
    <s v="Teilesatz, Automatikgetriebe-Ölwechsel"/>
    <x v="0"/>
    <n v="2.0683806647775456E-5"/>
    <n v="0.97591025985750646"/>
    <s v="4921"/>
    <s v="129589"/>
    <n v="3"/>
  </r>
  <r>
    <s v="Teilesatz, Automatikgetriebe-Ölwechsel"/>
    <x v="0"/>
    <n v="2.0683806647775456E-5"/>
    <n v="0.97593094366415423"/>
    <s v="4921"/>
    <s v="129590"/>
    <n v="3"/>
  </r>
  <r>
    <s v="Teilesatz, Automatikgetriebe-Ölwechsel"/>
    <x v="0"/>
    <n v="2.0683806647775456E-5"/>
    <n v="0.975951627470802"/>
    <s v="4921"/>
    <s v="129868"/>
    <n v="3"/>
  </r>
  <r>
    <s v="Teilesatz, Automatikgetriebe-Ölwechsel"/>
    <x v="1"/>
    <n v="2.0683806647775456E-5"/>
    <n v="0.97597231127744977"/>
    <s v="4921"/>
    <s v="130090"/>
    <n v="3"/>
  </r>
  <r>
    <s v="Teilesatz, Automatikgetriebe-Ölwechsel"/>
    <x v="0"/>
    <n v="2.0683806647775456E-5"/>
    <n v="0.97599299508409754"/>
    <s v="4921"/>
    <s v="130244"/>
    <n v="3"/>
  </r>
  <r>
    <s v="Teilesatz, Automatikgetriebe-Ölwechsel"/>
    <x v="1"/>
    <n v="2.0683806647775456E-5"/>
    <n v="0.97601367889074531"/>
    <s v="4921"/>
    <s v="130738"/>
    <n v="3"/>
  </r>
  <r>
    <s v="Teilesatz, Automatikgetriebe-Ölwechsel"/>
    <x v="0"/>
    <n v="2.0683806647775456E-5"/>
    <n v="0.97603436269739308"/>
    <s v="4921"/>
    <s v="130797"/>
    <n v="3"/>
  </r>
  <r>
    <s v="Teilesatz, Automatikgetriebe-Ölwechsel"/>
    <x v="1"/>
    <n v="2.0683806647775456E-5"/>
    <n v="0.97605504650404085"/>
    <s v="4921"/>
    <s v="130898"/>
    <n v="3"/>
  </r>
  <r>
    <s v="Teilesatz, Automatikgetriebe-Ölwechsel"/>
    <x v="0"/>
    <n v="2.0683806647775456E-5"/>
    <n v="0.97607573031068862"/>
    <s v="4921"/>
    <s v="131242"/>
    <n v="3"/>
  </r>
  <r>
    <s v="Teilesatz, Automatikgetriebe-Ölwechsel"/>
    <x v="0"/>
    <n v="2.0683806647775456E-5"/>
    <n v="0.97609641411733639"/>
    <s v="4921"/>
    <s v="131246"/>
    <n v="3"/>
  </r>
  <r>
    <s v="Teilesatz, Automatikgetriebe-Ölwechsel"/>
    <x v="0"/>
    <n v="2.0683806647775456E-5"/>
    <n v="0.97611709792398416"/>
    <s v="4921"/>
    <s v="131248"/>
    <n v="3"/>
  </r>
  <r>
    <s v="Teilesatz, Automatikgetriebe-Ölwechsel"/>
    <x v="0"/>
    <n v="2.0683806647775456E-5"/>
    <n v="0.97613778173063193"/>
    <s v="4921"/>
    <s v="131308"/>
    <n v="3"/>
  </r>
  <r>
    <s v="Teilesatz, Automatikgetriebe-Ölwechsel"/>
    <x v="0"/>
    <n v="2.0683806647775456E-5"/>
    <n v="0.9761584655372797"/>
    <s v="4921"/>
    <s v="131360"/>
    <n v="3"/>
  </r>
  <r>
    <s v="Teilesatz, Automatikgetriebe-Ölwechsel"/>
    <x v="0"/>
    <n v="2.0683806647775456E-5"/>
    <n v="0.97617914934392747"/>
    <s v="4921"/>
    <s v="131372"/>
    <n v="3"/>
  </r>
  <r>
    <s v="Teilesatz, Automatikgetriebe-Ölwechsel"/>
    <x v="0"/>
    <n v="2.0683806647775456E-5"/>
    <n v="0.97619983315057524"/>
    <s v="4921"/>
    <s v="131404"/>
    <n v="3"/>
  </r>
  <r>
    <s v="Teilesatz, Automatikgetriebe-Ölwechsel"/>
    <x v="0"/>
    <n v="2.0683806647775456E-5"/>
    <n v="0.97622051695722301"/>
    <s v="4921"/>
    <s v="131636"/>
    <n v="3"/>
  </r>
  <r>
    <s v="Teilesatz, Automatikgetriebe-Ölwechsel"/>
    <x v="0"/>
    <n v="2.0683806647775456E-5"/>
    <n v="0.97624120076387078"/>
    <s v="4921"/>
    <s v="131792"/>
    <n v="3"/>
  </r>
  <r>
    <s v="Teilesatz, Automatikgetriebe-Ölwechsel"/>
    <x v="0"/>
    <n v="2.0683806647775456E-5"/>
    <n v="0.97626188457051855"/>
    <s v="4921"/>
    <s v="131845"/>
    <n v="3"/>
  </r>
  <r>
    <s v="Teilesatz, Automatikgetriebe-Ölwechsel"/>
    <x v="0"/>
    <n v="2.0683806647775456E-5"/>
    <n v="0.97628256837716632"/>
    <s v="4921"/>
    <s v="131979"/>
    <n v="3"/>
  </r>
  <r>
    <s v="Teilesatz, Automatikgetriebe-Ölwechsel"/>
    <x v="0"/>
    <n v="2.0683806647775456E-5"/>
    <n v="0.97630325218381409"/>
    <s v="4921"/>
    <s v="131999"/>
    <n v="3"/>
  </r>
  <r>
    <s v="Teilesatz, Automatikgetriebe-Ölwechsel"/>
    <x v="0"/>
    <n v="2.0683806647775456E-5"/>
    <n v="0.97632393599046186"/>
    <s v="4921"/>
    <s v="132302"/>
    <n v="3"/>
  </r>
  <r>
    <s v="Teilesatz, Automatikgetriebe-Ölwechsel"/>
    <x v="1"/>
    <n v="2.0683806647775456E-5"/>
    <n v="0.97634461979710963"/>
    <s v="4921"/>
    <s v="132332"/>
    <n v="3"/>
  </r>
  <r>
    <s v="Teilesatz, Automatikgetriebe-Ölwechsel"/>
    <x v="0"/>
    <n v="2.0683806647775456E-5"/>
    <n v="0.9763653036037574"/>
    <s v="4921"/>
    <s v="132446"/>
    <n v="3"/>
  </r>
  <r>
    <s v="Teilesatz, Automatikgetriebe-Ölwechsel"/>
    <x v="0"/>
    <n v="2.0683806647775456E-5"/>
    <n v="0.97638598741040517"/>
    <s v="4921"/>
    <s v="132642"/>
    <n v="3"/>
  </r>
  <r>
    <s v="Teilesatz, Automatikgetriebe-Ölwechsel"/>
    <x v="1"/>
    <n v="2.0683806647775456E-5"/>
    <n v="0.97640667121705293"/>
    <s v="4921"/>
    <s v="132804"/>
    <n v="3"/>
  </r>
  <r>
    <s v="Teilesatz, Automatikgetriebe-Ölwechsel"/>
    <x v="1"/>
    <n v="2.0683806647775456E-5"/>
    <n v="0.9764273550237007"/>
    <s v="4921"/>
    <s v="132829"/>
    <n v="3"/>
  </r>
  <r>
    <s v="Teilesatz, Automatikgetriebe-Ölwechsel"/>
    <x v="0"/>
    <n v="2.0683806647775456E-5"/>
    <n v="0.97644803883034847"/>
    <s v="4921"/>
    <s v="132852"/>
    <n v="3"/>
  </r>
  <r>
    <s v="Teilesatz, Automatikgetriebe-Ölwechsel"/>
    <x v="1"/>
    <n v="2.0683806647775456E-5"/>
    <n v="0.97646872263699624"/>
    <s v="4921"/>
    <s v="132930"/>
    <n v="3"/>
  </r>
  <r>
    <s v="Teilesatz, Automatikgetriebe-Ölwechsel"/>
    <x v="1"/>
    <n v="2.0683806647775456E-5"/>
    <n v="0.97648940644364401"/>
    <s v="4921"/>
    <s v="132945"/>
    <n v="3"/>
  </r>
  <r>
    <s v="Teilesatz, Automatikgetriebe-Ölwechsel"/>
    <x v="0"/>
    <n v="2.0683806647775456E-5"/>
    <n v="0.97651009025029178"/>
    <s v="4921"/>
    <s v="133039"/>
    <n v="3"/>
  </r>
  <r>
    <s v="Teilesatz, Automatikgetriebe-Ölwechsel"/>
    <x v="1"/>
    <n v="2.0683806647775456E-5"/>
    <n v="0.97653077405693955"/>
    <s v="4921"/>
    <s v="133435"/>
    <n v="3"/>
  </r>
  <r>
    <s v="Teilesatz, Automatikgetriebe-Ölwechsel"/>
    <x v="0"/>
    <n v="2.0683806647775456E-5"/>
    <n v="0.97655145786358732"/>
    <s v="4921"/>
    <s v="133486"/>
    <n v="3"/>
  </r>
  <r>
    <s v="Teilesatz, Automatikgetriebe-Ölwechsel"/>
    <x v="0"/>
    <n v="2.0683806647775456E-5"/>
    <n v="0.97657214167023509"/>
    <s v="4921"/>
    <s v="133935"/>
    <n v="3"/>
  </r>
  <r>
    <s v="Teilesatz, Automatikgetriebe-Ölwechsel"/>
    <x v="0"/>
    <n v="2.0683806647775456E-5"/>
    <n v="0.97659282547688286"/>
    <s v="4921"/>
    <s v="134219"/>
    <n v="3"/>
  </r>
  <r>
    <s v="Teilesatz, Automatikgetriebe-Ölwechsel"/>
    <x v="0"/>
    <n v="2.0683806647775456E-5"/>
    <n v="0.97661350928353063"/>
    <s v="4921"/>
    <s v="134272"/>
    <n v="3"/>
  </r>
  <r>
    <s v="Teilesatz, Automatikgetriebe-Ölwechsel"/>
    <x v="1"/>
    <n v="2.0683806647775456E-5"/>
    <n v="0.9766341930901784"/>
    <s v="4921"/>
    <s v="134351"/>
    <n v="3"/>
  </r>
  <r>
    <s v="Teilesatz, Automatikgetriebe-Ölwechsel"/>
    <x v="1"/>
    <n v="2.0683806647775456E-5"/>
    <n v="0.97665487689682617"/>
    <s v="4921"/>
    <s v="135166"/>
    <n v="3"/>
  </r>
  <r>
    <s v="Teilesatz, Automatikgetriebe-Ölwechsel"/>
    <x v="1"/>
    <n v="2.0683806647775456E-5"/>
    <n v="0.97667556070347394"/>
    <s v="4921"/>
    <s v="135172"/>
    <n v="3"/>
  </r>
  <r>
    <s v="Teilesatz, Automatikgetriebe-Ölwechsel"/>
    <x v="1"/>
    <n v="2.0683806647775456E-5"/>
    <n v="0.97669624451012171"/>
    <s v="4921"/>
    <s v="135288"/>
    <n v="3"/>
  </r>
  <r>
    <s v="Teilesatz, Automatikgetriebe-Ölwechsel"/>
    <x v="0"/>
    <n v="2.0683806647775456E-5"/>
    <n v="0.97671692831676948"/>
    <s v="4921"/>
    <s v="135323"/>
    <n v="3"/>
  </r>
  <r>
    <s v="Teilesatz, Automatikgetriebe-Ölwechsel"/>
    <x v="1"/>
    <n v="2.0683806647775456E-5"/>
    <n v="0.97673761212341725"/>
    <s v="4921"/>
    <s v="135341"/>
    <n v="3"/>
  </r>
  <r>
    <s v="Teilesatz, Automatikgetriebe-Ölwechsel"/>
    <x v="1"/>
    <n v="2.0683806647775456E-5"/>
    <n v="0.97675829593006502"/>
    <s v="4921"/>
    <s v="135394"/>
    <n v="3"/>
  </r>
  <r>
    <s v="Teilesatz, Automatikgetriebe-Ölwechsel"/>
    <x v="0"/>
    <n v="2.0683806647775456E-5"/>
    <n v="0.97677897973671279"/>
    <s v="4921"/>
    <s v="135735"/>
    <n v="3"/>
  </r>
  <r>
    <s v="Teilesatz, Automatikgetriebe-Ölwechsel"/>
    <x v="1"/>
    <n v="2.0683806647775456E-5"/>
    <n v="0.97679966354336056"/>
    <s v="4921"/>
    <s v="135810"/>
    <n v="3"/>
  </r>
  <r>
    <s v="Teilesatz, Automatikgetriebe-Ölwechsel"/>
    <x v="0"/>
    <n v="2.0683806647775456E-5"/>
    <n v="0.97682034735000833"/>
    <s v="4921"/>
    <s v="136010"/>
    <n v="3"/>
  </r>
  <r>
    <s v="Teilesatz, Automatikgetriebe-Ölwechsel"/>
    <x v="1"/>
    <n v="2.0683806647775456E-5"/>
    <n v="0.9768410311566561"/>
    <s v="4921"/>
    <s v="136124"/>
    <n v="3"/>
  </r>
  <r>
    <s v="Teilesatz, Automatikgetriebe-Ölwechsel"/>
    <x v="0"/>
    <n v="2.0683806647775456E-5"/>
    <n v="0.97686171496330387"/>
    <s v="4921"/>
    <s v="136137"/>
    <n v="3"/>
  </r>
  <r>
    <s v="Teilesatz, Automatikgetriebe-Ölwechsel"/>
    <x v="1"/>
    <n v="2.0683806647775456E-5"/>
    <n v="0.97688239876995164"/>
    <s v="4921"/>
    <s v="136167"/>
    <n v="3"/>
  </r>
  <r>
    <s v="Teilesatz, Automatikgetriebe-Ölwechsel"/>
    <x v="1"/>
    <n v="2.0683806647775456E-5"/>
    <n v="0.97690308257659941"/>
    <s v="4921"/>
    <s v="136291"/>
    <n v="3"/>
  </r>
  <r>
    <s v="Teilesatz, Automatikgetriebe-Ölwechsel"/>
    <x v="0"/>
    <n v="2.0683806647775456E-5"/>
    <n v="0.97692376638324718"/>
    <s v="4921"/>
    <s v="136302"/>
    <n v="3"/>
  </r>
  <r>
    <s v="Teilesatz, Automatikgetriebe-Ölwechsel"/>
    <x v="1"/>
    <n v="2.0683806647775456E-5"/>
    <n v="0.97694445018989495"/>
    <s v="4921"/>
    <s v="136466"/>
    <n v="3"/>
  </r>
  <r>
    <s v="Teilesatz, Automatikgetriebe-Ölwechsel"/>
    <x v="0"/>
    <n v="2.0683806647775456E-5"/>
    <n v="0.97696513399654272"/>
    <s v="4921"/>
    <s v="136474"/>
    <n v="3"/>
  </r>
  <r>
    <s v="Teilesatz, Automatikgetriebe-Ölwechsel"/>
    <x v="0"/>
    <n v="2.0683806647775456E-5"/>
    <n v="0.97698581780319049"/>
    <s v="4921"/>
    <s v="136498"/>
    <n v="3"/>
  </r>
  <r>
    <s v="Teilesatz, Automatikgetriebe-Ölwechsel"/>
    <x v="0"/>
    <n v="2.0683806647775456E-5"/>
    <n v="0.97700650160983826"/>
    <s v="4921"/>
    <s v="136500"/>
    <n v="3"/>
  </r>
  <r>
    <s v="Teilesatz, Automatikgetriebe-Ölwechsel"/>
    <x v="0"/>
    <n v="2.0683806647775456E-5"/>
    <n v="0.97702718541648603"/>
    <s v="4921"/>
    <s v="136519"/>
    <n v="3"/>
  </r>
  <r>
    <s v="Teilesatz, Automatikgetriebe-Ölwechsel"/>
    <x v="1"/>
    <n v="2.0683806647775456E-5"/>
    <n v="0.9770478692231338"/>
    <s v="4921"/>
    <s v="136840"/>
    <n v="3"/>
  </r>
  <r>
    <s v="Teilesatz, Automatikgetriebe-Ölwechsel"/>
    <x v="1"/>
    <n v="2.0683806647775456E-5"/>
    <n v="0.97706855302978157"/>
    <s v="4921"/>
    <s v="137283"/>
    <n v="3"/>
  </r>
  <r>
    <s v="Teilesatz, Automatikgetriebe-Ölwechsel"/>
    <x v="1"/>
    <n v="2.0683806647775456E-5"/>
    <n v="0.97708923683642934"/>
    <s v="4921"/>
    <s v="137601"/>
    <n v="3"/>
  </r>
  <r>
    <s v="Teilesatz, Automatikgetriebe-Ölwechsel"/>
    <x v="0"/>
    <n v="2.0683806647775456E-5"/>
    <n v="0.97710992064307711"/>
    <s v="4921"/>
    <s v="137767"/>
    <n v="3"/>
  </r>
  <r>
    <s v="Teilesatz, Automatikgetriebe-Ölwechsel"/>
    <x v="1"/>
    <n v="2.0683806647775456E-5"/>
    <n v="0.97713060444972488"/>
    <s v="4921"/>
    <s v="137772"/>
    <n v="3"/>
  </r>
  <r>
    <s v="Teilesatz, Automatikgetriebe-Ölwechsel"/>
    <x v="1"/>
    <n v="2.0683806647775456E-5"/>
    <n v="0.97715128825637265"/>
    <s v="4921"/>
    <s v="137846"/>
    <n v="3"/>
  </r>
  <r>
    <s v="Teilesatz, Automatikgetriebe-Ölwechsel"/>
    <x v="1"/>
    <n v="2.0683806647775456E-5"/>
    <n v="0.97717197206302042"/>
    <s v="4921"/>
    <s v="138027"/>
    <n v="3"/>
  </r>
  <r>
    <s v="Teilesatz, Automatikgetriebe-Ölwechsel"/>
    <x v="0"/>
    <n v="2.0683806647775456E-5"/>
    <n v="0.97719265586966819"/>
    <s v="4921"/>
    <s v="138724"/>
    <n v="3"/>
  </r>
  <r>
    <s v="Teilesatz, Automatikgetriebe-Ölwechsel"/>
    <x v="1"/>
    <n v="2.0683806647775456E-5"/>
    <n v="0.97721333967631596"/>
    <s v="4921"/>
    <s v="138834"/>
    <n v="3"/>
  </r>
  <r>
    <s v="Teilesatz, Automatikgetriebe-Ölwechsel"/>
    <x v="0"/>
    <n v="2.0683806647775456E-5"/>
    <n v="0.97723402348296373"/>
    <s v="4921"/>
    <s v="138876"/>
    <n v="3"/>
  </r>
  <r>
    <s v="Teilesatz, Automatikgetriebe-Ölwechsel"/>
    <x v="0"/>
    <n v="2.0683806647775456E-5"/>
    <n v="0.9772547072896115"/>
    <s v="4921"/>
    <s v="139008"/>
    <n v="3"/>
  </r>
  <r>
    <s v="Teilesatz, Automatikgetriebe-Ölwechsel"/>
    <x v="0"/>
    <n v="2.0683806647775456E-5"/>
    <n v="0.97727539109625927"/>
    <s v="4921"/>
    <s v="139199"/>
    <n v="3"/>
  </r>
  <r>
    <s v="Teilesatz, Automatikgetriebe-Ölwechsel"/>
    <x v="0"/>
    <n v="2.0683806647775456E-5"/>
    <n v="0.97729607490290704"/>
    <s v="4921"/>
    <s v="139201"/>
    <n v="3"/>
  </r>
  <r>
    <s v="Teilesatz, Automatikgetriebe-Ölwechsel"/>
    <x v="1"/>
    <n v="2.0683806647775456E-5"/>
    <n v="0.97731675870955481"/>
    <s v="4921"/>
    <s v="139249"/>
    <n v="3"/>
  </r>
  <r>
    <s v="Teilesatz, Automatikgetriebe-Ölwechsel"/>
    <x v="1"/>
    <n v="2.0683806647775456E-5"/>
    <n v="0.97733744251620258"/>
    <s v="4921"/>
    <s v="139656"/>
    <n v="3"/>
  </r>
  <r>
    <s v="Teilesatz, Automatikgetriebe-Ölwechsel"/>
    <x v="1"/>
    <n v="2.0683806647775456E-5"/>
    <n v="0.97735812632285035"/>
    <s v="4921"/>
    <s v="139659"/>
    <n v="3"/>
  </r>
  <r>
    <s v="Teilesatz, Automatikgetriebe-Ölwechsel"/>
    <x v="1"/>
    <n v="2.0683806647775456E-5"/>
    <n v="0.97737881012949812"/>
    <s v="4921"/>
    <s v="139749"/>
    <n v="3"/>
  </r>
  <r>
    <s v="Teilesatz, Automatikgetriebe-Ölwechsel"/>
    <x v="1"/>
    <n v="2.0683806647775456E-5"/>
    <n v="0.97739949393614589"/>
    <s v="4921"/>
    <s v="140539"/>
    <n v="3"/>
  </r>
  <r>
    <s v="Teilesatz, Automatikgetriebe-Ölwechsel"/>
    <x v="1"/>
    <n v="2.0683806647775456E-5"/>
    <n v="0.97742017774279366"/>
    <s v="4921"/>
    <s v="140667"/>
    <n v="3"/>
  </r>
  <r>
    <s v="Teilesatz, Automatikgetriebe-Ölwechsel"/>
    <x v="0"/>
    <n v="2.0683806647775456E-5"/>
    <n v="0.97744086154944143"/>
    <s v="4921"/>
    <s v="141273"/>
    <n v="3"/>
  </r>
  <r>
    <s v="Teilesatz, Automatikgetriebe-Ölwechsel"/>
    <x v="0"/>
    <n v="2.0683806647775456E-5"/>
    <n v="0.9774615453560892"/>
    <s v="4921"/>
    <s v="141298"/>
    <n v="3"/>
  </r>
  <r>
    <s v="Teilesatz, Automatikgetriebe-Ölwechsel"/>
    <x v="0"/>
    <n v="2.0683806647775456E-5"/>
    <n v="0.97748222916273697"/>
    <s v="4921"/>
    <s v="141392"/>
    <n v="3"/>
  </r>
  <r>
    <s v="Teilesatz, Automatikgetriebe-Ölwechsel"/>
    <x v="1"/>
    <n v="2.0683806647775456E-5"/>
    <n v="0.97750291296938474"/>
    <s v="4921"/>
    <s v="141570"/>
    <n v="3"/>
  </r>
  <r>
    <s v="Teilesatz, Automatikgetriebe-Ölwechsel"/>
    <x v="1"/>
    <n v="2.0683806647775456E-5"/>
    <n v="0.97752359677603251"/>
    <s v="4921"/>
    <s v="141846"/>
    <n v="3"/>
  </r>
  <r>
    <s v="Teilesatz, Automatikgetriebe-Ölwechsel"/>
    <x v="1"/>
    <n v="2.0683806647775456E-5"/>
    <n v="0.97754428058268028"/>
    <s v="4921"/>
    <s v="142056"/>
    <n v="3"/>
  </r>
  <r>
    <s v="Teilesatz, Automatikgetriebe-Ölwechsel"/>
    <x v="0"/>
    <n v="2.0683806647775456E-5"/>
    <n v="0.97756496438932805"/>
    <s v="4921"/>
    <s v="142280"/>
    <n v="3"/>
  </r>
  <r>
    <s v="Teilesatz, Automatikgetriebe-Ölwechsel"/>
    <x v="1"/>
    <n v="2.0683806647775456E-5"/>
    <n v="0.97758564819597582"/>
    <s v="4921"/>
    <s v="142470"/>
    <n v="3"/>
  </r>
  <r>
    <s v="Teilesatz, Automatikgetriebe-Ölwechsel"/>
    <x v="1"/>
    <n v="2.0683806647775456E-5"/>
    <n v="0.97760633200262359"/>
    <s v="4921"/>
    <s v="142498"/>
    <n v="3"/>
  </r>
  <r>
    <s v="Teilesatz, Automatikgetriebe-Ölwechsel"/>
    <x v="0"/>
    <n v="2.0683806647775456E-5"/>
    <n v="0.97762701580927136"/>
    <s v="4921"/>
    <s v="142540"/>
    <n v="3"/>
  </r>
  <r>
    <s v="Teilesatz, Automatikgetriebe-Ölwechsel"/>
    <x v="0"/>
    <n v="2.0683806647775456E-5"/>
    <n v="0.97764769961591913"/>
    <s v="4921"/>
    <s v="143280"/>
    <n v="3"/>
  </r>
  <r>
    <s v="Teilesatz, Automatikgetriebe-Ölwechsel"/>
    <x v="0"/>
    <n v="2.0683806647775456E-5"/>
    <n v="0.9776683834225669"/>
    <s v="4921"/>
    <s v="143283"/>
    <n v="3"/>
  </r>
  <r>
    <s v="Teilesatz, Automatikgetriebe-Ölwechsel"/>
    <x v="0"/>
    <n v="2.0683806647775456E-5"/>
    <n v="0.97768906722921467"/>
    <s v="4921"/>
    <s v="143294"/>
    <n v="3"/>
  </r>
  <r>
    <s v="Teilesatz, Automatikgetriebe-Ölwechsel"/>
    <x v="1"/>
    <n v="2.0683806647775456E-5"/>
    <n v="0.97770975103586244"/>
    <s v="4921"/>
    <s v="143635"/>
    <n v="3"/>
  </r>
  <r>
    <s v="Teilesatz, Automatikgetriebe-Ölwechsel"/>
    <x v="0"/>
    <n v="2.0683806647775456E-5"/>
    <n v="0.97773043484251021"/>
    <s v="4921"/>
    <s v="145088"/>
    <n v="3"/>
  </r>
  <r>
    <s v="Teilesatz, Automatikgetriebe-Ölwechsel"/>
    <x v="0"/>
    <n v="2.0683806647775456E-5"/>
    <n v="0.97775111864915798"/>
    <s v="4921"/>
    <s v="145285"/>
    <n v="3"/>
  </r>
  <r>
    <s v="Teilesatz, Automatikgetriebe-Ölwechsel"/>
    <x v="0"/>
    <n v="2.0683806647775456E-5"/>
    <n v="0.97777180245580575"/>
    <s v="4921"/>
    <s v="146017"/>
    <n v="3"/>
  </r>
  <r>
    <s v="Teilesatz, Automatikgetriebe-Ölwechsel"/>
    <x v="0"/>
    <n v="2.0683806647775456E-5"/>
    <n v="0.97779248626245352"/>
    <s v="4921"/>
    <s v="146290"/>
    <n v="3"/>
  </r>
  <r>
    <s v="Teilesatz, Automatikgetriebe-Ölwechsel"/>
    <x v="0"/>
    <n v="2.0683806647775456E-5"/>
    <n v="0.97781317006910129"/>
    <s v="4921"/>
    <s v="146698"/>
    <n v="3"/>
  </r>
  <r>
    <s v="Teilesatz, Automatikgetriebe-Ölwechsel"/>
    <x v="0"/>
    <n v="2.0683806647775456E-5"/>
    <n v="0.97783385387574906"/>
    <s v="4921"/>
    <s v="147753"/>
    <n v="3"/>
  </r>
  <r>
    <s v="Teilesatz, Automatikgetriebe-Ölwechsel"/>
    <x v="0"/>
    <n v="2.0683806647775456E-5"/>
    <n v="0.97785453768239683"/>
    <s v="4921"/>
    <s v="151068"/>
    <n v="3"/>
  </r>
  <r>
    <s v="Teilesatz, Automatikgetriebe-Ölwechsel"/>
    <x v="0"/>
    <n v="1.3789204431850305E-5"/>
    <n v="0.97786832688682868"/>
    <s v="4921"/>
    <s v="71"/>
    <n v="2"/>
  </r>
  <r>
    <s v="Teilesatz, Automatikgetriebe-Ölwechsel"/>
    <x v="0"/>
    <n v="1.3789204431850305E-5"/>
    <n v="0.97788211609126052"/>
    <s v="4921"/>
    <s v="77"/>
    <n v="2"/>
  </r>
  <r>
    <s v="Teilesatz, Automatikgetriebe-Ölwechsel"/>
    <x v="0"/>
    <n v="1.3789204431850305E-5"/>
    <n v="0.97789590529569237"/>
    <s v="4921"/>
    <s v="250"/>
    <n v="2"/>
  </r>
  <r>
    <s v="Teilesatz, Automatikgetriebe-Ölwechsel"/>
    <x v="1"/>
    <n v="1.3789204431850305E-5"/>
    <n v="0.97790969450012422"/>
    <s v="4921"/>
    <s v="287"/>
    <n v="2"/>
  </r>
  <r>
    <s v="Teilesatz, Automatikgetriebe-Ölwechsel"/>
    <x v="0"/>
    <n v="1.3789204431850305E-5"/>
    <n v="0.97792348370455606"/>
    <s v="4921"/>
    <s v="290"/>
    <n v="2"/>
  </r>
  <r>
    <s v="Teilesatz, Automatikgetriebe-Ölwechsel"/>
    <x v="1"/>
    <n v="1.3789204431850305E-5"/>
    <n v="0.97793727290898791"/>
    <s v="4921"/>
    <s v="298"/>
    <n v="2"/>
  </r>
  <r>
    <s v="Teilesatz, Automatikgetriebe-Ölwechsel"/>
    <x v="1"/>
    <n v="1.3789204431850305E-5"/>
    <n v="0.97795106211341976"/>
    <s v="4921"/>
    <s v="427"/>
    <n v="2"/>
  </r>
  <r>
    <s v="Teilesatz, Automatikgetriebe-Ölwechsel"/>
    <x v="1"/>
    <n v="1.3789204431850305E-5"/>
    <n v="0.9779648513178516"/>
    <s v="4921"/>
    <s v="433"/>
    <n v="2"/>
  </r>
  <r>
    <s v="Teilesatz, Automatikgetriebe-Ölwechsel"/>
    <x v="1"/>
    <n v="1.3789204431850305E-5"/>
    <n v="0.97797864052228345"/>
    <s v="4921"/>
    <s v="472"/>
    <n v="2"/>
  </r>
  <r>
    <s v="Teilesatz, Automatikgetriebe-Ölwechsel"/>
    <x v="1"/>
    <n v="1.3789204431850305E-5"/>
    <n v="0.9779924297267153"/>
    <s v="4921"/>
    <s v="712"/>
    <n v="2"/>
  </r>
  <r>
    <s v="Teilesatz, Automatikgetriebe-Ölwechsel"/>
    <x v="1"/>
    <n v="1.3789204431850305E-5"/>
    <n v="0.97800621893114714"/>
    <s v="4921"/>
    <s v="753"/>
    <n v="2"/>
  </r>
  <r>
    <s v="Teilesatz, Automatikgetriebe-Ölwechsel"/>
    <x v="1"/>
    <n v="1.3789204431850305E-5"/>
    <n v="0.97802000813557899"/>
    <s v="4921"/>
    <s v="776"/>
    <n v="2"/>
  </r>
  <r>
    <s v="Teilesatz, Automatikgetriebe-Ölwechsel"/>
    <x v="1"/>
    <n v="1.3789204431850305E-5"/>
    <n v="0.97803379734001084"/>
    <s v="4921"/>
    <s v="838"/>
    <n v="2"/>
  </r>
  <r>
    <s v="Teilesatz, Automatikgetriebe-Ölwechsel"/>
    <x v="1"/>
    <n v="1.3789204431850305E-5"/>
    <n v="0.97804758654444268"/>
    <s v="4921"/>
    <s v="847"/>
    <n v="2"/>
  </r>
  <r>
    <s v="Teilesatz, Automatikgetriebe-Ölwechsel"/>
    <x v="1"/>
    <n v="1.3789204431850305E-5"/>
    <n v="0.97806137574887453"/>
    <s v="4921"/>
    <s v="942"/>
    <n v="2"/>
  </r>
  <r>
    <s v="Teilesatz, Automatikgetriebe-Ölwechsel"/>
    <x v="0"/>
    <n v="1.3789204431850305E-5"/>
    <n v="0.97807516495330638"/>
    <s v="4921"/>
    <s v="957"/>
    <n v="2"/>
  </r>
  <r>
    <s v="Teilesatz, Automatikgetriebe-Ölwechsel"/>
    <x v="1"/>
    <n v="1.3789204431850305E-5"/>
    <n v="0.97808895415773822"/>
    <s v="4921"/>
    <s v="958"/>
    <n v="2"/>
  </r>
  <r>
    <s v="Teilesatz, Automatikgetriebe-Ölwechsel"/>
    <x v="0"/>
    <n v="1.3789204431850305E-5"/>
    <n v="0.97810274336217007"/>
    <s v="4921"/>
    <s v="1103"/>
    <n v="2"/>
  </r>
  <r>
    <s v="Teilesatz, Automatikgetriebe-Ölwechsel"/>
    <x v="1"/>
    <n v="1.3789204431850305E-5"/>
    <n v="0.97811653256660192"/>
    <s v="4921"/>
    <s v="1362"/>
    <n v="2"/>
  </r>
  <r>
    <s v="Teilesatz, Automatikgetriebe-Ölwechsel"/>
    <x v="1"/>
    <n v="1.3789204431850305E-5"/>
    <n v="0.97813032177103376"/>
    <s v="4921"/>
    <s v="1868"/>
    <n v="2"/>
  </r>
  <r>
    <s v="Teilesatz, Automatikgetriebe-Ölwechsel"/>
    <x v="1"/>
    <n v="1.3789204431850305E-5"/>
    <n v="0.97814411097546561"/>
    <s v="4921"/>
    <s v="1901"/>
    <n v="2"/>
  </r>
  <r>
    <s v="Teilesatz, Automatikgetriebe-Ölwechsel"/>
    <x v="1"/>
    <n v="1.3789204431850305E-5"/>
    <n v="0.97815790017989745"/>
    <s v="4921"/>
    <s v="1949"/>
    <n v="2"/>
  </r>
  <r>
    <s v="Teilesatz, Automatikgetriebe-Ölwechsel"/>
    <x v="1"/>
    <n v="1.3789204431850305E-5"/>
    <n v="0.9781716893843293"/>
    <s v="4921"/>
    <s v="3946"/>
    <n v="2"/>
  </r>
  <r>
    <s v="Teilesatz, Automatikgetriebe-Ölwechsel"/>
    <x v="0"/>
    <n v="1.3789204431850305E-5"/>
    <n v="0.97818547858876115"/>
    <s v="4921"/>
    <s v="3980"/>
    <n v="2"/>
  </r>
  <r>
    <s v="Teilesatz, Automatikgetriebe-Ölwechsel"/>
    <x v="0"/>
    <n v="1.3789204431850305E-5"/>
    <n v="0.97819926779319299"/>
    <s v="4921"/>
    <s v="4171"/>
    <n v="2"/>
  </r>
  <r>
    <s v="Teilesatz, Automatikgetriebe-Ölwechsel"/>
    <x v="0"/>
    <n v="1.3789204431850305E-5"/>
    <n v="0.97821305699762484"/>
    <s v="4921"/>
    <s v="4514"/>
    <n v="2"/>
  </r>
  <r>
    <s v="Teilesatz, Automatikgetriebe-Ölwechsel"/>
    <x v="0"/>
    <n v="1.3789204431850305E-5"/>
    <n v="0.97822684620205669"/>
    <s v="4921"/>
    <s v="4616"/>
    <n v="2"/>
  </r>
  <r>
    <s v="Teilesatz, Automatikgetriebe-Ölwechsel"/>
    <x v="0"/>
    <n v="1.3789204431850305E-5"/>
    <n v="0.97824063540648853"/>
    <s v="4921"/>
    <s v="4617"/>
    <n v="2"/>
  </r>
  <r>
    <s v="Teilesatz, Automatikgetriebe-Ölwechsel"/>
    <x v="1"/>
    <n v="1.3789204431850305E-5"/>
    <n v="0.97825442461092038"/>
    <s v="4921"/>
    <s v="4624"/>
    <n v="2"/>
  </r>
  <r>
    <s v="Teilesatz, Automatikgetriebe-Ölwechsel"/>
    <x v="1"/>
    <n v="1.3789204431850305E-5"/>
    <n v="0.97826821381535223"/>
    <s v="4921"/>
    <s v="4639"/>
    <n v="2"/>
  </r>
  <r>
    <s v="Teilesatz, Automatikgetriebe-Ölwechsel"/>
    <x v="0"/>
    <n v="1.3789204431850305E-5"/>
    <n v="0.97828200301978407"/>
    <s v="4921"/>
    <s v="4661"/>
    <n v="2"/>
  </r>
  <r>
    <s v="Teilesatz, Automatikgetriebe-Ölwechsel"/>
    <x v="1"/>
    <n v="1.3789204431850305E-5"/>
    <n v="0.97829579222421592"/>
    <s v="4921"/>
    <s v="4683"/>
    <n v="2"/>
  </r>
  <r>
    <s v="Teilesatz, Automatikgetriebe-Ölwechsel"/>
    <x v="1"/>
    <n v="1.3789204431850305E-5"/>
    <n v="0.97830958142864777"/>
    <s v="4921"/>
    <s v="4767"/>
    <n v="2"/>
  </r>
  <r>
    <s v="Teilesatz, Automatikgetriebe-Ölwechsel"/>
    <x v="0"/>
    <n v="1.3789204431850305E-5"/>
    <n v="0.97832337063307961"/>
    <s v="4921"/>
    <s v="5052"/>
    <n v="2"/>
  </r>
  <r>
    <s v="Teilesatz, Automatikgetriebe-Ölwechsel"/>
    <x v="1"/>
    <n v="1.3789204431850305E-5"/>
    <n v="0.97833715983751146"/>
    <s v="4921"/>
    <s v="5053"/>
    <n v="2"/>
  </r>
  <r>
    <s v="Teilesatz, Automatikgetriebe-Ölwechsel"/>
    <x v="0"/>
    <n v="1.3789204431850305E-5"/>
    <n v="0.97835094904194331"/>
    <s v="4921"/>
    <s v="5107"/>
    <n v="2"/>
  </r>
  <r>
    <s v="Teilesatz, Automatikgetriebe-Ölwechsel"/>
    <x v="0"/>
    <n v="1.3789204431850305E-5"/>
    <n v="0.97836473824637515"/>
    <s v="4921"/>
    <s v="5128"/>
    <n v="2"/>
  </r>
  <r>
    <s v="Teilesatz, Automatikgetriebe-Ölwechsel"/>
    <x v="0"/>
    <n v="1.3789204431850305E-5"/>
    <n v="0.978378527450807"/>
    <s v="4921"/>
    <s v="5137"/>
    <n v="2"/>
  </r>
  <r>
    <s v="Teilesatz, Automatikgetriebe-Ölwechsel"/>
    <x v="1"/>
    <n v="1.3789204431850305E-5"/>
    <n v="0.97839231665523885"/>
    <s v="4921"/>
    <s v="5278"/>
    <n v="2"/>
  </r>
  <r>
    <s v="Teilesatz, Automatikgetriebe-Ölwechsel"/>
    <x v="0"/>
    <n v="1.3789204431850305E-5"/>
    <n v="0.97840610585967069"/>
    <s v="4921"/>
    <s v="5308"/>
    <n v="2"/>
  </r>
  <r>
    <s v="Teilesatz, Automatikgetriebe-Ölwechsel"/>
    <x v="1"/>
    <n v="1.3789204431850305E-5"/>
    <n v="0.97841989506410254"/>
    <s v="4921"/>
    <s v="5335"/>
    <n v="2"/>
  </r>
  <r>
    <s v="Teilesatz, Automatikgetriebe-Ölwechsel"/>
    <x v="0"/>
    <n v="1.3789204431850305E-5"/>
    <n v="0.97843368426853439"/>
    <s v="4921"/>
    <s v="5409"/>
    <n v="2"/>
  </r>
  <r>
    <s v="Teilesatz, Automatikgetriebe-Ölwechsel"/>
    <x v="0"/>
    <n v="1.3789204431850305E-5"/>
    <n v="0.97844747347296623"/>
    <s v="4921"/>
    <s v="5414"/>
    <n v="2"/>
  </r>
  <r>
    <s v="Teilesatz, Automatikgetriebe-Ölwechsel"/>
    <x v="1"/>
    <n v="1.3789204431850305E-5"/>
    <n v="0.97846126267739808"/>
    <s v="4921"/>
    <s v="5603"/>
    <n v="2"/>
  </r>
  <r>
    <s v="Teilesatz, Automatikgetriebe-Ölwechsel"/>
    <x v="0"/>
    <n v="1.3789204431850305E-5"/>
    <n v="0.97847505188182993"/>
    <s v="4921"/>
    <s v="5604"/>
    <n v="2"/>
  </r>
  <r>
    <s v="Teilesatz, Automatikgetriebe-Ölwechsel"/>
    <x v="0"/>
    <n v="1.3789204431850305E-5"/>
    <n v="0.97848884108626177"/>
    <s v="4921"/>
    <s v="5614"/>
    <n v="2"/>
  </r>
  <r>
    <s v="Teilesatz, Automatikgetriebe-Ölwechsel"/>
    <x v="0"/>
    <n v="1.3789204431850305E-5"/>
    <n v="0.97850263029069362"/>
    <s v="4921"/>
    <s v="5726"/>
    <n v="2"/>
  </r>
  <r>
    <s v="Teilesatz, Automatikgetriebe-Ölwechsel"/>
    <x v="1"/>
    <n v="1.3789204431850305E-5"/>
    <n v="0.97851641949512547"/>
    <s v="4921"/>
    <s v="5966"/>
    <n v="2"/>
  </r>
  <r>
    <s v="Teilesatz, Automatikgetriebe-Ölwechsel"/>
    <x v="0"/>
    <n v="1.3789204431850305E-5"/>
    <n v="0.97853020869955731"/>
    <s v="4921"/>
    <s v="6047"/>
    <n v="2"/>
  </r>
  <r>
    <s v="Teilesatz, Automatikgetriebe-Ölwechsel"/>
    <x v="0"/>
    <n v="1.3789204431850305E-5"/>
    <n v="0.97854399790398916"/>
    <s v="4921"/>
    <s v="6087"/>
    <n v="2"/>
  </r>
  <r>
    <s v="Teilesatz, Automatikgetriebe-Ölwechsel"/>
    <x v="1"/>
    <n v="1.3789204431850305E-5"/>
    <n v="0.97855778710842101"/>
    <s v="4921"/>
    <s v="6268"/>
    <n v="2"/>
  </r>
  <r>
    <s v="Teilesatz, Automatikgetriebe-Ölwechsel"/>
    <x v="1"/>
    <n v="1.3789204431850305E-5"/>
    <n v="0.97857157631285285"/>
    <s v="4921"/>
    <s v="6371"/>
    <n v="2"/>
  </r>
  <r>
    <s v="Teilesatz, Automatikgetriebe-Ölwechsel"/>
    <x v="0"/>
    <n v="1.3789204431850305E-5"/>
    <n v="0.9785853655172847"/>
    <s v="4921"/>
    <s v="6981"/>
    <n v="2"/>
  </r>
  <r>
    <s v="Teilesatz, Automatikgetriebe-Ölwechsel"/>
    <x v="0"/>
    <n v="1.3789204431850305E-5"/>
    <n v="0.97859915472171655"/>
    <s v="4921"/>
    <s v="7475"/>
    <n v="2"/>
  </r>
  <r>
    <s v="Teilesatz, Automatikgetriebe-Ölwechsel"/>
    <x v="0"/>
    <n v="1.3789204431850305E-5"/>
    <n v="0.97861294392614839"/>
    <s v="4921"/>
    <s v="7717"/>
    <n v="2"/>
  </r>
  <r>
    <s v="Teilesatz, Automatikgetriebe-Ölwechsel"/>
    <x v="1"/>
    <n v="1.3789204431850305E-5"/>
    <n v="0.97862673313058024"/>
    <s v="4921"/>
    <s v="7932"/>
    <n v="2"/>
  </r>
  <r>
    <s v="Teilesatz, Automatikgetriebe-Ölwechsel"/>
    <x v="0"/>
    <n v="1.3789204431850305E-5"/>
    <n v="0.97864052233501209"/>
    <s v="4921"/>
    <s v="7935"/>
    <n v="2"/>
  </r>
  <r>
    <s v="Teilesatz, Automatikgetriebe-Ölwechsel"/>
    <x v="0"/>
    <n v="1.3789204431850305E-5"/>
    <n v="0.97865431153944393"/>
    <s v="4921"/>
    <s v="8284"/>
    <n v="2"/>
  </r>
  <r>
    <s v="Teilesatz, Automatikgetriebe-Ölwechsel"/>
    <x v="0"/>
    <n v="1.3789204431850305E-5"/>
    <n v="0.97866810074387578"/>
    <s v="4921"/>
    <s v="8317"/>
    <n v="2"/>
  </r>
  <r>
    <s v="Teilesatz, Automatikgetriebe-Ölwechsel"/>
    <x v="0"/>
    <n v="1.3789204431850305E-5"/>
    <n v="0.97868188994830763"/>
    <s v="4921"/>
    <s v="8381"/>
    <n v="2"/>
  </r>
  <r>
    <s v="Teilesatz, Automatikgetriebe-Ölwechsel"/>
    <x v="0"/>
    <n v="1.3789204431850305E-5"/>
    <n v="0.97869567915273947"/>
    <s v="4921"/>
    <s v="8385"/>
    <n v="2"/>
  </r>
  <r>
    <s v="Teilesatz, Automatikgetriebe-Ölwechsel"/>
    <x v="0"/>
    <n v="1.3789204431850305E-5"/>
    <n v="0.97870946835717132"/>
    <s v="4921"/>
    <s v="8439"/>
    <n v="2"/>
  </r>
  <r>
    <s v="Teilesatz, Automatikgetriebe-Ölwechsel"/>
    <x v="1"/>
    <n v="1.3789204431850305E-5"/>
    <n v="0.97872325756160317"/>
    <s v="4921"/>
    <s v="8513"/>
    <n v="2"/>
  </r>
  <r>
    <s v="Teilesatz, Automatikgetriebe-Ölwechsel"/>
    <x v="0"/>
    <n v="1.3789204431850305E-5"/>
    <n v="0.97873704676603501"/>
    <s v="4921"/>
    <s v="8690"/>
    <n v="2"/>
  </r>
  <r>
    <s v="Teilesatz, Automatikgetriebe-Ölwechsel"/>
    <x v="1"/>
    <n v="1.3789204431850305E-5"/>
    <n v="0.97875083597046686"/>
    <s v="4921"/>
    <s v="8730"/>
    <n v="2"/>
  </r>
  <r>
    <s v="Teilesatz, Automatikgetriebe-Ölwechsel"/>
    <x v="1"/>
    <n v="1.3789204431850305E-5"/>
    <n v="0.97876462517489871"/>
    <s v="4921"/>
    <s v="8759"/>
    <n v="2"/>
  </r>
  <r>
    <s v="Teilesatz, Automatikgetriebe-Ölwechsel"/>
    <x v="1"/>
    <n v="1.3789204431850305E-5"/>
    <n v="0.97877841437933055"/>
    <s v="4921"/>
    <s v="8818"/>
    <n v="2"/>
  </r>
  <r>
    <s v="Teilesatz, Automatikgetriebe-Ölwechsel"/>
    <x v="0"/>
    <n v="1.3789204431850305E-5"/>
    <n v="0.9787922035837624"/>
    <s v="4921"/>
    <s v="8846"/>
    <n v="2"/>
  </r>
  <r>
    <s v="Teilesatz, Automatikgetriebe-Ölwechsel"/>
    <x v="0"/>
    <n v="1.3789204431850305E-5"/>
    <n v="0.97880599278819425"/>
    <s v="4921"/>
    <s v="8902"/>
    <n v="2"/>
  </r>
  <r>
    <s v="Teilesatz, Automatikgetriebe-Ölwechsel"/>
    <x v="0"/>
    <n v="1.3789204431850305E-5"/>
    <n v="0.97881978199262609"/>
    <s v="4921"/>
    <s v="8947"/>
    <n v="2"/>
  </r>
  <r>
    <s v="Teilesatz, Automatikgetriebe-Ölwechsel"/>
    <x v="1"/>
    <n v="1.3789204431850305E-5"/>
    <n v="0.97883357119705794"/>
    <s v="4921"/>
    <s v="8971"/>
    <n v="2"/>
  </r>
  <r>
    <s v="Teilesatz, Automatikgetriebe-Ölwechsel"/>
    <x v="0"/>
    <n v="1.3789204431850305E-5"/>
    <n v="0.97884736040148979"/>
    <s v="4921"/>
    <s v="8979"/>
    <n v="2"/>
  </r>
  <r>
    <s v="Teilesatz, Automatikgetriebe-Ölwechsel"/>
    <x v="0"/>
    <n v="1.3789204431850305E-5"/>
    <n v="0.97886114960592163"/>
    <s v="4921"/>
    <s v="9046"/>
    <n v="2"/>
  </r>
  <r>
    <s v="Teilesatz, Automatikgetriebe-Ölwechsel"/>
    <x v="1"/>
    <n v="1.3789204431850305E-5"/>
    <n v="0.97887493881035348"/>
    <s v="4921"/>
    <s v="9137"/>
    <n v="2"/>
  </r>
  <r>
    <s v="Teilesatz, Automatikgetriebe-Ölwechsel"/>
    <x v="0"/>
    <n v="1.3789204431850305E-5"/>
    <n v="0.97888872801478533"/>
    <s v="4921"/>
    <s v="9318"/>
    <n v="2"/>
  </r>
  <r>
    <s v="Teilesatz, Automatikgetriebe-Ölwechsel"/>
    <x v="1"/>
    <n v="1.3789204431850305E-5"/>
    <n v="0.97890251721921717"/>
    <s v="4921"/>
    <s v="9518"/>
    <n v="2"/>
  </r>
  <r>
    <s v="Teilesatz, Automatikgetriebe-Ölwechsel"/>
    <x v="1"/>
    <n v="1.3789204431850305E-5"/>
    <n v="0.97891630642364902"/>
    <s v="4921"/>
    <s v="9623"/>
    <n v="2"/>
  </r>
  <r>
    <s v="Teilesatz, Automatikgetriebe-Ölwechsel"/>
    <x v="1"/>
    <n v="1.3789204431850305E-5"/>
    <n v="0.97893009562808087"/>
    <s v="4921"/>
    <s v="9714"/>
    <n v="2"/>
  </r>
  <r>
    <s v="Teilesatz, Automatikgetriebe-Ölwechsel"/>
    <x v="1"/>
    <n v="1.3789204431850305E-5"/>
    <n v="0.97894388483251271"/>
    <s v="4921"/>
    <s v="9731"/>
    <n v="2"/>
  </r>
  <r>
    <s v="Teilesatz, Automatikgetriebe-Ölwechsel"/>
    <x v="0"/>
    <n v="1.3789204431850305E-5"/>
    <n v="0.97895767403694456"/>
    <s v="4921"/>
    <s v="9733"/>
    <n v="2"/>
  </r>
  <r>
    <s v="Teilesatz, Automatikgetriebe-Ölwechsel"/>
    <x v="1"/>
    <n v="1.3789204431850305E-5"/>
    <n v="0.97897146324137641"/>
    <s v="4921"/>
    <s v="9816"/>
    <n v="2"/>
  </r>
  <r>
    <s v="Teilesatz, Automatikgetriebe-Ölwechsel"/>
    <x v="1"/>
    <n v="1.3789204431850305E-5"/>
    <n v="0.97898525244580825"/>
    <s v="4921"/>
    <s v="9896"/>
    <n v="2"/>
  </r>
  <r>
    <s v="Teilesatz, Automatikgetriebe-Ölwechsel"/>
    <x v="0"/>
    <n v="1.3789204431850305E-5"/>
    <n v="0.9789990416502401"/>
    <s v="4921"/>
    <s v="9903"/>
    <n v="2"/>
  </r>
  <r>
    <s v="Teilesatz, Automatikgetriebe-Ölwechsel"/>
    <x v="0"/>
    <n v="1.3789204431850305E-5"/>
    <n v="0.97901283085467194"/>
    <s v="4921"/>
    <s v="9914"/>
    <n v="2"/>
  </r>
  <r>
    <s v="Teilesatz, Automatikgetriebe-Ölwechsel"/>
    <x v="0"/>
    <n v="1.3789204431850305E-5"/>
    <n v="0.97902662005910379"/>
    <s v="4921"/>
    <s v="9945"/>
    <n v="2"/>
  </r>
  <r>
    <s v="Teilesatz, Automatikgetriebe-Ölwechsel"/>
    <x v="0"/>
    <n v="1.3789204431850305E-5"/>
    <n v="0.97904040926353564"/>
    <s v="4921"/>
    <s v="9947"/>
    <n v="2"/>
  </r>
  <r>
    <s v="Teilesatz, Automatikgetriebe-Ölwechsel"/>
    <x v="1"/>
    <n v="1.3789204431850305E-5"/>
    <n v="0.97905419846796748"/>
    <s v="4921"/>
    <s v="10011"/>
    <n v="2"/>
  </r>
  <r>
    <s v="Teilesatz, Automatikgetriebe-Ölwechsel"/>
    <x v="1"/>
    <n v="1.3789204431850305E-5"/>
    <n v="0.97906798767239933"/>
    <s v="4921"/>
    <s v="10040"/>
    <n v="2"/>
  </r>
  <r>
    <s v="Teilesatz, Automatikgetriebe-Ölwechsel"/>
    <x v="1"/>
    <n v="1.3789204431850305E-5"/>
    <n v="0.97908177687683118"/>
    <s v="4921"/>
    <s v="10052"/>
    <n v="2"/>
  </r>
  <r>
    <s v="Teilesatz, Automatikgetriebe-Ölwechsel"/>
    <x v="0"/>
    <n v="1.3789204431850305E-5"/>
    <n v="0.97909556608126302"/>
    <s v="4921"/>
    <s v="10055"/>
    <n v="2"/>
  </r>
  <r>
    <s v="Teilesatz, Automatikgetriebe-Ölwechsel"/>
    <x v="0"/>
    <n v="1.3789204431850305E-5"/>
    <n v="0.97910935528569487"/>
    <s v="4921"/>
    <s v="10056"/>
    <n v="2"/>
  </r>
  <r>
    <s v="Teilesatz, Automatikgetriebe-Ölwechsel"/>
    <x v="0"/>
    <n v="1.3789204431850305E-5"/>
    <n v="0.97912314449012672"/>
    <s v="4921"/>
    <s v="10143"/>
    <n v="2"/>
  </r>
  <r>
    <s v="Teilesatz, Automatikgetriebe-Ölwechsel"/>
    <x v="1"/>
    <n v="1.3789204431850305E-5"/>
    <n v="0.97913693369455856"/>
    <s v="4921"/>
    <s v="10209"/>
    <n v="2"/>
  </r>
  <r>
    <s v="Teilesatz, Automatikgetriebe-Ölwechsel"/>
    <x v="1"/>
    <n v="1.3789204431850305E-5"/>
    <n v="0.97915072289899041"/>
    <s v="4921"/>
    <s v="10270"/>
    <n v="2"/>
  </r>
  <r>
    <s v="Teilesatz, Automatikgetriebe-Ölwechsel"/>
    <x v="0"/>
    <n v="1.3789204431850305E-5"/>
    <n v="0.97916451210342226"/>
    <s v="4921"/>
    <s v="10280"/>
    <n v="2"/>
  </r>
  <r>
    <s v="Teilesatz, Automatikgetriebe-Ölwechsel"/>
    <x v="1"/>
    <n v="1.3789204431850305E-5"/>
    <n v="0.9791783013078541"/>
    <s v="4921"/>
    <s v="10321"/>
    <n v="2"/>
  </r>
  <r>
    <s v="Teilesatz, Automatikgetriebe-Ölwechsel"/>
    <x v="0"/>
    <n v="1.3789204431850305E-5"/>
    <n v="0.97919209051228595"/>
    <s v="4921"/>
    <s v="10341"/>
    <n v="2"/>
  </r>
  <r>
    <s v="Teilesatz, Automatikgetriebe-Ölwechsel"/>
    <x v="0"/>
    <n v="1.3789204431850305E-5"/>
    <n v="0.9792058797167178"/>
    <s v="4921"/>
    <s v="10600"/>
    <n v="2"/>
  </r>
  <r>
    <s v="Teilesatz, Automatikgetriebe-Ölwechsel"/>
    <x v="0"/>
    <n v="1.3789204431850305E-5"/>
    <n v="0.97921966892114964"/>
    <s v="4921"/>
    <s v="10728"/>
    <n v="2"/>
  </r>
  <r>
    <s v="Teilesatz, Automatikgetriebe-Ölwechsel"/>
    <x v="0"/>
    <n v="1.3789204431850305E-5"/>
    <n v="0.97923345812558149"/>
    <s v="4921"/>
    <s v="10966"/>
    <n v="2"/>
  </r>
  <r>
    <s v="Teilesatz, Automatikgetriebe-Ölwechsel"/>
    <x v="0"/>
    <n v="1.3789204431850305E-5"/>
    <n v="0.97924724733001334"/>
    <s v="4921"/>
    <s v="11054"/>
    <n v="2"/>
  </r>
  <r>
    <s v="Teilesatz, Automatikgetriebe-Ölwechsel"/>
    <x v="1"/>
    <n v="1.3789204431850305E-5"/>
    <n v="0.97926103653444518"/>
    <s v="4921"/>
    <s v="11136"/>
    <n v="2"/>
  </r>
  <r>
    <s v="Teilesatz, Automatikgetriebe-Ölwechsel"/>
    <x v="1"/>
    <n v="1.3789204431850305E-5"/>
    <n v="0.97927482573887703"/>
    <s v="4921"/>
    <s v="11233"/>
    <n v="2"/>
  </r>
  <r>
    <s v="Teilesatz, Automatikgetriebe-Ölwechsel"/>
    <x v="0"/>
    <n v="1.3789204431850305E-5"/>
    <n v="0.97928861494330888"/>
    <s v="4921"/>
    <s v="11380"/>
    <n v="2"/>
  </r>
  <r>
    <s v="Teilesatz, Automatikgetriebe-Ölwechsel"/>
    <x v="0"/>
    <n v="1.3789204431850305E-5"/>
    <n v="0.97930240414774072"/>
    <s v="4921"/>
    <s v="11383"/>
    <n v="2"/>
  </r>
  <r>
    <s v="Teilesatz, Automatikgetriebe-Ölwechsel"/>
    <x v="1"/>
    <n v="1.3789204431850305E-5"/>
    <n v="0.97931619335217257"/>
    <s v="4921"/>
    <s v="11480"/>
    <n v="2"/>
  </r>
  <r>
    <s v="Teilesatz, Automatikgetriebe-Ölwechsel"/>
    <x v="1"/>
    <n v="1.3789204431850305E-5"/>
    <n v="0.97932998255660442"/>
    <s v="4921"/>
    <s v="11489"/>
    <n v="2"/>
  </r>
  <r>
    <s v="Teilesatz, Automatikgetriebe-Ölwechsel"/>
    <x v="0"/>
    <n v="1.3789204431850305E-5"/>
    <n v="0.97934377176103626"/>
    <s v="4921"/>
    <s v="11523"/>
    <n v="2"/>
  </r>
  <r>
    <s v="Teilesatz, Automatikgetriebe-Ölwechsel"/>
    <x v="0"/>
    <n v="1.3789204431850305E-5"/>
    <n v="0.97935756096546811"/>
    <s v="4921"/>
    <s v="11656"/>
    <n v="2"/>
  </r>
  <r>
    <s v="Teilesatz, Automatikgetriebe-Ölwechsel"/>
    <x v="1"/>
    <n v="1.3789204431850305E-5"/>
    <n v="0.97937135016989996"/>
    <s v="4921"/>
    <s v="11754"/>
    <n v="2"/>
  </r>
  <r>
    <s v="Teilesatz, Automatikgetriebe-Ölwechsel"/>
    <x v="1"/>
    <n v="1.3789204431850305E-5"/>
    <n v="0.9793851393743318"/>
    <s v="4921"/>
    <s v="11757"/>
    <n v="2"/>
  </r>
  <r>
    <s v="Teilesatz, Automatikgetriebe-Ölwechsel"/>
    <x v="1"/>
    <n v="1.3789204431850305E-5"/>
    <n v="0.97939892857876365"/>
    <s v="4921"/>
    <s v="11760"/>
    <n v="2"/>
  </r>
  <r>
    <s v="Teilesatz, Automatikgetriebe-Ölwechsel"/>
    <x v="1"/>
    <n v="1.3789204431850305E-5"/>
    <n v="0.9794127177831955"/>
    <s v="4921"/>
    <s v="11761"/>
    <n v="2"/>
  </r>
  <r>
    <s v="Teilesatz, Automatikgetriebe-Ölwechsel"/>
    <x v="1"/>
    <n v="1.3789204431850305E-5"/>
    <n v="0.97942650698762734"/>
    <s v="4921"/>
    <s v="11784"/>
    <n v="2"/>
  </r>
  <r>
    <s v="Teilesatz, Automatikgetriebe-Ölwechsel"/>
    <x v="0"/>
    <n v="1.3789204431850305E-5"/>
    <n v="0.97944029619205919"/>
    <s v="4921"/>
    <s v="11809"/>
    <n v="2"/>
  </r>
  <r>
    <s v="Teilesatz, Automatikgetriebe-Ölwechsel"/>
    <x v="1"/>
    <n v="1.3789204431850305E-5"/>
    <n v="0.97945408539649104"/>
    <s v="4921"/>
    <s v="12050"/>
    <n v="2"/>
  </r>
  <r>
    <s v="Teilesatz, Automatikgetriebe-Ölwechsel"/>
    <x v="0"/>
    <n v="1.3789204431850305E-5"/>
    <n v="0.97946787460092288"/>
    <s v="4921"/>
    <s v="12100"/>
    <n v="2"/>
  </r>
  <r>
    <s v="Teilesatz, Automatikgetriebe-Ölwechsel"/>
    <x v="1"/>
    <n v="1.3789204431850305E-5"/>
    <n v="0.97948166380535473"/>
    <s v="4921"/>
    <s v="12139"/>
    <n v="2"/>
  </r>
  <r>
    <s v="Teilesatz, Automatikgetriebe-Ölwechsel"/>
    <x v="1"/>
    <n v="1.3789204431850305E-5"/>
    <n v="0.97949545300978658"/>
    <s v="4921"/>
    <s v="12238"/>
    <n v="2"/>
  </r>
  <r>
    <s v="Teilesatz, Automatikgetriebe-Ölwechsel"/>
    <x v="0"/>
    <n v="1.3789204431850305E-5"/>
    <n v="0.97950924221421842"/>
    <s v="4921"/>
    <s v="12334"/>
    <n v="2"/>
  </r>
  <r>
    <s v="Teilesatz, Automatikgetriebe-Ölwechsel"/>
    <x v="1"/>
    <n v="1.3789204431850305E-5"/>
    <n v="0.97952303141865027"/>
    <s v="4921"/>
    <s v="12343"/>
    <n v="2"/>
  </r>
  <r>
    <s v="Teilesatz, Automatikgetriebe-Ölwechsel"/>
    <x v="1"/>
    <n v="1.3789204431850305E-5"/>
    <n v="0.97953682062308212"/>
    <s v="4921"/>
    <s v="12644"/>
    <n v="2"/>
  </r>
  <r>
    <s v="Teilesatz, Automatikgetriebe-Ölwechsel"/>
    <x v="0"/>
    <n v="1.3789204431850305E-5"/>
    <n v="0.97955060982751396"/>
    <s v="4921"/>
    <s v="13190"/>
    <n v="2"/>
  </r>
  <r>
    <s v="Teilesatz, Automatikgetriebe-Ölwechsel"/>
    <x v="0"/>
    <n v="1.3789204431850305E-5"/>
    <n v="0.97956439903194581"/>
    <s v="4921"/>
    <s v="13822"/>
    <n v="2"/>
  </r>
  <r>
    <s v="Teilesatz, Automatikgetriebe-Ölwechsel"/>
    <x v="1"/>
    <n v="1.3789204431850305E-5"/>
    <n v="0.97957818823637766"/>
    <s v="4921"/>
    <s v="13951"/>
    <n v="2"/>
  </r>
  <r>
    <s v="Teilesatz, Automatikgetriebe-Ölwechsel"/>
    <x v="0"/>
    <n v="1.3789204431850305E-5"/>
    <n v="0.9795919774408095"/>
    <s v="4921"/>
    <s v="14030"/>
    <n v="2"/>
  </r>
  <r>
    <s v="Teilesatz, Automatikgetriebe-Ölwechsel"/>
    <x v="1"/>
    <n v="1.3789204431850305E-5"/>
    <n v="0.97960576664524135"/>
    <s v="4921"/>
    <s v="14238"/>
    <n v="2"/>
  </r>
  <r>
    <s v="Teilesatz, Automatikgetriebe-Ölwechsel"/>
    <x v="0"/>
    <n v="1.3789204431850305E-5"/>
    <n v="0.9796195558496732"/>
    <s v="4921"/>
    <s v="14579"/>
    <n v="2"/>
  </r>
  <r>
    <s v="Teilesatz, Automatikgetriebe-Ölwechsel"/>
    <x v="0"/>
    <n v="1.3789204431850305E-5"/>
    <n v="0.97963334505410504"/>
    <s v="4921"/>
    <s v="14596"/>
    <n v="2"/>
  </r>
  <r>
    <s v="Teilesatz, Automatikgetriebe-Ölwechsel"/>
    <x v="1"/>
    <n v="1.3789204431850305E-5"/>
    <n v="0.97964713425853689"/>
    <s v="4921"/>
    <s v="14645"/>
    <n v="2"/>
  </r>
  <r>
    <s v="Teilesatz, Automatikgetriebe-Ölwechsel"/>
    <x v="1"/>
    <n v="1.3789204431850305E-5"/>
    <n v="0.97966092346296874"/>
    <s v="4921"/>
    <s v="14797"/>
    <n v="2"/>
  </r>
  <r>
    <s v="Teilesatz, Automatikgetriebe-Ölwechsel"/>
    <x v="1"/>
    <n v="1.3789204431850305E-5"/>
    <n v="0.97967471266740058"/>
    <s v="4921"/>
    <s v="14831"/>
    <n v="2"/>
  </r>
  <r>
    <s v="Teilesatz, Automatikgetriebe-Ölwechsel"/>
    <x v="0"/>
    <n v="1.3789204431850305E-5"/>
    <n v="0.97968850187183243"/>
    <s v="4921"/>
    <s v="14919"/>
    <n v="2"/>
  </r>
  <r>
    <s v="Teilesatz, Automatikgetriebe-Ölwechsel"/>
    <x v="1"/>
    <n v="1.3789204431850305E-5"/>
    <n v="0.97970229107626428"/>
    <s v="4921"/>
    <s v="14925"/>
    <n v="2"/>
  </r>
  <r>
    <s v="Teilesatz, Automatikgetriebe-Ölwechsel"/>
    <x v="1"/>
    <n v="1.3789204431850305E-5"/>
    <n v="0.97971608028069612"/>
    <s v="4921"/>
    <s v="14988"/>
    <n v="2"/>
  </r>
  <r>
    <s v="Teilesatz, Automatikgetriebe-Ölwechsel"/>
    <x v="1"/>
    <n v="1.3789204431850305E-5"/>
    <n v="0.97972986948512797"/>
    <s v="4921"/>
    <s v="15112"/>
    <n v="2"/>
  </r>
  <r>
    <s v="Teilesatz, Automatikgetriebe-Ölwechsel"/>
    <x v="1"/>
    <n v="1.3789204431850305E-5"/>
    <n v="0.97974365868955982"/>
    <s v="4921"/>
    <s v="15149"/>
    <n v="2"/>
  </r>
  <r>
    <s v="Teilesatz, Automatikgetriebe-Ölwechsel"/>
    <x v="1"/>
    <n v="1.3789204431850305E-5"/>
    <n v="0.97975744789399166"/>
    <s v="4921"/>
    <s v="15415"/>
    <n v="2"/>
  </r>
  <r>
    <s v="Teilesatz, Automatikgetriebe-Ölwechsel"/>
    <x v="1"/>
    <n v="1.3789204431850305E-5"/>
    <n v="0.97977123709842351"/>
    <s v="4921"/>
    <s v="15427"/>
    <n v="2"/>
  </r>
  <r>
    <s v="Teilesatz, Automatikgetriebe-Ölwechsel"/>
    <x v="1"/>
    <n v="1.3789204431850305E-5"/>
    <n v="0.97978502630285536"/>
    <s v="4921"/>
    <s v="15462"/>
    <n v="2"/>
  </r>
  <r>
    <s v="Teilesatz, Automatikgetriebe-Ölwechsel"/>
    <x v="0"/>
    <n v="1.3789204431850305E-5"/>
    <n v="0.9797988155072872"/>
    <s v="4921"/>
    <s v="15509"/>
    <n v="2"/>
  </r>
  <r>
    <s v="Teilesatz, Automatikgetriebe-Ölwechsel"/>
    <x v="0"/>
    <n v="1.3789204431850305E-5"/>
    <n v="0.97981260471171905"/>
    <s v="4921"/>
    <s v="15512"/>
    <n v="2"/>
  </r>
  <r>
    <s v="Teilesatz, Automatikgetriebe-Ölwechsel"/>
    <x v="1"/>
    <n v="1.3789204431850305E-5"/>
    <n v="0.9798263939161509"/>
    <s v="4921"/>
    <s v="15520"/>
    <n v="2"/>
  </r>
  <r>
    <s v="Teilesatz, Automatikgetriebe-Ölwechsel"/>
    <x v="0"/>
    <n v="1.3789204431850305E-5"/>
    <n v="0.97984018312058274"/>
    <s v="4921"/>
    <s v="15533"/>
    <n v="2"/>
  </r>
  <r>
    <s v="Teilesatz, Automatikgetriebe-Ölwechsel"/>
    <x v="1"/>
    <n v="1.3789204431850305E-5"/>
    <n v="0.97985397232501459"/>
    <s v="4921"/>
    <s v="15540"/>
    <n v="2"/>
  </r>
  <r>
    <s v="Teilesatz, Automatikgetriebe-Ölwechsel"/>
    <x v="1"/>
    <n v="1.3789204431850305E-5"/>
    <n v="0.97986776152944643"/>
    <s v="4921"/>
    <s v="15582"/>
    <n v="2"/>
  </r>
  <r>
    <s v="Teilesatz, Automatikgetriebe-Ölwechsel"/>
    <x v="1"/>
    <n v="1.3789204431850305E-5"/>
    <n v="0.97988155073387828"/>
    <s v="4921"/>
    <s v="15913"/>
    <n v="2"/>
  </r>
  <r>
    <s v="Teilesatz, Automatikgetriebe-Ölwechsel"/>
    <x v="1"/>
    <n v="1.3789204431850305E-5"/>
    <n v="0.97989533993831013"/>
    <s v="4921"/>
    <s v="15915"/>
    <n v="2"/>
  </r>
  <r>
    <s v="Teilesatz, Automatikgetriebe-Ölwechsel"/>
    <x v="0"/>
    <n v="1.3789204431850305E-5"/>
    <n v="0.97990912914274197"/>
    <s v="4921"/>
    <s v="15981"/>
    <n v="2"/>
  </r>
  <r>
    <s v="Teilesatz, Automatikgetriebe-Ölwechsel"/>
    <x v="1"/>
    <n v="1.3789204431850305E-5"/>
    <n v="0.97992291834717382"/>
    <s v="4921"/>
    <s v="15988"/>
    <n v="2"/>
  </r>
  <r>
    <s v="Teilesatz, Automatikgetriebe-Ölwechsel"/>
    <x v="1"/>
    <n v="1.3789204431850305E-5"/>
    <n v="0.97993670755160567"/>
    <s v="4921"/>
    <s v="15989"/>
    <n v="2"/>
  </r>
  <r>
    <s v="Teilesatz, Automatikgetriebe-Ölwechsel"/>
    <x v="1"/>
    <n v="1.3789204431850305E-5"/>
    <n v="0.97995049675603751"/>
    <s v="4921"/>
    <s v="16003"/>
    <n v="2"/>
  </r>
  <r>
    <s v="Teilesatz, Automatikgetriebe-Ölwechsel"/>
    <x v="1"/>
    <n v="1.3789204431850305E-5"/>
    <n v="0.97996428596046936"/>
    <s v="4921"/>
    <s v="16008"/>
    <n v="2"/>
  </r>
  <r>
    <s v="Teilesatz, Automatikgetriebe-Ölwechsel"/>
    <x v="0"/>
    <n v="1.3789204431850305E-5"/>
    <n v="0.97997807516490121"/>
    <s v="4921"/>
    <s v="16046"/>
    <n v="2"/>
  </r>
  <r>
    <s v="Teilesatz, Automatikgetriebe-Ölwechsel"/>
    <x v="1"/>
    <n v="1.3789204431850305E-5"/>
    <n v="0.97999186436933305"/>
    <s v="4921"/>
    <s v="16088"/>
    <n v="2"/>
  </r>
  <r>
    <s v="Teilesatz, Automatikgetriebe-Ölwechsel"/>
    <x v="1"/>
    <n v="1.3789204431850305E-5"/>
    <n v="0.9800056535737649"/>
    <s v="4921"/>
    <s v="16189"/>
    <n v="2"/>
  </r>
  <r>
    <s v="Teilesatz, Automatikgetriebe-Ölwechsel"/>
    <x v="1"/>
    <n v="1.3789204431850305E-5"/>
    <n v="0.98001944277819675"/>
    <s v="4921"/>
    <s v="16330"/>
    <n v="2"/>
  </r>
  <r>
    <s v="Teilesatz, Automatikgetriebe-Ölwechsel"/>
    <x v="0"/>
    <n v="1.3789204431850305E-5"/>
    <n v="0.98003323198262859"/>
    <s v="4921"/>
    <s v="16332"/>
    <n v="2"/>
  </r>
  <r>
    <s v="Teilesatz, Automatikgetriebe-Ölwechsel"/>
    <x v="1"/>
    <n v="1.3789204431850305E-5"/>
    <n v="0.98004702118706044"/>
    <s v="4921"/>
    <s v="16335"/>
    <n v="2"/>
  </r>
  <r>
    <s v="Teilesatz, Automatikgetriebe-Ölwechsel"/>
    <x v="1"/>
    <n v="1.3789204431850305E-5"/>
    <n v="0.98006081039149229"/>
    <s v="4921"/>
    <s v="16462"/>
    <n v="2"/>
  </r>
  <r>
    <s v="Teilesatz, Automatikgetriebe-Ölwechsel"/>
    <x v="1"/>
    <n v="1.3789204431850305E-5"/>
    <n v="0.98007459959592413"/>
    <s v="4921"/>
    <s v="16493"/>
    <n v="2"/>
  </r>
  <r>
    <s v="Teilesatz, Automatikgetriebe-Ölwechsel"/>
    <x v="1"/>
    <n v="1.3789204431850305E-5"/>
    <n v="0.98008838880035598"/>
    <s v="4921"/>
    <s v="16507"/>
    <n v="2"/>
  </r>
  <r>
    <s v="Teilesatz, Automatikgetriebe-Ölwechsel"/>
    <x v="1"/>
    <n v="1.3789204431850305E-5"/>
    <n v="0.98010217800478783"/>
    <s v="4921"/>
    <s v="16555"/>
    <n v="2"/>
  </r>
  <r>
    <s v="Teilesatz, Automatikgetriebe-Ölwechsel"/>
    <x v="0"/>
    <n v="1.3789204431850305E-5"/>
    <n v="0.98011596720921967"/>
    <s v="4921"/>
    <s v="16574"/>
    <n v="2"/>
  </r>
  <r>
    <s v="Teilesatz, Automatikgetriebe-Ölwechsel"/>
    <x v="1"/>
    <n v="1.3789204431850305E-5"/>
    <n v="0.98012975641365152"/>
    <s v="4921"/>
    <s v="16613"/>
    <n v="2"/>
  </r>
  <r>
    <s v="Teilesatz, Automatikgetriebe-Ölwechsel"/>
    <x v="1"/>
    <n v="1.3789204431850305E-5"/>
    <n v="0.98014354561808337"/>
    <s v="4921"/>
    <s v="16726"/>
    <n v="2"/>
  </r>
  <r>
    <s v="Teilesatz, Automatikgetriebe-Ölwechsel"/>
    <x v="1"/>
    <n v="1.3789204431850305E-5"/>
    <n v="0.98015733482251521"/>
    <s v="4921"/>
    <s v="16746"/>
    <n v="2"/>
  </r>
  <r>
    <s v="Teilesatz, Automatikgetriebe-Ölwechsel"/>
    <x v="0"/>
    <n v="1.3789204431850305E-5"/>
    <n v="0.98017112402694706"/>
    <s v="4921"/>
    <s v="16880"/>
    <n v="2"/>
  </r>
  <r>
    <s v="Teilesatz, Automatikgetriebe-Ölwechsel"/>
    <x v="1"/>
    <n v="1.3789204431850305E-5"/>
    <n v="0.98018491323137891"/>
    <s v="4921"/>
    <s v="16882"/>
    <n v="2"/>
  </r>
  <r>
    <s v="Teilesatz, Automatikgetriebe-Ölwechsel"/>
    <x v="1"/>
    <n v="1.3789204431850305E-5"/>
    <n v="0.98019870243581075"/>
    <s v="4921"/>
    <s v="16913"/>
    <n v="2"/>
  </r>
  <r>
    <s v="Teilesatz, Automatikgetriebe-Ölwechsel"/>
    <x v="0"/>
    <n v="1.3789204431850305E-5"/>
    <n v="0.9802124916402426"/>
    <s v="4921"/>
    <s v="16954"/>
    <n v="2"/>
  </r>
  <r>
    <s v="Teilesatz, Automatikgetriebe-Ölwechsel"/>
    <x v="0"/>
    <n v="1.3789204431850305E-5"/>
    <n v="0.98022628084467445"/>
    <s v="4921"/>
    <s v="16964"/>
    <n v="2"/>
  </r>
  <r>
    <s v="Teilesatz, Automatikgetriebe-Ölwechsel"/>
    <x v="0"/>
    <n v="1.3789204431850305E-5"/>
    <n v="0.98024007004910629"/>
    <s v="4921"/>
    <s v="16976"/>
    <n v="2"/>
  </r>
  <r>
    <s v="Teilesatz, Automatikgetriebe-Ölwechsel"/>
    <x v="0"/>
    <n v="1.3789204431850305E-5"/>
    <n v="0.98025385925353814"/>
    <s v="4921"/>
    <s v="16989"/>
    <n v="2"/>
  </r>
  <r>
    <s v="Teilesatz, Automatikgetriebe-Ölwechsel"/>
    <x v="0"/>
    <n v="1.3789204431850305E-5"/>
    <n v="0.98026764845796999"/>
    <s v="4921"/>
    <s v="17108"/>
    <n v="2"/>
  </r>
  <r>
    <s v="Teilesatz, Automatikgetriebe-Ölwechsel"/>
    <x v="0"/>
    <n v="1.3789204431850305E-5"/>
    <n v="0.98028143766240183"/>
    <s v="4921"/>
    <s v="17145"/>
    <n v="2"/>
  </r>
  <r>
    <s v="Teilesatz, Automatikgetriebe-Ölwechsel"/>
    <x v="1"/>
    <n v="1.3789204431850305E-5"/>
    <n v="0.98029522686683368"/>
    <s v="4921"/>
    <s v="17185"/>
    <n v="2"/>
  </r>
  <r>
    <s v="Teilesatz, Automatikgetriebe-Ölwechsel"/>
    <x v="1"/>
    <n v="1.3789204431850305E-5"/>
    <n v="0.98030901607126553"/>
    <s v="4921"/>
    <s v="17211"/>
    <n v="2"/>
  </r>
  <r>
    <s v="Teilesatz, Automatikgetriebe-Ölwechsel"/>
    <x v="1"/>
    <n v="1.3789204431850305E-5"/>
    <n v="0.98032280527569737"/>
    <s v="4921"/>
    <s v="17229"/>
    <n v="2"/>
  </r>
  <r>
    <s v="Teilesatz, Automatikgetriebe-Ölwechsel"/>
    <x v="0"/>
    <n v="1.3789204431850305E-5"/>
    <n v="0.98033659448012922"/>
    <s v="4921"/>
    <s v="17278"/>
    <n v="2"/>
  </r>
  <r>
    <s v="Teilesatz, Automatikgetriebe-Ölwechsel"/>
    <x v="0"/>
    <n v="1.3789204431850305E-5"/>
    <n v="0.98035038368456107"/>
    <s v="4921"/>
    <s v="17279"/>
    <n v="2"/>
  </r>
  <r>
    <s v="Teilesatz, Automatikgetriebe-Ölwechsel"/>
    <x v="1"/>
    <n v="1.3789204431850305E-5"/>
    <n v="0.98036417288899291"/>
    <s v="4921"/>
    <s v="17331"/>
    <n v="2"/>
  </r>
  <r>
    <s v="Teilesatz, Automatikgetriebe-Ölwechsel"/>
    <x v="1"/>
    <n v="1.3789204431850305E-5"/>
    <n v="0.98037796209342476"/>
    <s v="4921"/>
    <s v="17337"/>
    <n v="2"/>
  </r>
  <r>
    <s v="Teilesatz, Automatikgetriebe-Ölwechsel"/>
    <x v="0"/>
    <n v="1.3789204431850305E-5"/>
    <n v="0.98039175129785661"/>
    <s v="4921"/>
    <s v="17406"/>
    <n v="2"/>
  </r>
  <r>
    <s v="Teilesatz, Automatikgetriebe-Ölwechsel"/>
    <x v="1"/>
    <n v="1.3789204431850305E-5"/>
    <n v="0.98040554050228845"/>
    <s v="4921"/>
    <s v="17435"/>
    <n v="2"/>
  </r>
  <r>
    <s v="Teilesatz, Automatikgetriebe-Ölwechsel"/>
    <x v="1"/>
    <n v="1.3789204431850305E-5"/>
    <n v="0.9804193297067203"/>
    <s v="4921"/>
    <s v="17472"/>
    <n v="2"/>
  </r>
  <r>
    <s v="Teilesatz, Automatikgetriebe-Ölwechsel"/>
    <x v="0"/>
    <n v="1.3789204431850305E-5"/>
    <n v="0.98043311891115215"/>
    <s v="4921"/>
    <s v="17489"/>
    <n v="2"/>
  </r>
  <r>
    <s v="Teilesatz, Automatikgetriebe-Ölwechsel"/>
    <x v="1"/>
    <n v="1.3789204431850305E-5"/>
    <n v="0.98044690811558399"/>
    <s v="4921"/>
    <s v="17632"/>
    <n v="2"/>
  </r>
  <r>
    <s v="Teilesatz, Automatikgetriebe-Ölwechsel"/>
    <x v="1"/>
    <n v="1.3789204431850305E-5"/>
    <n v="0.98046069732001584"/>
    <s v="4921"/>
    <s v="17646"/>
    <n v="2"/>
  </r>
  <r>
    <s v="Teilesatz, Automatikgetriebe-Ölwechsel"/>
    <x v="1"/>
    <n v="1.3789204431850305E-5"/>
    <n v="0.98047448652444769"/>
    <s v="4921"/>
    <s v="17647"/>
    <n v="2"/>
  </r>
  <r>
    <s v="Teilesatz, Automatikgetriebe-Ölwechsel"/>
    <x v="1"/>
    <n v="1.3789204431850305E-5"/>
    <n v="0.98048827572887953"/>
    <s v="4921"/>
    <s v="17677"/>
    <n v="2"/>
  </r>
  <r>
    <s v="Teilesatz, Automatikgetriebe-Ölwechsel"/>
    <x v="1"/>
    <n v="1.3789204431850305E-5"/>
    <n v="0.98050206493331138"/>
    <s v="4921"/>
    <s v="17731"/>
    <n v="2"/>
  </r>
  <r>
    <s v="Teilesatz, Automatikgetriebe-Ölwechsel"/>
    <x v="1"/>
    <n v="1.3789204431850305E-5"/>
    <n v="0.98051585413774323"/>
    <s v="4921"/>
    <s v="17745"/>
    <n v="2"/>
  </r>
  <r>
    <s v="Teilesatz, Automatikgetriebe-Ölwechsel"/>
    <x v="0"/>
    <n v="1.3789204431850305E-5"/>
    <n v="0.98052964334217507"/>
    <s v="4921"/>
    <s v="17777"/>
    <n v="2"/>
  </r>
  <r>
    <s v="Teilesatz, Automatikgetriebe-Ölwechsel"/>
    <x v="1"/>
    <n v="1.3789204431850305E-5"/>
    <n v="0.98054343254660692"/>
    <s v="4921"/>
    <s v="17799"/>
    <n v="2"/>
  </r>
  <r>
    <s v="Teilesatz, Automatikgetriebe-Ölwechsel"/>
    <x v="1"/>
    <n v="1.3789204431850305E-5"/>
    <n v="0.98055722175103877"/>
    <s v="4921"/>
    <s v="17819"/>
    <n v="2"/>
  </r>
  <r>
    <s v="Teilesatz, Automatikgetriebe-Ölwechsel"/>
    <x v="1"/>
    <n v="1.3789204431850305E-5"/>
    <n v="0.98057101095547061"/>
    <s v="4921"/>
    <s v="17823"/>
    <n v="2"/>
  </r>
  <r>
    <s v="Teilesatz, Automatikgetriebe-Ölwechsel"/>
    <x v="0"/>
    <n v="1.3789204431850305E-5"/>
    <n v="0.98058480015990246"/>
    <s v="4921"/>
    <s v="17825"/>
    <n v="2"/>
  </r>
  <r>
    <s v="Teilesatz, Automatikgetriebe-Ölwechsel"/>
    <x v="0"/>
    <n v="1.3789204431850305E-5"/>
    <n v="0.98059858936433431"/>
    <s v="4921"/>
    <s v="17897"/>
    <n v="2"/>
  </r>
  <r>
    <s v="Teilesatz, Automatikgetriebe-Ölwechsel"/>
    <x v="1"/>
    <n v="1.3789204431850305E-5"/>
    <n v="0.98061237856876615"/>
    <s v="4921"/>
    <s v="17946"/>
    <n v="2"/>
  </r>
  <r>
    <s v="Teilesatz, Automatikgetriebe-Ölwechsel"/>
    <x v="1"/>
    <n v="1.3789204431850305E-5"/>
    <n v="0.980626167773198"/>
    <s v="4921"/>
    <s v="17991"/>
    <n v="2"/>
  </r>
  <r>
    <s v="Teilesatz, Automatikgetriebe-Ölwechsel"/>
    <x v="1"/>
    <n v="1.3789204431850305E-5"/>
    <n v="0.98063995697762985"/>
    <s v="4921"/>
    <s v="18012"/>
    <n v="2"/>
  </r>
  <r>
    <s v="Teilesatz, Automatikgetriebe-Ölwechsel"/>
    <x v="1"/>
    <n v="1.3789204431850305E-5"/>
    <n v="0.98065374618206169"/>
    <s v="4921"/>
    <s v="18143"/>
    <n v="2"/>
  </r>
  <r>
    <s v="Teilesatz, Automatikgetriebe-Ölwechsel"/>
    <x v="1"/>
    <n v="1.3789204431850305E-5"/>
    <n v="0.98066753538649354"/>
    <s v="4921"/>
    <s v="18207"/>
    <n v="2"/>
  </r>
  <r>
    <s v="Teilesatz, Automatikgetriebe-Ölwechsel"/>
    <x v="1"/>
    <n v="1.3789204431850305E-5"/>
    <n v="0.98068132459092539"/>
    <s v="4921"/>
    <s v="18244"/>
    <n v="2"/>
  </r>
  <r>
    <s v="Teilesatz, Automatikgetriebe-Ölwechsel"/>
    <x v="1"/>
    <n v="1.3789204431850305E-5"/>
    <n v="0.98069511379535723"/>
    <s v="4921"/>
    <s v="18252"/>
    <n v="2"/>
  </r>
  <r>
    <s v="Teilesatz, Automatikgetriebe-Ölwechsel"/>
    <x v="0"/>
    <n v="1.3789204431850305E-5"/>
    <n v="0.98070890299978908"/>
    <s v="4921"/>
    <s v="18304"/>
    <n v="2"/>
  </r>
  <r>
    <s v="Teilesatz, Automatikgetriebe-Ölwechsel"/>
    <x v="1"/>
    <n v="1.3789204431850305E-5"/>
    <n v="0.98072269220422092"/>
    <s v="4921"/>
    <s v="18333"/>
    <n v="2"/>
  </r>
  <r>
    <s v="Teilesatz, Automatikgetriebe-Ölwechsel"/>
    <x v="0"/>
    <n v="1.3789204431850305E-5"/>
    <n v="0.98073648140865277"/>
    <s v="4921"/>
    <s v="18374"/>
    <n v="2"/>
  </r>
  <r>
    <s v="Teilesatz, Automatikgetriebe-Ölwechsel"/>
    <x v="0"/>
    <n v="1.3789204431850305E-5"/>
    <n v="0.98075027061308462"/>
    <s v="4921"/>
    <s v="18394"/>
    <n v="2"/>
  </r>
  <r>
    <s v="Teilesatz, Automatikgetriebe-Ölwechsel"/>
    <x v="1"/>
    <n v="1.3789204431850305E-5"/>
    <n v="0.98076405981751646"/>
    <s v="4921"/>
    <s v="18399"/>
    <n v="2"/>
  </r>
  <r>
    <s v="Teilesatz, Automatikgetriebe-Ölwechsel"/>
    <x v="0"/>
    <n v="1.3789204431850305E-5"/>
    <n v="0.98077784902194831"/>
    <s v="4921"/>
    <s v="18409"/>
    <n v="2"/>
  </r>
  <r>
    <s v="Teilesatz, Automatikgetriebe-Ölwechsel"/>
    <x v="0"/>
    <n v="1.3789204431850305E-5"/>
    <n v="0.98079163822638016"/>
    <s v="4921"/>
    <s v="18419"/>
    <n v="2"/>
  </r>
  <r>
    <s v="Teilesatz, Automatikgetriebe-Ölwechsel"/>
    <x v="1"/>
    <n v="1.3789204431850305E-5"/>
    <n v="0.980805427430812"/>
    <s v="4921"/>
    <s v="18425"/>
    <n v="2"/>
  </r>
  <r>
    <s v="Teilesatz, Automatikgetriebe-Ölwechsel"/>
    <x v="0"/>
    <n v="1.3789204431850305E-5"/>
    <n v="0.98081921663524385"/>
    <s v="4921"/>
    <s v="18514"/>
    <n v="2"/>
  </r>
  <r>
    <s v="Teilesatz, Automatikgetriebe-Ölwechsel"/>
    <x v="0"/>
    <n v="1.3789204431850305E-5"/>
    <n v="0.9808330058396757"/>
    <s v="4921"/>
    <s v="18516"/>
    <n v="2"/>
  </r>
  <r>
    <s v="Teilesatz, Automatikgetriebe-Ölwechsel"/>
    <x v="0"/>
    <n v="1.3789204431850305E-5"/>
    <n v="0.98084679504410754"/>
    <s v="4921"/>
    <s v="18527"/>
    <n v="2"/>
  </r>
  <r>
    <s v="Teilesatz, Automatikgetriebe-Ölwechsel"/>
    <x v="1"/>
    <n v="1.3789204431850305E-5"/>
    <n v="0.98086058424853939"/>
    <s v="4921"/>
    <s v="18584"/>
    <n v="2"/>
  </r>
  <r>
    <s v="Teilesatz, Automatikgetriebe-Ölwechsel"/>
    <x v="1"/>
    <n v="1.3789204431850305E-5"/>
    <n v="0.98087437345297124"/>
    <s v="4921"/>
    <s v="18638"/>
    <n v="2"/>
  </r>
  <r>
    <s v="Teilesatz, Automatikgetriebe-Ölwechsel"/>
    <x v="1"/>
    <n v="1.3789204431850305E-5"/>
    <n v="0.98088816265740308"/>
    <s v="4921"/>
    <s v="18639"/>
    <n v="2"/>
  </r>
  <r>
    <s v="Teilesatz, Automatikgetriebe-Ölwechsel"/>
    <x v="0"/>
    <n v="1.3789204431850305E-5"/>
    <n v="0.98090195186183493"/>
    <s v="4921"/>
    <s v="18674"/>
    <n v="2"/>
  </r>
  <r>
    <s v="Teilesatz, Automatikgetriebe-Ölwechsel"/>
    <x v="1"/>
    <n v="1.3789204431850305E-5"/>
    <n v="0.98091574106626678"/>
    <s v="4921"/>
    <s v="18686"/>
    <n v="2"/>
  </r>
  <r>
    <s v="Teilesatz, Automatikgetriebe-Ölwechsel"/>
    <x v="1"/>
    <n v="1.3789204431850305E-5"/>
    <n v="0.98092953027069862"/>
    <s v="4921"/>
    <s v="18698"/>
    <n v="2"/>
  </r>
  <r>
    <s v="Teilesatz, Automatikgetriebe-Ölwechsel"/>
    <x v="0"/>
    <n v="1.3789204431850305E-5"/>
    <n v="0.98094331947513047"/>
    <s v="4921"/>
    <s v="18715"/>
    <n v="2"/>
  </r>
  <r>
    <s v="Teilesatz, Automatikgetriebe-Ölwechsel"/>
    <x v="0"/>
    <n v="1.3789204431850305E-5"/>
    <n v="0.98095710867956232"/>
    <s v="4921"/>
    <s v="18720"/>
    <n v="2"/>
  </r>
  <r>
    <s v="Teilesatz, Automatikgetriebe-Ölwechsel"/>
    <x v="0"/>
    <n v="1.3789204431850305E-5"/>
    <n v="0.98097089788399416"/>
    <s v="4921"/>
    <s v="18721"/>
    <n v="2"/>
  </r>
  <r>
    <s v="Teilesatz, Automatikgetriebe-Ölwechsel"/>
    <x v="0"/>
    <n v="1.3789204431850305E-5"/>
    <n v="0.98098468708842601"/>
    <s v="4921"/>
    <s v="18732"/>
    <n v="2"/>
  </r>
  <r>
    <s v="Teilesatz, Automatikgetriebe-Ölwechsel"/>
    <x v="1"/>
    <n v="1.3789204431850305E-5"/>
    <n v="0.98099847629285786"/>
    <s v="4921"/>
    <s v="18769"/>
    <n v="2"/>
  </r>
  <r>
    <s v="Teilesatz, Automatikgetriebe-Ölwechsel"/>
    <x v="1"/>
    <n v="1.3789204431850305E-5"/>
    <n v="0.9810122654972897"/>
    <s v="4921"/>
    <s v="18773"/>
    <n v="2"/>
  </r>
  <r>
    <s v="Teilesatz, Automatikgetriebe-Ölwechsel"/>
    <x v="1"/>
    <n v="1.3789204431850305E-5"/>
    <n v="0.98102605470172155"/>
    <s v="4921"/>
    <s v="18783"/>
    <n v="2"/>
  </r>
  <r>
    <s v="Teilesatz, Automatikgetriebe-Ölwechsel"/>
    <x v="1"/>
    <n v="1.3789204431850305E-5"/>
    <n v="0.9810398439061534"/>
    <s v="4921"/>
    <s v="18797"/>
    <n v="2"/>
  </r>
  <r>
    <s v="Teilesatz, Automatikgetriebe-Ölwechsel"/>
    <x v="1"/>
    <n v="1.3789204431850305E-5"/>
    <n v="0.98105363311058524"/>
    <s v="4921"/>
    <s v="18806"/>
    <n v="2"/>
  </r>
  <r>
    <s v="Teilesatz, Automatikgetriebe-Ölwechsel"/>
    <x v="1"/>
    <n v="1.3789204431850305E-5"/>
    <n v="0.98106742231501709"/>
    <s v="4921"/>
    <s v="18811"/>
    <n v="2"/>
  </r>
  <r>
    <s v="Teilesatz, Automatikgetriebe-Ölwechsel"/>
    <x v="1"/>
    <n v="1.3789204431850305E-5"/>
    <n v="0.98108121151944894"/>
    <s v="4921"/>
    <s v="18813"/>
    <n v="2"/>
  </r>
  <r>
    <s v="Teilesatz, Automatikgetriebe-Ölwechsel"/>
    <x v="0"/>
    <n v="1.3789204431850305E-5"/>
    <n v="0.98109500072388078"/>
    <s v="4921"/>
    <s v="18944"/>
    <n v="2"/>
  </r>
  <r>
    <s v="Teilesatz, Automatikgetriebe-Ölwechsel"/>
    <x v="0"/>
    <n v="1.3789204431850305E-5"/>
    <n v="0.98110878992831263"/>
    <s v="4921"/>
    <s v="18957"/>
    <n v="2"/>
  </r>
  <r>
    <s v="Teilesatz, Automatikgetriebe-Ölwechsel"/>
    <x v="0"/>
    <n v="1.3789204431850305E-5"/>
    <n v="0.98112257913274448"/>
    <s v="4921"/>
    <s v="19022"/>
    <n v="2"/>
  </r>
  <r>
    <s v="Teilesatz, Automatikgetriebe-Ölwechsel"/>
    <x v="1"/>
    <n v="1.3789204431850305E-5"/>
    <n v="0.98113636833717632"/>
    <s v="4921"/>
    <s v="19039"/>
    <n v="2"/>
  </r>
  <r>
    <s v="Teilesatz, Automatikgetriebe-Ölwechsel"/>
    <x v="0"/>
    <n v="1.3789204431850305E-5"/>
    <n v="0.98115015754160817"/>
    <s v="4921"/>
    <s v="19102"/>
    <n v="2"/>
  </r>
  <r>
    <s v="Teilesatz, Automatikgetriebe-Ölwechsel"/>
    <x v="0"/>
    <n v="1.3789204431850305E-5"/>
    <n v="0.98116394674604002"/>
    <s v="4921"/>
    <s v="19104"/>
    <n v="2"/>
  </r>
  <r>
    <s v="Teilesatz, Automatikgetriebe-Ölwechsel"/>
    <x v="1"/>
    <n v="1.3789204431850305E-5"/>
    <n v="0.98117773595047186"/>
    <s v="4921"/>
    <s v="19107"/>
    <n v="2"/>
  </r>
  <r>
    <s v="Teilesatz, Automatikgetriebe-Ölwechsel"/>
    <x v="1"/>
    <n v="1.3789204431850305E-5"/>
    <n v="0.98119152515490371"/>
    <s v="4921"/>
    <s v="19117"/>
    <n v="2"/>
  </r>
  <r>
    <s v="Teilesatz, Automatikgetriebe-Ölwechsel"/>
    <x v="0"/>
    <n v="1.3789204431850305E-5"/>
    <n v="0.98120531435933556"/>
    <s v="4921"/>
    <s v="19165"/>
    <n v="2"/>
  </r>
  <r>
    <s v="Teilesatz, Automatikgetriebe-Ölwechsel"/>
    <x v="1"/>
    <n v="1.3789204431850305E-5"/>
    <n v="0.9812191035637674"/>
    <s v="4921"/>
    <s v="19183"/>
    <n v="2"/>
  </r>
  <r>
    <s v="Teilesatz, Automatikgetriebe-Ölwechsel"/>
    <x v="1"/>
    <n v="1.3789204431850305E-5"/>
    <n v="0.98123289276819925"/>
    <s v="4921"/>
    <s v="19184"/>
    <n v="2"/>
  </r>
  <r>
    <s v="Teilesatz, Automatikgetriebe-Ölwechsel"/>
    <x v="0"/>
    <n v="1.3789204431850305E-5"/>
    <n v="0.9812466819726311"/>
    <s v="4921"/>
    <s v="19259"/>
    <n v="2"/>
  </r>
  <r>
    <s v="Teilesatz, Automatikgetriebe-Ölwechsel"/>
    <x v="0"/>
    <n v="1.3789204431850305E-5"/>
    <n v="0.98126047117706294"/>
    <s v="4921"/>
    <s v="19260"/>
    <n v="2"/>
  </r>
  <r>
    <s v="Teilesatz, Automatikgetriebe-Ölwechsel"/>
    <x v="1"/>
    <n v="1.3789204431850305E-5"/>
    <n v="0.98127426038149479"/>
    <s v="4921"/>
    <s v="19289"/>
    <n v="2"/>
  </r>
  <r>
    <s v="Teilesatz, Automatikgetriebe-Ölwechsel"/>
    <x v="0"/>
    <n v="1.3789204431850305E-5"/>
    <n v="0.98128804958592664"/>
    <s v="4921"/>
    <s v="19299"/>
    <n v="2"/>
  </r>
  <r>
    <s v="Teilesatz, Automatikgetriebe-Ölwechsel"/>
    <x v="0"/>
    <n v="1.3789204431850305E-5"/>
    <n v="0.98130183879035848"/>
    <s v="4921"/>
    <s v="19316"/>
    <n v="2"/>
  </r>
  <r>
    <s v="Teilesatz, Automatikgetriebe-Ölwechsel"/>
    <x v="0"/>
    <n v="1.3789204431850305E-5"/>
    <n v="0.98131562799479033"/>
    <s v="4921"/>
    <s v="19332"/>
    <n v="2"/>
  </r>
  <r>
    <s v="Teilesatz, Automatikgetriebe-Ölwechsel"/>
    <x v="0"/>
    <n v="1.3789204431850305E-5"/>
    <n v="0.98132941719922218"/>
    <s v="4921"/>
    <s v="19333"/>
    <n v="2"/>
  </r>
  <r>
    <s v="Teilesatz, Automatikgetriebe-Ölwechsel"/>
    <x v="1"/>
    <n v="1.3789204431850305E-5"/>
    <n v="0.98134320640365402"/>
    <s v="4921"/>
    <s v="19354"/>
    <n v="2"/>
  </r>
  <r>
    <s v="Teilesatz, Automatikgetriebe-Ölwechsel"/>
    <x v="1"/>
    <n v="1.3789204431850305E-5"/>
    <n v="0.98135699560808587"/>
    <s v="4921"/>
    <s v="19360"/>
    <n v="2"/>
  </r>
  <r>
    <s v="Teilesatz, Automatikgetriebe-Ölwechsel"/>
    <x v="1"/>
    <n v="1.3789204431850305E-5"/>
    <n v="0.98137078481251772"/>
    <s v="4921"/>
    <s v="19388"/>
    <n v="2"/>
  </r>
  <r>
    <s v="Teilesatz, Automatikgetriebe-Ölwechsel"/>
    <x v="0"/>
    <n v="1.3789204431850305E-5"/>
    <n v="0.98138457401694956"/>
    <s v="4921"/>
    <s v="19391"/>
    <n v="2"/>
  </r>
  <r>
    <s v="Teilesatz, Automatikgetriebe-Ölwechsel"/>
    <x v="1"/>
    <n v="1.3789204431850305E-5"/>
    <n v="0.98139836322138141"/>
    <s v="4921"/>
    <s v="19464"/>
    <n v="2"/>
  </r>
  <r>
    <s v="Teilesatz, Automatikgetriebe-Ölwechsel"/>
    <x v="0"/>
    <n v="1.3789204431850305E-5"/>
    <n v="0.98141215242581326"/>
    <s v="4921"/>
    <s v="19485"/>
    <n v="2"/>
  </r>
  <r>
    <s v="Teilesatz, Automatikgetriebe-Ölwechsel"/>
    <x v="1"/>
    <n v="1.3789204431850305E-5"/>
    <n v="0.9814259416302451"/>
    <s v="4921"/>
    <s v="19605"/>
    <n v="2"/>
  </r>
  <r>
    <s v="Teilesatz, Automatikgetriebe-Ölwechsel"/>
    <x v="0"/>
    <n v="1.3789204431850305E-5"/>
    <n v="0.98143973083467695"/>
    <s v="4921"/>
    <s v="19642"/>
    <n v="2"/>
  </r>
  <r>
    <s v="Teilesatz, Automatikgetriebe-Ölwechsel"/>
    <x v="0"/>
    <n v="1.3789204431850305E-5"/>
    <n v="0.9814535200391088"/>
    <s v="4921"/>
    <s v="19648"/>
    <n v="2"/>
  </r>
  <r>
    <s v="Teilesatz, Automatikgetriebe-Ölwechsel"/>
    <x v="0"/>
    <n v="1.3789204431850305E-5"/>
    <n v="0.98146730924354064"/>
    <s v="4921"/>
    <s v="19653"/>
    <n v="2"/>
  </r>
  <r>
    <s v="Teilesatz, Automatikgetriebe-Ölwechsel"/>
    <x v="0"/>
    <n v="1.3789204431850305E-5"/>
    <n v="0.98148109844797249"/>
    <s v="4921"/>
    <s v="19659"/>
    <n v="2"/>
  </r>
  <r>
    <s v="Teilesatz, Automatikgetriebe-Ölwechsel"/>
    <x v="0"/>
    <n v="1.3789204431850305E-5"/>
    <n v="0.98149488765240434"/>
    <s v="4921"/>
    <s v="19664"/>
    <n v="2"/>
  </r>
  <r>
    <s v="Teilesatz, Automatikgetriebe-Ölwechsel"/>
    <x v="0"/>
    <n v="1.3789204431850305E-5"/>
    <n v="0.98150867685683618"/>
    <s v="4921"/>
    <s v="19721"/>
    <n v="2"/>
  </r>
  <r>
    <s v="Teilesatz, Automatikgetriebe-Ölwechsel"/>
    <x v="1"/>
    <n v="1.3789204431850305E-5"/>
    <n v="0.98152246606126803"/>
    <s v="4921"/>
    <s v="19754"/>
    <n v="2"/>
  </r>
  <r>
    <s v="Teilesatz, Automatikgetriebe-Ölwechsel"/>
    <x v="1"/>
    <n v="1.3789204431850305E-5"/>
    <n v="0.98153625526569988"/>
    <s v="4921"/>
    <s v="19755"/>
    <n v="2"/>
  </r>
  <r>
    <s v="Teilesatz, Automatikgetriebe-Ölwechsel"/>
    <x v="0"/>
    <n v="1.3789204431850305E-5"/>
    <n v="0.98155004447013172"/>
    <s v="4921"/>
    <s v="19796"/>
    <n v="2"/>
  </r>
  <r>
    <s v="Teilesatz, Automatikgetriebe-Ölwechsel"/>
    <x v="1"/>
    <n v="1.3789204431850305E-5"/>
    <n v="0.98156383367456357"/>
    <s v="4921"/>
    <s v="19799"/>
    <n v="2"/>
  </r>
  <r>
    <s v="Teilesatz, Automatikgetriebe-Ölwechsel"/>
    <x v="0"/>
    <n v="1.3789204431850305E-5"/>
    <n v="0.98157762287899541"/>
    <s v="4921"/>
    <s v="19803"/>
    <n v="2"/>
  </r>
  <r>
    <s v="Teilesatz, Automatikgetriebe-Ölwechsel"/>
    <x v="1"/>
    <n v="1.3789204431850305E-5"/>
    <n v="0.98159141208342726"/>
    <s v="4921"/>
    <s v="19823"/>
    <n v="2"/>
  </r>
  <r>
    <s v="Teilesatz, Automatikgetriebe-Ölwechsel"/>
    <x v="1"/>
    <n v="1.3789204431850305E-5"/>
    <n v="0.98160520128785911"/>
    <s v="4921"/>
    <s v="19916"/>
    <n v="2"/>
  </r>
  <r>
    <s v="Teilesatz, Automatikgetriebe-Ölwechsel"/>
    <x v="1"/>
    <n v="1.3789204431850305E-5"/>
    <n v="0.98161899049229095"/>
    <s v="4921"/>
    <s v="19927"/>
    <n v="2"/>
  </r>
  <r>
    <s v="Teilesatz, Automatikgetriebe-Ölwechsel"/>
    <x v="0"/>
    <n v="1.3789204431850305E-5"/>
    <n v="0.9816327796967228"/>
    <s v="4921"/>
    <s v="19930"/>
    <n v="2"/>
  </r>
  <r>
    <s v="Teilesatz, Automatikgetriebe-Ölwechsel"/>
    <x v="0"/>
    <n v="1.3789204431850305E-5"/>
    <n v="0.98164656890115465"/>
    <s v="4921"/>
    <s v="19931"/>
    <n v="2"/>
  </r>
  <r>
    <s v="Teilesatz, Automatikgetriebe-Ölwechsel"/>
    <x v="0"/>
    <n v="1.3789204431850305E-5"/>
    <n v="0.98166035810558649"/>
    <s v="4921"/>
    <s v="19932"/>
    <n v="2"/>
  </r>
  <r>
    <s v="Teilesatz, Automatikgetriebe-Ölwechsel"/>
    <x v="0"/>
    <n v="1.3789204431850305E-5"/>
    <n v="0.98167414731001834"/>
    <s v="4921"/>
    <s v="19955"/>
    <n v="2"/>
  </r>
  <r>
    <s v="Teilesatz, Automatikgetriebe-Ölwechsel"/>
    <x v="0"/>
    <n v="1.3789204431850305E-5"/>
    <n v="0.98168793651445019"/>
    <s v="4921"/>
    <s v="20048"/>
    <n v="2"/>
  </r>
  <r>
    <s v="Teilesatz, Automatikgetriebe-Ölwechsel"/>
    <x v="1"/>
    <n v="1.3789204431850305E-5"/>
    <n v="0.98170172571888203"/>
    <s v="4921"/>
    <s v="20891"/>
    <n v="2"/>
  </r>
  <r>
    <s v="Teilesatz, Automatikgetriebe-Ölwechsel"/>
    <x v="1"/>
    <n v="1.3789204431850305E-5"/>
    <n v="0.98171551492331388"/>
    <s v="4921"/>
    <s v="21146"/>
    <n v="2"/>
  </r>
  <r>
    <s v="Teilesatz, Automatikgetriebe-Ölwechsel"/>
    <x v="0"/>
    <n v="1.3789204431850305E-5"/>
    <n v="0.98172930412774573"/>
    <s v="4921"/>
    <s v="21589"/>
    <n v="2"/>
  </r>
  <r>
    <s v="Teilesatz, Automatikgetriebe-Ölwechsel"/>
    <x v="1"/>
    <n v="1.3789204431850305E-5"/>
    <n v="0.98174309333217757"/>
    <s v="4921"/>
    <s v="22474"/>
    <n v="2"/>
  </r>
  <r>
    <s v="Teilesatz, Automatikgetriebe-Ölwechsel"/>
    <x v="1"/>
    <n v="1.3789204431850305E-5"/>
    <n v="0.98175688253660942"/>
    <s v="4921"/>
    <s v="22494"/>
    <n v="2"/>
  </r>
  <r>
    <s v="Teilesatz, Automatikgetriebe-Ölwechsel"/>
    <x v="0"/>
    <n v="1.3789204431850305E-5"/>
    <n v="0.98177067174104127"/>
    <s v="4921"/>
    <s v="22531"/>
    <n v="2"/>
  </r>
  <r>
    <s v="Teilesatz, Automatikgetriebe-Ölwechsel"/>
    <x v="0"/>
    <n v="1.3789204431850305E-5"/>
    <n v="0.98178446094547311"/>
    <s v="4921"/>
    <s v="22541"/>
    <n v="2"/>
  </r>
  <r>
    <s v="Teilesatz, Automatikgetriebe-Ölwechsel"/>
    <x v="1"/>
    <n v="1.3789204431850305E-5"/>
    <n v="0.98179825014990496"/>
    <s v="4921"/>
    <s v="22548"/>
    <n v="2"/>
  </r>
  <r>
    <s v="Teilesatz, Automatikgetriebe-Ölwechsel"/>
    <x v="0"/>
    <n v="1.3789204431850305E-5"/>
    <n v="0.98181203935433681"/>
    <s v="4921"/>
    <s v="22658"/>
    <n v="2"/>
  </r>
  <r>
    <s v="Teilesatz, Automatikgetriebe-Ölwechsel"/>
    <x v="0"/>
    <n v="1.3789204431850305E-5"/>
    <n v="0.98182582855876865"/>
    <s v="4921"/>
    <s v="22664"/>
    <n v="2"/>
  </r>
  <r>
    <s v="Teilesatz, Automatikgetriebe-Ölwechsel"/>
    <x v="0"/>
    <n v="1.3789204431850305E-5"/>
    <n v="0.9818396177632005"/>
    <s v="4921"/>
    <s v="22671"/>
    <n v="2"/>
  </r>
  <r>
    <s v="Teilesatz, Automatikgetriebe-Ölwechsel"/>
    <x v="1"/>
    <n v="1.3789204431850305E-5"/>
    <n v="0.98185340696763235"/>
    <s v="4921"/>
    <s v="22681"/>
    <n v="2"/>
  </r>
  <r>
    <s v="Teilesatz, Automatikgetriebe-Ölwechsel"/>
    <x v="0"/>
    <n v="1.3789204431850305E-5"/>
    <n v="0.98186719617206419"/>
    <s v="4921"/>
    <s v="22769"/>
    <n v="2"/>
  </r>
  <r>
    <s v="Teilesatz, Automatikgetriebe-Ölwechsel"/>
    <x v="0"/>
    <n v="1.3789204431850305E-5"/>
    <n v="0.98188098537649604"/>
    <s v="4921"/>
    <s v="22954"/>
    <n v="2"/>
  </r>
  <r>
    <s v="Teilesatz, Automatikgetriebe-Ölwechsel"/>
    <x v="1"/>
    <n v="1.3789204431850305E-5"/>
    <n v="0.98189477458092789"/>
    <s v="4921"/>
    <s v="23053"/>
    <n v="2"/>
  </r>
  <r>
    <s v="Teilesatz, Automatikgetriebe-Ölwechsel"/>
    <x v="1"/>
    <n v="1.3789204431850305E-5"/>
    <n v="0.98190856378535973"/>
    <s v="4921"/>
    <s v="23069"/>
    <n v="2"/>
  </r>
  <r>
    <s v="Teilesatz, Automatikgetriebe-Ölwechsel"/>
    <x v="1"/>
    <n v="1.3789204431850305E-5"/>
    <n v="0.98192235298979158"/>
    <s v="4921"/>
    <s v="23150"/>
    <n v="2"/>
  </r>
  <r>
    <s v="Teilesatz, Automatikgetriebe-Ölwechsel"/>
    <x v="1"/>
    <n v="1.3789204431850305E-5"/>
    <n v="0.98193614219422343"/>
    <s v="4921"/>
    <s v="23159"/>
    <n v="2"/>
  </r>
  <r>
    <s v="Teilesatz, Automatikgetriebe-Ölwechsel"/>
    <x v="1"/>
    <n v="1.3789204431850305E-5"/>
    <n v="0.98194993139865527"/>
    <s v="4921"/>
    <s v="23174"/>
    <n v="2"/>
  </r>
  <r>
    <s v="Teilesatz, Automatikgetriebe-Ölwechsel"/>
    <x v="0"/>
    <n v="1.3789204431850305E-5"/>
    <n v="0.98196372060308712"/>
    <s v="4921"/>
    <s v="23188"/>
    <n v="2"/>
  </r>
  <r>
    <s v="Teilesatz, Automatikgetriebe-Ölwechsel"/>
    <x v="0"/>
    <n v="1.3789204431850305E-5"/>
    <n v="0.98197750980751897"/>
    <s v="4921"/>
    <s v="23205"/>
    <n v="2"/>
  </r>
  <r>
    <s v="Teilesatz, Automatikgetriebe-Ölwechsel"/>
    <x v="0"/>
    <n v="1.3789204431850305E-5"/>
    <n v="0.98199129901195081"/>
    <s v="4921"/>
    <s v="23284"/>
    <n v="2"/>
  </r>
  <r>
    <s v="Teilesatz, Automatikgetriebe-Ölwechsel"/>
    <x v="1"/>
    <n v="1.3789204431850305E-5"/>
    <n v="0.98200508821638266"/>
    <s v="4921"/>
    <s v="23380"/>
    <n v="2"/>
  </r>
  <r>
    <s v="Teilesatz, Automatikgetriebe-Ölwechsel"/>
    <x v="0"/>
    <n v="1.3789204431850305E-5"/>
    <n v="0.98201887742081451"/>
    <s v="4921"/>
    <s v="23403"/>
    <n v="2"/>
  </r>
  <r>
    <s v="Teilesatz, Automatikgetriebe-Ölwechsel"/>
    <x v="1"/>
    <n v="1.3789204431850305E-5"/>
    <n v="0.98203266662524635"/>
    <s v="4921"/>
    <s v="23433"/>
    <n v="2"/>
  </r>
  <r>
    <s v="Teilesatz, Automatikgetriebe-Ölwechsel"/>
    <x v="0"/>
    <n v="1.3789204431850305E-5"/>
    <n v="0.9820464558296782"/>
    <s v="4921"/>
    <s v="23482"/>
    <n v="2"/>
  </r>
  <r>
    <s v="Teilesatz, Automatikgetriebe-Ölwechsel"/>
    <x v="0"/>
    <n v="1.3789204431850305E-5"/>
    <n v="0.98206024503411005"/>
    <s v="4921"/>
    <s v="24450"/>
    <n v="2"/>
  </r>
  <r>
    <s v="Teilesatz, Automatikgetriebe-Ölwechsel"/>
    <x v="0"/>
    <n v="1.3789204431850305E-5"/>
    <n v="0.98207403423854189"/>
    <s v="4921"/>
    <s v="24457"/>
    <n v="2"/>
  </r>
  <r>
    <s v="Teilesatz, Automatikgetriebe-Ölwechsel"/>
    <x v="0"/>
    <n v="1.3789204431850305E-5"/>
    <n v="0.98208782344297374"/>
    <s v="4921"/>
    <s v="24461"/>
    <n v="2"/>
  </r>
  <r>
    <s v="Teilesatz, Automatikgetriebe-Ölwechsel"/>
    <x v="1"/>
    <n v="1.3789204431850305E-5"/>
    <n v="0.98210161264740559"/>
    <s v="4921"/>
    <s v="24491"/>
    <n v="2"/>
  </r>
  <r>
    <s v="Teilesatz, Automatikgetriebe-Ölwechsel"/>
    <x v="1"/>
    <n v="1.3789204431850305E-5"/>
    <n v="0.98211540185183743"/>
    <s v="4921"/>
    <s v="24511"/>
    <n v="2"/>
  </r>
  <r>
    <s v="Teilesatz, Automatikgetriebe-Ölwechsel"/>
    <x v="0"/>
    <n v="1.3789204431850305E-5"/>
    <n v="0.98212919105626928"/>
    <s v="4921"/>
    <s v="25481"/>
    <n v="2"/>
  </r>
  <r>
    <s v="Teilesatz, Automatikgetriebe-Ölwechsel"/>
    <x v="0"/>
    <n v="1.3789204431850305E-5"/>
    <n v="0.98214298026070113"/>
    <s v="4921"/>
    <s v="25484"/>
    <n v="2"/>
  </r>
  <r>
    <s v="Teilesatz, Automatikgetriebe-Ölwechsel"/>
    <x v="0"/>
    <n v="1.3789204431850305E-5"/>
    <n v="0.98215676946513297"/>
    <s v="4921"/>
    <s v="25690"/>
    <n v="2"/>
  </r>
  <r>
    <s v="Teilesatz, Automatikgetriebe-Ölwechsel"/>
    <x v="1"/>
    <n v="1.3789204431850305E-5"/>
    <n v="0.98217055866956482"/>
    <s v="4921"/>
    <s v="26566"/>
    <n v="2"/>
  </r>
  <r>
    <s v="Teilesatz, Automatikgetriebe-Ölwechsel"/>
    <x v="0"/>
    <n v="1.3789204431850305E-5"/>
    <n v="0.98218434787399667"/>
    <s v="4921"/>
    <s v="26570"/>
    <n v="2"/>
  </r>
  <r>
    <s v="Teilesatz, Automatikgetriebe-Ölwechsel"/>
    <x v="1"/>
    <n v="1.3789204431850305E-5"/>
    <n v="0.98219813707842851"/>
    <s v="4921"/>
    <s v="26596"/>
    <n v="2"/>
  </r>
  <r>
    <s v="Teilesatz, Automatikgetriebe-Ölwechsel"/>
    <x v="0"/>
    <n v="1.3789204431850305E-5"/>
    <n v="0.98221192628286036"/>
    <s v="4921"/>
    <s v="26835"/>
    <n v="2"/>
  </r>
  <r>
    <s v="Teilesatz, Automatikgetriebe-Ölwechsel"/>
    <x v="0"/>
    <n v="1.3789204431850305E-5"/>
    <n v="0.98222571548729221"/>
    <s v="4921"/>
    <s v="27063"/>
    <n v="2"/>
  </r>
  <r>
    <s v="Teilesatz, Automatikgetriebe-Ölwechsel"/>
    <x v="0"/>
    <n v="1.3789204431850305E-5"/>
    <n v="0.98223950469172405"/>
    <s v="4921"/>
    <s v="27394"/>
    <n v="2"/>
  </r>
  <r>
    <s v="Teilesatz, Automatikgetriebe-Ölwechsel"/>
    <x v="0"/>
    <n v="1.3789204431850305E-5"/>
    <n v="0.9822532938961559"/>
    <s v="4921"/>
    <s v="27402"/>
    <n v="2"/>
  </r>
  <r>
    <s v="Teilesatz, Automatikgetriebe-Ölwechsel"/>
    <x v="1"/>
    <n v="1.3789204431850305E-5"/>
    <n v="0.98226708310058775"/>
    <s v="4921"/>
    <s v="27483"/>
    <n v="2"/>
  </r>
  <r>
    <s v="Teilesatz, Automatikgetriebe-Ölwechsel"/>
    <x v="1"/>
    <n v="1.3789204431850305E-5"/>
    <n v="0.98228087230501959"/>
    <s v="4921"/>
    <s v="27544"/>
    <n v="2"/>
  </r>
  <r>
    <s v="Teilesatz, Automatikgetriebe-Ölwechsel"/>
    <x v="0"/>
    <n v="1.3789204431850305E-5"/>
    <n v="0.98229466150945144"/>
    <s v="4921"/>
    <s v="27547"/>
    <n v="2"/>
  </r>
  <r>
    <s v="Teilesatz, Automatikgetriebe-Ölwechsel"/>
    <x v="1"/>
    <n v="1.3789204431850305E-5"/>
    <n v="0.98230845071388329"/>
    <s v="4921"/>
    <s v="28224"/>
    <n v="2"/>
  </r>
  <r>
    <s v="Teilesatz, Automatikgetriebe-Ölwechsel"/>
    <x v="1"/>
    <n v="1.3789204431850305E-5"/>
    <n v="0.98232223991831513"/>
    <s v="4921"/>
    <s v="28244"/>
    <n v="2"/>
  </r>
  <r>
    <s v="Teilesatz, Automatikgetriebe-Ölwechsel"/>
    <x v="0"/>
    <n v="1.3789204431850305E-5"/>
    <n v="0.98233602912274698"/>
    <s v="4921"/>
    <s v="28400"/>
    <n v="2"/>
  </r>
  <r>
    <s v="Teilesatz, Automatikgetriebe-Ölwechsel"/>
    <x v="1"/>
    <n v="1.3789204431850305E-5"/>
    <n v="0.98234981832717883"/>
    <s v="4921"/>
    <s v="28404"/>
    <n v="2"/>
  </r>
  <r>
    <s v="Teilesatz, Automatikgetriebe-Ölwechsel"/>
    <x v="0"/>
    <n v="1.3789204431850305E-5"/>
    <n v="0.98236360753161067"/>
    <s v="4921"/>
    <s v="28576"/>
    <n v="2"/>
  </r>
  <r>
    <s v="Teilesatz, Automatikgetriebe-Ölwechsel"/>
    <x v="1"/>
    <n v="1.3789204431850305E-5"/>
    <n v="0.98237739673604252"/>
    <s v="4921"/>
    <s v="28585"/>
    <n v="2"/>
  </r>
  <r>
    <s v="Teilesatz, Automatikgetriebe-Ölwechsel"/>
    <x v="0"/>
    <n v="1.3789204431850305E-5"/>
    <n v="0.98239118594047437"/>
    <s v="4921"/>
    <s v="28600"/>
    <n v="2"/>
  </r>
  <r>
    <s v="Teilesatz, Automatikgetriebe-Ölwechsel"/>
    <x v="0"/>
    <n v="1.3789204431850305E-5"/>
    <n v="0.98240497514490621"/>
    <s v="4921"/>
    <s v="28621"/>
    <n v="2"/>
  </r>
  <r>
    <s v="Teilesatz, Automatikgetriebe-Ölwechsel"/>
    <x v="0"/>
    <n v="1.3789204431850305E-5"/>
    <n v="0.98241876434933806"/>
    <s v="4921"/>
    <s v="29974"/>
    <n v="2"/>
  </r>
  <r>
    <s v="Teilesatz, Automatikgetriebe-Ölwechsel"/>
    <x v="1"/>
    <n v="1.3789204431850305E-5"/>
    <n v="0.98243255355376991"/>
    <s v="4921"/>
    <s v="29985"/>
    <n v="2"/>
  </r>
  <r>
    <s v="Teilesatz, Automatikgetriebe-Ölwechsel"/>
    <x v="0"/>
    <n v="1.3789204431850305E-5"/>
    <n v="0.98244634275820175"/>
    <s v="4921"/>
    <s v="30002"/>
    <n v="2"/>
  </r>
  <r>
    <s v="Teilesatz, Automatikgetriebe-Ölwechsel"/>
    <x v="1"/>
    <n v="1.3789204431850305E-5"/>
    <n v="0.9824601319626336"/>
    <s v="4921"/>
    <s v="30326"/>
    <n v="2"/>
  </r>
  <r>
    <s v="Teilesatz, Automatikgetriebe-Ölwechsel"/>
    <x v="1"/>
    <n v="1.3789204431850305E-5"/>
    <n v="0.98247392116706544"/>
    <s v="4921"/>
    <s v="30392"/>
    <n v="2"/>
  </r>
  <r>
    <s v="Teilesatz, Automatikgetriebe-Ölwechsel"/>
    <x v="0"/>
    <n v="1.3789204431850305E-5"/>
    <n v="0.98248771037149729"/>
    <s v="4921"/>
    <s v="30399"/>
    <n v="2"/>
  </r>
  <r>
    <s v="Teilesatz, Automatikgetriebe-Ölwechsel"/>
    <x v="1"/>
    <n v="1.3789204431850305E-5"/>
    <n v="0.98250149957592914"/>
    <s v="4921"/>
    <s v="30473"/>
    <n v="2"/>
  </r>
  <r>
    <s v="Teilesatz, Automatikgetriebe-Ölwechsel"/>
    <x v="0"/>
    <n v="1.3789204431850305E-5"/>
    <n v="0.98251528878036098"/>
    <s v="4921"/>
    <s v="30938"/>
    <n v="2"/>
  </r>
  <r>
    <s v="Teilesatz, Automatikgetriebe-Ölwechsel"/>
    <x v="1"/>
    <n v="1.3789204431850305E-5"/>
    <n v="0.98252907798479283"/>
    <s v="4921"/>
    <s v="30973"/>
    <n v="2"/>
  </r>
  <r>
    <s v="Teilesatz, Automatikgetriebe-Ölwechsel"/>
    <x v="0"/>
    <n v="1.3789204431850305E-5"/>
    <n v="0.98254286718922468"/>
    <s v="4921"/>
    <s v="31004"/>
    <n v="2"/>
  </r>
  <r>
    <s v="Teilesatz, Automatikgetriebe-Ölwechsel"/>
    <x v="0"/>
    <n v="1.3789204431850305E-5"/>
    <n v="0.98255665639365652"/>
    <s v="4921"/>
    <s v="31010"/>
    <n v="2"/>
  </r>
  <r>
    <s v="Teilesatz, Automatikgetriebe-Ölwechsel"/>
    <x v="0"/>
    <n v="1.3789204431850305E-5"/>
    <n v="0.98257044559808837"/>
    <s v="4921"/>
    <s v="31018"/>
    <n v="2"/>
  </r>
  <r>
    <s v="Teilesatz, Automatikgetriebe-Ölwechsel"/>
    <x v="0"/>
    <n v="1.3789204431850305E-5"/>
    <n v="0.98258423480252022"/>
    <s v="4921"/>
    <s v="31020"/>
    <n v="2"/>
  </r>
  <r>
    <s v="Teilesatz, Automatikgetriebe-Ölwechsel"/>
    <x v="0"/>
    <n v="1.3789204431850305E-5"/>
    <n v="0.98259802400695206"/>
    <s v="4921"/>
    <s v="31024"/>
    <n v="2"/>
  </r>
  <r>
    <s v="Teilesatz, Automatikgetriebe-Ölwechsel"/>
    <x v="0"/>
    <n v="1.3789204431850305E-5"/>
    <n v="0.98261181321138391"/>
    <s v="4921"/>
    <s v="31063"/>
    <n v="2"/>
  </r>
  <r>
    <s v="Teilesatz, Automatikgetriebe-Ölwechsel"/>
    <x v="0"/>
    <n v="1.3789204431850305E-5"/>
    <n v="0.98262560241581576"/>
    <s v="4921"/>
    <s v="31071"/>
    <n v="2"/>
  </r>
  <r>
    <s v="Teilesatz, Automatikgetriebe-Ölwechsel"/>
    <x v="0"/>
    <n v="1.3789204431850305E-5"/>
    <n v="0.9826393916202476"/>
    <s v="4921"/>
    <s v="31072"/>
    <n v="2"/>
  </r>
  <r>
    <s v="Teilesatz, Automatikgetriebe-Ölwechsel"/>
    <x v="0"/>
    <n v="1.3789204431850305E-5"/>
    <n v="0.98265318082467945"/>
    <s v="4921"/>
    <s v="31101"/>
    <n v="2"/>
  </r>
  <r>
    <s v="Teilesatz, Automatikgetriebe-Ölwechsel"/>
    <x v="1"/>
    <n v="1.3789204431850305E-5"/>
    <n v="0.9826669700291113"/>
    <s v="4921"/>
    <s v="31166"/>
    <n v="2"/>
  </r>
  <r>
    <s v="Teilesatz, Automatikgetriebe-Ölwechsel"/>
    <x v="0"/>
    <n v="1.3789204431850305E-5"/>
    <n v="0.98268075923354314"/>
    <s v="4921"/>
    <s v="31321"/>
    <n v="2"/>
  </r>
  <r>
    <s v="Teilesatz, Automatikgetriebe-Ölwechsel"/>
    <x v="0"/>
    <n v="1.3789204431850305E-5"/>
    <n v="0.98269454843797499"/>
    <s v="4921"/>
    <s v="31363"/>
    <n v="2"/>
  </r>
  <r>
    <s v="Teilesatz, Automatikgetriebe-Ölwechsel"/>
    <x v="1"/>
    <n v="1.3789204431850305E-5"/>
    <n v="0.98270833764240684"/>
    <s v="4921"/>
    <s v="31364"/>
    <n v="2"/>
  </r>
  <r>
    <s v="Teilesatz, Automatikgetriebe-Ölwechsel"/>
    <x v="0"/>
    <n v="1.3789204431850305E-5"/>
    <n v="0.98272212684683868"/>
    <s v="4921"/>
    <s v="31438"/>
    <n v="2"/>
  </r>
  <r>
    <s v="Teilesatz, Automatikgetriebe-Ölwechsel"/>
    <x v="0"/>
    <n v="1.3789204431850305E-5"/>
    <n v="0.98273591605127053"/>
    <s v="4921"/>
    <s v="31439"/>
    <n v="2"/>
  </r>
  <r>
    <s v="Teilesatz, Automatikgetriebe-Ölwechsel"/>
    <x v="0"/>
    <n v="1.3789204431850305E-5"/>
    <n v="0.98274970525570238"/>
    <s v="4921"/>
    <s v="31496"/>
    <n v="2"/>
  </r>
  <r>
    <s v="Teilesatz, Automatikgetriebe-Ölwechsel"/>
    <x v="0"/>
    <n v="1.3789204431850305E-5"/>
    <n v="0.98276349446013422"/>
    <s v="4921"/>
    <s v="31497"/>
    <n v="2"/>
  </r>
  <r>
    <s v="Teilesatz, Automatikgetriebe-Ölwechsel"/>
    <x v="1"/>
    <n v="1.3789204431850305E-5"/>
    <n v="0.98277728366456607"/>
    <s v="4921"/>
    <s v="31503"/>
    <n v="2"/>
  </r>
  <r>
    <s v="Teilesatz, Automatikgetriebe-Ölwechsel"/>
    <x v="1"/>
    <n v="1.3789204431850305E-5"/>
    <n v="0.98279107286899792"/>
    <s v="4921"/>
    <s v="31513"/>
    <n v="2"/>
  </r>
  <r>
    <s v="Teilesatz, Automatikgetriebe-Ölwechsel"/>
    <x v="0"/>
    <n v="1.3789204431850305E-5"/>
    <n v="0.98280486207342976"/>
    <s v="4921"/>
    <s v="31671"/>
    <n v="2"/>
  </r>
  <r>
    <s v="Teilesatz, Automatikgetriebe-Ölwechsel"/>
    <x v="1"/>
    <n v="1.3789204431850305E-5"/>
    <n v="0.98281865127786161"/>
    <s v="4921"/>
    <s v="31969"/>
    <n v="2"/>
  </r>
  <r>
    <s v="Teilesatz, Automatikgetriebe-Ölwechsel"/>
    <x v="1"/>
    <n v="1.3789204431850305E-5"/>
    <n v="0.98283244048229346"/>
    <s v="4921"/>
    <s v="32010"/>
    <n v="2"/>
  </r>
  <r>
    <s v="Teilesatz, Automatikgetriebe-Ölwechsel"/>
    <x v="1"/>
    <n v="1.3789204431850305E-5"/>
    <n v="0.9828462296867253"/>
    <s v="4921"/>
    <s v="32029"/>
    <n v="2"/>
  </r>
  <r>
    <s v="Teilesatz, Automatikgetriebe-Ölwechsel"/>
    <x v="1"/>
    <n v="1.3789204431850305E-5"/>
    <n v="0.98286001889115715"/>
    <s v="4921"/>
    <s v="32034"/>
    <n v="2"/>
  </r>
  <r>
    <s v="Teilesatz, Automatikgetriebe-Ölwechsel"/>
    <x v="0"/>
    <n v="1.3789204431850305E-5"/>
    <n v="0.982873808095589"/>
    <s v="4921"/>
    <s v="32052"/>
    <n v="2"/>
  </r>
  <r>
    <s v="Teilesatz, Automatikgetriebe-Ölwechsel"/>
    <x v="1"/>
    <n v="1.3789204431850305E-5"/>
    <n v="0.98288759730002084"/>
    <s v="4921"/>
    <s v="32068"/>
    <n v="2"/>
  </r>
  <r>
    <s v="Teilesatz, Automatikgetriebe-Ölwechsel"/>
    <x v="1"/>
    <n v="1.3789204431850305E-5"/>
    <n v="0.98290138650445269"/>
    <s v="4921"/>
    <s v="32077"/>
    <n v="2"/>
  </r>
  <r>
    <s v="Teilesatz, Automatikgetriebe-Ölwechsel"/>
    <x v="0"/>
    <n v="1.3789204431850305E-5"/>
    <n v="0.98291517570888454"/>
    <s v="4921"/>
    <s v="32168"/>
    <n v="2"/>
  </r>
  <r>
    <s v="Teilesatz, Automatikgetriebe-Ölwechsel"/>
    <x v="1"/>
    <n v="1.3789204431850305E-5"/>
    <n v="0.98292896491331638"/>
    <s v="4921"/>
    <s v="32259"/>
    <n v="2"/>
  </r>
  <r>
    <s v="Teilesatz, Automatikgetriebe-Ölwechsel"/>
    <x v="0"/>
    <n v="1.3789204431850305E-5"/>
    <n v="0.98294275411774823"/>
    <s v="4921"/>
    <s v="32267"/>
    <n v="2"/>
  </r>
  <r>
    <s v="Teilesatz, Automatikgetriebe-Ölwechsel"/>
    <x v="1"/>
    <n v="1.3789204431850305E-5"/>
    <n v="0.98295654332218008"/>
    <s v="4921"/>
    <s v="32753"/>
    <n v="2"/>
  </r>
  <r>
    <s v="Teilesatz, Automatikgetriebe-Ölwechsel"/>
    <x v="1"/>
    <n v="1.3789204431850305E-5"/>
    <n v="0.98297033252661192"/>
    <s v="4921"/>
    <s v="32795"/>
    <n v="2"/>
  </r>
  <r>
    <s v="Teilesatz, Automatikgetriebe-Ölwechsel"/>
    <x v="1"/>
    <n v="1.3789204431850305E-5"/>
    <n v="0.98298412173104377"/>
    <s v="4921"/>
    <s v="32806"/>
    <n v="2"/>
  </r>
  <r>
    <s v="Teilesatz, Automatikgetriebe-Ölwechsel"/>
    <x v="1"/>
    <n v="1.3789204431850305E-5"/>
    <n v="0.98299791093547562"/>
    <s v="4921"/>
    <s v="32809"/>
    <n v="2"/>
  </r>
  <r>
    <s v="Teilesatz, Automatikgetriebe-Ölwechsel"/>
    <x v="0"/>
    <n v="1.3789204431850305E-5"/>
    <n v="0.98301170013990746"/>
    <s v="4921"/>
    <s v="32837"/>
    <n v="2"/>
  </r>
  <r>
    <s v="Teilesatz, Automatikgetriebe-Ölwechsel"/>
    <x v="0"/>
    <n v="1.3789204431850305E-5"/>
    <n v="0.98302548934433931"/>
    <s v="4921"/>
    <s v="32867"/>
    <n v="2"/>
  </r>
  <r>
    <s v="Teilesatz, Automatikgetriebe-Ölwechsel"/>
    <x v="0"/>
    <n v="1.3789204431850305E-5"/>
    <n v="0.98303927854877116"/>
    <s v="4921"/>
    <s v="32878"/>
    <n v="2"/>
  </r>
  <r>
    <s v="Teilesatz, Automatikgetriebe-Ölwechsel"/>
    <x v="0"/>
    <n v="1.3789204431850305E-5"/>
    <n v="0.983053067753203"/>
    <s v="4921"/>
    <s v="32898"/>
    <n v="2"/>
  </r>
  <r>
    <s v="Teilesatz, Automatikgetriebe-Ölwechsel"/>
    <x v="0"/>
    <n v="1.3789204431850305E-5"/>
    <n v="0.98306685695763485"/>
    <s v="4921"/>
    <s v="32902"/>
    <n v="2"/>
  </r>
  <r>
    <s v="Teilesatz, Automatikgetriebe-Ölwechsel"/>
    <x v="0"/>
    <n v="1.3789204431850305E-5"/>
    <n v="0.9830806461620667"/>
    <s v="4921"/>
    <s v="32903"/>
    <n v="2"/>
  </r>
  <r>
    <s v="Teilesatz, Automatikgetriebe-Ölwechsel"/>
    <x v="0"/>
    <n v="1.3789204431850305E-5"/>
    <n v="0.98309443536649854"/>
    <s v="4921"/>
    <s v="32911"/>
    <n v="2"/>
  </r>
  <r>
    <s v="Teilesatz, Automatikgetriebe-Ölwechsel"/>
    <x v="1"/>
    <n v="1.3789204431850305E-5"/>
    <n v="0.98310822457093039"/>
    <s v="4921"/>
    <s v="32970"/>
    <n v="2"/>
  </r>
  <r>
    <s v="Teilesatz, Automatikgetriebe-Ölwechsel"/>
    <x v="0"/>
    <n v="1.3789204431850305E-5"/>
    <n v="0.98312201377536224"/>
    <s v="4921"/>
    <s v="33022"/>
    <n v="2"/>
  </r>
  <r>
    <s v="Teilesatz, Automatikgetriebe-Ölwechsel"/>
    <x v="1"/>
    <n v="1.3789204431850305E-5"/>
    <n v="0.98313580297979408"/>
    <s v="4921"/>
    <s v="33052"/>
    <n v="2"/>
  </r>
  <r>
    <s v="Teilesatz, Automatikgetriebe-Ölwechsel"/>
    <x v="0"/>
    <n v="1.3789204431850305E-5"/>
    <n v="0.98314959218422593"/>
    <s v="4921"/>
    <s v="33055"/>
    <n v="2"/>
  </r>
  <r>
    <s v="Teilesatz, Automatikgetriebe-Ölwechsel"/>
    <x v="1"/>
    <n v="1.3789204431850305E-5"/>
    <n v="0.98316338138865778"/>
    <s v="4921"/>
    <s v="33076"/>
    <n v="2"/>
  </r>
  <r>
    <s v="Teilesatz, Automatikgetriebe-Ölwechsel"/>
    <x v="1"/>
    <n v="1.3789204431850305E-5"/>
    <n v="0.98317717059308962"/>
    <s v="4921"/>
    <s v="33077"/>
    <n v="2"/>
  </r>
  <r>
    <s v="Teilesatz, Automatikgetriebe-Ölwechsel"/>
    <x v="0"/>
    <n v="1.3789204431850305E-5"/>
    <n v="0.98319095979752147"/>
    <s v="4921"/>
    <s v="33193"/>
    <n v="2"/>
  </r>
  <r>
    <s v="Teilesatz, Automatikgetriebe-Ölwechsel"/>
    <x v="1"/>
    <n v="1.3789204431850305E-5"/>
    <n v="0.98320474900195332"/>
    <s v="4921"/>
    <s v="33245"/>
    <n v="2"/>
  </r>
  <r>
    <s v="Teilesatz, Automatikgetriebe-Ölwechsel"/>
    <x v="1"/>
    <n v="1.3789204431850305E-5"/>
    <n v="0.98321853820638516"/>
    <s v="4921"/>
    <s v="33312"/>
    <n v="2"/>
  </r>
  <r>
    <s v="Teilesatz, Automatikgetriebe-Ölwechsel"/>
    <x v="0"/>
    <n v="1.3789204431850305E-5"/>
    <n v="0.98323232741081701"/>
    <s v="4921"/>
    <s v="33338"/>
    <n v="2"/>
  </r>
  <r>
    <s v="Teilesatz, Automatikgetriebe-Ölwechsel"/>
    <x v="0"/>
    <n v="1.3789204431850305E-5"/>
    <n v="0.98324611661524886"/>
    <s v="4921"/>
    <s v="33377"/>
    <n v="2"/>
  </r>
  <r>
    <s v="Teilesatz, Automatikgetriebe-Ölwechsel"/>
    <x v="1"/>
    <n v="1.3789204431850305E-5"/>
    <n v="0.9832599058196807"/>
    <s v="4921"/>
    <s v="33379"/>
    <n v="2"/>
  </r>
  <r>
    <s v="Teilesatz, Automatikgetriebe-Ölwechsel"/>
    <x v="1"/>
    <n v="1.3789204431850305E-5"/>
    <n v="0.98327369502411255"/>
    <s v="4921"/>
    <s v="33384"/>
    <n v="2"/>
  </r>
  <r>
    <s v="Teilesatz, Automatikgetriebe-Ölwechsel"/>
    <x v="0"/>
    <n v="1.3789204431850305E-5"/>
    <n v="0.9832874842285444"/>
    <s v="4921"/>
    <s v="33417"/>
    <n v="2"/>
  </r>
  <r>
    <s v="Teilesatz, Automatikgetriebe-Ölwechsel"/>
    <x v="1"/>
    <n v="1.3789204431850305E-5"/>
    <n v="0.98330127343297624"/>
    <s v="4921"/>
    <s v="33472"/>
    <n v="2"/>
  </r>
  <r>
    <s v="Teilesatz, Automatikgetriebe-Ölwechsel"/>
    <x v="1"/>
    <n v="1.3789204431850305E-5"/>
    <n v="0.98331506263740809"/>
    <s v="4921"/>
    <s v="33621"/>
    <n v="2"/>
  </r>
  <r>
    <s v="Teilesatz, Automatikgetriebe-Ölwechsel"/>
    <x v="0"/>
    <n v="1.3789204431850305E-5"/>
    <n v="0.98332885184183993"/>
    <s v="4921"/>
    <s v="33664"/>
    <n v="2"/>
  </r>
  <r>
    <s v="Teilesatz, Automatikgetriebe-Ölwechsel"/>
    <x v="1"/>
    <n v="1.3789204431850305E-5"/>
    <n v="0.98334264104627178"/>
    <s v="4921"/>
    <s v="33682"/>
    <n v="2"/>
  </r>
  <r>
    <s v="Teilesatz, Automatikgetriebe-Ölwechsel"/>
    <x v="0"/>
    <n v="1.3789204431850305E-5"/>
    <n v="0.98335643025070363"/>
    <s v="4921"/>
    <s v="33763"/>
    <n v="2"/>
  </r>
  <r>
    <s v="Teilesatz, Automatikgetriebe-Ölwechsel"/>
    <x v="0"/>
    <n v="1.3789204431850305E-5"/>
    <n v="0.98337021945513547"/>
    <s v="4921"/>
    <s v="33772"/>
    <n v="2"/>
  </r>
  <r>
    <s v="Teilesatz, Automatikgetriebe-Ölwechsel"/>
    <x v="1"/>
    <n v="1.3789204431850305E-5"/>
    <n v="0.98338400865956732"/>
    <s v="4921"/>
    <s v="33815"/>
    <n v="2"/>
  </r>
  <r>
    <s v="Teilesatz, Automatikgetriebe-Ölwechsel"/>
    <x v="0"/>
    <n v="1.3789204431850305E-5"/>
    <n v="0.98339779786399917"/>
    <s v="4921"/>
    <s v="33816"/>
    <n v="2"/>
  </r>
  <r>
    <s v="Teilesatz, Automatikgetriebe-Ölwechsel"/>
    <x v="0"/>
    <n v="1.3789204431850305E-5"/>
    <n v="0.98341158706843101"/>
    <s v="4921"/>
    <s v="34772"/>
    <n v="2"/>
  </r>
  <r>
    <s v="Teilesatz, Automatikgetriebe-Ölwechsel"/>
    <x v="1"/>
    <n v="1.3789204431850305E-5"/>
    <n v="0.98342537627286286"/>
    <s v="4921"/>
    <s v="34938"/>
    <n v="2"/>
  </r>
  <r>
    <s v="Teilesatz, Automatikgetriebe-Ölwechsel"/>
    <x v="1"/>
    <n v="1.3789204431850305E-5"/>
    <n v="0.98343916547729471"/>
    <s v="4921"/>
    <s v="34952"/>
    <n v="2"/>
  </r>
  <r>
    <s v="Teilesatz, Automatikgetriebe-Ölwechsel"/>
    <x v="1"/>
    <n v="1.3789204431850305E-5"/>
    <n v="0.98345295468172655"/>
    <s v="4921"/>
    <s v="34955"/>
    <n v="2"/>
  </r>
  <r>
    <s v="Teilesatz, Automatikgetriebe-Ölwechsel"/>
    <x v="0"/>
    <n v="1.3789204431850305E-5"/>
    <n v="0.9834667438861584"/>
    <s v="4921"/>
    <s v="34988"/>
    <n v="2"/>
  </r>
  <r>
    <s v="Teilesatz, Automatikgetriebe-Ölwechsel"/>
    <x v="0"/>
    <n v="1.3789204431850305E-5"/>
    <n v="0.98348053309059025"/>
    <s v="4921"/>
    <s v="34990"/>
    <n v="2"/>
  </r>
  <r>
    <s v="Teilesatz, Automatikgetriebe-Ölwechsel"/>
    <x v="0"/>
    <n v="1.3789204431850305E-5"/>
    <n v="0.98349432229502209"/>
    <s v="4921"/>
    <s v="38893"/>
    <n v="2"/>
  </r>
  <r>
    <s v="Teilesatz, Automatikgetriebe-Ölwechsel"/>
    <x v="0"/>
    <n v="1.3789204431850305E-5"/>
    <n v="0.98350811149945394"/>
    <s v="4921"/>
    <s v="53148"/>
    <n v="2"/>
  </r>
  <r>
    <s v="Teilesatz, Automatikgetriebe-Ölwechsel"/>
    <x v="0"/>
    <n v="1.3789204431850305E-5"/>
    <n v="0.98352190070388579"/>
    <s v="4921"/>
    <s v="53262"/>
    <n v="2"/>
  </r>
  <r>
    <s v="Teilesatz, Automatikgetriebe-Ölwechsel"/>
    <x v="0"/>
    <n v="1.3789204431850305E-5"/>
    <n v="0.98353568990831763"/>
    <s v="4921"/>
    <s v="53539"/>
    <n v="2"/>
  </r>
  <r>
    <s v="Teilesatz, Automatikgetriebe-Ölwechsel"/>
    <x v="1"/>
    <n v="1.3789204431850305E-5"/>
    <n v="0.98354947911274948"/>
    <s v="4921"/>
    <s v="53686"/>
    <n v="2"/>
  </r>
  <r>
    <s v="Teilesatz, Automatikgetriebe-Ölwechsel"/>
    <x v="1"/>
    <n v="1.3789204431850305E-5"/>
    <n v="0.98356326831718133"/>
    <s v="4921"/>
    <s v="54921"/>
    <n v="2"/>
  </r>
  <r>
    <s v="Teilesatz, Automatikgetriebe-Ölwechsel"/>
    <x v="1"/>
    <n v="1.3789204431850305E-5"/>
    <n v="0.98357705752161317"/>
    <s v="4921"/>
    <s v="54929"/>
    <n v="2"/>
  </r>
  <r>
    <s v="Teilesatz, Automatikgetriebe-Ölwechsel"/>
    <x v="1"/>
    <n v="1.3789204431850305E-5"/>
    <n v="0.98359084672604502"/>
    <s v="4921"/>
    <s v="54953"/>
    <n v="2"/>
  </r>
  <r>
    <s v="Teilesatz, Automatikgetriebe-Ölwechsel"/>
    <x v="0"/>
    <n v="1.3789204431850305E-5"/>
    <n v="0.98360463593047687"/>
    <s v="4921"/>
    <s v="55145"/>
    <n v="2"/>
  </r>
  <r>
    <s v="Teilesatz, Automatikgetriebe-Ölwechsel"/>
    <x v="0"/>
    <n v="1.3789204431850305E-5"/>
    <n v="0.98361842513490871"/>
    <s v="4921"/>
    <s v="55146"/>
    <n v="2"/>
  </r>
  <r>
    <s v="Teilesatz, Automatikgetriebe-Ölwechsel"/>
    <x v="1"/>
    <n v="1.3789204431850305E-5"/>
    <n v="0.98363221433934056"/>
    <s v="4921"/>
    <s v="55163"/>
    <n v="2"/>
  </r>
  <r>
    <s v="Teilesatz, Automatikgetriebe-Ölwechsel"/>
    <x v="0"/>
    <n v="1.3789204431850305E-5"/>
    <n v="0.98364600354377241"/>
    <s v="4921"/>
    <s v="55254"/>
    <n v="2"/>
  </r>
  <r>
    <s v="Teilesatz, Automatikgetriebe-Ölwechsel"/>
    <x v="0"/>
    <n v="1.3789204431850305E-5"/>
    <n v="0.98365979274820425"/>
    <s v="4921"/>
    <s v="55485"/>
    <n v="2"/>
  </r>
  <r>
    <s v="Teilesatz, Automatikgetriebe-Ölwechsel"/>
    <x v="0"/>
    <n v="1.3789204431850305E-5"/>
    <n v="0.9836735819526361"/>
    <s v="4921"/>
    <s v="55540"/>
    <n v="2"/>
  </r>
  <r>
    <s v="Teilesatz, Automatikgetriebe-Ölwechsel"/>
    <x v="1"/>
    <n v="1.3789204431850305E-5"/>
    <n v="0.98368737115706795"/>
    <s v="4921"/>
    <s v="55590"/>
    <n v="2"/>
  </r>
  <r>
    <s v="Teilesatz, Automatikgetriebe-Ölwechsel"/>
    <x v="0"/>
    <n v="1.3789204431850305E-5"/>
    <n v="0.98370116036149979"/>
    <s v="4921"/>
    <s v="55884"/>
    <n v="2"/>
  </r>
  <r>
    <s v="Teilesatz, Automatikgetriebe-Ölwechsel"/>
    <x v="0"/>
    <n v="1.3789204431850305E-5"/>
    <n v="0.98371494956593164"/>
    <s v="4921"/>
    <s v="55985"/>
    <n v="2"/>
  </r>
  <r>
    <s v="Teilesatz, Automatikgetriebe-Ölwechsel"/>
    <x v="1"/>
    <n v="1.3789204431850305E-5"/>
    <n v="0.98372873877036349"/>
    <s v="4921"/>
    <s v="55993"/>
    <n v="2"/>
  </r>
  <r>
    <s v="Teilesatz, Automatikgetriebe-Ölwechsel"/>
    <x v="0"/>
    <n v="1.3789204431850305E-5"/>
    <n v="0.98374252797479533"/>
    <s v="4921"/>
    <s v="56020"/>
    <n v="2"/>
  </r>
  <r>
    <s v="Teilesatz, Automatikgetriebe-Ölwechsel"/>
    <x v="1"/>
    <n v="1.3789204431850305E-5"/>
    <n v="0.98375631717922718"/>
    <s v="4921"/>
    <s v="56731"/>
    <n v="2"/>
  </r>
  <r>
    <s v="Teilesatz, Automatikgetriebe-Ölwechsel"/>
    <x v="0"/>
    <n v="1.3789204431850305E-5"/>
    <n v="0.98377010638365903"/>
    <s v="4921"/>
    <s v="56762"/>
    <n v="2"/>
  </r>
  <r>
    <s v="Teilesatz, Automatikgetriebe-Ölwechsel"/>
    <x v="1"/>
    <n v="1.3789204431850305E-5"/>
    <n v="0.98378389558809087"/>
    <s v="4921"/>
    <s v="56783"/>
    <n v="2"/>
  </r>
  <r>
    <s v="Teilesatz, Automatikgetriebe-Ölwechsel"/>
    <x v="1"/>
    <n v="1.3789204431850305E-5"/>
    <n v="0.98379768479252272"/>
    <s v="4921"/>
    <s v="56897"/>
    <n v="2"/>
  </r>
  <r>
    <s v="Teilesatz, Automatikgetriebe-Ölwechsel"/>
    <x v="1"/>
    <n v="1.3789204431850305E-5"/>
    <n v="0.98381147399695457"/>
    <s v="4921"/>
    <s v="56902"/>
    <n v="2"/>
  </r>
  <r>
    <s v="Teilesatz, Automatikgetriebe-Ölwechsel"/>
    <x v="1"/>
    <n v="1.3789204431850305E-5"/>
    <n v="0.98382526320138641"/>
    <s v="4921"/>
    <s v="57184"/>
    <n v="2"/>
  </r>
  <r>
    <s v="Teilesatz, Automatikgetriebe-Ölwechsel"/>
    <x v="0"/>
    <n v="1.3789204431850305E-5"/>
    <n v="0.98383905240581826"/>
    <s v="4921"/>
    <s v="57246"/>
    <n v="2"/>
  </r>
  <r>
    <s v="Teilesatz, Automatikgetriebe-Ölwechsel"/>
    <x v="1"/>
    <n v="1.3789204431850305E-5"/>
    <n v="0.98385284161025011"/>
    <s v="4921"/>
    <s v="57253"/>
    <n v="2"/>
  </r>
  <r>
    <s v="Teilesatz, Automatikgetriebe-Ölwechsel"/>
    <x v="1"/>
    <n v="1.3789204431850305E-5"/>
    <n v="0.98386663081468195"/>
    <s v="4921"/>
    <s v="57428"/>
    <n v="2"/>
  </r>
  <r>
    <s v="Teilesatz, Automatikgetriebe-Ölwechsel"/>
    <x v="1"/>
    <n v="1.3789204431850305E-5"/>
    <n v="0.9838804200191138"/>
    <s v="4921"/>
    <s v="57429"/>
    <n v="2"/>
  </r>
  <r>
    <s v="Teilesatz, Automatikgetriebe-Ölwechsel"/>
    <x v="1"/>
    <n v="1.3789204431850305E-5"/>
    <n v="0.98389420922354565"/>
    <s v="4921"/>
    <s v="57433"/>
    <n v="2"/>
  </r>
  <r>
    <s v="Teilesatz, Automatikgetriebe-Ölwechsel"/>
    <x v="1"/>
    <n v="1.3789204431850305E-5"/>
    <n v="0.98390799842797749"/>
    <s v="4921"/>
    <s v="57441"/>
    <n v="2"/>
  </r>
  <r>
    <s v="Teilesatz, Automatikgetriebe-Ölwechsel"/>
    <x v="0"/>
    <n v="1.3789204431850305E-5"/>
    <n v="0.98392178763240934"/>
    <s v="4921"/>
    <s v="57442"/>
    <n v="2"/>
  </r>
  <r>
    <s v="Teilesatz, Automatikgetriebe-Ölwechsel"/>
    <x v="1"/>
    <n v="1.3789204431850305E-5"/>
    <n v="0.98393557683684119"/>
    <s v="4921"/>
    <s v="57496"/>
    <n v="2"/>
  </r>
  <r>
    <s v="Teilesatz, Automatikgetriebe-Ölwechsel"/>
    <x v="1"/>
    <n v="1.3789204431850305E-5"/>
    <n v="0.98394936604127303"/>
    <s v="4921"/>
    <s v="57525"/>
    <n v="2"/>
  </r>
  <r>
    <s v="Teilesatz, Automatikgetriebe-Ölwechsel"/>
    <x v="0"/>
    <n v="1.3789204431850305E-5"/>
    <n v="0.98396315524570488"/>
    <s v="4921"/>
    <s v="57560"/>
    <n v="2"/>
  </r>
  <r>
    <s v="Teilesatz, Automatikgetriebe-Ölwechsel"/>
    <x v="0"/>
    <n v="1.3789204431850305E-5"/>
    <n v="0.98397694445013673"/>
    <s v="4921"/>
    <s v="57761"/>
    <n v="2"/>
  </r>
  <r>
    <s v="Teilesatz, Automatikgetriebe-Ölwechsel"/>
    <x v="1"/>
    <n v="1.3789204431850305E-5"/>
    <n v="0.98399073365456857"/>
    <s v="4921"/>
    <s v="58077"/>
    <n v="2"/>
  </r>
  <r>
    <s v="Teilesatz, Automatikgetriebe-Ölwechsel"/>
    <x v="0"/>
    <n v="1.3789204431850305E-5"/>
    <n v="0.98400452285900042"/>
    <s v="4921"/>
    <s v="58233"/>
    <n v="2"/>
  </r>
  <r>
    <s v="Teilesatz, Automatikgetriebe-Ölwechsel"/>
    <x v="0"/>
    <n v="1.3789204431850305E-5"/>
    <n v="0.98401831206343227"/>
    <s v="4921"/>
    <s v="58361"/>
    <n v="2"/>
  </r>
  <r>
    <s v="Teilesatz, Automatikgetriebe-Ölwechsel"/>
    <x v="0"/>
    <n v="1.3789204431850305E-5"/>
    <n v="0.98403210126786411"/>
    <s v="4921"/>
    <s v="58376"/>
    <n v="2"/>
  </r>
  <r>
    <s v="Teilesatz, Automatikgetriebe-Ölwechsel"/>
    <x v="1"/>
    <n v="1.3789204431850305E-5"/>
    <n v="0.98404589047229596"/>
    <s v="4921"/>
    <s v="58531"/>
    <n v="2"/>
  </r>
  <r>
    <s v="Teilesatz, Automatikgetriebe-Ölwechsel"/>
    <x v="0"/>
    <n v="1.3789204431850305E-5"/>
    <n v="0.98405967967672781"/>
    <s v="4921"/>
    <s v="58546"/>
    <n v="2"/>
  </r>
  <r>
    <s v="Teilesatz, Automatikgetriebe-Ölwechsel"/>
    <x v="0"/>
    <n v="1.3789204431850305E-5"/>
    <n v="0.98407346888115965"/>
    <s v="4921"/>
    <s v="58548"/>
    <n v="2"/>
  </r>
  <r>
    <s v="Teilesatz, Automatikgetriebe-Ölwechsel"/>
    <x v="1"/>
    <n v="1.3789204431850305E-5"/>
    <n v="0.9840872580855915"/>
    <s v="4921"/>
    <s v="58671"/>
    <n v="2"/>
  </r>
  <r>
    <s v="Teilesatz, Automatikgetriebe-Ölwechsel"/>
    <x v="1"/>
    <n v="1.3789204431850305E-5"/>
    <n v="0.98410104729002335"/>
    <s v="4921"/>
    <s v="58678"/>
    <n v="2"/>
  </r>
  <r>
    <s v="Teilesatz, Automatikgetriebe-Ölwechsel"/>
    <x v="1"/>
    <n v="1.3789204431850305E-5"/>
    <n v="0.98411483649445519"/>
    <s v="4921"/>
    <s v="58701"/>
    <n v="2"/>
  </r>
  <r>
    <s v="Teilesatz, Automatikgetriebe-Ölwechsel"/>
    <x v="1"/>
    <n v="1.3789204431850305E-5"/>
    <n v="0.98412862569888704"/>
    <s v="4921"/>
    <s v="58709"/>
    <n v="2"/>
  </r>
  <r>
    <s v="Teilesatz, Automatikgetriebe-Ölwechsel"/>
    <x v="1"/>
    <n v="1.3789204431850305E-5"/>
    <n v="0.98414241490331889"/>
    <s v="4921"/>
    <s v="58762"/>
    <n v="2"/>
  </r>
  <r>
    <s v="Teilesatz, Automatikgetriebe-Ölwechsel"/>
    <x v="1"/>
    <n v="1.3789204431850305E-5"/>
    <n v="0.98415620410775073"/>
    <s v="4921"/>
    <s v="58763"/>
    <n v="2"/>
  </r>
  <r>
    <s v="Teilesatz, Automatikgetriebe-Ölwechsel"/>
    <x v="0"/>
    <n v="1.3789204431850305E-5"/>
    <n v="0.98416999331218258"/>
    <s v="4921"/>
    <s v="58797"/>
    <n v="2"/>
  </r>
  <r>
    <s v="Teilesatz, Automatikgetriebe-Ölwechsel"/>
    <x v="0"/>
    <n v="1.3789204431850305E-5"/>
    <n v="0.98418378251661442"/>
    <s v="4921"/>
    <s v="58798"/>
    <n v="2"/>
  </r>
  <r>
    <s v="Teilesatz, Automatikgetriebe-Ölwechsel"/>
    <x v="1"/>
    <n v="1.3789204431850305E-5"/>
    <n v="0.98419757172104627"/>
    <s v="4921"/>
    <s v="58898"/>
    <n v="2"/>
  </r>
  <r>
    <s v="Teilesatz, Automatikgetriebe-Ölwechsel"/>
    <x v="1"/>
    <n v="1.3789204431850305E-5"/>
    <n v="0.98421136092547812"/>
    <s v="4921"/>
    <s v="58899"/>
    <n v="2"/>
  </r>
  <r>
    <s v="Teilesatz, Automatikgetriebe-Ölwechsel"/>
    <x v="1"/>
    <n v="1.3789204431850305E-5"/>
    <n v="0.98422515012990996"/>
    <s v="4921"/>
    <s v="58948"/>
    <n v="2"/>
  </r>
  <r>
    <s v="Teilesatz, Automatikgetriebe-Ölwechsel"/>
    <x v="1"/>
    <n v="1.3789204431850305E-5"/>
    <n v="0.98423893933434181"/>
    <s v="4921"/>
    <s v="58969"/>
    <n v="2"/>
  </r>
  <r>
    <s v="Teilesatz, Automatikgetriebe-Ölwechsel"/>
    <x v="1"/>
    <n v="1.3789204431850305E-5"/>
    <n v="0.98425272853877366"/>
    <s v="4921"/>
    <s v="58981"/>
    <n v="2"/>
  </r>
  <r>
    <s v="Teilesatz, Automatikgetriebe-Ölwechsel"/>
    <x v="0"/>
    <n v="1.3789204431850305E-5"/>
    <n v="0.9842665177432055"/>
    <s v="4921"/>
    <s v="58984"/>
    <n v="2"/>
  </r>
  <r>
    <s v="Teilesatz, Automatikgetriebe-Ölwechsel"/>
    <x v="0"/>
    <n v="1.3789204431850305E-5"/>
    <n v="0.98428030694763735"/>
    <s v="4921"/>
    <s v="58991"/>
    <n v="2"/>
  </r>
  <r>
    <s v="Teilesatz, Automatikgetriebe-Ölwechsel"/>
    <x v="1"/>
    <n v="1.3789204431850305E-5"/>
    <n v="0.9842940961520692"/>
    <s v="4921"/>
    <s v="59024"/>
    <n v="2"/>
  </r>
  <r>
    <s v="Teilesatz, Automatikgetriebe-Ölwechsel"/>
    <x v="1"/>
    <n v="1.3789204431850305E-5"/>
    <n v="0.98430788535650104"/>
    <s v="4921"/>
    <s v="59028"/>
    <n v="2"/>
  </r>
  <r>
    <s v="Teilesatz, Automatikgetriebe-Ölwechsel"/>
    <x v="1"/>
    <n v="1.3789204431850305E-5"/>
    <n v="0.98432167456093289"/>
    <s v="4921"/>
    <s v="59057"/>
    <n v="2"/>
  </r>
  <r>
    <s v="Teilesatz, Automatikgetriebe-Ölwechsel"/>
    <x v="0"/>
    <n v="1.3789204431850305E-5"/>
    <n v="0.98433546376536474"/>
    <s v="4921"/>
    <s v="59071"/>
    <n v="2"/>
  </r>
  <r>
    <s v="Teilesatz, Automatikgetriebe-Ölwechsel"/>
    <x v="0"/>
    <n v="1.3789204431850305E-5"/>
    <n v="0.98434925296979658"/>
    <s v="4921"/>
    <s v="59084"/>
    <n v="2"/>
  </r>
  <r>
    <s v="Teilesatz, Automatikgetriebe-Ölwechsel"/>
    <x v="1"/>
    <n v="1.3789204431850305E-5"/>
    <n v="0.98436304217422843"/>
    <s v="4921"/>
    <s v="59184"/>
    <n v="2"/>
  </r>
  <r>
    <s v="Teilesatz, Automatikgetriebe-Ölwechsel"/>
    <x v="0"/>
    <n v="1.3789204431850305E-5"/>
    <n v="0.98437683137866028"/>
    <s v="4921"/>
    <s v="59249"/>
    <n v="2"/>
  </r>
  <r>
    <s v="Teilesatz, Automatikgetriebe-Ölwechsel"/>
    <x v="0"/>
    <n v="1.3789204431850305E-5"/>
    <n v="0.98439062058309212"/>
    <s v="4921"/>
    <s v="59348"/>
    <n v="2"/>
  </r>
  <r>
    <s v="Teilesatz, Automatikgetriebe-Ölwechsel"/>
    <x v="0"/>
    <n v="1.3789204431850305E-5"/>
    <n v="0.98440440978752397"/>
    <s v="4921"/>
    <s v="59384"/>
    <n v="2"/>
  </r>
  <r>
    <s v="Teilesatz, Automatikgetriebe-Ölwechsel"/>
    <x v="1"/>
    <n v="1.3789204431850305E-5"/>
    <n v="0.98441819899195582"/>
    <s v="4921"/>
    <s v="59396"/>
    <n v="2"/>
  </r>
  <r>
    <s v="Teilesatz, Automatikgetriebe-Ölwechsel"/>
    <x v="0"/>
    <n v="1.3789204431850305E-5"/>
    <n v="0.98443198819638766"/>
    <s v="4921"/>
    <s v="59402"/>
    <n v="2"/>
  </r>
  <r>
    <s v="Teilesatz, Automatikgetriebe-Ölwechsel"/>
    <x v="0"/>
    <n v="1.3789204431850305E-5"/>
    <n v="0.98444577740081951"/>
    <s v="4921"/>
    <s v="59441"/>
    <n v="2"/>
  </r>
  <r>
    <s v="Teilesatz, Automatikgetriebe-Ölwechsel"/>
    <x v="0"/>
    <n v="1.3789204431850305E-5"/>
    <n v="0.98445956660525136"/>
    <s v="4921"/>
    <s v="59467"/>
    <n v="2"/>
  </r>
  <r>
    <s v="Teilesatz, Automatikgetriebe-Ölwechsel"/>
    <x v="0"/>
    <n v="1.3789204431850305E-5"/>
    <n v="0.9844733558096832"/>
    <s v="4921"/>
    <s v="59479"/>
    <n v="2"/>
  </r>
  <r>
    <s v="Teilesatz, Automatikgetriebe-Ölwechsel"/>
    <x v="0"/>
    <n v="1.3789204431850305E-5"/>
    <n v="0.98448714501411505"/>
    <s v="4921"/>
    <s v="59482"/>
    <n v="2"/>
  </r>
  <r>
    <s v="Teilesatz, Automatikgetriebe-Ölwechsel"/>
    <x v="0"/>
    <n v="1.3789204431850305E-5"/>
    <n v="0.9845009342185469"/>
    <s v="4921"/>
    <s v="59483"/>
    <n v="2"/>
  </r>
  <r>
    <s v="Teilesatz, Automatikgetriebe-Ölwechsel"/>
    <x v="1"/>
    <n v="1.3789204431850305E-5"/>
    <n v="0.98451472342297874"/>
    <s v="4921"/>
    <s v="59500"/>
    <n v="2"/>
  </r>
  <r>
    <s v="Teilesatz, Automatikgetriebe-Ölwechsel"/>
    <x v="0"/>
    <n v="1.3789204431850305E-5"/>
    <n v="0.98452851262741059"/>
    <s v="4921"/>
    <s v="59585"/>
    <n v="2"/>
  </r>
  <r>
    <s v="Teilesatz, Automatikgetriebe-Ölwechsel"/>
    <x v="1"/>
    <n v="1.3789204431850305E-5"/>
    <n v="0.98454230183184244"/>
    <s v="4921"/>
    <s v="59588"/>
    <n v="2"/>
  </r>
  <r>
    <s v="Teilesatz, Automatikgetriebe-Ölwechsel"/>
    <x v="0"/>
    <n v="1.3789204431850305E-5"/>
    <n v="0.98455609103627428"/>
    <s v="4921"/>
    <s v="59592"/>
    <n v="2"/>
  </r>
  <r>
    <s v="Teilesatz, Automatikgetriebe-Ölwechsel"/>
    <x v="1"/>
    <n v="1.3789204431850305E-5"/>
    <n v="0.98456988024070613"/>
    <s v="4921"/>
    <s v="59596"/>
    <n v="2"/>
  </r>
  <r>
    <s v="Teilesatz, Automatikgetriebe-Ölwechsel"/>
    <x v="1"/>
    <n v="1.3789204431850305E-5"/>
    <n v="0.98458366944513798"/>
    <s v="4921"/>
    <s v="59597"/>
    <n v="2"/>
  </r>
  <r>
    <s v="Teilesatz, Automatikgetriebe-Ölwechsel"/>
    <x v="0"/>
    <n v="1.3789204431850305E-5"/>
    <n v="0.98459745864956982"/>
    <s v="4921"/>
    <s v="59624"/>
    <n v="2"/>
  </r>
  <r>
    <s v="Teilesatz, Automatikgetriebe-Ölwechsel"/>
    <x v="0"/>
    <n v="1.3789204431850305E-5"/>
    <n v="0.98461124785400167"/>
    <s v="4921"/>
    <s v="59634"/>
    <n v="2"/>
  </r>
  <r>
    <s v="Teilesatz, Automatikgetriebe-Ölwechsel"/>
    <x v="0"/>
    <n v="1.3789204431850305E-5"/>
    <n v="0.98462503705843352"/>
    <s v="4921"/>
    <s v="59795"/>
    <n v="2"/>
  </r>
  <r>
    <s v="Teilesatz, Automatikgetriebe-Ölwechsel"/>
    <x v="0"/>
    <n v="1.3789204431850305E-5"/>
    <n v="0.98463882626286536"/>
    <s v="4921"/>
    <s v="59802"/>
    <n v="2"/>
  </r>
  <r>
    <s v="Teilesatz, Automatikgetriebe-Ölwechsel"/>
    <x v="0"/>
    <n v="1.3789204431850305E-5"/>
    <n v="0.98465261546729721"/>
    <s v="4921"/>
    <s v="59932"/>
    <n v="2"/>
  </r>
  <r>
    <s v="Teilesatz, Automatikgetriebe-Ölwechsel"/>
    <x v="1"/>
    <n v="1.3789204431850305E-5"/>
    <n v="0.98466640467172906"/>
    <s v="4921"/>
    <s v="100056"/>
    <n v="2"/>
  </r>
  <r>
    <s v="Teilesatz, Automatikgetriebe-Ölwechsel"/>
    <x v="1"/>
    <n v="1.3789204431850305E-5"/>
    <n v="0.9846801938761609"/>
    <s v="4921"/>
    <s v="100155"/>
    <n v="2"/>
  </r>
  <r>
    <s v="Teilesatz, Automatikgetriebe-Ölwechsel"/>
    <x v="1"/>
    <n v="1.3789204431850305E-5"/>
    <n v="0.98469398308059275"/>
    <s v="4921"/>
    <s v="100379"/>
    <n v="2"/>
  </r>
  <r>
    <s v="Teilesatz, Automatikgetriebe-Ölwechsel"/>
    <x v="0"/>
    <n v="1.3789204431850305E-5"/>
    <n v="0.9847077722850246"/>
    <s v="4921"/>
    <s v="100503"/>
    <n v="2"/>
  </r>
  <r>
    <s v="Teilesatz, Automatikgetriebe-Ölwechsel"/>
    <x v="0"/>
    <n v="1.3789204431850305E-5"/>
    <n v="0.98472156148945644"/>
    <s v="4921"/>
    <s v="100544"/>
    <n v="2"/>
  </r>
  <r>
    <s v="Teilesatz, Automatikgetriebe-Ölwechsel"/>
    <x v="0"/>
    <n v="1.3789204431850305E-5"/>
    <n v="0.98473535069388829"/>
    <s v="4921"/>
    <s v="100550"/>
    <n v="2"/>
  </r>
  <r>
    <s v="Teilesatz, Automatikgetriebe-Ölwechsel"/>
    <x v="1"/>
    <n v="1.3789204431850305E-5"/>
    <n v="0.98474913989832014"/>
    <s v="4921"/>
    <s v="100776"/>
    <n v="2"/>
  </r>
  <r>
    <s v="Teilesatz, Automatikgetriebe-Ölwechsel"/>
    <x v="0"/>
    <n v="1.3789204431850305E-5"/>
    <n v="0.98476292910275198"/>
    <s v="4921"/>
    <s v="100823"/>
    <n v="2"/>
  </r>
  <r>
    <s v="Teilesatz, Automatikgetriebe-Ölwechsel"/>
    <x v="0"/>
    <n v="1.3789204431850305E-5"/>
    <n v="0.98477671830718383"/>
    <s v="4921"/>
    <s v="100843"/>
    <n v="2"/>
  </r>
  <r>
    <s v="Teilesatz, Automatikgetriebe-Ölwechsel"/>
    <x v="0"/>
    <n v="1.3789204431850305E-5"/>
    <n v="0.98479050751161568"/>
    <s v="4921"/>
    <s v="100853"/>
    <n v="2"/>
  </r>
  <r>
    <s v="Teilesatz, Automatikgetriebe-Ölwechsel"/>
    <x v="0"/>
    <n v="1.3789204431850305E-5"/>
    <n v="0.98480429671604752"/>
    <s v="4921"/>
    <s v="100885"/>
    <n v="2"/>
  </r>
  <r>
    <s v="Teilesatz, Automatikgetriebe-Ölwechsel"/>
    <x v="1"/>
    <n v="1.3789204431850305E-5"/>
    <n v="0.98481808592047937"/>
    <s v="4921"/>
    <s v="100910"/>
    <n v="2"/>
  </r>
  <r>
    <s v="Teilesatz, Automatikgetriebe-Ölwechsel"/>
    <x v="0"/>
    <n v="1.3789204431850305E-5"/>
    <n v="0.98483187512491122"/>
    <s v="4921"/>
    <s v="101045"/>
    <n v="2"/>
  </r>
  <r>
    <s v="Teilesatz, Automatikgetriebe-Ölwechsel"/>
    <x v="0"/>
    <n v="1.3789204431850305E-5"/>
    <n v="0.98484566432934306"/>
    <s v="4921"/>
    <s v="105740"/>
    <n v="2"/>
  </r>
  <r>
    <s v="Teilesatz, Automatikgetriebe-Ölwechsel"/>
    <x v="1"/>
    <n v="1.3789204431850305E-5"/>
    <n v="0.98485945353377491"/>
    <s v="4921"/>
    <s v="105748"/>
    <n v="2"/>
  </r>
  <r>
    <s v="Teilesatz, Automatikgetriebe-Ölwechsel"/>
    <x v="1"/>
    <n v="1.3789204431850305E-5"/>
    <n v="0.98487324273820676"/>
    <s v="4921"/>
    <s v="105897"/>
    <n v="2"/>
  </r>
  <r>
    <s v="Teilesatz, Automatikgetriebe-Ölwechsel"/>
    <x v="0"/>
    <n v="1.3789204431850305E-5"/>
    <n v="0.9848870319426386"/>
    <s v="4921"/>
    <s v="105903"/>
    <n v="2"/>
  </r>
  <r>
    <s v="Teilesatz, Automatikgetriebe-Ölwechsel"/>
    <x v="0"/>
    <n v="1.3789204431850305E-5"/>
    <n v="0.98490082114707045"/>
    <s v="4921"/>
    <s v="105915"/>
    <n v="2"/>
  </r>
  <r>
    <s v="Teilesatz, Automatikgetriebe-Ölwechsel"/>
    <x v="0"/>
    <n v="1.3789204431850305E-5"/>
    <n v="0.9849146103515023"/>
    <s v="4921"/>
    <s v="105918"/>
    <n v="2"/>
  </r>
  <r>
    <s v="Teilesatz, Automatikgetriebe-Ölwechsel"/>
    <x v="0"/>
    <n v="1.3789204431850305E-5"/>
    <n v="0.98492839955593414"/>
    <s v="4921"/>
    <s v="105921"/>
    <n v="2"/>
  </r>
  <r>
    <s v="Teilesatz, Automatikgetriebe-Ölwechsel"/>
    <x v="0"/>
    <n v="1.3789204431850305E-5"/>
    <n v="0.98494218876036599"/>
    <s v="4921"/>
    <s v="105923"/>
    <n v="2"/>
  </r>
  <r>
    <s v="Teilesatz, Automatikgetriebe-Ölwechsel"/>
    <x v="0"/>
    <n v="1.3789204431850305E-5"/>
    <n v="0.98495597796479784"/>
    <s v="4921"/>
    <s v="106293"/>
    <n v="2"/>
  </r>
  <r>
    <s v="Teilesatz, Automatikgetriebe-Ölwechsel"/>
    <x v="0"/>
    <n v="1.3789204431850305E-5"/>
    <n v="0.98496976716922968"/>
    <s v="4921"/>
    <s v="106409"/>
    <n v="2"/>
  </r>
  <r>
    <s v="Teilesatz, Automatikgetriebe-Ölwechsel"/>
    <x v="1"/>
    <n v="1.3789204431850305E-5"/>
    <n v="0.98498355637366153"/>
    <s v="4921"/>
    <s v="106416"/>
    <n v="2"/>
  </r>
  <r>
    <s v="Teilesatz, Automatikgetriebe-Ölwechsel"/>
    <x v="0"/>
    <n v="1.3789204431850305E-5"/>
    <n v="0.98499734557809338"/>
    <s v="4921"/>
    <s v="106418"/>
    <n v="2"/>
  </r>
  <r>
    <s v="Teilesatz, Automatikgetriebe-Ölwechsel"/>
    <x v="1"/>
    <n v="1.3789204431850305E-5"/>
    <n v="0.98501113478252522"/>
    <s v="4921"/>
    <s v="106611"/>
    <n v="2"/>
  </r>
  <r>
    <s v="Teilesatz, Automatikgetriebe-Ölwechsel"/>
    <x v="1"/>
    <n v="1.3789204431850305E-5"/>
    <n v="0.98502492398695707"/>
    <s v="4921"/>
    <s v="106939"/>
    <n v="2"/>
  </r>
  <r>
    <s v="Teilesatz, Automatikgetriebe-Ölwechsel"/>
    <x v="0"/>
    <n v="1.3789204431850305E-5"/>
    <n v="0.98503871319138891"/>
    <s v="4921"/>
    <s v="107472"/>
    <n v="2"/>
  </r>
  <r>
    <s v="Teilesatz, Automatikgetriebe-Ölwechsel"/>
    <x v="0"/>
    <n v="1.3789204431850305E-5"/>
    <n v="0.98505250239582076"/>
    <s v="4921"/>
    <s v="107537"/>
    <n v="2"/>
  </r>
  <r>
    <s v="Teilesatz, Automatikgetriebe-Ölwechsel"/>
    <x v="1"/>
    <n v="1.3789204431850305E-5"/>
    <n v="0.98506629160025261"/>
    <s v="4921"/>
    <s v="107641"/>
    <n v="2"/>
  </r>
  <r>
    <s v="Teilesatz, Automatikgetriebe-Ölwechsel"/>
    <x v="1"/>
    <n v="1.3789204431850305E-5"/>
    <n v="0.98508008080468445"/>
    <s v="4921"/>
    <s v="107755"/>
    <n v="2"/>
  </r>
  <r>
    <s v="Teilesatz, Automatikgetriebe-Ölwechsel"/>
    <x v="0"/>
    <n v="1.3789204431850305E-5"/>
    <n v="0.9850938700091163"/>
    <s v="4921"/>
    <s v="107917"/>
    <n v="2"/>
  </r>
  <r>
    <s v="Teilesatz, Automatikgetriebe-Ölwechsel"/>
    <x v="1"/>
    <n v="1.3789204431850305E-5"/>
    <n v="0.98510765921354815"/>
    <s v="4921"/>
    <s v="107941"/>
    <n v="2"/>
  </r>
  <r>
    <s v="Teilesatz, Automatikgetriebe-Ölwechsel"/>
    <x v="1"/>
    <n v="1.3789204431850305E-5"/>
    <n v="0.98512144841797999"/>
    <s v="4921"/>
    <s v="108011"/>
    <n v="2"/>
  </r>
  <r>
    <s v="Teilesatz, Automatikgetriebe-Ölwechsel"/>
    <x v="1"/>
    <n v="1.3789204431850305E-5"/>
    <n v="0.98513523762241184"/>
    <s v="4921"/>
    <s v="108158"/>
    <n v="2"/>
  </r>
  <r>
    <s v="Teilesatz, Automatikgetriebe-Ölwechsel"/>
    <x v="1"/>
    <n v="1.3789204431850305E-5"/>
    <n v="0.98514902682684369"/>
    <s v="4921"/>
    <s v="108160"/>
    <n v="2"/>
  </r>
  <r>
    <s v="Teilesatz, Automatikgetriebe-Ölwechsel"/>
    <x v="1"/>
    <n v="1.3789204431850305E-5"/>
    <n v="0.98516281603127553"/>
    <s v="4921"/>
    <s v="108172"/>
    <n v="2"/>
  </r>
  <r>
    <s v="Teilesatz, Automatikgetriebe-Ölwechsel"/>
    <x v="0"/>
    <n v="1.3789204431850305E-5"/>
    <n v="0.98517660523570738"/>
    <s v="4921"/>
    <s v="108183"/>
    <n v="2"/>
  </r>
  <r>
    <s v="Teilesatz, Automatikgetriebe-Ölwechsel"/>
    <x v="0"/>
    <n v="1.3789204431850305E-5"/>
    <n v="0.98519039444013923"/>
    <s v="4921"/>
    <s v="108185"/>
    <n v="2"/>
  </r>
  <r>
    <s v="Teilesatz, Automatikgetriebe-Ölwechsel"/>
    <x v="0"/>
    <n v="1.3789204431850305E-5"/>
    <n v="0.98520418364457107"/>
    <s v="4921"/>
    <s v="108396"/>
    <n v="2"/>
  </r>
  <r>
    <s v="Teilesatz, Automatikgetriebe-Ölwechsel"/>
    <x v="1"/>
    <n v="1.3789204431850305E-5"/>
    <n v="0.98521797284900292"/>
    <s v="4921"/>
    <s v="108433"/>
    <n v="2"/>
  </r>
  <r>
    <s v="Teilesatz, Automatikgetriebe-Ölwechsel"/>
    <x v="1"/>
    <n v="1.3789204431850305E-5"/>
    <n v="0.98523176205343477"/>
    <s v="4921"/>
    <s v="108571"/>
    <n v="2"/>
  </r>
  <r>
    <s v="Teilesatz, Automatikgetriebe-Ölwechsel"/>
    <x v="1"/>
    <n v="1.3789204431850305E-5"/>
    <n v="0.98524555125786661"/>
    <s v="4921"/>
    <s v="108572"/>
    <n v="2"/>
  </r>
  <r>
    <s v="Teilesatz, Automatikgetriebe-Ölwechsel"/>
    <x v="1"/>
    <n v="1.3789204431850305E-5"/>
    <n v="0.98525934046229846"/>
    <s v="4921"/>
    <s v="108590"/>
    <n v="2"/>
  </r>
  <r>
    <s v="Teilesatz, Automatikgetriebe-Ölwechsel"/>
    <x v="1"/>
    <n v="1.3789204431850305E-5"/>
    <n v="0.98527312966673031"/>
    <s v="4921"/>
    <s v="108597"/>
    <n v="2"/>
  </r>
  <r>
    <s v="Teilesatz, Automatikgetriebe-Ölwechsel"/>
    <x v="0"/>
    <n v="1.3789204431850305E-5"/>
    <n v="0.98528691887116215"/>
    <s v="4921"/>
    <s v="108644"/>
    <n v="2"/>
  </r>
  <r>
    <s v="Teilesatz, Automatikgetriebe-Ölwechsel"/>
    <x v="1"/>
    <n v="1.3789204431850305E-5"/>
    <n v="0.985300708075594"/>
    <s v="4921"/>
    <s v="108764"/>
    <n v="2"/>
  </r>
  <r>
    <s v="Teilesatz, Automatikgetriebe-Ölwechsel"/>
    <x v="0"/>
    <n v="1.3789204431850305E-5"/>
    <n v="0.98531449728002585"/>
    <s v="4921"/>
    <s v="108788"/>
    <n v="2"/>
  </r>
  <r>
    <s v="Teilesatz, Automatikgetriebe-Ölwechsel"/>
    <x v="0"/>
    <n v="1.3789204431850305E-5"/>
    <n v="0.98532828648445769"/>
    <s v="4921"/>
    <s v="109320"/>
    <n v="2"/>
  </r>
  <r>
    <s v="Teilesatz, Automatikgetriebe-Ölwechsel"/>
    <x v="0"/>
    <n v="1.3789204431850305E-5"/>
    <n v="0.98534207568888954"/>
    <s v="4921"/>
    <s v="109349"/>
    <n v="2"/>
  </r>
  <r>
    <s v="Teilesatz, Automatikgetriebe-Ölwechsel"/>
    <x v="0"/>
    <n v="1.3789204431850305E-5"/>
    <n v="0.98535586489332139"/>
    <s v="4921"/>
    <s v="109351"/>
    <n v="2"/>
  </r>
  <r>
    <s v="Teilesatz, Automatikgetriebe-Ölwechsel"/>
    <x v="0"/>
    <n v="1.3789204431850305E-5"/>
    <n v="0.98536965409775323"/>
    <s v="4921"/>
    <s v="109393"/>
    <n v="2"/>
  </r>
  <r>
    <s v="Teilesatz, Automatikgetriebe-Ölwechsel"/>
    <x v="1"/>
    <n v="1.3789204431850305E-5"/>
    <n v="0.98538344330218508"/>
    <s v="4921"/>
    <s v="109412"/>
    <n v="2"/>
  </r>
  <r>
    <s v="Teilesatz, Automatikgetriebe-Ölwechsel"/>
    <x v="1"/>
    <n v="1.3789204431850305E-5"/>
    <n v="0.98539723250661693"/>
    <s v="4921"/>
    <s v="109439"/>
    <n v="2"/>
  </r>
  <r>
    <s v="Teilesatz, Automatikgetriebe-Ölwechsel"/>
    <x v="1"/>
    <n v="1.3789204431850305E-5"/>
    <n v="0.98541102171104877"/>
    <s v="4921"/>
    <s v="109449"/>
    <n v="2"/>
  </r>
  <r>
    <s v="Teilesatz, Automatikgetriebe-Ölwechsel"/>
    <x v="0"/>
    <n v="1.3789204431850305E-5"/>
    <n v="0.98542481091548062"/>
    <s v="4921"/>
    <s v="109519"/>
    <n v="2"/>
  </r>
  <r>
    <s v="Teilesatz, Automatikgetriebe-Ölwechsel"/>
    <x v="1"/>
    <n v="1.3789204431850305E-5"/>
    <n v="0.98543860011991247"/>
    <s v="4921"/>
    <s v="110549"/>
    <n v="2"/>
  </r>
  <r>
    <s v="Teilesatz, Automatikgetriebe-Ölwechsel"/>
    <x v="1"/>
    <n v="1.3789204431850305E-5"/>
    <n v="0.98545238932434431"/>
    <s v="4921"/>
    <s v="111105"/>
    <n v="2"/>
  </r>
  <r>
    <s v="Teilesatz, Automatikgetriebe-Ölwechsel"/>
    <x v="0"/>
    <n v="1.3789204431850305E-5"/>
    <n v="0.98546617852877616"/>
    <s v="4921"/>
    <s v="111168"/>
    <n v="2"/>
  </r>
  <r>
    <s v="Teilesatz, Automatikgetriebe-Ölwechsel"/>
    <x v="1"/>
    <n v="1.3789204431850305E-5"/>
    <n v="0.98547996773320801"/>
    <s v="4921"/>
    <s v="111762"/>
    <n v="2"/>
  </r>
  <r>
    <s v="Teilesatz, Automatikgetriebe-Ölwechsel"/>
    <x v="1"/>
    <n v="1.3789204431850305E-5"/>
    <n v="0.98549375693763985"/>
    <s v="4921"/>
    <s v="111791"/>
    <n v="2"/>
  </r>
  <r>
    <s v="Teilesatz, Automatikgetriebe-Ölwechsel"/>
    <x v="1"/>
    <n v="1.3789204431850305E-5"/>
    <n v="0.9855075461420717"/>
    <s v="4921"/>
    <s v="111795"/>
    <n v="2"/>
  </r>
  <r>
    <s v="Teilesatz, Automatikgetriebe-Ölwechsel"/>
    <x v="0"/>
    <n v="1.3789204431850305E-5"/>
    <n v="0.98552133534650355"/>
    <s v="4921"/>
    <s v="112230"/>
    <n v="2"/>
  </r>
  <r>
    <s v="Teilesatz, Automatikgetriebe-Ölwechsel"/>
    <x v="0"/>
    <n v="1.3789204431850305E-5"/>
    <n v="0.98553512455093539"/>
    <s v="4921"/>
    <s v="112231"/>
    <n v="2"/>
  </r>
  <r>
    <s v="Teilesatz, Automatikgetriebe-Ölwechsel"/>
    <x v="1"/>
    <n v="1.3789204431850305E-5"/>
    <n v="0.98554891375536724"/>
    <s v="4921"/>
    <s v="112247"/>
    <n v="2"/>
  </r>
  <r>
    <s v="Teilesatz, Automatikgetriebe-Ölwechsel"/>
    <x v="0"/>
    <n v="1.3789204431850305E-5"/>
    <n v="0.98556270295979909"/>
    <s v="4921"/>
    <s v="112267"/>
    <n v="2"/>
  </r>
  <r>
    <s v="Teilesatz, Automatikgetriebe-Ölwechsel"/>
    <x v="1"/>
    <n v="1.3789204431850305E-5"/>
    <n v="0.98557649216423093"/>
    <s v="4921"/>
    <s v="112376"/>
    <n v="2"/>
  </r>
  <r>
    <s v="Teilesatz, Automatikgetriebe-Ölwechsel"/>
    <x v="1"/>
    <n v="1.3789204431850305E-5"/>
    <n v="0.98559028136866278"/>
    <s v="4921"/>
    <s v="112383"/>
    <n v="2"/>
  </r>
  <r>
    <s v="Teilesatz, Automatikgetriebe-Ölwechsel"/>
    <x v="0"/>
    <n v="1.3789204431850305E-5"/>
    <n v="0.98560407057309463"/>
    <s v="4921"/>
    <s v="112665"/>
    <n v="2"/>
  </r>
  <r>
    <s v="Teilesatz, Automatikgetriebe-Ölwechsel"/>
    <x v="1"/>
    <n v="1.3789204431850305E-5"/>
    <n v="0.98561785977752647"/>
    <s v="4921"/>
    <s v="112948"/>
    <n v="2"/>
  </r>
  <r>
    <s v="Teilesatz, Automatikgetriebe-Ölwechsel"/>
    <x v="1"/>
    <n v="1.3789204431850305E-5"/>
    <n v="0.98563164898195832"/>
    <s v="4921"/>
    <s v="113148"/>
    <n v="2"/>
  </r>
  <r>
    <s v="Teilesatz, Automatikgetriebe-Ölwechsel"/>
    <x v="0"/>
    <n v="1.3789204431850305E-5"/>
    <n v="0.98564543818639017"/>
    <s v="4921"/>
    <s v="113449"/>
    <n v="2"/>
  </r>
  <r>
    <s v="Teilesatz, Automatikgetriebe-Ölwechsel"/>
    <x v="1"/>
    <n v="1.3789204431850305E-5"/>
    <n v="0.98565922739082201"/>
    <s v="4921"/>
    <s v="113728"/>
    <n v="2"/>
  </r>
  <r>
    <s v="Teilesatz, Automatikgetriebe-Ölwechsel"/>
    <x v="1"/>
    <n v="1.3789204431850305E-5"/>
    <n v="0.98567301659525386"/>
    <s v="4921"/>
    <s v="113730"/>
    <n v="2"/>
  </r>
  <r>
    <s v="Teilesatz, Automatikgetriebe-Ölwechsel"/>
    <x v="1"/>
    <n v="1.3789204431850305E-5"/>
    <n v="0.98568680579968571"/>
    <s v="4921"/>
    <s v="113895"/>
    <n v="2"/>
  </r>
  <r>
    <s v="Teilesatz, Automatikgetriebe-Ölwechsel"/>
    <x v="1"/>
    <n v="1.3789204431850305E-5"/>
    <n v="0.98570059500411755"/>
    <s v="4921"/>
    <s v="113903"/>
    <n v="2"/>
  </r>
  <r>
    <s v="Teilesatz, Automatikgetriebe-Ölwechsel"/>
    <x v="1"/>
    <n v="1.3789204431850305E-5"/>
    <n v="0.9857143842085494"/>
    <s v="4921"/>
    <s v="114345"/>
    <n v="2"/>
  </r>
  <r>
    <s v="Teilesatz, Automatikgetriebe-Ölwechsel"/>
    <x v="0"/>
    <n v="1.3789204431850305E-5"/>
    <n v="0.98572817341298125"/>
    <s v="4921"/>
    <s v="114352"/>
    <n v="2"/>
  </r>
  <r>
    <s v="Teilesatz, Automatikgetriebe-Ölwechsel"/>
    <x v="0"/>
    <n v="1.3789204431850305E-5"/>
    <n v="0.98574196261741309"/>
    <s v="4921"/>
    <s v="114581"/>
    <n v="2"/>
  </r>
  <r>
    <s v="Teilesatz, Automatikgetriebe-Ölwechsel"/>
    <x v="1"/>
    <n v="1.3789204431850305E-5"/>
    <n v="0.98575575182184494"/>
    <s v="4921"/>
    <s v="114844"/>
    <n v="2"/>
  </r>
  <r>
    <s v="Teilesatz, Automatikgetriebe-Ölwechsel"/>
    <x v="0"/>
    <n v="1.3789204431850305E-5"/>
    <n v="0.98576954102627679"/>
    <s v="4921"/>
    <s v="114874"/>
    <n v="2"/>
  </r>
  <r>
    <s v="Teilesatz, Automatikgetriebe-Ölwechsel"/>
    <x v="0"/>
    <n v="1.3789204431850305E-5"/>
    <n v="0.98578333023070863"/>
    <s v="4921"/>
    <s v="114878"/>
    <n v="2"/>
  </r>
  <r>
    <s v="Teilesatz, Automatikgetriebe-Ölwechsel"/>
    <x v="0"/>
    <n v="1.3789204431850305E-5"/>
    <n v="0.98579711943514048"/>
    <s v="4921"/>
    <s v="114993"/>
    <n v="2"/>
  </r>
  <r>
    <s v="Teilesatz, Automatikgetriebe-Ölwechsel"/>
    <x v="0"/>
    <n v="1.3789204431850305E-5"/>
    <n v="0.98581090863957233"/>
    <s v="4921"/>
    <s v="115103"/>
    <n v="2"/>
  </r>
  <r>
    <s v="Teilesatz, Automatikgetriebe-Ölwechsel"/>
    <x v="1"/>
    <n v="1.3789204431850305E-5"/>
    <n v="0.98582469784400417"/>
    <s v="4921"/>
    <s v="115106"/>
    <n v="2"/>
  </r>
  <r>
    <s v="Teilesatz, Automatikgetriebe-Ölwechsel"/>
    <x v="1"/>
    <n v="1.3789204431850305E-5"/>
    <n v="0.98583848704843602"/>
    <s v="4921"/>
    <s v="115107"/>
    <n v="2"/>
  </r>
  <r>
    <s v="Teilesatz, Automatikgetriebe-Ölwechsel"/>
    <x v="1"/>
    <n v="1.3789204431850305E-5"/>
    <n v="0.98585227625286787"/>
    <s v="4921"/>
    <s v="115109"/>
    <n v="2"/>
  </r>
  <r>
    <s v="Teilesatz, Automatikgetriebe-Ölwechsel"/>
    <x v="0"/>
    <n v="1.3789204431850305E-5"/>
    <n v="0.98586606545729971"/>
    <s v="4921"/>
    <s v="115136"/>
    <n v="2"/>
  </r>
  <r>
    <s v="Teilesatz, Automatikgetriebe-Ölwechsel"/>
    <x v="1"/>
    <n v="1.3789204431850305E-5"/>
    <n v="0.98587985466173156"/>
    <s v="4921"/>
    <s v="115568"/>
    <n v="2"/>
  </r>
  <r>
    <s v="Teilesatz, Automatikgetriebe-Ölwechsel"/>
    <x v="1"/>
    <n v="1.3789204431850305E-5"/>
    <n v="0.9858936438661634"/>
    <s v="4921"/>
    <s v="115673"/>
    <n v="2"/>
  </r>
  <r>
    <s v="Teilesatz, Automatikgetriebe-Ölwechsel"/>
    <x v="0"/>
    <n v="1.3789204431850305E-5"/>
    <n v="0.98590743307059525"/>
    <s v="4921"/>
    <s v="116012"/>
    <n v="2"/>
  </r>
  <r>
    <s v="Teilesatz, Automatikgetriebe-Ölwechsel"/>
    <x v="0"/>
    <n v="1.3789204431850305E-5"/>
    <n v="0.9859212222750271"/>
    <s v="4921"/>
    <s v="116014"/>
    <n v="2"/>
  </r>
  <r>
    <s v="Teilesatz, Automatikgetriebe-Ölwechsel"/>
    <x v="1"/>
    <n v="1.3789204431850305E-5"/>
    <n v="0.98593501147945894"/>
    <s v="4921"/>
    <s v="116214"/>
    <n v="2"/>
  </r>
  <r>
    <s v="Teilesatz, Automatikgetriebe-Ölwechsel"/>
    <x v="1"/>
    <n v="1.3789204431850305E-5"/>
    <n v="0.98594880068389079"/>
    <s v="4921"/>
    <s v="116599"/>
    <n v="2"/>
  </r>
  <r>
    <s v="Teilesatz, Automatikgetriebe-Ölwechsel"/>
    <x v="1"/>
    <n v="1.3789204431850305E-5"/>
    <n v="0.98596258988832264"/>
    <s v="4921"/>
    <s v="116629"/>
    <n v="2"/>
  </r>
  <r>
    <s v="Teilesatz, Automatikgetriebe-Ölwechsel"/>
    <x v="0"/>
    <n v="1.3789204431850305E-5"/>
    <n v="0.98597637909275448"/>
    <s v="4921"/>
    <s v="116654"/>
    <n v="2"/>
  </r>
  <r>
    <s v="Teilesatz, Automatikgetriebe-Ölwechsel"/>
    <x v="0"/>
    <n v="1.3789204431850305E-5"/>
    <n v="0.98599016829718633"/>
    <s v="4921"/>
    <s v="116693"/>
    <n v="2"/>
  </r>
  <r>
    <s v="Teilesatz, Automatikgetriebe-Ölwechsel"/>
    <x v="0"/>
    <n v="1.3789204431850305E-5"/>
    <n v="0.98600395750161818"/>
    <s v="4921"/>
    <s v="116714"/>
    <n v="2"/>
  </r>
  <r>
    <s v="Teilesatz, Automatikgetriebe-Ölwechsel"/>
    <x v="0"/>
    <n v="1.3789204431850305E-5"/>
    <n v="0.98601774670605002"/>
    <s v="4921"/>
    <s v="116951"/>
    <n v="2"/>
  </r>
  <r>
    <s v="Teilesatz, Automatikgetriebe-Ölwechsel"/>
    <x v="0"/>
    <n v="1.3789204431850305E-5"/>
    <n v="0.98603153591048187"/>
    <s v="4921"/>
    <s v="116959"/>
    <n v="2"/>
  </r>
  <r>
    <s v="Teilesatz, Automatikgetriebe-Ölwechsel"/>
    <x v="1"/>
    <n v="1.3789204431850305E-5"/>
    <n v="0.98604532511491372"/>
    <s v="4921"/>
    <s v="117110"/>
    <n v="2"/>
  </r>
  <r>
    <s v="Teilesatz, Automatikgetriebe-Ölwechsel"/>
    <x v="0"/>
    <n v="1.3789204431850305E-5"/>
    <n v="0.98605911431934556"/>
    <s v="4921"/>
    <s v="117294"/>
    <n v="2"/>
  </r>
  <r>
    <s v="Teilesatz, Automatikgetriebe-Ölwechsel"/>
    <x v="0"/>
    <n v="1.3789204431850305E-5"/>
    <n v="0.98607290352377741"/>
    <s v="4921"/>
    <s v="117531"/>
    <n v="2"/>
  </r>
  <r>
    <s v="Teilesatz, Automatikgetriebe-Ölwechsel"/>
    <x v="1"/>
    <n v="1.3789204431850305E-5"/>
    <n v="0.98608669272820926"/>
    <s v="4921"/>
    <s v="117717"/>
    <n v="2"/>
  </r>
  <r>
    <s v="Teilesatz, Automatikgetriebe-Ölwechsel"/>
    <x v="1"/>
    <n v="1.3789204431850305E-5"/>
    <n v="0.9861004819326411"/>
    <s v="4921"/>
    <s v="117724"/>
    <n v="2"/>
  </r>
  <r>
    <s v="Teilesatz, Automatikgetriebe-Ölwechsel"/>
    <x v="1"/>
    <n v="1.3789204431850305E-5"/>
    <n v="0.98611427113707295"/>
    <s v="4921"/>
    <s v="117764"/>
    <n v="2"/>
  </r>
  <r>
    <s v="Teilesatz, Automatikgetriebe-Ölwechsel"/>
    <x v="0"/>
    <n v="1.3789204431850305E-5"/>
    <n v="0.9861280603415048"/>
    <s v="4921"/>
    <s v="117768"/>
    <n v="2"/>
  </r>
  <r>
    <s v="Teilesatz, Automatikgetriebe-Ölwechsel"/>
    <x v="0"/>
    <n v="1.3789204431850305E-5"/>
    <n v="0.98614184954593664"/>
    <s v="4921"/>
    <s v="117829"/>
    <n v="2"/>
  </r>
  <r>
    <s v="Teilesatz, Automatikgetriebe-Ölwechsel"/>
    <x v="0"/>
    <n v="1.3789204431850305E-5"/>
    <n v="0.98615563875036849"/>
    <s v="4921"/>
    <s v="118082"/>
    <n v="2"/>
  </r>
  <r>
    <s v="Teilesatz, Automatikgetriebe-Ölwechsel"/>
    <x v="0"/>
    <n v="1.3789204431850305E-5"/>
    <n v="0.98616942795480034"/>
    <s v="4921"/>
    <s v="118179"/>
    <n v="2"/>
  </r>
  <r>
    <s v="Teilesatz, Automatikgetriebe-Ölwechsel"/>
    <x v="0"/>
    <n v="1.3789204431850305E-5"/>
    <n v="0.98618321715923218"/>
    <s v="4921"/>
    <s v="118180"/>
    <n v="2"/>
  </r>
  <r>
    <s v="Teilesatz, Automatikgetriebe-Ölwechsel"/>
    <x v="1"/>
    <n v="1.3789204431850305E-5"/>
    <n v="0.98619700636366403"/>
    <s v="4921"/>
    <s v="118533"/>
    <n v="2"/>
  </r>
  <r>
    <s v="Teilesatz, Automatikgetriebe-Ölwechsel"/>
    <x v="0"/>
    <n v="1.3789204431850305E-5"/>
    <n v="0.98621079556809588"/>
    <s v="4921"/>
    <s v="118548"/>
    <n v="2"/>
  </r>
  <r>
    <s v="Teilesatz, Automatikgetriebe-Ölwechsel"/>
    <x v="1"/>
    <n v="1.3789204431850305E-5"/>
    <n v="0.98622458477252772"/>
    <s v="4921"/>
    <s v="118561"/>
    <n v="2"/>
  </r>
  <r>
    <s v="Teilesatz, Automatikgetriebe-Ölwechsel"/>
    <x v="0"/>
    <n v="1.3789204431850305E-5"/>
    <n v="0.98623837397695957"/>
    <s v="4921"/>
    <s v="118623"/>
    <n v="2"/>
  </r>
  <r>
    <s v="Teilesatz, Automatikgetriebe-Ölwechsel"/>
    <x v="0"/>
    <n v="1.3789204431850305E-5"/>
    <n v="0.98625216318139142"/>
    <s v="4921"/>
    <s v="118955"/>
    <n v="2"/>
  </r>
  <r>
    <s v="Teilesatz, Automatikgetriebe-Ölwechsel"/>
    <x v="0"/>
    <n v="1.3789204431850305E-5"/>
    <n v="0.98626595238582326"/>
    <s v="4921"/>
    <s v="118960"/>
    <n v="2"/>
  </r>
  <r>
    <s v="Teilesatz, Automatikgetriebe-Ölwechsel"/>
    <x v="0"/>
    <n v="1.3789204431850305E-5"/>
    <n v="0.98627974159025511"/>
    <s v="4921"/>
    <s v="119169"/>
    <n v="2"/>
  </r>
  <r>
    <s v="Teilesatz, Automatikgetriebe-Ölwechsel"/>
    <x v="0"/>
    <n v="1.3789204431850305E-5"/>
    <n v="0.98629353079468696"/>
    <s v="4921"/>
    <s v="119574"/>
    <n v="2"/>
  </r>
  <r>
    <s v="Teilesatz, Automatikgetriebe-Ölwechsel"/>
    <x v="1"/>
    <n v="1.3789204431850305E-5"/>
    <n v="0.9863073199991188"/>
    <s v="4921"/>
    <s v="119578"/>
    <n v="2"/>
  </r>
  <r>
    <s v="Teilesatz, Automatikgetriebe-Ölwechsel"/>
    <x v="0"/>
    <n v="1.3789204431850305E-5"/>
    <n v="0.98632110920355065"/>
    <s v="4921"/>
    <s v="119608"/>
    <n v="2"/>
  </r>
  <r>
    <s v="Teilesatz, Automatikgetriebe-Ölwechsel"/>
    <x v="1"/>
    <n v="1.3789204431850305E-5"/>
    <n v="0.9863348984079825"/>
    <s v="4921"/>
    <s v="119981"/>
    <n v="2"/>
  </r>
  <r>
    <s v="Teilesatz, Automatikgetriebe-Ölwechsel"/>
    <x v="0"/>
    <n v="1.3789204431850305E-5"/>
    <n v="0.98634868761241434"/>
    <s v="4921"/>
    <s v="120125"/>
    <n v="2"/>
  </r>
  <r>
    <s v="Teilesatz, Automatikgetriebe-Ölwechsel"/>
    <x v="0"/>
    <n v="1.3789204431850305E-5"/>
    <n v="0.98636247681684619"/>
    <s v="4921"/>
    <s v="120129"/>
    <n v="2"/>
  </r>
  <r>
    <s v="Teilesatz, Automatikgetriebe-Ölwechsel"/>
    <x v="1"/>
    <n v="1.3789204431850305E-5"/>
    <n v="0.98637626602127804"/>
    <s v="4921"/>
    <s v="120237"/>
    <n v="2"/>
  </r>
  <r>
    <s v="Teilesatz, Automatikgetriebe-Ölwechsel"/>
    <x v="0"/>
    <n v="1.3789204431850305E-5"/>
    <n v="0.98639005522570988"/>
    <s v="4921"/>
    <s v="120265"/>
    <n v="2"/>
  </r>
  <r>
    <s v="Teilesatz, Automatikgetriebe-Ölwechsel"/>
    <x v="1"/>
    <n v="1.3789204431850305E-5"/>
    <n v="0.98640384443014173"/>
    <s v="4921"/>
    <s v="120277"/>
    <n v="2"/>
  </r>
  <r>
    <s v="Teilesatz, Automatikgetriebe-Ölwechsel"/>
    <x v="0"/>
    <n v="1.3789204431850305E-5"/>
    <n v="0.98641763363457358"/>
    <s v="4921"/>
    <s v="120566"/>
    <n v="2"/>
  </r>
  <r>
    <s v="Teilesatz, Automatikgetriebe-Ölwechsel"/>
    <x v="0"/>
    <n v="1.3789204431850305E-5"/>
    <n v="0.98643142283900542"/>
    <s v="4921"/>
    <s v="121618"/>
    <n v="2"/>
  </r>
  <r>
    <s v="Teilesatz, Automatikgetriebe-Ölwechsel"/>
    <x v="1"/>
    <n v="1.3789204431850305E-5"/>
    <n v="0.98644521204343727"/>
    <s v="4921"/>
    <s v="121950"/>
    <n v="2"/>
  </r>
  <r>
    <s v="Teilesatz, Automatikgetriebe-Ölwechsel"/>
    <x v="1"/>
    <n v="1.3789204431850305E-5"/>
    <n v="0.98645900124786912"/>
    <s v="4921"/>
    <s v="122821"/>
    <n v="2"/>
  </r>
  <r>
    <s v="Teilesatz, Automatikgetriebe-Ölwechsel"/>
    <x v="0"/>
    <n v="1.3789204431850305E-5"/>
    <n v="0.98647279045230096"/>
    <s v="4921"/>
    <s v="123171"/>
    <n v="2"/>
  </r>
  <r>
    <s v="Teilesatz, Automatikgetriebe-Ölwechsel"/>
    <x v="0"/>
    <n v="1.3789204431850305E-5"/>
    <n v="0.98648657965673281"/>
    <s v="4921"/>
    <s v="123191"/>
    <n v="2"/>
  </r>
  <r>
    <s v="Teilesatz, Automatikgetriebe-Ölwechsel"/>
    <x v="0"/>
    <n v="1.3789204431850305E-5"/>
    <n v="0.98650036886116466"/>
    <s v="4921"/>
    <s v="123194"/>
    <n v="2"/>
  </r>
  <r>
    <s v="Teilesatz, Automatikgetriebe-Ölwechsel"/>
    <x v="0"/>
    <n v="1.3789204431850305E-5"/>
    <n v="0.9865141580655965"/>
    <s v="4921"/>
    <s v="123197"/>
    <n v="2"/>
  </r>
  <r>
    <s v="Teilesatz, Automatikgetriebe-Ölwechsel"/>
    <x v="0"/>
    <n v="1.3789204431850305E-5"/>
    <n v="0.98652794727002835"/>
    <s v="4921"/>
    <s v="123200"/>
    <n v="2"/>
  </r>
  <r>
    <s v="Teilesatz, Automatikgetriebe-Ölwechsel"/>
    <x v="0"/>
    <n v="1.3789204431850305E-5"/>
    <n v="0.9865417364744602"/>
    <s v="4921"/>
    <s v="123206"/>
    <n v="2"/>
  </r>
  <r>
    <s v="Teilesatz, Automatikgetriebe-Ölwechsel"/>
    <x v="0"/>
    <n v="1.3789204431850305E-5"/>
    <n v="0.98655552567889204"/>
    <s v="4921"/>
    <s v="123323"/>
    <n v="2"/>
  </r>
  <r>
    <s v="Teilesatz, Automatikgetriebe-Ölwechsel"/>
    <x v="1"/>
    <n v="1.3789204431850305E-5"/>
    <n v="0.98656931488332389"/>
    <s v="4921"/>
    <s v="123369"/>
    <n v="2"/>
  </r>
  <r>
    <s v="Teilesatz, Automatikgetriebe-Ölwechsel"/>
    <x v="1"/>
    <n v="1.3789204431850305E-5"/>
    <n v="0.98658310408775574"/>
    <s v="4921"/>
    <s v="123397"/>
    <n v="2"/>
  </r>
  <r>
    <s v="Teilesatz, Automatikgetriebe-Ölwechsel"/>
    <x v="1"/>
    <n v="1.3789204431850305E-5"/>
    <n v="0.98659689329218758"/>
    <s v="4921"/>
    <s v="123539"/>
    <n v="2"/>
  </r>
  <r>
    <s v="Teilesatz, Automatikgetriebe-Ölwechsel"/>
    <x v="1"/>
    <n v="1.3789204431850305E-5"/>
    <n v="0.98661068249661943"/>
    <s v="4921"/>
    <s v="123540"/>
    <n v="2"/>
  </r>
  <r>
    <s v="Teilesatz, Automatikgetriebe-Ölwechsel"/>
    <x v="0"/>
    <n v="1.3789204431850305E-5"/>
    <n v="0.98662447170105128"/>
    <s v="4921"/>
    <s v="124201"/>
    <n v="2"/>
  </r>
  <r>
    <s v="Teilesatz, Automatikgetriebe-Ölwechsel"/>
    <x v="0"/>
    <n v="1.3789204431850305E-5"/>
    <n v="0.98663826090548312"/>
    <s v="4921"/>
    <s v="124781"/>
    <n v="2"/>
  </r>
  <r>
    <s v="Teilesatz, Automatikgetriebe-Ölwechsel"/>
    <x v="1"/>
    <n v="1.3789204431850305E-5"/>
    <n v="0.98665205010991497"/>
    <s v="4921"/>
    <s v="124950"/>
    <n v="2"/>
  </r>
  <r>
    <s v="Teilesatz, Automatikgetriebe-Ölwechsel"/>
    <x v="0"/>
    <n v="1.3789204431850305E-5"/>
    <n v="0.98666583931434682"/>
    <s v="4921"/>
    <s v="125091"/>
    <n v="2"/>
  </r>
  <r>
    <s v="Teilesatz, Automatikgetriebe-Ölwechsel"/>
    <x v="1"/>
    <n v="1.3789204431850305E-5"/>
    <n v="0.98667962851877866"/>
    <s v="4921"/>
    <s v="125094"/>
    <n v="2"/>
  </r>
  <r>
    <s v="Teilesatz, Automatikgetriebe-Ölwechsel"/>
    <x v="1"/>
    <n v="1.3789204431850305E-5"/>
    <n v="0.98669341772321051"/>
    <s v="4921"/>
    <s v="125169"/>
    <n v="2"/>
  </r>
  <r>
    <s v="Teilesatz, Automatikgetriebe-Ölwechsel"/>
    <x v="0"/>
    <n v="1.3789204431850305E-5"/>
    <n v="0.98670720692764236"/>
    <s v="4921"/>
    <s v="125995"/>
    <n v="2"/>
  </r>
  <r>
    <s v="Teilesatz, Automatikgetriebe-Ölwechsel"/>
    <x v="0"/>
    <n v="1.3789204431850305E-5"/>
    <n v="0.9867209961320742"/>
    <s v="4921"/>
    <s v="126008"/>
    <n v="2"/>
  </r>
  <r>
    <s v="Teilesatz, Automatikgetriebe-Ölwechsel"/>
    <x v="0"/>
    <n v="1.3789204431850305E-5"/>
    <n v="0.98673478533650605"/>
    <s v="4921"/>
    <s v="126021"/>
    <n v="2"/>
  </r>
  <r>
    <s v="Teilesatz, Automatikgetriebe-Ölwechsel"/>
    <x v="1"/>
    <n v="1.3789204431850305E-5"/>
    <n v="0.98674857454093789"/>
    <s v="4921"/>
    <s v="126162"/>
    <n v="2"/>
  </r>
  <r>
    <s v="Teilesatz, Automatikgetriebe-Ölwechsel"/>
    <x v="1"/>
    <n v="1.3789204431850305E-5"/>
    <n v="0.98676236374536974"/>
    <s v="4921"/>
    <s v="126163"/>
    <n v="2"/>
  </r>
  <r>
    <s v="Teilesatz, Automatikgetriebe-Ölwechsel"/>
    <x v="0"/>
    <n v="1.3789204431850305E-5"/>
    <n v="0.98677615294980159"/>
    <s v="4921"/>
    <s v="126185"/>
    <n v="2"/>
  </r>
  <r>
    <s v="Teilesatz, Automatikgetriebe-Ölwechsel"/>
    <x v="1"/>
    <n v="1.3789204431850305E-5"/>
    <n v="0.98678994215423343"/>
    <s v="4921"/>
    <s v="126603"/>
    <n v="2"/>
  </r>
  <r>
    <s v="Teilesatz, Automatikgetriebe-Ölwechsel"/>
    <x v="0"/>
    <n v="1.3789204431850305E-5"/>
    <n v="0.98680373135866528"/>
    <s v="4921"/>
    <s v="126752"/>
    <n v="2"/>
  </r>
  <r>
    <s v="Teilesatz, Automatikgetriebe-Ölwechsel"/>
    <x v="0"/>
    <n v="1.3789204431850305E-5"/>
    <n v="0.98681752056309713"/>
    <s v="4921"/>
    <s v="126757"/>
    <n v="2"/>
  </r>
  <r>
    <s v="Teilesatz, Automatikgetriebe-Ölwechsel"/>
    <x v="0"/>
    <n v="1.3789204431850305E-5"/>
    <n v="0.98683130976752897"/>
    <s v="4921"/>
    <s v="127004"/>
    <n v="2"/>
  </r>
  <r>
    <s v="Teilesatz, Automatikgetriebe-Ölwechsel"/>
    <x v="0"/>
    <n v="1.3789204431850305E-5"/>
    <n v="0.98684509897196082"/>
    <s v="4921"/>
    <s v="127330"/>
    <n v="2"/>
  </r>
  <r>
    <s v="Teilesatz, Automatikgetriebe-Ölwechsel"/>
    <x v="1"/>
    <n v="1.3789204431850305E-5"/>
    <n v="0.98685888817639267"/>
    <s v="4921"/>
    <s v="127386"/>
    <n v="2"/>
  </r>
  <r>
    <s v="Teilesatz, Automatikgetriebe-Ölwechsel"/>
    <x v="0"/>
    <n v="1.3789204431850305E-5"/>
    <n v="0.98687267738082451"/>
    <s v="4921"/>
    <s v="127637"/>
    <n v="2"/>
  </r>
  <r>
    <s v="Teilesatz, Automatikgetriebe-Ölwechsel"/>
    <x v="1"/>
    <n v="1.3789204431850305E-5"/>
    <n v="0.98688646658525636"/>
    <s v="4921"/>
    <s v="127683"/>
    <n v="2"/>
  </r>
  <r>
    <s v="Teilesatz, Automatikgetriebe-Ölwechsel"/>
    <x v="0"/>
    <n v="1.3789204431850305E-5"/>
    <n v="0.98690025578968821"/>
    <s v="4921"/>
    <s v="127829"/>
    <n v="2"/>
  </r>
  <r>
    <s v="Teilesatz, Automatikgetriebe-Ölwechsel"/>
    <x v="0"/>
    <n v="1.3789204431850305E-5"/>
    <n v="0.98691404499412005"/>
    <s v="4921"/>
    <s v="127857"/>
    <n v="2"/>
  </r>
  <r>
    <s v="Teilesatz, Automatikgetriebe-Ölwechsel"/>
    <x v="1"/>
    <n v="1.3789204431850305E-5"/>
    <n v="0.9869278341985519"/>
    <s v="4921"/>
    <s v="127942"/>
    <n v="2"/>
  </r>
  <r>
    <s v="Teilesatz, Automatikgetriebe-Ölwechsel"/>
    <x v="1"/>
    <n v="1.3789204431850305E-5"/>
    <n v="0.98694162340298375"/>
    <s v="4921"/>
    <s v="127976"/>
    <n v="2"/>
  </r>
  <r>
    <s v="Teilesatz, Automatikgetriebe-Ölwechsel"/>
    <x v="1"/>
    <n v="1.3789204431850305E-5"/>
    <n v="0.98695541260741559"/>
    <s v="4921"/>
    <s v="128049"/>
    <n v="2"/>
  </r>
  <r>
    <s v="Teilesatz, Automatikgetriebe-Ölwechsel"/>
    <x v="1"/>
    <n v="1.3789204431850305E-5"/>
    <n v="0.98696920181184744"/>
    <s v="4921"/>
    <s v="128136"/>
    <n v="2"/>
  </r>
  <r>
    <s v="Teilesatz, Automatikgetriebe-Ölwechsel"/>
    <x v="0"/>
    <n v="1.3789204431850305E-5"/>
    <n v="0.98698299101627929"/>
    <s v="4921"/>
    <s v="128155"/>
    <n v="2"/>
  </r>
  <r>
    <s v="Teilesatz, Automatikgetriebe-Ölwechsel"/>
    <x v="1"/>
    <n v="1.3789204431850305E-5"/>
    <n v="0.98699678022071113"/>
    <s v="4921"/>
    <s v="128286"/>
    <n v="2"/>
  </r>
  <r>
    <s v="Teilesatz, Automatikgetriebe-Ölwechsel"/>
    <x v="1"/>
    <n v="1.3789204431850305E-5"/>
    <n v="0.98701056942514298"/>
    <s v="4921"/>
    <s v="128451"/>
    <n v="2"/>
  </r>
  <r>
    <s v="Teilesatz, Automatikgetriebe-Ölwechsel"/>
    <x v="1"/>
    <n v="1.3789204431850305E-5"/>
    <n v="0.98702435862957483"/>
    <s v="4921"/>
    <s v="128457"/>
    <n v="2"/>
  </r>
  <r>
    <s v="Teilesatz, Automatikgetriebe-Ölwechsel"/>
    <x v="0"/>
    <n v="1.3789204431850305E-5"/>
    <n v="0.98703814783400667"/>
    <s v="4921"/>
    <s v="128463"/>
    <n v="2"/>
  </r>
  <r>
    <s v="Teilesatz, Automatikgetriebe-Ölwechsel"/>
    <x v="1"/>
    <n v="1.3789204431850305E-5"/>
    <n v="0.98705193703843852"/>
    <s v="4921"/>
    <s v="128511"/>
    <n v="2"/>
  </r>
  <r>
    <s v="Teilesatz, Automatikgetriebe-Ölwechsel"/>
    <x v="1"/>
    <n v="1.3789204431850305E-5"/>
    <n v="0.98706572624287037"/>
    <s v="4921"/>
    <s v="128572"/>
    <n v="2"/>
  </r>
  <r>
    <s v="Teilesatz, Automatikgetriebe-Ölwechsel"/>
    <x v="0"/>
    <n v="1.3789204431850305E-5"/>
    <n v="0.98707951544730221"/>
    <s v="4921"/>
    <s v="128980"/>
    <n v="2"/>
  </r>
  <r>
    <s v="Teilesatz, Automatikgetriebe-Ölwechsel"/>
    <x v="1"/>
    <n v="1.3789204431850305E-5"/>
    <n v="0.98709330465173406"/>
    <s v="4921"/>
    <s v="129125"/>
    <n v="2"/>
  </r>
  <r>
    <s v="Teilesatz, Automatikgetriebe-Ölwechsel"/>
    <x v="0"/>
    <n v="1.3789204431850305E-5"/>
    <n v="0.98710709385616591"/>
    <s v="4921"/>
    <s v="129195"/>
    <n v="2"/>
  </r>
  <r>
    <s v="Teilesatz, Automatikgetriebe-Ölwechsel"/>
    <x v="0"/>
    <n v="1.3789204431850305E-5"/>
    <n v="0.98712088306059775"/>
    <s v="4921"/>
    <s v="129618"/>
    <n v="2"/>
  </r>
  <r>
    <s v="Teilesatz, Automatikgetriebe-Ölwechsel"/>
    <x v="1"/>
    <n v="1.3789204431850305E-5"/>
    <n v="0.9871346722650296"/>
    <s v="4921"/>
    <s v="129635"/>
    <n v="2"/>
  </r>
  <r>
    <s v="Teilesatz, Automatikgetriebe-Ölwechsel"/>
    <x v="1"/>
    <n v="1.3789204431850305E-5"/>
    <n v="0.98714846146946145"/>
    <s v="4921"/>
    <s v="129814"/>
    <n v="2"/>
  </r>
  <r>
    <s v="Teilesatz, Automatikgetriebe-Ölwechsel"/>
    <x v="1"/>
    <n v="1.3789204431850305E-5"/>
    <n v="0.98716225067389329"/>
    <s v="4921"/>
    <s v="129837"/>
    <n v="2"/>
  </r>
  <r>
    <s v="Teilesatz, Automatikgetriebe-Ölwechsel"/>
    <x v="1"/>
    <n v="1.3789204431850305E-5"/>
    <n v="0.98717603987832514"/>
    <s v="4921"/>
    <s v="129962"/>
    <n v="2"/>
  </r>
  <r>
    <s v="Teilesatz, Automatikgetriebe-Ölwechsel"/>
    <x v="1"/>
    <n v="1.3789204431850305E-5"/>
    <n v="0.98718982908275699"/>
    <s v="4921"/>
    <s v="130184"/>
    <n v="2"/>
  </r>
  <r>
    <s v="Teilesatz, Automatikgetriebe-Ölwechsel"/>
    <x v="0"/>
    <n v="1.3789204431850305E-5"/>
    <n v="0.98720361828718883"/>
    <s v="4921"/>
    <s v="130248"/>
    <n v="2"/>
  </r>
  <r>
    <s v="Teilesatz, Automatikgetriebe-Ölwechsel"/>
    <x v="1"/>
    <n v="1.3789204431850305E-5"/>
    <n v="0.98721740749162068"/>
    <s v="4921"/>
    <s v="130279"/>
    <n v="2"/>
  </r>
  <r>
    <s v="Teilesatz, Automatikgetriebe-Ölwechsel"/>
    <x v="0"/>
    <n v="1.3789204431850305E-5"/>
    <n v="0.98723119669605253"/>
    <s v="4921"/>
    <s v="130334"/>
    <n v="2"/>
  </r>
  <r>
    <s v="Teilesatz, Automatikgetriebe-Ölwechsel"/>
    <x v="0"/>
    <n v="1.3789204431850305E-5"/>
    <n v="0.98724498590048437"/>
    <s v="4921"/>
    <s v="130579"/>
    <n v="2"/>
  </r>
  <r>
    <s v="Teilesatz, Automatikgetriebe-Ölwechsel"/>
    <x v="0"/>
    <n v="1.3789204431850305E-5"/>
    <n v="0.98725877510491622"/>
    <s v="4921"/>
    <s v="131130"/>
    <n v="2"/>
  </r>
  <r>
    <s v="Teilesatz, Automatikgetriebe-Ölwechsel"/>
    <x v="0"/>
    <n v="1.3789204431850305E-5"/>
    <n v="0.98727256430934807"/>
    <s v="4921"/>
    <s v="131265"/>
    <n v="2"/>
  </r>
  <r>
    <s v="Teilesatz, Automatikgetriebe-Ölwechsel"/>
    <x v="0"/>
    <n v="1.3789204431850305E-5"/>
    <n v="0.98728635351377991"/>
    <s v="4921"/>
    <s v="131408"/>
    <n v="2"/>
  </r>
  <r>
    <s v="Teilesatz, Automatikgetriebe-Ölwechsel"/>
    <x v="0"/>
    <n v="1.3789204431850305E-5"/>
    <n v="0.98730014271821176"/>
    <s v="4921"/>
    <s v="131615"/>
    <n v="2"/>
  </r>
  <r>
    <s v="Teilesatz, Automatikgetriebe-Ölwechsel"/>
    <x v="0"/>
    <n v="1.3789204431850305E-5"/>
    <n v="0.98731393192264361"/>
    <s v="4921"/>
    <s v="131617"/>
    <n v="2"/>
  </r>
  <r>
    <s v="Teilesatz, Automatikgetriebe-Ölwechsel"/>
    <x v="0"/>
    <n v="1.3789204431850305E-5"/>
    <n v="0.98732772112707545"/>
    <s v="4921"/>
    <s v="131635"/>
    <n v="2"/>
  </r>
  <r>
    <s v="Teilesatz, Automatikgetriebe-Ölwechsel"/>
    <x v="0"/>
    <n v="1.3789204431850305E-5"/>
    <n v="0.9873415103315073"/>
    <s v="4921"/>
    <s v="131639"/>
    <n v="2"/>
  </r>
  <r>
    <s v="Teilesatz, Automatikgetriebe-Ölwechsel"/>
    <x v="0"/>
    <n v="1.3789204431850305E-5"/>
    <n v="0.98735529953593915"/>
    <s v="4921"/>
    <s v="131687"/>
    <n v="2"/>
  </r>
  <r>
    <s v="Teilesatz, Automatikgetriebe-Ölwechsel"/>
    <x v="0"/>
    <n v="1.3789204431850305E-5"/>
    <n v="0.98736908874037099"/>
    <s v="4921"/>
    <s v="131844"/>
    <n v="2"/>
  </r>
  <r>
    <s v="Teilesatz, Automatikgetriebe-Ölwechsel"/>
    <x v="1"/>
    <n v="1.3789204431850305E-5"/>
    <n v="0.98738287794480284"/>
    <s v="4921"/>
    <s v="131853"/>
    <n v="2"/>
  </r>
  <r>
    <s v="Teilesatz, Automatikgetriebe-Ölwechsel"/>
    <x v="1"/>
    <n v="1.3789204431850305E-5"/>
    <n v="0.98739666714923469"/>
    <s v="4921"/>
    <s v="132180"/>
    <n v="2"/>
  </r>
  <r>
    <s v="Teilesatz, Automatikgetriebe-Ölwechsel"/>
    <x v="0"/>
    <n v="1.3789204431850305E-5"/>
    <n v="0.98741045635366653"/>
    <s v="4921"/>
    <s v="132319"/>
    <n v="2"/>
  </r>
  <r>
    <s v="Teilesatz, Automatikgetriebe-Ölwechsel"/>
    <x v="0"/>
    <n v="1.3789204431850305E-5"/>
    <n v="0.98742424555809838"/>
    <s v="4921"/>
    <s v="132377"/>
    <n v="2"/>
  </r>
  <r>
    <s v="Teilesatz, Automatikgetriebe-Ölwechsel"/>
    <x v="0"/>
    <n v="1.3789204431850305E-5"/>
    <n v="0.98743803476253023"/>
    <s v="4921"/>
    <s v="132447"/>
    <n v="2"/>
  </r>
  <r>
    <s v="Teilesatz, Automatikgetriebe-Ölwechsel"/>
    <x v="1"/>
    <n v="1.3789204431850305E-5"/>
    <n v="0.98745182396696207"/>
    <s v="4921"/>
    <s v="132520"/>
    <n v="2"/>
  </r>
  <r>
    <s v="Teilesatz, Automatikgetriebe-Ölwechsel"/>
    <x v="1"/>
    <n v="1.3789204431850305E-5"/>
    <n v="0.98746561317139392"/>
    <s v="4921"/>
    <s v="132796"/>
    <n v="2"/>
  </r>
  <r>
    <s v="Teilesatz, Automatikgetriebe-Ölwechsel"/>
    <x v="1"/>
    <n v="1.3789204431850305E-5"/>
    <n v="0.98747940237582577"/>
    <s v="4921"/>
    <s v="132797"/>
    <n v="2"/>
  </r>
  <r>
    <s v="Teilesatz, Automatikgetriebe-Ölwechsel"/>
    <x v="0"/>
    <n v="1.3789204431850305E-5"/>
    <n v="0.98749319158025761"/>
    <s v="4921"/>
    <s v="132844"/>
    <n v="2"/>
  </r>
  <r>
    <s v="Teilesatz, Automatikgetriebe-Ölwechsel"/>
    <x v="1"/>
    <n v="1.3789204431850305E-5"/>
    <n v="0.98750698078468946"/>
    <s v="4921"/>
    <s v="132856"/>
    <n v="2"/>
  </r>
  <r>
    <s v="Teilesatz, Automatikgetriebe-Ölwechsel"/>
    <x v="0"/>
    <n v="1.3789204431850305E-5"/>
    <n v="0.98752076998912131"/>
    <s v="4921"/>
    <s v="132905"/>
    <n v="2"/>
  </r>
  <r>
    <s v="Teilesatz, Automatikgetriebe-Ölwechsel"/>
    <x v="1"/>
    <n v="1.3789204431850305E-5"/>
    <n v="0.98753455919355315"/>
    <s v="4921"/>
    <s v="132942"/>
    <n v="2"/>
  </r>
  <r>
    <s v="Teilesatz, Automatikgetriebe-Ölwechsel"/>
    <x v="1"/>
    <n v="1.3789204431850305E-5"/>
    <n v="0.987548348397985"/>
    <s v="4921"/>
    <s v="133074"/>
    <n v="2"/>
  </r>
  <r>
    <s v="Teilesatz, Automatikgetriebe-Ölwechsel"/>
    <x v="1"/>
    <n v="1.3789204431850305E-5"/>
    <n v="0.98756213760241685"/>
    <s v="4921"/>
    <s v="133162"/>
    <n v="2"/>
  </r>
  <r>
    <s v="Teilesatz, Automatikgetriebe-Ölwechsel"/>
    <x v="1"/>
    <n v="1.3789204431850305E-5"/>
    <n v="0.98757592680684869"/>
    <s v="4921"/>
    <s v="133227"/>
    <n v="2"/>
  </r>
  <r>
    <s v="Teilesatz, Automatikgetriebe-Ölwechsel"/>
    <x v="0"/>
    <n v="1.3789204431850305E-5"/>
    <n v="0.98758971601128054"/>
    <s v="4921"/>
    <s v="133252"/>
    <n v="2"/>
  </r>
  <r>
    <s v="Teilesatz, Automatikgetriebe-Ölwechsel"/>
    <x v="0"/>
    <n v="1.3789204431850305E-5"/>
    <n v="0.98760350521571239"/>
    <s v="4921"/>
    <s v="133253"/>
    <n v="2"/>
  </r>
  <r>
    <s v="Teilesatz, Automatikgetriebe-Ölwechsel"/>
    <x v="0"/>
    <n v="1.3789204431850305E-5"/>
    <n v="0.98761729442014423"/>
    <s v="4921"/>
    <s v="133260"/>
    <n v="2"/>
  </r>
  <r>
    <s v="Teilesatz, Automatikgetriebe-Ölwechsel"/>
    <x v="0"/>
    <n v="1.3789204431850305E-5"/>
    <n v="0.98763108362457608"/>
    <s v="4921"/>
    <s v="133286"/>
    <n v="2"/>
  </r>
  <r>
    <s v="Teilesatz, Automatikgetriebe-Ölwechsel"/>
    <x v="1"/>
    <n v="1.3789204431850305E-5"/>
    <n v="0.98764487282900792"/>
    <s v="4921"/>
    <s v="133314"/>
    <n v="2"/>
  </r>
  <r>
    <s v="Teilesatz, Automatikgetriebe-Ölwechsel"/>
    <x v="0"/>
    <n v="1.3789204431850305E-5"/>
    <n v="0.98765866203343977"/>
    <s v="4921"/>
    <s v="133348"/>
    <n v="2"/>
  </r>
  <r>
    <s v="Teilesatz, Automatikgetriebe-Ölwechsel"/>
    <x v="1"/>
    <n v="1.3789204431850305E-5"/>
    <n v="0.98767245123787162"/>
    <s v="4921"/>
    <s v="133448"/>
    <n v="2"/>
  </r>
  <r>
    <s v="Teilesatz, Automatikgetriebe-Ölwechsel"/>
    <x v="0"/>
    <n v="1.3789204431850305E-5"/>
    <n v="0.98768624044230346"/>
    <s v="4921"/>
    <s v="133483"/>
    <n v="2"/>
  </r>
  <r>
    <s v="Teilesatz, Automatikgetriebe-Ölwechsel"/>
    <x v="0"/>
    <n v="1.3789204431850305E-5"/>
    <n v="0.98770002964673531"/>
    <s v="4921"/>
    <s v="133559"/>
    <n v="2"/>
  </r>
  <r>
    <s v="Teilesatz, Automatikgetriebe-Ölwechsel"/>
    <x v="1"/>
    <n v="1.3789204431850305E-5"/>
    <n v="0.98771381885116716"/>
    <s v="4921"/>
    <s v="133649"/>
    <n v="2"/>
  </r>
  <r>
    <s v="Teilesatz, Automatikgetriebe-Ölwechsel"/>
    <x v="1"/>
    <n v="1.3789204431850305E-5"/>
    <n v="0.987727608055599"/>
    <s v="4921"/>
    <s v="133650"/>
    <n v="2"/>
  </r>
  <r>
    <s v="Teilesatz, Automatikgetriebe-Ölwechsel"/>
    <x v="1"/>
    <n v="1.3789204431850305E-5"/>
    <n v="0.98774139726003085"/>
    <s v="4921"/>
    <s v="133654"/>
    <n v="2"/>
  </r>
  <r>
    <s v="Teilesatz, Automatikgetriebe-Ölwechsel"/>
    <x v="1"/>
    <n v="1.3789204431850305E-5"/>
    <n v="0.9877551864644627"/>
    <s v="4921"/>
    <s v="133732"/>
    <n v="2"/>
  </r>
  <r>
    <s v="Teilesatz, Automatikgetriebe-Ölwechsel"/>
    <x v="1"/>
    <n v="1.3789204431850305E-5"/>
    <n v="0.98776897566889454"/>
    <s v="4921"/>
    <s v="133799"/>
    <n v="2"/>
  </r>
  <r>
    <s v="Teilesatz, Automatikgetriebe-Ölwechsel"/>
    <x v="1"/>
    <n v="1.3789204431850305E-5"/>
    <n v="0.98778276487332639"/>
    <s v="4921"/>
    <s v="133860"/>
    <n v="2"/>
  </r>
  <r>
    <s v="Teilesatz, Automatikgetriebe-Ölwechsel"/>
    <x v="0"/>
    <n v="1.3789204431850305E-5"/>
    <n v="0.98779655407775824"/>
    <s v="4921"/>
    <s v="133880"/>
    <n v="2"/>
  </r>
  <r>
    <s v="Teilesatz, Automatikgetriebe-Ölwechsel"/>
    <x v="1"/>
    <n v="1.3789204431850305E-5"/>
    <n v="0.98781034328219008"/>
    <s v="4921"/>
    <s v="133959"/>
    <n v="2"/>
  </r>
  <r>
    <s v="Teilesatz, Automatikgetriebe-Ölwechsel"/>
    <x v="0"/>
    <n v="1.3789204431850305E-5"/>
    <n v="0.98782413248662193"/>
    <s v="4921"/>
    <s v="134232"/>
    <n v="2"/>
  </r>
  <r>
    <s v="Teilesatz, Automatikgetriebe-Ölwechsel"/>
    <x v="0"/>
    <n v="1.3789204431850305E-5"/>
    <n v="0.98783792169105378"/>
    <s v="4921"/>
    <s v="134244"/>
    <n v="2"/>
  </r>
  <r>
    <s v="Teilesatz, Automatikgetriebe-Ölwechsel"/>
    <x v="0"/>
    <n v="1.3789204431850305E-5"/>
    <n v="0.98785171089548562"/>
    <s v="4921"/>
    <s v="134269"/>
    <n v="2"/>
  </r>
  <r>
    <s v="Teilesatz, Automatikgetriebe-Ölwechsel"/>
    <x v="0"/>
    <n v="1.3789204431850305E-5"/>
    <n v="0.98786550009991747"/>
    <s v="4921"/>
    <s v="134369"/>
    <n v="2"/>
  </r>
  <r>
    <s v="Teilesatz, Automatikgetriebe-Ölwechsel"/>
    <x v="1"/>
    <n v="1.3789204431850305E-5"/>
    <n v="0.98787928930434932"/>
    <s v="4921"/>
    <s v="134743"/>
    <n v="2"/>
  </r>
  <r>
    <s v="Teilesatz, Automatikgetriebe-Ölwechsel"/>
    <x v="0"/>
    <n v="1.3789204431850305E-5"/>
    <n v="0.98789307850878116"/>
    <s v="4921"/>
    <s v="134886"/>
    <n v="2"/>
  </r>
  <r>
    <s v="Teilesatz, Automatikgetriebe-Ölwechsel"/>
    <x v="0"/>
    <n v="1.3789204431850305E-5"/>
    <n v="0.98790686771321301"/>
    <s v="4921"/>
    <s v="134890"/>
    <n v="2"/>
  </r>
  <r>
    <s v="Teilesatz, Automatikgetriebe-Ölwechsel"/>
    <x v="1"/>
    <n v="1.3789204431850305E-5"/>
    <n v="0.98792065691764486"/>
    <s v="4921"/>
    <s v="135059"/>
    <n v="2"/>
  </r>
  <r>
    <s v="Teilesatz, Automatikgetriebe-Ölwechsel"/>
    <x v="1"/>
    <n v="1.3789204431850305E-5"/>
    <n v="0.9879344461220767"/>
    <s v="4921"/>
    <s v="135072"/>
    <n v="2"/>
  </r>
  <r>
    <s v="Teilesatz, Automatikgetriebe-Ölwechsel"/>
    <x v="0"/>
    <n v="1.3789204431850305E-5"/>
    <n v="0.98794823532650855"/>
    <s v="4921"/>
    <s v="135161"/>
    <n v="2"/>
  </r>
  <r>
    <s v="Teilesatz, Automatikgetriebe-Ölwechsel"/>
    <x v="0"/>
    <n v="1.3789204431850305E-5"/>
    <n v="0.9879620245309404"/>
    <s v="4921"/>
    <s v="135168"/>
    <n v="2"/>
  </r>
  <r>
    <s v="Teilesatz, Automatikgetriebe-Ölwechsel"/>
    <x v="1"/>
    <n v="1.3789204431850305E-5"/>
    <n v="0.98797581373537224"/>
    <s v="4921"/>
    <s v="135177"/>
    <n v="2"/>
  </r>
  <r>
    <s v="Teilesatz, Automatikgetriebe-Ölwechsel"/>
    <x v="1"/>
    <n v="1.3789204431850305E-5"/>
    <n v="0.98798960293980409"/>
    <s v="4921"/>
    <s v="135282"/>
    <n v="2"/>
  </r>
  <r>
    <s v="Teilesatz, Automatikgetriebe-Ölwechsel"/>
    <x v="1"/>
    <n v="1.3789204431850305E-5"/>
    <n v="0.98800339214423594"/>
    <s v="4921"/>
    <s v="135315"/>
    <n v="2"/>
  </r>
  <r>
    <s v="Teilesatz, Automatikgetriebe-Ölwechsel"/>
    <x v="1"/>
    <n v="1.3789204431850305E-5"/>
    <n v="0.98801718134866778"/>
    <s v="4921"/>
    <s v="135620"/>
    <n v="2"/>
  </r>
  <r>
    <s v="Teilesatz, Automatikgetriebe-Ölwechsel"/>
    <x v="0"/>
    <n v="1.3789204431850305E-5"/>
    <n v="0.98803097055309963"/>
    <s v="4921"/>
    <s v="135644"/>
    <n v="2"/>
  </r>
  <r>
    <s v="Teilesatz, Automatikgetriebe-Ölwechsel"/>
    <x v="1"/>
    <n v="1.3789204431850305E-5"/>
    <n v="0.98804475975753148"/>
    <s v="4921"/>
    <s v="135692"/>
    <n v="2"/>
  </r>
  <r>
    <s v="Teilesatz, Automatikgetriebe-Ölwechsel"/>
    <x v="0"/>
    <n v="1.3789204431850305E-5"/>
    <n v="0.98805854896196332"/>
    <s v="4921"/>
    <s v="135697"/>
    <n v="2"/>
  </r>
  <r>
    <s v="Teilesatz, Automatikgetriebe-Ölwechsel"/>
    <x v="1"/>
    <n v="1.3789204431850305E-5"/>
    <n v="0.98807233816639517"/>
    <s v="4921"/>
    <s v="135698"/>
    <n v="2"/>
  </r>
  <r>
    <s v="Teilesatz, Automatikgetriebe-Ölwechsel"/>
    <x v="1"/>
    <n v="1.3789204431850305E-5"/>
    <n v="0.98808612737082702"/>
    <s v="4921"/>
    <s v="135729"/>
    <n v="2"/>
  </r>
  <r>
    <s v="Teilesatz, Automatikgetriebe-Ölwechsel"/>
    <x v="0"/>
    <n v="1.3789204431850305E-5"/>
    <n v="0.98809991657525886"/>
    <s v="4921"/>
    <s v="135951"/>
    <n v="2"/>
  </r>
  <r>
    <s v="Teilesatz, Automatikgetriebe-Ölwechsel"/>
    <x v="0"/>
    <n v="1.3789204431850305E-5"/>
    <n v="0.98811370577969071"/>
    <s v="4921"/>
    <s v="135952"/>
    <n v="2"/>
  </r>
  <r>
    <s v="Teilesatz, Automatikgetriebe-Ölwechsel"/>
    <x v="1"/>
    <n v="1.3789204431850305E-5"/>
    <n v="0.98812749498412256"/>
    <s v="4921"/>
    <s v="136135"/>
    <n v="2"/>
  </r>
  <r>
    <s v="Teilesatz, Automatikgetriebe-Ölwechsel"/>
    <x v="0"/>
    <n v="1.3789204431850305E-5"/>
    <n v="0.9881412841885544"/>
    <s v="4921"/>
    <s v="136271"/>
    <n v="2"/>
  </r>
  <r>
    <s v="Teilesatz, Automatikgetriebe-Ölwechsel"/>
    <x v="1"/>
    <n v="1.3789204431850305E-5"/>
    <n v="0.98815507339298625"/>
    <s v="4921"/>
    <s v="136292"/>
    <n v="2"/>
  </r>
  <r>
    <s v="Teilesatz, Automatikgetriebe-Ölwechsel"/>
    <x v="0"/>
    <n v="1.3789204431850305E-5"/>
    <n v="0.9881688625974181"/>
    <s v="4921"/>
    <s v="136304"/>
    <n v="2"/>
  </r>
  <r>
    <s v="Teilesatz, Automatikgetriebe-Ölwechsel"/>
    <x v="0"/>
    <n v="1.3789204431850305E-5"/>
    <n v="0.98818265180184994"/>
    <s v="4921"/>
    <s v="136308"/>
    <n v="2"/>
  </r>
  <r>
    <s v="Teilesatz, Automatikgetriebe-Ölwechsel"/>
    <x v="1"/>
    <n v="1.3789204431850305E-5"/>
    <n v="0.98819644100628179"/>
    <s v="4921"/>
    <s v="136333"/>
    <n v="2"/>
  </r>
  <r>
    <s v="Teilesatz, Automatikgetriebe-Ölwechsel"/>
    <x v="0"/>
    <n v="1.3789204431850305E-5"/>
    <n v="0.98821023021071364"/>
    <s v="4921"/>
    <s v="136357"/>
    <n v="2"/>
  </r>
  <r>
    <s v="Teilesatz, Automatikgetriebe-Ölwechsel"/>
    <x v="0"/>
    <n v="1.3789204431850305E-5"/>
    <n v="0.98822401941514548"/>
    <s v="4921"/>
    <s v="136375"/>
    <n v="2"/>
  </r>
  <r>
    <s v="Teilesatz, Automatikgetriebe-Ölwechsel"/>
    <x v="0"/>
    <n v="1.3789204431850305E-5"/>
    <n v="0.98823780861957733"/>
    <s v="4921"/>
    <s v="136441"/>
    <n v="2"/>
  </r>
  <r>
    <s v="Teilesatz, Automatikgetriebe-Ölwechsel"/>
    <x v="0"/>
    <n v="1.3789204431850305E-5"/>
    <n v="0.98825159782400918"/>
    <s v="4921"/>
    <s v="136444"/>
    <n v="2"/>
  </r>
  <r>
    <s v="Teilesatz, Automatikgetriebe-Ölwechsel"/>
    <x v="0"/>
    <n v="1.3789204431850305E-5"/>
    <n v="0.98826538702844102"/>
    <s v="4921"/>
    <s v="136447"/>
    <n v="2"/>
  </r>
  <r>
    <s v="Teilesatz, Automatikgetriebe-Ölwechsel"/>
    <x v="0"/>
    <n v="1.3789204431850305E-5"/>
    <n v="0.98827917623287287"/>
    <s v="4921"/>
    <s v="136449"/>
    <n v="2"/>
  </r>
  <r>
    <s v="Teilesatz, Automatikgetriebe-Ölwechsel"/>
    <x v="0"/>
    <n v="1.3789204431850305E-5"/>
    <n v="0.98829296543730472"/>
    <s v="4921"/>
    <s v="136489"/>
    <n v="2"/>
  </r>
  <r>
    <s v="Teilesatz, Automatikgetriebe-Ölwechsel"/>
    <x v="0"/>
    <n v="1.3789204431850305E-5"/>
    <n v="0.98830675464173656"/>
    <s v="4921"/>
    <s v="136527"/>
    <n v="2"/>
  </r>
  <r>
    <s v="Teilesatz, Automatikgetriebe-Ölwechsel"/>
    <x v="0"/>
    <n v="1.3789204431850305E-5"/>
    <n v="0.98832054384616841"/>
    <s v="4921"/>
    <s v="136528"/>
    <n v="2"/>
  </r>
  <r>
    <s v="Teilesatz, Automatikgetriebe-Ölwechsel"/>
    <x v="0"/>
    <n v="1.3789204431850305E-5"/>
    <n v="0.98833433305060026"/>
    <s v="4921"/>
    <s v="136654"/>
    <n v="2"/>
  </r>
  <r>
    <s v="Teilesatz, Automatikgetriebe-Ölwechsel"/>
    <x v="1"/>
    <n v="1.3789204431850305E-5"/>
    <n v="0.9883481222550321"/>
    <s v="4921"/>
    <s v="136670"/>
    <n v="2"/>
  </r>
  <r>
    <s v="Teilesatz, Automatikgetriebe-Ölwechsel"/>
    <x v="1"/>
    <n v="1.3789204431850305E-5"/>
    <n v="0.98836191145946395"/>
    <s v="4921"/>
    <s v="136728"/>
    <n v="2"/>
  </r>
  <r>
    <s v="Teilesatz, Automatikgetriebe-Ölwechsel"/>
    <x v="0"/>
    <n v="1.3789204431850305E-5"/>
    <n v="0.9883757006638958"/>
    <s v="4921"/>
    <s v="136779"/>
    <n v="2"/>
  </r>
  <r>
    <s v="Teilesatz, Automatikgetriebe-Ölwechsel"/>
    <x v="0"/>
    <n v="1.3789204431850305E-5"/>
    <n v="0.98838948986832764"/>
    <s v="4921"/>
    <s v="136790"/>
    <n v="2"/>
  </r>
  <r>
    <s v="Teilesatz, Automatikgetriebe-Ölwechsel"/>
    <x v="1"/>
    <n v="1.3789204431850305E-5"/>
    <n v="0.98840327907275949"/>
    <s v="4921"/>
    <s v="136839"/>
    <n v="2"/>
  </r>
  <r>
    <s v="Teilesatz, Automatikgetriebe-Ölwechsel"/>
    <x v="1"/>
    <n v="1.3789204431850305E-5"/>
    <n v="0.98841706827719134"/>
    <s v="4921"/>
    <s v="137144"/>
    <n v="2"/>
  </r>
  <r>
    <s v="Teilesatz, Automatikgetriebe-Ölwechsel"/>
    <x v="0"/>
    <n v="1.3789204431850305E-5"/>
    <n v="0.98843085748162318"/>
    <s v="4921"/>
    <s v="137379"/>
    <n v="2"/>
  </r>
  <r>
    <s v="Teilesatz, Automatikgetriebe-Ölwechsel"/>
    <x v="1"/>
    <n v="1.3789204431850305E-5"/>
    <n v="0.98844464668605503"/>
    <s v="4921"/>
    <s v="137527"/>
    <n v="2"/>
  </r>
  <r>
    <s v="Teilesatz, Automatikgetriebe-Ölwechsel"/>
    <x v="1"/>
    <n v="1.3789204431850305E-5"/>
    <n v="0.98845843589048688"/>
    <s v="4921"/>
    <s v="137666"/>
    <n v="2"/>
  </r>
  <r>
    <s v="Teilesatz, Automatikgetriebe-Ölwechsel"/>
    <x v="1"/>
    <n v="1.3789204431850305E-5"/>
    <n v="0.98847222509491872"/>
    <s v="4921"/>
    <s v="137711"/>
    <n v="2"/>
  </r>
  <r>
    <s v="Teilesatz, Automatikgetriebe-Ölwechsel"/>
    <x v="1"/>
    <n v="1.3789204431850305E-5"/>
    <n v="0.98848601429935057"/>
    <s v="4921"/>
    <s v="137724"/>
    <n v="2"/>
  </r>
  <r>
    <s v="Teilesatz, Automatikgetriebe-Ölwechsel"/>
    <x v="1"/>
    <n v="1.3789204431850305E-5"/>
    <n v="0.98849980350378241"/>
    <s v="4921"/>
    <s v="137739"/>
    <n v="2"/>
  </r>
  <r>
    <s v="Teilesatz, Automatikgetriebe-Ölwechsel"/>
    <x v="0"/>
    <n v="1.3789204431850305E-5"/>
    <n v="0.98851359270821426"/>
    <s v="4921"/>
    <s v="137768"/>
    <n v="2"/>
  </r>
  <r>
    <s v="Teilesatz, Automatikgetriebe-Ölwechsel"/>
    <x v="0"/>
    <n v="1.3789204431850305E-5"/>
    <n v="0.98852738191264611"/>
    <s v="4921"/>
    <s v="137954"/>
    <n v="2"/>
  </r>
  <r>
    <s v="Teilesatz, Automatikgetriebe-Ölwechsel"/>
    <x v="1"/>
    <n v="1.3789204431850305E-5"/>
    <n v="0.98854117111707795"/>
    <s v="4921"/>
    <s v="137972"/>
    <n v="2"/>
  </r>
  <r>
    <s v="Teilesatz, Automatikgetriebe-Ölwechsel"/>
    <x v="0"/>
    <n v="1.3789204431850305E-5"/>
    <n v="0.9885549603215098"/>
    <s v="4921"/>
    <s v="138272"/>
    <n v="2"/>
  </r>
  <r>
    <s v="Teilesatz, Automatikgetriebe-Ölwechsel"/>
    <x v="0"/>
    <n v="1.3789204431850305E-5"/>
    <n v="0.98856874952594165"/>
    <s v="4921"/>
    <s v="138273"/>
    <n v="2"/>
  </r>
  <r>
    <s v="Teilesatz, Automatikgetriebe-Ölwechsel"/>
    <x v="0"/>
    <n v="1.3789204431850305E-5"/>
    <n v="0.98858253873037349"/>
    <s v="4921"/>
    <s v="138451"/>
    <n v="2"/>
  </r>
  <r>
    <s v="Teilesatz, Automatikgetriebe-Ölwechsel"/>
    <x v="0"/>
    <n v="1.3789204431850305E-5"/>
    <n v="0.98859632793480534"/>
    <s v="4921"/>
    <s v="138508"/>
    <n v="2"/>
  </r>
  <r>
    <s v="Teilesatz, Automatikgetriebe-Ölwechsel"/>
    <x v="1"/>
    <n v="1.3789204431850305E-5"/>
    <n v="0.98861011713923719"/>
    <s v="4921"/>
    <s v="138672"/>
    <n v="2"/>
  </r>
  <r>
    <s v="Teilesatz, Automatikgetriebe-Ölwechsel"/>
    <x v="1"/>
    <n v="1.3789204431850305E-5"/>
    <n v="0.98862390634366903"/>
    <s v="4921"/>
    <s v="138701"/>
    <n v="2"/>
  </r>
  <r>
    <s v="Teilesatz, Automatikgetriebe-Ölwechsel"/>
    <x v="0"/>
    <n v="1.3789204431850305E-5"/>
    <n v="0.98863769554810088"/>
    <s v="4921"/>
    <s v="138877"/>
    <n v="2"/>
  </r>
  <r>
    <s v="Teilesatz, Automatikgetriebe-Ölwechsel"/>
    <x v="1"/>
    <n v="1.3789204431850305E-5"/>
    <n v="0.98865148475253273"/>
    <s v="4921"/>
    <s v="139279"/>
    <n v="2"/>
  </r>
  <r>
    <s v="Teilesatz, Automatikgetriebe-Ölwechsel"/>
    <x v="1"/>
    <n v="1.3789204431850305E-5"/>
    <n v="0.98866527395696457"/>
    <s v="4921"/>
    <s v="139284"/>
    <n v="2"/>
  </r>
  <r>
    <s v="Teilesatz, Automatikgetriebe-Ölwechsel"/>
    <x v="1"/>
    <n v="1.3789204431850305E-5"/>
    <n v="0.98867906316139642"/>
    <s v="4921"/>
    <s v="140691"/>
    <n v="2"/>
  </r>
  <r>
    <s v="Teilesatz, Automatikgetriebe-Ölwechsel"/>
    <x v="0"/>
    <n v="1.3789204431850305E-5"/>
    <n v="0.98869285236582827"/>
    <s v="4921"/>
    <s v="140936"/>
    <n v="2"/>
  </r>
  <r>
    <s v="Teilesatz, Automatikgetriebe-Ölwechsel"/>
    <x v="0"/>
    <n v="1.3789204431850305E-5"/>
    <n v="0.98870664157026011"/>
    <s v="4921"/>
    <s v="141151"/>
    <n v="2"/>
  </r>
  <r>
    <s v="Teilesatz, Automatikgetriebe-Ölwechsel"/>
    <x v="1"/>
    <n v="1.3789204431850305E-5"/>
    <n v="0.98872043077469196"/>
    <s v="4921"/>
    <s v="141183"/>
    <n v="2"/>
  </r>
  <r>
    <s v="Teilesatz, Automatikgetriebe-Ölwechsel"/>
    <x v="0"/>
    <n v="1.3789204431850305E-5"/>
    <n v="0.98873421997912381"/>
    <s v="4921"/>
    <s v="141502"/>
    <n v="2"/>
  </r>
  <r>
    <s v="Teilesatz, Automatikgetriebe-Ölwechsel"/>
    <x v="1"/>
    <n v="1.3789204431850305E-5"/>
    <n v="0.98874800918355565"/>
    <s v="4921"/>
    <s v="141623"/>
    <n v="2"/>
  </r>
  <r>
    <s v="Teilesatz, Automatikgetriebe-Ölwechsel"/>
    <x v="1"/>
    <n v="1.3789204431850305E-5"/>
    <n v="0.9887617983879875"/>
    <s v="4921"/>
    <s v="141628"/>
    <n v="2"/>
  </r>
  <r>
    <s v="Teilesatz, Automatikgetriebe-Ölwechsel"/>
    <x v="1"/>
    <n v="1.3789204431850305E-5"/>
    <n v="0.98877558759241935"/>
    <s v="4921"/>
    <s v="141630"/>
    <n v="2"/>
  </r>
  <r>
    <s v="Teilesatz, Automatikgetriebe-Ölwechsel"/>
    <x v="0"/>
    <n v="1.3789204431850305E-5"/>
    <n v="0.98878937679685119"/>
    <s v="4921"/>
    <s v="141826"/>
    <n v="2"/>
  </r>
  <r>
    <s v="Teilesatz, Automatikgetriebe-Ölwechsel"/>
    <x v="1"/>
    <n v="1.3789204431850305E-5"/>
    <n v="0.98880316600128304"/>
    <s v="4921"/>
    <s v="142232"/>
    <n v="2"/>
  </r>
  <r>
    <s v="Teilesatz, Automatikgetriebe-Ölwechsel"/>
    <x v="1"/>
    <n v="1.3789204431850305E-5"/>
    <n v="0.98881695520571489"/>
    <s v="4921"/>
    <s v="142256"/>
    <n v="2"/>
  </r>
  <r>
    <s v="Teilesatz, Automatikgetriebe-Ölwechsel"/>
    <x v="1"/>
    <n v="1.3789204431850305E-5"/>
    <n v="0.98883074441014673"/>
    <s v="4921"/>
    <s v="142472"/>
    <n v="2"/>
  </r>
  <r>
    <s v="Teilesatz, Automatikgetriebe-Ölwechsel"/>
    <x v="1"/>
    <n v="1.3789204431850305E-5"/>
    <n v="0.98884453361457858"/>
    <s v="4921"/>
    <s v="142476"/>
    <n v="2"/>
  </r>
  <r>
    <s v="Teilesatz, Automatikgetriebe-Ölwechsel"/>
    <x v="0"/>
    <n v="1.3789204431850305E-5"/>
    <n v="0.98885832281901043"/>
    <s v="4921"/>
    <s v="142573"/>
    <n v="2"/>
  </r>
  <r>
    <s v="Teilesatz, Automatikgetriebe-Ölwechsel"/>
    <x v="1"/>
    <n v="1.3789204431850305E-5"/>
    <n v="0.98887211202344227"/>
    <s v="4921"/>
    <s v="142822"/>
    <n v="2"/>
  </r>
  <r>
    <s v="Teilesatz, Automatikgetriebe-Ölwechsel"/>
    <x v="0"/>
    <n v="1.3789204431850305E-5"/>
    <n v="0.98888590122787412"/>
    <s v="4921"/>
    <s v="142914"/>
    <n v="2"/>
  </r>
  <r>
    <s v="Teilesatz, Automatikgetriebe-Ölwechsel"/>
    <x v="0"/>
    <n v="1.3789204431850305E-5"/>
    <n v="0.98889969043230597"/>
    <s v="4921"/>
    <s v="143008"/>
    <n v="2"/>
  </r>
  <r>
    <s v="Teilesatz, Automatikgetriebe-Ölwechsel"/>
    <x v="0"/>
    <n v="1.3789204431850305E-5"/>
    <n v="0.98891347963673781"/>
    <s v="4921"/>
    <s v="143057"/>
    <n v="2"/>
  </r>
  <r>
    <s v="Teilesatz, Automatikgetriebe-Ölwechsel"/>
    <x v="0"/>
    <n v="1.3789204431850305E-5"/>
    <n v="0.98892726884116966"/>
    <s v="4921"/>
    <s v="143266"/>
    <n v="2"/>
  </r>
  <r>
    <s v="Teilesatz, Automatikgetriebe-Ölwechsel"/>
    <x v="0"/>
    <n v="1.3789204431850305E-5"/>
    <n v="0.98894105804560151"/>
    <s v="4921"/>
    <s v="143282"/>
    <n v="2"/>
  </r>
  <r>
    <s v="Teilesatz, Automatikgetriebe-Ölwechsel"/>
    <x v="0"/>
    <n v="1.3789204431850305E-5"/>
    <n v="0.98895484725003335"/>
    <s v="4921"/>
    <s v="143499"/>
    <n v="2"/>
  </r>
  <r>
    <s v="Teilesatz, Automatikgetriebe-Ölwechsel"/>
    <x v="1"/>
    <n v="1.3789204431850305E-5"/>
    <n v="0.9889686364544652"/>
    <s v="4921"/>
    <s v="143580"/>
    <n v="2"/>
  </r>
  <r>
    <s v="Teilesatz, Automatikgetriebe-Ölwechsel"/>
    <x v="1"/>
    <n v="1.3789204431850305E-5"/>
    <n v="0.98898242565889705"/>
    <s v="4921"/>
    <s v="143634"/>
    <n v="2"/>
  </r>
  <r>
    <s v="Teilesatz, Automatikgetriebe-Ölwechsel"/>
    <x v="0"/>
    <n v="1.3789204431850305E-5"/>
    <n v="0.98899621486332889"/>
    <s v="4921"/>
    <s v="144801"/>
    <n v="2"/>
  </r>
  <r>
    <s v="Teilesatz, Automatikgetriebe-Ölwechsel"/>
    <x v="0"/>
    <n v="1.3789204431850305E-5"/>
    <n v="0.98901000406776074"/>
    <s v="4921"/>
    <s v="144934"/>
    <n v="2"/>
  </r>
  <r>
    <s v="Teilesatz, Automatikgetriebe-Ölwechsel"/>
    <x v="0"/>
    <n v="1.3789204431850305E-5"/>
    <n v="0.98902379327219259"/>
    <s v="4921"/>
    <s v="144935"/>
    <n v="2"/>
  </r>
  <r>
    <s v="Teilesatz, Automatikgetriebe-Ölwechsel"/>
    <x v="1"/>
    <n v="1.3789204431850305E-5"/>
    <n v="0.98903758247662443"/>
    <s v="4921"/>
    <s v="144949"/>
    <n v="2"/>
  </r>
  <r>
    <s v="Teilesatz, Automatikgetriebe-Ölwechsel"/>
    <x v="0"/>
    <n v="1.3789204431850305E-5"/>
    <n v="0.98905137168105628"/>
    <s v="4921"/>
    <s v="145089"/>
    <n v="2"/>
  </r>
  <r>
    <s v="Teilesatz, Automatikgetriebe-Ölwechsel"/>
    <x v="0"/>
    <n v="1.3789204431850305E-5"/>
    <n v="0.98906516088548813"/>
    <s v="4921"/>
    <s v="145688"/>
    <n v="2"/>
  </r>
  <r>
    <s v="Teilesatz, Automatikgetriebe-Ölwechsel"/>
    <x v="0"/>
    <n v="1.3789204431850305E-5"/>
    <n v="0.98907895008991997"/>
    <s v="4921"/>
    <s v="145787"/>
    <n v="2"/>
  </r>
  <r>
    <s v="Teilesatz, Automatikgetriebe-Ölwechsel"/>
    <x v="0"/>
    <n v="1.3789204431850305E-5"/>
    <n v="0.98909273929435182"/>
    <s v="4921"/>
    <s v="145832"/>
    <n v="2"/>
  </r>
  <r>
    <s v="Teilesatz, Automatikgetriebe-Ölwechsel"/>
    <x v="0"/>
    <n v="1.3789204431850305E-5"/>
    <n v="0.98910652849878367"/>
    <s v="4921"/>
    <s v="145939"/>
    <n v="2"/>
  </r>
  <r>
    <s v="Teilesatz, Automatikgetriebe-Ölwechsel"/>
    <x v="0"/>
    <n v="1.3789204431850305E-5"/>
    <n v="0.98912031770321551"/>
    <s v="4921"/>
    <s v="146080"/>
    <n v="2"/>
  </r>
  <r>
    <s v="Teilesatz, Automatikgetriebe-Ölwechsel"/>
    <x v="0"/>
    <n v="1.3789204431850305E-5"/>
    <n v="0.98913410690764736"/>
    <s v="4921"/>
    <s v="146109"/>
    <n v="2"/>
  </r>
  <r>
    <s v="Teilesatz, Automatikgetriebe-Ölwechsel"/>
    <x v="0"/>
    <n v="1.3789204431850305E-5"/>
    <n v="0.98914789611207921"/>
    <s v="4921"/>
    <s v="146110"/>
    <n v="2"/>
  </r>
  <r>
    <s v="Teilesatz, Automatikgetriebe-Ölwechsel"/>
    <x v="0"/>
    <n v="1.3789204431850305E-5"/>
    <n v="0.98916168531651105"/>
    <s v="4921"/>
    <s v="146111"/>
    <n v="2"/>
  </r>
  <r>
    <s v="Teilesatz, Automatikgetriebe-Ölwechsel"/>
    <x v="0"/>
    <n v="1.3789204431850305E-5"/>
    <n v="0.9891754745209429"/>
    <s v="4921"/>
    <s v="146112"/>
    <n v="2"/>
  </r>
  <r>
    <s v="Teilesatz, Automatikgetriebe-Ölwechsel"/>
    <x v="0"/>
    <n v="1.3789204431850305E-5"/>
    <n v="0.98918926372537475"/>
    <s v="4921"/>
    <s v="146289"/>
    <n v="2"/>
  </r>
  <r>
    <s v="Teilesatz, Automatikgetriebe-Ölwechsel"/>
    <x v="0"/>
    <n v="1.3789204431850305E-5"/>
    <n v="0.98920305292980659"/>
    <s v="4921"/>
    <s v="146291"/>
    <n v="2"/>
  </r>
  <r>
    <s v="Teilesatz, Automatikgetriebe-Ölwechsel"/>
    <x v="0"/>
    <n v="1.3789204431850305E-5"/>
    <n v="0.98921684213423844"/>
    <s v="4921"/>
    <s v="147212"/>
    <n v="2"/>
  </r>
  <r>
    <s v="Teilesatz, Automatikgetriebe-Ölwechsel"/>
    <x v="1"/>
    <n v="1.3789204431850305E-5"/>
    <n v="0.98923063133867029"/>
    <s v="4921"/>
    <s v="147919"/>
    <n v="2"/>
  </r>
  <r>
    <s v="Teilesatz, Automatikgetriebe-Ölwechsel"/>
    <x v="1"/>
    <n v="1.3789204431850305E-5"/>
    <n v="0.98924442054310213"/>
    <s v="4921"/>
    <s v="150761"/>
    <n v="2"/>
  </r>
  <r>
    <s v="Teilesatz, Automatikgetriebe-Ölwechsel"/>
    <x v="1"/>
    <n v="6.8946022159251524E-6"/>
    <n v="0.98925131514531806"/>
    <s v="4921"/>
    <s v="29"/>
    <n v="1"/>
  </r>
  <r>
    <s v="Teilesatz, Automatikgetriebe-Ölwechsel"/>
    <x v="1"/>
    <n v="6.8946022159251524E-6"/>
    <n v="0.98925820974753398"/>
    <s v="4921"/>
    <s v="54"/>
    <n v="1"/>
  </r>
  <r>
    <s v="Teilesatz, Automatikgetriebe-Ölwechsel"/>
    <x v="0"/>
    <n v="6.8946022159251524E-6"/>
    <n v="0.9892651043497499"/>
    <s v="4921"/>
    <s v="68"/>
    <n v="1"/>
  </r>
  <r>
    <s v="Teilesatz, Automatikgetriebe-Ölwechsel"/>
    <x v="0"/>
    <n v="6.8946022159251524E-6"/>
    <n v="0.98927199895196583"/>
    <s v="4921"/>
    <s v="73"/>
    <n v="1"/>
  </r>
  <r>
    <s v="Teilesatz, Automatikgetriebe-Ölwechsel"/>
    <x v="0"/>
    <n v="6.8946022159251524E-6"/>
    <n v="0.98927889355418175"/>
    <s v="4921"/>
    <s v="74"/>
    <n v="1"/>
  </r>
  <r>
    <s v="Teilesatz, Automatikgetriebe-Ölwechsel"/>
    <x v="0"/>
    <n v="6.8946022159251524E-6"/>
    <n v="0.98928578815639767"/>
    <s v="4921"/>
    <s v="76"/>
    <n v="1"/>
  </r>
  <r>
    <s v="Teilesatz, Automatikgetriebe-Ölwechsel"/>
    <x v="1"/>
    <n v="6.8946022159251524E-6"/>
    <n v="0.9892926827586136"/>
    <s v="4921"/>
    <s v="214"/>
    <n v="1"/>
  </r>
  <r>
    <s v="Teilesatz, Automatikgetriebe-Ölwechsel"/>
    <x v="1"/>
    <n v="6.8946022159251524E-6"/>
    <n v="0.98929957736082952"/>
    <s v="4921"/>
    <s v="252"/>
    <n v="1"/>
  </r>
  <r>
    <s v="Teilesatz, Automatikgetriebe-Ölwechsel"/>
    <x v="1"/>
    <n v="6.8946022159251524E-6"/>
    <n v="0.98930647196304544"/>
    <s v="4921"/>
    <s v="253"/>
    <n v="1"/>
  </r>
  <r>
    <s v="Teilesatz, Automatikgetriebe-Ölwechsel"/>
    <x v="1"/>
    <n v="6.8946022159251524E-6"/>
    <n v="0.98931336656526137"/>
    <s v="4921"/>
    <s v="255"/>
    <n v="1"/>
  </r>
  <r>
    <s v="Teilesatz, Automatikgetriebe-Ölwechsel"/>
    <x v="1"/>
    <n v="6.8946022159251524E-6"/>
    <n v="0.98932026116747729"/>
    <s v="4921"/>
    <s v="295"/>
    <n v="1"/>
  </r>
  <r>
    <s v="Teilesatz, Automatikgetriebe-Ölwechsel"/>
    <x v="1"/>
    <n v="6.8946022159251524E-6"/>
    <n v="0.98932715576969321"/>
    <s v="4921"/>
    <s v="318"/>
    <n v="1"/>
  </r>
  <r>
    <s v="Teilesatz, Automatikgetriebe-Ölwechsel"/>
    <x v="1"/>
    <n v="6.8946022159251524E-6"/>
    <n v="0.98933405037190914"/>
    <s v="4921"/>
    <s v="339"/>
    <n v="1"/>
  </r>
  <r>
    <s v="Teilesatz, Automatikgetriebe-Ölwechsel"/>
    <x v="1"/>
    <n v="6.8946022159251524E-6"/>
    <n v="0.98934094497412506"/>
    <s v="4921"/>
    <s v="361"/>
    <n v="1"/>
  </r>
  <r>
    <s v="Teilesatz, Automatikgetriebe-Ölwechsel"/>
    <x v="1"/>
    <n v="6.8946022159251524E-6"/>
    <n v="0.98934783957634098"/>
    <s v="4921"/>
    <s v="406"/>
    <n v="1"/>
  </r>
  <r>
    <s v="Teilesatz, Automatikgetriebe-Ölwechsel"/>
    <x v="1"/>
    <n v="6.8946022159251524E-6"/>
    <n v="0.9893547341785569"/>
    <s v="4921"/>
    <s v="415"/>
    <n v="1"/>
  </r>
  <r>
    <s v="Teilesatz, Automatikgetriebe-Ölwechsel"/>
    <x v="1"/>
    <n v="6.8946022159251524E-6"/>
    <n v="0.98936162878077283"/>
    <s v="4921"/>
    <s v="417"/>
    <n v="1"/>
  </r>
  <r>
    <s v="Teilesatz, Automatikgetriebe-Ölwechsel"/>
    <x v="1"/>
    <n v="6.8946022159251524E-6"/>
    <n v="0.98936852338298875"/>
    <s v="4921"/>
    <s v="460"/>
    <n v="1"/>
  </r>
  <r>
    <s v="Teilesatz, Automatikgetriebe-Ölwechsel"/>
    <x v="1"/>
    <n v="6.8946022159251524E-6"/>
    <n v="0.98937541798520467"/>
    <s v="4921"/>
    <s v="469"/>
    <n v="1"/>
  </r>
  <r>
    <s v="Teilesatz, Automatikgetriebe-Ölwechsel"/>
    <x v="1"/>
    <n v="6.8946022159251524E-6"/>
    <n v="0.9893823125874206"/>
    <s v="4921"/>
    <s v="473"/>
    <n v="1"/>
  </r>
  <r>
    <s v="Teilesatz, Automatikgetriebe-Ölwechsel"/>
    <x v="1"/>
    <n v="6.8946022159251524E-6"/>
    <n v="0.98938920718963652"/>
    <s v="4921"/>
    <s v="477"/>
    <n v="1"/>
  </r>
  <r>
    <s v="Teilesatz, Automatikgetriebe-Ölwechsel"/>
    <x v="0"/>
    <n v="6.8946022159251524E-6"/>
    <n v="0.98939610179185244"/>
    <s v="4921"/>
    <s v="500"/>
    <n v="1"/>
  </r>
  <r>
    <s v="Teilesatz, Automatikgetriebe-Ölwechsel"/>
    <x v="1"/>
    <n v="6.8946022159251524E-6"/>
    <n v="0.98940299639406837"/>
    <s v="4921"/>
    <s v="504"/>
    <n v="1"/>
  </r>
  <r>
    <s v="Teilesatz, Automatikgetriebe-Ölwechsel"/>
    <x v="1"/>
    <n v="6.8946022159251524E-6"/>
    <n v="0.98940989099628429"/>
    <s v="4921"/>
    <s v="507"/>
    <n v="1"/>
  </r>
  <r>
    <s v="Teilesatz, Automatikgetriebe-Ölwechsel"/>
    <x v="1"/>
    <n v="6.8946022159251524E-6"/>
    <n v="0.98941678559850021"/>
    <s v="4921"/>
    <s v="513"/>
    <n v="1"/>
  </r>
  <r>
    <s v="Teilesatz, Automatikgetriebe-Ölwechsel"/>
    <x v="1"/>
    <n v="6.8946022159251524E-6"/>
    <n v="0.98942368020071614"/>
    <s v="4921"/>
    <s v="691"/>
    <n v="1"/>
  </r>
  <r>
    <s v="Teilesatz, Automatikgetriebe-Ölwechsel"/>
    <x v="1"/>
    <n v="6.8946022159251524E-6"/>
    <n v="0.98943057480293206"/>
    <s v="4921"/>
    <s v="694"/>
    <n v="1"/>
  </r>
  <r>
    <s v="Teilesatz, Automatikgetriebe-Ölwechsel"/>
    <x v="1"/>
    <n v="6.8946022159251524E-6"/>
    <n v="0.98943746940514798"/>
    <s v="4921"/>
    <s v="701"/>
    <n v="1"/>
  </r>
  <r>
    <s v="Teilesatz, Automatikgetriebe-Ölwechsel"/>
    <x v="1"/>
    <n v="6.8946022159251524E-6"/>
    <n v="0.98944436400736391"/>
    <s v="4921"/>
    <s v="706"/>
    <n v="1"/>
  </r>
  <r>
    <s v="Teilesatz, Automatikgetriebe-Ölwechsel"/>
    <x v="1"/>
    <n v="6.8946022159251524E-6"/>
    <n v="0.98945125860957983"/>
    <s v="4921"/>
    <s v="711"/>
    <n v="1"/>
  </r>
  <r>
    <s v="Teilesatz, Automatikgetriebe-Ölwechsel"/>
    <x v="1"/>
    <n v="6.8946022159251524E-6"/>
    <n v="0.98945815321179575"/>
    <s v="4921"/>
    <s v="773"/>
    <n v="1"/>
  </r>
  <r>
    <s v="Teilesatz, Automatikgetriebe-Ölwechsel"/>
    <x v="1"/>
    <n v="6.8946022159251524E-6"/>
    <n v="0.98946504781401168"/>
    <s v="4921"/>
    <s v="774"/>
    <n v="1"/>
  </r>
  <r>
    <s v="Teilesatz, Automatikgetriebe-Ölwechsel"/>
    <x v="1"/>
    <n v="6.8946022159251524E-6"/>
    <n v="0.9894719424162276"/>
    <s v="4921"/>
    <s v="777"/>
    <n v="1"/>
  </r>
  <r>
    <s v="Teilesatz, Automatikgetriebe-Ölwechsel"/>
    <x v="1"/>
    <n v="6.8946022159251524E-6"/>
    <n v="0.98947883701844352"/>
    <s v="4921"/>
    <s v="788"/>
    <n v="1"/>
  </r>
  <r>
    <s v="Teilesatz, Automatikgetriebe-Ölwechsel"/>
    <x v="1"/>
    <n v="6.8946022159251524E-6"/>
    <n v="0.98948573162065945"/>
    <s v="4921"/>
    <s v="792"/>
    <n v="1"/>
  </r>
  <r>
    <s v="Teilesatz, Automatikgetriebe-Ölwechsel"/>
    <x v="0"/>
    <n v="6.8946022159251524E-6"/>
    <n v="0.98949262622287537"/>
    <s v="4921"/>
    <s v="797"/>
    <n v="1"/>
  </r>
  <r>
    <s v="Teilesatz, Automatikgetriebe-Ölwechsel"/>
    <x v="1"/>
    <n v="6.8946022159251524E-6"/>
    <n v="0.98949952082509129"/>
    <s v="4921"/>
    <s v="806"/>
    <n v="1"/>
  </r>
  <r>
    <s v="Teilesatz, Automatikgetriebe-Ölwechsel"/>
    <x v="1"/>
    <n v="6.8946022159251524E-6"/>
    <n v="0.98950641542730722"/>
    <s v="4921"/>
    <s v="807"/>
    <n v="1"/>
  </r>
  <r>
    <s v="Teilesatz, Automatikgetriebe-Ölwechsel"/>
    <x v="1"/>
    <n v="6.8946022159251524E-6"/>
    <n v="0.98951331002952314"/>
    <s v="4921"/>
    <s v="819"/>
    <n v="1"/>
  </r>
  <r>
    <s v="Teilesatz, Automatikgetriebe-Ölwechsel"/>
    <x v="1"/>
    <n v="6.8946022159251524E-6"/>
    <n v="0.98952020463173906"/>
    <s v="4921"/>
    <s v="842"/>
    <n v="1"/>
  </r>
  <r>
    <s v="Teilesatz, Automatikgetriebe-Ölwechsel"/>
    <x v="1"/>
    <n v="6.8946022159251524E-6"/>
    <n v="0.98952709923395499"/>
    <s v="4921"/>
    <s v="843"/>
    <n v="1"/>
  </r>
  <r>
    <s v="Teilesatz, Automatikgetriebe-Ölwechsel"/>
    <x v="1"/>
    <n v="6.8946022159251524E-6"/>
    <n v="0.98953399383617091"/>
    <s v="4921"/>
    <s v="844"/>
    <n v="1"/>
  </r>
  <r>
    <s v="Teilesatz, Automatikgetriebe-Ölwechsel"/>
    <x v="1"/>
    <n v="6.8946022159251524E-6"/>
    <n v="0.98954088843838683"/>
    <s v="4921"/>
    <s v="936"/>
    <n v="1"/>
  </r>
  <r>
    <s v="Teilesatz, Automatikgetriebe-Ölwechsel"/>
    <x v="1"/>
    <n v="6.8946022159251524E-6"/>
    <n v="0.98954778304060276"/>
    <s v="4921"/>
    <s v="937"/>
    <n v="1"/>
  </r>
  <r>
    <s v="Teilesatz, Automatikgetriebe-Ölwechsel"/>
    <x v="0"/>
    <n v="6.8946022159251524E-6"/>
    <n v="0.98955467764281868"/>
    <s v="4921"/>
    <s v="950"/>
    <n v="1"/>
  </r>
  <r>
    <s v="Teilesatz, Automatikgetriebe-Ölwechsel"/>
    <x v="0"/>
    <n v="6.8946022159251524E-6"/>
    <n v="0.9895615722450346"/>
    <s v="4921"/>
    <s v="953"/>
    <n v="1"/>
  </r>
  <r>
    <s v="Teilesatz, Automatikgetriebe-Ölwechsel"/>
    <x v="1"/>
    <n v="6.8946022159251524E-6"/>
    <n v="0.98956846684725053"/>
    <s v="4921"/>
    <s v="954"/>
    <n v="1"/>
  </r>
  <r>
    <s v="Teilesatz, Automatikgetriebe-Ölwechsel"/>
    <x v="0"/>
    <n v="6.8946022159251524E-6"/>
    <n v="0.98957536144946645"/>
    <s v="4921"/>
    <s v="963"/>
    <n v="1"/>
  </r>
  <r>
    <s v="Teilesatz, Automatikgetriebe-Ölwechsel"/>
    <x v="1"/>
    <n v="6.8946022159251524E-6"/>
    <n v="0.98958225605168237"/>
    <s v="4921"/>
    <s v="978"/>
    <n v="1"/>
  </r>
  <r>
    <s v="Teilesatz, Automatikgetriebe-Ölwechsel"/>
    <x v="1"/>
    <n v="6.8946022159251524E-6"/>
    <n v="0.9895891506538983"/>
    <s v="4921"/>
    <s v="992"/>
    <n v="1"/>
  </r>
  <r>
    <s v="Teilesatz, Automatikgetriebe-Ölwechsel"/>
    <x v="1"/>
    <n v="6.8946022159251524E-6"/>
    <n v="0.98959604525611422"/>
    <s v="4921"/>
    <s v="1115"/>
    <n v="1"/>
  </r>
  <r>
    <s v="Teilesatz, Automatikgetriebe-Ölwechsel"/>
    <x v="1"/>
    <n v="6.8946022159251524E-6"/>
    <n v="0.98960293985833014"/>
    <s v="4921"/>
    <s v="1150"/>
    <n v="1"/>
  </r>
  <r>
    <s v="Teilesatz, Automatikgetriebe-Ölwechsel"/>
    <x v="1"/>
    <n v="6.8946022159251524E-6"/>
    <n v="0.98960983446054607"/>
    <s v="4921"/>
    <s v="1193"/>
    <n v="1"/>
  </r>
  <r>
    <s v="Teilesatz, Automatikgetriebe-Ölwechsel"/>
    <x v="1"/>
    <n v="6.8946022159251524E-6"/>
    <n v="0.98961672906276199"/>
    <s v="4921"/>
    <s v="1326"/>
    <n v="1"/>
  </r>
  <r>
    <s v="Teilesatz, Automatikgetriebe-Ölwechsel"/>
    <x v="1"/>
    <n v="6.8946022159251524E-6"/>
    <n v="0.98962362366497791"/>
    <s v="4921"/>
    <s v="1337"/>
    <n v="1"/>
  </r>
  <r>
    <s v="Teilesatz, Automatikgetriebe-Ölwechsel"/>
    <x v="1"/>
    <n v="6.8946022159251524E-6"/>
    <n v="0.98963051826719384"/>
    <s v="4921"/>
    <s v="1400"/>
    <n v="1"/>
  </r>
  <r>
    <s v="Teilesatz, Automatikgetriebe-Ölwechsel"/>
    <x v="1"/>
    <n v="6.8946022159251524E-6"/>
    <n v="0.98963741286940976"/>
    <s v="4921"/>
    <s v="1439"/>
    <n v="1"/>
  </r>
  <r>
    <s v="Teilesatz, Automatikgetriebe-Ölwechsel"/>
    <x v="1"/>
    <n v="6.8946022159251524E-6"/>
    <n v="0.98964430747162568"/>
    <s v="4921"/>
    <s v="1446"/>
    <n v="1"/>
  </r>
  <r>
    <s v="Teilesatz, Automatikgetriebe-Ölwechsel"/>
    <x v="1"/>
    <n v="6.8946022159251524E-6"/>
    <n v="0.98965120207384161"/>
    <s v="4921"/>
    <s v="1611"/>
    <n v="1"/>
  </r>
  <r>
    <s v="Teilesatz, Automatikgetriebe-Ölwechsel"/>
    <x v="1"/>
    <n v="6.8946022159251524E-6"/>
    <n v="0.98965809667605753"/>
    <s v="4921"/>
    <s v="1645"/>
    <n v="1"/>
  </r>
  <r>
    <s v="Teilesatz, Automatikgetriebe-Ölwechsel"/>
    <x v="1"/>
    <n v="6.8946022159251524E-6"/>
    <n v="0.98966499127827345"/>
    <s v="4921"/>
    <s v="1657"/>
    <n v="1"/>
  </r>
  <r>
    <s v="Teilesatz, Automatikgetriebe-Ölwechsel"/>
    <x v="1"/>
    <n v="6.8946022159251524E-6"/>
    <n v="0.98967188588048938"/>
    <s v="4921"/>
    <s v="1718"/>
    <n v="1"/>
  </r>
  <r>
    <s v="Teilesatz, Automatikgetriebe-Ölwechsel"/>
    <x v="1"/>
    <n v="6.8946022159251524E-6"/>
    <n v="0.9896787804827053"/>
    <s v="4921"/>
    <s v="1774"/>
    <n v="1"/>
  </r>
  <r>
    <s v="Teilesatz, Automatikgetriebe-Ölwechsel"/>
    <x v="1"/>
    <n v="6.8946022159251524E-6"/>
    <n v="0.98968567508492122"/>
    <s v="4921"/>
    <s v="1840"/>
    <n v="1"/>
  </r>
  <r>
    <s v="Teilesatz, Automatikgetriebe-Ölwechsel"/>
    <x v="1"/>
    <n v="6.8946022159251524E-6"/>
    <n v="0.98969256968713715"/>
    <s v="4921"/>
    <s v="1862"/>
    <n v="1"/>
  </r>
  <r>
    <s v="Teilesatz, Automatikgetriebe-Ölwechsel"/>
    <x v="1"/>
    <n v="6.8946022159251524E-6"/>
    <n v="0.98969946428935307"/>
    <s v="4921"/>
    <s v="1874"/>
    <n v="1"/>
  </r>
  <r>
    <s v="Teilesatz, Automatikgetriebe-Ölwechsel"/>
    <x v="1"/>
    <n v="6.8946022159251524E-6"/>
    <n v="0.98970635889156899"/>
    <s v="4921"/>
    <s v="1900"/>
    <n v="1"/>
  </r>
  <r>
    <s v="Teilesatz, Automatikgetriebe-Ölwechsel"/>
    <x v="1"/>
    <n v="6.8946022159251524E-6"/>
    <n v="0.98971325349378492"/>
    <s v="4921"/>
    <s v="2477"/>
    <n v="1"/>
  </r>
  <r>
    <s v="Teilesatz, Automatikgetriebe-Ölwechsel"/>
    <x v="1"/>
    <n v="6.8946022159251524E-6"/>
    <n v="0.98972014809600084"/>
    <s v="4921"/>
    <s v="2482"/>
    <n v="1"/>
  </r>
  <r>
    <s v="Teilesatz, Automatikgetriebe-Ölwechsel"/>
    <x v="1"/>
    <n v="6.8946022159251524E-6"/>
    <n v="0.98972704269821676"/>
    <s v="4921"/>
    <s v="2621"/>
    <n v="1"/>
  </r>
  <r>
    <s v="Teilesatz, Automatikgetriebe-Ölwechsel"/>
    <x v="1"/>
    <n v="6.8946022159251524E-6"/>
    <n v="0.98973393730043269"/>
    <s v="4921"/>
    <s v="2723"/>
    <n v="1"/>
  </r>
  <r>
    <s v="Teilesatz, Automatikgetriebe-Ölwechsel"/>
    <x v="1"/>
    <n v="6.8946022159251524E-6"/>
    <n v="0.98974083190264861"/>
    <s v="4921"/>
    <s v="2862"/>
    <n v="1"/>
  </r>
  <r>
    <s v="Teilesatz, Automatikgetriebe-Ölwechsel"/>
    <x v="1"/>
    <n v="6.8946022159251524E-6"/>
    <n v="0.98974772650486453"/>
    <s v="4921"/>
    <s v="2973"/>
    <n v="1"/>
  </r>
  <r>
    <s v="Teilesatz, Automatikgetriebe-Ölwechsel"/>
    <x v="1"/>
    <n v="6.8946022159251524E-6"/>
    <n v="0.98975462110708046"/>
    <s v="4921"/>
    <s v="3040"/>
    <n v="1"/>
  </r>
  <r>
    <s v="Teilesatz, Automatikgetriebe-Ölwechsel"/>
    <x v="0"/>
    <n v="6.8946022159251524E-6"/>
    <n v="0.98976151570929638"/>
    <s v="4921"/>
    <s v="3515"/>
    <n v="1"/>
  </r>
  <r>
    <s v="Teilesatz, Automatikgetriebe-Ölwechsel"/>
    <x v="0"/>
    <n v="6.8946022159251524E-6"/>
    <n v="0.9897684103115123"/>
    <s v="4921"/>
    <s v="3536"/>
    <n v="1"/>
  </r>
  <r>
    <s v="Teilesatz, Automatikgetriebe-Ölwechsel"/>
    <x v="1"/>
    <n v="6.8946022159251524E-6"/>
    <n v="0.98977530491372823"/>
    <s v="4921"/>
    <s v="3784"/>
    <n v="1"/>
  </r>
  <r>
    <s v="Teilesatz, Automatikgetriebe-Ölwechsel"/>
    <x v="1"/>
    <n v="6.8946022159251524E-6"/>
    <n v="0.98978219951594415"/>
    <s v="4921"/>
    <s v="3797"/>
    <n v="1"/>
  </r>
  <r>
    <s v="Teilesatz, Automatikgetriebe-Ölwechsel"/>
    <x v="0"/>
    <n v="6.8946022159251524E-6"/>
    <n v="0.98978909411816007"/>
    <s v="4921"/>
    <s v="3816"/>
    <n v="1"/>
  </r>
  <r>
    <s v="Teilesatz, Automatikgetriebe-Ölwechsel"/>
    <x v="0"/>
    <n v="6.8946022159251524E-6"/>
    <n v="0.989795988720376"/>
    <s v="4921"/>
    <s v="3844"/>
    <n v="1"/>
  </r>
  <r>
    <s v="Teilesatz, Automatikgetriebe-Ölwechsel"/>
    <x v="1"/>
    <n v="6.8946022159251524E-6"/>
    <n v="0.98980288332259192"/>
    <s v="4921"/>
    <s v="3867"/>
    <n v="1"/>
  </r>
  <r>
    <s v="Teilesatz, Automatikgetriebe-Ölwechsel"/>
    <x v="1"/>
    <n v="6.8946022159251524E-6"/>
    <n v="0.98980977792480784"/>
    <s v="4921"/>
    <s v="3882"/>
    <n v="1"/>
  </r>
  <r>
    <s v="Teilesatz, Automatikgetriebe-Ölwechsel"/>
    <x v="1"/>
    <n v="6.8946022159251524E-6"/>
    <n v="0.98981667252702377"/>
    <s v="4921"/>
    <s v="3891"/>
    <n v="1"/>
  </r>
  <r>
    <s v="Teilesatz, Automatikgetriebe-Ölwechsel"/>
    <x v="1"/>
    <n v="6.8946022159251524E-6"/>
    <n v="0.98982356712923969"/>
    <s v="4921"/>
    <s v="3894"/>
    <n v="1"/>
  </r>
  <r>
    <s v="Teilesatz, Automatikgetriebe-Ölwechsel"/>
    <x v="1"/>
    <n v="6.8946022159251524E-6"/>
    <n v="0.98983046173145561"/>
    <s v="4921"/>
    <s v="3932"/>
    <n v="1"/>
  </r>
  <r>
    <s v="Teilesatz, Automatikgetriebe-Ölwechsel"/>
    <x v="1"/>
    <n v="6.8946022159251524E-6"/>
    <n v="0.98983735633367154"/>
    <s v="4921"/>
    <s v="3938"/>
    <n v="1"/>
  </r>
  <r>
    <s v="Teilesatz, Automatikgetriebe-Ölwechsel"/>
    <x v="1"/>
    <n v="6.8946022159251524E-6"/>
    <n v="0.98984425093588746"/>
    <s v="4921"/>
    <s v="4077"/>
    <n v="1"/>
  </r>
  <r>
    <s v="Teilesatz, Automatikgetriebe-Ölwechsel"/>
    <x v="1"/>
    <n v="6.8946022159251524E-6"/>
    <n v="0.98985114553810338"/>
    <s v="4921"/>
    <s v="4426"/>
    <n v="1"/>
  </r>
  <r>
    <s v="Teilesatz, Automatikgetriebe-Ölwechsel"/>
    <x v="1"/>
    <n v="6.8946022159251524E-6"/>
    <n v="0.98985804014031931"/>
    <s v="4921"/>
    <s v="4603"/>
    <n v="1"/>
  </r>
  <r>
    <s v="Teilesatz, Automatikgetriebe-Ölwechsel"/>
    <x v="1"/>
    <n v="6.8946022159251524E-6"/>
    <n v="0.98986493474253523"/>
    <s v="4921"/>
    <s v="4650"/>
    <n v="1"/>
  </r>
  <r>
    <s v="Teilesatz, Automatikgetriebe-Ölwechsel"/>
    <x v="1"/>
    <n v="6.8946022159251524E-6"/>
    <n v="0.98987182934475115"/>
    <s v="4921"/>
    <s v="4668"/>
    <n v="1"/>
  </r>
  <r>
    <s v="Teilesatz, Automatikgetriebe-Ölwechsel"/>
    <x v="0"/>
    <n v="6.8946022159251524E-6"/>
    <n v="0.98987872394696708"/>
    <s v="4921"/>
    <s v="4688"/>
    <n v="1"/>
  </r>
  <r>
    <s v="Teilesatz, Automatikgetriebe-Ölwechsel"/>
    <x v="0"/>
    <n v="6.8946022159251524E-6"/>
    <n v="0.989885618549183"/>
    <s v="4921"/>
    <s v="4692"/>
    <n v="1"/>
  </r>
  <r>
    <s v="Teilesatz, Automatikgetriebe-Ölwechsel"/>
    <x v="1"/>
    <n v="6.8946022159251524E-6"/>
    <n v="0.98989251315139892"/>
    <s v="4921"/>
    <s v="4828"/>
    <n v="1"/>
  </r>
  <r>
    <s v="Teilesatz, Automatikgetriebe-Ölwechsel"/>
    <x v="1"/>
    <n v="6.8946022159251524E-6"/>
    <n v="0.98989940775361485"/>
    <s v="4921"/>
    <s v="4832"/>
    <n v="1"/>
  </r>
  <r>
    <s v="Teilesatz, Automatikgetriebe-Ölwechsel"/>
    <x v="1"/>
    <n v="6.8946022159251524E-6"/>
    <n v="0.98990630235583077"/>
    <s v="4921"/>
    <s v="4833"/>
    <n v="1"/>
  </r>
  <r>
    <s v="Teilesatz, Automatikgetriebe-Ölwechsel"/>
    <x v="1"/>
    <n v="6.8946022159251524E-6"/>
    <n v="0.98991319695804669"/>
    <s v="4921"/>
    <s v="4837"/>
    <n v="1"/>
  </r>
  <r>
    <s v="Teilesatz, Automatikgetriebe-Ölwechsel"/>
    <x v="1"/>
    <n v="6.8946022159251524E-6"/>
    <n v="0.98992009156026262"/>
    <s v="4921"/>
    <s v="4839"/>
    <n v="1"/>
  </r>
  <r>
    <s v="Teilesatz, Automatikgetriebe-Ölwechsel"/>
    <x v="1"/>
    <n v="6.8946022159251524E-6"/>
    <n v="0.98992698616247854"/>
    <s v="4921"/>
    <s v="4846"/>
    <n v="1"/>
  </r>
  <r>
    <s v="Teilesatz, Automatikgetriebe-Ölwechsel"/>
    <x v="1"/>
    <n v="6.8946022159251524E-6"/>
    <n v="0.98993388076469446"/>
    <s v="4921"/>
    <s v="4952"/>
    <n v="1"/>
  </r>
  <r>
    <s v="Teilesatz, Automatikgetriebe-Ölwechsel"/>
    <x v="1"/>
    <n v="6.8946022159251524E-6"/>
    <n v="0.98994077536691039"/>
    <s v="4921"/>
    <s v="5110"/>
    <n v="1"/>
  </r>
  <r>
    <s v="Teilesatz, Automatikgetriebe-Ölwechsel"/>
    <x v="1"/>
    <n v="6.8946022159251524E-6"/>
    <n v="0.98994766996912631"/>
    <s v="4921"/>
    <s v="5141"/>
    <n v="1"/>
  </r>
  <r>
    <s v="Teilesatz, Automatikgetriebe-Ölwechsel"/>
    <x v="1"/>
    <n v="6.8946022159251524E-6"/>
    <n v="0.98995456457134223"/>
    <s v="4921"/>
    <s v="5193"/>
    <n v="1"/>
  </r>
  <r>
    <s v="Teilesatz, Automatikgetriebe-Ölwechsel"/>
    <x v="1"/>
    <n v="6.8946022159251524E-6"/>
    <n v="0.98996145917355816"/>
    <s v="4921"/>
    <s v="5244"/>
    <n v="1"/>
  </r>
  <r>
    <s v="Teilesatz, Automatikgetriebe-Ölwechsel"/>
    <x v="1"/>
    <n v="6.8946022159251524E-6"/>
    <n v="0.98996835377577408"/>
    <s v="4921"/>
    <s v="5298"/>
    <n v="1"/>
  </r>
  <r>
    <s v="Teilesatz, Automatikgetriebe-Ölwechsel"/>
    <x v="0"/>
    <n v="6.8946022159251524E-6"/>
    <n v="0.98997524837799"/>
    <s v="4921"/>
    <s v="5307"/>
    <n v="1"/>
  </r>
  <r>
    <s v="Teilesatz, Automatikgetriebe-Ölwechsel"/>
    <x v="1"/>
    <n v="6.8946022159251524E-6"/>
    <n v="0.98998214298020593"/>
    <s v="4921"/>
    <s v="5318"/>
    <n v="1"/>
  </r>
  <r>
    <s v="Teilesatz, Automatikgetriebe-Ölwechsel"/>
    <x v="0"/>
    <n v="6.8946022159251524E-6"/>
    <n v="0.98998903758242185"/>
    <s v="4921"/>
    <s v="5324"/>
    <n v="1"/>
  </r>
  <r>
    <s v="Teilesatz, Automatikgetriebe-Ölwechsel"/>
    <x v="0"/>
    <n v="6.8946022159251524E-6"/>
    <n v="0.98999593218463777"/>
    <s v="4921"/>
    <s v="5325"/>
    <n v="1"/>
  </r>
  <r>
    <s v="Teilesatz, Automatikgetriebe-Ölwechsel"/>
    <x v="1"/>
    <n v="6.8946022159251524E-6"/>
    <n v="0.9900028267868537"/>
    <s v="4921"/>
    <s v="5400"/>
    <n v="1"/>
  </r>
  <r>
    <s v="Teilesatz, Automatikgetriebe-Ölwechsel"/>
    <x v="1"/>
    <n v="6.8946022159251524E-6"/>
    <n v="0.99000972138906962"/>
    <s v="4921"/>
    <s v="5403"/>
    <n v="1"/>
  </r>
  <r>
    <s v="Teilesatz, Automatikgetriebe-Ölwechsel"/>
    <x v="0"/>
    <n v="6.8946022159251524E-6"/>
    <n v="0.99001661599128554"/>
    <s v="4921"/>
    <s v="5412"/>
    <n v="1"/>
  </r>
  <r>
    <s v="Teilesatz, Automatikgetriebe-Ölwechsel"/>
    <x v="0"/>
    <n v="6.8946022159251524E-6"/>
    <n v="0.99002351059350147"/>
    <s v="4921"/>
    <s v="5540"/>
    <n v="1"/>
  </r>
  <r>
    <s v="Teilesatz, Automatikgetriebe-Ölwechsel"/>
    <x v="0"/>
    <n v="6.8946022159251524E-6"/>
    <n v="0.99003040519571739"/>
    <s v="4921"/>
    <s v="5543"/>
    <n v="1"/>
  </r>
  <r>
    <s v="Teilesatz, Automatikgetriebe-Ölwechsel"/>
    <x v="0"/>
    <n v="6.8946022159251524E-6"/>
    <n v="0.99003729979793331"/>
    <s v="4921"/>
    <s v="5544"/>
    <n v="1"/>
  </r>
  <r>
    <s v="Teilesatz, Automatikgetriebe-Ölwechsel"/>
    <x v="1"/>
    <n v="6.8946022159251524E-6"/>
    <n v="0.99004419440014924"/>
    <s v="4921"/>
    <s v="5626"/>
    <n v="1"/>
  </r>
  <r>
    <s v="Teilesatz, Automatikgetriebe-Ölwechsel"/>
    <x v="1"/>
    <n v="6.8946022159251524E-6"/>
    <n v="0.99005108900236516"/>
    <s v="4921"/>
    <s v="5674"/>
    <n v="1"/>
  </r>
  <r>
    <s v="Teilesatz, Automatikgetriebe-Ölwechsel"/>
    <x v="1"/>
    <n v="6.8946022159251524E-6"/>
    <n v="0.99005798360458108"/>
    <s v="4921"/>
    <s v="5723"/>
    <n v="1"/>
  </r>
  <r>
    <s v="Teilesatz, Automatikgetriebe-Ölwechsel"/>
    <x v="1"/>
    <n v="6.8946022159251524E-6"/>
    <n v="0.99006487820679701"/>
    <s v="4921"/>
    <s v="5842"/>
    <n v="1"/>
  </r>
  <r>
    <s v="Teilesatz, Automatikgetriebe-Ölwechsel"/>
    <x v="0"/>
    <n v="6.8946022159251524E-6"/>
    <n v="0.99007177280901293"/>
    <s v="4921"/>
    <s v="5929"/>
    <n v="1"/>
  </r>
  <r>
    <s v="Teilesatz, Automatikgetriebe-Ölwechsel"/>
    <x v="0"/>
    <n v="6.8946022159251524E-6"/>
    <n v="0.99007866741122885"/>
    <s v="4921"/>
    <s v="5947"/>
    <n v="1"/>
  </r>
  <r>
    <s v="Teilesatz, Automatikgetriebe-Ölwechsel"/>
    <x v="0"/>
    <n v="6.8946022159251524E-6"/>
    <n v="0.99008556201344478"/>
    <s v="4921"/>
    <s v="5956"/>
    <n v="1"/>
  </r>
  <r>
    <s v="Teilesatz, Automatikgetriebe-Ölwechsel"/>
    <x v="0"/>
    <n v="6.8946022159251524E-6"/>
    <n v="0.9900924566156607"/>
    <s v="4921"/>
    <s v="6278"/>
    <n v="1"/>
  </r>
  <r>
    <s v="Teilesatz, Automatikgetriebe-Ölwechsel"/>
    <x v="1"/>
    <n v="6.8946022159251524E-6"/>
    <n v="0.99009935121787662"/>
    <s v="4921"/>
    <s v="6349"/>
    <n v="1"/>
  </r>
  <r>
    <s v="Teilesatz, Automatikgetriebe-Ölwechsel"/>
    <x v="1"/>
    <n v="6.8946022159251524E-6"/>
    <n v="0.99010624582009255"/>
    <s v="4921"/>
    <s v="6370"/>
    <n v="1"/>
  </r>
  <r>
    <s v="Teilesatz, Automatikgetriebe-Ölwechsel"/>
    <x v="1"/>
    <n v="6.8946022159251524E-6"/>
    <n v="0.99011314042230847"/>
    <s v="4921"/>
    <s v="6377"/>
    <n v="1"/>
  </r>
  <r>
    <s v="Teilesatz, Automatikgetriebe-Ölwechsel"/>
    <x v="1"/>
    <n v="6.8946022159251524E-6"/>
    <n v="0.99012003502452439"/>
    <s v="4921"/>
    <s v="6442"/>
    <n v="1"/>
  </r>
  <r>
    <s v="Teilesatz, Automatikgetriebe-Ölwechsel"/>
    <x v="1"/>
    <n v="6.8946022159251524E-6"/>
    <n v="0.99012692962674032"/>
    <s v="4921"/>
    <s v="6635"/>
    <n v="1"/>
  </r>
  <r>
    <s v="Teilesatz, Automatikgetriebe-Ölwechsel"/>
    <x v="1"/>
    <n v="6.8946022159251524E-6"/>
    <n v="0.99013382422895624"/>
    <s v="4921"/>
    <s v="6800"/>
    <n v="1"/>
  </r>
  <r>
    <s v="Teilesatz, Automatikgetriebe-Ölwechsel"/>
    <x v="0"/>
    <n v="6.8946022159251524E-6"/>
    <n v="0.99014071883117216"/>
    <s v="4921"/>
    <s v="6939"/>
    <n v="1"/>
  </r>
  <r>
    <s v="Teilesatz, Automatikgetriebe-Ölwechsel"/>
    <x v="0"/>
    <n v="6.8946022159251524E-6"/>
    <n v="0.99014761343338809"/>
    <s v="4921"/>
    <s v="7003"/>
    <n v="1"/>
  </r>
  <r>
    <s v="Teilesatz, Automatikgetriebe-Ölwechsel"/>
    <x v="1"/>
    <n v="6.8946022159251524E-6"/>
    <n v="0.99015450803560401"/>
    <s v="4921"/>
    <s v="7027"/>
    <n v="1"/>
  </r>
  <r>
    <s v="Teilesatz, Automatikgetriebe-Ölwechsel"/>
    <x v="1"/>
    <n v="6.8946022159251524E-6"/>
    <n v="0.99016140263781993"/>
    <s v="4921"/>
    <s v="7151"/>
    <n v="1"/>
  </r>
  <r>
    <s v="Teilesatz, Automatikgetriebe-Ölwechsel"/>
    <x v="0"/>
    <n v="6.8946022159251524E-6"/>
    <n v="0.99016829724003586"/>
    <s v="4921"/>
    <s v="7621"/>
    <n v="1"/>
  </r>
  <r>
    <s v="Teilesatz, Automatikgetriebe-Ölwechsel"/>
    <x v="0"/>
    <n v="6.8946022159251524E-6"/>
    <n v="0.99017519184225178"/>
    <s v="4921"/>
    <s v="7745"/>
    <n v="1"/>
  </r>
  <r>
    <s v="Teilesatz, Automatikgetriebe-Ölwechsel"/>
    <x v="1"/>
    <n v="6.8946022159251524E-6"/>
    <n v="0.9901820864444677"/>
    <s v="4921"/>
    <s v="7753"/>
    <n v="1"/>
  </r>
  <r>
    <s v="Teilesatz, Automatikgetriebe-Ölwechsel"/>
    <x v="0"/>
    <n v="6.8946022159251524E-6"/>
    <n v="0.99018898104668363"/>
    <s v="4921"/>
    <s v="7837"/>
    <n v="1"/>
  </r>
  <r>
    <s v="Teilesatz, Automatikgetriebe-Ölwechsel"/>
    <x v="1"/>
    <n v="6.8946022159251524E-6"/>
    <n v="0.99019587564889955"/>
    <s v="4921"/>
    <s v="7874"/>
    <n v="1"/>
  </r>
  <r>
    <s v="Teilesatz, Automatikgetriebe-Ölwechsel"/>
    <x v="1"/>
    <n v="6.8946022159251524E-6"/>
    <n v="0.99020277025111547"/>
    <s v="4921"/>
    <s v="7929"/>
    <n v="1"/>
  </r>
  <r>
    <s v="Teilesatz, Automatikgetriebe-Ölwechsel"/>
    <x v="0"/>
    <n v="6.8946022159251524E-6"/>
    <n v="0.99020966485333139"/>
    <s v="4921"/>
    <s v="7934"/>
    <n v="1"/>
  </r>
  <r>
    <s v="Teilesatz, Automatikgetriebe-Ölwechsel"/>
    <x v="1"/>
    <n v="6.8946022159251524E-6"/>
    <n v="0.99021655945554732"/>
    <s v="4921"/>
    <s v="7937"/>
    <n v="1"/>
  </r>
  <r>
    <s v="Teilesatz, Automatikgetriebe-Ölwechsel"/>
    <x v="0"/>
    <n v="6.8946022159251524E-6"/>
    <n v="0.99022345405776324"/>
    <s v="4921"/>
    <s v="7997"/>
    <n v="1"/>
  </r>
  <r>
    <s v="Teilesatz, Automatikgetriebe-Ölwechsel"/>
    <x v="0"/>
    <n v="6.8946022159251524E-6"/>
    <n v="0.99023034865997916"/>
    <s v="4921"/>
    <s v="8282"/>
    <n v="1"/>
  </r>
  <r>
    <s v="Teilesatz, Automatikgetriebe-Ölwechsel"/>
    <x v="0"/>
    <n v="6.8946022159251524E-6"/>
    <n v="0.99023724326219509"/>
    <s v="4921"/>
    <s v="8354"/>
    <n v="1"/>
  </r>
  <r>
    <s v="Teilesatz, Automatikgetriebe-Ölwechsel"/>
    <x v="0"/>
    <n v="6.8946022159251524E-6"/>
    <n v="0.99024413786441101"/>
    <s v="4921"/>
    <s v="8380"/>
    <n v="1"/>
  </r>
  <r>
    <s v="Teilesatz, Automatikgetriebe-Ölwechsel"/>
    <x v="1"/>
    <n v="6.8946022159251524E-6"/>
    <n v="0.99025103246662693"/>
    <s v="4921"/>
    <s v="8412"/>
    <n v="1"/>
  </r>
  <r>
    <s v="Teilesatz, Automatikgetriebe-Ölwechsel"/>
    <x v="1"/>
    <n v="6.8946022159251524E-6"/>
    <n v="0.99025792706884286"/>
    <s v="4921"/>
    <s v="8426"/>
    <n v="1"/>
  </r>
  <r>
    <s v="Teilesatz, Automatikgetriebe-Ölwechsel"/>
    <x v="1"/>
    <n v="6.8946022159251524E-6"/>
    <n v="0.99026482167105878"/>
    <s v="4921"/>
    <s v="8454"/>
    <n v="1"/>
  </r>
  <r>
    <s v="Teilesatz, Automatikgetriebe-Ölwechsel"/>
    <x v="1"/>
    <n v="6.8946022159251524E-6"/>
    <n v="0.9902717162732747"/>
    <s v="4921"/>
    <s v="8668"/>
    <n v="1"/>
  </r>
  <r>
    <s v="Teilesatz, Automatikgetriebe-Ölwechsel"/>
    <x v="1"/>
    <n v="6.8946022159251524E-6"/>
    <n v="0.99027861087549063"/>
    <s v="4921"/>
    <s v="8674"/>
    <n v="1"/>
  </r>
  <r>
    <s v="Teilesatz, Automatikgetriebe-Ölwechsel"/>
    <x v="1"/>
    <n v="6.8946022159251524E-6"/>
    <n v="0.99028550547770655"/>
    <s v="4921"/>
    <s v="8684"/>
    <n v="1"/>
  </r>
  <r>
    <s v="Teilesatz, Automatikgetriebe-Ölwechsel"/>
    <x v="1"/>
    <n v="6.8946022159251524E-6"/>
    <n v="0.99029240007992247"/>
    <s v="4921"/>
    <s v="8711"/>
    <n v="1"/>
  </r>
  <r>
    <s v="Teilesatz, Automatikgetriebe-Ölwechsel"/>
    <x v="1"/>
    <n v="6.8946022159251524E-6"/>
    <n v="0.9902992946821384"/>
    <s v="4921"/>
    <s v="8801"/>
    <n v="1"/>
  </r>
  <r>
    <s v="Teilesatz, Automatikgetriebe-Ölwechsel"/>
    <x v="0"/>
    <n v="6.8946022159251524E-6"/>
    <n v="0.99030618928435432"/>
    <s v="4921"/>
    <s v="8817"/>
    <n v="1"/>
  </r>
  <r>
    <s v="Teilesatz, Automatikgetriebe-Ölwechsel"/>
    <x v="1"/>
    <n v="6.8946022159251524E-6"/>
    <n v="0.99031308388657024"/>
    <s v="4921"/>
    <s v="8824"/>
    <n v="1"/>
  </r>
  <r>
    <s v="Teilesatz, Automatikgetriebe-Ölwechsel"/>
    <x v="0"/>
    <n v="6.8946022159251524E-6"/>
    <n v="0.99031997848878617"/>
    <s v="4921"/>
    <s v="8828"/>
    <n v="1"/>
  </r>
  <r>
    <s v="Teilesatz, Automatikgetriebe-Ölwechsel"/>
    <x v="0"/>
    <n v="6.8946022159251524E-6"/>
    <n v="0.99032687309100209"/>
    <s v="4921"/>
    <s v="8886"/>
    <n v="1"/>
  </r>
  <r>
    <s v="Teilesatz, Automatikgetriebe-Ölwechsel"/>
    <x v="0"/>
    <n v="6.8946022159251524E-6"/>
    <n v="0.99033376769321801"/>
    <s v="4921"/>
    <s v="8887"/>
    <n v="1"/>
  </r>
  <r>
    <s v="Teilesatz, Automatikgetriebe-Ölwechsel"/>
    <x v="0"/>
    <n v="6.8946022159251524E-6"/>
    <n v="0.99034066229543394"/>
    <s v="4921"/>
    <s v="8893"/>
    <n v="1"/>
  </r>
  <r>
    <s v="Teilesatz, Automatikgetriebe-Ölwechsel"/>
    <x v="0"/>
    <n v="6.8946022159251524E-6"/>
    <n v="0.99034755689764986"/>
    <s v="4921"/>
    <s v="8894"/>
    <n v="1"/>
  </r>
  <r>
    <s v="Teilesatz, Automatikgetriebe-Ölwechsel"/>
    <x v="0"/>
    <n v="6.8946022159251524E-6"/>
    <n v="0.99035445149986578"/>
    <s v="4921"/>
    <s v="8946"/>
    <n v="1"/>
  </r>
  <r>
    <s v="Teilesatz, Automatikgetriebe-Ölwechsel"/>
    <x v="1"/>
    <n v="6.8946022159251524E-6"/>
    <n v="0.99036134610208171"/>
    <s v="4921"/>
    <s v="8980"/>
    <n v="1"/>
  </r>
  <r>
    <s v="Teilesatz, Automatikgetriebe-Ölwechsel"/>
    <x v="1"/>
    <n v="6.8946022159251524E-6"/>
    <n v="0.99036824070429763"/>
    <s v="4921"/>
    <s v="8995"/>
    <n v="1"/>
  </r>
  <r>
    <s v="Teilesatz, Automatikgetriebe-Ölwechsel"/>
    <x v="1"/>
    <n v="6.8946022159251524E-6"/>
    <n v="0.99037513530651355"/>
    <s v="4921"/>
    <s v="9040"/>
    <n v="1"/>
  </r>
  <r>
    <s v="Teilesatz, Automatikgetriebe-Ölwechsel"/>
    <x v="1"/>
    <n v="6.8946022159251524E-6"/>
    <n v="0.99038202990872948"/>
    <s v="4921"/>
    <s v="9041"/>
    <n v="1"/>
  </r>
  <r>
    <s v="Teilesatz, Automatikgetriebe-Ölwechsel"/>
    <x v="1"/>
    <n v="6.8946022159251524E-6"/>
    <n v="0.9903889245109454"/>
    <s v="4921"/>
    <s v="9296"/>
    <n v="1"/>
  </r>
  <r>
    <s v="Teilesatz, Automatikgetriebe-Ölwechsel"/>
    <x v="0"/>
    <n v="6.8946022159251524E-6"/>
    <n v="0.99039581911316132"/>
    <s v="4921"/>
    <s v="9337"/>
    <n v="1"/>
  </r>
  <r>
    <s v="Teilesatz, Automatikgetriebe-Ölwechsel"/>
    <x v="0"/>
    <n v="6.8946022159251524E-6"/>
    <n v="0.99040271371537725"/>
    <s v="4921"/>
    <s v="9349"/>
    <n v="1"/>
  </r>
  <r>
    <s v="Teilesatz, Automatikgetriebe-Ölwechsel"/>
    <x v="1"/>
    <n v="6.8946022159251524E-6"/>
    <n v="0.99040960831759317"/>
    <s v="4921"/>
    <s v="9400"/>
    <n v="1"/>
  </r>
  <r>
    <s v="Teilesatz, Automatikgetriebe-Ölwechsel"/>
    <x v="1"/>
    <n v="6.8946022159251524E-6"/>
    <n v="0.99041650291980909"/>
    <s v="4921"/>
    <s v="9467"/>
    <n v="1"/>
  </r>
  <r>
    <s v="Teilesatz, Automatikgetriebe-Ölwechsel"/>
    <x v="1"/>
    <n v="6.8946022159251524E-6"/>
    <n v="0.99042339752202502"/>
    <s v="4921"/>
    <s v="9510"/>
    <n v="1"/>
  </r>
  <r>
    <s v="Teilesatz, Automatikgetriebe-Ölwechsel"/>
    <x v="1"/>
    <n v="6.8946022159251524E-6"/>
    <n v="0.99043029212424094"/>
    <s v="4921"/>
    <s v="9593"/>
    <n v="1"/>
  </r>
  <r>
    <s v="Teilesatz, Automatikgetriebe-Ölwechsel"/>
    <x v="0"/>
    <n v="6.8946022159251524E-6"/>
    <n v="0.99043718672645686"/>
    <s v="4921"/>
    <s v="9630"/>
    <n v="1"/>
  </r>
  <r>
    <s v="Teilesatz, Automatikgetriebe-Ölwechsel"/>
    <x v="1"/>
    <n v="6.8946022159251524E-6"/>
    <n v="0.99044408132867279"/>
    <s v="4921"/>
    <s v="9684"/>
    <n v="1"/>
  </r>
  <r>
    <s v="Teilesatz, Automatikgetriebe-Ölwechsel"/>
    <x v="1"/>
    <n v="6.8946022159251524E-6"/>
    <n v="0.99045097593088871"/>
    <s v="4921"/>
    <s v="9717"/>
    <n v="1"/>
  </r>
  <r>
    <s v="Teilesatz, Automatikgetriebe-Ölwechsel"/>
    <x v="0"/>
    <n v="6.8946022159251524E-6"/>
    <n v="0.99045787053310463"/>
    <s v="4921"/>
    <s v="9749"/>
    <n v="1"/>
  </r>
  <r>
    <s v="Teilesatz, Automatikgetriebe-Ölwechsel"/>
    <x v="0"/>
    <n v="6.8946022159251524E-6"/>
    <n v="0.99046476513532056"/>
    <s v="4921"/>
    <s v="9874"/>
    <n v="1"/>
  </r>
  <r>
    <s v="Teilesatz, Automatikgetriebe-Ölwechsel"/>
    <x v="0"/>
    <n v="6.8946022159251524E-6"/>
    <n v="0.99047165973753648"/>
    <s v="4921"/>
    <s v="9876"/>
    <n v="1"/>
  </r>
  <r>
    <s v="Teilesatz, Automatikgetriebe-Ölwechsel"/>
    <x v="1"/>
    <n v="6.8946022159251524E-6"/>
    <n v="0.9904785543397524"/>
    <s v="4921"/>
    <s v="9895"/>
    <n v="1"/>
  </r>
  <r>
    <s v="Teilesatz, Automatikgetriebe-Ölwechsel"/>
    <x v="1"/>
    <n v="6.8946022159251524E-6"/>
    <n v="0.99048544894196833"/>
    <s v="4921"/>
    <s v="9899"/>
    <n v="1"/>
  </r>
  <r>
    <s v="Teilesatz, Automatikgetriebe-Ölwechsel"/>
    <x v="0"/>
    <n v="6.8946022159251524E-6"/>
    <n v="0.99049234354418425"/>
    <s v="4921"/>
    <s v="9901"/>
    <n v="1"/>
  </r>
  <r>
    <s v="Teilesatz, Automatikgetriebe-Ölwechsel"/>
    <x v="0"/>
    <n v="6.8946022159251524E-6"/>
    <n v="0.99049923814640017"/>
    <s v="4921"/>
    <s v="9902"/>
    <n v="1"/>
  </r>
  <r>
    <s v="Teilesatz, Automatikgetriebe-Ölwechsel"/>
    <x v="1"/>
    <n v="6.8946022159251524E-6"/>
    <n v="0.9905061327486161"/>
    <s v="4921"/>
    <s v="9906"/>
    <n v="1"/>
  </r>
  <r>
    <s v="Teilesatz, Automatikgetriebe-Ölwechsel"/>
    <x v="1"/>
    <n v="6.8946022159251524E-6"/>
    <n v="0.99051302735083202"/>
    <s v="4921"/>
    <s v="9915"/>
    <n v="1"/>
  </r>
  <r>
    <s v="Teilesatz, Automatikgetriebe-Ölwechsel"/>
    <x v="0"/>
    <n v="6.8946022159251524E-6"/>
    <n v="0.99051992195304794"/>
    <s v="4921"/>
    <s v="9946"/>
    <n v="1"/>
  </r>
  <r>
    <s v="Teilesatz, Automatikgetriebe-Ölwechsel"/>
    <x v="0"/>
    <n v="6.8946022159251524E-6"/>
    <n v="0.99052681655526387"/>
    <s v="4921"/>
    <s v="10024"/>
    <n v="1"/>
  </r>
  <r>
    <s v="Teilesatz, Automatikgetriebe-Ölwechsel"/>
    <x v="1"/>
    <n v="6.8946022159251524E-6"/>
    <n v="0.99053371115747979"/>
    <s v="4921"/>
    <s v="10042"/>
    <n v="1"/>
  </r>
  <r>
    <s v="Teilesatz, Automatikgetriebe-Ölwechsel"/>
    <x v="1"/>
    <n v="6.8946022159251524E-6"/>
    <n v="0.99054060575969571"/>
    <s v="4921"/>
    <s v="10044"/>
    <n v="1"/>
  </r>
  <r>
    <s v="Teilesatz, Automatikgetriebe-Ölwechsel"/>
    <x v="1"/>
    <n v="6.8946022159251524E-6"/>
    <n v="0.99054750036191164"/>
    <s v="4921"/>
    <s v="10046"/>
    <n v="1"/>
  </r>
  <r>
    <s v="Teilesatz, Automatikgetriebe-Ölwechsel"/>
    <x v="1"/>
    <n v="6.8946022159251524E-6"/>
    <n v="0.99055439496412756"/>
    <s v="4921"/>
    <s v="10047"/>
    <n v="1"/>
  </r>
  <r>
    <s v="Teilesatz, Automatikgetriebe-Ölwechsel"/>
    <x v="0"/>
    <n v="6.8946022159251524E-6"/>
    <n v="0.99056128956634348"/>
    <s v="4921"/>
    <s v="10179"/>
    <n v="1"/>
  </r>
  <r>
    <s v="Teilesatz, Automatikgetriebe-Ölwechsel"/>
    <x v="1"/>
    <n v="6.8946022159251524E-6"/>
    <n v="0.99056818416855941"/>
    <s v="4921"/>
    <s v="10201"/>
    <n v="1"/>
  </r>
  <r>
    <s v="Teilesatz, Automatikgetriebe-Ölwechsel"/>
    <x v="1"/>
    <n v="6.8946022159251524E-6"/>
    <n v="0.99057507877077533"/>
    <s v="4921"/>
    <s v="10203"/>
    <n v="1"/>
  </r>
  <r>
    <s v="Teilesatz, Automatikgetriebe-Ölwechsel"/>
    <x v="1"/>
    <n v="6.8946022159251524E-6"/>
    <n v="0.99058197337299125"/>
    <s v="4921"/>
    <s v="10205"/>
    <n v="1"/>
  </r>
  <r>
    <s v="Teilesatz, Automatikgetriebe-Ölwechsel"/>
    <x v="1"/>
    <n v="6.8946022159251524E-6"/>
    <n v="0.99058886797520718"/>
    <s v="4921"/>
    <s v="10206"/>
    <n v="1"/>
  </r>
  <r>
    <s v="Teilesatz, Automatikgetriebe-Ölwechsel"/>
    <x v="0"/>
    <n v="6.8946022159251524E-6"/>
    <n v="0.9905957625774231"/>
    <s v="4921"/>
    <s v="10229"/>
    <n v="1"/>
  </r>
  <r>
    <s v="Teilesatz, Automatikgetriebe-Ölwechsel"/>
    <x v="0"/>
    <n v="6.8946022159251524E-6"/>
    <n v="0.99060265717963902"/>
    <s v="4921"/>
    <s v="10249"/>
    <n v="1"/>
  </r>
  <r>
    <s v="Teilesatz, Automatikgetriebe-Ölwechsel"/>
    <x v="1"/>
    <n v="6.8946022159251524E-6"/>
    <n v="0.99060955178185495"/>
    <s v="4921"/>
    <s v="10273"/>
    <n v="1"/>
  </r>
  <r>
    <s v="Teilesatz, Automatikgetriebe-Ölwechsel"/>
    <x v="1"/>
    <n v="6.8946022159251524E-6"/>
    <n v="0.99061644638407087"/>
    <s v="4921"/>
    <s v="10282"/>
    <n v="1"/>
  </r>
  <r>
    <s v="Teilesatz, Automatikgetriebe-Ölwechsel"/>
    <x v="1"/>
    <n v="6.8946022159251524E-6"/>
    <n v="0.99062334098628679"/>
    <s v="4921"/>
    <s v="10350"/>
    <n v="1"/>
  </r>
  <r>
    <s v="Teilesatz, Automatikgetriebe-Ölwechsel"/>
    <x v="0"/>
    <n v="6.8946022159251524E-6"/>
    <n v="0.99063023558850272"/>
    <s v="4921"/>
    <s v="10396"/>
    <n v="1"/>
  </r>
  <r>
    <s v="Teilesatz, Automatikgetriebe-Ölwechsel"/>
    <x v="0"/>
    <n v="6.8946022159251524E-6"/>
    <n v="0.99063713019071864"/>
    <s v="4921"/>
    <s v="10431"/>
    <n v="1"/>
  </r>
  <r>
    <s v="Teilesatz, Automatikgetriebe-Ölwechsel"/>
    <x v="1"/>
    <n v="6.8946022159251524E-6"/>
    <n v="0.99064402479293456"/>
    <s v="4921"/>
    <s v="10448"/>
    <n v="1"/>
  </r>
  <r>
    <s v="Teilesatz, Automatikgetriebe-Ölwechsel"/>
    <x v="1"/>
    <n v="6.8946022159251524E-6"/>
    <n v="0.99065091939515049"/>
    <s v="4921"/>
    <s v="10458"/>
    <n v="1"/>
  </r>
  <r>
    <s v="Teilesatz, Automatikgetriebe-Ölwechsel"/>
    <x v="1"/>
    <n v="6.8946022159251524E-6"/>
    <n v="0.99065781399736641"/>
    <s v="4921"/>
    <s v="10466"/>
    <n v="1"/>
  </r>
  <r>
    <s v="Teilesatz, Automatikgetriebe-Ölwechsel"/>
    <x v="1"/>
    <n v="6.8946022159251524E-6"/>
    <n v="0.99066470859958233"/>
    <s v="4921"/>
    <s v="10475"/>
    <n v="1"/>
  </r>
  <r>
    <s v="Teilesatz, Automatikgetriebe-Ölwechsel"/>
    <x v="0"/>
    <n v="6.8946022159251524E-6"/>
    <n v="0.99067160320179826"/>
    <s v="4921"/>
    <s v="10574"/>
    <n v="1"/>
  </r>
  <r>
    <s v="Teilesatz, Automatikgetriebe-Ölwechsel"/>
    <x v="0"/>
    <n v="6.8946022159251524E-6"/>
    <n v="0.99067849780401418"/>
    <s v="4921"/>
    <s v="10625"/>
    <n v="1"/>
  </r>
  <r>
    <s v="Teilesatz, Automatikgetriebe-Ölwechsel"/>
    <x v="1"/>
    <n v="6.8946022159251524E-6"/>
    <n v="0.9906853924062301"/>
    <s v="4921"/>
    <s v="10689"/>
    <n v="1"/>
  </r>
  <r>
    <s v="Teilesatz, Automatikgetriebe-Ölwechsel"/>
    <x v="1"/>
    <n v="6.8946022159251524E-6"/>
    <n v="0.99069228700844603"/>
    <s v="4921"/>
    <s v="10691"/>
    <n v="1"/>
  </r>
  <r>
    <s v="Teilesatz, Automatikgetriebe-Ölwechsel"/>
    <x v="1"/>
    <n v="6.8946022159251524E-6"/>
    <n v="0.99069918161066195"/>
    <s v="4921"/>
    <s v="10695"/>
    <n v="1"/>
  </r>
  <r>
    <s v="Teilesatz, Automatikgetriebe-Ölwechsel"/>
    <x v="1"/>
    <n v="6.8946022159251524E-6"/>
    <n v="0.99070607621287787"/>
    <s v="4921"/>
    <s v="10932"/>
    <n v="1"/>
  </r>
  <r>
    <s v="Teilesatz, Automatikgetriebe-Ölwechsel"/>
    <x v="1"/>
    <n v="6.8946022159251524E-6"/>
    <n v="0.9907129708150938"/>
    <s v="4921"/>
    <s v="11033"/>
    <n v="1"/>
  </r>
  <r>
    <s v="Teilesatz, Automatikgetriebe-Ölwechsel"/>
    <x v="1"/>
    <n v="6.8946022159251524E-6"/>
    <n v="0.99071986541730972"/>
    <s v="4921"/>
    <s v="11097"/>
    <n v="1"/>
  </r>
  <r>
    <s v="Teilesatz, Automatikgetriebe-Ölwechsel"/>
    <x v="0"/>
    <n v="6.8946022159251524E-6"/>
    <n v="0.99072676001952564"/>
    <s v="4921"/>
    <s v="11105"/>
    <n v="1"/>
  </r>
  <r>
    <s v="Teilesatz, Automatikgetriebe-Ölwechsel"/>
    <x v="1"/>
    <n v="6.8946022159251524E-6"/>
    <n v="0.99073365462174157"/>
    <s v="4921"/>
    <s v="11141"/>
    <n v="1"/>
  </r>
  <r>
    <s v="Teilesatz, Automatikgetriebe-Ölwechsel"/>
    <x v="0"/>
    <n v="6.8946022159251524E-6"/>
    <n v="0.99074054922395749"/>
    <s v="4921"/>
    <s v="11148"/>
    <n v="1"/>
  </r>
  <r>
    <s v="Teilesatz, Automatikgetriebe-Ölwechsel"/>
    <x v="0"/>
    <n v="6.8946022159251524E-6"/>
    <n v="0.99074744382617341"/>
    <s v="4921"/>
    <s v="11300"/>
    <n v="1"/>
  </r>
  <r>
    <s v="Teilesatz, Automatikgetriebe-Ölwechsel"/>
    <x v="1"/>
    <n v="6.8946022159251524E-6"/>
    <n v="0.99075433842838934"/>
    <s v="4921"/>
    <s v="11346"/>
    <n v="1"/>
  </r>
  <r>
    <s v="Teilesatz, Automatikgetriebe-Ölwechsel"/>
    <x v="0"/>
    <n v="6.8946022159251524E-6"/>
    <n v="0.99076123303060526"/>
    <s v="4921"/>
    <s v="11460"/>
    <n v="1"/>
  </r>
  <r>
    <s v="Teilesatz, Automatikgetriebe-Ölwechsel"/>
    <x v="1"/>
    <n v="6.8946022159251524E-6"/>
    <n v="0.99076812763282118"/>
    <s v="4921"/>
    <s v="11570"/>
    <n v="1"/>
  </r>
  <r>
    <s v="Teilesatz, Automatikgetriebe-Ölwechsel"/>
    <x v="1"/>
    <n v="6.8946022159251524E-6"/>
    <n v="0.99077502223503711"/>
    <s v="4921"/>
    <s v="11599"/>
    <n v="1"/>
  </r>
  <r>
    <s v="Teilesatz, Automatikgetriebe-Ölwechsel"/>
    <x v="1"/>
    <n v="6.8946022159251524E-6"/>
    <n v="0.99078191683725303"/>
    <s v="4921"/>
    <s v="11619"/>
    <n v="1"/>
  </r>
  <r>
    <s v="Teilesatz, Automatikgetriebe-Ölwechsel"/>
    <x v="1"/>
    <n v="6.8946022159251524E-6"/>
    <n v="0.99078881143946895"/>
    <s v="4921"/>
    <s v="11758"/>
    <n v="1"/>
  </r>
  <r>
    <s v="Teilesatz, Automatikgetriebe-Ölwechsel"/>
    <x v="1"/>
    <n v="6.8946022159251524E-6"/>
    <n v="0.99079570604168488"/>
    <s v="4921"/>
    <s v="11795"/>
    <n v="1"/>
  </r>
  <r>
    <s v="Teilesatz, Automatikgetriebe-Ölwechsel"/>
    <x v="1"/>
    <n v="6.8946022159251524E-6"/>
    <n v="0.9908026006439008"/>
    <s v="4921"/>
    <s v="11796"/>
    <n v="1"/>
  </r>
  <r>
    <s v="Teilesatz, Automatikgetriebe-Ölwechsel"/>
    <x v="1"/>
    <n v="6.8946022159251524E-6"/>
    <n v="0.99080949524611672"/>
    <s v="4921"/>
    <s v="11830"/>
    <n v="1"/>
  </r>
  <r>
    <s v="Teilesatz, Automatikgetriebe-Ölwechsel"/>
    <x v="0"/>
    <n v="6.8946022159251524E-6"/>
    <n v="0.99081638984833265"/>
    <s v="4921"/>
    <s v="11856"/>
    <n v="1"/>
  </r>
  <r>
    <s v="Teilesatz, Automatikgetriebe-Ölwechsel"/>
    <x v="0"/>
    <n v="6.8946022159251524E-6"/>
    <n v="0.99082328445054857"/>
    <s v="4921"/>
    <s v="12027"/>
    <n v="1"/>
  </r>
  <r>
    <s v="Teilesatz, Automatikgetriebe-Ölwechsel"/>
    <x v="0"/>
    <n v="6.8946022159251524E-6"/>
    <n v="0.99083017905276449"/>
    <s v="4921"/>
    <s v="12036"/>
    <n v="1"/>
  </r>
  <r>
    <s v="Teilesatz, Automatikgetriebe-Ölwechsel"/>
    <x v="1"/>
    <n v="6.8946022159251524E-6"/>
    <n v="0.99083707365498042"/>
    <s v="4921"/>
    <s v="12038"/>
    <n v="1"/>
  </r>
  <r>
    <s v="Teilesatz, Automatikgetriebe-Ölwechsel"/>
    <x v="1"/>
    <n v="6.8946022159251524E-6"/>
    <n v="0.99084396825719634"/>
    <s v="4921"/>
    <s v="12063"/>
    <n v="1"/>
  </r>
  <r>
    <s v="Teilesatz, Automatikgetriebe-Ölwechsel"/>
    <x v="1"/>
    <n v="6.8946022159251524E-6"/>
    <n v="0.99085086285941226"/>
    <s v="4921"/>
    <s v="12066"/>
    <n v="1"/>
  </r>
  <r>
    <s v="Teilesatz, Automatikgetriebe-Ölwechsel"/>
    <x v="0"/>
    <n v="6.8946022159251524E-6"/>
    <n v="0.99085775746162819"/>
    <s v="4921"/>
    <s v="12099"/>
    <n v="1"/>
  </r>
  <r>
    <s v="Teilesatz, Automatikgetriebe-Ölwechsel"/>
    <x v="0"/>
    <n v="6.8946022159251524E-6"/>
    <n v="0.99086465206384411"/>
    <s v="4921"/>
    <s v="12101"/>
    <n v="1"/>
  </r>
  <r>
    <s v="Teilesatz, Automatikgetriebe-Ölwechsel"/>
    <x v="1"/>
    <n v="6.8946022159251524E-6"/>
    <n v="0.99087154666606003"/>
    <s v="4921"/>
    <s v="12110"/>
    <n v="1"/>
  </r>
  <r>
    <s v="Teilesatz, Automatikgetriebe-Ölwechsel"/>
    <x v="0"/>
    <n v="6.8946022159251524E-6"/>
    <n v="0.99087844126827596"/>
    <s v="4921"/>
    <s v="12143"/>
    <n v="1"/>
  </r>
  <r>
    <s v="Teilesatz, Automatikgetriebe-Ölwechsel"/>
    <x v="0"/>
    <n v="6.8946022159251524E-6"/>
    <n v="0.99088533587049188"/>
    <s v="4921"/>
    <s v="12330"/>
    <n v="1"/>
  </r>
  <r>
    <s v="Teilesatz, Automatikgetriebe-Ölwechsel"/>
    <x v="1"/>
    <n v="6.8946022159251524E-6"/>
    <n v="0.9908922304727078"/>
    <s v="4921"/>
    <s v="12347"/>
    <n v="1"/>
  </r>
  <r>
    <s v="Teilesatz, Automatikgetriebe-Ölwechsel"/>
    <x v="0"/>
    <n v="6.8946022159251524E-6"/>
    <n v="0.99089912507492373"/>
    <s v="4921"/>
    <s v="12554"/>
    <n v="1"/>
  </r>
  <r>
    <s v="Teilesatz, Automatikgetriebe-Ölwechsel"/>
    <x v="0"/>
    <n v="6.8946022159251524E-6"/>
    <n v="0.99090601967713965"/>
    <s v="4921"/>
    <s v="13088"/>
    <n v="1"/>
  </r>
  <r>
    <s v="Teilesatz, Automatikgetriebe-Ölwechsel"/>
    <x v="1"/>
    <n v="6.8946022159251524E-6"/>
    <n v="0.99091291427935557"/>
    <s v="4921"/>
    <s v="13100"/>
    <n v="1"/>
  </r>
  <r>
    <s v="Teilesatz, Automatikgetriebe-Ölwechsel"/>
    <x v="1"/>
    <n v="6.8946022159251524E-6"/>
    <n v="0.9909198088815715"/>
    <s v="4921"/>
    <s v="13159"/>
    <n v="1"/>
  </r>
  <r>
    <s v="Teilesatz, Automatikgetriebe-Ölwechsel"/>
    <x v="0"/>
    <n v="6.8946022159251524E-6"/>
    <n v="0.99092670348378742"/>
    <s v="4921"/>
    <s v="13189"/>
    <n v="1"/>
  </r>
  <r>
    <s v="Teilesatz, Automatikgetriebe-Ölwechsel"/>
    <x v="1"/>
    <n v="6.8946022159251524E-6"/>
    <n v="0.99093359808600334"/>
    <s v="4921"/>
    <s v="13647"/>
    <n v="1"/>
  </r>
  <r>
    <s v="Teilesatz, Automatikgetriebe-Ölwechsel"/>
    <x v="1"/>
    <n v="6.8946022159251524E-6"/>
    <n v="0.99094049268821927"/>
    <s v="4921"/>
    <s v="13727"/>
    <n v="1"/>
  </r>
  <r>
    <s v="Teilesatz, Automatikgetriebe-Ölwechsel"/>
    <x v="1"/>
    <n v="6.8946022159251524E-6"/>
    <n v="0.99094738729043519"/>
    <s v="4921"/>
    <s v="13729"/>
    <n v="1"/>
  </r>
  <r>
    <s v="Teilesatz, Automatikgetriebe-Ölwechsel"/>
    <x v="1"/>
    <n v="6.8946022159251524E-6"/>
    <n v="0.99095428189265111"/>
    <s v="4921"/>
    <s v="13734"/>
    <n v="1"/>
  </r>
  <r>
    <s v="Teilesatz, Automatikgetriebe-Ölwechsel"/>
    <x v="1"/>
    <n v="6.8946022159251524E-6"/>
    <n v="0.99096117649486704"/>
    <s v="4921"/>
    <s v="13931"/>
    <n v="1"/>
  </r>
  <r>
    <s v="Teilesatz, Automatikgetriebe-Ölwechsel"/>
    <x v="1"/>
    <n v="6.8946022159251524E-6"/>
    <n v="0.99096807109708296"/>
    <s v="4921"/>
    <s v="14066"/>
    <n v="1"/>
  </r>
  <r>
    <s v="Teilesatz, Automatikgetriebe-Ölwechsel"/>
    <x v="1"/>
    <n v="6.8946022159251524E-6"/>
    <n v="0.99097496569929888"/>
    <s v="4921"/>
    <s v="14172"/>
    <n v="1"/>
  </r>
  <r>
    <s v="Teilesatz, Automatikgetriebe-Ölwechsel"/>
    <x v="1"/>
    <n v="6.8946022159251524E-6"/>
    <n v="0.99098186030151481"/>
    <s v="4921"/>
    <s v="14406"/>
    <n v="1"/>
  </r>
  <r>
    <s v="Teilesatz, Automatikgetriebe-Ölwechsel"/>
    <x v="0"/>
    <n v="6.8946022159251524E-6"/>
    <n v="0.99098875490373073"/>
    <s v="4921"/>
    <s v="14415"/>
    <n v="1"/>
  </r>
  <r>
    <s v="Teilesatz, Automatikgetriebe-Ölwechsel"/>
    <x v="1"/>
    <n v="6.8946022159251524E-6"/>
    <n v="0.99099564950594665"/>
    <s v="4921"/>
    <s v="14428"/>
    <n v="1"/>
  </r>
  <r>
    <s v="Teilesatz, Automatikgetriebe-Ölwechsel"/>
    <x v="1"/>
    <n v="6.8946022159251524E-6"/>
    <n v="0.99100254410816258"/>
    <s v="4921"/>
    <s v="14430"/>
    <n v="1"/>
  </r>
  <r>
    <s v="Teilesatz, Automatikgetriebe-Ölwechsel"/>
    <x v="1"/>
    <n v="6.8946022159251524E-6"/>
    <n v="0.9910094387103785"/>
    <s v="4921"/>
    <s v="14445"/>
    <n v="1"/>
  </r>
  <r>
    <s v="Teilesatz, Automatikgetriebe-Ölwechsel"/>
    <x v="1"/>
    <n v="6.8946022159251524E-6"/>
    <n v="0.99101633331259442"/>
    <s v="4921"/>
    <s v="14591"/>
    <n v="1"/>
  </r>
  <r>
    <s v="Teilesatz, Automatikgetriebe-Ölwechsel"/>
    <x v="1"/>
    <n v="6.8946022159251524E-6"/>
    <n v="0.99102322791481035"/>
    <s v="4921"/>
    <s v="14649"/>
    <n v="1"/>
  </r>
  <r>
    <s v="Teilesatz, Automatikgetriebe-Ölwechsel"/>
    <x v="1"/>
    <n v="6.8946022159251524E-6"/>
    <n v="0.99103012251702627"/>
    <s v="4921"/>
    <s v="14661"/>
    <n v="1"/>
  </r>
  <r>
    <s v="Teilesatz, Automatikgetriebe-Ölwechsel"/>
    <x v="1"/>
    <n v="6.8946022159251524E-6"/>
    <n v="0.99103701711924219"/>
    <s v="4921"/>
    <s v="14764"/>
    <n v="1"/>
  </r>
  <r>
    <s v="Teilesatz, Automatikgetriebe-Ölwechsel"/>
    <x v="1"/>
    <n v="6.8946022159251524E-6"/>
    <n v="0.99104391172145812"/>
    <s v="4921"/>
    <s v="14773"/>
    <n v="1"/>
  </r>
  <r>
    <s v="Teilesatz, Automatikgetriebe-Ölwechsel"/>
    <x v="1"/>
    <n v="6.8946022159251524E-6"/>
    <n v="0.99105080632367404"/>
    <s v="4921"/>
    <s v="14807"/>
    <n v="1"/>
  </r>
  <r>
    <s v="Teilesatz, Automatikgetriebe-Ölwechsel"/>
    <x v="1"/>
    <n v="6.8946022159251524E-6"/>
    <n v="0.99105770092588996"/>
    <s v="4921"/>
    <s v="14823"/>
    <n v="1"/>
  </r>
  <r>
    <s v="Teilesatz, Automatikgetriebe-Ölwechsel"/>
    <x v="0"/>
    <n v="6.8946022159251524E-6"/>
    <n v="0.99106459552810588"/>
    <s v="4921"/>
    <s v="14825"/>
    <n v="1"/>
  </r>
  <r>
    <s v="Teilesatz, Automatikgetriebe-Ölwechsel"/>
    <x v="0"/>
    <n v="6.8946022159251524E-6"/>
    <n v="0.99107149013032181"/>
    <s v="4921"/>
    <s v="14826"/>
    <n v="1"/>
  </r>
  <r>
    <s v="Teilesatz, Automatikgetriebe-Ölwechsel"/>
    <x v="0"/>
    <n v="6.8946022159251524E-6"/>
    <n v="0.99107838473253773"/>
    <s v="4921"/>
    <s v="14827"/>
    <n v="1"/>
  </r>
  <r>
    <s v="Teilesatz, Automatikgetriebe-Ölwechsel"/>
    <x v="0"/>
    <n v="6.8946022159251524E-6"/>
    <n v="0.99108527933475365"/>
    <s v="4921"/>
    <s v="14843"/>
    <n v="1"/>
  </r>
  <r>
    <s v="Teilesatz, Automatikgetriebe-Ölwechsel"/>
    <x v="1"/>
    <n v="6.8946022159251524E-6"/>
    <n v="0.99109217393696958"/>
    <s v="4921"/>
    <s v="14879"/>
    <n v="1"/>
  </r>
  <r>
    <s v="Teilesatz, Automatikgetriebe-Ölwechsel"/>
    <x v="1"/>
    <n v="6.8946022159251524E-6"/>
    <n v="0.9910990685391855"/>
    <s v="4921"/>
    <s v="14888"/>
    <n v="1"/>
  </r>
  <r>
    <s v="Teilesatz, Automatikgetriebe-Ölwechsel"/>
    <x v="1"/>
    <n v="6.8946022159251524E-6"/>
    <n v="0.99110596314140142"/>
    <s v="4921"/>
    <s v="14985"/>
    <n v="1"/>
  </r>
  <r>
    <s v="Teilesatz, Automatikgetriebe-Ölwechsel"/>
    <x v="1"/>
    <n v="6.8946022159251524E-6"/>
    <n v="0.99111285774361735"/>
    <s v="4921"/>
    <s v="14986"/>
    <n v="1"/>
  </r>
  <r>
    <s v="Teilesatz, Automatikgetriebe-Ölwechsel"/>
    <x v="1"/>
    <n v="6.8946022159251524E-6"/>
    <n v="0.99111975234583327"/>
    <s v="4921"/>
    <s v="14992"/>
    <n v="1"/>
  </r>
  <r>
    <s v="Teilesatz, Automatikgetriebe-Ölwechsel"/>
    <x v="1"/>
    <n v="6.8946022159251524E-6"/>
    <n v="0.99112664694804919"/>
    <s v="4921"/>
    <s v="15009"/>
    <n v="1"/>
  </r>
  <r>
    <s v="Teilesatz, Automatikgetriebe-Ölwechsel"/>
    <x v="1"/>
    <n v="6.8946022159251524E-6"/>
    <n v="0.99113354155026512"/>
    <s v="4921"/>
    <s v="15011"/>
    <n v="1"/>
  </r>
  <r>
    <s v="Teilesatz, Automatikgetriebe-Ölwechsel"/>
    <x v="0"/>
    <n v="6.8946022159251524E-6"/>
    <n v="0.99114043615248104"/>
    <s v="4921"/>
    <s v="15037"/>
    <n v="1"/>
  </r>
  <r>
    <s v="Teilesatz, Automatikgetriebe-Ölwechsel"/>
    <x v="1"/>
    <n v="6.8946022159251524E-6"/>
    <n v="0.99114733075469696"/>
    <s v="4921"/>
    <s v="15038"/>
    <n v="1"/>
  </r>
  <r>
    <s v="Teilesatz, Automatikgetriebe-Ölwechsel"/>
    <x v="0"/>
    <n v="6.8946022159251524E-6"/>
    <n v="0.99115422535691289"/>
    <s v="4921"/>
    <s v="15039"/>
    <n v="1"/>
  </r>
  <r>
    <s v="Teilesatz, Automatikgetriebe-Ölwechsel"/>
    <x v="1"/>
    <n v="6.8946022159251524E-6"/>
    <n v="0.99116111995912881"/>
    <s v="4921"/>
    <s v="15103"/>
    <n v="1"/>
  </r>
  <r>
    <s v="Teilesatz, Automatikgetriebe-Ölwechsel"/>
    <x v="1"/>
    <n v="6.8946022159251524E-6"/>
    <n v="0.99116801456134473"/>
    <s v="4921"/>
    <s v="15167"/>
    <n v="1"/>
  </r>
  <r>
    <s v="Teilesatz, Automatikgetriebe-Ölwechsel"/>
    <x v="1"/>
    <n v="6.8946022159251524E-6"/>
    <n v="0.99117490916356066"/>
    <s v="4921"/>
    <s v="15283"/>
    <n v="1"/>
  </r>
  <r>
    <s v="Teilesatz, Automatikgetriebe-Ölwechsel"/>
    <x v="1"/>
    <n v="6.8946022159251524E-6"/>
    <n v="0.99118180376577658"/>
    <s v="4921"/>
    <s v="15325"/>
    <n v="1"/>
  </r>
  <r>
    <s v="Teilesatz, Automatikgetriebe-Ölwechsel"/>
    <x v="1"/>
    <n v="6.8946022159251524E-6"/>
    <n v="0.9911886983679925"/>
    <s v="4921"/>
    <s v="15338"/>
    <n v="1"/>
  </r>
  <r>
    <s v="Teilesatz, Automatikgetriebe-Ölwechsel"/>
    <x v="0"/>
    <n v="6.8946022159251524E-6"/>
    <n v="0.99119559297020843"/>
    <s v="4921"/>
    <s v="15419"/>
    <n v="1"/>
  </r>
  <r>
    <s v="Teilesatz, Automatikgetriebe-Ölwechsel"/>
    <x v="1"/>
    <n v="6.8946022159251524E-6"/>
    <n v="0.99120248757242435"/>
    <s v="4921"/>
    <s v="15431"/>
    <n v="1"/>
  </r>
  <r>
    <s v="Teilesatz, Automatikgetriebe-Ölwechsel"/>
    <x v="1"/>
    <n v="6.8946022159251524E-6"/>
    <n v="0.99120938217464027"/>
    <s v="4921"/>
    <s v="15456"/>
    <n v="1"/>
  </r>
  <r>
    <s v="Teilesatz, Automatikgetriebe-Ölwechsel"/>
    <x v="1"/>
    <n v="6.8946022159251524E-6"/>
    <n v="0.9912162767768562"/>
    <s v="4921"/>
    <s v="15477"/>
    <n v="1"/>
  </r>
  <r>
    <s v="Teilesatz, Automatikgetriebe-Ölwechsel"/>
    <x v="1"/>
    <n v="6.8946022159251524E-6"/>
    <n v="0.99122317137907212"/>
    <s v="4921"/>
    <s v="15479"/>
    <n v="1"/>
  </r>
  <r>
    <s v="Teilesatz, Automatikgetriebe-Ölwechsel"/>
    <x v="1"/>
    <n v="6.8946022159251524E-6"/>
    <n v="0.99123006598128804"/>
    <s v="4921"/>
    <s v="15511"/>
    <n v="1"/>
  </r>
  <r>
    <s v="Teilesatz, Automatikgetriebe-Ölwechsel"/>
    <x v="0"/>
    <n v="6.8946022159251524E-6"/>
    <n v="0.99123696058350397"/>
    <s v="4921"/>
    <s v="15531"/>
    <n v="1"/>
  </r>
  <r>
    <s v="Teilesatz, Automatikgetriebe-Ölwechsel"/>
    <x v="1"/>
    <n v="6.8946022159251524E-6"/>
    <n v="0.99124385518571989"/>
    <s v="4921"/>
    <s v="15545"/>
    <n v="1"/>
  </r>
  <r>
    <s v="Teilesatz, Automatikgetriebe-Ölwechsel"/>
    <x v="1"/>
    <n v="6.8946022159251524E-6"/>
    <n v="0.99125074978793581"/>
    <s v="4921"/>
    <s v="15550"/>
    <n v="1"/>
  </r>
  <r>
    <s v="Teilesatz, Automatikgetriebe-Ölwechsel"/>
    <x v="1"/>
    <n v="6.8946022159251524E-6"/>
    <n v="0.99125764439015174"/>
    <s v="4921"/>
    <s v="15587"/>
    <n v="1"/>
  </r>
  <r>
    <s v="Teilesatz, Automatikgetriebe-Ölwechsel"/>
    <x v="1"/>
    <n v="6.8946022159251524E-6"/>
    <n v="0.99126453899236766"/>
    <s v="4921"/>
    <s v="15601"/>
    <n v="1"/>
  </r>
  <r>
    <s v="Teilesatz, Automatikgetriebe-Ölwechsel"/>
    <x v="0"/>
    <n v="6.8946022159251524E-6"/>
    <n v="0.99127143359458358"/>
    <s v="4921"/>
    <s v="15611"/>
    <n v="1"/>
  </r>
  <r>
    <s v="Teilesatz, Automatikgetriebe-Ölwechsel"/>
    <x v="1"/>
    <n v="6.8946022159251524E-6"/>
    <n v="0.99127832819679951"/>
    <s v="4921"/>
    <s v="15644"/>
    <n v="1"/>
  </r>
  <r>
    <s v="Teilesatz, Automatikgetriebe-Ölwechsel"/>
    <x v="1"/>
    <n v="6.8946022159251524E-6"/>
    <n v="0.99128522279901543"/>
    <s v="4921"/>
    <s v="15657"/>
    <n v="1"/>
  </r>
  <r>
    <s v="Teilesatz, Automatikgetriebe-Ölwechsel"/>
    <x v="1"/>
    <n v="6.8946022159251524E-6"/>
    <n v="0.99129211740123135"/>
    <s v="4921"/>
    <s v="15757"/>
    <n v="1"/>
  </r>
  <r>
    <s v="Teilesatz, Automatikgetriebe-Ölwechsel"/>
    <x v="1"/>
    <n v="6.8946022159251524E-6"/>
    <n v="0.99129901200344728"/>
    <s v="4921"/>
    <s v="15772"/>
    <n v="1"/>
  </r>
  <r>
    <s v="Teilesatz, Automatikgetriebe-Ölwechsel"/>
    <x v="0"/>
    <n v="6.8946022159251524E-6"/>
    <n v="0.9913059066056632"/>
    <s v="4921"/>
    <s v="15782"/>
    <n v="1"/>
  </r>
  <r>
    <s v="Teilesatz, Automatikgetriebe-Ölwechsel"/>
    <x v="1"/>
    <n v="6.8946022159251524E-6"/>
    <n v="0.99131280120787912"/>
    <s v="4921"/>
    <s v="15796"/>
    <n v="1"/>
  </r>
  <r>
    <s v="Teilesatz, Automatikgetriebe-Ölwechsel"/>
    <x v="0"/>
    <n v="6.8946022159251524E-6"/>
    <n v="0.99131969581009505"/>
    <s v="4921"/>
    <s v="15883"/>
    <n v="1"/>
  </r>
  <r>
    <s v="Teilesatz, Automatikgetriebe-Ölwechsel"/>
    <x v="1"/>
    <n v="6.8946022159251524E-6"/>
    <n v="0.99132659041231097"/>
    <s v="4921"/>
    <s v="15893"/>
    <n v="1"/>
  </r>
  <r>
    <s v="Teilesatz, Automatikgetriebe-Ölwechsel"/>
    <x v="1"/>
    <n v="6.8946022159251524E-6"/>
    <n v="0.99133348501452689"/>
    <s v="4921"/>
    <s v="15899"/>
    <n v="1"/>
  </r>
  <r>
    <s v="Teilesatz, Automatikgetriebe-Ölwechsel"/>
    <x v="1"/>
    <n v="6.8946022159251524E-6"/>
    <n v="0.99134037961674282"/>
    <s v="4921"/>
    <s v="15912"/>
    <n v="1"/>
  </r>
  <r>
    <s v="Teilesatz, Automatikgetriebe-Ölwechsel"/>
    <x v="1"/>
    <n v="6.8946022159251524E-6"/>
    <n v="0.99134727421895874"/>
    <s v="4921"/>
    <s v="15930"/>
    <n v="1"/>
  </r>
  <r>
    <s v="Teilesatz, Automatikgetriebe-Ölwechsel"/>
    <x v="1"/>
    <n v="6.8946022159251524E-6"/>
    <n v="0.99135416882117466"/>
    <s v="4921"/>
    <s v="15945"/>
    <n v="1"/>
  </r>
  <r>
    <s v="Teilesatz, Automatikgetriebe-Ölwechsel"/>
    <x v="1"/>
    <n v="6.8946022159251524E-6"/>
    <n v="0.99136106342339059"/>
    <s v="4921"/>
    <s v="15978"/>
    <n v="1"/>
  </r>
  <r>
    <s v="Teilesatz, Automatikgetriebe-Ölwechsel"/>
    <x v="0"/>
    <n v="6.8946022159251524E-6"/>
    <n v="0.99136795802560651"/>
    <s v="4921"/>
    <s v="16007"/>
    <n v="1"/>
  </r>
  <r>
    <s v="Teilesatz, Automatikgetriebe-Ölwechsel"/>
    <x v="1"/>
    <n v="6.8946022159251524E-6"/>
    <n v="0.99137485262782243"/>
    <s v="4921"/>
    <s v="16016"/>
    <n v="1"/>
  </r>
  <r>
    <s v="Teilesatz, Automatikgetriebe-Ölwechsel"/>
    <x v="0"/>
    <n v="6.8946022159251524E-6"/>
    <n v="0.99138174723003836"/>
    <s v="4921"/>
    <s v="16022"/>
    <n v="1"/>
  </r>
  <r>
    <s v="Teilesatz, Automatikgetriebe-Ölwechsel"/>
    <x v="0"/>
    <n v="6.8946022159251524E-6"/>
    <n v="0.99138864183225428"/>
    <s v="4921"/>
    <s v="16047"/>
    <n v="1"/>
  </r>
  <r>
    <s v="Teilesatz, Automatikgetriebe-Ölwechsel"/>
    <x v="1"/>
    <n v="6.8946022159251524E-6"/>
    <n v="0.9913955364344702"/>
    <s v="4921"/>
    <s v="16078"/>
    <n v="1"/>
  </r>
  <r>
    <s v="Teilesatz, Automatikgetriebe-Ölwechsel"/>
    <x v="1"/>
    <n v="6.8946022159251524E-6"/>
    <n v="0.99140243103668613"/>
    <s v="4921"/>
    <s v="16079"/>
    <n v="1"/>
  </r>
  <r>
    <s v="Teilesatz, Automatikgetriebe-Ölwechsel"/>
    <x v="0"/>
    <n v="6.8946022159251524E-6"/>
    <n v="0.99140932563890205"/>
    <s v="4921"/>
    <s v="16089"/>
    <n v="1"/>
  </r>
  <r>
    <s v="Teilesatz, Automatikgetriebe-Ölwechsel"/>
    <x v="0"/>
    <n v="6.8946022159251524E-6"/>
    <n v="0.99141622024111797"/>
    <s v="4921"/>
    <s v="16090"/>
    <n v="1"/>
  </r>
  <r>
    <s v="Teilesatz, Automatikgetriebe-Ölwechsel"/>
    <x v="0"/>
    <n v="6.8946022159251524E-6"/>
    <n v="0.9914231148433339"/>
    <s v="4921"/>
    <s v="16105"/>
    <n v="1"/>
  </r>
  <r>
    <s v="Teilesatz, Automatikgetriebe-Ölwechsel"/>
    <x v="1"/>
    <n v="6.8946022159251524E-6"/>
    <n v="0.99143000944554982"/>
    <s v="4921"/>
    <s v="16171"/>
    <n v="1"/>
  </r>
  <r>
    <s v="Teilesatz, Automatikgetriebe-Ölwechsel"/>
    <x v="1"/>
    <n v="6.8946022159251524E-6"/>
    <n v="0.99143690404776574"/>
    <s v="4921"/>
    <s v="16176"/>
    <n v="1"/>
  </r>
  <r>
    <s v="Teilesatz, Automatikgetriebe-Ölwechsel"/>
    <x v="1"/>
    <n v="6.8946022159251524E-6"/>
    <n v="0.99144379864998167"/>
    <s v="4921"/>
    <s v="16209"/>
    <n v="1"/>
  </r>
  <r>
    <s v="Teilesatz, Automatikgetriebe-Ölwechsel"/>
    <x v="1"/>
    <n v="6.8946022159251524E-6"/>
    <n v="0.99145069325219759"/>
    <s v="4921"/>
    <s v="16224"/>
    <n v="1"/>
  </r>
  <r>
    <s v="Teilesatz, Automatikgetriebe-Ölwechsel"/>
    <x v="0"/>
    <n v="6.8946022159251524E-6"/>
    <n v="0.99145758785441351"/>
    <s v="4921"/>
    <s v="16339"/>
    <n v="1"/>
  </r>
  <r>
    <s v="Teilesatz, Automatikgetriebe-Ölwechsel"/>
    <x v="1"/>
    <n v="6.8946022159251524E-6"/>
    <n v="0.99146448245662944"/>
    <s v="4921"/>
    <s v="16361"/>
    <n v="1"/>
  </r>
  <r>
    <s v="Teilesatz, Automatikgetriebe-Ölwechsel"/>
    <x v="1"/>
    <n v="6.8946022159251524E-6"/>
    <n v="0.99147137705884536"/>
    <s v="4921"/>
    <s v="16433"/>
    <n v="1"/>
  </r>
  <r>
    <s v="Teilesatz, Automatikgetriebe-Ölwechsel"/>
    <x v="1"/>
    <n v="6.8946022159251524E-6"/>
    <n v="0.99147827166106128"/>
    <s v="4921"/>
    <s v="16455"/>
    <n v="1"/>
  </r>
  <r>
    <s v="Teilesatz, Automatikgetriebe-Ölwechsel"/>
    <x v="1"/>
    <n v="6.8946022159251524E-6"/>
    <n v="0.99148516626327721"/>
    <s v="4921"/>
    <s v="16476"/>
    <n v="1"/>
  </r>
  <r>
    <s v="Teilesatz, Automatikgetriebe-Ölwechsel"/>
    <x v="0"/>
    <n v="6.8946022159251524E-6"/>
    <n v="0.99149206086549313"/>
    <s v="4921"/>
    <s v="16561"/>
    <n v="1"/>
  </r>
  <r>
    <s v="Teilesatz, Automatikgetriebe-Ölwechsel"/>
    <x v="0"/>
    <n v="6.8946022159251524E-6"/>
    <n v="0.99149895546770905"/>
    <s v="4921"/>
    <s v="16575"/>
    <n v="1"/>
  </r>
  <r>
    <s v="Teilesatz, Automatikgetriebe-Ölwechsel"/>
    <x v="1"/>
    <n v="6.8946022159251524E-6"/>
    <n v="0.99150585006992498"/>
    <s v="4921"/>
    <s v="16676"/>
    <n v="1"/>
  </r>
  <r>
    <s v="Teilesatz, Automatikgetriebe-Ölwechsel"/>
    <x v="1"/>
    <n v="6.8946022159251524E-6"/>
    <n v="0.9915127446721409"/>
    <s v="4921"/>
    <s v="16681"/>
    <n v="1"/>
  </r>
  <r>
    <s v="Teilesatz, Automatikgetriebe-Ölwechsel"/>
    <x v="0"/>
    <n v="6.8946022159251524E-6"/>
    <n v="0.99151963927435682"/>
    <s v="4921"/>
    <s v="16707"/>
    <n v="1"/>
  </r>
  <r>
    <s v="Teilesatz, Automatikgetriebe-Ölwechsel"/>
    <x v="0"/>
    <n v="6.8946022159251524E-6"/>
    <n v="0.99152653387657275"/>
    <s v="4921"/>
    <s v="16711"/>
    <n v="1"/>
  </r>
  <r>
    <s v="Teilesatz, Automatikgetriebe-Ölwechsel"/>
    <x v="1"/>
    <n v="6.8946022159251524E-6"/>
    <n v="0.99153342847878867"/>
    <s v="4921"/>
    <s v="16744"/>
    <n v="1"/>
  </r>
  <r>
    <s v="Teilesatz, Automatikgetriebe-Ölwechsel"/>
    <x v="1"/>
    <n v="6.8946022159251524E-6"/>
    <n v="0.99154032308100459"/>
    <s v="4921"/>
    <s v="16803"/>
    <n v="1"/>
  </r>
  <r>
    <s v="Teilesatz, Automatikgetriebe-Ölwechsel"/>
    <x v="0"/>
    <n v="6.8946022159251524E-6"/>
    <n v="0.99154721768322052"/>
    <s v="4921"/>
    <s v="16815"/>
    <n v="1"/>
  </r>
  <r>
    <s v="Teilesatz, Automatikgetriebe-Ölwechsel"/>
    <x v="0"/>
    <n v="6.8946022159251524E-6"/>
    <n v="0.99155411228543644"/>
    <s v="4921"/>
    <s v="16829"/>
    <n v="1"/>
  </r>
  <r>
    <s v="Teilesatz, Automatikgetriebe-Ölwechsel"/>
    <x v="1"/>
    <n v="6.8946022159251524E-6"/>
    <n v="0.99156100688765236"/>
    <s v="4921"/>
    <s v="16846"/>
    <n v="1"/>
  </r>
  <r>
    <s v="Teilesatz, Automatikgetriebe-Ölwechsel"/>
    <x v="1"/>
    <n v="6.8946022159251524E-6"/>
    <n v="0.99156790148986829"/>
    <s v="4921"/>
    <s v="16870"/>
    <n v="1"/>
  </r>
  <r>
    <s v="Teilesatz, Automatikgetriebe-Ölwechsel"/>
    <x v="1"/>
    <n v="6.8946022159251524E-6"/>
    <n v="0.99157479609208421"/>
    <s v="4921"/>
    <s v="16914"/>
    <n v="1"/>
  </r>
  <r>
    <s v="Teilesatz, Automatikgetriebe-Ölwechsel"/>
    <x v="1"/>
    <n v="6.8946022159251524E-6"/>
    <n v="0.99158169069430013"/>
    <s v="4921"/>
    <s v="16918"/>
    <n v="1"/>
  </r>
  <r>
    <s v="Teilesatz, Automatikgetriebe-Ölwechsel"/>
    <x v="1"/>
    <n v="6.8946022159251524E-6"/>
    <n v="0.99158858529651606"/>
    <s v="4921"/>
    <s v="16925"/>
    <n v="1"/>
  </r>
  <r>
    <s v="Teilesatz, Automatikgetriebe-Ölwechsel"/>
    <x v="1"/>
    <n v="6.8946022159251524E-6"/>
    <n v="0.99159547989873198"/>
    <s v="4921"/>
    <s v="16995"/>
    <n v="1"/>
  </r>
  <r>
    <s v="Teilesatz, Automatikgetriebe-Ölwechsel"/>
    <x v="1"/>
    <n v="6.8946022159251524E-6"/>
    <n v="0.9916023745009479"/>
    <s v="4921"/>
    <s v="17001"/>
    <n v="1"/>
  </r>
  <r>
    <s v="Teilesatz, Automatikgetriebe-Ölwechsel"/>
    <x v="1"/>
    <n v="6.8946022159251524E-6"/>
    <n v="0.99160926910316383"/>
    <s v="4921"/>
    <s v="17053"/>
    <n v="1"/>
  </r>
  <r>
    <s v="Teilesatz, Automatikgetriebe-Ölwechsel"/>
    <x v="1"/>
    <n v="6.8946022159251524E-6"/>
    <n v="0.99161616370537975"/>
    <s v="4921"/>
    <s v="17063"/>
    <n v="1"/>
  </r>
  <r>
    <s v="Teilesatz, Automatikgetriebe-Ölwechsel"/>
    <x v="0"/>
    <n v="6.8946022159251524E-6"/>
    <n v="0.99162305830759567"/>
    <s v="4921"/>
    <s v="17101"/>
    <n v="1"/>
  </r>
  <r>
    <s v="Teilesatz, Automatikgetriebe-Ölwechsel"/>
    <x v="0"/>
    <n v="6.8946022159251524E-6"/>
    <n v="0.9916299529098116"/>
    <s v="4921"/>
    <s v="17124"/>
    <n v="1"/>
  </r>
  <r>
    <s v="Teilesatz, Automatikgetriebe-Ölwechsel"/>
    <x v="1"/>
    <n v="6.8946022159251524E-6"/>
    <n v="0.99163684751202752"/>
    <s v="4921"/>
    <s v="17150"/>
    <n v="1"/>
  </r>
  <r>
    <s v="Teilesatz, Automatikgetriebe-Ölwechsel"/>
    <x v="1"/>
    <n v="6.8946022159251524E-6"/>
    <n v="0.99164374211424344"/>
    <s v="4921"/>
    <s v="17183"/>
    <n v="1"/>
  </r>
  <r>
    <s v="Teilesatz, Automatikgetriebe-Ölwechsel"/>
    <x v="0"/>
    <n v="6.8946022159251524E-6"/>
    <n v="0.99165063671645937"/>
    <s v="4921"/>
    <s v="17192"/>
    <n v="1"/>
  </r>
  <r>
    <s v="Teilesatz, Automatikgetriebe-Ölwechsel"/>
    <x v="0"/>
    <n v="6.8946022159251524E-6"/>
    <n v="0.99165753131867529"/>
    <s v="4921"/>
    <s v="17193"/>
    <n v="1"/>
  </r>
  <r>
    <s v="Teilesatz, Automatikgetriebe-Ölwechsel"/>
    <x v="1"/>
    <n v="6.8946022159251524E-6"/>
    <n v="0.99166442592089121"/>
    <s v="4921"/>
    <s v="17204"/>
    <n v="1"/>
  </r>
  <r>
    <s v="Teilesatz, Automatikgetriebe-Ölwechsel"/>
    <x v="1"/>
    <n v="6.8946022159251524E-6"/>
    <n v="0.99167132052310714"/>
    <s v="4921"/>
    <s v="17205"/>
    <n v="1"/>
  </r>
  <r>
    <s v="Teilesatz, Automatikgetriebe-Ölwechsel"/>
    <x v="0"/>
    <n v="6.8946022159251524E-6"/>
    <n v="0.99167821512532306"/>
    <s v="4921"/>
    <s v="17214"/>
    <n v="1"/>
  </r>
  <r>
    <s v="Teilesatz, Automatikgetriebe-Ölwechsel"/>
    <x v="1"/>
    <n v="6.8946022159251524E-6"/>
    <n v="0.99168510972753898"/>
    <s v="4921"/>
    <s v="17239"/>
    <n v="1"/>
  </r>
  <r>
    <s v="Teilesatz, Automatikgetriebe-Ölwechsel"/>
    <x v="0"/>
    <n v="6.8946022159251524E-6"/>
    <n v="0.99169200432975491"/>
    <s v="4921"/>
    <s v="17265"/>
    <n v="1"/>
  </r>
  <r>
    <s v="Teilesatz, Automatikgetriebe-Ölwechsel"/>
    <x v="1"/>
    <n v="6.8946022159251524E-6"/>
    <n v="0.99169889893197083"/>
    <s v="4921"/>
    <s v="17268"/>
    <n v="1"/>
  </r>
  <r>
    <s v="Teilesatz, Automatikgetriebe-Ölwechsel"/>
    <x v="1"/>
    <n v="6.8946022159251524E-6"/>
    <n v="0.99170579353418675"/>
    <s v="4921"/>
    <s v="17272"/>
    <n v="1"/>
  </r>
  <r>
    <s v="Teilesatz, Automatikgetriebe-Ölwechsel"/>
    <x v="1"/>
    <n v="6.8946022159251524E-6"/>
    <n v="0.99171268813640268"/>
    <s v="4921"/>
    <s v="17282"/>
    <n v="1"/>
  </r>
  <r>
    <s v="Teilesatz, Automatikgetriebe-Ölwechsel"/>
    <x v="1"/>
    <n v="6.8946022159251524E-6"/>
    <n v="0.9917195827386186"/>
    <s v="4921"/>
    <s v="17319"/>
    <n v="1"/>
  </r>
  <r>
    <s v="Teilesatz, Automatikgetriebe-Ölwechsel"/>
    <x v="1"/>
    <n v="6.8946022159251524E-6"/>
    <n v="0.99172647734083452"/>
    <s v="4921"/>
    <s v="17330"/>
    <n v="1"/>
  </r>
  <r>
    <s v="Teilesatz, Automatikgetriebe-Ölwechsel"/>
    <x v="1"/>
    <n v="6.8946022159251524E-6"/>
    <n v="0.99173337194305045"/>
    <s v="4921"/>
    <s v="17370"/>
    <n v="1"/>
  </r>
  <r>
    <s v="Teilesatz, Automatikgetriebe-Ölwechsel"/>
    <x v="1"/>
    <n v="6.8946022159251524E-6"/>
    <n v="0.99174026654526637"/>
    <s v="4921"/>
    <s v="17380"/>
    <n v="1"/>
  </r>
  <r>
    <s v="Teilesatz, Automatikgetriebe-Ölwechsel"/>
    <x v="0"/>
    <n v="6.8946022159251524E-6"/>
    <n v="0.99174716114748229"/>
    <s v="4921"/>
    <s v="17408"/>
    <n v="1"/>
  </r>
  <r>
    <s v="Teilesatz, Automatikgetriebe-Ölwechsel"/>
    <x v="0"/>
    <n v="6.8946022159251524E-6"/>
    <n v="0.99175405574969822"/>
    <s v="4921"/>
    <s v="17416"/>
    <n v="1"/>
  </r>
  <r>
    <s v="Teilesatz, Automatikgetriebe-Ölwechsel"/>
    <x v="1"/>
    <n v="6.8946022159251524E-6"/>
    <n v="0.99176095035191414"/>
    <s v="4921"/>
    <s v="17546"/>
    <n v="1"/>
  </r>
  <r>
    <s v="Teilesatz, Automatikgetriebe-Ölwechsel"/>
    <x v="0"/>
    <n v="6.8946022159251524E-6"/>
    <n v="0.99176784495413006"/>
    <s v="4921"/>
    <s v="17555"/>
    <n v="1"/>
  </r>
  <r>
    <s v="Teilesatz, Automatikgetriebe-Ölwechsel"/>
    <x v="1"/>
    <n v="6.8946022159251524E-6"/>
    <n v="0.99177473955634599"/>
    <s v="4921"/>
    <s v="17606"/>
    <n v="1"/>
  </r>
  <r>
    <s v="Teilesatz, Automatikgetriebe-Ölwechsel"/>
    <x v="1"/>
    <n v="6.8946022159251524E-6"/>
    <n v="0.99178163415856191"/>
    <s v="4921"/>
    <s v="17648"/>
    <n v="1"/>
  </r>
  <r>
    <s v="Teilesatz, Automatikgetriebe-Ölwechsel"/>
    <x v="1"/>
    <n v="6.8946022159251524E-6"/>
    <n v="0.99178852876077783"/>
    <s v="4921"/>
    <s v="17670"/>
    <n v="1"/>
  </r>
  <r>
    <s v="Teilesatz, Automatikgetriebe-Ölwechsel"/>
    <x v="1"/>
    <n v="6.8946022159251524E-6"/>
    <n v="0.99179542336299376"/>
    <s v="4921"/>
    <s v="17696"/>
    <n v="1"/>
  </r>
  <r>
    <s v="Teilesatz, Automatikgetriebe-Ölwechsel"/>
    <x v="1"/>
    <n v="6.8946022159251524E-6"/>
    <n v="0.99180231796520968"/>
    <s v="4921"/>
    <s v="17703"/>
    <n v="1"/>
  </r>
  <r>
    <s v="Teilesatz, Automatikgetriebe-Ölwechsel"/>
    <x v="0"/>
    <n v="6.8946022159251524E-6"/>
    <n v="0.9918092125674256"/>
    <s v="4921"/>
    <s v="17743"/>
    <n v="1"/>
  </r>
  <r>
    <s v="Teilesatz, Automatikgetriebe-Ölwechsel"/>
    <x v="1"/>
    <n v="6.8946022159251524E-6"/>
    <n v="0.99181610716964153"/>
    <s v="4921"/>
    <s v="17822"/>
    <n v="1"/>
  </r>
  <r>
    <s v="Teilesatz, Automatikgetriebe-Ölwechsel"/>
    <x v="0"/>
    <n v="6.8946022159251524E-6"/>
    <n v="0.99182300177185745"/>
    <s v="4921"/>
    <s v="17830"/>
    <n v="1"/>
  </r>
  <r>
    <s v="Teilesatz, Automatikgetriebe-Ölwechsel"/>
    <x v="1"/>
    <n v="6.8946022159251524E-6"/>
    <n v="0.99182989637407337"/>
    <s v="4921"/>
    <s v="17843"/>
    <n v="1"/>
  </r>
  <r>
    <s v="Teilesatz, Automatikgetriebe-Ölwechsel"/>
    <x v="1"/>
    <n v="6.8946022159251524E-6"/>
    <n v="0.9918367909762893"/>
    <s v="4921"/>
    <s v="17849"/>
    <n v="1"/>
  </r>
  <r>
    <s v="Teilesatz, Automatikgetriebe-Ölwechsel"/>
    <x v="0"/>
    <n v="6.8946022159251524E-6"/>
    <n v="0.99184368557850522"/>
    <s v="4921"/>
    <s v="17866"/>
    <n v="1"/>
  </r>
  <r>
    <s v="Teilesatz, Automatikgetriebe-Ölwechsel"/>
    <x v="0"/>
    <n v="6.8946022159251524E-6"/>
    <n v="0.99185058018072114"/>
    <s v="4921"/>
    <s v="17867"/>
    <n v="1"/>
  </r>
  <r>
    <s v="Teilesatz, Automatikgetriebe-Ölwechsel"/>
    <x v="1"/>
    <n v="6.8946022159251524E-6"/>
    <n v="0.99185747478293707"/>
    <s v="4921"/>
    <s v="17914"/>
    <n v="1"/>
  </r>
  <r>
    <s v="Teilesatz, Automatikgetriebe-Ölwechsel"/>
    <x v="1"/>
    <n v="6.8946022159251524E-6"/>
    <n v="0.99186436938515299"/>
    <s v="4921"/>
    <s v="17938"/>
    <n v="1"/>
  </r>
  <r>
    <s v="Teilesatz, Automatikgetriebe-Ölwechsel"/>
    <x v="0"/>
    <n v="6.8946022159251524E-6"/>
    <n v="0.99187126398736891"/>
    <s v="4921"/>
    <s v="17974"/>
    <n v="1"/>
  </r>
  <r>
    <s v="Teilesatz, Automatikgetriebe-Ölwechsel"/>
    <x v="1"/>
    <n v="6.8946022159251524E-6"/>
    <n v="0.99187815858958484"/>
    <s v="4921"/>
    <s v="17993"/>
    <n v="1"/>
  </r>
  <r>
    <s v="Teilesatz, Automatikgetriebe-Ölwechsel"/>
    <x v="1"/>
    <n v="6.8946022159251524E-6"/>
    <n v="0.99188505319180076"/>
    <s v="4921"/>
    <s v="17994"/>
    <n v="1"/>
  </r>
  <r>
    <s v="Teilesatz, Automatikgetriebe-Ölwechsel"/>
    <x v="1"/>
    <n v="6.8946022159251524E-6"/>
    <n v="0.99189194779401668"/>
    <s v="4921"/>
    <s v="18004"/>
    <n v="1"/>
  </r>
  <r>
    <s v="Teilesatz, Automatikgetriebe-Ölwechsel"/>
    <x v="1"/>
    <n v="6.8946022159251524E-6"/>
    <n v="0.99189884239623261"/>
    <s v="4921"/>
    <s v="18013"/>
    <n v="1"/>
  </r>
  <r>
    <s v="Teilesatz, Automatikgetriebe-Ölwechsel"/>
    <x v="0"/>
    <n v="6.8946022159251524E-6"/>
    <n v="0.99190573699844853"/>
    <s v="4921"/>
    <s v="18033"/>
    <n v="1"/>
  </r>
  <r>
    <s v="Teilesatz, Automatikgetriebe-Ölwechsel"/>
    <x v="1"/>
    <n v="6.8946022159251524E-6"/>
    <n v="0.99191263160066445"/>
    <s v="4921"/>
    <s v="18035"/>
    <n v="1"/>
  </r>
  <r>
    <s v="Teilesatz, Automatikgetriebe-Ölwechsel"/>
    <x v="1"/>
    <n v="6.8946022159251524E-6"/>
    <n v="0.99191952620288038"/>
    <s v="4921"/>
    <s v="18113"/>
    <n v="1"/>
  </r>
  <r>
    <s v="Teilesatz, Automatikgetriebe-Ölwechsel"/>
    <x v="0"/>
    <n v="6.8946022159251524E-6"/>
    <n v="0.9919264208050963"/>
    <s v="4921"/>
    <s v="18114"/>
    <n v="1"/>
  </r>
  <r>
    <s v="Teilesatz, Automatikgetriebe-Ölwechsel"/>
    <x v="1"/>
    <n v="6.8946022159251524E-6"/>
    <n v="0.99193331540731222"/>
    <s v="4921"/>
    <s v="18187"/>
    <n v="1"/>
  </r>
  <r>
    <s v="Teilesatz, Automatikgetriebe-Ölwechsel"/>
    <x v="1"/>
    <n v="6.8946022159251524E-6"/>
    <n v="0.99194021000952814"/>
    <s v="4921"/>
    <s v="18221"/>
    <n v="1"/>
  </r>
  <r>
    <s v="Teilesatz, Automatikgetriebe-Ölwechsel"/>
    <x v="1"/>
    <n v="6.8946022159251524E-6"/>
    <n v="0.99194710461174407"/>
    <s v="4921"/>
    <s v="18288"/>
    <n v="1"/>
  </r>
  <r>
    <s v="Teilesatz, Automatikgetriebe-Ölwechsel"/>
    <x v="1"/>
    <n v="6.8946022159251524E-6"/>
    <n v="0.99195399921395999"/>
    <s v="4921"/>
    <s v="18296"/>
    <n v="1"/>
  </r>
  <r>
    <s v="Teilesatz, Automatikgetriebe-Ölwechsel"/>
    <x v="0"/>
    <n v="6.8946022159251524E-6"/>
    <n v="0.99196089381617591"/>
    <s v="4921"/>
    <s v="18305"/>
    <n v="1"/>
  </r>
  <r>
    <s v="Teilesatz, Automatikgetriebe-Ölwechsel"/>
    <x v="1"/>
    <n v="6.8946022159251524E-6"/>
    <n v="0.99196778841839184"/>
    <s v="4921"/>
    <s v="18338"/>
    <n v="1"/>
  </r>
  <r>
    <s v="Teilesatz, Automatikgetriebe-Ölwechsel"/>
    <x v="0"/>
    <n v="6.8946022159251524E-6"/>
    <n v="0.99197468302060776"/>
    <s v="4921"/>
    <s v="18373"/>
    <n v="1"/>
  </r>
  <r>
    <s v="Teilesatz, Automatikgetriebe-Ölwechsel"/>
    <x v="0"/>
    <n v="6.8946022159251524E-6"/>
    <n v="0.99198157762282368"/>
    <s v="4921"/>
    <s v="18385"/>
    <n v="1"/>
  </r>
  <r>
    <s v="Teilesatz, Automatikgetriebe-Ölwechsel"/>
    <x v="1"/>
    <n v="6.8946022159251524E-6"/>
    <n v="0.99198847222503961"/>
    <s v="4921"/>
    <s v="18389"/>
    <n v="1"/>
  </r>
  <r>
    <s v="Teilesatz, Automatikgetriebe-Ölwechsel"/>
    <x v="0"/>
    <n v="6.8946022159251524E-6"/>
    <n v="0.99199536682725553"/>
    <s v="4921"/>
    <s v="18397"/>
    <n v="1"/>
  </r>
  <r>
    <s v="Teilesatz, Automatikgetriebe-Ölwechsel"/>
    <x v="0"/>
    <n v="6.8946022159251524E-6"/>
    <n v="0.99200226142947145"/>
    <s v="4921"/>
    <s v="18406"/>
    <n v="1"/>
  </r>
  <r>
    <s v="Teilesatz, Automatikgetriebe-Ölwechsel"/>
    <x v="1"/>
    <n v="6.8946022159251524E-6"/>
    <n v="0.99200915603168738"/>
    <s v="4921"/>
    <s v="18411"/>
    <n v="1"/>
  </r>
  <r>
    <s v="Teilesatz, Automatikgetriebe-Ölwechsel"/>
    <x v="0"/>
    <n v="6.8946022159251524E-6"/>
    <n v="0.9920160506339033"/>
    <s v="4921"/>
    <s v="18416"/>
    <n v="1"/>
  </r>
  <r>
    <s v="Teilesatz, Automatikgetriebe-Ölwechsel"/>
    <x v="1"/>
    <n v="6.8946022159251524E-6"/>
    <n v="0.99202294523611922"/>
    <s v="4921"/>
    <s v="18417"/>
    <n v="1"/>
  </r>
  <r>
    <s v="Teilesatz, Automatikgetriebe-Ölwechsel"/>
    <x v="0"/>
    <n v="6.8946022159251524E-6"/>
    <n v="0.99202983983833515"/>
    <s v="4921"/>
    <s v="18426"/>
    <n v="1"/>
  </r>
  <r>
    <s v="Teilesatz, Automatikgetriebe-Ölwechsel"/>
    <x v="1"/>
    <n v="6.8946022159251524E-6"/>
    <n v="0.99203673444055107"/>
    <s v="4921"/>
    <s v="18454"/>
    <n v="1"/>
  </r>
  <r>
    <s v="Teilesatz, Automatikgetriebe-Ölwechsel"/>
    <x v="1"/>
    <n v="6.8946022159251524E-6"/>
    <n v="0.99204362904276699"/>
    <s v="4921"/>
    <s v="18455"/>
    <n v="1"/>
  </r>
  <r>
    <s v="Teilesatz, Automatikgetriebe-Ölwechsel"/>
    <x v="1"/>
    <n v="6.8946022159251524E-6"/>
    <n v="0.99205052364498292"/>
    <s v="4921"/>
    <s v="18460"/>
    <n v="1"/>
  </r>
  <r>
    <s v="Teilesatz, Automatikgetriebe-Ölwechsel"/>
    <x v="0"/>
    <n v="6.8946022159251524E-6"/>
    <n v="0.99205741824719884"/>
    <s v="4921"/>
    <s v="18520"/>
    <n v="1"/>
  </r>
  <r>
    <s v="Teilesatz, Automatikgetriebe-Ölwechsel"/>
    <x v="0"/>
    <n v="6.8946022159251524E-6"/>
    <n v="0.99206431284941476"/>
    <s v="4921"/>
    <s v="18522"/>
    <n v="1"/>
  </r>
  <r>
    <s v="Teilesatz, Automatikgetriebe-Ölwechsel"/>
    <x v="1"/>
    <n v="6.8946022159251524E-6"/>
    <n v="0.99207120745163069"/>
    <s v="4921"/>
    <s v="18571"/>
    <n v="1"/>
  </r>
  <r>
    <s v="Teilesatz, Automatikgetriebe-Ölwechsel"/>
    <x v="0"/>
    <n v="6.8946022159251524E-6"/>
    <n v="0.99207810205384661"/>
    <s v="4921"/>
    <s v="18573"/>
    <n v="1"/>
  </r>
  <r>
    <s v="Teilesatz, Automatikgetriebe-Ölwechsel"/>
    <x v="0"/>
    <n v="6.8946022159251524E-6"/>
    <n v="0.99208499665606253"/>
    <s v="4921"/>
    <s v="18595"/>
    <n v="1"/>
  </r>
  <r>
    <s v="Teilesatz, Automatikgetriebe-Ölwechsel"/>
    <x v="1"/>
    <n v="6.8946022159251524E-6"/>
    <n v="0.99209189125827846"/>
    <s v="4921"/>
    <s v="18604"/>
    <n v="1"/>
  </r>
  <r>
    <s v="Teilesatz, Automatikgetriebe-Ölwechsel"/>
    <x v="1"/>
    <n v="6.8946022159251524E-6"/>
    <n v="0.99209878586049438"/>
    <s v="4921"/>
    <s v="18608"/>
    <n v="1"/>
  </r>
  <r>
    <s v="Teilesatz, Automatikgetriebe-Ölwechsel"/>
    <x v="1"/>
    <n v="6.8946022159251524E-6"/>
    <n v="0.9921056804627103"/>
    <s v="4921"/>
    <s v="18611"/>
    <n v="1"/>
  </r>
  <r>
    <s v="Teilesatz, Automatikgetriebe-Ölwechsel"/>
    <x v="1"/>
    <n v="6.8946022159251524E-6"/>
    <n v="0.99211257506492623"/>
    <s v="4921"/>
    <s v="18616"/>
    <n v="1"/>
  </r>
  <r>
    <s v="Teilesatz, Automatikgetriebe-Ölwechsel"/>
    <x v="0"/>
    <n v="6.8946022159251524E-6"/>
    <n v="0.99211946966714215"/>
    <s v="4921"/>
    <s v="18667"/>
    <n v="1"/>
  </r>
  <r>
    <s v="Teilesatz, Automatikgetriebe-Ölwechsel"/>
    <x v="0"/>
    <n v="6.8946022159251524E-6"/>
    <n v="0.99212636426935807"/>
    <s v="4921"/>
    <s v="18673"/>
    <n v="1"/>
  </r>
  <r>
    <s v="Teilesatz, Automatikgetriebe-Ölwechsel"/>
    <x v="1"/>
    <n v="6.8946022159251524E-6"/>
    <n v="0.992133258871574"/>
    <s v="4921"/>
    <s v="18680"/>
    <n v="1"/>
  </r>
  <r>
    <s v="Teilesatz, Automatikgetriebe-Ölwechsel"/>
    <x v="0"/>
    <n v="6.8946022159251524E-6"/>
    <n v="0.99214015347378992"/>
    <s v="4921"/>
    <s v="18717"/>
    <n v="1"/>
  </r>
  <r>
    <s v="Teilesatz, Automatikgetriebe-Ölwechsel"/>
    <x v="0"/>
    <n v="6.8946022159251524E-6"/>
    <n v="0.99214704807600584"/>
    <s v="4921"/>
    <s v="18760"/>
    <n v="1"/>
  </r>
  <r>
    <s v="Teilesatz, Automatikgetriebe-Ölwechsel"/>
    <x v="0"/>
    <n v="6.8946022159251524E-6"/>
    <n v="0.99215394267822177"/>
    <s v="4921"/>
    <s v="18767"/>
    <n v="1"/>
  </r>
  <r>
    <s v="Teilesatz, Automatikgetriebe-Ölwechsel"/>
    <x v="1"/>
    <n v="6.8946022159251524E-6"/>
    <n v="0.99216083728043769"/>
    <s v="4921"/>
    <s v="18781"/>
    <n v="1"/>
  </r>
  <r>
    <s v="Teilesatz, Automatikgetriebe-Ölwechsel"/>
    <x v="1"/>
    <n v="6.8946022159251524E-6"/>
    <n v="0.99216773188265361"/>
    <s v="4921"/>
    <s v="18787"/>
    <n v="1"/>
  </r>
  <r>
    <s v="Teilesatz, Automatikgetriebe-Ölwechsel"/>
    <x v="0"/>
    <n v="6.8946022159251524E-6"/>
    <n v="0.99217462648486954"/>
    <s v="4921"/>
    <s v="18802"/>
    <n v="1"/>
  </r>
  <r>
    <s v="Teilesatz, Automatikgetriebe-Ölwechsel"/>
    <x v="1"/>
    <n v="6.8946022159251524E-6"/>
    <n v="0.99218152108708546"/>
    <s v="4921"/>
    <s v="18805"/>
    <n v="1"/>
  </r>
  <r>
    <s v="Teilesatz, Automatikgetriebe-Ölwechsel"/>
    <x v="1"/>
    <n v="6.8946022159251524E-6"/>
    <n v="0.99218841568930138"/>
    <s v="4921"/>
    <s v="18807"/>
    <n v="1"/>
  </r>
  <r>
    <s v="Teilesatz, Automatikgetriebe-Ölwechsel"/>
    <x v="1"/>
    <n v="6.8946022159251524E-6"/>
    <n v="0.99219531029151731"/>
    <s v="4921"/>
    <s v="18858"/>
    <n v="1"/>
  </r>
  <r>
    <s v="Teilesatz, Automatikgetriebe-Ölwechsel"/>
    <x v="1"/>
    <n v="6.8946022159251524E-6"/>
    <n v="0.99220220489373323"/>
    <s v="4921"/>
    <s v="18897"/>
    <n v="1"/>
  </r>
  <r>
    <s v="Teilesatz, Automatikgetriebe-Ölwechsel"/>
    <x v="1"/>
    <n v="6.8946022159251524E-6"/>
    <n v="0.99220909949594915"/>
    <s v="4921"/>
    <s v="18930"/>
    <n v="1"/>
  </r>
  <r>
    <s v="Teilesatz, Automatikgetriebe-Ölwechsel"/>
    <x v="0"/>
    <n v="6.8946022159251524E-6"/>
    <n v="0.99221599409816508"/>
    <s v="4921"/>
    <s v="18934"/>
    <n v="1"/>
  </r>
  <r>
    <s v="Teilesatz, Automatikgetriebe-Ölwechsel"/>
    <x v="0"/>
    <n v="6.8946022159251524E-6"/>
    <n v="0.992222888700381"/>
    <s v="4921"/>
    <s v="18936"/>
    <n v="1"/>
  </r>
  <r>
    <s v="Teilesatz, Automatikgetriebe-Ölwechsel"/>
    <x v="1"/>
    <n v="6.8946022159251524E-6"/>
    <n v="0.99222978330259692"/>
    <s v="4921"/>
    <s v="18971"/>
    <n v="1"/>
  </r>
  <r>
    <s v="Teilesatz, Automatikgetriebe-Ölwechsel"/>
    <x v="1"/>
    <n v="6.8946022159251524E-6"/>
    <n v="0.99223667790481285"/>
    <s v="4921"/>
    <s v="18992"/>
    <n v="1"/>
  </r>
  <r>
    <s v="Teilesatz, Automatikgetriebe-Ölwechsel"/>
    <x v="1"/>
    <n v="6.8946022159251524E-6"/>
    <n v="0.99224357250702877"/>
    <s v="4921"/>
    <s v="19000"/>
    <n v="1"/>
  </r>
  <r>
    <s v="Teilesatz, Automatikgetriebe-Ölwechsel"/>
    <x v="1"/>
    <n v="6.8946022159251524E-6"/>
    <n v="0.99225046710924469"/>
    <s v="4921"/>
    <s v="19004"/>
    <n v="1"/>
  </r>
  <r>
    <s v="Teilesatz, Automatikgetriebe-Ölwechsel"/>
    <x v="1"/>
    <n v="6.8946022159251524E-6"/>
    <n v="0.99225736171146062"/>
    <s v="4921"/>
    <s v="19008"/>
    <n v="1"/>
  </r>
  <r>
    <s v="Teilesatz, Automatikgetriebe-Ölwechsel"/>
    <x v="1"/>
    <n v="6.8946022159251524E-6"/>
    <n v="0.99226425631367654"/>
    <s v="4921"/>
    <s v="19011"/>
    <n v="1"/>
  </r>
  <r>
    <s v="Teilesatz, Automatikgetriebe-Ölwechsel"/>
    <x v="1"/>
    <n v="6.8946022159251524E-6"/>
    <n v="0.99227115091589246"/>
    <s v="4921"/>
    <s v="19045"/>
    <n v="1"/>
  </r>
  <r>
    <s v="Teilesatz, Automatikgetriebe-Ölwechsel"/>
    <x v="1"/>
    <n v="6.8946022159251524E-6"/>
    <n v="0.99227804551810839"/>
    <s v="4921"/>
    <s v="19046"/>
    <n v="1"/>
  </r>
  <r>
    <s v="Teilesatz, Automatikgetriebe-Ölwechsel"/>
    <x v="1"/>
    <n v="6.8946022159251524E-6"/>
    <n v="0.99228494012032431"/>
    <s v="4921"/>
    <s v="19048"/>
    <n v="1"/>
  </r>
  <r>
    <s v="Teilesatz, Automatikgetriebe-Ölwechsel"/>
    <x v="1"/>
    <n v="6.8946022159251524E-6"/>
    <n v="0.99229183472254023"/>
    <s v="4921"/>
    <s v="19057"/>
    <n v="1"/>
  </r>
  <r>
    <s v="Teilesatz, Automatikgetriebe-Ölwechsel"/>
    <x v="1"/>
    <n v="6.8946022159251524E-6"/>
    <n v="0.99229872932475616"/>
    <s v="4921"/>
    <s v="19062"/>
    <n v="1"/>
  </r>
  <r>
    <s v="Teilesatz, Automatikgetriebe-Ölwechsel"/>
    <x v="1"/>
    <n v="6.8946022159251524E-6"/>
    <n v="0.99230562392697208"/>
    <s v="4921"/>
    <s v="19094"/>
    <n v="1"/>
  </r>
  <r>
    <s v="Teilesatz, Automatikgetriebe-Ölwechsel"/>
    <x v="0"/>
    <n v="6.8946022159251524E-6"/>
    <n v="0.992312518529188"/>
    <s v="4921"/>
    <s v="19099"/>
    <n v="1"/>
  </r>
  <r>
    <s v="Teilesatz, Automatikgetriebe-Ölwechsel"/>
    <x v="0"/>
    <n v="6.8946022159251524E-6"/>
    <n v="0.99231941313140393"/>
    <s v="4921"/>
    <s v="19101"/>
    <n v="1"/>
  </r>
  <r>
    <s v="Teilesatz, Automatikgetriebe-Ölwechsel"/>
    <x v="1"/>
    <n v="6.8946022159251524E-6"/>
    <n v="0.99232630773361985"/>
    <s v="4921"/>
    <s v="19137"/>
    <n v="1"/>
  </r>
  <r>
    <s v="Teilesatz, Automatikgetriebe-Ölwechsel"/>
    <x v="1"/>
    <n v="6.8946022159251524E-6"/>
    <n v="0.99233320233583577"/>
    <s v="4921"/>
    <s v="19164"/>
    <n v="1"/>
  </r>
  <r>
    <s v="Teilesatz, Automatikgetriebe-Ölwechsel"/>
    <x v="0"/>
    <n v="6.8946022159251524E-6"/>
    <n v="0.9923400969380517"/>
    <s v="4921"/>
    <s v="19167"/>
    <n v="1"/>
  </r>
  <r>
    <s v="Teilesatz, Automatikgetriebe-Ölwechsel"/>
    <x v="0"/>
    <n v="6.8946022159251524E-6"/>
    <n v="0.99234699154026762"/>
    <s v="4921"/>
    <s v="19169"/>
    <n v="1"/>
  </r>
  <r>
    <s v="Teilesatz, Automatikgetriebe-Ölwechsel"/>
    <x v="0"/>
    <n v="6.8946022159251524E-6"/>
    <n v="0.99235388614248354"/>
    <s v="4921"/>
    <s v="19170"/>
    <n v="1"/>
  </r>
  <r>
    <s v="Teilesatz, Automatikgetriebe-Ölwechsel"/>
    <x v="0"/>
    <n v="6.8946022159251524E-6"/>
    <n v="0.99236078074469947"/>
    <s v="4921"/>
    <s v="19179"/>
    <n v="1"/>
  </r>
  <r>
    <s v="Teilesatz, Automatikgetriebe-Ölwechsel"/>
    <x v="1"/>
    <n v="6.8946022159251524E-6"/>
    <n v="0.99236767534691539"/>
    <s v="4921"/>
    <s v="19182"/>
    <n v="1"/>
  </r>
  <r>
    <s v="Teilesatz, Automatikgetriebe-Ölwechsel"/>
    <x v="1"/>
    <n v="6.8946022159251524E-6"/>
    <n v="0.99237456994913131"/>
    <s v="4921"/>
    <s v="19186"/>
    <n v="1"/>
  </r>
  <r>
    <s v="Teilesatz, Automatikgetriebe-Ölwechsel"/>
    <x v="1"/>
    <n v="6.8946022159251524E-6"/>
    <n v="0.99238146455134724"/>
    <s v="4921"/>
    <s v="19187"/>
    <n v="1"/>
  </r>
  <r>
    <s v="Teilesatz, Automatikgetriebe-Ölwechsel"/>
    <x v="1"/>
    <n v="6.8946022159251524E-6"/>
    <n v="0.99238835915356316"/>
    <s v="4921"/>
    <s v="19194"/>
    <n v="1"/>
  </r>
  <r>
    <s v="Teilesatz, Automatikgetriebe-Ölwechsel"/>
    <x v="1"/>
    <n v="6.8946022159251524E-6"/>
    <n v="0.99239525375577908"/>
    <s v="4921"/>
    <s v="19201"/>
    <n v="1"/>
  </r>
  <r>
    <s v="Teilesatz, Automatikgetriebe-Ölwechsel"/>
    <x v="1"/>
    <n v="6.8946022159251524E-6"/>
    <n v="0.99240214835799501"/>
    <s v="4921"/>
    <s v="19218"/>
    <n v="1"/>
  </r>
  <r>
    <s v="Teilesatz, Automatikgetriebe-Ölwechsel"/>
    <x v="0"/>
    <n v="6.8946022159251524E-6"/>
    <n v="0.99240904296021093"/>
    <s v="4921"/>
    <s v="19235"/>
    <n v="1"/>
  </r>
  <r>
    <s v="Teilesatz, Automatikgetriebe-Ölwechsel"/>
    <x v="0"/>
    <n v="6.8946022159251524E-6"/>
    <n v="0.99241593756242685"/>
    <s v="4921"/>
    <s v="19237"/>
    <n v="1"/>
  </r>
  <r>
    <s v="Teilesatz, Automatikgetriebe-Ölwechsel"/>
    <x v="1"/>
    <n v="6.8946022159251524E-6"/>
    <n v="0.99242283216464278"/>
    <s v="4921"/>
    <s v="19242"/>
    <n v="1"/>
  </r>
  <r>
    <s v="Teilesatz, Automatikgetriebe-Ölwechsel"/>
    <x v="1"/>
    <n v="6.8946022159251524E-6"/>
    <n v="0.9924297267668587"/>
    <s v="4921"/>
    <s v="19256"/>
    <n v="1"/>
  </r>
  <r>
    <s v="Teilesatz, Automatikgetriebe-Ölwechsel"/>
    <x v="1"/>
    <n v="6.8946022159251524E-6"/>
    <n v="0.99243662136907462"/>
    <s v="4921"/>
    <s v="19262"/>
    <n v="1"/>
  </r>
  <r>
    <s v="Teilesatz, Automatikgetriebe-Ölwechsel"/>
    <x v="0"/>
    <n v="6.8946022159251524E-6"/>
    <n v="0.99244351597129055"/>
    <s v="4921"/>
    <s v="19274"/>
    <n v="1"/>
  </r>
  <r>
    <s v="Teilesatz, Automatikgetriebe-Ölwechsel"/>
    <x v="1"/>
    <n v="6.8946022159251524E-6"/>
    <n v="0.99245041057350647"/>
    <s v="4921"/>
    <s v="19330"/>
    <n v="1"/>
  </r>
  <r>
    <s v="Teilesatz, Automatikgetriebe-Ölwechsel"/>
    <x v="1"/>
    <n v="6.8946022159251524E-6"/>
    <n v="0.99245730517572239"/>
    <s v="4921"/>
    <s v="19358"/>
    <n v="1"/>
  </r>
  <r>
    <s v="Teilesatz, Automatikgetriebe-Ölwechsel"/>
    <x v="1"/>
    <n v="6.8946022159251524E-6"/>
    <n v="0.99246419977793832"/>
    <s v="4921"/>
    <s v="19365"/>
    <n v="1"/>
  </r>
  <r>
    <s v="Teilesatz, Automatikgetriebe-Ölwechsel"/>
    <x v="1"/>
    <n v="6.8946022159251524E-6"/>
    <n v="0.99247109438015424"/>
    <s v="4921"/>
    <s v="19371"/>
    <n v="1"/>
  </r>
  <r>
    <s v="Teilesatz, Automatikgetriebe-Ölwechsel"/>
    <x v="0"/>
    <n v="6.8946022159251524E-6"/>
    <n v="0.99247798898237016"/>
    <s v="4921"/>
    <s v="19392"/>
    <n v="1"/>
  </r>
  <r>
    <s v="Teilesatz, Automatikgetriebe-Ölwechsel"/>
    <x v="1"/>
    <n v="6.8946022159251524E-6"/>
    <n v="0.99248488358458609"/>
    <s v="4921"/>
    <s v="19393"/>
    <n v="1"/>
  </r>
  <r>
    <s v="Teilesatz, Automatikgetriebe-Ölwechsel"/>
    <x v="1"/>
    <n v="6.8946022159251524E-6"/>
    <n v="0.99249177818680201"/>
    <s v="4921"/>
    <s v="19447"/>
    <n v="1"/>
  </r>
  <r>
    <s v="Teilesatz, Automatikgetriebe-Ölwechsel"/>
    <x v="0"/>
    <n v="6.8946022159251524E-6"/>
    <n v="0.99249867278901793"/>
    <s v="4921"/>
    <s v="19456"/>
    <n v="1"/>
  </r>
  <r>
    <s v="Teilesatz, Automatikgetriebe-Ölwechsel"/>
    <x v="0"/>
    <n v="6.8946022159251524E-6"/>
    <n v="0.99250556739123386"/>
    <s v="4921"/>
    <s v="19465"/>
    <n v="1"/>
  </r>
  <r>
    <s v="Teilesatz, Automatikgetriebe-Ölwechsel"/>
    <x v="0"/>
    <n v="6.8946022159251524E-6"/>
    <n v="0.99251246199344978"/>
    <s v="4921"/>
    <s v="19467"/>
    <n v="1"/>
  </r>
  <r>
    <s v="Teilesatz, Automatikgetriebe-Ölwechsel"/>
    <x v="1"/>
    <n v="6.8946022159251524E-6"/>
    <n v="0.9925193565956657"/>
    <s v="4921"/>
    <s v="19506"/>
    <n v="1"/>
  </r>
  <r>
    <s v="Teilesatz, Automatikgetriebe-Ölwechsel"/>
    <x v="1"/>
    <n v="6.8946022159251524E-6"/>
    <n v="0.99252625119788163"/>
    <s v="4921"/>
    <s v="19561"/>
    <n v="1"/>
  </r>
  <r>
    <s v="Teilesatz, Automatikgetriebe-Ölwechsel"/>
    <x v="1"/>
    <n v="6.8946022159251524E-6"/>
    <n v="0.99253314580009755"/>
    <s v="4921"/>
    <s v="19562"/>
    <n v="1"/>
  </r>
  <r>
    <s v="Teilesatz, Automatikgetriebe-Ölwechsel"/>
    <x v="1"/>
    <n v="6.8946022159251524E-6"/>
    <n v="0.99254004040231347"/>
    <s v="4921"/>
    <s v="19568"/>
    <n v="1"/>
  </r>
  <r>
    <s v="Teilesatz, Automatikgetriebe-Ölwechsel"/>
    <x v="0"/>
    <n v="6.8946022159251524E-6"/>
    <n v="0.9925469350045294"/>
    <s v="4921"/>
    <s v="19617"/>
    <n v="1"/>
  </r>
  <r>
    <s v="Teilesatz, Automatikgetriebe-Ölwechsel"/>
    <x v="1"/>
    <n v="6.8946022159251524E-6"/>
    <n v="0.99255382960674532"/>
    <s v="4921"/>
    <s v="19626"/>
    <n v="1"/>
  </r>
  <r>
    <s v="Teilesatz, Automatikgetriebe-Ölwechsel"/>
    <x v="0"/>
    <n v="6.8946022159251524E-6"/>
    <n v="0.99256072420896124"/>
    <s v="4921"/>
    <s v="19630"/>
    <n v="1"/>
  </r>
  <r>
    <s v="Teilesatz, Automatikgetriebe-Ölwechsel"/>
    <x v="0"/>
    <n v="6.8946022159251524E-6"/>
    <n v="0.99256761881117717"/>
    <s v="4921"/>
    <s v="19632"/>
    <n v="1"/>
  </r>
  <r>
    <s v="Teilesatz, Automatikgetriebe-Ölwechsel"/>
    <x v="0"/>
    <n v="6.8946022159251524E-6"/>
    <n v="0.99257451341339309"/>
    <s v="4921"/>
    <s v="19639"/>
    <n v="1"/>
  </r>
  <r>
    <s v="Teilesatz, Automatikgetriebe-Ölwechsel"/>
    <x v="0"/>
    <n v="6.8946022159251524E-6"/>
    <n v="0.99258140801560901"/>
    <s v="4921"/>
    <s v="19640"/>
    <n v="1"/>
  </r>
  <r>
    <s v="Teilesatz, Automatikgetriebe-Ölwechsel"/>
    <x v="0"/>
    <n v="6.8946022159251524E-6"/>
    <n v="0.99258830261782494"/>
    <s v="4921"/>
    <s v="19643"/>
    <n v="1"/>
  </r>
  <r>
    <s v="Teilesatz, Automatikgetriebe-Ölwechsel"/>
    <x v="0"/>
    <n v="6.8946022159251524E-6"/>
    <n v="0.99259519722004086"/>
    <s v="4921"/>
    <s v="19644"/>
    <n v="1"/>
  </r>
  <r>
    <s v="Teilesatz, Automatikgetriebe-Ölwechsel"/>
    <x v="0"/>
    <n v="6.8946022159251524E-6"/>
    <n v="0.99260209182225678"/>
    <s v="4921"/>
    <s v="19670"/>
    <n v="1"/>
  </r>
  <r>
    <s v="Teilesatz, Automatikgetriebe-Ölwechsel"/>
    <x v="0"/>
    <n v="6.8946022159251524E-6"/>
    <n v="0.99260898642447271"/>
    <s v="4921"/>
    <s v="19671"/>
    <n v="1"/>
  </r>
  <r>
    <s v="Teilesatz, Automatikgetriebe-Ölwechsel"/>
    <x v="0"/>
    <n v="6.8946022159251524E-6"/>
    <n v="0.99261588102668863"/>
    <s v="4921"/>
    <s v="19673"/>
    <n v="1"/>
  </r>
  <r>
    <s v="Teilesatz, Automatikgetriebe-Ölwechsel"/>
    <x v="1"/>
    <n v="6.8946022159251524E-6"/>
    <n v="0.99262277562890455"/>
    <s v="4921"/>
    <s v="19680"/>
    <n v="1"/>
  </r>
  <r>
    <s v="Teilesatz, Automatikgetriebe-Ölwechsel"/>
    <x v="0"/>
    <n v="6.8946022159251524E-6"/>
    <n v="0.99262967023112048"/>
    <s v="4921"/>
    <s v="19717"/>
    <n v="1"/>
  </r>
  <r>
    <s v="Teilesatz, Automatikgetriebe-Ölwechsel"/>
    <x v="0"/>
    <n v="6.8946022159251524E-6"/>
    <n v="0.9926365648333364"/>
    <s v="4921"/>
    <s v="19718"/>
    <n v="1"/>
  </r>
  <r>
    <s v="Teilesatz, Automatikgetriebe-Ölwechsel"/>
    <x v="1"/>
    <n v="6.8946022159251524E-6"/>
    <n v="0.99264345943555232"/>
    <s v="4921"/>
    <s v="19722"/>
    <n v="1"/>
  </r>
  <r>
    <s v="Teilesatz, Automatikgetriebe-Ölwechsel"/>
    <x v="1"/>
    <n v="6.8946022159251524E-6"/>
    <n v="0.99265035403776825"/>
    <s v="4921"/>
    <s v="19748"/>
    <n v="1"/>
  </r>
  <r>
    <s v="Teilesatz, Automatikgetriebe-Ölwechsel"/>
    <x v="1"/>
    <n v="6.8946022159251524E-6"/>
    <n v="0.99265724863998417"/>
    <s v="4921"/>
    <s v="19756"/>
    <n v="1"/>
  </r>
  <r>
    <s v="Teilesatz, Automatikgetriebe-Ölwechsel"/>
    <x v="1"/>
    <n v="6.8946022159251524E-6"/>
    <n v="0.99266414324220009"/>
    <s v="4921"/>
    <s v="19785"/>
    <n v="1"/>
  </r>
  <r>
    <s v="Teilesatz, Automatikgetriebe-Ölwechsel"/>
    <x v="1"/>
    <n v="6.8946022159251524E-6"/>
    <n v="0.99267103784441602"/>
    <s v="4921"/>
    <s v="19815"/>
    <n v="1"/>
  </r>
  <r>
    <s v="Teilesatz, Automatikgetriebe-Ölwechsel"/>
    <x v="1"/>
    <n v="6.8946022159251524E-6"/>
    <n v="0.99267793244663194"/>
    <s v="4921"/>
    <s v="19842"/>
    <n v="1"/>
  </r>
  <r>
    <s v="Teilesatz, Automatikgetriebe-Ölwechsel"/>
    <x v="0"/>
    <n v="6.8946022159251524E-6"/>
    <n v="0.99268482704884786"/>
    <s v="4921"/>
    <s v="19848"/>
    <n v="1"/>
  </r>
  <r>
    <s v="Teilesatz, Automatikgetriebe-Ölwechsel"/>
    <x v="1"/>
    <n v="6.8946022159251524E-6"/>
    <n v="0.99269172165106379"/>
    <s v="4921"/>
    <s v="19875"/>
    <n v="1"/>
  </r>
  <r>
    <s v="Teilesatz, Automatikgetriebe-Ölwechsel"/>
    <x v="0"/>
    <n v="6.8946022159251524E-6"/>
    <n v="0.99269861625327971"/>
    <s v="4921"/>
    <s v="19883"/>
    <n v="1"/>
  </r>
  <r>
    <s v="Teilesatz, Automatikgetriebe-Ölwechsel"/>
    <x v="1"/>
    <n v="6.8946022159251524E-6"/>
    <n v="0.99270551085549563"/>
    <s v="4921"/>
    <s v="19896"/>
    <n v="1"/>
  </r>
  <r>
    <s v="Teilesatz, Automatikgetriebe-Ölwechsel"/>
    <x v="1"/>
    <n v="6.8946022159251524E-6"/>
    <n v="0.99271240545771156"/>
    <s v="4921"/>
    <s v="19910"/>
    <n v="1"/>
  </r>
  <r>
    <s v="Teilesatz, Automatikgetriebe-Ölwechsel"/>
    <x v="1"/>
    <n v="6.8946022159251524E-6"/>
    <n v="0.99271930005992748"/>
    <s v="4921"/>
    <s v="19943"/>
    <n v="1"/>
  </r>
  <r>
    <s v="Teilesatz, Automatikgetriebe-Ölwechsel"/>
    <x v="1"/>
    <n v="6.8946022159251524E-6"/>
    <n v="0.9927261946621434"/>
    <s v="4921"/>
    <s v="19944"/>
    <n v="1"/>
  </r>
  <r>
    <s v="Teilesatz, Automatikgetriebe-Ölwechsel"/>
    <x v="0"/>
    <n v="6.8946022159251524E-6"/>
    <n v="0.99273308926435933"/>
    <s v="4921"/>
    <s v="19958"/>
    <n v="1"/>
  </r>
  <r>
    <s v="Teilesatz, Automatikgetriebe-Ölwechsel"/>
    <x v="0"/>
    <n v="6.8946022159251524E-6"/>
    <n v="0.99273998386657525"/>
    <s v="4921"/>
    <s v="19965"/>
    <n v="1"/>
  </r>
  <r>
    <s v="Teilesatz, Automatikgetriebe-Ölwechsel"/>
    <x v="1"/>
    <n v="6.8946022159251524E-6"/>
    <n v="0.99274687846879117"/>
    <s v="4921"/>
    <s v="19975"/>
    <n v="1"/>
  </r>
  <r>
    <s v="Teilesatz, Automatikgetriebe-Ölwechsel"/>
    <x v="1"/>
    <n v="6.8946022159251524E-6"/>
    <n v="0.9927537730710071"/>
    <s v="4921"/>
    <s v="19981"/>
    <n v="1"/>
  </r>
  <r>
    <s v="Teilesatz, Automatikgetriebe-Ölwechsel"/>
    <x v="1"/>
    <n v="6.8946022159251524E-6"/>
    <n v="0.99276066767322302"/>
    <s v="4921"/>
    <s v="19987"/>
    <n v="1"/>
  </r>
  <r>
    <s v="Teilesatz, Automatikgetriebe-Ölwechsel"/>
    <x v="1"/>
    <n v="6.8946022159251524E-6"/>
    <n v="0.99276756227543894"/>
    <s v="4921"/>
    <s v="20028"/>
    <n v="1"/>
  </r>
  <r>
    <s v="Teilesatz, Automatikgetriebe-Ölwechsel"/>
    <x v="0"/>
    <n v="6.8946022159251524E-6"/>
    <n v="0.99277445687765487"/>
    <s v="4921"/>
    <s v="20074"/>
    <n v="1"/>
  </r>
  <r>
    <s v="Teilesatz, Automatikgetriebe-Ölwechsel"/>
    <x v="0"/>
    <n v="6.8946022159251524E-6"/>
    <n v="0.99278135147987079"/>
    <s v="4921"/>
    <s v="20115"/>
    <n v="1"/>
  </r>
  <r>
    <s v="Teilesatz, Automatikgetriebe-Ölwechsel"/>
    <x v="1"/>
    <n v="6.8946022159251524E-6"/>
    <n v="0.99278824608208671"/>
    <s v="4921"/>
    <s v="20739"/>
    <n v="1"/>
  </r>
  <r>
    <s v="Teilesatz, Automatikgetriebe-Ölwechsel"/>
    <x v="1"/>
    <n v="6.8946022159251524E-6"/>
    <n v="0.99279514068430263"/>
    <s v="4921"/>
    <s v="21156"/>
    <n v="1"/>
  </r>
  <r>
    <s v="Teilesatz, Automatikgetriebe-Ölwechsel"/>
    <x v="0"/>
    <n v="6.8946022159251524E-6"/>
    <n v="0.99280203528651856"/>
    <s v="4921"/>
    <s v="21253"/>
    <n v="1"/>
  </r>
  <r>
    <s v="Teilesatz, Automatikgetriebe-Ölwechsel"/>
    <x v="0"/>
    <n v="6.8946022159251524E-6"/>
    <n v="0.99280892988873448"/>
    <s v="4921"/>
    <s v="21319"/>
    <n v="1"/>
  </r>
  <r>
    <s v="Teilesatz, Automatikgetriebe-Ölwechsel"/>
    <x v="0"/>
    <n v="6.8946022159251524E-6"/>
    <n v="0.9928158244909504"/>
    <s v="4921"/>
    <s v="21320"/>
    <n v="1"/>
  </r>
  <r>
    <s v="Teilesatz, Automatikgetriebe-Ölwechsel"/>
    <x v="1"/>
    <n v="6.8946022159251524E-6"/>
    <n v="0.99282271909316633"/>
    <s v="4921"/>
    <s v="21586"/>
    <n v="1"/>
  </r>
  <r>
    <s v="Teilesatz, Automatikgetriebe-Ölwechsel"/>
    <x v="1"/>
    <n v="6.8946022159251524E-6"/>
    <n v="0.99282961369538225"/>
    <s v="4921"/>
    <s v="21803"/>
    <n v="1"/>
  </r>
  <r>
    <s v="Teilesatz, Automatikgetriebe-Ölwechsel"/>
    <x v="1"/>
    <n v="6.8946022159251524E-6"/>
    <n v="0.99283650829759817"/>
    <s v="4921"/>
    <s v="22473"/>
    <n v="1"/>
  </r>
  <r>
    <s v="Teilesatz, Automatikgetriebe-Ölwechsel"/>
    <x v="1"/>
    <n v="6.8946022159251524E-6"/>
    <n v="0.9928434028998141"/>
    <s v="4921"/>
    <s v="22482"/>
    <n v="1"/>
  </r>
  <r>
    <s v="Teilesatz, Automatikgetriebe-Ölwechsel"/>
    <x v="1"/>
    <n v="6.8946022159251524E-6"/>
    <n v="0.99285029750203002"/>
    <s v="4921"/>
    <s v="22483"/>
    <n v="1"/>
  </r>
  <r>
    <s v="Teilesatz, Automatikgetriebe-Ölwechsel"/>
    <x v="1"/>
    <n v="6.8946022159251524E-6"/>
    <n v="0.99285719210424594"/>
    <s v="4921"/>
    <s v="22484"/>
    <n v="1"/>
  </r>
  <r>
    <s v="Teilesatz, Automatikgetriebe-Ölwechsel"/>
    <x v="0"/>
    <n v="6.8946022159251524E-6"/>
    <n v="0.99286408670646187"/>
    <s v="4921"/>
    <s v="22501"/>
    <n v="1"/>
  </r>
  <r>
    <s v="Teilesatz, Automatikgetriebe-Ölwechsel"/>
    <x v="0"/>
    <n v="6.8946022159251524E-6"/>
    <n v="0.99287098130867779"/>
    <s v="4921"/>
    <s v="22524"/>
    <n v="1"/>
  </r>
  <r>
    <s v="Teilesatz, Automatikgetriebe-Ölwechsel"/>
    <x v="1"/>
    <n v="6.8946022159251524E-6"/>
    <n v="0.99287787591089371"/>
    <s v="4921"/>
    <s v="22552"/>
    <n v="1"/>
  </r>
  <r>
    <s v="Teilesatz, Automatikgetriebe-Ölwechsel"/>
    <x v="0"/>
    <n v="6.8946022159251524E-6"/>
    <n v="0.99288477051310964"/>
    <s v="4921"/>
    <s v="22577"/>
    <n v="1"/>
  </r>
  <r>
    <s v="Teilesatz, Automatikgetriebe-Ölwechsel"/>
    <x v="1"/>
    <n v="6.8946022159251524E-6"/>
    <n v="0.99289166511532556"/>
    <s v="4921"/>
    <s v="22651"/>
    <n v="1"/>
  </r>
  <r>
    <s v="Teilesatz, Automatikgetriebe-Ölwechsel"/>
    <x v="1"/>
    <n v="6.8946022159251524E-6"/>
    <n v="0.99289855971754148"/>
    <s v="4921"/>
    <s v="22653"/>
    <n v="1"/>
  </r>
  <r>
    <s v="Teilesatz, Automatikgetriebe-Ölwechsel"/>
    <x v="1"/>
    <n v="6.8946022159251524E-6"/>
    <n v="0.99290545431975741"/>
    <s v="4921"/>
    <s v="22697"/>
    <n v="1"/>
  </r>
  <r>
    <s v="Teilesatz, Automatikgetriebe-Ölwechsel"/>
    <x v="1"/>
    <n v="6.8946022159251524E-6"/>
    <n v="0.99291234892197333"/>
    <s v="4921"/>
    <s v="22836"/>
    <n v="1"/>
  </r>
  <r>
    <s v="Teilesatz, Automatikgetriebe-Ölwechsel"/>
    <x v="0"/>
    <n v="6.8946022159251524E-6"/>
    <n v="0.99291924352418925"/>
    <s v="4921"/>
    <s v="22928"/>
    <n v="1"/>
  </r>
  <r>
    <s v="Teilesatz, Automatikgetriebe-Ölwechsel"/>
    <x v="1"/>
    <n v="6.8946022159251524E-6"/>
    <n v="0.99292613812640518"/>
    <s v="4921"/>
    <s v="23061"/>
    <n v="1"/>
  </r>
  <r>
    <s v="Teilesatz, Automatikgetriebe-Ölwechsel"/>
    <x v="1"/>
    <n v="6.8946022159251524E-6"/>
    <n v="0.9929330327286211"/>
    <s v="4921"/>
    <s v="23062"/>
    <n v="1"/>
  </r>
  <r>
    <s v="Teilesatz, Automatikgetriebe-Ölwechsel"/>
    <x v="1"/>
    <n v="6.8946022159251524E-6"/>
    <n v="0.99293992733083702"/>
    <s v="4921"/>
    <s v="23100"/>
    <n v="1"/>
  </r>
  <r>
    <s v="Teilesatz, Automatikgetriebe-Ölwechsel"/>
    <x v="1"/>
    <n v="6.8946022159251524E-6"/>
    <n v="0.99294682193305295"/>
    <s v="4921"/>
    <s v="23145"/>
    <n v="1"/>
  </r>
  <r>
    <s v="Teilesatz, Automatikgetriebe-Ölwechsel"/>
    <x v="1"/>
    <n v="6.8946022159251524E-6"/>
    <n v="0.99295371653526887"/>
    <s v="4921"/>
    <s v="23148"/>
    <n v="1"/>
  </r>
  <r>
    <s v="Teilesatz, Automatikgetriebe-Ölwechsel"/>
    <x v="1"/>
    <n v="6.8946022159251524E-6"/>
    <n v="0.99296061113748479"/>
    <s v="4921"/>
    <s v="23155"/>
    <n v="1"/>
  </r>
  <r>
    <s v="Teilesatz, Automatikgetriebe-Ölwechsel"/>
    <x v="0"/>
    <n v="6.8946022159251524E-6"/>
    <n v="0.99296750573970072"/>
    <s v="4921"/>
    <s v="23165"/>
    <n v="1"/>
  </r>
  <r>
    <s v="Teilesatz, Automatikgetriebe-Ölwechsel"/>
    <x v="1"/>
    <n v="6.8946022159251524E-6"/>
    <n v="0.99297440034191664"/>
    <s v="4921"/>
    <s v="23182"/>
    <n v="1"/>
  </r>
  <r>
    <s v="Teilesatz, Automatikgetriebe-Ölwechsel"/>
    <x v="1"/>
    <n v="6.8946022159251524E-6"/>
    <n v="0.99298129494413256"/>
    <s v="4921"/>
    <s v="23193"/>
    <n v="1"/>
  </r>
  <r>
    <s v="Teilesatz, Automatikgetriebe-Ölwechsel"/>
    <x v="1"/>
    <n v="6.8946022159251524E-6"/>
    <n v="0.99298818954634849"/>
    <s v="4921"/>
    <s v="23196"/>
    <n v="1"/>
  </r>
  <r>
    <s v="Teilesatz, Automatikgetriebe-Ölwechsel"/>
    <x v="1"/>
    <n v="6.8946022159251524E-6"/>
    <n v="0.99299508414856441"/>
    <s v="4921"/>
    <s v="23199"/>
    <n v="1"/>
  </r>
  <r>
    <s v="Teilesatz, Automatikgetriebe-Ölwechsel"/>
    <x v="0"/>
    <n v="6.8946022159251524E-6"/>
    <n v="0.99300197875078033"/>
    <s v="4921"/>
    <s v="23298"/>
    <n v="1"/>
  </r>
  <r>
    <s v="Teilesatz, Automatikgetriebe-Ölwechsel"/>
    <x v="1"/>
    <n v="6.8946022159251524E-6"/>
    <n v="0.99300887335299626"/>
    <s v="4921"/>
    <s v="23373"/>
    <n v="1"/>
  </r>
  <r>
    <s v="Teilesatz, Automatikgetriebe-Ölwechsel"/>
    <x v="1"/>
    <n v="6.8946022159251524E-6"/>
    <n v="0.99301576795521218"/>
    <s v="4921"/>
    <s v="23395"/>
    <n v="1"/>
  </r>
  <r>
    <s v="Teilesatz, Automatikgetriebe-Ölwechsel"/>
    <x v="1"/>
    <n v="6.8946022159251524E-6"/>
    <n v="0.9930226625574281"/>
    <s v="4921"/>
    <s v="23396"/>
    <n v="1"/>
  </r>
  <r>
    <s v="Teilesatz, Automatikgetriebe-Ölwechsel"/>
    <x v="1"/>
    <n v="6.8946022159251524E-6"/>
    <n v="0.99302955715964403"/>
    <s v="4921"/>
    <s v="23434"/>
    <n v="1"/>
  </r>
  <r>
    <s v="Teilesatz, Automatikgetriebe-Ölwechsel"/>
    <x v="1"/>
    <n v="6.8946022159251524E-6"/>
    <n v="0.99303645176185995"/>
    <s v="4921"/>
    <s v="23462"/>
    <n v="1"/>
  </r>
  <r>
    <s v="Teilesatz, Automatikgetriebe-Ölwechsel"/>
    <x v="0"/>
    <n v="6.8946022159251524E-6"/>
    <n v="0.99304334636407587"/>
    <s v="4921"/>
    <s v="23866"/>
    <n v="1"/>
  </r>
  <r>
    <s v="Teilesatz, Automatikgetriebe-Ölwechsel"/>
    <x v="1"/>
    <n v="6.8946022159251524E-6"/>
    <n v="0.9930502409662918"/>
    <s v="4921"/>
    <s v="24375"/>
    <n v="1"/>
  </r>
  <r>
    <s v="Teilesatz, Automatikgetriebe-Ölwechsel"/>
    <x v="1"/>
    <n v="6.8946022159251524E-6"/>
    <n v="0.99305713556850772"/>
    <s v="4921"/>
    <s v="24437"/>
    <n v="1"/>
  </r>
  <r>
    <s v="Teilesatz, Automatikgetriebe-Ölwechsel"/>
    <x v="1"/>
    <n v="6.8946022159251524E-6"/>
    <n v="0.99306403017072364"/>
    <s v="4921"/>
    <s v="24438"/>
    <n v="1"/>
  </r>
  <r>
    <s v="Teilesatz, Automatikgetriebe-Ölwechsel"/>
    <x v="0"/>
    <n v="6.8946022159251524E-6"/>
    <n v="0.99307092477293957"/>
    <s v="4921"/>
    <s v="24452"/>
    <n v="1"/>
  </r>
  <r>
    <s v="Teilesatz, Automatikgetriebe-Ölwechsel"/>
    <x v="0"/>
    <n v="6.8946022159251524E-6"/>
    <n v="0.99307781937515549"/>
    <s v="4921"/>
    <s v="24455"/>
    <n v="1"/>
  </r>
  <r>
    <s v="Teilesatz, Automatikgetriebe-Ölwechsel"/>
    <x v="0"/>
    <n v="6.8946022159251524E-6"/>
    <n v="0.99308471397737141"/>
    <s v="4921"/>
    <s v="24459"/>
    <n v="1"/>
  </r>
  <r>
    <s v="Teilesatz, Automatikgetriebe-Ölwechsel"/>
    <x v="0"/>
    <n v="6.8946022159251524E-6"/>
    <n v="0.99309160857958734"/>
    <s v="4921"/>
    <s v="24462"/>
    <n v="1"/>
  </r>
  <r>
    <s v="Teilesatz, Automatikgetriebe-Ölwechsel"/>
    <x v="0"/>
    <n v="6.8946022159251524E-6"/>
    <n v="0.99309850318180326"/>
    <s v="4921"/>
    <s v="24463"/>
    <n v="1"/>
  </r>
  <r>
    <s v="Teilesatz, Automatikgetriebe-Ölwechsel"/>
    <x v="0"/>
    <n v="6.8946022159251524E-6"/>
    <n v="0.99310539778401918"/>
    <s v="4921"/>
    <s v="24464"/>
    <n v="1"/>
  </r>
  <r>
    <s v="Teilesatz, Automatikgetriebe-Ölwechsel"/>
    <x v="1"/>
    <n v="6.8946022159251524E-6"/>
    <n v="0.99311229238623511"/>
    <s v="4921"/>
    <s v="24465"/>
    <n v="1"/>
  </r>
  <r>
    <s v="Teilesatz, Automatikgetriebe-Ölwechsel"/>
    <x v="0"/>
    <n v="6.8946022159251524E-6"/>
    <n v="0.99311918698845103"/>
    <s v="4921"/>
    <s v="24475"/>
    <n v="1"/>
  </r>
  <r>
    <s v="Teilesatz, Automatikgetriebe-Ölwechsel"/>
    <x v="1"/>
    <n v="6.8946022159251524E-6"/>
    <n v="0.99312608159066695"/>
    <s v="4921"/>
    <s v="24499"/>
    <n v="1"/>
  </r>
  <r>
    <s v="Teilesatz, Automatikgetriebe-Ölwechsel"/>
    <x v="1"/>
    <n v="6.8946022159251524E-6"/>
    <n v="0.99313297619288288"/>
    <s v="4921"/>
    <s v="24514"/>
    <n v="1"/>
  </r>
  <r>
    <s v="Teilesatz, Automatikgetriebe-Ölwechsel"/>
    <x v="0"/>
    <n v="6.8946022159251524E-6"/>
    <n v="0.9931398707950988"/>
    <s v="4921"/>
    <s v="24900"/>
    <n v="1"/>
  </r>
  <r>
    <s v="Teilesatz, Automatikgetriebe-Ölwechsel"/>
    <x v="1"/>
    <n v="6.8946022159251524E-6"/>
    <n v="0.99314676539731472"/>
    <s v="4921"/>
    <s v="24922"/>
    <n v="1"/>
  </r>
  <r>
    <s v="Teilesatz, Automatikgetriebe-Ölwechsel"/>
    <x v="0"/>
    <n v="6.8946022159251524E-6"/>
    <n v="0.99315365999953065"/>
    <s v="4921"/>
    <s v="24942"/>
    <n v="1"/>
  </r>
  <r>
    <s v="Teilesatz, Automatikgetriebe-Ölwechsel"/>
    <x v="0"/>
    <n v="6.8946022159251524E-6"/>
    <n v="0.99316055460174657"/>
    <s v="4921"/>
    <s v="25439"/>
    <n v="1"/>
  </r>
  <r>
    <s v="Teilesatz, Automatikgetriebe-Ölwechsel"/>
    <x v="1"/>
    <n v="6.8946022159251524E-6"/>
    <n v="0.99316744920396249"/>
    <s v="4921"/>
    <s v="25453"/>
    <n v="1"/>
  </r>
  <r>
    <s v="Teilesatz, Automatikgetriebe-Ölwechsel"/>
    <x v="0"/>
    <n v="6.8946022159251524E-6"/>
    <n v="0.99317434380617842"/>
    <s v="4921"/>
    <s v="25479"/>
    <n v="1"/>
  </r>
  <r>
    <s v="Teilesatz, Automatikgetriebe-Ölwechsel"/>
    <x v="0"/>
    <n v="6.8946022159251524E-6"/>
    <n v="0.99318123840839434"/>
    <s v="4921"/>
    <s v="25496"/>
    <n v="1"/>
  </r>
  <r>
    <s v="Teilesatz, Automatikgetriebe-Ölwechsel"/>
    <x v="1"/>
    <n v="6.8946022159251524E-6"/>
    <n v="0.99318813301061026"/>
    <s v="4921"/>
    <s v="25501"/>
    <n v="1"/>
  </r>
  <r>
    <s v="Teilesatz, Automatikgetriebe-Ölwechsel"/>
    <x v="0"/>
    <n v="6.8946022159251524E-6"/>
    <n v="0.99319502761282619"/>
    <s v="4921"/>
    <s v="25510"/>
    <n v="1"/>
  </r>
  <r>
    <s v="Teilesatz, Automatikgetriebe-Ölwechsel"/>
    <x v="1"/>
    <n v="6.8946022159251524E-6"/>
    <n v="0.99320192221504211"/>
    <s v="4921"/>
    <s v="25909"/>
    <n v="1"/>
  </r>
  <r>
    <s v="Teilesatz, Automatikgetriebe-Ölwechsel"/>
    <x v="1"/>
    <n v="6.8946022159251524E-6"/>
    <n v="0.99320881681725803"/>
    <s v="4921"/>
    <s v="26003"/>
    <n v="1"/>
  </r>
  <r>
    <s v="Teilesatz, Automatikgetriebe-Ölwechsel"/>
    <x v="0"/>
    <n v="6.8946022159251524E-6"/>
    <n v="0.99321571141947396"/>
    <s v="4921"/>
    <s v="26575"/>
    <n v="1"/>
  </r>
  <r>
    <s v="Teilesatz, Automatikgetriebe-Ölwechsel"/>
    <x v="0"/>
    <n v="6.8946022159251524E-6"/>
    <n v="0.99322260602168988"/>
    <s v="4921"/>
    <s v="26577"/>
    <n v="1"/>
  </r>
  <r>
    <s v="Teilesatz, Automatikgetriebe-Ölwechsel"/>
    <x v="1"/>
    <n v="6.8946022159251524E-6"/>
    <n v="0.9932295006239058"/>
    <s v="4921"/>
    <s v="26594"/>
    <n v="1"/>
  </r>
  <r>
    <s v="Teilesatz, Automatikgetriebe-Ölwechsel"/>
    <x v="1"/>
    <n v="6.8946022159251524E-6"/>
    <n v="0.99323639522612173"/>
    <s v="4921"/>
    <s v="26605"/>
    <n v="1"/>
  </r>
  <r>
    <s v="Teilesatz, Automatikgetriebe-Ölwechsel"/>
    <x v="1"/>
    <n v="6.8946022159251524E-6"/>
    <n v="0.99324328982833765"/>
    <s v="4921"/>
    <s v="26611"/>
    <n v="1"/>
  </r>
  <r>
    <s v="Teilesatz, Automatikgetriebe-Ölwechsel"/>
    <x v="1"/>
    <n v="6.8946022159251524E-6"/>
    <n v="0.99325018443055357"/>
    <s v="4921"/>
    <s v="26615"/>
    <n v="1"/>
  </r>
  <r>
    <s v="Teilesatz, Automatikgetriebe-Ölwechsel"/>
    <x v="0"/>
    <n v="6.8946022159251524E-6"/>
    <n v="0.9932570790327695"/>
    <s v="4921"/>
    <s v="26623"/>
    <n v="1"/>
  </r>
  <r>
    <s v="Teilesatz, Automatikgetriebe-Ölwechsel"/>
    <x v="1"/>
    <n v="6.8946022159251524E-6"/>
    <n v="0.99326397363498542"/>
    <s v="4921"/>
    <s v="26628"/>
    <n v="1"/>
  </r>
  <r>
    <s v="Teilesatz, Automatikgetriebe-Ölwechsel"/>
    <x v="1"/>
    <n v="6.8946022159251524E-6"/>
    <n v="0.99327086823720134"/>
    <s v="4921"/>
    <s v="26630"/>
    <n v="1"/>
  </r>
  <r>
    <s v="Teilesatz, Automatikgetriebe-Ölwechsel"/>
    <x v="1"/>
    <n v="6.8946022159251524E-6"/>
    <n v="0.99327776283941727"/>
    <s v="4921"/>
    <s v="26632"/>
    <n v="1"/>
  </r>
  <r>
    <s v="Teilesatz, Automatikgetriebe-Ölwechsel"/>
    <x v="1"/>
    <n v="6.8946022159251524E-6"/>
    <n v="0.99328465744163319"/>
    <s v="4921"/>
    <s v="26654"/>
    <n v="1"/>
  </r>
  <r>
    <s v="Teilesatz, Automatikgetriebe-Ölwechsel"/>
    <x v="1"/>
    <n v="6.8946022159251524E-6"/>
    <n v="0.99329155204384911"/>
    <s v="4921"/>
    <s v="26760"/>
    <n v="1"/>
  </r>
  <r>
    <s v="Teilesatz, Automatikgetriebe-Ölwechsel"/>
    <x v="1"/>
    <n v="6.8946022159251524E-6"/>
    <n v="0.99329844664606504"/>
    <s v="4921"/>
    <s v="26762"/>
    <n v="1"/>
  </r>
  <r>
    <s v="Teilesatz, Automatikgetriebe-Ölwechsel"/>
    <x v="1"/>
    <n v="6.8946022159251524E-6"/>
    <n v="0.99330534124828096"/>
    <s v="4921"/>
    <s v="26815"/>
    <n v="1"/>
  </r>
  <r>
    <s v="Teilesatz, Automatikgetriebe-Ölwechsel"/>
    <x v="1"/>
    <n v="6.8946022159251524E-6"/>
    <n v="0.99331223585049688"/>
    <s v="4921"/>
    <s v="26831"/>
    <n v="1"/>
  </r>
  <r>
    <s v="Teilesatz, Automatikgetriebe-Ölwechsel"/>
    <x v="0"/>
    <n v="6.8946022159251524E-6"/>
    <n v="0.99331913045271281"/>
    <s v="4921"/>
    <s v="26848"/>
    <n v="1"/>
  </r>
  <r>
    <s v="Teilesatz, Automatikgetriebe-Ölwechsel"/>
    <x v="0"/>
    <n v="6.8946022159251524E-6"/>
    <n v="0.99332602505492873"/>
    <s v="4921"/>
    <s v="26860"/>
    <n v="1"/>
  </r>
  <r>
    <s v="Teilesatz, Automatikgetriebe-Ölwechsel"/>
    <x v="0"/>
    <n v="6.8946022159251524E-6"/>
    <n v="0.99333291965714465"/>
    <s v="4921"/>
    <s v="26960"/>
    <n v="1"/>
  </r>
  <r>
    <s v="Teilesatz, Automatikgetriebe-Ölwechsel"/>
    <x v="1"/>
    <n v="6.8946022159251524E-6"/>
    <n v="0.99333981425936058"/>
    <s v="4921"/>
    <s v="27168"/>
    <n v="1"/>
  </r>
  <r>
    <s v="Teilesatz, Automatikgetriebe-Ölwechsel"/>
    <x v="1"/>
    <n v="6.8946022159251524E-6"/>
    <n v="0.9933467088615765"/>
    <s v="4921"/>
    <s v="27347"/>
    <n v="1"/>
  </r>
  <r>
    <s v="Teilesatz, Automatikgetriebe-Ölwechsel"/>
    <x v="0"/>
    <n v="6.8946022159251524E-6"/>
    <n v="0.99335360346379242"/>
    <s v="4921"/>
    <s v="27396"/>
    <n v="1"/>
  </r>
  <r>
    <s v="Teilesatz, Automatikgetriebe-Ölwechsel"/>
    <x v="1"/>
    <n v="6.8946022159251524E-6"/>
    <n v="0.99336049806600835"/>
    <s v="4921"/>
    <s v="27528"/>
    <n v="1"/>
  </r>
  <r>
    <s v="Teilesatz, Automatikgetriebe-Ölwechsel"/>
    <x v="1"/>
    <n v="6.8946022159251524E-6"/>
    <n v="0.99336739266822427"/>
    <s v="4921"/>
    <s v="27569"/>
    <n v="1"/>
  </r>
  <r>
    <s v="Teilesatz, Automatikgetriebe-Ölwechsel"/>
    <x v="0"/>
    <n v="6.8946022159251524E-6"/>
    <n v="0.99337428727044019"/>
    <s v="4921"/>
    <s v="27626"/>
    <n v="1"/>
  </r>
  <r>
    <s v="Teilesatz, Automatikgetriebe-Ölwechsel"/>
    <x v="0"/>
    <n v="6.8946022159251524E-6"/>
    <n v="0.99338118187265612"/>
    <s v="4921"/>
    <s v="27769"/>
    <n v="1"/>
  </r>
  <r>
    <s v="Teilesatz, Automatikgetriebe-Ölwechsel"/>
    <x v="1"/>
    <n v="6.8946022159251524E-6"/>
    <n v="0.99338807647487204"/>
    <s v="4921"/>
    <s v="27782"/>
    <n v="1"/>
  </r>
  <r>
    <s v="Teilesatz, Automatikgetriebe-Ölwechsel"/>
    <x v="1"/>
    <n v="6.8946022159251524E-6"/>
    <n v="0.99339497107708796"/>
    <s v="4921"/>
    <s v="27783"/>
    <n v="1"/>
  </r>
  <r>
    <s v="Teilesatz, Automatikgetriebe-Ölwechsel"/>
    <x v="1"/>
    <n v="6.8946022159251524E-6"/>
    <n v="0.99340186567930389"/>
    <s v="4921"/>
    <s v="27999"/>
    <n v="1"/>
  </r>
  <r>
    <s v="Teilesatz, Automatikgetriebe-Ölwechsel"/>
    <x v="1"/>
    <n v="6.8946022159251524E-6"/>
    <n v="0.99340876028151981"/>
    <s v="4921"/>
    <s v="28151"/>
    <n v="1"/>
  </r>
  <r>
    <s v="Teilesatz, Automatikgetriebe-Ölwechsel"/>
    <x v="0"/>
    <n v="6.8946022159251524E-6"/>
    <n v="0.99341565488373573"/>
    <s v="4921"/>
    <s v="28160"/>
    <n v="1"/>
  </r>
  <r>
    <s v="Teilesatz, Automatikgetriebe-Ölwechsel"/>
    <x v="0"/>
    <n v="6.8946022159251524E-6"/>
    <n v="0.99342254948595166"/>
    <s v="4921"/>
    <s v="28207"/>
    <n v="1"/>
  </r>
  <r>
    <s v="Teilesatz, Automatikgetriebe-Ölwechsel"/>
    <x v="1"/>
    <n v="6.8946022159251524E-6"/>
    <n v="0.99342944408816758"/>
    <s v="4921"/>
    <s v="28215"/>
    <n v="1"/>
  </r>
  <r>
    <s v="Teilesatz, Automatikgetriebe-Ölwechsel"/>
    <x v="1"/>
    <n v="6.8946022159251524E-6"/>
    <n v="0.9934363386903835"/>
    <s v="4921"/>
    <s v="28217"/>
    <n v="1"/>
  </r>
  <r>
    <s v="Teilesatz, Automatikgetriebe-Ölwechsel"/>
    <x v="1"/>
    <n v="6.8946022159251524E-6"/>
    <n v="0.99344323329259943"/>
    <s v="4921"/>
    <s v="28235"/>
    <n v="1"/>
  </r>
  <r>
    <s v="Teilesatz, Automatikgetriebe-Ölwechsel"/>
    <x v="1"/>
    <n v="6.8946022159251524E-6"/>
    <n v="0.99345012789481535"/>
    <s v="4921"/>
    <s v="28245"/>
    <n v="1"/>
  </r>
  <r>
    <s v="Teilesatz, Automatikgetriebe-Ölwechsel"/>
    <x v="1"/>
    <n v="6.8946022159251524E-6"/>
    <n v="0.99345702249703127"/>
    <s v="4921"/>
    <s v="28251"/>
    <n v="1"/>
  </r>
  <r>
    <s v="Teilesatz, Automatikgetriebe-Ölwechsel"/>
    <x v="1"/>
    <n v="6.8946022159251524E-6"/>
    <n v="0.9934639170992472"/>
    <s v="4921"/>
    <s v="28254"/>
    <n v="1"/>
  </r>
  <r>
    <s v="Teilesatz, Automatikgetriebe-Ölwechsel"/>
    <x v="1"/>
    <n v="6.8946022159251524E-6"/>
    <n v="0.99347081170146312"/>
    <s v="4921"/>
    <s v="28263"/>
    <n v="1"/>
  </r>
  <r>
    <s v="Teilesatz, Automatikgetriebe-Ölwechsel"/>
    <x v="1"/>
    <n v="6.8946022159251524E-6"/>
    <n v="0.99347770630367904"/>
    <s v="4921"/>
    <s v="28278"/>
    <n v="1"/>
  </r>
  <r>
    <s v="Teilesatz, Automatikgetriebe-Ölwechsel"/>
    <x v="1"/>
    <n v="6.8946022159251524E-6"/>
    <n v="0.99348460090589497"/>
    <s v="4921"/>
    <s v="28280"/>
    <n v="1"/>
  </r>
  <r>
    <s v="Teilesatz, Automatikgetriebe-Ölwechsel"/>
    <x v="1"/>
    <n v="6.8946022159251524E-6"/>
    <n v="0.99349149550811089"/>
    <s v="4921"/>
    <s v="28282"/>
    <n v="1"/>
  </r>
  <r>
    <s v="Teilesatz, Automatikgetriebe-Ölwechsel"/>
    <x v="0"/>
    <n v="6.8946022159251524E-6"/>
    <n v="0.99349839011032681"/>
    <s v="4921"/>
    <s v="28507"/>
    <n v="1"/>
  </r>
  <r>
    <s v="Teilesatz, Automatikgetriebe-Ölwechsel"/>
    <x v="0"/>
    <n v="6.8946022159251524E-6"/>
    <n v="0.99350528471254274"/>
    <s v="4921"/>
    <s v="28570"/>
    <n v="1"/>
  </r>
  <r>
    <s v="Teilesatz, Automatikgetriebe-Ölwechsel"/>
    <x v="0"/>
    <n v="6.8946022159251524E-6"/>
    <n v="0.99351217931475866"/>
    <s v="4921"/>
    <s v="28601"/>
    <n v="1"/>
  </r>
  <r>
    <s v="Teilesatz, Automatikgetriebe-Ölwechsel"/>
    <x v="1"/>
    <n v="6.8946022159251524E-6"/>
    <n v="0.99351907391697458"/>
    <s v="4921"/>
    <s v="28604"/>
    <n v="1"/>
  </r>
  <r>
    <s v="Teilesatz, Automatikgetriebe-Ölwechsel"/>
    <x v="1"/>
    <n v="6.8946022159251524E-6"/>
    <n v="0.99352596851919051"/>
    <s v="4921"/>
    <s v="29319"/>
    <n v="1"/>
  </r>
  <r>
    <s v="Teilesatz, Automatikgetriebe-Ölwechsel"/>
    <x v="0"/>
    <n v="6.8946022159251524E-6"/>
    <n v="0.99353286312140643"/>
    <s v="4921"/>
    <s v="29566"/>
    <n v="1"/>
  </r>
  <r>
    <s v="Teilesatz, Automatikgetriebe-Ölwechsel"/>
    <x v="1"/>
    <n v="6.8946022159251524E-6"/>
    <n v="0.99353975772362235"/>
    <s v="4921"/>
    <s v="29682"/>
    <n v="1"/>
  </r>
  <r>
    <s v="Teilesatz, Automatikgetriebe-Ölwechsel"/>
    <x v="1"/>
    <n v="6.8946022159251524E-6"/>
    <n v="0.99354665232583828"/>
    <s v="4921"/>
    <s v="29803"/>
    <n v="1"/>
  </r>
  <r>
    <s v="Teilesatz, Automatikgetriebe-Ölwechsel"/>
    <x v="1"/>
    <n v="6.8946022159251524E-6"/>
    <n v="0.9935535469280542"/>
    <s v="4921"/>
    <s v="29924"/>
    <n v="1"/>
  </r>
  <r>
    <s v="Teilesatz, Automatikgetriebe-Ölwechsel"/>
    <x v="1"/>
    <n v="6.8946022159251524E-6"/>
    <n v="0.99356044153027012"/>
    <s v="4921"/>
    <s v="29956"/>
    <n v="1"/>
  </r>
  <r>
    <s v="Teilesatz, Automatikgetriebe-Ölwechsel"/>
    <x v="1"/>
    <n v="6.8946022159251524E-6"/>
    <n v="0.99356733613248605"/>
    <s v="4921"/>
    <s v="29958"/>
    <n v="1"/>
  </r>
  <r>
    <s v="Teilesatz, Automatikgetriebe-Ölwechsel"/>
    <x v="1"/>
    <n v="6.8946022159251524E-6"/>
    <n v="0.99357423073470197"/>
    <s v="4921"/>
    <s v="29969"/>
    <n v="1"/>
  </r>
  <r>
    <s v="Teilesatz, Automatikgetriebe-Ölwechsel"/>
    <x v="1"/>
    <n v="6.8946022159251524E-6"/>
    <n v="0.99358112533691789"/>
    <s v="4921"/>
    <s v="29971"/>
    <n v="1"/>
  </r>
  <r>
    <s v="Teilesatz, Automatikgetriebe-Ölwechsel"/>
    <x v="0"/>
    <n v="6.8946022159251524E-6"/>
    <n v="0.99358801993913382"/>
    <s v="4921"/>
    <s v="30000"/>
    <n v="1"/>
  </r>
  <r>
    <s v="Teilesatz, Automatikgetriebe-Ölwechsel"/>
    <x v="1"/>
    <n v="6.8946022159251524E-6"/>
    <n v="0.99359491454134974"/>
    <s v="4921"/>
    <s v="30352"/>
    <n v="1"/>
  </r>
  <r>
    <s v="Teilesatz, Automatikgetriebe-Ölwechsel"/>
    <x v="1"/>
    <n v="6.8946022159251524E-6"/>
    <n v="0.99360180914356566"/>
    <s v="4921"/>
    <s v="30365"/>
    <n v="1"/>
  </r>
  <r>
    <s v="Teilesatz, Automatikgetriebe-Ölwechsel"/>
    <x v="1"/>
    <n v="6.8946022159251524E-6"/>
    <n v="0.99360870374578159"/>
    <s v="4921"/>
    <s v="30377"/>
    <n v="1"/>
  </r>
  <r>
    <s v="Teilesatz, Automatikgetriebe-Ölwechsel"/>
    <x v="1"/>
    <n v="6.8946022159251524E-6"/>
    <n v="0.99361559834799751"/>
    <s v="4921"/>
    <s v="30401"/>
    <n v="1"/>
  </r>
  <r>
    <s v="Teilesatz, Automatikgetriebe-Ölwechsel"/>
    <x v="1"/>
    <n v="6.8946022159251524E-6"/>
    <n v="0.99362249295021343"/>
    <s v="4921"/>
    <s v="30418"/>
    <n v="1"/>
  </r>
  <r>
    <s v="Teilesatz, Automatikgetriebe-Ölwechsel"/>
    <x v="1"/>
    <n v="6.8946022159251524E-6"/>
    <n v="0.99362938755242936"/>
    <s v="4921"/>
    <s v="30425"/>
    <n v="1"/>
  </r>
  <r>
    <s v="Teilesatz, Automatikgetriebe-Ölwechsel"/>
    <x v="1"/>
    <n v="6.8946022159251524E-6"/>
    <n v="0.99363628215464528"/>
    <s v="4921"/>
    <s v="30428"/>
    <n v="1"/>
  </r>
  <r>
    <s v="Teilesatz, Automatikgetriebe-Ölwechsel"/>
    <x v="0"/>
    <n v="6.8946022159251524E-6"/>
    <n v="0.9936431767568612"/>
    <s v="4921"/>
    <s v="30506"/>
    <n v="1"/>
  </r>
  <r>
    <s v="Teilesatz, Automatikgetriebe-Ölwechsel"/>
    <x v="1"/>
    <n v="6.8946022159251524E-6"/>
    <n v="0.99365007135907712"/>
    <s v="4921"/>
    <s v="30514"/>
    <n v="1"/>
  </r>
  <r>
    <s v="Teilesatz, Automatikgetriebe-Ölwechsel"/>
    <x v="0"/>
    <n v="6.8946022159251524E-6"/>
    <n v="0.99365696596129305"/>
    <s v="4921"/>
    <s v="30691"/>
    <n v="1"/>
  </r>
  <r>
    <s v="Teilesatz, Automatikgetriebe-Ölwechsel"/>
    <x v="1"/>
    <n v="6.8946022159251524E-6"/>
    <n v="0.99366386056350897"/>
    <s v="4921"/>
    <s v="30739"/>
    <n v="1"/>
  </r>
  <r>
    <s v="Teilesatz, Automatikgetriebe-Ölwechsel"/>
    <x v="1"/>
    <n v="6.8946022159251524E-6"/>
    <n v="0.99367075516572489"/>
    <s v="4921"/>
    <s v="30839"/>
    <n v="1"/>
  </r>
  <r>
    <s v="Teilesatz, Automatikgetriebe-Ölwechsel"/>
    <x v="1"/>
    <n v="6.8946022159251524E-6"/>
    <n v="0.99367764976794082"/>
    <s v="4921"/>
    <s v="30846"/>
    <n v="1"/>
  </r>
  <r>
    <s v="Teilesatz, Automatikgetriebe-Ölwechsel"/>
    <x v="1"/>
    <n v="6.8946022159251524E-6"/>
    <n v="0.99368454437015674"/>
    <s v="4921"/>
    <s v="30881"/>
    <n v="1"/>
  </r>
  <r>
    <s v="Teilesatz, Automatikgetriebe-Ölwechsel"/>
    <x v="1"/>
    <n v="6.8946022159251524E-6"/>
    <n v="0.99369143897237266"/>
    <s v="4921"/>
    <s v="30884"/>
    <n v="1"/>
  </r>
  <r>
    <s v="Teilesatz, Automatikgetriebe-Ölwechsel"/>
    <x v="1"/>
    <n v="6.8946022159251524E-6"/>
    <n v="0.99369833357458859"/>
    <s v="4921"/>
    <s v="30887"/>
    <n v="1"/>
  </r>
  <r>
    <s v="Teilesatz, Automatikgetriebe-Ölwechsel"/>
    <x v="0"/>
    <n v="6.8946022159251524E-6"/>
    <n v="0.99370522817680451"/>
    <s v="4921"/>
    <s v="30939"/>
    <n v="1"/>
  </r>
  <r>
    <s v="Teilesatz, Automatikgetriebe-Ölwechsel"/>
    <x v="1"/>
    <n v="6.8946022159251524E-6"/>
    <n v="0.99371212277902043"/>
    <s v="4921"/>
    <s v="30972"/>
    <n v="1"/>
  </r>
  <r>
    <s v="Teilesatz, Automatikgetriebe-Ölwechsel"/>
    <x v="1"/>
    <n v="6.8946022159251524E-6"/>
    <n v="0.99371901738123636"/>
    <s v="4921"/>
    <s v="30982"/>
    <n v="1"/>
  </r>
  <r>
    <s v="Teilesatz, Automatikgetriebe-Ölwechsel"/>
    <x v="0"/>
    <n v="6.8946022159251524E-6"/>
    <n v="0.99372591198345228"/>
    <s v="4921"/>
    <s v="30987"/>
    <n v="1"/>
  </r>
  <r>
    <s v="Teilesatz, Automatikgetriebe-Ölwechsel"/>
    <x v="1"/>
    <n v="6.8946022159251524E-6"/>
    <n v="0.9937328065856682"/>
    <s v="4921"/>
    <s v="30995"/>
    <n v="1"/>
  </r>
  <r>
    <s v="Teilesatz, Automatikgetriebe-Ölwechsel"/>
    <x v="1"/>
    <n v="6.8946022159251524E-6"/>
    <n v="0.99373970118788413"/>
    <s v="4921"/>
    <s v="30999"/>
    <n v="1"/>
  </r>
  <r>
    <s v="Teilesatz, Automatikgetriebe-Ölwechsel"/>
    <x v="0"/>
    <n v="6.8946022159251524E-6"/>
    <n v="0.99374659579010005"/>
    <s v="4921"/>
    <s v="31012"/>
    <n v="1"/>
  </r>
  <r>
    <s v="Teilesatz, Automatikgetriebe-Ölwechsel"/>
    <x v="1"/>
    <n v="6.8946022159251524E-6"/>
    <n v="0.99375349039231597"/>
    <s v="4921"/>
    <s v="31017"/>
    <n v="1"/>
  </r>
  <r>
    <s v="Teilesatz, Automatikgetriebe-Ölwechsel"/>
    <x v="0"/>
    <n v="6.8946022159251524E-6"/>
    <n v="0.9937603849945319"/>
    <s v="4921"/>
    <s v="31030"/>
    <n v="1"/>
  </r>
  <r>
    <s v="Teilesatz, Automatikgetriebe-Ölwechsel"/>
    <x v="1"/>
    <n v="6.8946022159251524E-6"/>
    <n v="0.99376727959674782"/>
    <s v="4921"/>
    <s v="31096"/>
    <n v="1"/>
  </r>
  <r>
    <s v="Teilesatz, Automatikgetriebe-Ölwechsel"/>
    <x v="1"/>
    <n v="6.8946022159251524E-6"/>
    <n v="0.99377417419896374"/>
    <s v="4921"/>
    <s v="31104"/>
    <n v="1"/>
  </r>
  <r>
    <s v="Teilesatz, Automatikgetriebe-Ölwechsel"/>
    <x v="0"/>
    <n v="6.8946022159251524E-6"/>
    <n v="0.99378106880117967"/>
    <s v="4921"/>
    <s v="31109"/>
    <n v="1"/>
  </r>
  <r>
    <s v="Teilesatz, Automatikgetriebe-Ölwechsel"/>
    <x v="1"/>
    <n v="6.8946022159251524E-6"/>
    <n v="0.99378796340339559"/>
    <s v="4921"/>
    <s v="31111"/>
    <n v="1"/>
  </r>
  <r>
    <s v="Teilesatz, Automatikgetriebe-Ölwechsel"/>
    <x v="1"/>
    <n v="6.8946022159251524E-6"/>
    <n v="0.99379485800561151"/>
    <s v="4921"/>
    <s v="31140"/>
    <n v="1"/>
  </r>
  <r>
    <s v="Teilesatz, Automatikgetriebe-Ölwechsel"/>
    <x v="1"/>
    <n v="6.8946022159251524E-6"/>
    <n v="0.99380175260782744"/>
    <s v="4921"/>
    <s v="31141"/>
    <n v="1"/>
  </r>
  <r>
    <s v="Teilesatz, Automatikgetriebe-Ölwechsel"/>
    <x v="0"/>
    <n v="6.8946022159251524E-6"/>
    <n v="0.99380864721004336"/>
    <s v="4921"/>
    <s v="31334"/>
    <n v="1"/>
  </r>
  <r>
    <s v="Teilesatz, Automatikgetriebe-Ölwechsel"/>
    <x v="1"/>
    <n v="6.8946022159251524E-6"/>
    <n v="0.99381554181225928"/>
    <s v="4921"/>
    <s v="31351"/>
    <n v="1"/>
  </r>
  <r>
    <s v="Teilesatz, Automatikgetriebe-Ölwechsel"/>
    <x v="0"/>
    <n v="6.8946022159251524E-6"/>
    <n v="0.99382243641447521"/>
    <s v="4921"/>
    <s v="31401"/>
    <n v="1"/>
  </r>
  <r>
    <s v="Teilesatz, Automatikgetriebe-Ölwechsel"/>
    <x v="0"/>
    <n v="6.8946022159251524E-6"/>
    <n v="0.99382933101669113"/>
    <s v="4921"/>
    <s v="31403"/>
    <n v="1"/>
  </r>
  <r>
    <s v="Teilesatz, Automatikgetriebe-Ölwechsel"/>
    <x v="1"/>
    <n v="6.8946022159251524E-6"/>
    <n v="0.99383622561890705"/>
    <s v="4921"/>
    <s v="31470"/>
    <n v="1"/>
  </r>
  <r>
    <s v="Teilesatz, Automatikgetriebe-Ölwechsel"/>
    <x v="1"/>
    <n v="6.8946022159251524E-6"/>
    <n v="0.99384312022112298"/>
    <s v="4921"/>
    <s v="31471"/>
    <n v="1"/>
  </r>
  <r>
    <s v="Teilesatz, Automatikgetriebe-Ölwechsel"/>
    <x v="0"/>
    <n v="6.8946022159251524E-6"/>
    <n v="0.9938500148233389"/>
    <s v="4921"/>
    <s v="31494"/>
    <n v="1"/>
  </r>
  <r>
    <s v="Teilesatz, Automatikgetriebe-Ölwechsel"/>
    <x v="0"/>
    <n v="6.8946022159251524E-6"/>
    <n v="0.99385690942555482"/>
    <s v="4921"/>
    <s v="31500"/>
    <n v="1"/>
  </r>
  <r>
    <s v="Teilesatz, Automatikgetriebe-Ölwechsel"/>
    <x v="1"/>
    <n v="6.8946022159251524E-6"/>
    <n v="0.99386380402777075"/>
    <s v="4921"/>
    <s v="31531"/>
    <n v="1"/>
  </r>
  <r>
    <s v="Teilesatz, Automatikgetriebe-Ölwechsel"/>
    <x v="1"/>
    <n v="6.8946022159251524E-6"/>
    <n v="0.99387069862998667"/>
    <s v="4921"/>
    <s v="31532"/>
    <n v="1"/>
  </r>
  <r>
    <s v="Teilesatz, Automatikgetriebe-Ölwechsel"/>
    <x v="1"/>
    <n v="6.8946022159251524E-6"/>
    <n v="0.99387759323220259"/>
    <s v="4921"/>
    <s v="31565"/>
    <n v="1"/>
  </r>
  <r>
    <s v="Teilesatz, Automatikgetriebe-Ölwechsel"/>
    <x v="0"/>
    <n v="6.8946022159251524E-6"/>
    <n v="0.99388448783441852"/>
    <s v="4921"/>
    <s v="31673"/>
    <n v="1"/>
  </r>
  <r>
    <s v="Teilesatz, Automatikgetriebe-Ölwechsel"/>
    <x v="1"/>
    <n v="6.8946022159251524E-6"/>
    <n v="0.99389138243663444"/>
    <s v="4921"/>
    <s v="31728"/>
    <n v="1"/>
  </r>
  <r>
    <s v="Teilesatz, Automatikgetriebe-Ölwechsel"/>
    <x v="1"/>
    <n v="6.8946022159251524E-6"/>
    <n v="0.99389827703885036"/>
    <s v="4921"/>
    <s v="31734"/>
    <n v="1"/>
  </r>
  <r>
    <s v="Teilesatz, Automatikgetriebe-Ölwechsel"/>
    <x v="0"/>
    <n v="6.8946022159251524E-6"/>
    <n v="0.99390517164106629"/>
    <s v="4921"/>
    <s v="31957"/>
    <n v="1"/>
  </r>
  <r>
    <s v="Teilesatz, Automatikgetriebe-Ölwechsel"/>
    <x v="0"/>
    <n v="6.8946022159251524E-6"/>
    <n v="0.99391206624328221"/>
    <s v="4921"/>
    <s v="31961"/>
    <n v="1"/>
  </r>
  <r>
    <s v="Teilesatz, Automatikgetriebe-Ölwechsel"/>
    <x v="0"/>
    <n v="6.8946022159251524E-6"/>
    <n v="0.99391896084549813"/>
    <s v="4921"/>
    <s v="31972"/>
    <n v="1"/>
  </r>
  <r>
    <s v="Teilesatz, Automatikgetriebe-Ölwechsel"/>
    <x v="1"/>
    <n v="6.8946022159251524E-6"/>
    <n v="0.99392585544771406"/>
    <s v="4921"/>
    <s v="31999"/>
    <n v="1"/>
  </r>
  <r>
    <s v="Teilesatz, Automatikgetriebe-Ölwechsel"/>
    <x v="0"/>
    <n v="6.8946022159251524E-6"/>
    <n v="0.99393275004992998"/>
    <s v="4921"/>
    <s v="32051"/>
    <n v="1"/>
  </r>
  <r>
    <s v="Teilesatz, Automatikgetriebe-Ölwechsel"/>
    <x v="0"/>
    <n v="6.8946022159251524E-6"/>
    <n v="0.9939396446521459"/>
    <s v="4921"/>
    <s v="32064"/>
    <n v="1"/>
  </r>
  <r>
    <s v="Teilesatz, Automatikgetriebe-Ölwechsel"/>
    <x v="1"/>
    <n v="6.8946022159251524E-6"/>
    <n v="0.99394653925436183"/>
    <s v="4921"/>
    <s v="32072"/>
    <n v="1"/>
  </r>
  <r>
    <s v="Teilesatz, Automatikgetriebe-Ölwechsel"/>
    <x v="0"/>
    <n v="6.8946022159251524E-6"/>
    <n v="0.99395343385657775"/>
    <s v="4921"/>
    <s v="32104"/>
    <n v="1"/>
  </r>
  <r>
    <s v="Teilesatz, Automatikgetriebe-Ölwechsel"/>
    <x v="0"/>
    <n v="6.8946022159251524E-6"/>
    <n v="0.99396032845879367"/>
    <s v="4921"/>
    <s v="32107"/>
    <n v="1"/>
  </r>
  <r>
    <s v="Teilesatz, Automatikgetriebe-Ölwechsel"/>
    <x v="0"/>
    <n v="6.8946022159251524E-6"/>
    <n v="0.9939672230610096"/>
    <s v="4921"/>
    <s v="32172"/>
    <n v="1"/>
  </r>
  <r>
    <s v="Teilesatz, Automatikgetriebe-Ölwechsel"/>
    <x v="0"/>
    <n v="6.8946022159251524E-6"/>
    <n v="0.99397411766322552"/>
    <s v="4921"/>
    <s v="32175"/>
    <n v="1"/>
  </r>
  <r>
    <s v="Teilesatz, Automatikgetriebe-Ölwechsel"/>
    <x v="0"/>
    <n v="6.8946022159251524E-6"/>
    <n v="0.99398101226544144"/>
    <s v="4921"/>
    <s v="32194"/>
    <n v="1"/>
  </r>
  <r>
    <s v="Teilesatz, Automatikgetriebe-Ölwechsel"/>
    <x v="1"/>
    <n v="6.8946022159251524E-6"/>
    <n v="0.99398790686765737"/>
    <s v="4921"/>
    <s v="32255"/>
    <n v="1"/>
  </r>
  <r>
    <s v="Teilesatz, Automatikgetriebe-Ölwechsel"/>
    <x v="1"/>
    <n v="6.8946022159251524E-6"/>
    <n v="0.99399480146987329"/>
    <s v="4921"/>
    <s v="32256"/>
    <n v="1"/>
  </r>
  <r>
    <s v="Teilesatz, Automatikgetriebe-Ölwechsel"/>
    <x v="1"/>
    <n v="6.8946022159251524E-6"/>
    <n v="0.99400169607208921"/>
    <s v="4921"/>
    <s v="32260"/>
    <n v="1"/>
  </r>
  <r>
    <s v="Teilesatz, Automatikgetriebe-Ölwechsel"/>
    <x v="1"/>
    <n v="6.8946022159251524E-6"/>
    <n v="0.99400859067430514"/>
    <s v="4921"/>
    <s v="32261"/>
    <n v="1"/>
  </r>
  <r>
    <s v="Teilesatz, Automatikgetriebe-Ölwechsel"/>
    <x v="1"/>
    <n v="6.8946022159251524E-6"/>
    <n v="0.99401548527652106"/>
    <s v="4921"/>
    <s v="32346"/>
    <n v="1"/>
  </r>
  <r>
    <s v="Teilesatz, Automatikgetriebe-Ölwechsel"/>
    <x v="0"/>
    <n v="6.8946022159251524E-6"/>
    <n v="0.99402237987873698"/>
    <s v="4921"/>
    <s v="32586"/>
    <n v="1"/>
  </r>
  <r>
    <s v="Teilesatz, Automatikgetriebe-Ölwechsel"/>
    <x v="1"/>
    <n v="6.8946022159251524E-6"/>
    <n v="0.99402927448095291"/>
    <s v="4921"/>
    <s v="32612"/>
    <n v="1"/>
  </r>
  <r>
    <s v="Teilesatz, Automatikgetriebe-Ölwechsel"/>
    <x v="0"/>
    <n v="6.8946022159251524E-6"/>
    <n v="0.99403616908316883"/>
    <s v="4921"/>
    <s v="32675"/>
    <n v="1"/>
  </r>
  <r>
    <s v="Teilesatz, Automatikgetriebe-Ölwechsel"/>
    <x v="1"/>
    <n v="6.8946022159251524E-6"/>
    <n v="0.99404306368538475"/>
    <s v="4921"/>
    <s v="32818"/>
    <n v="1"/>
  </r>
  <r>
    <s v="Teilesatz, Automatikgetriebe-Ölwechsel"/>
    <x v="1"/>
    <n v="6.8946022159251524E-6"/>
    <n v="0.99404995828760068"/>
    <s v="4921"/>
    <s v="32825"/>
    <n v="1"/>
  </r>
  <r>
    <s v="Teilesatz, Automatikgetriebe-Ölwechsel"/>
    <x v="0"/>
    <n v="6.8946022159251524E-6"/>
    <n v="0.9940568528898166"/>
    <s v="4921"/>
    <s v="32862"/>
    <n v="1"/>
  </r>
  <r>
    <s v="Teilesatz, Automatikgetriebe-Ölwechsel"/>
    <x v="0"/>
    <n v="6.8946022159251524E-6"/>
    <n v="0.99406374749203252"/>
    <s v="4921"/>
    <s v="32864"/>
    <n v="1"/>
  </r>
  <r>
    <s v="Teilesatz, Automatikgetriebe-Ölwechsel"/>
    <x v="0"/>
    <n v="6.8946022159251524E-6"/>
    <n v="0.99407064209424845"/>
    <s v="4921"/>
    <s v="32868"/>
    <n v="1"/>
  </r>
  <r>
    <s v="Teilesatz, Automatikgetriebe-Ölwechsel"/>
    <x v="0"/>
    <n v="6.8946022159251524E-6"/>
    <n v="0.99407753669646437"/>
    <s v="4921"/>
    <s v="32876"/>
    <n v="1"/>
  </r>
  <r>
    <s v="Teilesatz, Automatikgetriebe-Ölwechsel"/>
    <x v="0"/>
    <n v="6.8946022159251524E-6"/>
    <n v="0.99408443129868029"/>
    <s v="4921"/>
    <s v="32896"/>
    <n v="1"/>
  </r>
  <r>
    <s v="Teilesatz, Automatikgetriebe-Ölwechsel"/>
    <x v="0"/>
    <n v="6.8946022159251524E-6"/>
    <n v="0.99409132590089622"/>
    <s v="4921"/>
    <s v="32907"/>
    <n v="1"/>
  </r>
  <r>
    <s v="Teilesatz, Automatikgetriebe-Ölwechsel"/>
    <x v="1"/>
    <n v="6.8946022159251524E-6"/>
    <n v="0.99409822050311214"/>
    <s v="4921"/>
    <s v="33018"/>
    <n v="1"/>
  </r>
  <r>
    <s v="Teilesatz, Automatikgetriebe-Ölwechsel"/>
    <x v="1"/>
    <n v="6.8946022159251524E-6"/>
    <n v="0.99410511510532806"/>
    <s v="4921"/>
    <s v="33031"/>
    <n v="1"/>
  </r>
  <r>
    <s v="Teilesatz, Automatikgetriebe-Ölwechsel"/>
    <x v="1"/>
    <n v="6.8946022159251524E-6"/>
    <n v="0.99411200970754399"/>
    <s v="4921"/>
    <s v="33059"/>
    <n v="1"/>
  </r>
  <r>
    <s v="Teilesatz, Automatikgetriebe-Ölwechsel"/>
    <x v="1"/>
    <n v="6.8946022159251524E-6"/>
    <n v="0.99411890430975991"/>
    <s v="4921"/>
    <s v="33075"/>
    <n v="1"/>
  </r>
  <r>
    <s v="Teilesatz, Automatikgetriebe-Ölwechsel"/>
    <x v="1"/>
    <n v="6.8946022159251524E-6"/>
    <n v="0.99412579891197583"/>
    <s v="4921"/>
    <s v="33134"/>
    <n v="1"/>
  </r>
  <r>
    <s v="Teilesatz, Automatikgetriebe-Ölwechsel"/>
    <x v="1"/>
    <n v="6.8946022159251524E-6"/>
    <n v="0.99413269351419176"/>
    <s v="4921"/>
    <s v="33248"/>
    <n v="1"/>
  </r>
  <r>
    <s v="Teilesatz, Automatikgetriebe-Ölwechsel"/>
    <x v="1"/>
    <n v="6.8946022159251524E-6"/>
    <n v="0.99413958811640768"/>
    <s v="4921"/>
    <s v="33303"/>
    <n v="1"/>
  </r>
  <r>
    <s v="Teilesatz, Automatikgetriebe-Ölwechsel"/>
    <x v="1"/>
    <n v="6.8946022159251524E-6"/>
    <n v="0.9941464827186236"/>
    <s v="4921"/>
    <s v="33314"/>
    <n v="1"/>
  </r>
  <r>
    <s v="Teilesatz, Automatikgetriebe-Ölwechsel"/>
    <x v="0"/>
    <n v="6.8946022159251524E-6"/>
    <n v="0.99415337732083953"/>
    <s v="4921"/>
    <s v="33343"/>
    <n v="1"/>
  </r>
  <r>
    <s v="Teilesatz, Automatikgetriebe-Ölwechsel"/>
    <x v="0"/>
    <n v="6.8946022159251524E-6"/>
    <n v="0.99416027192305545"/>
    <s v="4921"/>
    <s v="33374"/>
    <n v="1"/>
  </r>
  <r>
    <s v="Teilesatz, Automatikgetriebe-Ölwechsel"/>
    <x v="0"/>
    <n v="6.8946022159251524E-6"/>
    <n v="0.99416716652527137"/>
    <s v="4921"/>
    <s v="33376"/>
    <n v="1"/>
  </r>
  <r>
    <s v="Teilesatz, Automatikgetriebe-Ölwechsel"/>
    <x v="1"/>
    <n v="6.8946022159251524E-6"/>
    <n v="0.9941740611274873"/>
    <s v="4921"/>
    <s v="33378"/>
    <n v="1"/>
  </r>
  <r>
    <s v="Teilesatz, Automatikgetriebe-Ölwechsel"/>
    <x v="1"/>
    <n v="6.8946022159251524E-6"/>
    <n v="0.99418095572970322"/>
    <s v="4921"/>
    <s v="33380"/>
    <n v="1"/>
  </r>
  <r>
    <s v="Teilesatz, Automatikgetriebe-Ölwechsel"/>
    <x v="1"/>
    <n v="6.8946022159251524E-6"/>
    <n v="0.99418785033191914"/>
    <s v="4921"/>
    <s v="33395"/>
    <n v="1"/>
  </r>
  <r>
    <s v="Teilesatz, Automatikgetriebe-Ölwechsel"/>
    <x v="1"/>
    <n v="6.8946022159251524E-6"/>
    <n v="0.99419474493413507"/>
    <s v="4921"/>
    <s v="33400"/>
    <n v="1"/>
  </r>
  <r>
    <s v="Teilesatz, Automatikgetriebe-Ölwechsel"/>
    <x v="1"/>
    <n v="6.8946022159251524E-6"/>
    <n v="0.99420163953635099"/>
    <s v="4921"/>
    <s v="33401"/>
    <n v="1"/>
  </r>
  <r>
    <s v="Teilesatz, Automatikgetriebe-Ölwechsel"/>
    <x v="1"/>
    <n v="6.8946022159251524E-6"/>
    <n v="0.99420853413856691"/>
    <s v="4921"/>
    <s v="33406"/>
    <n v="1"/>
  </r>
  <r>
    <s v="Teilesatz, Automatikgetriebe-Ölwechsel"/>
    <x v="0"/>
    <n v="6.8946022159251524E-6"/>
    <n v="0.99421542874078284"/>
    <s v="4921"/>
    <s v="33429"/>
    <n v="1"/>
  </r>
  <r>
    <s v="Teilesatz, Automatikgetriebe-Ölwechsel"/>
    <x v="1"/>
    <n v="6.8946022159251524E-6"/>
    <n v="0.99422232334299876"/>
    <s v="4921"/>
    <s v="33486"/>
    <n v="1"/>
  </r>
  <r>
    <s v="Teilesatz, Automatikgetriebe-Ölwechsel"/>
    <x v="1"/>
    <n v="6.8946022159251524E-6"/>
    <n v="0.99422921794521468"/>
    <s v="4921"/>
    <s v="33674"/>
    <n v="1"/>
  </r>
  <r>
    <s v="Teilesatz, Automatikgetriebe-Ölwechsel"/>
    <x v="1"/>
    <n v="6.8946022159251524E-6"/>
    <n v="0.99423611254743061"/>
    <s v="4921"/>
    <s v="33684"/>
    <n v="1"/>
  </r>
  <r>
    <s v="Teilesatz, Automatikgetriebe-Ölwechsel"/>
    <x v="1"/>
    <n v="6.8946022159251524E-6"/>
    <n v="0.99424300714964653"/>
    <s v="4921"/>
    <s v="33725"/>
    <n v="1"/>
  </r>
  <r>
    <s v="Teilesatz, Automatikgetriebe-Ölwechsel"/>
    <x v="1"/>
    <n v="6.8946022159251524E-6"/>
    <n v="0.99424990175186245"/>
    <s v="4921"/>
    <s v="33785"/>
    <n v="1"/>
  </r>
  <r>
    <s v="Teilesatz, Automatikgetriebe-Ölwechsel"/>
    <x v="1"/>
    <n v="6.8946022159251524E-6"/>
    <n v="0.99425679635407838"/>
    <s v="4921"/>
    <s v="33807"/>
    <n v="1"/>
  </r>
  <r>
    <s v="Teilesatz, Automatikgetriebe-Ölwechsel"/>
    <x v="1"/>
    <n v="6.8946022159251524E-6"/>
    <n v="0.9942636909562943"/>
    <s v="4921"/>
    <s v="33844"/>
    <n v="1"/>
  </r>
  <r>
    <s v="Teilesatz, Automatikgetriebe-Ölwechsel"/>
    <x v="1"/>
    <n v="6.8946022159251524E-6"/>
    <n v="0.99427058555851022"/>
    <s v="4921"/>
    <s v="33929"/>
    <n v="1"/>
  </r>
  <r>
    <s v="Teilesatz, Automatikgetriebe-Ölwechsel"/>
    <x v="1"/>
    <n v="6.8946022159251524E-6"/>
    <n v="0.99427748016072615"/>
    <s v="4921"/>
    <s v="34069"/>
    <n v="1"/>
  </r>
  <r>
    <s v="Teilesatz, Automatikgetriebe-Ölwechsel"/>
    <x v="1"/>
    <n v="6.8946022159251524E-6"/>
    <n v="0.99428437476294207"/>
    <s v="4921"/>
    <s v="34105"/>
    <n v="1"/>
  </r>
  <r>
    <s v="Teilesatz, Automatikgetriebe-Ölwechsel"/>
    <x v="1"/>
    <n v="6.8946022159251524E-6"/>
    <n v="0.99429126936515799"/>
    <s v="4921"/>
    <s v="34292"/>
    <n v="1"/>
  </r>
  <r>
    <s v="Teilesatz, Automatikgetriebe-Ölwechsel"/>
    <x v="1"/>
    <n v="6.8946022159251524E-6"/>
    <n v="0.99429816396737392"/>
    <s v="4921"/>
    <s v="34459"/>
    <n v="1"/>
  </r>
  <r>
    <s v="Teilesatz, Automatikgetriebe-Ölwechsel"/>
    <x v="0"/>
    <n v="6.8946022159251524E-6"/>
    <n v="0.99430505856958984"/>
    <s v="4921"/>
    <s v="34743"/>
    <n v="1"/>
  </r>
  <r>
    <s v="Teilesatz, Automatikgetriebe-Ölwechsel"/>
    <x v="0"/>
    <n v="6.8946022159251524E-6"/>
    <n v="0.99431195317180576"/>
    <s v="4921"/>
    <s v="34873"/>
    <n v="1"/>
  </r>
  <r>
    <s v="Teilesatz, Automatikgetriebe-Ölwechsel"/>
    <x v="1"/>
    <n v="6.8946022159251524E-6"/>
    <n v="0.99431884777402169"/>
    <s v="4921"/>
    <s v="34906"/>
    <n v="1"/>
  </r>
  <r>
    <s v="Teilesatz, Automatikgetriebe-Ölwechsel"/>
    <x v="0"/>
    <n v="6.8946022159251524E-6"/>
    <n v="0.99432574237623761"/>
    <s v="4921"/>
    <s v="34937"/>
    <n v="1"/>
  </r>
  <r>
    <s v="Teilesatz, Automatikgetriebe-Ölwechsel"/>
    <x v="1"/>
    <n v="6.8946022159251524E-6"/>
    <n v="0.99433263697845353"/>
    <s v="4921"/>
    <s v="34948"/>
    <n v="1"/>
  </r>
  <r>
    <s v="Teilesatz, Automatikgetriebe-Ölwechsel"/>
    <x v="1"/>
    <n v="6.8946022159251524E-6"/>
    <n v="0.99433953158066946"/>
    <s v="4921"/>
    <s v="34950"/>
    <n v="1"/>
  </r>
  <r>
    <s v="Teilesatz, Automatikgetriebe-Ölwechsel"/>
    <x v="1"/>
    <n v="6.8946022159251524E-6"/>
    <n v="0.99434642618288538"/>
    <s v="4921"/>
    <s v="34961"/>
    <n v="1"/>
  </r>
  <r>
    <s v="Teilesatz, Automatikgetriebe-Ölwechsel"/>
    <x v="0"/>
    <n v="6.8946022159251524E-6"/>
    <n v="0.9943533207851013"/>
    <s v="4921"/>
    <s v="34965"/>
    <n v="1"/>
  </r>
  <r>
    <s v="Teilesatz, Automatikgetriebe-Ölwechsel"/>
    <x v="0"/>
    <n v="6.8946022159251524E-6"/>
    <n v="0.99436021538731723"/>
    <s v="4921"/>
    <s v="34995"/>
    <n v="1"/>
  </r>
  <r>
    <s v="Teilesatz, Automatikgetriebe-Ölwechsel"/>
    <x v="1"/>
    <n v="6.8946022159251524E-6"/>
    <n v="0.99436710998953315"/>
    <s v="4921"/>
    <s v="50120"/>
    <n v="1"/>
  </r>
  <r>
    <s v="Teilesatz, Automatikgetriebe-Ölwechsel"/>
    <x v="0"/>
    <n v="6.8946022159251524E-6"/>
    <n v="0.99437400459174907"/>
    <s v="4921"/>
    <s v="52990"/>
    <n v="1"/>
  </r>
  <r>
    <s v="Teilesatz, Automatikgetriebe-Ölwechsel"/>
    <x v="1"/>
    <n v="6.8946022159251524E-6"/>
    <n v="0.994380899193965"/>
    <s v="4921"/>
    <s v="53100"/>
    <n v="1"/>
  </r>
  <r>
    <s v="Teilesatz, Automatikgetriebe-Ölwechsel"/>
    <x v="0"/>
    <n v="6.8946022159251524E-6"/>
    <n v="0.99438779379618092"/>
    <s v="4921"/>
    <s v="53146"/>
    <n v="1"/>
  </r>
  <r>
    <s v="Teilesatz, Automatikgetriebe-Ölwechsel"/>
    <x v="0"/>
    <n v="6.8946022159251524E-6"/>
    <n v="0.99439468839839684"/>
    <s v="4921"/>
    <s v="53160"/>
    <n v="1"/>
  </r>
  <r>
    <s v="Teilesatz, Automatikgetriebe-Ölwechsel"/>
    <x v="0"/>
    <n v="6.8946022159251524E-6"/>
    <n v="0.99440158300061277"/>
    <s v="4921"/>
    <s v="53234"/>
    <n v="1"/>
  </r>
  <r>
    <s v="Teilesatz, Automatikgetriebe-Ölwechsel"/>
    <x v="0"/>
    <n v="6.8946022159251524E-6"/>
    <n v="0.99440847760282869"/>
    <s v="4921"/>
    <s v="53235"/>
    <n v="1"/>
  </r>
  <r>
    <s v="Teilesatz, Automatikgetriebe-Ölwechsel"/>
    <x v="0"/>
    <n v="6.8946022159251524E-6"/>
    <n v="0.99441537220504461"/>
    <s v="4921"/>
    <s v="53316"/>
    <n v="1"/>
  </r>
  <r>
    <s v="Teilesatz, Automatikgetriebe-Ölwechsel"/>
    <x v="1"/>
    <n v="6.8946022159251524E-6"/>
    <n v="0.99442226680726054"/>
    <s v="4921"/>
    <s v="53360"/>
    <n v="1"/>
  </r>
  <r>
    <s v="Teilesatz, Automatikgetriebe-Ölwechsel"/>
    <x v="0"/>
    <n v="6.8946022159251524E-6"/>
    <n v="0.99442916140947646"/>
    <s v="4921"/>
    <s v="53384"/>
    <n v="1"/>
  </r>
  <r>
    <s v="Teilesatz, Automatikgetriebe-Ölwechsel"/>
    <x v="1"/>
    <n v="6.8946022159251524E-6"/>
    <n v="0.99443605601169238"/>
    <s v="4921"/>
    <s v="53388"/>
    <n v="1"/>
  </r>
  <r>
    <s v="Teilesatz, Automatikgetriebe-Ölwechsel"/>
    <x v="0"/>
    <n v="6.8946022159251524E-6"/>
    <n v="0.99444295061390831"/>
    <s v="4921"/>
    <s v="53390"/>
    <n v="1"/>
  </r>
  <r>
    <s v="Teilesatz, Automatikgetriebe-Ölwechsel"/>
    <x v="0"/>
    <n v="6.8946022159251524E-6"/>
    <n v="0.99444984521612423"/>
    <s v="4921"/>
    <s v="54951"/>
    <n v="1"/>
  </r>
  <r>
    <s v="Teilesatz, Automatikgetriebe-Ölwechsel"/>
    <x v="1"/>
    <n v="6.8946022159251524E-6"/>
    <n v="0.99445673981834015"/>
    <s v="4921"/>
    <s v="54959"/>
    <n v="1"/>
  </r>
  <r>
    <s v="Teilesatz, Automatikgetriebe-Ölwechsel"/>
    <x v="1"/>
    <n v="6.8946022159251524E-6"/>
    <n v="0.99446363442055608"/>
    <s v="4921"/>
    <s v="55073"/>
    <n v="1"/>
  </r>
  <r>
    <s v="Teilesatz, Automatikgetriebe-Ölwechsel"/>
    <x v="1"/>
    <n v="6.8946022159251524E-6"/>
    <n v="0.994470529022772"/>
    <s v="4921"/>
    <s v="55077"/>
    <n v="1"/>
  </r>
  <r>
    <s v="Teilesatz, Automatikgetriebe-Ölwechsel"/>
    <x v="1"/>
    <n v="6.8946022159251524E-6"/>
    <n v="0.99447742362498792"/>
    <s v="4921"/>
    <s v="55089"/>
    <n v="1"/>
  </r>
  <r>
    <s v="Teilesatz, Automatikgetriebe-Ölwechsel"/>
    <x v="1"/>
    <n v="6.8946022159251524E-6"/>
    <n v="0.99448431822720385"/>
    <s v="4921"/>
    <s v="55105"/>
    <n v="1"/>
  </r>
  <r>
    <s v="Teilesatz, Automatikgetriebe-Ölwechsel"/>
    <x v="1"/>
    <n v="6.8946022159251524E-6"/>
    <n v="0.99449121282941977"/>
    <s v="4921"/>
    <s v="55121"/>
    <n v="1"/>
  </r>
  <r>
    <s v="Teilesatz, Automatikgetriebe-Ölwechsel"/>
    <x v="0"/>
    <n v="6.8946022159251524E-6"/>
    <n v="0.99449810743163569"/>
    <s v="4921"/>
    <s v="55147"/>
    <n v="1"/>
  </r>
  <r>
    <s v="Teilesatz, Automatikgetriebe-Ölwechsel"/>
    <x v="1"/>
    <n v="6.8946022159251524E-6"/>
    <n v="0.99450500203385162"/>
    <s v="4921"/>
    <s v="55249"/>
    <n v="1"/>
  </r>
  <r>
    <s v="Teilesatz, Automatikgetriebe-Ölwechsel"/>
    <x v="0"/>
    <n v="6.8946022159251524E-6"/>
    <n v="0.99451189663606754"/>
    <s v="4921"/>
    <s v="55352"/>
    <n v="1"/>
  </r>
  <r>
    <s v="Teilesatz, Automatikgetriebe-Ölwechsel"/>
    <x v="0"/>
    <n v="6.8946022159251524E-6"/>
    <n v="0.99451879123828346"/>
    <s v="4921"/>
    <s v="55356"/>
    <n v="1"/>
  </r>
  <r>
    <s v="Teilesatz, Automatikgetriebe-Ölwechsel"/>
    <x v="0"/>
    <n v="6.8946022159251524E-6"/>
    <n v="0.99452568584049938"/>
    <s v="4921"/>
    <s v="55542"/>
    <n v="1"/>
  </r>
  <r>
    <s v="Teilesatz, Automatikgetriebe-Ölwechsel"/>
    <x v="0"/>
    <n v="6.8946022159251524E-6"/>
    <n v="0.99453258044271531"/>
    <s v="4921"/>
    <s v="55593"/>
    <n v="1"/>
  </r>
  <r>
    <s v="Teilesatz, Automatikgetriebe-Ölwechsel"/>
    <x v="1"/>
    <n v="6.8946022159251524E-6"/>
    <n v="0.99453947504493123"/>
    <s v="4921"/>
    <s v="55595"/>
    <n v="1"/>
  </r>
  <r>
    <s v="Teilesatz, Automatikgetriebe-Ölwechsel"/>
    <x v="0"/>
    <n v="6.8946022159251524E-6"/>
    <n v="0.99454636964714715"/>
    <s v="4921"/>
    <s v="55599"/>
    <n v="1"/>
  </r>
  <r>
    <s v="Teilesatz, Automatikgetriebe-Ölwechsel"/>
    <x v="0"/>
    <n v="6.8946022159251524E-6"/>
    <n v="0.99455326424936308"/>
    <s v="4921"/>
    <s v="55880"/>
    <n v="1"/>
  </r>
  <r>
    <s v="Teilesatz, Automatikgetriebe-Ölwechsel"/>
    <x v="0"/>
    <n v="6.8946022159251524E-6"/>
    <n v="0.994560158851579"/>
    <s v="4921"/>
    <s v="55937"/>
    <n v="1"/>
  </r>
  <r>
    <s v="Teilesatz, Automatikgetriebe-Ölwechsel"/>
    <x v="1"/>
    <n v="6.8946022159251524E-6"/>
    <n v="0.99456705345379492"/>
    <s v="4921"/>
    <s v="55944"/>
    <n v="1"/>
  </r>
  <r>
    <s v="Teilesatz, Automatikgetriebe-Ölwechsel"/>
    <x v="0"/>
    <n v="6.8946022159251524E-6"/>
    <n v="0.99457394805601085"/>
    <s v="4921"/>
    <s v="55990"/>
    <n v="1"/>
  </r>
  <r>
    <s v="Teilesatz, Automatikgetriebe-Ölwechsel"/>
    <x v="0"/>
    <n v="6.8946022159251524E-6"/>
    <n v="0.99458084265822677"/>
    <s v="4921"/>
    <s v="56150"/>
    <n v="1"/>
  </r>
  <r>
    <s v="Teilesatz, Automatikgetriebe-Ölwechsel"/>
    <x v="1"/>
    <n v="6.8946022159251524E-6"/>
    <n v="0.99458773726044269"/>
    <s v="4921"/>
    <s v="56156"/>
    <n v="1"/>
  </r>
  <r>
    <s v="Teilesatz, Automatikgetriebe-Ölwechsel"/>
    <x v="1"/>
    <n v="6.8946022159251524E-6"/>
    <n v="0.99459463186265862"/>
    <s v="4921"/>
    <s v="56165"/>
    <n v="1"/>
  </r>
  <r>
    <s v="Teilesatz, Automatikgetriebe-Ölwechsel"/>
    <x v="0"/>
    <n v="6.8946022159251524E-6"/>
    <n v="0.99460152646487454"/>
    <s v="4921"/>
    <s v="56221"/>
    <n v="1"/>
  </r>
  <r>
    <s v="Teilesatz, Automatikgetriebe-Ölwechsel"/>
    <x v="1"/>
    <n v="6.8946022159251524E-6"/>
    <n v="0.99460842106709046"/>
    <s v="4921"/>
    <s v="56729"/>
    <n v="1"/>
  </r>
  <r>
    <s v="Teilesatz, Automatikgetriebe-Ölwechsel"/>
    <x v="1"/>
    <n v="6.8946022159251524E-6"/>
    <n v="0.99461531566930639"/>
    <s v="4921"/>
    <s v="56730"/>
    <n v="1"/>
  </r>
  <r>
    <s v="Teilesatz, Automatikgetriebe-Ölwechsel"/>
    <x v="0"/>
    <n v="6.8946022159251524E-6"/>
    <n v="0.99462221027152231"/>
    <s v="4921"/>
    <s v="56756"/>
    <n v="1"/>
  </r>
  <r>
    <s v="Teilesatz, Automatikgetriebe-Ölwechsel"/>
    <x v="0"/>
    <n v="6.8946022159251524E-6"/>
    <n v="0.99462910487373823"/>
    <s v="4921"/>
    <s v="56766"/>
    <n v="1"/>
  </r>
  <r>
    <s v="Teilesatz, Automatikgetriebe-Ölwechsel"/>
    <x v="0"/>
    <n v="6.8946022159251524E-6"/>
    <n v="0.99463599947595416"/>
    <s v="4921"/>
    <s v="56768"/>
    <n v="1"/>
  </r>
  <r>
    <s v="Teilesatz, Automatikgetriebe-Ölwechsel"/>
    <x v="1"/>
    <n v="6.8946022159251524E-6"/>
    <n v="0.99464289407817008"/>
    <s v="4921"/>
    <s v="56772"/>
    <n v="1"/>
  </r>
  <r>
    <s v="Teilesatz, Automatikgetriebe-Ölwechsel"/>
    <x v="1"/>
    <n v="6.8946022159251524E-6"/>
    <n v="0.994649788680386"/>
    <s v="4921"/>
    <s v="56773"/>
    <n v="1"/>
  </r>
  <r>
    <s v="Teilesatz, Automatikgetriebe-Ölwechsel"/>
    <x v="1"/>
    <n v="6.8946022159251524E-6"/>
    <n v="0.99465668328260193"/>
    <s v="4921"/>
    <s v="56803"/>
    <n v="1"/>
  </r>
  <r>
    <s v="Teilesatz, Automatikgetriebe-Ölwechsel"/>
    <x v="0"/>
    <n v="6.8946022159251524E-6"/>
    <n v="0.99466357788481785"/>
    <s v="4921"/>
    <s v="56878"/>
    <n v="1"/>
  </r>
  <r>
    <s v="Teilesatz, Automatikgetriebe-Ölwechsel"/>
    <x v="1"/>
    <n v="6.8946022159251524E-6"/>
    <n v="0.99467047248703377"/>
    <s v="4921"/>
    <s v="57188"/>
    <n v="1"/>
  </r>
  <r>
    <s v="Teilesatz, Automatikgetriebe-Ölwechsel"/>
    <x v="0"/>
    <n v="6.8946022159251524E-6"/>
    <n v="0.9946773670892497"/>
    <s v="4921"/>
    <s v="57271"/>
    <n v="1"/>
  </r>
  <r>
    <s v="Teilesatz, Automatikgetriebe-Ölwechsel"/>
    <x v="1"/>
    <n v="6.8946022159251524E-6"/>
    <n v="0.99468426169146562"/>
    <s v="4921"/>
    <s v="57273"/>
    <n v="1"/>
  </r>
  <r>
    <s v="Teilesatz, Automatikgetriebe-Ölwechsel"/>
    <x v="1"/>
    <n v="6.8946022159251524E-6"/>
    <n v="0.99469115629368154"/>
    <s v="4921"/>
    <s v="57284"/>
    <n v="1"/>
  </r>
  <r>
    <s v="Teilesatz, Automatikgetriebe-Ölwechsel"/>
    <x v="0"/>
    <n v="6.8946022159251524E-6"/>
    <n v="0.99469805089589747"/>
    <s v="4921"/>
    <s v="57359"/>
    <n v="1"/>
  </r>
  <r>
    <s v="Teilesatz, Automatikgetriebe-Ölwechsel"/>
    <x v="1"/>
    <n v="6.8946022159251524E-6"/>
    <n v="0.99470494549811339"/>
    <s v="4921"/>
    <s v="57365"/>
    <n v="1"/>
  </r>
  <r>
    <s v="Teilesatz, Automatikgetriebe-Ölwechsel"/>
    <x v="1"/>
    <n v="6.8946022159251524E-6"/>
    <n v="0.99471184010032931"/>
    <s v="4921"/>
    <s v="57392"/>
    <n v="1"/>
  </r>
  <r>
    <s v="Teilesatz, Automatikgetriebe-Ölwechsel"/>
    <x v="1"/>
    <n v="6.8946022159251524E-6"/>
    <n v="0.99471873470254524"/>
    <s v="4921"/>
    <s v="57399"/>
    <n v="1"/>
  </r>
  <r>
    <s v="Teilesatz, Automatikgetriebe-Ölwechsel"/>
    <x v="1"/>
    <n v="6.8946022159251524E-6"/>
    <n v="0.99472562930476116"/>
    <s v="4921"/>
    <s v="57432"/>
    <n v="1"/>
  </r>
  <r>
    <s v="Teilesatz, Automatikgetriebe-Ölwechsel"/>
    <x v="1"/>
    <n v="6.8946022159251524E-6"/>
    <n v="0.99473252390697708"/>
    <s v="4921"/>
    <s v="57454"/>
    <n v="1"/>
  </r>
  <r>
    <s v="Teilesatz, Automatikgetriebe-Ölwechsel"/>
    <x v="1"/>
    <n v="6.8946022159251524E-6"/>
    <n v="0.99473941850919301"/>
    <s v="4921"/>
    <s v="57457"/>
    <n v="1"/>
  </r>
  <r>
    <s v="Teilesatz, Automatikgetriebe-Ölwechsel"/>
    <x v="0"/>
    <n v="6.8946022159251524E-6"/>
    <n v="0.99474631311140893"/>
    <s v="4921"/>
    <s v="57474"/>
    <n v="1"/>
  </r>
  <r>
    <s v="Teilesatz, Automatikgetriebe-Ölwechsel"/>
    <x v="1"/>
    <n v="6.8946022159251524E-6"/>
    <n v="0.99475320771362485"/>
    <s v="4921"/>
    <s v="57499"/>
    <n v="1"/>
  </r>
  <r>
    <s v="Teilesatz, Automatikgetriebe-Ölwechsel"/>
    <x v="1"/>
    <n v="6.8946022159251524E-6"/>
    <n v="0.99476010231584078"/>
    <s v="4921"/>
    <s v="57508"/>
    <n v="1"/>
  </r>
  <r>
    <s v="Teilesatz, Automatikgetriebe-Ölwechsel"/>
    <x v="0"/>
    <n v="6.8946022159251524E-6"/>
    <n v="0.9947669969180567"/>
    <s v="4921"/>
    <s v="57514"/>
    <n v="1"/>
  </r>
  <r>
    <s v="Teilesatz, Automatikgetriebe-Ölwechsel"/>
    <x v="1"/>
    <n v="6.8946022159251524E-6"/>
    <n v="0.99477389152027262"/>
    <s v="4921"/>
    <s v="57524"/>
    <n v="1"/>
  </r>
  <r>
    <s v="Teilesatz, Automatikgetriebe-Ölwechsel"/>
    <x v="1"/>
    <n v="6.8946022159251524E-6"/>
    <n v="0.99478078612248855"/>
    <s v="4921"/>
    <s v="57564"/>
    <n v="1"/>
  </r>
  <r>
    <s v="Teilesatz, Automatikgetriebe-Ölwechsel"/>
    <x v="1"/>
    <n v="6.8946022159251524E-6"/>
    <n v="0.99478768072470447"/>
    <s v="4921"/>
    <s v="57731"/>
    <n v="1"/>
  </r>
  <r>
    <s v="Teilesatz, Automatikgetriebe-Ölwechsel"/>
    <x v="1"/>
    <n v="6.8946022159251524E-6"/>
    <n v="0.99479457532692039"/>
    <s v="4921"/>
    <s v="58079"/>
    <n v="1"/>
  </r>
  <r>
    <s v="Teilesatz, Automatikgetriebe-Ölwechsel"/>
    <x v="1"/>
    <n v="6.8946022159251524E-6"/>
    <n v="0.99480146992913632"/>
    <s v="4921"/>
    <s v="58133"/>
    <n v="1"/>
  </r>
  <r>
    <s v="Teilesatz, Automatikgetriebe-Ölwechsel"/>
    <x v="1"/>
    <n v="6.8946022159251524E-6"/>
    <n v="0.99480836453135224"/>
    <s v="4921"/>
    <s v="58134"/>
    <n v="1"/>
  </r>
  <r>
    <s v="Teilesatz, Automatikgetriebe-Ölwechsel"/>
    <x v="0"/>
    <n v="6.8946022159251524E-6"/>
    <n v="0.99481525913356816"/>
    <s v="4921"/>
    <s v="58152"/>
    <n v="1"/>
  </r>
  <r>
    <s v="Teilesatz, Automatikgetriebe-Ölwechsel"/>
    <x v="0"/>
    <n v="6.8946022159251524E-6"/>
    <n v="0.99482215373578409"/>
    <s v="4921"/>
    <s v="58168"/>
    <n v="1"/>
  </r>
  <r>
    <s v="Teilesatz, Automatikgetriebe-Ölwechsel"/>
    <x v="0"/>
    <n v="6.8946022159251524E-6"/>
    <n v="0.99482904833800001"/>
    <s v="4921"/>
    <s v="58252"/>
    <n v="1"/>
  </r>
  <r>
    <s v="Teilesatz, Automatikgetriebe-Ölwechsel"/>
    <x v="1"/>
    <n v="6.8946022159251524E-6"/>
    <n v="0.99483594294021593"/>
    <s v="4921"/>
    <s v="58253"/>
    <n v="1"/>
  </r>
  <r>
    <s v="Teilesatz, Automatikgetriebe-Ölwechsel"/>
    <x v="0"/>
    <n v="6.8946022159251524E-6"/>
    <n v="0.99484283754243186"/>
    <s v="4921"/>
    <s v="58355"/>
    <n v="1"/>
  </r>
  <r>
    <s v="Teilesatz, Automatikgetriebe-Ölwechsel"/>
    <x v="0"/>
    <n v="6.8946022159251524E-6"/>
    <n v="0.99484973214464778"/>
    <s v="4921"/>
    <s v="58365"/>
    <n v="1"/>
  </r>
  <r>
    <s v="Teilesatz, Automatikgetriebe-Ölwechsel"/>
    <x v="0"/>
    <n v="6.8946022159251524E-6"/>
    <n v="0.9948566267468637"/>
    <s v="4921"/>
    <s v="58371"/>
    <n v="1"/>
  </r>
  <r>
    <s v="Teilesatz, Automatikgetriebe-Ölwechsel"/>
    <x v="0"/>
    <n v="6.8946022159251524E-6"/>
    <n v="0.99486352134907963"/>
    <s v="4921"/>
    <s v="58373"/>
    <n v="1"/>
  </r>
  <r>
    <s v="Teilesatz, Automatikgetriebe-Ölwechsel"/>
    <x v="0"/>
    <n v="6.8946022159251524E-6"/>
    <n v="0.99487041595129555"/>
    <s v="4921"/>
    <s v="58439"/>
    <n v="1"/>
  </r>
  <r>
    <s v="Teilesatz, Automatikgetriebe-Ölwechsel"/>
    <x v="1"/>
    <n v="6.8946022159251524E-6"/>
    <n v="0.99487731055351147"/>
    <s v="4921"/>
    <s v="58544"/>
    <n v="1"/>
  </r>
  <r>
    <s v="Teilesatz, Automatikgetriebe-Ölwechsel"/>
    <x v="1"/>
    <n v="6.8946022159251524E-6"/>
    <n v="0.9948842051557274"/>
    <s v="4921"/>
    <s v="58562"/>
    <n v="1"/>
  </r>
  <r>
    <s v="Teilesatz, Automatikgetriebe-Ölwechsel"/>
    <x v="1"/>
    <n v="6.8946022159251524E-6"/>
    <n v="0.99489109975794332"/>
    <s v="4921"/>
    <s v="58565"/>
    <n v="1"/>
  </r>
  <r>
    <s v="Teilesatz, Automatikgetriebe-Ölwechsel"/>
    <x v="1"/>
    <n v="6.8946022159251524E-6"/>
    <n v="0.99489799436015924"/>
    <s v="4921"/>
    <s v="58663"/>
    <n v="1"/>
  </r>
  <r>
    <s v="Teilesatz, Automatikgetriebe-Ölwechsel"/>
    <x v="1"/>
    <n v="6.8946022159251524E-6"/>
    <n v="0.99490488896237517"/>
    <s v="4921"/>
    <s v="58667"/>
    <n v="1"/>
  </r>
  <r>
    <s v="Teilesatz, Automatikgetriebe-Ölwechsel"/>
    <x v="1"/>
    <n v="6.8946022159251524E-6"/>
    <n v="0.99491178356459109"/>
    <s v="4921"/>
    <s v="58702"/>
    <n v="1"/>
  </r>
  <r>
    <s v="Teilesatz, Automatikgetriebe-Ölwechsel"/>
    <x v="0"/>
    <n v="6.8946022159251524E-6"/>
    <n v="0.99491867816680701"/>
    <s v="4921"/>
    <s v="58751"/>
    <n v="1"/>
  </r>
  <r>
    <s v="Teilesatz, Automatikgetriebe-Ölwechsel"/>
    <x v="1"/>
    <n v="6.8946022159251524E-6"/>
    <n v="0.99492557276902294"/>
    <s v="4921"/>
    <s v="58757"/>
    <n v="1"/>
  </r>
  <r>
    <s v="Teilesatz, Automatikgetriebe-Ölwechsel"/>
    <x v="1"/>
    <n v="6.8946022159251524E-6"/>
    <n v="0.99493246737123886"/>
    <s v="4921"/>
    <s v="58825"/>
    <n v="1"/>
  </r>
  <r>
    <s v="Teilesatz, Automatikgetriebe-Ölwechsel"/>
    <x v="0"/>
    <n v="6.8946022159251524E-6"/>
    <n v="0.99493936197345478"/>
    <s v="4921"/>
    <s v="58832"/>
    <n v="1"/>
  </r>
  <r>
    <s v="Teilesatz, Automatikgetriebe-Ölwechsel"/>
    <x v="0"/>
    <n v="6.8946022159251524E-6"/>
    <n v="0.99494625657567071"/>
    <s v="4921"/>
    <s v="58837"/>
    <n v="1"/>
  </r>
  <r>
    <s v="Teilesatz, Automatikgetriebe-Ölwechsel"/>
    <x v="1"/>
    <n v="6.8946022159251524E-6"/>
    <n v="0.99495315117788663"/>
    <s v="4921"/>
    <s v="58883"/>
    <n v="1"/>
  </r>
  <r>
    <s v="Teilesatz, Automatikgetriebe-Ölwechsel"/>
    <x v="0"/>
    <n v="6.8946022159251524E-6"/>
    <n v="0.99496004578010255"/>
    <s v="4921"/>
    <s v="58994"/>
    <n v="1"/>
  </r>
  <r>
    <s v="Teilesatz, Automatikgetriebe-Ölwechsel"/>
    <x v="1"/>
    <n v="6.8946022159251524E-6"/>
    <n v="0.99496694038231848"/>
    <s v="4921"/>
    <s v="59003"/>
    <n v="1"/>
  </r>
  <r>
    <s v="Teilesatz, Automatikgetriebe-Ölwechsel"/>
    <x v="0"/>
    <n v="6.8946022159251524E-6"/>
    <n v="0.9949738349845344"/>
    <s v="4921"/>
    <s v="59013"/>
    <n v="1"/>
  </r>
  <r>
    <s v="Teilesatz, Automatikgetriebe-Ölwechsel"/>
    <x v="0"/>
    <n v="6.8946022159251524E-6"/>
    <n v="0.99498072958675032"/>
    <s v="4921"/>
    <s v="59018"/>
    <n v="1"/>
  </r>
  <r>
    <s v="Teilesatz, Automatikgetriebe-Ölwechsel"/>
    <x v="0"/>
    <n v="6.8946022159251524E-6"/>
    <n v="0.99498762418896625"/>
    <s v="4921"/>
    <s v="59053"/>
    <n v="1"/>
  </r>
  <r>
    <s v="Teilesatz, Automatikgetriebe-Ölwechsel"/>
    <x v="1"/>
    <n v="6.8946022159251524E-6"/>
    <n v="0.99499451879118217"/>
    <s v="4921"/>
    <s v="59061"/>
    <n v="1"/>
  </r>
  <r>
    <s v="Teilesatz, Automatikgetriebe-Ölwechsel"/>
    <x v="1"/>
    <n v="6.8946022159251524E-6"/>
    <n v="0.99500141339339809"/>
    <s v="4921"/>
    <s v="59067"/>
    <n v="1"/>
  </r>
  <r>
    <s v="Teilesatz, Automatikgetriebe-Ölwechsel"/>
    <x v="0"/>
    <n v="6.8946022159251524E-6"/>
    <n v="0.99500830799561402"/>
    <s v="4921"/>
    <s v="59070"/>
    <n v="1"/>
  </r>
  <r>
    <s v="Teilesatz, Automatikgetriebe-Ölwechsel"/>
    <x v="1"/>
    <n v="6.8946022159251524E-6"/>
    <n v="0.99501520259782994"/>
    <s v="4921"/>
    <s v="59076"/>
    <n v="1"/>
  </r>
  <r>
    <s v="Teilesatz, Automatikgetriebe-Ölwechsel"/>
    <x v="1"/>
    <n v="6.8946022159251524E-6"/>
    <n v="0.99502209720004586"/>
    <s v="4921"/>
    <s v="59078"/>
    <n v="1"/>
  </r>
  <r>
    <s v="Teilesatz, Automatikgetriebe-Ölwechsel"/>
    <x v="0"/>
    <n v="6.8946022159251524E-6"/>
    <n v="0.99502899180226179"/>
    <s v="4921"/>
    <s v="59080"/>
    <n v="1"/>
  </r>
  <r>
    <s v="Teilesatz, Automatikgetriebe-Ölwechsel"/>
    <x v="0"/>
    <n v="6.8946022159251524E-6"/>
    <n v="0.99503588640447771"/>
    <s v="4921"/>
    <s v="59089"/>
    <n v="1"/>
  </r>
  <r>
    <s v="Teilesatz, Automatikgetriebe-Ölwechsel"/>
    <x v="1"/>
    <n v="6.8946022159251524E-6"/>
    <n v="0.99504278100669363"/>
    <s v="4921"/>
    <s v="59141"/>
    <n v="1"/>
  </r>
  <r>
    <s v="Teilesatz, Automatikgetriebe-Ölwechsel"/>
    <x v="0"/>
    <n v="6.8946022159251524E-6"/>
    <n v="0.99504967560890956"/>
    <s v="4921"/>
    <s v="59223"/>
    <n v="1"/>
  </r>
  <r>
    <s v="Teilesatz, Automatikgetriebe-Ölwechsel"/>
    <x v="0"/>
    <n v="6.8946022159251524E-6"/>
    <n v="0.99505657021112548"/>
    <s v="4921"/>
    <s v="59227"/>
    <n v="1"/>
  </r>
  <r>
    <s v="Teilesatz, Automatikgetriebe-Ölwechsel"/>
    <x v="1"/>
    <n v="6.8946022159251524E-6"/>
    <n v="0.9950634648133414"/>
    <s v="4921"/>
    <s v="59247"/>
    <n v="1"/>
  </r>
  <r>
    <s v="Teilesatz, Automatikgetriebe-Ölwechsel"/>
    <x v="1"/>
    <n v="6.8946022159251524E-6"/>
    <n v="0.99507035941555733"/>
    <s v="4921"/>
    <s v="59252"/>
    <n v="1"/>
  </r>
  <r>
    <s v="Teilesatz, Automatikgetriebe-Ölwechsel"/>
    <x v="1"/>
    <n v="6.8946022159251524E-6"/>
    <n v="0.99507725401777325"/>
    <s v="4921"/>
    <s v="59289"/>
    <n v="1"/>
  </r>
  <r>
    <s v="Teilesatz, Automatikgetriebe-Ölwechsel"/>
    <x v="1"/>
    <n v="6.8946022159251524E-6"/>
    <n v="0.99508414861998917"/>
    <s v="4921"/>
    <s v="59341"/>
    <n v="1"/>
  </r>
  <r>
    <s v="Teilesatz, Automatikgetriebe-Ölwechsel"/>
    <x v="1"/>
    <n v="6.8946022159251524E-6"/>
    <n v="0.9950910432222051"/>
    <s v="4921"/>
    <s v="59370"/>
    <n v="1"/>
  </r>
  <r>
    <s v="Teilesatz, Automatikgetriebe-Ölwechsel"/>
    <x v="0"/>
    <n v="6.8946022159251524E-6"/>
    <n v="0.99509793782442102"/>
    <s v="4921"/>
    <s v="59395"/>
    <n v="1"/>
  </r>
  <r>
    <s v="Teilesatz, Automatikgetriebe-Ölwechsel"/>
    <x v="1"/>
    <n v="6.8946022159251524E-6"/>
    <n v="0.99510483242663694"/>
    <s v="4921"/>
    <s v="59397"/>
    <n v="1"/>
  </r>
  <r>
    <s v="Teilesatz, Automatikgetriebe-Ölwechsel"/>
    <x v="0"/>
    <n v="6.8946022159251524E-6"/>
    <n v="0.99511172702885287"/>
    <s v="4921"/>
    <s v="59409"/>
    <n v="1"/>
  </r>
  <r>
    <s v="Teilesatz, Automatikgetriebe-Ölwechsel"/>
    <x v="0"/>
    <n v="6.8946022159251524E-6"/>
    <n v="0.99511862163106879"/>
    <s v="4921"/>
    <s v="59472"/>
    <n v="1"/>
  </r>
  <r>
    <s v="Teilesatz, Automatikgetriebe-Ölwechsel"/>
    <x v="0"/>
    <n v="6.8946022159251524E-6"/>
    <n v="0.99512551623328471"/>
    <s v="4921"/>
    <s v="59567"/>
    <n v="1"/>
  </r>
  <r>
    <s v="Teilesatz, Automatikgetriebe-Ölwechsel"/>
    <x v="0"/>
    <n v="6.8946022159251524E-6"/>
    <n v="0.99513241083550064"/>
    <s v="4921"/>
    <s v="59587"/>
    <n v="1"/>
  </r>
  <r>
    <s v="Teilesatz, Automatikgetriebe-Ölwechsel"/>
    <x v="0"/>
    <n v="6.8946022159251524E-6"/>
    <n v="0.99513930543771656"/>
    <s v="4921"/>
    <s v="59589"/>
    <n v="1"/>
  </r>
  <r>
    <s v="Teilesatz, Automatikgetriebe-Ölwechsel"/>
    <x v="0"/>
    <n v="6.8946022159251524E-6"/>
    <n v="0.99514620003993248"/>
    <s v="4921"/>
    <s v="59591"/>
    <n v="1"/>
  </r>
  <r>
    <s v="Teilesatz, Automatikgetriebe-Ölwechsel"/>
    <x v="1"/>
    <n v="6.8946022159251524E-6"/>
    <n v="0.99515309464214841"/>
    <s v="4921"/>
    <s v="59605"/>
    <n v="1"/>
  </r>
  <r>
    <s v="Teilesatz, Automatikgetriebe-Ölwechsel"/>
    <x v="0"/>
    <n v="6.8946022159251524E-6"/>
    <n v="0.99515998924436433"/>
    <s v="4921"/>
    <s v="59683"/>
    <n v="1"/>
  </r>
  <r>
    <s v="Teilesatz, Automatikgetriebe-Ölwechsel"/>
    <x v="1"/>
    <n v="6.8946022159251524E-6"/>
    <n v="0.99516688384658025"/>
    <s v="4921"/>
    <s v="59724"/>
    <n v="1"/>
  </r>
  <r>
    <s v="Teilesatz, Automatikgetriebe-Ölwechsel"/>
    <x v="0"/>
    <n v="6.8946022159251524E-6"/>
    <n v="0.99517377844879618"/>
    <s v="4921"/>
    <s v="59756"/>
    <n v="1"/>
  </r>
  <r>
    <s v="Teilesatz, Automatikgetriebe-Ölwechsel"/>
    <x v="0"/>
    <n v="6.8946022159251524E-6"/>
    <n v="0.9951806730510121"/>
    <s v="4921"/>
    <s v="59757"/>
    <n v="1"/>
  </r>
  <r>
    <s v="Teilesatz, Automatikgetriebe-Ölwechsel"/>
    <x v="0"/>
    <n v="6.8946022159251524E-6"/>
    <n v="0.99518756765322802"/>
    <s v="4921"/>
    <s v="59765"/>
    <n v="1"/>
  </r>
  <r>
    <s v="Teilesatz, Automatikgetriebe-Ölwechsel"/>
    <x v="0"/>
    <n v="6.8946022159251524E-6"/>
    <n v="0.99519446225544395"/>
    <s v="4921"/>
    <s v="59800"/>
    <n v="1"/>
  </r>
  <r>
    <s v="Teilesatz, Automatikgetriebe-Ölwechsel"/>
    <x v="1"/>
    <n v="6.8946022159251524E-6"/>
    <n v="0.99520135685765987"/>
    <s v="4921"/>
    <s v="59986"/>
    <n v="1"/>
  </r>
  <r>
    <s v="Teilesatz, Automatikgetriebe-Ölwechsel"/>
    <x v="0"/>
    <n v="6.8946022159251524E-6"/>
    <n v="0.99520825145987579"/>
    <s v="4921"/>
    <s v="100046"/>
    <n v="1"/>
  </r>
  <r>
    <s v="Teilesatz, Automatikgetriebe-Ölwechsel"/>
    <x v="0"/>
    <n v="6.8946022159251524E-6"/>
    <n v="0.99521514606209172"/>
    <s v="4921"/>
    <s v="100091"/>
    <n v="1"/>
  </r>
  <r>
    <s v="Teilesatz, Automatikgetriebe-Ölwechsel"/>
    <x v="1"/>
    <n v="6.8946022159251524E-6"/>
    <n v="0.99522204066430764"/>
    <s v="4921"/>
    <s v="100094"/>
    <n v="1"/>
  </r>
  <r>
    <s v="Teilesatz, Automatikgetriebe-Ölwechsel"/>
    <x v="0"/>
    <n v="6.8946022159251524E-6"/>
    <n v="0.99522893526652356"/>
    <s v="4921"/>
    <s v="100338"/>
    <n v="1"/>
  </r>
  <r>
    <s v="Teilesatz, Automatikgetriebe-Ölwechsel"/>
    <x v="1"/>
    <n v="6.8946022159251524E-6"/>
    <n v="0.99523582986873949"/>
    <s v="4921"/>
    <s v="100376"/>
    <n v="1"/>
  </r>
  <r>
    <s v="Teilesatz, Automatikgetriebe-Ölwechsel"/>
    <x v="1"/>
    <n v="6.8946022159251524E-6"/>
    <n v="0.99524272447095541"/>
    <s v="4921"/>
    <s v="100518"/>
    <n v="1"/>
  </r>
  <r>
    <s v="Teilesatz, Automatikgetriebe-Ölwechsel"/>
    <x v="1"/>
    <n v="6.8946022159251524E-6"/>
    <n v="0.99524961907317133"/>
    <s v="4921"/>
    <s v="100581"/>
    <n v="1"/>
  </r>
  <r>
    <s v="Teilesatz, Automatikgetriebe-Ölwechsel"/>
    <x v="0"/>
    <n v="6.8946022159251524E-6"/>
    <n v="0.99525651367538726"/>
    <s v="4921"/>
    <s v="100688"/>
    <n v="1"/>
  </r>
  <r>
    <s v="Teilesatz, Automatikgetriebe-Ölwechsel"/>
    <x v="0"/>
    <n v="6.8946022159251524E-6"/>
    <n v="0.99526340827760318"/>
    <s v="4921"/>
    <s v="100755"/>
    <n v="1"/>
  </r>
  <r>
    <s v="Teilesatz, Automatikgetriebe-Ölwechsel"/>
    <x v="0"/>
    <n v="6.8946022159251524E-6"/>
    <n v="0.9952703028798191"/>
    <s v="4921"/>
    <s v="100762"/>
    <n v="1"/>
  </r>
  <r>
    <s v="Teilesatz, Automatikgetriebe-Ölwechsel"/>
    <x v="1"/>
    <n v="6.8946022159251524E-6"/>
    <n v="0.99527719748203503"/>
    <s v="4921"/>
    <s v="100763"/>
    <n v="1"/>
  </r>
  <r>
    <s v="Teilesatz, Automatikgetriebe-Ölwechsel"/>
    <x v="0"/>
    <n v="6.8946022159251524E-6"/>
    <n v="0.99528409208425095"/>
    <s v="4921"/>
    <s v="100773"/>
    <n v="1"/>
  </r>
  <r>
    <s v="Teilesatz, Automatikgetriebe-Ölwechsel"/>
    <x v="1"/>
    <n v="6.8946022159251524E-6"/>
    <n v="0.99529098668646687"/>
    <s v="4921"/>
    <s v="100777"/>
    <n v="1"/>
  </r>
  <r>
    <s v="Teilesatz, Automatikgetriebe-Ölwechsel"/>
    <x v="1"/>
    <n v="6.8946022159251524E-6"/>
    <n v="0.9952978812886828"/>
    <s v="4921"/>
    <s v="100835"/>
    <n v="1"/>
  </r>
  <r>
    <s v="Teilesatz, Automatikgetriebe-Ölwechsel"/>
    <x v="0"/>
    <n v="6.8946022159251524E-6"/>
    <n v="0.99530477589089872"/>
    <s v="4921"/>
    <s v="100851"/>
    <n v="1"/>
  </r>
  <r>
    <s v="Teilesatz, Automatikgetriebe-Ölwechsel"/>
    <x v="0"/>
    <n v="6.8946022159251524E-6"/>
    <n v="0.99531167049311464"/>
    <s v="4921"/>
    <s v="100852"/>
    <n v="1"/>
  </r>
  <r>
    <s v="Teilesatz, Automatikgetriebe-Ölwechsel"/>
    <x v="1"/>
    <n v="6.8946022159251524E-6"/>
    <n v="0.99531856509533057"/>
    <s v="4921"/>
    <s v="100855"/>
    <n v="1"/>
  </r>
  <r>
    <s v="Teilesatz, Automatikgetriebe-Ölwechsel"/>
    <x v="1"/>
    <n v="6.8946022159251524E-6"/>
    <n v="0.99532545969754649"/>
    <s v="4921"/>
    <s v="100946"/>
    <n v="1"/>
  </r>
  <r>
    <s v="Teilesatz, Automatikgetriebe-Ölwechsel"/>
    <x v="1"/>
    <n v="6.8946022159251524E-6"/>
    <n v="0.99533235429976241"/>
    <s v="4921"/>
    <s v="101018"/>
    <n v="1"/>
  </r>
  <r>
    <s v="Teilesatz, Automatikgetriebe-Ölwechsel"/>
    <x v="1"/>
    <n v="6.8946022159251524E-6"/>
    <n v="0.99533924890197834"/>
    <s v="4921"/>
    <s v="101062"/>
    <n v="1"/>
  </r>
  <r>
    <s v="Teilesatz, Automatikgetriebe-Ölwechsel"/>
    <x v="1"/>
    <n v="6.8946022159251524E-6"/>
    <n v="0.99534614350419426"/>
    <s v="4921"/>
    <s v="101099"/>
    <n v="1"/>
  </r>
  <r>
    <s v="Teilesatz, Automatikgetriebe-Ölwechsel"/>
    <x v="1"/>
    <n v="6.8946022159251524E-6"/>
    <n v="0.99535303810641018"/>
    <s v="4921"/>
    <s v="101104"/>
    <n v="1"/>
  </r>
  <r>
    <s v="Teilesatz, Automatikgetriebe-Ölwechsel"/>
    <x v="1"/>
    <n v="6.8946022159251524E-6"/>
    <n v="0.99535993270862611"/>
    <s v="4921"/>
    <s v="101119"/>
    <n v="1"/>
  </r>
  <r>
    <s v="Teilesatz, Automatikgetriebe-Ölwechsel"/>
    <x v="1"/>
    <n v="6.8946022159251524E-6"/>
    <n v="0.99536682731084203"/>
    <s v="4921"/>
    <s v="101121"/>
    <n v="1"/>
  </r>
  <r>
    <s v="Teilesatz, Automatikgetriebe-Ölwechsel"/>
    <x v="1"/>
    <n v="6.8946022159251524E-6"/>
    <n v="0.99537372191305795"/>
    <s v="4921"/>
    <s v="101141"/>
    <n v="1"/>
  </r>
  <r>
    <s v="Teilesatz, Automatikgetriebe-Ölwechsel"/>
    <x v="1"/>
    <n v="6.8946022159251524E-6"/>
    <n v="0.99538061651527387"/>
    <s v="4921"/>
    <s v="105674"/>
    <n v="1"/>
  </r>
  <r>
    <s v="Teilesatz, Automatikgetriebe-Ölwechsel"/>
    <x v="1"/>
    <n v="6.8946022159251524E-6"/>
    <n v="0.9953875111174898"/>
    <s v="4921"/>
    <s v="105688"/>
    <n v="1"/>
  </r>
  <r>
    <s v="Teilesatz, Automatikgetriebe-Ölwechsel"/>
    <x v="1"/>
    <n v="6.8946022159251524E-6"/>
    <n v="0.99539440571970572"/>
    <s v="4921"/>
    <s v="105739"/>
    <n v="1"/>
  </r>
  <r>
    <s v="Teilesatz, Automatikgetriebe-Ölwechsel"/>
    <x v="0"/>
    <n v="6.8946022159251524E-6"/>
    <n v="0.99540130032192164"/>
    <s v="4921"/>
    <s v="105798"/>
    <n v="1"/>
  </r>
  <r>
    <s v="Teilesatz, Automatikgetriebe-Ölwechsel"/>
    <x v="1"/>
    <n v="6.8946022159251524E-6"/>
    <n v="0.99540819492413757"/>
    <s v="4921"/>
    <s v="105876"/>
    <n v="1"/>
  </r>
  <r>
    <s v="Teilesatz, Automatikgetriebe-Ölwechsel"/>
    <x v="1"/>
    <n v="6.8946022159251524E-6"/>
    <n v="0.99541508952635349"/>
    <s v="4921"/>
    <s v="105882"/>
    <n v="1"/>
  </r>
  <r>
    <s v="Teilesatz, Automatikgetriebe-Ölwechsel"/>
    <x v="0"/>
    <n v="6.8946022159251524E-6"/>
    <n v="0.99542198412856941"/>
    <s v="4921"/>
    <s v="106206"/>
    <n v="1"/>
  </r>
  <r>
    <s v="Teilesatz, Automatikgetriebe-Ölwechsel"/>
    <x v="0"/>
    <n v="6.8946022159251524E-6"/>
    <n v="0.99542887873078534"/>
    <s v="4921"/>
    <s v="106223"/>
    <n v="1"/>
  </r>
  <r>
    <s v="Teilesatz, Automatikgetriebe-Ölwechsel"/>
    <x v="0"/>
    <n v="6.8946022159251524E-6"/>
    <n v="0.99543577333300126"/>
    <s v="4921"/>
    <s v="106229"/>
    <n v="1"/>
  </r>
  <r>
    <s v="Teilesatz, Automatikgetriebe-Ölwechsel"/>
    <x v="1"/>
    <n v="6.8946022159251524E-6"/>
    <n v="0.99544266793521718"/>
    <s v="4921"/>
    <s v="106267"/>
    <n v="1"/>
  </r>
  <r>
    <s v="Teilesatz, Automatikgetriebe-Ölwechsel"/>
    <x v="1"/>
    <n v="6.8946022159251524E-6"/>
    <n v="0.99544956253743311"/>
    <s v="4921"/>
    <s v="106280"/>
    <n v="1"/>
  </r>
  <r>
    <s v="Teilesatz, Automatikgetriebe-Ölwechsel"/>
    <x v="0"/>
    <n v="6.8946022159251524E-6"/>
    <n v="0.99545645713964903"/>
    <s v="4921"/>
    <s v="106296"/>
    <n v="1"/>
  </r>
  <r>
    <s v="Teilesatz, Automatikgetriebe-Ölwechsel"/>
    <x v="0"/>
    <n v="6.8946022159251524E-6"/>
    <n v="0.99546335174186495"/>
    <s v="4921"/>
    <s v="106300"/>
    <n v="1"/>
  </r>
  <r>
    <s v="Teilesatz, Automatikgetriebe-Ölwechsel"/>
    <x v="1"/>
    <n v="6.8946022159251524E-6"/>
    <n v="0.99547024634408088"/>
    <s v="4921"/>
    <s v="106366"/>
    <n v="1"/>
  </r>
  <r>
    <s v="Teilesatz, Automatikgetriebe-Ölwechsel"/>
    <x v="0"/>
    <n v="6.8946022159251524E-6"/>
    <n v="0.9954771409462968"/>
    <s v="4921"/>
    <s v="106383"/>
    <n v="1"/>
  </r>
  <r>
    <s v="Teilesatz, Automatikgetriebe-Ölwechsel"/>
    <x v="1"/>
    <n v="6.8946022159251524E-6"/>
    <n v="0.99548403554851272"/>
    <s v="4921"/>
    <s v="106385"/>
    <n v="1"/>
  </r>
  <r>
    <s v="Teilesatz, Automatikgetriebe-Ölwechsel"/>
    <x v="1"/>
    <n v="6.8946022159251524E-6"/>
    <n v="0.99549093015072865"/>
    <s v="4921"/>
    <s v="106387"/>
    <n v="1"/>
  </r>
  <r>
    <s v="Teilesatz, Automatikgetriebe-Ölwechsel"/>
    <x v="1"/>
    <n v="6.8946022159251524E-6"/>
    <n v="0.99549782475294457"/>
    <s v="4921"/>
    <s v="106462"/>
    <n v="1"/>
  </r>
  <r>
    <s v="Teilesatz, Automatikgetriebe-Ölwechsel"/>
    <x v="1"/>
    <n v="6.8946022159251524E-6"/>
    <n v="0.99550471935516049"/>
    <s v="4921"/>
    <s v="106499"/>
    <n v="1"/>
  </r>
  <r>
    <s v="Teilesatz, Automatikgetriebe-Ölwechsel"/>
    <x v="1"/>
    <n v="6.8946022159251524E-6"/>
    <n v="0.99551161395737642"/>
    <s v="4921"/>
    <s v="107046"/>
    <n v="1"/>
  </r>
  <r>
    <s v="Teilesatz, Automatikgetriebe-Ölwechsel"/>
    <x v="1"/>
    <n v="6.8946022159251524E-6"/>
    <n v="0.99551850855959234"/>
    <s v="4921"/>
    <s v="107049"/>
    <n v="1"/>
  </r>
  <r>
    <s v="Teilesatz, Automatikgetriebe-Ölwechsel"/>
    <x v="1"/>
    <n v="6.8946022159251524E-6"/>
    <n v="0.99552540316180826"/>
    <s v="4921"/>
    <s v="107074"/>
    <n v="1"/>
  </r>
  <r>
    <s v="Teilesatz, Automatikgetriebe-Ölwechsel"/>
    <x v="0"/>
    <n v="6.8946022159251524E-6"/>
    <n v="0.99553229776402419"/>
    <s v="4921"/>
    <s v="107499"/>
    <n v="1"/>
  </r>
  <r>
    <s v="Teilesatz, Automatikgetriebe-Ölwechsel"/>
    <x v="0"/>
    <n v="6.8946022159251524E-6"/>
    <n v="0.99553919236624011"/>
    <s v="4921"/>
    <s v="107505"/>
    <n v="1"/>
  </r>
  <r>
    <s v="Teilesatz, Automatikgetriebe-Ölwechsel"/>
    <x v="1"/>
    <n v="6.8946022159251524E-6"/>
    <n v="0.99554608696845603"/>
    <s v="4921"/>
    <s v="107512"/>
    <n v="1"/>
  </r>
  <r>
    <s v="Teilesatz, Automatikgetriebe-Ölwechsel"/>
    <x v="0"/>
    <n v="6.8946022159251524E-6"/>
    <n v="0.99555298157067196"/>
    <s v="4921"/>
    <s v="107517"/>
    <n v="1"/>
  </r>
  <r>
    <s v="Teilesatz, Automatikgetriebe-Ölwechsel"/>
    <x v="1"/>
    <n v="6.8946022159251524E-6"/>
    <n v="0.99555987617288788"/>
    <s v="4921"/>
    <s v="107536"/>
    <n v="1"/>
  </r>
  <r>
    <s v="Teilesatz, Automatikgetriebe-Ölwechsel"/>
    <x v="0"/>
    <n v="6.8946022159251524E-6"/>
    <n v="0.9955667707751038"/>
    <s v="4921"/>
    <s v="107545"/>
    <n v="1"/>
  </r>
  <r>
    <s v="Teilesatz, Automatikgetriebe-Ölwechsel"/>
    <x v="0"/>
    <n v="6.8946022159251524E-6"/>
    <n v="0.99557366537731973"/>
    <s v="4921"/>
    <s v="107644"/>
    <n v="1"/>
  </r>
  <r>
    <s v="Teilesatz, Automatikgetriebe-Ölwechsel"/>
    <x v="1"/>
    <n v="6.8946022159251524E-6"/>
    <n v="0.99558055997953565"/>
    <s v="4921"/>
    <s v="107798"/>
    <n v="1"/>
  </r>
  <r>
    <s v="Teilesatz, Automatikgetriebe-Ölwechsel"/>
    <x v="1"/>
    <n v="6.8946022159251524E-6"/>
    <n v="0.99558745458175157"/>
    <s v="4921"/>
    <s v="107858"/>
    <n v="1"/>
  </r>
  <r>
    <s v="Teilesatz, Automatikgetriebe-Ölwechsel"/>
    <x v="0"/>
    <n v="6.8946022159251524E-6"/>
    <n v="0.9955943491839675"/>
    <s v="4921"/>
    <s v="107870"/>
    <n v="1"/>
  </r>
  <r>
    <s v="Teilesatz, Automatikgetriebe-Ölwechsel"/>
    <x v="1"/>
    <n v="6.8946022159251524E-6"/>
    <n v="0.99560124378618342"/>
    <s v="4921"/>
    <s v="107871"/>
    <n v="1"/>
  </r>
  <r>
    <s v="Teilesatz, Automatikgetriebe-Ölwechsel"/>
    <x v="0"/>
    <n v="6.8946022159251524E-6"/>
    <n v="0.99560813838839934"/>
    <s v="4921"/>
    <s v="107876"/>
    <n v="1"/>
  </r>
  <r>
    <s v="Teilesatz, Automatikgetriebe-Ölwechsel"/>
    <x v="1"/>
    <n v="6.8946022159251524E-6"/>
    <n v="0.99561503299061527"/>
    <s v="4921"/>
    <s v="107877"/>
    <n v="1"/>
  </r>
  <r>
    <s v="Teilesatz, Automatikgetriebe-Ölwechsel"/>
    <x v="1"/>
    <n v="6.8946022159251524E-6"/>
    <n v="0.99562192759283119"/>
    <s v="4921"/>
    <s v="107888"/>
    <n v="1"/>
  </r>
  <r>
    <s v="Teilesatz, Automatikgetriebe-Ölwechsel"/>
    <x v="0"/>
    <n v="6.8946022159251524E-6"/>
    <n v="0.99562882219504711"/>
    <s v="4921"/>
    <s v="107890"/>
    <n v="1"/>
  </r>
  <r>
    <s v="Teilesatz, Automatikgetriebe-Ölwechsel"/>
    <x v="0"/>
    <n v="6.8946022159251524E-6"/>
    <n v="0.99563571679726304"/>
    <s v="4921"/>
    <s v="107897"/>
    <n v="1"/>
  </r>
  <r>
    <s v="Teilesatz, Automatikgetriebe-Ölwechsel"/>
    <x v="0"/>
    <n v="6.8946022159251524E-6"/>
    <n v="0.99564261139947896"/>
    <s v="4921"/>
    <s v="107912"/>
    <n v="1"/>
  </r>
  <r>
    <s v="Teilesatz, Automatikgetriebe-Ölwechsel"/>
    <x v="0"/>
    <n v="6.8946022159251524E-6"/>
    <n v="0.99564950600169488"/>
    <s v="4921"/>
    <s v="107919"/>
    <n v="1"/>
  </r>
  <r>
    <s v="Teilesatz, Automatikgetriebe-Ölwechsel"/>
    <x v="0"/>
    <n v="6.8946022159251524E-6"/>
    <n v="0.99565640060391081"/>
    <s v="4921"/>
    <s v="107983"/>
    <n v="1"/>
  </r>
  <r>
    <s v="Teilesatz, Automatikgetriebe-Ölwechsel"/>
    <x v="1"/>
    <n v="6.8946022159251524E-6"/>
    <n v="0.99566329520612673"/>
    <s v="4921"/>
    <s v="108027"/>
    <n v="1"/>
  </r>
  <r>
    <s v="Teilesatz, Automatikgetriebe-Ölwechsel"/>
    <x v="0"/>
    <n v="6.8946022159251524E-6"/>
    <n v="0.99567018980834265"/>
    <s v="4921"/>
    <s v="108130"/>
    <n v="1"/>
  </r>
  <r>
    <s v="Teilesatz, Automatikgetriebe-Ölwechsel"/>
    <x v="1"/>
    <n v="6.8946022159251524E-6"/>
    <n v="0.99567708441055858"/>
    <s v="4921"/>
    <s v="108150"/>
    <n v="1"/>
  </r>
  <r>
    <s v="Teilesatz, Automatikgetriebe-Ölwechsel"/>
    <x v="1"/>
    <n v="6.8946022159251524E-6"/>
    <n v="0.9956839790127745"/>
    <s v="4921"/>
    <s v="108155"/>
    <n v="1"/>
  </r>
  <r>
    <s v="Teilesatz, Automatikgetriebe-Ölwechsel"/>
    <x v="1"/>
    <n v="6.8946022159251524E-6"/>
    <n v="0.99569087361499042"/>
    <s v="4921"/>
    <s v="108156"/>
    <n v="1"/>
  </r>
  <r>
    <s v="Teilesatz, Automatikgetriebe-Ölwechsel"/>
    <x v="1"/>
    <n v="6.8946022159251524E-6"/>
    <n v="0.99569776821720635"/>
    <s v="4921"/>
    <s v="108168"/>
    <n v="1"/>
  </r>
  <r>
    <s v="Teilesatz, Automatikgetriebe-Ölwechsel"/>
    <x v="1"/>
    <n v="6.8946022159251524E-6"/>
    <n v="0.99570466281942227"/>
    <s v="4921"/>
    <s v="108188"/>
    <n v="1"/>
  </r>
  <r>
    <s v="Teilesatz, Automatikgetriebe-Ölwechsel"/>
    <x v="1"/>
    <n v="6.8946022159251524E-6"/>
    <n v="0.99571155742163819"/>
    <s v="4921"/>
    <s v="108253"/>
    <n v="1"/>
  </r>
  <r>
    <s v="Teilesatz, Automatikgetriebe-Ölwechsel"/>
    <x v="1"/>
    <n v="6.8946022159251524E-6"/>
    <n v="0.99571845202385412"/>
    <s v="4921"/>
    <s v="108300"/>
    <n v="1"/>
  </r>
  <r>
    <s v="Teilesatz, Automatikgetriebe-Ölwechsel"/>
    <x v="1"/>
    <n v="6.8946022159251524E-6"/>
    <n v="0.99572534662607004"/>
    <s v="4921"/>
    <s v="108488"/>
    <n v="1"/>
  </r>
  <r>
    <s v="Teilesatz, Automatikgetriebe-Ölwechsel"/>
    <x v="0"/>
    <n v="6.8946022159251524E-6"/>
    <n v="0.99573224122828596"/>
    <s v="4921"/>
    <s v="108601"/>
    <n v="1"/>
  </r>
  <r>
    <s v="Teilesatz, Automatikgetriebe-Ölwechsel"/>
    <x v="0"/>
    <n v="6.8946022159251524E-6"/>
    <n v="0.99573913583050189"/>
    <s v="4921"/>
    <s v="108608"/>
    <n v="1"/>
  </r>
  <r>
    <s v="Teilesatz, Automatikgetriebe-Ölwechsel"/>
    <x v="1"/>
    <n v="6.8946022159251524E-6"/>
    <n v="0.99574603043271781"/>
    <s v="4921"/>
    <s v="108633"/>
    <n v="1"/>
  </r>
  <r>
    <s v="Teilesatz, Automatikgetriebe-Ölwechsel"/>
    <x v="1"/>
    <n v="6.8946022159251524E-6"/>
    <n v="0.99575292503493373"/>
    <s v="4921"/>
    <s v="108642"/>
    <n v="1"/>
  </r>
  <r>
    <s v="Teilesatz, Automatikgetriebe-Ölwechsel"/>
    <x v="0"/>
    <n v="6.8946022159251524E-6"/>
    <n v="0.99575981963714966"/>
    <s v="4921"/>
    <s v="108645"/>
    <n v="1"/>
  </r>
  <r>
    <s v="Teilesatz, Automatikgetriebe-Ölwechsel"/>
    <x v="1"/>
    <n v="6.8946022159251524E-6"/>
    <n v="0.99576671423936558"/>
    <s v="4921"/>
    <s v="108655"/>
    <n v="1"/>
  </r>
  <r>
    <s v="Teilesatz, Automatikgetriebe-Ölwechsel"/>
    <x v="1"/>
    <n v="6.8946022159251524E-6"/>
    <n v="0.9957736088415815"/>
    <s v="4921"/>
    <s v="108657"/>
    <n v="1"/>
  </r>
  <r>
    <s v="Teilesatz, Automatikgetriebe-Ölwechsel"/>
    <x v="1"/>
    <n v="6.8946022159251524E-6"/>
    <n v="0.99578050344379743"/>
    <s v="4921"/>
    <s v="108662"/>
    <n v="1"/>
  </r>
  <r>
    <s v="Teilesatz, Automatikgetriebe-Ölwechsel"/>
    <x v="0"/>
    <n v="6.8946022159251524E-6"/>
    <n v="0.99578739804601335"/>
    <s v="4921"/>
    <s v="108759"/>
    <n v="1"/>
  </r>
  <r>
    <s v="Teilesatz, Automatikgetriebe-Ölwechsel"/>
    <x v="1"/>
    <n v="6.8946022159251524E-6"/>
    <n v="0.99579429264822927"/>
    <s v="4921"/>
    <s v="108769"/>
    <n v="1"/>
  </r>
  <r>
    <s v="Teilesatz, Automatikgetriebe-Ölwechsel"/>
    <x v="1"/>
    <n v="6.8946022159251524E-6"/>
    <n v="0.9958011872504452"/>
    <s v="4921"/>
    <s v="108771"/>
    <n v="1"/>
  </r>
  <r>
    <s v="Teilesatz, Automatikgetriebe-Ölwechsel"/>
    <x v="1"/>
    <n v="6.8946022159251524E-6"/>
    <n v="0.99580808185266112"/>
    <s v="4921"/>
    <s v="108876"/>
    <n v="1"/>
  </r>
  <r>
    <s v="Teilesatz, Automatikgetriebe-Ölwechsel"/>
    <x v="1"/>
    <n v="6.8946022159251524E-6"/>
    <n v="0.99581497645487704"/>
    <s v="4921"/>
    <s v="109271"/>
    <n v="1"/>
  </r>
  <r>
    <s v="Teilesatz, Automatikgetriebe-Ölwechsel"/>
    <x v="0"/>
    <n v="6.8946022159251524E-6"/>
    <n v="0.99582187105709297"/>
    <s v="4921"/>
    <s v="109350"/>
    <n v="1"/>
  </r>
  <r>
    <s v="Teilesatz, Automatikgetriebe-Ölwechsel"/>
    <x v="0"/>
    <n v="6.8946022159251524E-6"/>
    <n v="0.99582876565930889"/>
    <s v="4921"/>
    <s v="109353"/>
    <n v="1"/>
  </r>
  <r>
    <s v="Teilesatz, Automatikgetriebe-Ölwechsel"/>
    <x v="1"/>
    <n v="6.8946022159251524E-6"/>
    <n v="0.99583566026152481"/>
    <s v="4921"/>
    <s v="109413"/>
    <n v="1"/>
  </r>
  <r>
    <s v="Teilesatz, Automatikgetriebe-Ölwechsel"/>
    <x v="1"/>
    <n v="6.8946022159251524E-6"/>
    <n v="0.99584255486374074"/>
    <s v="4921"/>
    <s v="109855"/>
    <n v="1"/>
  </r>
  <r>
    <s v="Teilesatz, Automatikgetriebe-Ölwechsel"/>
    <x v="1"/>
    <n v="6.8946022159251524E-6"/>
    <n v="0.99584944946595666"/>
    <s v="4921"/>
    <s v="109945"/>
    <n v="1"/>
  </r>
  <r>
    <s v="Teilesatz, Automatikgetriebe-Ölwechsel"/>
    <x v="1"/>
    <n v="6.8946022159251524E-6"/>
    <n v="0.99585634406817258"/>
    <s v="4921"/>
    <s v="109978"/>
    <n v="1"/>
  </r>
  <r>
    <s v="Teilesatz, Automatikgetriebe-Ölwechsel"/>
    <x v="0"/>
    <n v="6.8946022159251524E-6"/>
    <n v="0.99586323867038851"/>
    <s v="4921"/>
    <s v="110017"/>
    <n v="1"/>
  </r>
  <r>
    <s v="Teilesatz, Automatikgetriebe-Ölwechsel"/>
    <x v="0"/>
    <n v="6.8946022159251524E-6"/>
    <n v="0.99587013327260443"/>
    <s v="4921"/>
    <s v="110046"/>
    <n v="1"/>
  </r>
  <r>
    <s v="Teilesatz, Automatikgetriebe-Ölwechsel"/>
    <x v="0"/>
    <n v="6.8946022159251524E-6"/>
    <n v="0.99587702787482035"/>
    <s v="4921"/>
    <s v="110060"/>
    <n v="1"/>
  </r>
  <r>
    <s v="Teilesatz, Automatikgetriebe-Ölwechsel"/>
    <x v="0"/>
    <n v="6.8946022159251524E-6"/>
    <n v="0.99588392247703628"/>
    <s v="4921"/>
    <s v="110062"/>
    <n v="1"/>
  </r>
  <r>
    <s v="Teilesatz, Automatikgetriebe-Ölwechsel"/>
    <x v="0"/>
    <n v="6.8946022159251524E-6"/>
    <n v="0.9958908170792522"/>
    <s v="4921"/>
    <s v="110066"/>
    <n v="1"/>
  </r>
  <r>
    <s v="Teilesatz, Automatikgetriebe-Ölwechsel"/>
    <x v="0"/>
    <n v="6.8946022159251524E-6"/>
    <n v="0.99589771168146812"/>
    <s v="4921"/>
    <s v="110074"/>
    <n v="1"/>
  </r>
  <r>
    <s v="Teilesatz, Automatikgetriebe-Ölwechsel"/>
    <x v="1"/>
    <n v="6.8946022159251524E-6"/>
    <n v="0.99590460628368405"/>
    <s v="4921"/>
    <s v="111070"/>
    <n v="1"/>
  </r>
  <r>
    <s v="Teilesatz, Automatikgetriebe-Ölwechsel"/>
    <x v="1"/>
    <n v="6.8946022159251524E-6"/>
    <n v="0.99591150088589997"/>
    <s v="4921"/>
    <s v="111083"/>
    <n v="1"/>
  </r>
  <r>
    <s v="Teilesatz, Automatikgetriebe-Ölwechsel"/>
    <x v="0"/>
    <n v="6.8946022159251524E-6"/>
    <n v="0.99591839548811589"/>
    <s v="4921"/>
    <s v="111116"/>
    <n v="1"/>
  </r>
  <r>
    <s v="Teilesatz, Automatikgetriebe-Ölwechsel"/>
    <x v="1"/>
    <n v="6.8946022159251524E-6"/>
    <n v="0.99592529009033182"/>
    <s v="4921"/>
    <s v="111753"/>
    <n v="1"/>
  </r>
  <r>
    <s v="Teilesatz, Automatikgetriebe-Ölwechsel"/>
    <x v="1"/>
    <n v="6.8946022159251524E-6"/>
    <n v="0.99593218469254774"/>
    <s v="4921"/>
    <s v="111781"/>
    <n v="1"/>
  </r>
  <r>
    <s v="Teilesatz, Automatikgetriebe-Ölwechsel"/>
    <x v="1"/>
    <n v="6.8946022159251524E-6"/>
    <n v="0.99593907929476366"/>
    <s v="4921"/>
    <s v="111798"/>
    <n v="1"/>
  </r>
  <r>
    <s v="Teilesatz, Automatikgetriebe-Ölwechsel"/>
    <x v="1"/>
    <n v="6.8946022159251524E-6"/>
    <n v="0.99594597389697959"/>
    <s v="4921"/>
    <s v="111891"/>
    <n v="1"/>
  </r>
  <r>
    <s v="Teilesatz, Automatikgetriebe-Ölwechsel"/>
    <x v="0"/>
    <n v="6.8946022159251524E-6"/>
    <n v="0.99595286849919551"/>
    <s v="4921"/>
    <s v="111985"/>
    <n v="1"/>
  </r>
  <r>
    <s v="Teilesatz, Automatikgetriebe-Ölwechsel"/>
    <x v="1"/>
    <n v="6.8946022159251524E-6"/>
    <n v="0.99595976310141143"/>
    <s v="4921"/>
    <s v="112141"/>
    <n v="1"/>
  </r>
  <r>
    <s v="Teilesatz, Automatikgetriebe-Ölwechsel"/>
    <x v="0"/>
    <n v="6.8946022159251524E-6"/>
    <n v="0.99596665770362736"/>
    <s v="4921"/>
    <s v="112346"/>
    <n v="1"/>
  </r>
  <r>
    <s v="Teilesatz, Automatikgetriebe-Ölwechsel"/>
    <x v="1"/>
    <n v="6.8946022159251524E-6"/>
    <n v="0.99597355230584328"/>
    <s v="4921"/>
    <s v="112377"/>
    <n v="1"/>
  </r>
  <r>
    <s v="Teilesatz, Automatikgetriebe-Ölwechsel"/>
    <x v="1"/>
    <n v="6.8946022159251524E-6"/>
    <n v="0.9959804469080592"/>
    <s v="4921"/>
    <s v="112664"/>
    <n v="1"/>
  </r>
  <r>
    <s v="Teilesatz, Automatikgetriebe-Ölwechsel"/>
    <x v="0"/>
    <n v="6.8946022159251524E-6"/>
    <n v="0.99598734151027513"/>
    <s v="4921"/>
    <s v="113222"/>
    <n v="1"/>
  </r>
  <r>
    <s v="Teilesatz, Automatikgetriebe-Ölwechsel"/>
    <x v="1"/>
    <n v="6.8946022159251524E-6"/>
    <n v="0.99599423611249105"/>
    <s v="4921"/>
    <s v="113271"/>
    <n v="1"/>
  </r>
  <r>
    <s v="Teilesatz, Automatikgetriebe-Ölwechsel"/>
    <x v="1"/>
    <n v="6.8946022159251524E-6"/>
    <n v="0.99600113071470697"/>
    <s v="4921"/>
    <s v="113294"/>
    <n v="1"/>
  </r>
  <r>
    <s v="Teilesatz, Automatikgetriebe-Ölwechsel"/>
    <x v="1"/>
    <n v="6.8946022159251524E-6"/>
    <n v="0.9960080253169229"/>
    <s v="4921"/>
    <s v="113310"/>
    <n v="1"/>
  </r>
  <r>
    <s v="Teilesatz, Automatikgetriebe-Ölwechsel"/>
    <x v="1"/>
    <n v="6.8946022159251524E-6"/>
    <n v="0.99601491991913882"/>
    <s v="4921"/>
    <s v="113343"/>
    <n v="1"/>
  </r>
  <r>
    <s v="Teilesatz, Automatikgetriebe-Ölwechsel"/>
    <x v="0"/>
    <n v="6.8946022159251524E-6"/>
    <n v="0.99602181452135474"/>
    <s v="4921"/>
    <s v="113445"/>
    <n v="1"/>
  </r>
  <r>
    <s v="Teilesatz, Automatikgetriebe-Ölwechsel"/>
    <x v="1"/>
    <n v="6.8946022159251524E-6"/>
    <n v="0.99602870912357067"/>
    <s v="4921"/>
    <s v="113666"/>
    <n v="1"/>
  </r>
  <r>
    <s v="Teilesatz, Automatikgetriebe-Ölwechsel"/>
    <x v="1"/>
    <n v="6.8946022159251524E-6"/>
    <n v="0.99603560372578659"/>
    <s v="4921"/>
    <s v="113864"/>
    <n v="1"/>
  </r>
  <r>
    <s v="Teilesatz, Automatikgetriebe-Ölwechsel"/>
    <x v="1"/>
    <n v="6.8946022159251524E-6"/>
    <n v="0.99604249832800251"/>
    <s v="4921"/>
    <s v="113867"/>
    <n v="1"/>
  </r>
  <r>
    <s v="Teilesatz, Automatikgetriebe-Ölwechsel"/>
    <x v="1"/>
    <n v="6.8946022159251524E-6"/>
    <n v="0.99604939293021844"/>
    <s v="4921"/>
    <s v="114327"/>
    <n v="1"/>
  </r>
  <r>
    <s v="Teilesatz, Automatikgetriebe-Ölwechsel"/>
    <x v="1"/>
    <n v="6.8946022159251524E-6"/>
    <n v="0.99605628753243436"/>
    <s v="4921"/>
    <s v="114333"/>
    <n v="1"/>
  </r>
  <r>
    <s v="Teilesatz, Automatikgetriebe-Ölwechsel"/>
    <x v="1"/>
    <n v="6.8946022159251524E-6"/>
    <n v="0.99606318213465028"/>
    <s v="4921"/>
    <s v="114339"/>
    <n v="1"/>
  </r>
  <r>
    <s v="Teilesatz, Automatikgetriebe-Ölwechsel"/>
    <x v="0"/>
    <n v="6.8946022159251524E-6"/>
    <n v="0.99607007673686621"/>
    <s v="4921"/>
    <s v="114354"/>
    <n v="1"/>
  </r>
  <r>
    <s v="Teilesatz, Automatikgetriebe-Ölwechsel"/>
    <x v="1"/>
    <n v="6.8946022159251524E-6"/>
    <n v="0.99607697133908213"/>
    <s v="4921"/>
    <s v="114559"/>
    <n v="1"/>
  </r>
  <r>
    <s v="Teilesatz, Automatikgetriebe-Ölwechsel"/>
    <x v="1"/>
    <n v="6.8946022159251524E-6"/>
    <n v="0.99608386594129805"/>
    <s v="4921"/>
    <s v="114839"/>
    <n v="1"/>
  </r>
  <r>
    <s v="Teilesatz, Automatikgetriebe-Ölwechsel"/>
    <x v="1"/>
    <n v="6.8946022159251524E-6"/>
    <n v="0.99609076054351398"/>
    <s v="4921"/>
    <s v="114842"/>
    <n v="1"/>
  </r>
  <r>
    <s v="Teilesatz, Automatikgetriebe-Ölwechsel"/>
    <x v="1"/>
    <n v="6.8946022159251524E-6"/>
    <n v="0.9960976551457299"/>
    <s v="4921"/>
    <s v="114845"/>
    <n v="1"/>
  </r>
  <r>
    <s v="Teilesatz, Automatikgetriebe-Ölwechsel"/>
    <x v="0"/>
    <n v="6.8946022159251524E-6"/>
    <n v="0.99610454974794582"/>
    <s v="4921"/>
    <s v="114855"/>
    <n v="1"/>
  </r>
  <r>
    <s v="Teilesatz, Automatikgetriebe-Ölwechsel"/>
    <x v="1"/>
    <n v="6.8946022159251524E-6"/>
    <n v="0.99611144435016175"/>
    <s v="4921"/>
    <s v="114856"/>
    <n v="1"/>
  </r>
  <r>
    <s v="Teilesatz, Automatikgetriebe-Ölwechsel"/>
    <x v="1"/>
    <n v="6.8946022159251524E-6"/>
    <n v="0.99611833895237767"/>
    <s v="4921"/>
    <s v="114858"/>
    <n v="1"/>
  </r>
  <r>
    <s v="Teilesatz, Automatikgetriebe-Ölwechsel"/>
    <x v="0"/>
    <n v="6.8946022159251524E-6"/>
    <n v="0.99612523355459359"/>
    <s v="4921"/>
    <s v="114866"/>
    <n v="1"/>
  </r>
  <r>
    <s v="Teilesatz, Automatikgetriebe-Ölwechsel"/>
    <x v="1"/>
    <n v="6.8946022159251524E-6"/>
    <n v="0.99613212815680952"/>
    <s v="4921"/>
    <s v="115101"/>
    <n v="1"/>
  </r>
  <r>
    <s v="Teilesatz, Automatikgetriebe-Ölwechsel"/>
    <x v="1"/>
    <n v="6.8946022159251524E-6"/>
    <n v="0.99613902275902544"/>
    <s v="4921"/>
    <s v="115105"/>
    <n v="1"/>
  </r>
  <r>
    <s v="Teilesatz, Automatikgetriebe-Ölwechsel"/>
    <x v="1"/>
    <n v="6.8946022159251524E-6"/>
    <n v="0.99614591736124136"/>
    <s v="4921"/>
    <s v="115108"/>
    <n v="1"/>
  </r>
  <r>
    <s v="Teilesatz, Automatikgetriebe-Ölwechsel"/>
    <x v="1"/>
    <n v="6.8946022159251524E-6"/>
    <n v="0.99615281196345729"/>
    <s v="4921"/>
    <s v="115118"/>
    <n v="1"/>
  </r>
  <r>
    <s v="Teilesatz, Automatikgetriebe-Ölwechsel"/>
    <x v="1"/>
    <n v="6.8946022159251524E-6"/>
    <n v="0.99615970656567321"/>
    <s v="4921"/>
    <s v="115146"/>
    <n v="1"/>
  </r>
  <r>
    <s v="Teilesatz, Automatikgetriebe-Ölwechsel"/>
    <x v="1"/>
    <n v="6.8946022159251524E-6"/>
    <n v="0.99616660116788913"/>
    <s v="4921"/>
    <s v="115181"/>
    <n v="1"/>
  </r>
  <r>
    <s v="Teilesatz, Automatikgetriebe-Ölwechsel"/>
    <x v="1"/>
    <n v="6.8946022159251524E-6"/>
    <n v="0.99617349577010506"/>
    <s v="4921"/>
    <s v="115186"/>
    <n v="1"/>
  </r>
  <r>
    <s v="Teilesatz, Automatikgetriebe-Ölwechsel"/>
    <x v="0"/>
    <n v="6.8946022159251524E-6"/>
    <n v="0.99618039037232098"/>
    <s v="4921"/>
    <s v="115191"/>
    <n v="1"/>
  </r>
  <r>
    <s v="Teilesatz, Automatikgetriebe-Ölwechsel"/>
    <x v="1"/>
    <n v="6.8946022159251524E-6"/>
    <n v="0.9961872849745369"/>
    <s v="4921"/>
    <s v="115197"/>
    <n v="1"/>
  </r>
  <r>
    <s v="Teilesatz, Automatikgetriebe-Ölwechsel"/>
    <x v="1"/>
    <n v="6.8946022159251524E-6"/>
    <n v="0.99619417957675283"/>
    <s v="4921"/>
    <s v="115210"/>
    <n v="1"/>
  </r>
  <r>
    <s v="Teilesatz, Automatikgetriebe-Ölwechsel"/>
    <x v="1"/>
    <n v="6.8946022159251524E-6"/>
    <n v="0.99620107417896875"/>
    <s v="4921"/>
    <s v="115237"/>
    <n v="1"/>
  </r>
  <r>
    <s v="Teilesatz, Automatikgetriebe-Ölwechsel"/>
    <x v="1"/>
    <n v="6.8946022159251524E-6"/>
    <n v="0.99620796878118467"/>
    <s v="4921"/>
    <s v="115279"/>
    <n v="1"/>
  </r>
  <r>
    <s v="Teilesatz, Automatikgetriebe-Ölwechsel"/>
    <x v="1"/>
    <n v="6.8946022159251524E-6"/>
    <n v="0.9962148633834006"/>
    <s v="4921"/>
    <s v="115417"/>
    <n v="1"/>
  </r>
  <r>
    <s v="Teilesatz, Automatikgetriebe-Ölwechsel"/>
    <x v="1"/>
    <n v="6.8946022159251524E-6"/>
    <n v="0.99622175798561652"/>
    <s v="4921"/>
    <s v="115669"/>
    <n v="1"/>
  </r>
  <r>
    <s v="Teilesatz, Automatikgetriebe-Ölwechsel"/>
    <x v="1"/>
    <n v="6.8946022159251524E-6"/>
    <n v="0.99622865258783244"/>
    <s v="4921"/>
    <s v="115671"/>
    <n v="1"/>
  </r>
  <r>
    <s v="Teilesatz, Automatikgetriebe-Ölwechsel"/>
    <x v="1"/>
    <n v="6.8946022159251524E-6"/>
    <n v="0.99623554719004836"/>
    <s v="4921"/>
    <s v="115678"/>
    <n v="1"/>
  </r>
  <r>
    <s v="Teilesatz, Automatikgetriebe-Ölwechsel"/>
    <x v="1"/>
    <n v="6.8946022159251524E-6"/>
    <n v="0.99624244179226429"/>
    <s v="4921"/>
    <s v="115686"/>
    <n v="1"/>
  </r>
  <r>
    <s v="Teilesatz, Automatikgetriebe-Ölwechsel"/>
    <x v="1"/>
    <n v="6.8946022159251524E-6"/>
    <n v="0.99624933639448021"/>
    <s v="4921"/>
    <s v="115879"/>
    <n v="1"/>
  </r>
  <r>
    <s v="Teilesatz, Automatikgetriebe-Ölwechsel"/>
    <x v="1"/>
    <n v="6.8946022159251524E-6"/>
    <n v="0.99625623099669613"/>
    <s v="4921"/>
    <s v="116042"/>
    <n v="1"/>
  </r>
  <r>
    <s v="Teilesatz, Automatikgetriebe-Ölwechsel"/>
    <x v="1"/>
    <n v="6.8946022159251524E-6"/>
    <n v="0.99626312559891206"/>
    <s v="4921"/>
    <s v="116046"/>
    <n v="1"/>
  </r>
  <r>
    <s v="Teilesatz, Automatikgetriebe-Ölwechsel"/>
    <x v="1"/>
    <n v="6.8946022159251524E-6"/>
    <n v="0.99627002020112798"/>
    <s v="4921"/>
    <s v="116051"/>
    <n v="1"/>
  </r>
  <r>
    <s v="Teilesatz, Automatikgetriebe-Ölwechsel"/>
    <x v="0"/>
    <n v="6.8946022159251524E-6"/>
    <n v="0.9962769148033439"/>
    <s v="4921"/>
    <s v="116184"/>
    <n v="1"/>
  </r>
  <r>
    <s v="Teilesatz, Automatikgetriebe-Ölwechsel"/>
    <x v="0"/>
    <n v="6.8946022159251524E-6"/>
    <n v="0.99628380940555983"/>
    <s v="4921"/>
    <s v="116216"/>
    <n v="1"/>
  </r>
  <r>
    <s v="Teilesatz, Automatikgetriebe-Ölwechsel"/>
    <x v="0"/>
    <n v="6.8946022159251524E-6"/>
    <n v="0.99629070400777575"/>
    <s v="4921"/>
    <s v="116218"/>
    <n v="1"/>
  </r>
  <r>
    <s v="Teilesatz, Automatikgetriebe-Ölwechsel"/>
    <x v="1"/>
    <n v="6.8946022159251524E-6"/>
    <n v="0.99629759860999167"/>
    <s v="4921"/>
    <s v="116224"/>
    <n v="1"/>
  </r>
  <r>
    <s v="Teilesatz, Automatikgetriebe-Ölwechsel"/>
    <x v="0"/>
    <n v="6.8946022159251524E-6"/>
    <n v="0.9963044932122076"/>
    <s v="4921"/>
    <s v="116310"/>
    <n v="1"/>
  </r>
  <r>
    <s v="Teilesatz, Automatikgetriebe-Ölwechsel"/>
    <x v="1"/>
    <n v="6.8946022159251524E-6"/>
    <n v="0.99631138781442352"/>
    <s v="4921"/>
    <s v="116625"/>
    <n v="1"/>
  </r>
  <r>
    <s v="Teilesatz, Automatikgetriebe-Ölwechsel"/>
    <x v="1"/>
    <n v="6.8946022159251524E-6"/>
    <n v="0.99631828241663944"/>
    <s v="4921"/>
    <s v="116627"/>
    <n v="1"/>
  </r>
  <r>
    <s v="Teilesatz, Automatikgetriebe-Ölwechsel"/>
    <x v="1"/>
    <n v="6.8946022159251524E-6"/>
    <n v="0.99632517701885537"/>
    <s v="4921"/>
    <s v="116633"/>
    <n v="1"/>
  </r>
  <r>
    <s v="Teilesatz, Automatikgetriebe-Ölwechsel"/>
    <x v="0"/>
    <n v="6.8946022159251524E-6"/>
    <n v="0.99633207162107129"/>
    <s v="4921"/>
    <s v="116645"/>
    <n v="1"/>
  </r>
  <r>
    <s v="Teilesatz, Automatikgetriebe-Ölwechsel"/>
    <x v="0"/>
    <n v="6.8946022159251524E-6"/>
    <n v="0.99633896622328721"/>
    <s v="4921"/>
    <s v="116655"/>
    <n v="1"/>
  </r>
  <r>
    <s v="Teilesatz, Automatikgetriebe-Ölwechsel"/>
    <x v="0"/>
    <n v="6.8946022159251524E-6"/>
    <n v="0.99634586082550314"/>
    <s v="4921"/>
    <s v="116657"/>
    <n v="1"/>
  </r>
  <r>
    <s v="Teilesatz, Automatikgetriebe-Ölwechsel"/>
    <x v="0"/>
    <n v="6.8946022159251524E-6"/>
    <n v="0.99635275542771906"/>
    <s v="4921"/>
    <s v="116662"/>
    <n v="1"/>
  </r>
  <r>
    <s v="Teilesatz, Automatikgetriebe-Ölwechsel"/>
    <x v="0"/>
    <n v="6.8946022159251524E-6"/>
    <n v="0.99635965002993498"/>
    <s v="4921"/>
    <s v="116675"/>
    <n v="1"/>
  </r>
  <r>
    <s v="Teilesatz, Automatikgetriebe-Ölwechsel"/>
    <x v="0"/>
    <n v="6.8946022159251524E-6"/>
    <n v="0.99636654463215091"/>
    <s v="4921"/>
    <s v="116682"/>
    <n v="1"/>
  </r>
  <r>
    <s v="Teilesatz, Automatikgetriebe-Ölwechsel"/>
    <x v="0"/>
    <n v="6.8946022159251524E-6"/>
    <n v="0.99637343923436683"/>
    <s v="4921"/>
    <s v="116690"/>
    <n v="1"/>
  </r>
  <r>
    <s v="Teilesatz, Automatikgetriebe-Ölwechsel"/>
    <x v="0"/>
    <n v="6.8946022159251524E-6"/>
    <n v="0.99638033383658275"/>
    <s v="4921"/>
    <s v="116691"/>
    <n v="1"/>
  </r>
  <r>
    <s v="Teilesatz, Automatikgetriebe-Ölwechsel"/>
    <x v="0"/>
    <n v="6.8946022159251524E-6"/>
    <n v="0.99638722843879868"/>
    <s v="4921"/>
    <s v="116695"/>
    <n v="1"/>
  </r>
  <r>
    <s v="Teilesatz, Automatikgetriebe-Ölwechsel"/>
    <x v="0"/>
    <n v="6.8946022159251524E-6"/>
    <n v="0.9963941230410146"/>
    <s v="4921"/>
    <s v="116713"/>
    <n v="1"/>
  </r>
  <r>
    <s v="Teilesatz, Automatikgetriebe-Ölwechsel"/>
    <x v="1"/>
    <n v="6.8946022159251524E-6"/>
    <n v="0.99640101764323052"/>
    <s v="4921"/>
    <s v="116775"/>
    <n v="1"/>
  </r>
  <r>
    <s v="Teilesatz, Automatikgetriebe-Ölwechsel"/>
    <x v="0"/>
    <n v="6.8946022159251524E-6"/>
    <n v="0.99640791224544645"/>
    <s v="4921"/>
    <s v="116778"/>
    <n v="1"/>
  </r>
  <r>
    <s v="Teilesatz, Automatikgetriebe-Ölwechsel"/>
    <x v="0"/>
    <n v="6.8946022159251524E-6"/>
    <n v="0.99641480684766237"/>
    <s v="4921"/>
    <s v="117085"/>
    <n v="1"/>
  </r>
  <r>
    <s v="Teilesatz, Automatikgetriebe-Ölwechsel"/>
    <x v="0"/>
    <n v="6.8946022159251524E-6"/>
    <n v="0.99642170144987829"/>
    <s v="4921"/>
    <s v="117113"/>
    <n v="1"/>
  </r>
  <r>
    <s v="Teilesatz, Automatikgetriebe-Ölwechsel"/>
    <x v="1"/>
    <n v="6.8946022159251524E-6"/>
    <n v="0.99642859605209422"/>
    <s v="4921"/>
    <s v="117115"/>
    <n v="1"/>
  </r>
  <r>
    <s v="Teilesatz, Automatikgetriebe-Ölwechsel"/>
    <x v="0"/>
    <n v="6.8946022159251524E-6"/>
    <n v="0.99643549065431014"/>
    <s v="4921"/>
    <s v="117122"/>
    <n v="1"/>
  </r>
  <r>
    <s v="Teilesatz, Automatikgetriebe-Ölwechsel"/>
    <x v="0"/>
    <n v="6.8946022159251524E-6"/>
    <n v="0.99644238525652606"/>
    <s v="4921"/>
    <s v="117286"/>
    <n v="1"/>
  </r>
  <r>
    <s v="Teilesatz, Automatikgetriebe-Ölwechsel"/>
    <x v="0"/>
    <n v="6.8946022159251524E-6"/>
    <n v="0.99644927985874199"/>
    <s v="4921"/>
    <s v="117290"/>
    <n v="1"/>
  </r>
  <r>
    <s v="Teilesatz, Automatikgetriebe-Ölwechsel"/>
    <x v="0"/>
    <n v="6.8946022159251524E-6"/>
    <n v="0.99645617446095791"/>
    <s v="4921"/>
    <s v="117344"/>
    <n v="1"/>
  </r>
  <r>
    <s v="Teilesatz, Automatikgetriebe-Ölwechsel"/>
    <x v="0"/>
    <n v="6.8946022159251524E-6"/>
    <n v="0.99646306906317383"/>
    <s v="4921"/>
    <s v="117355"/>
    <n v="1"/>
  </r>
  <r>
    <s v="Teilesatz, Automatikgetriebe-Ölwechsel"/>
    <x v="0"/>
    <n v="6.8946022159251524E-6"/>
    <n v="0.99646996366538976"/>
    <s v="4921"/>
    <s v="117396"/>
    <n v="1"/>
  </r>
  <r>
    <s v="Teilesatz, Automatikgetriebe-Ölwechsel"/>
    <x v="1"/>
    <n v="6.8946022159251524E-6"/>
    <n v="0.99647685826760568"/>
    <s v="4921"/>
    <s v="117619"/>
    <n v="1"/>
  </r>
  <r>
    <s v="Teilesatz, Automatikgetriebe-Ölwechsel"/>
    <x v="1"/>
    <n v="6.8946022159251524E-6"/>
    <n v="0.9964837528698216"/>
    <s v="4921"/>
    <s v="117719"/>
    <n v="1"/>
  </r>
  <r>
    <s v="Teilesatz, Automatikgetriebe-Ölwechsel"/>
    <x v="1"/>
    <n v="6.8946022159251524E-6"/>
    <n v="0.99649064747203753"/>
    <s v="4921"/>
    <s v="117722"/>
    <n v="1"/>
  </r>
  <r>
    <s v="Teilesatz, Automatikgetriebe-Ölwechsel"/>
    <x v="1"/>
    <n v="6.8946022159251524E-6"/>
    <n v="0.99649754207425345"/>
    <s v="4921"/>
    <s v="117723"/>
    <n v="1"/>
  </r>
  <r>
    <s v="Teilesatz, Automatikgetriebe-Ölwechsel"/>
    <x v="1"/>
    <n v="6.8946022159251524E-6"/>
    <n v="0.99650443667646937"/>
    <s v="4921"/>
    <s v="117731"/>
    <n v="1"/>
  </r>
  <r>
    <s v="Teilesatz, Automatikgetriebe-Ölwechsel"/>
    <x v="1"/>
    <n v="6.8946022159251524E-6"/>
    <n v="0.9965113312786853"/>
    <s v="4921"/>
    <s v="117755"/>
    <n v="1"/>
  </r>
  <r>
    <s v="Teilesatz, Automatikgetriebe-Ölwechsel"/>
    <x v="1"/>
    <n v="6.8946022159251524E-6"/>
    <n v="0.99651822588090122"/>
    <s v="4921"/>
    <s v="117765"/>
    <n v="1"/>
  </r>
  <r>
    <s v="Teilesatz, Automatikgetriebe-Ölwechsel"/>
    <x v="0"/>
    <n v="6.8946022159251524E-6"/>
    <n v="0.99652512048311714"/>
    <s v="4921"/>
    <s v="117770"/>
    <n v="1"/>
  </r>
  <r>
    <s v="Teilesatz, Automatikgetriebe-Ölwechsel"/>
    <x v="0"/>
    <n v="6.8946022159251524E-6"/>
    <n v="0.99653201508533307"/>
    <s v="4921"/>
    <s v="117771"/>
    <n v="1"/>
  </r>
  <r>
    <s v="Teilesatz, Automatikgetriebe-Ölwechsel"/>
    <x v="1"/>
    <n v="6.8946022159251524E-6"/>
    <n v="0.99653890968754899"/>
    <s v="4921"/>
    <s v="117777"/>
    <n v="1"/>
  </r>
  <r>
    <s v="Teilesatz, Automatikgetriebe-Ölwechsel"/>
    <x v="0"/>
    <n v="6.8946022159251524E-6"/>
    <n v="0.99654580428976491"/>
    <s v="4921"/>
    <s v="117778"/>
    <n v="1"/>
  </r>
  <r>
    <s v="Teilesatz, Automatikgetriebe-Ölwechsel"/>
    <x v="1"/>
    <n v="6.8946022159251524E-6"/>
    <n v="0.99655269889198084"/>
    <s v="4921"/>
    <s v="117792"/>
    <n v="1"/>
  </r>
  <r>
    <s v="Teilesatz, Automatikgetriebe-Ölwechsel"/>
    <x v="1"/>
    <n v="6.8946022159251524E-6"/>
    <n v="0.99655959349419676"/>
    <s v="4921"/>
    <s v="117838"/>
    <n v="1"/>
  </r>
  <r>
    <s v="Teilesatz, Automatikgetriebe-Ölwechsel"/>
    <x v="0"/>
    <n v="6.8946022159251524E-6"/>
    <n v="0.99656648809641268"/>
    <s v="4921"/>
    <s v="117844"/>
    <n v="1"/>
  </r>
  <r>
    <s v="Teilesatz, Automatikgetriebe-Ölwechsel"/>
    <x v="1"/>
    <n v="6.8946022159251524E-6"/>
    <n v="0.99657338269862861"/>
    <s v="4921"/>
    <s v="117856"/>
    <n v="1"/>
  </r>
  <r>
    <s v="Teilesatz, Automatikgetriebe-Ölwechsel"/>
    <x v="1"/>
    <n v="6.8946022159251524E-6"/>
    <n v="0.99658027730084453"/>
    <s v="4921"/>
    <s v="118004"/>
    <n v="1"/>
  </r>
  <r>
    <s v="Teilesatz, Automatikgetriebe-Ölwechsel"/>
    <x v="1"/>
    <n v="6.8946022159251524E-6"/>
    <n v="0.99658717190306045"/>
    <s v="4921"/>
    <s v="118015"/>
    <n v="1"/>
  </r>
  <r>
    <s v="Teilesatz, Automatikgetriebe-Ölwechsel"/>
    <x v="0"/>
    <n v="6.8946022159251524E-6"/>
    <n v="0.99659406650527638"/>
    <s v="4921"/>
    <s v="118022"/>
    <n v="1"/>
  </r>
  <r>
    <s v="Teilesatz, Automatikgetriebe-Ölwechsel"/>
    <x v="1"/>
    <n v="6.8946022159251524E-6"/>
    <n v="0.9966009611074923"/>
    <s v="4921"/>
    <s v="118023"/>
    <n v="1"/>
  </r>
  <r>
    <s v="Teilesatz, Automatikgetriebe-Ölwechsel"/>
    <x v="0"/>
    <n v="6.8946022159251524E-6"/>
    <n v="0.99660785570970822"/>
    <s v="4921"/>
    <s v="118084"/>
    <n v="1"/>
  </r>
  <r>
    <s v="Teilesatz, Automatikgetriebe-Ölwechsel"/>
    <x v="0"/>
    <n v="6.8946022159251524E-6"/>
    <n v="0.99661475031192415"/>
    <s v="4921"/>
    <s v="118089"/>
    <n v="1"/>
  </r>
  <r>
    <s v="Teilesatz, Automatikgetriebe-Ölwechsel"/>
    <x v="0"/>
    <n v="6.8946022159251524E-6"/>
    <n v="0.99662164491414007"/>
    <s v="4921"/>
    <s v="118185"/>
    <n v="1"/>
  </r>
  <r>
    <s v="Teilesatz, Automatikgetriebe-Ölwechsel"/>
    <x v="0"/>
    <n v="6.8946022159251524E-6"/>
    <n v="0.99662853951635599"/>
    <s v="4921"/>
    <s v="118189"/>
    <n v="1"/>
  </r>
  <r>
    <s v="Teilesatz, Automatikgetriebe-Ölwechsel"/>
    <x v="1"/>
    <n v="6.8946022159251524E-6"/>
    <n v="0.99663543411857192"/>
    <s v="4921"/>
    <s v="118193"/>
    <n v="1"/>
  </r>
  <r>
    <s v="Teilesatz, Automatikgetriebe-Ölwechsel"/>
    <x v="0"/>
    <n v="6.8946022159251524E-6"/>
    <n v="0.99664232872078784"/>
    <s v="4921"/>
    <s v="118483"/>
    <n v="1"/>
  </r>
  <r>
    <s v="Teilesatz, Automatikgetriebe-Ölwechsel"/>
    <x v="1"/>
    <n v="6.8946022159251524E-6"/>
    <n v="0.99664922332300376"/>
    <s v="4921"/>
    <s v="118484"/>
    <n v="1"/>
  </r>
  <r>
    <s v="Teilesatz, Automatikgetriebe-Ölwechsel"/>
    <x v="0"/>
    <n v="6.8946022159251524E-6"/>
    <n v="0.99665611792521969"/>
    <s v="4921"/>
    <s v="118502"/>
    <n v="1"/>
  </r>
  <r>
    <s v="Teilesatz, Automatikgetriebe-Ölwechsel"/>
    <x v="0"/>
    <n v="6.8946022159251524E-6"/>
    <n v="0.99666301252743561"/>
    <s v="4921"/>
    <s v="118622"/>
    <n v="1"/>
  </r>
  <r>
    <s v="Teilesatz, Automatikgetriebe-Ölwechsel"/>
    <x v="0"/>
    <n v="6.8946022159251524E-6"/>
    <n v="0.99666990712965153"/>
    <s v="4921"/>
    <s v="118624"/>
    <n v="1"/>
  </r>
  <r>
    <s v="Teilesatz, Automatikgetriebe-Ölwechsel"/>
    <x v="0"/>
    <n v="6.8946022159251524E-6"/>
    <n v="0.99667680173186746"/>
    <s v="4921"/>
    <s v="118735"/>
    <n v="1"/>
  </r>
  <r>
    <s v="Teilesatz, Automatikgetriebe-Ölwechsel"/>
    <x v="0"/>
    <n v="6.8946022159251524E-6"/>
    <n v="0.99668369633408338"/>
    <s v="4921"/>
    <s v="118792"/>
    <n v="1"/>
  </r>
  <r>
    <s v="Teilesatz, Automatikgetriebe-Ölwechsel"/>
    <x v="0"/>
    <n v="6.8946022159251524E-6"/>
    <n v="0.9966905909362993"/>
    <s v="4921"/>
    <s v="118798"/>
    <n v="1"/>
  </r>
  <r>
    <s v="Teilesatz, Automatikgetriebe-Ölwechsel"/>
    <x v="0"/>
    <n v="6.8946022159251524E-6"/>
    <n v="0.99669748553851523"/>
    <s v="4921"/>
    <s v="118892"/>
    <n v="1"/>
  </r>
  <r>
    <s v="Teilesatz, Automatikgetriebe-Ölwechsel"/>
    <x v="0"/>
    <n v="6.8946022159251524E-6"/>
    <n v="0.99670438014073115"/>
    <s v="4921"/>
    <s v="118893"/>
    <n v="1"/>
  </r>
  <r>
    <s v="Teilesatz, Automatikgetriebe-Ölwechsel"/>
    <x v="0"/>
    <n v="6.8946022159251524E-6"/>
    <n v="0.99671127474294707"/>
    <s v="4921"/>
    <s v="118958"/>
    <n v="1"/>
  </r>
  <r>
    <s v="Teilesatz, Automatikgetriebe-Ölwechsel"/>
    <x v="1"/>
    <n v="6.8946022159251524E-6"/>
    <n v="0.996718169345163"/>
    <s v="4921"/>
    <s v="118975"/>
    <n v="1"/>
  </r>
  <r>
    <s v="Teilesatz, Automatikgetriebe-Ölwechsel"/>
    <x v="1"/>
    <n v="6.8946022159251524E-6"/>
    <n v="0.99672506394737892"/>
    <s v="4921"/>
    <s v="118987"/>
    <n v="1"/>
  </r>
  <r>
    <s v="Teilesatz, Automatikgetriebe-Ölwechsel"/>
    <x v="1"/>
    <n v="6.8946022159251524E-6"/>
    <n v="0.99673195854959484"/>
    <s v="4921"/>
    <s v="118988"/>
    <n v="1"/>
  </r>
  <r>
    <s v="Teilesatz, Automatikgetriebe-Ölwechsel"/>
    <x v="1"/>
    <n v="6.8946022159251524E-6"/>
    <n v="0.99673885315181077"/>
    <s v="4921"/>
    <s v="118992"/>
    <n v="1"/>
  </r>
  <r>
    <s v="Teilesatz, Automatikgetriebe-Ölwechsel"/>
    <x v="1"/>
    <n v="6.8946022159251524E-6"/>
    <n v="0.99674574775402669"/>
    <s v="4921"/>
    <s v="119009"/>
    <n v="1"/>
  </r>
  <r>
    <s v="Teilesatz, Automatikgetriebe-Ölwechsel"/>
    <x v="1"/>
    <n v="6.8946022159251524E-6"/>
    <n v="0.99675264235624261"/>
    <s v="4921"/>
    <s v="119028"/>
    <n v="1"/>
  </r>
  <r>
    <s v="Teilesatz, Automatikgetriebe-Ölwechsel"/>
    <x v="0"/>
    <n v="6.8946022159251524E-6"/>
    <n v="0.99675953695845854"/>
    <s v="4921"/>
    <s v="119225"/>
    <n v="1"/>
  </r>
  <r>
    <s v="Teilesatz, Automatikgetriebe-Ölwechsel"/>
    <x v="0"/>
    <n v="6.8946022159251524E-6"/>
    <n v="0.99676643156067446"/>
    <s v="4921"/>
    <s v="119326"/>
    <n v="1"/>
  </r>
  <r>
    <s v="Teilesatz, Automatikgetriebe-Ölwechsel"/>
    <x v="1"/>
    <n v="6.8946022159251524E-6"/>
    <n v="0.99677332616289038"/>
    <s v="4921"/>
    <s v="119329"/>
    <n v="1"/>
  </r>
  <r>
    <s v="Teilesatz, Automatikgetriebe-Ölwechsel"/>
    <x v="1"/>
    <n v="6.8946022159251524E-6"/>
    <n v="0.99678022076510631"/>
    <s v="4921"/>
    <s v="119477"/>
    <n v="1"/>
  </r>
  <r>
    <s v="Teilesatz, Automatikgetriebe-Ölwechsel"/>
    <x v="1"/>
    <n v="6.8946022159251524E-6"/>
    <n v="0.99678711536732223"/>
    <s v="4921"/>
    <s v="119483"/>
    <n v="1"/>
  </r>
  <r>
    <s v="Teilesatz, Automatikgetriebe-Ölwechsel"/>
    <x v="1"/>
    <n v="6.8946022159251524E-6"/>
    <n v="0.99679400996953815"/>
    <s v="4921"/>
    <s v="119488"/>
    <n v="1"/>
  </r>
  <r>
    <s v="Teilesatz, Automatikgetriebe-Ölwechsel"/>
    <x v="1"/>
    <n v="6.8946022159251524E-6"/>
    <n v="0.99680090457175408"/>
    <s v="4921"/>
    <s v="119493"/>
    <n v="1"/>
  </r>
  <r>
    <s v="Teilesatz, Automatikgetriebe-Ölwechsel"/>
    <x v="1"/>
    <n v="6.8946022159251524E-6"/>
    <n v="0.99680779917397"/>
    <s v="4921"/>
    <s v="119513"/>
    <n v="1"/>
  </r>
  <r>
    <s v="Teilesatz, Automatikgetriebe-Ölwechsel"/>
    <x v="0"/>
    <n v="6.8946022159251524E-6"/>
    <n v="0.99681469377618592"/>
    <s v="4921"/>
    <s v="119576"/>
    <n v="1"/>
  </r>
  <r>
    <s v="Teilesatz, Automatikgetriebe-Ölwechsel"/>
    <x v="0"/>
    <n v="6.8946022159251524E-6"/>
    <n v="0.99682158837840185"/>
    <s v="4921"/>
    <s v="119579"/>
    <n v="1"/>
  </r>
  <r>
    <s v="Teilesatz, Automatikgetriebe-Ölwechsel"/>
    <x v="0"/>
    <n v="6.8946022159251524E-6"/>
    <n v="0.99682848298061777"/>
    <s v="4921"/>
    <s v="119603"/>
    <n v="1"/>
  </r>
  <r>
    <s v="Teilesatz, Automatikgetriebe-Ölwechsel"/>
    <x v="1"/>
    <n v="6.8946022159251524E-6"/>
    <n v="0.99683537758283369"/>
    <s v="4921"/>
    <s v="119695"/>
    <n v="1"/>
  </r>
  <r>
    <s v="Teilesatz, Automatikgetriebe-Ölwechsel"/>
    <x v="1"/>
    <n v="6.8946022159251524E-6"/>
    <n v="0.99684227218504962"/>
    <s v="4921"/>
    <s v="119843"/>
    <n v="1"/>
  </r>
  <r>
    <s v="Teilesatz, Automatikgetriebe-Ölwechsel"/>
    <x v="0"/>
    <n v="6.8946022159251524E-6"/>
    <n v="0.99684916678726554"/>
    <s v="4921"/>
    <s v="119888"/>
    <n v="1"/>
  </r>
  <r>
    <s v="Teilesatz, Automatikgetriebe-Ölwechsel"/>
    <x v="0"/>
    <n v="6.8946022159251524E-6"/>
    <n v="0.99685606138948146"/>
    <s v="4921"/>
    <s v="119922"/>
    <n v="1"/>
  </r>
  <r>
    <s v="Teilesatz, Automatikgetriebe-Ölwechsel"/>
    <x v="0"/>
    <n v="6.8946022159251524E-6"/>
    <n v="0.99686295599169739"/>
    <s v="4921"/>
    <s v="119926"/>
    <n v="1"/>
  </r>
  <r>
    <s v="Teilesatz, Automatikgetriebe-Ölwechsel"/>
    <x v="1"/>
    <n v="6.8946022159251524E-6"/>
    <n v="0.99686985059391331"/>
    <s v="4921"/>
    <s v="119945"/>
    <n v="1"/>
  </r>
  <r>
    <s v="Teilesatz, Automatikgetriebe-Ölwechsel"/>
    <x v="1"/>
    <n v="6.8946022159251524E-6"/>
    <n v="0.99687674519612923"/>
    <s v="4921"/>
    <s v="119947"/>
    <n v="1"/>
  </r>
  <r>
    <s v="Teilesatz, Automatikgetriebe-Ölwechsel"/>
    <x v="1"/>
    <n v="6.8946022159251524E-6"/>
    <n v="0.99688363979834516"/>
    <s v="4921"/>
    <s v="119950"/>
    <n v="1"/>
  </r>
  <r>
    <s v="Teilesatz, Automatikgetriebe-Ölwechsel"/>
    <x v="1"/>
    <n v="6.8946022159251524E-6"/>
    <n v="0.99689053440056108"/>
    <s v="4921"/>
    <s v="119951"/>
    <n v="1"/>
  </r>
  <r>
    <s v="Teilesatz, Automatikgetriebe-Ölwechsel"/>
    <x v="1"/>
    <n v="6.8946022159251524E-6"/>
    <n v="0.996897429002777"/>
    <s v="4921"/>
    <s v="119962"/>
    <n v="1"/>
  </r>
  <r>
    <s v="Teilesatz, Automatikgetriebe-Ölwechsel"/>
    <x v="1"/>
    <n v="6.8946022159251524E-6"/>
    <n v="0.99690432360499293"/>
    <s v="4921"/>
    <s v="120079"/>
    <n v="1"/>
  </r>
  <r>
    <s v="Teilesatz, Automatikgetriebe-Ölwechsel"/>
    <x v="0"/>
    <n v="6.8946022159251524E-6"/>
    <n v="0.99691121820720885"/>
    <s v="4921"/>
    <s v="120250"/>
    <n v="1"/>
  </r>
  <r>
    <s v="Teilesatz, Automatikgetriebe-Ölwechsel"/>
    <x v="1"/>
    <n v="6.8946022159251524E-6"/>
    <n v="0.99691811280942477"/>
    <s v="4921"/>
    <s v="120263"/>
    <n v="1"/>
  </r>
  <r>
    <s v="Teilesatz, Automatikgetriebe-Ölwechsel"/>
    <x v="0"/>
    <n v="6.8946022159251524E-6"/>
    <n v="0.9969250074116407"/>
    <s v="4921"/>
    <s v="120268"/>
    <n v="1"/>
  </r>
  <r>
    <s v="Teilesatz, Automatikgetriebe-Ölwechsel"/>
    <x v="0"/>
    <n v="6.8946022159251524E-6"/>
    <n v="0.99693190201385662"/>
    <s v="4921"/>
    <s v="120532"/>
    <n v="1"/>
  </r>
  <r>
    <s v="Teilesatz, Automatikgetriebe-Ölwechsel"/>
    <x v="1"/>
    <n v="6.8946022159251524E-6"/>
    <n v="0.99693879661607254"/>
    <s v="4921"/>
    <s v="120565"/>
    <n v="1"/>
  </r>
  <r>
    <s v="Teilesatz, Automatikgetriebe-Ölwechsel"/>
    <x v="0"/>
    <n v="6.8946022159251524E-6"/>
    <n v="0.99694569121828847"/>
    <s v="4921"/>
    <s v="120613"/>
    <n v="1"/>
  </r>
  <r>
    <s v="Teilesatz, Automatikgetriebe-Ölwechsel"/>
    <x v="0"/>
    <n v="6.8946022159251524E-6"/>
    <n v="0.99695258582050439"/>
    <s v="4921"/>
    <s v="120632"/>
    <n v="1"/>
  </r>
  <r>
    <s v="Teilesatz, Automatikgetriebe-Ölwechsel"/>
    <x v="0"/>
    <n v="6.8946022159251524E-6"/>
    <n v="0.99695948042272031"/>
    <s v="4921"/>
    <s v="120633"/>
    <n v="1"/>
  </r>
  <r>
    <s v="Teilesatz, Automatikgetriebe-Ölwechsel"/>
    <x v="0"/>
    <n v="6.8946022159251524E-6"/>
    <n v="0.99696637502493624"/>
    <s v="4921"/>
    <s v="120822"/>
    <n v="1"/>
  </r>
  <r>
    <s v="Teilesatz, Automatikgetriebe-Ölwechsel"/>
    <x v="1"/>
    <n v="6.8946022159251524E-6"/>
    <n v="0.99697326962715216"/>
    <s v="4921"/>
    <s v="120846"/>
    <n v="1"/>
  </r>
  <r>
    <s v="Teilesatz, Automatikgetriebe-Ölwechsel"/>
    <x v="0"/>
    <n v="6.8946022159251524E-6"/>
    <n v="0.99698016422936808"/>
    <s v="4921"/>
    <s v="121146"/>
    <n v="1"/>
  </r>
  <r>
    <s v="Teilesatz, Automatikgetriebe-Ölwechsel"/>
    <x v="0"/>
    <n v="6.8946022159251524E-6"/>
    <n v="0.99698705883158401"/>
    <s v="4921"/>
    <s v="121578"/>
    <n v="1"/>
  </r>
  <r>
    <s v="Teilesatz, Automatikgetriebe-Ölwechsel"/>
    <x v="0"/>
    <n v="6.8946022159251524E-6"/>
    <n v="0.99699395343379993"/>
    <s v="4921"/>
    <s v="121726"/>
    <n v="1"/>
  </r>
  <r>
    <s v="Teilesatz, Automatikgetriebe-Ölwechsel"/>
    <x v="0"/>
    <n v="6.8946022159251524E-6"/>
    <n v="0.99700084803601585"/>
    <s v="4921"/>
    <s v="121959"/>
    <n v="1"/>
  </r>
  <r>
    <s v="Teilesatz, Automatikgetriebe-Ölwechsel"/>
    <x v="1"/>
    <n v="6.8946022159251524E-6"/>
    <n v="0.99700774263823178"/>
    <s v="4921"/>
    <s v="121967"/>
    <n v="1"/>
  </r>
  <r>
    <s v="Teilesatz, Automatikgetriebe-Ölwechsel"/>
    <x v="0"/>
    <n v="6.8946022159251524E-6"/>
    <n v="0.9970146372404477"/>
    <s v="4921"/>
    <s v="121969"/>
    <n v="1"/>
  </r>
  <r>
    <s v="Teilesatz, Automatikgetriebe-Ölwechsel"/>
    <x v="0"/>
    <n v="6.8946022159251524E-6"/>
    <n v="0.99702153184266362"/>
    <s v="4921"/>
    <s v="122021"/>
    <n v="1"/>
  </r>
  <r>
    <s v="Teilesatz, Automatikgetriebe-Ölwechsel"/>
    <x v="0"/>
    <n v="6.8946022159251524E-6"/>
    <n v="0.99702842644487955"/>
    <s v="4921"/>
    <s v="122080"/>
    <n v="1"/>
  </r>
  <r>
    <s v="Teilesatz, Automatikgetriebe-Ölwechsel"/>
    <x v="1"/>
    <n v="6.8946022159251524E-6"/>
    <n v="0.99703532104709547"/>
    <s v="4921"/>
    <s v="122143"/>
    <n v="1"/>
  </r>
  <r>
    <s v="Teilesatz, Automatikgetriebe-Ölwechsel"/>
    <x v="0"/>
    <n v="6.8946022159251524E-6"/>
    <n v="0.99704221564931139"/>
    <s v="4921"/>
    <s v="122731"/>
    <n v="1"/>
  </r>
  <r>
    <s v="Teilesatz, Automatikgetriebe-Ölwechsel"/>
    <x v="1"/>
    <n v="6.8946022159251524E-6"/>
    <n v="0.99704911025152732"/>
    <s v="4921"/>
    <s v="122968"/>
    <n v="1"/>
  </r>
  <r>
    <s v="Teilesatz, Automatikgetriebe-Ölwechsel"/>
    <x v="1"/>
    <n v="6.8946022159251524E-6"/>
    <n v="0.99705600485374324"/>
    <s v="4921"/>
    <s v="123107"/>
    <n v="1"/>
  </r>
  <r>
    <s v="Teilesatz, Automatikgetriebe-Ölwechsel"/>
    <x v="0"/>
    <n v="6.8946022159251524E-6"/>
    <n v="0.99706289945595916"/>
    <s v="4921"/>
    <s v="123166"/>
    <n v="1"/>
  </r>
  <r>
    <s v="Teilesatz, Automatikgetriebe-Ölwechsel"/>
    <x v="0"/>
    <n v="6.8946022159251524E-6"/>
    <n v="0.99706979405817509"/>
    <s v="4921"/>
    <s v="123168"/>
    <n v="1"/>
  </r>
  <r>
    <s v="Teilesatz, Automatikgetriebe-Ölwechsel"/>
    <x v="0"/>
    <n v="6.8946022159251524E-6"/>
    <n v="0.99707668866039101"/>
    <s v="4921"/>
    <s v="123184"/>
    <n v="1"/>
  </r>
  <r>
    <s v="Teilesatz, Automatikgetriebe-Ölwechsel"/>
    <x v="0"/>
    <n v="6.8946022159251524E-6"/>
    <n v="0.99708358326260693"/>
    <s v="4921"/>
    <s v="123192"/>
    <n v="1"/>
  </r>
  <r>
    <s v="Teilesatz, Automatikgetriebe-Ölwechsel"/>
    <x v="0"/>
    <n v="6.8946022159251524E-6"/>
    <n v="0.99709047786482286"/>
    <s v="4921"/>
    <s v="123195"/>
    <n v="1"/>
  </r>
  <r>
    <s v="Teilesatz, Automatikgetriebe-Ölwechsel"/>
    <x v="0"/>
    <n v="6.8946022159251524E-6"/>
    <n v="0.99709737246703878"/>
    <s v="4921"/>
    <s v="123314"/>
    <n v="1"/>
  </r>
  <r>
    <s v="Teilesatz, Automatikgetriebe-Ölwechsel"/>
    <x v="1"/>
    <n v="6.8946022159251524E-6"/>
    <n v="0.9971042670692547"/>
    <s v="4921"/>
    <s v="123356"/>
    <n v="1"/>
  </r>
  <r>
    <s v="Teilesatz, Automatikgetriebe-Ölwechsel"/>
    <x v="1"/>
    <n v="6.8946022159251524E-6"/>
    <n v="0.99711116167147062"/>
    <s v="4921"/>
    <s v="123362"/>
    <n v="1"/>
  </r>
  <r>
    <s v="Teilesatz, Automatikgetriebe-Ölwechsel"/>
    <x v="1"/>
    <n v="6.8946022159251524E-6"/>
    <n v="0.99711805627368655"/>
    <s v="4921"/>
    <s v="123743"/>
    <n v="1"/>
  </r>
  <r>
    <s v="Teilesatz, Automatikgetriebe-Ölwechsel"/>
    <x v="1"/>
    <n v="6.8946022159251524E-6"/>
    <n v="0.99712495087590247"/>
    <s v="4921"/>
    <s v="123745"/>
    <n v="1"/>
  </r>
  <r>
    <s v="Teilesatz, Automatikgetriebe-Ölwechsel"/>
    <x v="0"/>
    <n v="6.8946022159251524E-6"/>
    <n v="0.99713184547811839"/>
    <s v="4921"/>
    <s v="123823"/>
    <n v="1"/>
  </r>
  <r>
    <s v="Teilesatz, Automatikgetriebe-Ölwechsel"/>
    <x v="1"/>
    <n v="6.8946022159251524E-6"/>
    <n v="0.99713874008033432"/>
    <s v="4921"/>
    <s v="123999"/>
    <n v="1"/>
  </r>
  <r>
    <s v="Teilesatz, Automatikgetriebe-Ölwechsel"/>
    <x v="1"/>
    <n v="6.8946022159251524E-6"/>
    <n v="0.99714563468255024"/>
    <s v="4921"/>
    <s v="124001"/>
    <n v="1"/>
  </r>
  <r>
    <s v="Teilesatz, Automatikgetriebe-Ölwechsel"/>
    <x v="1"/>
    <n v="6.8946022159251524E-6"/>
    <n v="0.99715252928476616"/>
    <s v="4921"/>
    <s v="124068"/>
    <n v="1"/>
  </r>
  <r>
    <s v="Teilesatz, Automatikgetriebe-Ölwechsel"/>
    <x v="0"/>
    <n v="6.8946022159251524E-6"/>
    <n v="0.99715942388698209"/>
    <s v="4921"/>
    <s v="124175"/>
    <n v="1"/>
  </r>
  <r>
    <s v="Teilesatz, Automatikgetriebe-Ölwechsel"/>
    <x v="1"/>
    <n v="6.8946022159251524E-6"/>
    <n v="0.99716631848919801"/>
    <s v="4921"/>
    <s v="124178"/>
    <n v="1"/>
  </r>
  <r>
    <s v="Teilesatz, Automatikgetriebe-Ölwechsel"/>
    <x v="1"/>
    <n v="6.8946022159251524E-6"/>
    <n v="0.99717321309141393"/>
    <s v="4921"/>
    <s v="124267"/>
    <n v="1"/>
  </r>
  <r>
    <s v="Teilesatz, Automatikgetriebe-Ölwechsel"/>
    <x v="0"/>
    <n v="6.8946022159251524E-6"/>
    <n v="0.99718010769362986"/>
    <s v="4921"/>
    <s v="124739"/>
    <n v="1"/>
  </r>
  <r>
    <s v="Teilesatz, Automatikgetriebe-Ölwechsel"/>
    <x v="1"/>
    <n v="6.8946022159251524E-6"/>
    <n v="0.99718700229584578"/>
    <s v="4921"/>
    <s v="124760"/>
    <n v="1"/>
  </r>
  <r>
    <s v="Teilesatz, Automatikgetriebe-Ölwechsel"/>
    <x v="0"/>
    <n v="6.8946022159251524E-6"/>
    <n v="0.9971938968980617"/>
    <s v="4921"/>
    <s v="124776"/>
    <n v="1"/>
  </r>
  <r>
    <s v="Teilesatz, Automatikgetriebe-Ölwechsel"/>
    <x v="1"/>
    <n v="6.8946022159251524E-6"/>
    <n v="0.99720079150027763"/>
    <s v="4921"/>
    <s v="124834"/>
    <n v="1"/>
  </r>
  <r>
    <s v="Teilesatz, Automatikgetriebe-Ölwechsel"/>
    <x v="1"/>
    <n v="6.8946022159251524E-6"/>
    <n v="0.99720768610249355"/>
    <s v="4921"/>
    <s v="124858"/>
    <n v="1"/>
  </r>
  <r>
    <s v="Teilesatz, Automatikgetriebe-Ölwechsel"/>
    <x v="0"/>
    <n v="6.8946022159251524E-6"/>
    <n v="0.99721458070470947"/>
    <s v="4921"/>
    <s v="125105"/>
    <n v="1"/>
  </r>
  <r>
    <s v="Teilesatz, Automatikgetriebe-Ölwechsel"/>
    <x v="0"/>
    <n v="6.8946022159251524E-6"/>
    <n v="0.9972214753069254"/>
    <s v="4921"/>
    <s v="125172"/>
    <n v="1"/>
  </r>
  <r>
    <s v="Teilesatz, Automatikgetriebe-Ölwechsel"/>
    <x v="1"/>
    <n v="6.8946022159251524E-6"/>
    <n v="0.99722836990914132"/>
    <s v="4921"/>
    <s v="125183"/>
    <n v="1"/>
  </r>
  <r>
    <s v="Teilesatz, Automatikgetriebe-Ölwechsel"/>
    <x v="1"/>
    <n v="6.8946022159251524E-6"/>
    <n v="0.99723526451135724"/>
    <s v="4921"/>
    <s v="125265"/>
    <n v="1"/>
  </r>
  <r>
    <s v="Teilesatz, Automatikgetriebe-Ölwechsel"/>
    <x v="0"/>
    <n v="6.8946022159251524E-6"/>
    <n v="0.99724215911357317"/>
    <s v="4921"/>
    <s v="125338"/>
    <n v="1"/>
  </r>
  <r>
    <s v="Teilesatz, Automatikgetriebe-Ölwechsel"/>
    <x v="0"/>
    <n v="6.8946022159251524E-6"/>
    <n v="0.99724905371578909"/>
    <s v="4921"/>
    <s v="126064"/>
    <n v="1"/>
  </r>
  <r>
    <s v="Teilesatz, Automatikgetriebe-Ölwechsel"/>
    <x v="1"/>
    <n v="6.8946022159251524E-6"/>
    <n v="0.99725594831800501"/>
    <s v="4921"/>
    <s v="126079"/>
    <n v="1"/>
  </r>
  <r>
    <s v="Teilesatz, Automatikgetriebe-Ölwechsel"/>
    <x v="1"/>
    <n v="6.8946022159251524E-6"/>
    <n v="0.99726284292022094"/>
    <s v="4921"/>
    <s v="126160"/>
    <n v="1"/>
  </r>
  <r>
    <s v="Teilesatz, Automatikgetriebe-Ölwechsel"/>
    <x v="1"/>
    <n v="6.8946022159251524E-6"/>
    <n v="0.99726973752243686"/>
    <s v="4921"/>
    <s v="126161"/>
    <n v="1"/>
  </r>
  <r>
    <s v="Teilesatz, Automatikgetriebe-Ölwechsel"/>
    <x v="1"/>
    <n v="6.8946022159251524E-6"/>
    <n v="0.99727663212465278"/>
    <s v="4921"/>
    <s v="126189"/>
    <n v="1"/>
  </r>
  <r>
    <s v="Teilesatz, Automatikgetriebe-Ölwechsel"/>
    <x v="0"/>
    <n v="6.8946022159251524E-6"/>
    <n v="0.99728352672686871"/>
    <s v="4921"/>
    <s v="126217"/>
    <n v="1"/>
  </r>
  <r>
    <s v="Teilesatz, Automatikgetriebe-Ölwechsel"/>
    <x v="0"/>
    <n v="6.8946022159251524E-6"/>
    <n v="0.99729042132908463"/>
    <s v="4921"/>
    <s v="126259"/>
    <n v="1"/>
  </r>
  <r>
    <s v="Teilesatz, Automatikgetriebe-Ölwechsel"/>
    <x v="0"/>
    <n v="6.8946022159251524E-6"/>
    <n v="0.99729731593130055"/>
    <s v="4921"/>
    <s v="126495"/>
    <n v="1"/>
  </r>
  <r>
    <s v="Teilesatz, Automatikgetriebe-Ölwechsel"/>
    <x v="1"/>
    <n v="6.8946022159251524E-6"/>
    <n v="0.99730421053351648"/>
    <s v="4921"/>
    <s v="126554"/>
    <n v="1"/>
  </r>
  <r>
    <s v="Teilesatz, Automatikgetriebe-Ölwechsel"/>
    <x v="1"/>
    <n v="6.8946022159251524E-6"/>
    <n v="0.9973111051357324"/>
    <s v="4921"/>
    <s v="126572"/>
    <n v="1"/>
  </r>
  <r>
    <s v="Teilesatz, Automatikgetriebe-Ölwechsel"/>
    <x v="1"/>
    <n v="6.8946022159251524E-6"/>
    <n v="0.99731799973794832"/>
    <s v="4921"/>
    <s v="126602"/>
    <n v="1"/>
  </r>
  <r>
    <s v="Teilesatz, Automatikgetriebe-Ölwechsel"/>
    <x v="1"/>
    <n v="6.8946022159251524E-6"/>
    <n v="0.99732489434016425"/>
    <s v="4921"/>
    <s v="126625"/>
    <n v="1"/>
  </r>
  <r>
    <s v="Teilesatz, Automatikgetriebe-Ölwechsel"/>
    <x v="1"/>
    <n v="6.8946022159251524E-6"/>
    <n v="0.99733178894238017"/>
    <s v="4921"/>
    <s v="126874"/>
    <n v="1"/>
  </r>
  <r>
    <s v="Teilesatz, Automatikgetriebe-Ölwechsel"/>
    <x v="0"/>
    <n v="6.8946022159251524E-6"/>
    <n v="0.99733868354459609"/>
    <s v="4921"/>
    <s v="126887"/>
    <n v="1"/>
  </r>
  <r>
    <s v="Teilesatz, Automatikgetriebe-Ölwechsel"/>
    <x v="0"/>
    <n v="6.8946022159251524E-6"/>
    <n v="0.99734557814681202"/>
    <s v="4921"/>
    <s v="126888"/>
    <n v="1"/>
  </r>
  <r>
    <s v="Teilesatz, Automatikgetriebe-Ölwechsel"/>
    <x v="1"/>
    <n v="6.8946022159251524E-6"/>
    <n v="0.99735247274902794"/>
    <s v="4921"/>
    <s v="126921"/>
    <n v="1"/>
  </r>
  <r>
    <s v="Teilesatz, Automatikgetriebe-Ölwechsel"/>
    <x v="1"/>
    <n v="6.8946022159251524E-6"/>
    <n v="0.99735936735124386"/>
    <s v="4921"/>
    <s v="127062"/>
    <n v="1"/>
  </r>
  <r>
    <s v="Teilesatz, Automatikgetriebe-Ölwechsel"/>
    <x v="1"/>
    <n v="6.8946022159251524E-6"/>
    <n v="0.99736626195345979"/>
    <s v="4921"/>
    <s v="127331"/>
    <n v="1"/>
  </r>
  <r>
    <s v="Teilesatz, Automatikgetriebe-Ölwechsel"/>
    <x v="1"/>
    <n v="6.8946022159251524E-6"/>
    <n v="0.99737315655567571"/>
    <s v="4921"/>
    <s v="127339"/>
    <n v="1"/>
  </r>
  <r>
    <s v="Teilesatz, Automatikgetriebe-Ölwechsel"/>
    <x v="0"/>
    <n v="6.8946022159251524E-6"/>
    <n v="0.99738005115789163"/>
    <s v="4921"/>
    <s v="127368"/>
    <n v="1"/>
  </r>
  <r>
    <s v="Teilesatz, Automatikgetriebe-Ölwechsel"/>
    <x v="1"/>
    <n v="6.8946022159251524E-6"/>
    <n v="0.99738694576010756"/>
    <s v="4921"/>
    <s v="127508"/>
    <n v="1"/>
  </r>
  <r>
    <s v="Teilesatz, Automatikgetriebe-Ölwechsel"/>
    <x v="1"/>
    <n v="6.8946022159251524E-6"/>
    <n v="0.99739384036232348"/>
    <s v="4921"/>
    <s v="127519"/>
    <n v="1"/>
  </r>
  <r>
    <s v="Teilesatz, Automatikgetriebe-Ölwechsel"/>
    <x v="0"/>
    <n v="6.8946022159251524E-6"/>
    <n v="0.9974007349645394"/>
    <s v="4921"/>
    <s v="127527"/>
    <n v="1"/>
  </r>
  <r>
    <s v="Teilesatz, Automatikgetriebe-Ölwechsel"/>
    <x v="0"/>
    <n v="6.8946022159251524E-6"/>
    <n v="0.99740762956675533"/>
    <s v="4921"/>
    <s v="127529"/>
    <n v="1"/>
  </r>
  <r>
    <s v="Teilesatz, Automatikgetriebe-Ölwechsel"/>
    <x v="0"/>
    <n v="6.8946022159251524E-6"/>
    <n v="0.99741452416897125"/>
    <s v="4921"/>
    <s v="127636"/>
    <n v="1"/>
  </r>
  <r>
    <s v="Teilesatz, Automatikgetriebe-Ölwechsel"/>
    <x v="0"/>
    <n v="6.8946022159251524E-6"/>
    <n v="0.99742141877118717"/>
    <s v="4921"/>
    <s v="127648"/>
    <n v="1"/>
  </r>
  <r>
    <s v="Teilesatz, Automatikgetriebe-Ölwechsel"/>
    <x v="1"/>
    <n v="6.8946022159251524E-6"/>
    <n v="0.9974283133734031"/>
    <s v="4921"/>
    <s v="127685"/>
    <n v="1"/>
  </r>
  <r>
    <s v="Teilesatz, Automatikgetriebe-Ölwechsel"/>
    <x v="1"/>
    <n v="6.8946022159251524E-6"/>
    <n v="0.99743520797561902"/>
    <s v="4921"/>
    <s v="127687"/>
    <n v="1"/>
  </r>
  <r>
    <s v="Teilesatz, Automatikgetriebe-Ölwechsel"/>
    <x v="1"/>
    <n v="6.8946022159251524E-6"/>
    <n v="0.99744210257783494"/>
    <s v="4921"/>
    <s v="127701"/>
    <n v="1"/>
  </r>
  <r>
    <s v="Teilesatz, Automatikgetriebe-Ölwechsel"/>
    <x v="0"/>
    <n v="6.8946022159251524E-6"/>
    <n v="0.99744899718005087"/>
    <s v="4921"/>
    <s v="127736"/>
    <n v="1"/>
  </r>
  <r>
    <s v="Teilesatz, Automatikgetriebe-Ölwechsel"/>
    <x v="0"/>
    <n v="6.8946022159251524E-6"/>
    <n v="0.99745589178226679"/>
    <s v="4921"/>
    <s v="128016"/>
    <n v="1"/>
  </r>
  <r>
    <s v="Teilesatz, Automatikgetriebe-Ölwechsel"/>
    <x v="0"/>
    <n v="6.8946022159251524E-6"/>
    <n v="0.99746278638448271"/>
    <s v="4921"/>
    <s v="128091"/>
    <n v="1"/>
  </r>
  <r>
    <s v="Teilesatz, Automatikgetriebe-Ölwechsel"/>
    <x v="0"/>
    <n v="6.8946022159251524E-6"/>
    <n v="0.99746968098669864"/>
    <s v="4921"/>
    <s v="128151"/>
    <n v="1"/>
  </r>
  <r>
    <s v="Teilesatz, Automatikgetriebe-Ölwechsel"/>
    <x v="0"/>
    <n v="6.8946022159251524E-6"/>
    <n v="0.99747657558891456"/>
    <s v="4921"/>
    <s v="128153"/>
    <n v="1"/>
  </r>
  <r>
    <s v="Teilesatz, Automatikgetriebe-Ölwechsel"/>
    <x v="1"/>
    <n v="6.8946022159251524E-6"/>
    <n v="0.99748347019113048"/>
    <s v="4921"/>
    <s v="128231"/>
    <n v="1"/>
  </r>
  <r>
    <s v="Teilesatz, Automatikgetriebe-Ölwechsel"/>
    <x v="1"/>
    <n v="6.8946022159251524E-6"/>
    <n v="0.99749036479334641"/>
    <s v="4921"/>
    <s v="128418"/>
    <n v="1"/>
  </r>
  <r>
    <s v="Teilesatz, Automatikgetriebe-Ölwechsel"/>
    <x v="0"/>
    <n v="6.8946022159251524E-6"/>
    <n v="0.99749725939556233"/>
    <s v="4921"/>
    <s v="128437"/>
    <n v="1"/>
  </r>
  <r>
    <s v="Teilesatz, Automatikgetriebe-Ölwechsel"/>
    <x v="1"/>
    <n v="6.8946022159251524E-6"/>
    <n v="0.99750415399777825"/>
    <s v="4921"/>
    <s v="128454"/>
    <n v="1"/>
  </r>
  <r>
    <s v="Teilesatz, Automatikgetriebe-Ölwechsel"/>
    <x v="1"/>
    <n v="6.8946022159251524E-6"/>
    <n v="0.99751104859999418"/>
    <s v="4921"/>
    <s v="128494"/>
    <n v="1"/>
  </r>
  <r>
    <s v="Teilesatz, Automatikgetriebe-Ölwechsel"/>
    <x v="1"/>
    <n v="6.8946022159251524E-6"/>
    <n v="0.9975179432022101"/>
    <s v="4921"/>
    <s v="128507"/>
    <n v="1"/>
  </r>
  <r>
    <s v="Teilesatz, Automatikgetriebe-Ölwechsel"/>
    <x v="1"/>
    <n v="6.8946022159251524E-6"/>
    <n v="0.99752483780442602"/>
    <s v="4921"/>
    <s v="128514"/>
    <n v="1"/>
  </r>
  <r>
    <s v="Teilesatz, Automatikgetriebe-Ölwechsel"/>
    <x v="1"/>
    <n v="6.8946022159251524E-6"/>
    <n v="0.99753173240664195"/>
    <s v="4921"/>
    <s v="128673"/>
    <n v="1"/>
  </r>
  <r>
    <s v="Teilesatz, Automatikgetriebe-Ölwechsel"/>
    <x v="1"/>
    <n v="6.8946022159251524E-6"/>
    <n v="0.99753862700885787"/>
    <s v="4921"/>
    <s v="128674"/>
    <n v="1"/>
  </r>
  <r>
    <s v="Teilesatz, Automatikgetriebe-Ölwechsel"/>
    <x v="1"/>
    <n v="6.8946022159251524E-6"/>
    <n v="0.99754552161107379"/>
    <s v="4921"/>
    <s v="128677"/>
    <n v="1"/>
  </r>
  <r>
    <s v="Teilesatz, Automatikgetriebe-Ölwechsel"/>
    <x v="1"/>
    <n v="6.8946022159251524E-6"/>
    <n v="0.99755241621328972"/>
    <s v="4921"/>
    <s v="128786"/>
    <n v="1"/>
  </r>
  <r>
    <s v="Teilesatz, Automatikgetriebe-Ölwechsel"/>
    <x v="1"/>
    <n v="6.8946022159251524E-6"/>
    <n v="0.99755931081550564"/>
    <s v="4921"/>
    <s v="128795"/>
    <n v="1"/>
  </r>
  <r>
    <s v="Teilesatz, Automatikgetriebe-Ölwechsel"/>
    <x v="1"/>
    <n v="6.8946022159251524E-6"/>
    <n v="0.99756620541772156"/>
    <s v="4921"/>
    <s v="128856"/>
    <n v="1"/>
  </r>
  <r>
    <s v="Teilesatz, Automatikgetriebe-Ölwechsel"/>
    <x v="0"/>
    <n v="6.8946022159251524E-6"/>
    <n v="0.99757310001993749"/>
    <s v="4921"/>
    <s v="128872"/>
    <n v="1"/>
  </r>
  <r>
    <s v="Teilesatz, Automatikgetriebe-Ölwechsel"/>
    <x v="1"/>
    <n v="6.8946022159251524E-6"/>
    <n v="0.99757999462215341"/>
    <s v="4921"/>
    <s v="128964"/>
    <n v="1"/>
  </r>
  <r>
    <s v="Teilesatz, Automatikgetriebe-Ölwechsel"/>
    <x v="1"/>
    <n v="6.8946022159251524E-6"/>
    <n v="0.99758688922436933"/>
    <s v="4921"/>
    <s v="129007"/>
    <n v="1"/>
  </r>
  <r>
    <s v="Teilesatz, Automatikgetriebe-Ölwechsel"/>
    <x v="1"/>
    <n v="6.8946022159251524E-6"/>
    <n v="0.99759378382658526"/>
    <s v="4921"/>
    <s v="129041"/>
    <n v="1"/>
  </r>
  <r>
    <s v="Teilesatz, Automatikgetriebe-Ölwechsel"/>
    <x v="0"/>
    <n v="6.8946022159251524E-6"/>
    <n v="0.99760067842880118"/>
    <s v="4921"/>
    <s v="129196"/>
    <n v="1"/>
  </r>
  <r>
    <s v="Teilesatz, Automatikgetriebe-Ölwechsel"/>
    <x v="0"/>
    <n v="6.8946022159251524E-6"/>
    <n v="0.9976075730310171"/>
    <s v="4921"/>
    <s v="129453"/>
    <n v="1"/>
  </r>
  <r>
    <s v="Teilesatz, Automatikgetriebe-Ölwechsel"/>
    <x v="0"/>
    <n v="6.8946022159251524E-6"/>
    <n v="0.99761446763323303"/>
    <s v="4921"/>
    <s v="129454"/>
    <n v="1"/>
  </r>
  <r>
    <s v="Teilesatz, Automatikgetriebe-Ölwechsel"/>
    <x v="1"/>
    <n v="6.8946022159251524E-6"/>
    <n v="0.99762136223544895"/>
    <s v="4921"/>
    <s v="129593"/>
    <n v="1"/>
  </r>
  <r>
    <s v="Teilesatz, Automatikgetriebe-Ölwechsel"/>
    <x v="1"/>
    <n v="6.8946022159251524E-6"/>
    <n v="0.99762825683766487"/>
    <s v="4921"/>
    <s v="129620"/>
    <n v="1"/>
  </r>
  <r>
    <s v="Teilesatz, Automatikgetriebe-Ölwechsel"/>
    <x v="0"/>
    <n v="6.8946022159251524E-6"/>
    <n v="0.9976351514398808"/>
    <s v="4921"/>
    <s v="129623"/>
    <n v="1"/>
  </r>
  <r>
    <s v="Teilesatz, Automatikgetriebe-Ölwechsel"/>
    <x v="1"/>
    <n v="6.8946022159251524E-6"/>
    <n v="0.99764204604209672"/>
    <s v="4921"/>
    <s v="129708"/>
    <n v="1"/>
  </r>
  <r>
    <s v="Teilesatz, Automatikgetriebe-Ölwechsel"/>
    <x v="0"/>
    <n v="6.8946022159251524E-6"/>
    <n v="0.99764894064431264"/>
    <s v="4921"/>
    <s v="129783"/>
    <n v="1"/>
  </r>
  <r>
    <s v="Teilesatz, Automatikgetriebe-Ölwechsel"/>
    <x v="1"/>
    <n v="6.8946022159251524E-6"/>
    <n v="0.99765583524652857"/>
    <s v="4921"/>
    <s v="129821"/>
    <n v="1"/>
  </r>
  <r>
    <s v="Teilesatz, Automatikgetriebe-Ölwechsel"/>
    <x v="1"/>
    <n v="6.8946022159251524E-6"/>
    <n v="0.99766272984874449"/>
    <s v="4921"/>
    <s v="129833"/>
    <n v="1"/>
  </r>
  <r>
    <s v="Teilesatz, Automatikgetriebe-Ölwechsel"/>
    <x v="0"/>
    <n v="6.8946022159251524E-6"/>
    <n v="0.99766962445096041"/>
    <s v="4921"/>
    <s v="129875"/>
    <n v="1"/>
  </r>
  <r>
    <s v="Teilesatz, Automatikgetriebe-Ölwechsel"/>
    <x v="1"/>
    <n v="6.8946022159251524E-6"/>
    <n v="0.99767651905317634"/>
    <s v="4921"/>
    <s v="130043"/>
    <n v="1"/>
  </r>
  <r>
    <s v="Teilesatz, Automatikgetriebe-Ölwechsel"/>
    <x v="1"/>
    <n v="6.8946022159251524E-6"/>
    <n v="0.99768341365539226"/>
    <s v="4921"/>
    <s v="130092"/>
    <n v="1"/>
  </r>
  <r>
    <s v="Teilesatz, Automatikgetriebe-Ölwechsel"/>
    <x v="1"/>
    <n v="6.8946022159251524E-6"/>
    <n v="0.99769030825760818"/>
    <s v="4921"/>
    <s v="130186"/>
    <n v="1"/>
  </r>
  <r>
    <s v="Teilesatz, Automatikgetriebe-Ölwechsel"/>
    <x v="0"/>
    <n v="6.8946022159251524E-6"/>
    <n v="0.99769720285982411"/>
    <s v="4921"/>
    <s v="130241"/>
    <n v="1"/>
  </r>
  <r>
    <s v="Teilesatz, Automatikgetriebe-Ölwechsel"/>
    <x v="0"/>
    <n v="6.8946022159251524E-6"/>
    <n v="0.99770409746204003"/>
    <s v="4921"/>
    <s v="130245"/>
    <n v="1"/>
  </r>
  <r>
    <s v="Teilesatz, Automatikgetriebe-Ölwechsel"/>
    <x v="0"/>
    <n v="6.8946022159251524E-6"/>
    <n v="0.99771099206425595"/>
    <s v="4921"/>
    <s v="130247"/>
    <n v="1"/>
  </r>
  <r>
    <s v="Teilesatz, Automatikgetriebe-Ölwechsel"/>
    <x v="1"/>
    <n v="6.8946022159251524E-6"/>
    <n v="0.99771788666647188"/>
    <s v="4921"/>
    <s v="130352"/>
    <n v="1"/>
  </r>
  <r>
    <s v="Teilesatz, Automatikgetriebe-Ölwechsel"/>
    <x v="1"/>
    <n v="6.8946022159251524E-6"/>
    <n v="0.9977247812686878"/>
    <s v="4921"/>
    <s v="130487"/>
    <n v="1"/>
  </r>
  <r>
    <s v="Teilesatz, Automatikgetriebe-Ölwechsel"/>
    <x v="0"/>
    <n v="6.8946022159251524E-6"/>
    <n v="0.99773167587090372"/>
    <s v="4921"/>
    <s v="130517"/>
    <n v="1"/>
  </r>
  <r>
    <s v="Teilesatz, Automatikgetriebe-Ölwechsel"/>
    <x v="1"/>
    <n v="6.8946022159251524E-6"/>
    <n v="0.99773857047311965"/>
    <s v="4921"/>
    <s v="130538"/>
    <n v="1"/>
  </r>
  <r>
    <s v="Teilesatz, Automatikgetriebe-Ölwechsel"/>
    <x v="1"/>
    <n v="6.8946022159251524E-6"/>
    <n v="0.99774546507533557"/>
    <s v="4921"/>
    <s v="130566"/>
    <n v="1"/>
  </r>
  <r>
    <s v="Teilesatz, Automatikgetriebe-Ölwechsel"/>
    <x v="1"/>
    <n v="6.8946022159251524E-6"/>
    <n v="0.99775235967755149"/>
    <s v="4921"/>
    <s v="130601"/>
    <n v="1"/>
  </r>
  <r>
    <s v="Teilesatz, Automatikgetriebe-Ölwechsel"/>
    <x v="0"/>
    <n v="6.8946022159251524E-6"/>
    <n v="0.99775925427976742"/>
    <s v="4921"/>
    <s v="130636"/>
    <n v="1"/>
  </r>
  <r>
    <s v="Teilesatz, Automatikgetriebe-Ölwechsel"/>
    <x v="0"/>
    <n v="6.8946022159251524E-6"/>
    <n v="0.99776614888198334"/>
    <s v="4921"/>
    <s v="130642"/>
    <n v="1"/>
  </r>
  <r>
    <s v="Teilesatz, Automatikgetriebe-Ölwechsel"/>
    <x v="1"/>
    <n v="6.8946022159251524E-6"/>
    <n v="0.99777304348419926"/>
    <s v="4921"/>
    <s v="130708"/>
    <n v="1"/>
  </r>
  <r>
    <s v="Teilesatz, Automatikgetriebe-Ölwechsel"/>
    <x v="1"/>
    <n v="6.8946022159251524E-6"/>
    <n v="0.99777993808641519"/>
    <s v="4921"/>
    <s v="130834"/>
    <n v="1"/>
  </r>
  <r>
    <s v="Teilesatz, Automatikgetriebe-Ölwechsel"/>
    <x v="1"/>
    <n v="6.8946022159251524E-6"/>
    <n v="0.99778683268863111"/>
    <s v="4921"/>
    <s v="130835"/>
    <n v="1"/>
  </r>
  <r>
    <s v="Teilesatz, Automatikgetriebe-Ölwechsel"/>
    <x v="0"/>
    <n v="6.8946022159251524E-6"/>
    <n v="0.99779372729084703"/>
    <s v="4921"/>
    <s v="130976"/>
    <n v="1"/>
  </r>
  <r>
    <s v="Teilesatz, Automatikgetriebe-Ölwechsel"/>
    <x v="1"/>
    <n v="6.8946022159251524E-6"/>
    <n v="0.99780062189306296"/>
    <s v="4921"/>
    <s v="130978"/>
    <n v="1"/>
  </r>
  <r>
    <s v="Teilesatz, Automatikgetriebe-Ölwechsel"/>
    <x v="1"/>
    <n v="6.8946022159251524E-6"/>
    <n v="0.99780751649527888"/>
    <s v="4921"/>
    <s v="131094"/>
    <n v="1"/>
  </r>
  <r>
    <s v="Teilesatz, Automatikgetriebe-Ölwechsel"/>
    <x v="1"/>
    <n v="6.8946022159251524E-6"/>
    <n v="0.9978144110974948"/>
    <s v="4921"/>
    <s v="131196"/>
    <n v="1"/>
  </r>
  <r>
    <s v="Teilesatz, Automatikgetriebe-Ölwechsel"/>
    <x v="1"/>
    <n v="6.8946022159251524E-6"/>
    <n v="0.99782130569971073"/>
    <s v="4921"/>
    <s v="131237"/>
    <n v="1"/>
  </r>
  <r>
    <s v="Teilesatz, Automatikgetriebe-Ölwechsel"/>
    <x v="1"/>
    <n v="6.8946022159251524E-6"/>
    <n v="0.99782820030192665"/>
    <s v="4921"/>
    <s v="131238"/>
    <n v="1"/>
  </r>
  <r>
    <s v="Teilesatz, Automatikgetriebe-Ölwechsel"/>
    <x v="1"/>
    <n v="6.8946022159251524E-6"/>
    <n v="0.99783509490414257"/>
    <s v="4921"/>
    <s v="131249"/>
    <n v="1"/>
  </r>
  <r>
    <s v="Teilesatz, Automatikgetriebe-Ölwechsel"/>
    <x v="0"/>
    <n v="6.8946022159251524E-6"/>
    <n v="0.9978419895063585"/>
    <s v="4921"/>
    <s v="131256"/>
    <n v="1"/>
  </r>
  <r>
    <s v="Teilesatz, Automatikgetriebe-Ölwechsel"/>
    <x v="0"/>
    <n v="6.8946022159251524E-6"/>
    <n v="0.99784888410857442"/>
    <s v="4921"/>
    <s v="131260"/>
    <n v="1"/>
  </r>
  <r>
    <s v="Teilesatz, Automatikgetriebe-Ölwechsel"/>
    <x v="0"/>
    <n v="6.8946022159251524E-6"/>
    <n v="0.99785577871079034"/>
    <s v="4921"/>
    <s v="131268"/>
    <n v="1"/>
  </r>
  <r>
    <s v="Teilesatz, Automatikgetriebe-Ölwechsel"/>
    <x v="0"/>
    <n v="6.8946022159251524E-6"/>
    <n v="0.99786267331300627"/>
    <s v="4921"/>
    <s v="131271"/>
    <n v="1"/>
  </r>
  <r>
    <s v="Teilesatz, Automatikgetriebe-Ölwechsel"/>
    <x v="0"/>
    <n v="6.8946022159251524E-6"/>
    <n v="0.99786956791522219"/>
    <s v="4921"/>
    <s v="131272"/>
    <n v="1"/>
  </r>
  <r>
    <s v="Teilesatz, Automatikgetriebe-Ölwechsel"/>
    <x v="0"/>
    <n v="6.8946022159251524E-6"/>
    <n v="0.99787646251743811"/>
    <s v="4921"/>
    <s v="131310"/>
    <n v="1"/>
  </r>
  <r>
    <s v="Teilesatz, Automatikgetriebe-Ölwechsel"/>
    <x v="0"/>
    <n v="6.8946022159251524E-6"/>
    <n v="0.99788335711965404"/>
    <s v="4921"/>
    <s v="131311"/>
    <n v="1"/>
  </r>
  <r>
    <s v="Teilesatz, Automatikgetriebe-Ölwechsel"/>
    <x v="1"/>
    <n v="6.8946022159251524E-6"/>
    <n v="0.99789025172186996"/>
    <s v="4921"/>
    <s v="131563"/>
    <n v="1"/>
  </r>
  <r>
    <s v="Teilesatz, Automatikgetriebe-Ölwechsel"/>
    <x v="1"/>
    <n v="6.8946022159251524E-6"/>
    <n v="0.99789714632408588"/>
    <s v="4921"/>
    <s v="131623"/>
    <n v="1"/>
  </r>
  <r>
    <s v="Teilesatz, Automatikgetriebe-Ölwechsel"/>
    <x v="1"/>
    <n v="6.8946022159251524E-6"/>
    <n v="0.99790404092630181"/>
    <s v="4921"/>
    <s v="131641"/>
    <n v="1"/>
  </r>
  <r>
    <s v="Teilesatz, Automatikgetriebe-Ölwechsel"/>
    <x v="1"/>
    <n v="6.8946022159251524E-6"/>
    <n v="0.99791093552851773"/>
    <s v="4921"/>
    <s v="131642"/>
    <n v="1"/>
  </r>
  <r>
    <s v="Teilesatz, Automatikgetriebe-Ölwechsel"/>
    <x v="1"/>
    <n v="6.8946022159251524E-6"/>
    <n v="0.99791783013073365"/>
    <s v="4921"/>
    <s v="131763"/>
    <n v="1"/>
  </r>
  <r>
    <s v="Teilesatz, Automatikgetriebe-Ölwechsel"/>
    <x v="0"/>
    <n v="6.8946022159251524E-6"/>
    <n v="0.99792472473294958"/>
    <s v="4921"/>
    <s v="131834"/>
    <n v="1"/>
  </r>
  <r>
    <s v="Teilesatz, Automatikgetriebe-Ölwechsel"/>
    <x v="0"/>
    <n v="6.8946022159251524E-6"/>
    <n v="0.9979316193351655"/>
    <s v="4921"/>
    <s v="131842"/>
    <n v="1"/>
  </r>
  <r>
    <s v="Teilesatz, Automatikgetriebe-Ölwechsel"/>
    <x v="0"/>
    <n v="6.8946022159251524E-6"/>
    <n v="0.99793851393738142"/>
    <s v="4921"/>
    <s v="131849"/>
    <n v="1"/>
  </r>
  <r>
    <s v="Teilesatz, Automatikgetriebe-Ölwechsel"/>
    <x v="1"/>
    <n v="6.8946022159251524E-6"/>
    <n v="0.99794540853959735"/>
    <s v="4921"/>
    <s v="131935"/>
    <n v="1"/>
  </r>
  <r>
    <s v="Teilesatz, Automatikgetriebe-Ölwechsel"/>
    <x v="1"/>
    <n v="6.8946022159251524E-6"/>
    <n v="0.99795230314181327"/>
    <s v="4921"/>
    <s v="131937"/>
    <n v="1"/>
  </r>
  <r>
    <s v="Teilesatz, Automatikgetriebe-Ölwechsel"/>
    <x v="0"/>
    <n v="6.8946022159251524E-6"/>
    <n v="0.99795919774402919"/>
    <s v="4921"/>
    <s v="131980"/>
    <n v="1"/>
  </r>
  <r>
    <s v="Teilesatz, Automatikgetriebe-Ölwechsel"/>
    <x v="0"/>
    <n v="6.8946022159251524E-6"/>
    <n v="0.99796609234624511"/>
    <s v="4921"/>
    <s v="131986"/>
    <n v="1"/>
  </r>
  <r>
    <s v="Teilesatz, Automatikgetriebe-Ölwechsel"/>
    <x v="1"/>
    <n v="6.8946022159251524E-6"/>
    <n v="0.99797298694846104"/>
    <s v="4921"/>
    <s v="132146"/>
    <n v="1"/>
  </r>
  <r>
    <s v="Teilesatz, Automatikgetriebe-Ölwechsel"/>
    <x v="1"/>
    <n v="6.8946022159251524E-6"/>
    <n v="0.99797988155067696"/>
    <s v="4921"/>
    <s v="132147"/>
    <n v="1"/>
  </r>
  <r>
    <s v="Teilesatz, Automatikgetriebe-Ölwechsel"/>
    <x v="0"/>
    <n v="6.8946022159251524E-6"/>
    <n v="0.99798677615289288"/>
    <s v="4921"/>
    <s v="132155"/>
    <n v="1"/>
  </r>
  <r>
    <s v="Teilesatz, Automatikgetriebe-Ölwechsel"/>
    <x v="1"/>
    <n v="6.8946022159251524E-6"/>
    <n v="0.99799367075510881"/>
    <s v="4921"/>
    <s v="132162"/>
    <n v="1"/>
  </r>
  <r>
    <s v="Teilesatz, Automatikgetriebe-Ölwechsel"/>
    <x v="1"/>
    <n v="6.8946022159251524E-6"/>
    <n v="0.99800056535732473"/>
    <s v="4921"/>
    <s v="132178"/>
    <n v="1"/>
  </r>
  <r>
    <s v="Teilesatz, Automatikgetriebe-Ölwechsel"/>
    <x v="1"/>
    <n v="6.8946022159251524E-6"/>
    <n v="0.99800745995954065"/>
    <s v="4921"/>
    <s v="132266"/>
    <n v="1"/>
  </r>
  <r>
    <s v="Teilesatz, Automatikgetriebe-Ölwechsel"/>
    <x v="0"/>
    <n v="6.8946022159251524E-6"/>
    <n v="0.99801435456175658"/>
    <s v="4921"/>
    <s v="132276"/>
    <n v="1"/>
  </r>
  <r>
    <s v="Teilesatz, Automatikgetriebe-Ölwechsel"/>
    <x v="0"/>
    <n v="6.8946022159251524E-6"/>
    <n v="0.9980212491639725"/>
    <s v="4921"/>
    <s v="132315"/>
    <n v="1"/>
  </r>
  <r>
    <s v="Teilesatz, Automatikgetriebe-Ölwechsel"/>
    <x v="0"/>
    <n v="6.8946022159251524E-6"/>
    <n v="0.99802814376618842"/>
    <s v="4921"/>
    <s v="132328"/>
    <n v="1"/>
  </r>
  <r>
    <s v="Teilesatz, Automatikgetriebe-Ölwechsel"/>
    <x v="0"/>
    <n v="6.8946022159251524E-6"/>
    <n v="0.99803503836840435"/>
    <s v="4921"/>
    <s v="132374"/>
    <n v="1"/>
  </r>
  <r>
    <s v="Teilesatz, Automatikgetriebe-Ölwechsel"/>
    <x v="0"/>
    <n v="6.8946022159251524E-6"/>
    <n v="0.99804193297062027"/>
    <s v="4921"/>
    <s v="132448"/>
    <n v="1"/>
  </r>
  <r>
    <s v="Teilesatz, Automatikgetriebe-Ölwechsel"/>
    <x v="1"/>
    <n v="6.8946022159251524E-6"/>
    <n v="0.99804882757283619"/>
    <s v="4921"/>
    <s v="132501"/>
    <n v="1"/>
  </r>
  <r>
    <s v="Teilesatz, Automatikgetriebe-Ölwechsel"/>
    <x v="1"/>
    <n v="6.8946022159251524E-6"/>
    <n v="0.99805572217505212"/>
    <s v="4921"/>
    <s v="132521"/>
    <n v="1"/>
  </r>
  <r>
    <s v="Teilesatz, Automatikgetriebe-Ölwechsel"/>
    <x v="1"/>
    <n v="6.8946022159251524E-6"/>
    <n v="0.99806261677726804"/>
    <s v="4921"/>
    <s v="132656"/>
    <n v="1"/>
  </r>
  <r>
    <s v="Teilesatz, Automatikgetriebe-Ölwechsel"/>
    <x v="0"/>
    <n v="6.8946022159251524E-6"/>
    <n v="0.99806951137948396"/>
    <s v="4921"/>
    <s v="132802"/>
    <n v="1"/>
  </r>
  <r>
    <s v="Teilesatz, Automatikgetriebe-Ölwechsel"/>
    <x v="1"/>
    <n v="6.8946022159251524E-6"/>
    <n v="0.99807640598169989"/>
    <s v="4921"/>
    <s v="132805"/>
    <n v="1"/>
  </r>
  <r>
    <s v="Teilesatz, Automatikgetriebe-Ölwechsel"/>
    <x v="1"/>
    <n v="6.8946022159251524E-6"/>
    <n v="0.99808330058391581"/>
    <s v="4921"/>
    <s v="132833"/>
    <n v="1"/>
  </r>
  <r>
    <s v="Teilesatz, Automatikgetriebe-Ölwechsel"/>
    <x v="1"/>
    <n v="6.8946022159251524E-6"/>
    <n v="0.99809019518613173"/>
    <s v="4921"/>
    <s v="132840"/>
    <n v="1"/>
  </r>
  <r>
    <s v="Teilesatz, Automatikgetriebe-Ölwechsel"/>
    <x v="1"/>
    <n v="6.8946022159251524E-6"/>
    <n v="0.99809708978834766"/>
    <s v="4921"/>
    <s v="132922"/>
    <n v="1"/>
  </r>
  <r>
    <s v="Teilesatz, Automatikgetriebe-Ölwechsel"/>
    <x v="1"/>
    <n v="6.8946022159251524E-6"/>
    <n v="0.99810398439056358"/>
    <s v="4921"/>
    <s v="132931"/>
    <n v="1"/>
  </r>
  <r>
    <s v="Teilesatz, Automatikgetriebe-Ölwechsel"/>
    <x v="1"/>
    <n v="6.8946022159251524E-6"/>
    <n v="0.9981108789927795"/>
    <s v="4921"/>
    <s v="132934"/>
    <n v="1"/>
  </r>
  <r>
    <s v="Teilesatz, Automatikgetriebe-Ölwechsel"/>
    <x v="1"/>
    <n v="6.8946022159251524E-6"/>
    <n v="0.99811777359499543"/>
    <s v="4921"/>
    <s v="133044"/>
    <n v="1"/>
  </r>
  <r>
    <s v="Teilesatz, Automatikgetriebe-Ölwechsel"/>
    <x v="1"/>
    <n v="6.8946022159251524E-6"/>
    <n v="0.99812466819721135"/>
    <s v="4921"/>
    <s v="133108"/>
    <n v="1"/>
  </r>
  <r>
    <s v="Teilesatz, Automatikgetriebe-Ölwechsel"/>
    <x v="1"/>
    <n v="6.8946022159251524E-6"/>
    <n v="0.99813156279942727"/>
    <s v="4921"/>
    <s v="133115"/>
    <n v="1"/>
  </r>
  <r>
    <s v="Teilesatz, Automatikgetriebe-Ölwechsel"/>
    <x v="1"/>
    <n v="6.8946022159251524E-6"/>
    <n v="0.9981384574016432"/>
    <s v="4921"/>
    <s v="133155"/>
    <n v="1"/>
  </r>
  <r>
    <s v="Teilesatz, Automatikgetriebe-Ölwechsel"/>
    <x v="1"/>
    <n v="6.8946022159251524E-6"/>
    <n v="0.99814535200385912"/>
    <s v="4921"/>
    <s v="133256"/>
    <n v="1"/>
  </r>
  <r>
    <s v="Teilesatz, Automatikgetriebe-Ölwechsel"/>
    <x v="0"/>
    <n v="6.8946022159251524E-6"/>
    <n v="0.99815224660607504"/>
    <s v="4921"/>
    <s v="133296"/>
    <n v="1"/>
  </r>
  <r>
    <s v="Teilesatz, Automatikgetriebe-Ölwechsel"/>
    <x v="1"/>
    <n v="6.8946022159251524E-6"/>
    <n v="0.99815914120829097"/>
    <s v="4921"/>
    <s v="133302"/>
    <n v="1"/>
  </r>
  <r>
    <s v="Teilesatz, Automatikgetriebe-Ölwechsel"/>
    <x v="1"/>
    <n v="6.8946022159251524E-6"/>
    <n v="0.99816603581050689"/>
    <s v="4921"/>
    <s v="133316"/>
    <n v="1"/>
  </r>
  <r>
    <s v="Teilesatz, Automatikgetriebe-Ölwechsel"/>
    <x v="1"/>
    <n v="6.8946022159251524E-6"/>
    <n v="0.99817293041272281"/>
    <s v="4921"/>
    <s v="133321"/>
    <n v="1"/>
  </r>
  <r>
    <s v="Teilesatz, Automatikgetriebe-Ölwechsel"/>
    <x v="1"/>
    <n v="6.8946022159251524E-6"/>
    <n v="0.99817982501493874"/>
    <s v="4921"/>
    <s v="133382"/>
    <n v="1"/>
  </r>
  <r>
    <s v="Teilesatz, Automatikgetriebe-Ölwechsel"/>
    <x v="1"/>
    <n v="6.8946022159251524E-6"/>
    <n v="0.99818671961715466"/>
    <s v="4921"/>
    <s v="133401"/>
    <n v="1"/>
  </r>
  <r>
    <s v="Teilesatz, Automatikgetriebe-Ölwechsel"/>
    <x v="0"/>
    <n v="6.8946022159251524E-6"/>
    <n v="0.99819361421937058"/>
    <s v="4921"/>
    <s v="133485"/>
    <n v="1"/>
  </r>
  <r>
    <s v="Teilesatz, Automatikgetriebe-Ölwechsel"/>
    <x v="1"/>
    <n v="6.8946022159251524E-6"/>
    <n v="0.99820050882158651"/>
    <s v="4921"/>
    <s v="133493"/>
    <n v="1"/>
  </r>
  <r>
    <s v="Teilesatz, Automatikgetriebe-Ölwechsel"/>
    <x v="1"/>
    <n v="6.8946022159251524E-6"/>
    <n v="0.99820740342380243"/>
    <s v="4921"/>
    <s v="133503"/>
    <n v="1"/>
  </r>
  <r>
    <s v="Teilesatz, Automatikgetriebe-Ölwechsel"/>
    <x v="1"/>
    <n v="6.8946022159251524E-6"/>
    <n v="0.99821429802601835"/>
    <s v="4921"/>
    <s v="133506"/>
    <n v="1"/>
  </r>
  <r>
    <s v="Teilesatz, Automatikgetriebe-Ölwechsel"/>
    <x v="1"/>
    <n v="6.8946022159251524E-6"/>
    <n v="0.99822119262823428"/>
    <s v="4921"/>
    <s v="133534"/>
    <n v="1"/>
  </r>
  <r>
    <s v="Teilesatz, Automatikgetriebe-Ölwechsel"/>
    <x v="1"/>
    <n v="6.8946022159251524E-6"/>
    <n v="0.9982280872304502"/>
    <s v="4921"/>
    <s v="133597"/>
    <n v="1"/>
  </r>
  <r>
    <s v="Teilesatz, Automatikgetriebe-Ölwechsel"/>
    <x v="0"/>
    <n v="6.8946022159251524E-6"/>
    <n v="0.99823498183266612"/>
    <s v="4921"/>
    <s v="133606"/>
    <n v="1"/>
  </r>
  <r>
    <s v="Teilesatz, Automatikgetriebe-Ölwechsel"/>
    <x v="1"/>
    <n v="6.8946022159251524E-6"/>
    <n v="0.99824187643488205"/>
    <s v="4921"/>
    <s v="133637"/>
    <n v="1"/>
  </r>
  <r>
    <s v="Teilesatz, Automatikgetriebe-Ölwechsel"/>
    <x v="1"/>
    <n v="6.8946022159251524E-6"/>
    <n v="0.99824877103709797"/>
    <s v="4921"/>
    <s v="133682"/>
    <n v="1"/>
  </r>
  <r>
    <s v="Teilesatz, Automatikgetriebe-Ölwechsel"/>
    <x v="1"/>
    <n v="6.8946022159251524E-6"/>
    <n v="0.99825566563931389"/>
    <s v="4921"/>
    <s v="133700"/>
    <n v="1"/>
  </r>
  <r>
    <s v="Teilesatz, Automatikgetriebe-Ölwechsel"/>
    <x v="1"/>
    <n v="6.8946022159251524E-6"/>
    <n v="0.99826256024152982"/>
    <s v="4921"/>
    <s v="133701"/>
    <n v="1"/>
  </r>
  <r>
    <s v="Teilesatz, Automatikgetriebe-Ölwechsel"/>
    <x v="1"/>
    <n v="6.8946022159251524E-6"/>
    <n v="0.99826945484374574"/>
    <s v="4921"/>
    <s v="133739"/>
    <n v="1"/>
  </r>
  <r>
    <s v="Teilesatz, Automatikgetriebe-Ölwechsel"/>
    <x v="1"/>
    <n v="6.8946022159251524E-6"/>
    <n v="0.99827634944596166"/>
    <s v="4921"/>
    <s v="133740"/>
    <n v="1"/>
  </r>
  <r>
    <s v="Teilesatz, Automatikgetriebe-Ölwechsel"/>
    <x v="0"/>
    <n v="6.8946022159251524E-6"/>
    <n v="0.99828324404817759"/>
    <s v="4921"/>
    <s v="133859"/>
    <n v="1"/>
  </r>
  <r>
    <s v="Teilesatz, Automatikgetriebe-Ölwechsel"/>
    <x v="1"/>
    <n v="6.8946022159251524E-6"/>
    <n v="0.99829013865039351"/>
    <s v="4921"/>
    <s v="133867"/>
    <n v="1"/>
  </r>
  <r>
    <s v="Teilesatz, Automatikgetriebe-Ölwechsel"/>
    <x v="0"/>
    <n v="6.8946022159251524E-6"/>
    <n v="0.99829703325260943"/>
    <s v="4921"/>
    <s v="133886"/>
    <n v="1"/>
  </r>
  <r>
    <s v="Teilesatz, Automatikgetriebe-Ölwechsel"/>
    <x v="0"/>
    <n v="6.8946022159251524E-6"/>
    <n v="0.99830392785482536"/>
    <s v="4921"/>
    <s v="134016"/>
    <n v="1"/>
  </r>
  <r>
    <s v="Teilesatz, Automatikgetriebe-Ölwechsel"/>
    <x v="1"/>
    <n v="6.8946022159251524E-6"/>
    <n v="0.99831082245704128"/>
    <s v="4921"/>
    <s v="134022"/>
    <n v="1"/>
  </r>
  <r>
    <s v="Teilesatz, Automatikgetriebe-Ölwechsel"/>
    <x v="1"/>
    <n v="6.8946022159251524E-6"/>
    <n v="0.9983177170592572"/>
    <s v="4921"/>
    <s v="134114"/>
    <n v="1"/>
  </r>
  <r>
    <s v="Teilesatz, Automatikgetriebe-Ölwechsel"/>
    <x v="0"/>
    <n v="6.8946022159251524E-6"/>
    <n v="0.99832461166147313"/>
    <s v="4921"/>
    <s v="134251"/>
    <n v="1"/>
  </r>
  <r>
    <s v="Teilesatz, Automatikgetriebe-Ölwechsel"/>
    <x v="0"/>
    <n v="6.8946022159251524E-6"/>
    <n v="0.99833150626368905"/>
    <s v="4921"/>
    <s v="134266"/>
    <n v="1"/>
  </r>
  <r>
    <s v="Teilesatz, Automatikgetriebe-Ölwechsel"/>
    <x v="0"/>
    <n v="6.8946022159251524E-6"/>
    <n v="0.99833840086590497"/>
    <s v="4921"/>
    <s v="134274"/>
    <n v="1"/>
  </r>
  <r>
    <s v="Teilesatz, Automatikgetriebe-Ölwechsel"/>
    <x v="0"/>
    <n v="6.8946022159251524E-6"/>
    <n v="0.9983452954681209"/>
    <s v="4921"/>
    <s v="134280"/>
    <n v="1"/>
  </r>
  <r>
    <s v="Teilesatz, Automatikgetriebe-Ölwechsel"/>
    <x v="0"/>
    <n v="6.8946022159251524E-6"/>
    <n v="0.99835219007033682"/>
    <s v="4921"/>
    <s v="134288"/>
    <n v="1"/>
  </r>
  <r>
    <s v="Teilesatz, Automatikgetriebe-Ölwechsel"/>
    <x v="0"/>
    <n v="6.8946022159251524E-6"/>
    <n v="0.99835908467255274"/>
    <s v="4921"/>
    <s v="134361"/>
    <n v="1"/>
  </r>
  <r>
    <s v="Teilesatz, Automatikgetriebe-Ölwechsel"/>
    <x v="0"/>
    <n v="6.8946022159251524E-6"/>
    <n v="0.99836597927476867"/>
    <s v="4921"/>
    <s v="134888"/>
    <n v="1"/>
  </r>
  <r>
    <s v="Teilesatz, Automatikgetriebe-Ölwechsel"/>
    <x v="0"/>
    <n v="6.8946022159251524E-6"/>
    <n v="0.99837287387698459"/>
    <s v="4921"/>
    <s v="134892"/>
    <n v="1"/>
  </r>
  <r>
    <s v="Teilesatz, Automatikgetriebe-Ölwechsel"/>
    <x v="0"/>
    <n v="6.8946022159251524E-6"/>
    <n v="0.99837976847920051"/>
    <s v="4921"/>
    <s v="134893"/>
    <n v="1"/>
  </r>
  <r>
    <s v="Teilesatz, Automatikgetriebe-Ölwechsel"/>
    <x v="0"/>
    <n v="6.8946022159251524E-6"/>
    <n v="0.99838666308141644"/>
    <s v="4921"/>
    <s v="135028"/>
    <n v="1"/>
  </r>
  <r>
    <s v="Teilesatz, Automatikgetriebe-Ölwechsel"/>
    <x v="0"/>
    <n v="6.8946022159251524E-6"/>
    <n v="0.99839355768363236"/>
    <s v="4921"/>
    <s v="135029"/>
    <n v="1"/>
  </r>
  <r>
    <s v="Teilesatz, Automatikgetriebe-Ölwechsel"/>
    <x v="0"/>
    <n v="6.8946022159251524E-6"/>
    <n v="0.99840045228584828"/>
    <s v="4921"/>
    <s v="135033"/>
    <n v="1"/>
  </r>
  <r>
    <s v="Teilesatz, Automatikgetriebe-Ölwechsel"/>
    <x v="1"/>
    <n v="6.8946022159251524E-6"/>
    <n v="0.99840734688806421"/>
    <s v="4921"/>
    <s v="135066"/>
    <n v="1"/>
  </r>
  <r>
    <s v="Teilesatz, Automatikgetriebe-Ölwechsel"/>
    <x v="1"/>
    <n v="6.8946022159251524E-6"/>
    <n v="0.99841424149028013"/>
    <s v="4921"/>
    <s v="135068"/>
    <n v="1"/>
  </r>
  <r>
    <s v="Teilesatz, Automatikgetriebe-Ölwechsel"/>
    <x v="1"/>
    <n v="6.8946022159251524E-6"/>
    <n v="0.99842113609249605"/>
    <s v="4921"/>
    <s v="135108"/>
    <n v="1"/>
  </r>
  <r>
    <s v="Teilesatz, Automatikgetriebe-Ölwechsel"/>
    <x v="1"/>
    <n v="6.8946022159251524E-6"/>
    <n v="0.99842803069471198"/>
    <s v="4921"/>
    <s v="135144"/>
    <n v="1"/>
  </r>
  <r>
    <s v="Teilesatz, Automatikgetriebe-Ölwechsel"/>
    <x v="0"/>
    <n v="6.8946022159251524E-6"/>
    <n v="0.9984349252969279"/>
    <s v="4921"/>
    <s v="135158"/>
    <n v="1"/>
  </r>
  <r>
    <s v="Teilesatz, Automatikgetriebe-Ölwechsel"/>
    <x v="1"/>
    <n v="6.8946022159251524E-6"/>
    <n v="0.99844181989914382"/>
    <s v="4921"/>
    <s v="135171"/>
    <n v="1"/>
  </r>
  <r>
    <s v="Teilesatz, Automatikgetriebe-Ölwechsel"/>
    <x v="1"/>
    <n v="6.8946022159251524E-6"/>
    <n v="0.99844871450135975"/>
    <s v="4921"/>
    <s v="135174"/>
    <n v="1"/>
  </r>
  <r>
    <s v="Teilesatz, Automatikgetriebe-Ölwechsel"/>
    <x v="1"/>
    <n v="6.8946022159251524E-6"/>
    <n v="0.99845560910357567"/>
    <s v="4921"/>
    <s v="135275"/>
    <n v="1"/>
  </r>
  <r>
    <s v="Teilesatz, Automatikgetriebe-Ölwechsel"/>
    <x v="0"/>
    <n v="6.8946022159251524E-6"/>
    <n v="0.99846250370579159"/>
    <s v="4921"/>
    <s v="135347"/>
    <n v="1"/>
  </r>
  <r>
    <s v="Teilesatz, Automatikgetriebe-Ölwechsel"/>
    <x v="1"/>
    <n v="6.8946022159251524E-6"/>
    <n v="0.99846939830800752"/>
    <s v="4921"/>
    <s v="135352"/>
    <n v="1"/>
  </r>
  <r>
    <s v="Teilesatz, Automatikgetriebe-Ölwechsel"/>
    <x v="0"/>
    <n v="6.8946022159251524E-6"/>
    <n v="0.99847629291022344"/>
    <s v="4921"/>
    <s v="135694"/>
    <n v="1"/>
  </r>
  <r>
    <s v="Teilesatz, Automatikgetriebe-Ölwechsel"/>
    <x v="0"/>
    <n v="6.8946022159251524E-6"/>
    <n v="0.99848318751243936"/>
    <s v="4921"/>
    <s v="135733"/>
    <n v="1"/>
  </r>
  <r>
    <s v="Teilesatz, Automatikgetriebe-Ölwechsel"/>
    <x v="1"/>
    <n v="6.8946022159251524E-6"/>
    <n v="0.99849008211465529"/>
    <s v="4921"/>
    <s v="135745"/>
    <n v="1"/>
  </r>
  <r>
    <s v="Teilesatz, Automatikgetriebe-Ölwechsel"/>
    <x v="0"/>
    <n v="6.8946022159251524E-6"/>
    <n v="0.99849697671687121"/>
    <s v="4921"/>
    <s v="135750"/>
    <n v="1"/>
  </r>
  <r>
    <s v="Teilesatz, Automatikgetriebe-Ölwechsel"/>
    <x v="0"/>
    <n v="6.8946022159251524E-6"/>
    <n v="0.99850387131908713"/>
    <s v="4921"/>
    <s v="135752"/>
    <n v="1"/>
  </r>
  <r>
    <s v="Teilesatz, Automatikgetriebe-Ölwechsel"/>
    <x v="0"/>
    <n v="6.8946022159251524E-6"/>
    <n v="0.99851076592130306"/>
    <s v="4921"/>
    <s v="135919"/>
    <n v="1"/>
  </r>
  <r>
    <s v="Teilesatz, Automatikgetriebe-Ölwechsel"/>
    <x v="0"/>
    <n v="6.8946022159251524E-6"/>
    <n v="0.99851766052351898"/>
    <s v="4921"/>
    <s v="135943"/>
    <n v="1"/>
  </r>
  <r>
    <s v="Teilesatz, Automatikgetriebe-Ölwechsel"/>
    <x v="0"/>
    <n v="6.8946022159251524E-6"/>
    <n v="0.9985245551257349"/>
    <s v="4921"/>
    <s v="136002"/>
    <n v="1"/>
  </r>
  <r>
    <s v="Teilesatz, Automatikgetriebe-Ölwechsel"/>
    <x v="0"/>
    <n v="6.8946022159251524E-6"/>
    <n v="0.99853144972795083"/>
    <s v="4921"/>
    <s v="136041"/>
    <n v="1"/>
  </r>
  <r>
    <s v="Teilesatz, Automatikgetriebe-Ölwechsel"/>
    <x v="0"/>
    <n v="6.8946022159251524E-6"/>
    <n v="0.99853834433016675"/>
    <s v="4921"/>
    <s v="136076"/>
    <n v="1"/>
  </r>
  <r>
    <s v="Teilesatz, Automatikgetriebe-Ölwechsel"/>
    <x v="1"/>
    <n v="6.8946022159251524E-6"/>
    <n v="0.99854523893238267"/>
    <s v="4921"/>
    <s v="136083"/>
    <n v="1"/>
  </r>
  <r>
    <s v="Teilesatz, Automatikgetriebe-Ölwechsel"/>
    <x v="1"/>
    <n v="6.8946022159251524E-6"/>
    <n v="0.9985521335345986"/>
    <s v="4921"/>
    <s v="136114"/>
    <n v="1"/>
  </r>
  <r>
    <s v="Teilesatz, Automatikgetriebe-Ölwechsel"/>
    <x v="0"/>
    <n v="6.8946022159251524E-6"/>
    <n v="0.99855902813681452"/>
    <s v="4921"/>
    <s v="136132"/>
    <n v="1"/>
  </r>
  <r>
    <s v="Teilesatz, Automatikgetriebe-Ölwechsel"/>
    <x v="1"/>
    <n v="6.8946022159251524E-6"/>
    <n v="0.99856592273903044"/>
    <s v="4921"/>
    <s v="136159"/>
    <n v="1"/>
  </r>
  <r>
    <s v="Teilesatz, Automatikgetriebe-Ölwechsel"/>
    <x v="1"/>
    <n v="6.8946022159251524E-6"/>
    <n v="0.99857281734124637"/>
    <s v="4921"/>
    <s v="136178"/>
    <n v="1"/>
  </r>
  <r>
    <s v="Teilesatz, Automatikgetriebe-Ölwechsel"/>
    <x v="0"/>
    <n v="6.8946022159251524E-6"/>
    <n v="0.99857971194346229"/>
    <s v="4921"/>
    <s v="136195"/>
    <n v="1"/>
  </r>
  <r>
    <s v="Teilesatz, Automatikgetriebe-Ölwechsel"/>
    <x v="1"/>
    <n v="6.8946022159251524E-6"/>
    <n v="0.99858660654567821"/>
    <s v="4921"/>
    <s v="136278"/>
    <n v="1"/>
  </r>
  <r>
    <s v="Teilesatz, Automatikgetriebe-Ölwechsel"/>
    <x v="1"/>
    <n v="6.8946022159251524E-6"/>
    <n v="0.99859350114789414"/>
    <s v="4921"/>
    <s v="136294"/>
    <n v="1"/>
  </r>
  <r>
    <s v="Teilesatz, Automatikgetriebe-Ölwechsel"/>
    <x v="0"/>
    <n v="6.8946022159251524E-6"/>
    <n v="0.99860039575011006"/>
    <s v="4921"/>
    <s v="136303"/>
    <n v="1"/>
  </r>
  <r>
    <s v="Teilesatz, Automatikgetriebe-Ölwechsel"/>
    <x v="0"/>
    <n v="6.8946022159251524E-6"/>
    <n v="0.99860729035232598"/>
    <s v="4921"/>
    <s v="136350"/>
    <n v="1"/>
  </r>
  <r>
    <s v="Teilesatz, Automatikgetriebe-Ölwechsel"/>
    <x v="0"/>
    <n v="6.8946022159251524E-6"/>
    <n v="0.99861418495454191"/>
    <s v="4921"/>
    <s v="136362"/>
    <n v="1"/>
  </r>
  <r>
    <s v="Teilesatz, Automatikgetriebe-Ölwechsel"/>
    <x v="1"/>
    <n v="6.8946022159251524E-6"/>
    <n v="0.99862107955675783"/>
    <s v="4921"/>
    <s v="136364"/>
    <n v="1"/>
  </r>
  <r>
    <s v="Teilesatz, Automatikgetriebe-Ölwechsel"/>
    <x v="1"/>
    <n v="6.8946022159251524E-6"/>
    <n v="0.99862797415897375"/>
    <s v="4921"/>
    <s v="136387"/>
    <n v="1"/>
  </r>
  <r>
    <s v="Teilesatz, Automatikgetriebe-Ölwechsel"/>
    <x v="0"/>
    <n v="6.8946022159251524E-6"/>
    <n v="0.99863486876118968"/>
    <s v="4921"/>
    <s v="136393"/>
    <n v="1"/>
  </r>
  <r>
    <s v="Teilesatz, Automatikgetriebe-Ölwechsel"/>
    <x v="1"/>
    <n v="6.8946022159251524E-6"/>
    <n v="0.9986417633634056"/>
    <s v="4921"/>
    <s v="136432"/>
    <n v="1"/>
  </r>
  <r>
    <s v="Teilesatz, Automatikgetriebe-Ölwechsel"/>
    <x v="0"/>
    <n v="6.8946022159251524E-6"/>
    <n v="0.99864865796562152"/>
    <s v="4921"/>
    <s v="136446"/>
    <n v="1"/>
  </r>
  <r>
    <s v="Teilesatz, Automatikgetriebe-Ölwechsel"/>
    <x v="0"/>
    <n v="6.8946022159251524E-6"/>
    <n v="0.99865555256783745"/>
    <s v="4921"/>
    <s v="136452"/>
    <n v="1"/>
  </r>
  <r>
    <s v="Teilesatz, Automatikgetriebe-Ölwechsel"/>
    <x v="0"/>
    <n v="6.8946022159251524E-6"/>
    <n v="0.99866244717005337"/>
    <s v="4921"/>
    <s v="136458"/>
    <n v="1"/>
  </r>
  <r>
    <s v="Teilesatz, Automatikgetriebe-Ölwechsel"/>
    <x v="0"/>
    <n v="6.8946022159251524E-6"/>
    <n v="0.99866934177226929"/>
    <s v="4921"/>
    <s v="136463"/>
    <n v="1"/>
  </r>
  <r>
    <s v="Teilesatz, Automatikgetriebe-Ölwechsel"/>
    <x v="1"/>
    <n v="6.8946022159251524E-6"/>
    <n v="0.99867623637448522"/>
    <s v="4921"/>
    <s v="136464"/>
    <n v="1"/>
  </r>
  <r>
    <s v="Teilesatz, Automatikgetriebe-Ölwechsel"/>
    <x v="1"/>
    <n v="6.8946022159251524E-6"/>
    <n v="0.99868313097670114"/>
    <s v="4921"/>
    <s v="136465"/>
    <n v="1"/>
  </r>
  <r>
    <s v="Teilesatz, Automatikgetriebe-Ölwechsel"/>
    <x v="0"/>
    <n v="6.8946022159251524E-6"/>
    <n v="0.99869002557891706"/>
    <s v="4921"/>
    <s v="136488"/>
    <n v="1"/>
  </r>
  <r>
    <s v="Teilesatz, Automatikgetriebe-Ölwechsel"/>
    <x v="0"/>
    <n v="6.8946022159251524E-6"/>
    <n v="0.99869692018113299"/>
    <s v="4921"/>
    <s v="136492"/>
    <n v="1"/>
  </r>
  <r>
    <s v="Teilesatz, Automatikgetriebe-Ölwechsel"/>
    <x v="0"/>
    <n v="6.8946022159251524E-6"/>
    <n v="0.99870381478334891"/>
    <s v="4921"/>
    <s v="136520"/>
    <n v="1"/>
  </r>
  <r>
    <s v="Teilesatz, Automatikgetriebe-Ölwechsel"/>
    <x v="1"/>
    <n v="6.8946022159251524E-6"/>
    <n v="0.99871070938556483"/>
    <s v="4921"/>
    <s v="136521"/>
    <n v="1"/>
  </r>
  <r>
    <s v="Teilesatz, Automatikgetriebe-Ölwechsel"/>
    <x v="0"/>
    <n v="6.8946022159251524E-6"/>
    <n v="0.99871760398778076"/>
    <s v="4921"/>
    <s v="136526"/>
    <n v="1"/>
  </r>
  <r>
    <s v="Teilesatz, Automatikgetriebe-Ölwechsel"/>
    <x v="1"/>
    <n v="6.8946022159251524E-6"/>
    <n v="0.99872449858999668"/>
    <s v="4921"/>
    <s v="136532"/>
    <n v="1"/>
  </r>
  <r>
    <s v="Teilesatz, Automatikgetriebe-Ölwechsel"/>
    <x v="0"/>
    <n v="6.8946022159251524E-6"/>
    <n v="0.9987313931922126"/>
    <s v="4921"/>
    <s v="136579"/>
    <n v="1"/>
  </r>
  <r>
    <s v="Teilesatz, Automatikgetriebe-Ölwechsel"/>
    <x v="0"/>
    <n v="6.8946022159251524E-6"/>
    <n v="0.99873828779442853"/>
    <s v="4921"/>
    <s v="136645"/>
    <n v="1"/>
  </r>
  <r>
    <s v="Teilesatz, Automatikgetriebe-Ölwechsel"/>
    <x v="0"/>
    <n v="6.8946022159251524E-6"/>
    <n v="0.99874518239664445"/>
    <s v="4921"/>
    <s v="136646"/>
    <n v="1"/>
  </r>
  <r>
    <s v="Teilesatz, Automatikgetriebe-Ölwechsel"/>
    <x v="0"/>
    <n v="6.8946022159251524E-6"/>
    <n v="0.99875207699886037"/>
    <s v="4921"/>
    <s v="136647"/>
    <n v="1"/>
  </r>
  <r>
    <s v="Teilesatz, Automatikgetriebe-Ölwechsel"/>
    <x v="0"/>
    <n v="6.8946022159251524E-6"/>
    <n v="0.9987589716010763"/>
    <s v="4921"/>
    <s v="136648"/>
    <n v="1"/>
  </r>
  <r>
    <s v="Teilesatz, Automatikgetriebe-Ölwechsel"/>
    <x v="0"/>
    <n v="6.8946022159251524E-6"/>
    <n v="0.99876586620329222"/>
    <s v="4921"/>
    <s v="136655"/>
    <n v="1"/>
  </r>
  <r>
    <s v="Teilesatz, Automatikgetriebe-Ölwechsel"/>
    <x v="1"/>
    <n v="6.8946022159251524E-6"/>
    <n v="0.99877276080550814"/>
    <s v="4921"/>
    <s v="136671"/>
    <n v="1"/>
  </r>
  <r>
    <s v="Teilesatz, Automatikgetriebe-Ölwechsel"/>
    <x v="1"/>
    <n v="6.8946022159251524E-6"/>
    <n v="0.99877965540772407"/>
    <s v="4921"/>
    <s v="136675"/>
    <n v="1"/>
  </r>
  <r>
    <s v="Teilesatz, Automatikgetriebe-Ölwechsel"/>
    <x v="0"/>
    <n v="6.8946022159251524E-6"/>
    <n v="0.99878655000993999"/>
    <s v="4921"/>
    <s v="136787"/>
    <n v="1"/>
  </r>
  <r>
    <s v="Teilesatz, Automatikgetriebe-Ölwechsel"/>
    <x v="0"/>
    <n v="6.8946022159251524E-6"/>
    <n v="0.99879344461215591"/>
    <s v="4921"/>
    <s v="136789"/>
    <n v="1"/>
  </r>
  <r>
    <s v="Teilesatz, Automatikgetriebe-Ölwechsel"/>
    <x v="0"/>
    <n v="6.8946022159251524E-6"/>
    <n v="0.99880033921437184"/>
    <s v="4921"/>
    <s v="136903"/>
    <n v="1"/>
  </r>
  <r>
    <s v="Teilesatz, Automatikgetriebe-Ölwechsel"/>
    <x v="0"/>
    <n v="6.8946022159251524E-6"/>
    <n v="0.99880723381658776"/>
    <s v="4921"/>
    <s v="137007"/>
    <n v="1"/>
  </r>
  <r>
    <s v="Teilesatz, Automatikgetriebe-Ölwechsel"/>
    <x v="0"/>
    <n v="6.8946022159251524E-6"/>
    <n v="0.99881412841880368"/>
    <s v="4921"/>
    <s v="137037"/>
    <n v="1"/>
  </r>
  <r>
    <s v="Teilesatz, Automatikgetriebe-Ölwechsel"/>
    <x v="0"/>
    <n v="6.8946022159251524E-6"/>
    <n v="0.99882102302101961"/>
    <s v="4921"/>
    <s v="137131"/>
    <n v="1"/>
  </r>
  <r>
    <s v="Teilesatz, Automatikgetriebe-Ölwechsel"/>
    <x v="1"/>
    <n v="6.8946022159251524E-6"/>
    <n v="0.99882791762323553"/>
    <s v="4921"/>
    <s v="137282"/>
    <n v="1"/>
  </r>
  <r>
    <s v="Teilesatz, Automatikgetriebe-Ölwechsel"/>
    <x v="0"/>
    <n v="6.8946022159251524E-6"/>
    <n v="0.99883481222545145"/>
    <s v="4921"/>
    <s v="137364"/>
    <n v="1"/>
  </r>
  <r>
    <s v="Teilesatz, Automatikgetriebe-Ölwechsel"/>
    <x v="0"/>
    <n v="6.8946022159251524E-6"/>
    <n v="0.99884170682766737"/>
    <s v="4921"/>
    <s v="137373"/>
    <n v="1"/>
  </r>
  <r>
    <s v="Teilesatz, Automatikgetriebe-Ölwechsel"/>
    <x v="0"/>
    <n v="6.8946022159251524E-6"/>
    <n v="0.9988486014298833"/>
    <s v="4921"/>
    <s v="137377"/>
    <n v="1"/>
  </r>
  <r>
    <s v="Teilesatz, Automatikgetriebe-Ölwechsel"/>
    <x v="0"/>
    <n v="6.8946022159251524E-6"/>
    <n v="0.99885549603209922"/>
    <s v="4921"/>
    <s v="137382"/>
    <n v="1"/>
  </r>
  <r>
    <s v="Teilesatz, Automatikgetriebe-Ölwechsel"/>
    <x v="1"/>
    <n v="6.8946022159251524E-6"/>
    <n v="0.99886239063431514"/>
    <s v="4921"/>
    <s v="137587"/>
    <n v="1"/>
  </r>
  <r>
    <s v="Teilesatz, Automatikgetriebe-Ölwechsel"/>
    <x v="1"/>
    <n v="6.8946022159251524E-6"/>
    <n v="0.99886928523653107"/>
    <s v="4921"/>
    <s v="137602"/>
    <n v="1"/>
  </r>
  <r>
    <s v="Teilesatz, Automatikgetriebe-Ölwechsel"/>
    <x v="0"/>
    <n v="6.8946022159251524E-6"/>
    <n v="0.99887617983874699"/>
    <s v="4921"/>
    <s v="137606"/>
    <n v="1"/>
  </r>
  <r>
    <s v="Teilesatz, Automatikgetriebe-Ölwechsel"/>
    <x v="1"/>
    <n v="6.8946022159251524E-6"/>
    <n v="0.99888307444096291"/>
    <s v="4921"/>
    <s v="137624"/>
    <n v="1"/>
  </r>
  <r>
    <s v="Teilesatz, Automatikgetriebe-Ölwechsel"/>
    <x v="1"/>
    <n v="6.8946022159251524E-6"/>
    <n v="0.99888996904317884"/>
    <s v="4921"/>
    <s v="137680"/>
    <n v="1"/>
  </r>
  <r>
    <s v="Teilesatz, Automatikgetriebe-Ölwechsel"/>
    <x v="1"/>
    <n v="6.8946022159251524E-6"/>
    <n v="0.99889686364539476"/>
    <s v="4921"/>
    <s v="137725"/>
    <n v="1"/>
  </r>
  <r>
    <s v="Teilesatz, Automatikgetriebe-Ölwechsel"/>
    <x v="1"/>
    <n v="6.8946022159251524E-6"/>
    <n v="0.99890375824761068"/>
    <s v="4921"/>
    <s v="137726"/>
    <n v="1"/>
  </r>
  <r>
    <s v="Teilesatz, Automatikgetriebe-Ölwechsel"/>
    <x v="1"/>
    <n v="6.8946022159251524E-6"/>
    <n v="0.99891065284982661"/>
    <s v="4921"/>
    <s v="137773"/>
    <n v="1"/>
  </r>
  <r>
    <s v="Teilesatz, Automatikgetriebe-Ölwechsel"/>
    <x v="0"/>
    <n v="6.8946022159251524E-6"/>
    <n v="0.99891754745204253"/>
    <s v="4921"/>
    <s v="137826"/>
    <n v="1"/>
  </r>
  <r>
    <s v="Teilesatz, Automatikgetriebe-Ölwechsel"/>
    <x v="1"/>
    <n v="6.8946022159251524E-6"/>
    <n v="0.99892444205425845"/>
    <s v="4921"/>
    <s v="137845"/>
    <n v="1"/>
  </r>
  <r>
    <s v="Teilesatz, Automatikgetriebe-Ölwechsel"/>
    <x v="1"/>
    <n v="6.8946022159251524E-6"/>
    <n v="0.99893133665647438"/>
    <s v="4921"/>
    <s v="137938"/>
    <n v="1"/>
  </r>
  <r>
    <s v="Teilesatz, Automatikgetriebe-Ölwechsel"/>
    <x v="1"/>
    <n v="6.8946022159251524E-6"/>
    <n v="0.9989382312586903"/>
    <s v="4921"/>
    <s v="137946"/>
    <n v="1"/>
  </r>
  <r>
    <s v="Teilesatz, Automatikgetriebe-Ölwechsel"/>
    <x v="0"/>
    <n v="6.8946022159251524E-6"/>
    <n v="0.99894512586090622"/>
    <s v="4921"/>
    <s v="137999"/>
    <n v="1"/>
  </r>
  <r>
    <s v="Teilesatz, Automatikgetriebe-Ölwechsel"/>
    <x v="1"/>
    <n v="6.8946022159251524E-6"/>
    <n v="0.99895202046312215"/>
    <s v="4921"/>
    <s v="138072"/>
    <n v="1"/>
  </r>
  <r>
    <s v="Teilesatz, Automatikgetriebe-Ölwechsel"/>
    <x v="1"/>
    <n v="6.8946022159251524E-6"/>
    <n v="0.99895891506533807"/>
    <s v="4921"/>
    <s v="138074"/>
    <n v="1"/>
  </r>
  <r>
    <s v="Teilesatz, Automatikgetriebe-Ölwechsel"/>
    <x v="1"/>
    <n v="6.8946022159251524E-6"/>
    <n v="0.99896580966755399"/>
    <s v="4921"/>
    <s v="138110"/>
    <n v="1"/>
  </r>
  <r>
    <s v="Teilesatz, Automatikgetriebe-Ölwechsel"/>
    <x v="1"/>
    <n v="6.8946022159251524E-6"/>
    <n v="0.99897270426976992"/>
    <s v="4921"/>
    <s v="138131"/>
    <n v="1"/>
  </r>
  <r>
    <s v="Teilesatz, Automatikgetriebe-Ölwechsel"/>
    <x v="1"/>
    <n v="6.8946022159251524E-6"/>
    <n v="0.99897959887198584"/>
    <s v="4921"/>
    <s v="138240"/>
    <n v="1"/>
  </r>
  <r>
    <s v="Teilesatz, Automatikgetriebe-Ölwechsel"/>
    <x v="0"/>
    <n v="6.8946022159251524E-6"/>
    <n v="0.99898649347420176"/>
    <s v="4921"/>
    <s v="138275"/>
    <n v="1"/>
  </r>
  <r>
    <s v="Teilesatz, Automatikgetriebe-Ölwechsel"/>
    <x v="0"/>
    <n v="6.8946022159251524E-6"/>
    <n v="0.99899338807641769"/>
    <s v="4921"/>
    <s v="138509"/>
    <n v="1"/>
  </r>
  <r>
    <s v="Teilesatz, Automatikgetriebe-Ölwechsel"/>
    <x v="0"/>
    <n v="6.8946022159251524E-6"/>
    <n v="0.99900028267863361"/>
    <s v="4921"/>
    <s v="138510"/>
    <n v="1"/>
  </r>
  <r>
    <s v="Teilesatz, Automatikgetriebe-Ölwechsel"/>
    <x v="1"/>
    <n v="6.8946022159251524E-6"/>
    <n v="0.99900717728084953"/>
    <s v="4921"/>
    <s v="138538"/>
    <n v="1"/>
  </r>
  <r>
    <s v="Teilesatz, Automatikgetriebe-Ölwechsel"/>
    <x v="1"/>
    <n v="6.8946022159251524E-6"/>
    <n v="0.99901407188306546"/>
    <s v="4921"/>
    <s v="138540"/>
    <n v="1"/>
  </r>
  <r>
    <s v="Teilesatz, Automatikgetriebe-Ölwechsel"/>
    <x v="1"/>
    <n v="6.8946022159251524E-6"/>
    <n v="0.99902096648528138"/>
    <s v="4921"/>
    <s v="138599"/>
    <n v="1"/>
  </r>
  <r>
    <s v="Teilesatz, Automatikgetriebe-Ölwechsel"/>
    <x v="1"/>
    <n v="6.8946022159251524E-6"/>
    <n v="0.9990278610874973"/>
    <s v="4921"/>
    <s v="138846"/>
    <n v="1"/>
  </r>
  <r>
    <s v="Teilesatz, Automatikgetriebe-Ölwechsel"/>
    <x v="1"/>
    <n v="6.8946022159251524E-6"/>
    <n v="0.99903475568971323"/>
    <s v="4921"/>
    <s v="138894"/>
    <n v="1"/>
  </r>
  <r>
    <s v="Teilesatz, Automatikgetriebe-Ölwechsel"/>
    <x v="1"/>
    <n v="6.8946022159251524E-6"/>
    <n v="0.99904165029192915"/>
    <s v="4921"/>
    <s v="138950"/>
    <n v="1"/>
  </r>
  <r>
    <s v="Teilesatz, Automatikgetriebe-Ölwechsel"/>
    <x v="1"/>
    <n v="6.8946022159251524E-6"/>
    <n v="0.99904854489414507"/>
    <s v="4921"/>
    <s v="139095"/>
    <n v="1"/>
  </r>
  <r>
    <s v="Teilesatz, Automatikgetriebe-Ölwechsel"/>
    <x v="1"/>
    <n v="6.8946022159251524E-6"/>
    <n v="0.999055439496361"/>
    <s v="4921"/>
    <s v="139173"/>
    <n v="1"/>
  </r>
  <r>
    <s v="Teilesatz, Automatikgetriebe-Ölwechsel"/>
    <x v="0"/>
    <n v="6.8946022159251524E-6"/>
    <n v="0.99906233409857692"/>
    <s v="4921"/>
    <s v="139203"/>
    <n v="1"/>
  </r>
  <r>
    <s v="Teilesatz, Automatikgetriebe-Ölwechsel"/>
    <x v="1"/>
    <n v="6.8946022159251524E-6"/>
    <n v="0.99906922870079284"/>
    <s v="4921"/>
    <s v="139248"/>
    <n v="1"/>
  </r>
  <r>
    <s v="Teilesatz, Automatikgetriebe-Ölwechsel"/>
    <x v="1"/>
    <n v="6.8946022159251524E-6"/>
    <n v="0.99907612330300877"/>
    <s v="4921"/>
    <s v="139261"/>
    <n v="1"/>
  </r>
  <r>
    <s v="Teilesatz, Automatikgetriebe-Ölwechsel"/>
    <x v="1"/>
    <n v="6.8946022159251524E-6"/>
    <n v="0.99908301790522469"/>
    <s v="4921"/>
    <s v="139262"/>
    <n v="1"/>
  </r>
  <r>
    <s v="Teilesatz, Automatikgetriebe-Ölwechsel"/>
    <x v="1"/>
    <n v="6.8946022159251524E-6"/>
    <n v="0.99908991250744061"/>
    <s v="4921"/>
    <s v="139265"/>
    <n v="1"/>
  </r>
  <r>
    <s v="Teilesatz, Automatikgetriebe-Ölwechsel"/>
    <x v="1"/>
    <n v="6.8946022159251524E-6"/>
    <n v="0.99909680710965654"/>
    <s v="4921"/>
    <s v="139273"/>
    <n v="1"/>
  </r>
  <r>
    <s v="Teilesatz, Automatikgetriebe-Ölwechsel"/>
    <x v="1"/>
    <n v="6.8946022159251524E-6"/>
    <n v="0.99910370171187246"/>
    <s v="4921"/>
    <s v="139281"/>
    <n v="1"/>
  </r>
  <r>
    <s v="Teilesatz, Automatikgetriebe-Ölwechsel"/>
    <x v="0"/>
    <n v="6.8946022159251524E-6"/>
    <n v="0.99911059631408838"/>
    <s v="4921"/>
    <s v="139484"/>
    <n v="1"/>
  </r>
  <r>
    <s v="Teilesatz, Automatikgetriebe-Ölwechsel"/>
    <x v="0"/>
    <n v="6.8946022159251524E-6"/>
    <n v="0.99911749091630431"/>
    <s v="4921"/>
    <s v="139489"/>
    <n v="1"/>
  </r>
  <r>
    <s v="Teilesatz, Automatikgetriebe-Ölwechsel"/>
    <x v="1"/>
    <n v="6.8946022159251524E-6"/>
    <n v="0.99912438551852023"/>
    <s v="4921"/>
    <s v="139648"/>
    <n v="1"/>
  </r>
  <r>
    <s v="Teilesatz, Automatikgetriebe-Ölwechsel"/>
    <x v="1"/>
    <n v="6.8946022159251524E-6"/>
    <n v="0.99913128012073615"/>
    <s v="4921"/>
    <s v="139655"/>
    <n v="1"/>
  </r>
  <r>
    <s v="Teilesatz, Automatikgetriebe-Ölwechsel"/>
    <x v="1"/>
    <n v="6.8946022159251524E-6"/>
    <n v="0.99913817472295208"/>
    <s v="4921"/>
    <s v="139658"/>
    <n v="1"/>
  </r>
  <r>
    <s v="Teilesatz, Automatikgetriebe-Ölwechsel"/>
    <x v="1"/>
    <n v="6.8946022159251524E-6"/>
    <n v="0.999145069325168"/>
    <s v="4921"/>
    <s v="139714"/>
    <n v="1"/>
  </r>
  <r>
    <s v="Teilesatz, Automatikgetriebe-Ölwechsel"/>
    <x v="1"/>
    <n v="6.8946022159251524E-6"/>
    <n v="0.99915196392738392"/>
    <s v="4921"/>
    <s v="139764"/>
    <n v="1"/>
  </r>
  <r>
    <s v="Teilesatz, Automatikgetriebe-Ölwechsel"/>
    <x v="1"/>
    <n v="6.8946022159251524E-6"/>
    <n v="0.99915885852959985"/>
    <s v="4921"/>
    <s v="139765"/>
    <n v="1"/>
  </r>
  <r>
    <s v="Teilesatz, Automatikgetriebe-Ölwechsel"/>
    <x v="1"/>
    <n v="6.8946022159251524E-6"/>
    <n v="0.99916575313181577"/>
    <s v="4921"/>
    <s v="140109"/>
    <n v="1"/>
  </r>
  <r>
    <s v="Teilesatz, Automatikgetriebe-Ölwechsel"/>
    <x v="1"/>
    <n v="6.8946022159251524E-6"/>
    <n v="0.99917264773403169"/>
    <s v="4921"/>
    <s v="140121"/>
    <n v="1"/>
  </r>
  <r>
    <s v="Teilesatz, Automatikgetriebe-Ölwechsel"/>
    <x v="1"/>
    <n v="6.8946022159251524E-6"/>
    <n v="0.99917954233624762"/>
    <s v="4921"/>
    <s v="140403"/>
    <n v="1"/>
  </r>
  <r>
    <s v="Teilesatz, Automatikgetriebe-Ölwechsel"/>
    <x v="0"/>
    <n v="6.8946022159251524E-6"/>
    <n v="0.99918643693846354"/>
    <s v="4921"/>
    <s v="140408"/>
    <n v="1"/>
  </r>
  <r>
    <s v="Teilesatz, Automatikgetriebe-Ölwechsel"/>
    <x v="0"/>
    <n v="6.8946022159251524E-6"/>
    <n v="0.99919333154067946"/>
    <s v="4921"/>
    <s v="140413"/>
    <n v="1"/>
  </r>
  <r>
    <s v="Teilesatz, Automatikgetriebe-Ölwechsel"/>
    <x v="1"/>
    <n v="6.8946022159251524E-6"/>
    <n v="0.99920022614289539"/>
    <s v="4921"/>
    <s v="140438"/>
    <n v="1"/>
  </r>
  <r>
    <s v="Teilesatz, Automatikgetriebe-Ölwechsel"/>
    <x v="1"/>
    <n v="6.8946022159251524E-6"/>
    <n v="0.99920712074511131"/>
    <s v="4921"/>
    <s v="140479"/>
    <n v="1"/>
  </r>
  <r>
    <s v="Teilesatz, Automatikgetriebe-Ölwechsel"/>
    <x v="1"/>
    <n v="6.8946022159251524E-6"/>
    <n v="0.99921401534732723"/>
    <s v="4921"/>
    <s v="140517"/>
    <n v="1"/>
  </r>
  <r>
    <s v="Teilesatz, Automatikgetriebe-Ölwechsel"/>
    <x v="1"/>
    <n v="6.8946022159251524E-6"/>
    <n v="0.99922090994954316"/>
    <s v="4921"/>
    <s v="140732"/>
    <n v="1"/>
  </r>
  <r>
    <s v="Teilesatz, Automatikgetriebe-Ölwechsel"/>
    <x v="0"/>
    <n v="6.8946022159251524E-6"/>
    <n v="0.99922780455175908"/>
    <s v="4921"/>
    <s v="140933"/>
    <n v="1"/>
  </r>
  <r>
    <s v="Teilesatz, Automatikgetriebe-Ölwechsel"/>
    <x v="0"/>
    <n v="6.8946022159251524E-6"/>
    <n v="0.999234699153975"/>
    <s v="4921"/>
    <s v="140967"/>
    <n v="1"/>
  </r>
  <r>
    <s v="Teilesatz, Automatikgetriebe-Ölwechsel"/>
    <x v="1"/>
    <n v="6.8946022159251524E-6"/>
    <n v="0.99924159375619093"/>
    <s v="4921"/>
    <s v="141044"/>
    <n v="1"/>
  </r>
  <r>
    <s v="Teilesatz, Automatikgetriebe-Ölwechsel"/>
    <x v="1"/>
    <n v="6.8946022159251524E-6"/>
    <n v="0.99924848835840685"/>
    <s v="4921"/>
    <s v="141107"/>
    <n v="1"/>
  </r>
  <r>
    <s v="Teilesatz, Automatikgetriebe-Ölwechsel"/>
    <x v="0"/>
    <n v="6.8946022159251524E-6"/>
    <n v="0.99925538296062277"/>
    <s v="4921"/>
    <s v="141138"/>
    <n v="1"/>
  </r>
  <r>
    <s v="Teilesatz, Automatikgetriebe-Ölwechsel"/>
    <x v="0"/>
    <n v="6.8946022159251524E-6"/>
    <n v="0.9992622775628387"/>
    <s v="4921"/>
    <s v="141143"/>
    <n v="1"/>
  </r>
  <r>
    <s v="Teilesatz, Automatikgetriebe-Ölwechsel"/>
    <x v="0"/>
    <n v="6.8946022159251524E-6"/>
    <n v="0.99926917216505462"/>
    <s v="4921"/>
    <s v="141153"/>
    <n v="1"/>
  </r>
  <r>
    <s v="Teilesatz, Automatikgetriebe-Ölwechsel"/>
    <x v="0"/>
    <n v="6.8946022159251524E-6"/>
    <n v="0.99927606676727054"/>
    <s v="4921"/>
    <s v="141268"/>
    <n v="1"/>
  </r>
  <r>
    <s v="Teilesatz, Automatikgetriebe-Ölwechsel"/>
    <x v="1"/>
    <n v="6.8946022159251524E-6"/>
    <n v="0.99928296136948647"/>
    <s v="4921"/>
    <s v="141373"/>
    <n v="1"/>
  </r>
  <r>
    <s v="Teilesatz, Automatikgetriebe-Ölwechsel"/>
    <x v="0"/>
    <n v="6.8946022159251524E-6"/>
    <n v="0.99928985597170239"/>
    <s v="4921"/>
    <s v="141374"/>
    <n v="1"/>
  </r>
  <r>
    <s v="Teilesatz, Automatikgetriebe-Ölwechsel"/>
    <x v="0"/>
    <n v="6.8946022159251524E-6"/>
    <n v="0.99929675057391831"/>
    <s v="4921"/>
    <s v="141423"/>
    <n v="1"/>
  </r>
  <r>
    <s v="Teilesatz, Automatikgetriebe-Ölwechsel"/>
    <x v="0"/>
    <n v="6.8946022159251524E-6"/>
    <n v="0.99930364517613424"/>
    <s v="4921"/>
    <s v="141451"/>
    <n v="1"/>
  </r>
  <r>
    <s v="Teilesatz, Automatikgetriebe-Ölwechsel"/>
    <x v="0"/>
    <n v="6.8946022159251524E-6"/>
    <n v="0.99931053977835016"/>
    <s v="4921"/>
    <s v="141499"/>
    <n v="1"/>
  </r>
  <r>
    <s v="Teilesatz, Automatikgetriebe-Ölwechsel"/>
    <x v="0"/>
    <n v="6.8946022159251524E-6"/>
    <n v="0.99931743438056608"/>
    <s v="4921"/>
    <s v="141549"/>
    <n v="1"/>
  </r>
  <r>
    <s v="Teilesatz, Automatikgetriebe-Ölwechsel"/>
    <x v="0"/>
    <n v="6.8946022159251524E-6"/>
    <n v="0.99932432898278201"/>
    <s v="4921"/>
    <s v="141574"/>
    <n v="1"/>
  </r>
  <r>
    <s v="Teilesatz, Automatikgetriebe-Ölwechsel"/>
    <x v="1"/>
    <n v="6.8946022159251524E-6"/>
    <n v="0.99933122358499793"/>
    <s v="4921"/>
    <s v="141587"/>
    <n v="1"/>
  </r>
  <r>
    <s v="Teilesatz, Automatikgetriebe-Ölwechsel"/>
    <x v="1"/>
    <n v="6.8946022159251524E-6"/>
    <n v="0.99933811818721385"/>
    <s v="4921"/>
    <s v="141612"/>
    <n v="1"/>
  </r>
  <r>
    <s v="Teilesatz, Automatikgetriebe-Ölwechsel"/>
    <x v="0"/>
    <n v="6.8946022159251524E-6"/>
    <n v="0.99934501278942978"/>
    <s v="4921"/>
    <s v="141616"/>
    <n v="1"/>
  </r>
  <r>
    <s v="Teilesatz, Automatikgetriebe-Ölwechsel"/>
    <x v="1"/>
    <n v="6.8946022159251524E-6"/>
    <n v="0.9993519073916457"/>
    <s v="4921"/>
    <s v="141618"/>
    <n v="1"/>
  </r>
  <r>
    <s v="Teilesatz, Automatikgetriebe-Ölwechsel"/>
    <x v="1"/>
    <n v="6.8946022159251524E-6"/>
    <n v="0.99935880199386162"/>
    <s v="4921"/>
    <s v="141629"/>
    <n v="1"/>
  </r>
  <r>
    <s v="Teilesatz, Automatikgetriebe-Ölwechsel"/>
    <x v="0"/>
    <n v="6.8946022159251524E-6"/>
    <n v="0.99936569659607755"/>
    <s v="4921"/>
    <s v="141876"/>
    <n v="1"/>
  </r>
  <r>
    <s v="Teilesatz, Automatikgetriebe-Ölwechsel"/>
    <x v="0"/>
    <n v="6.8946022159251524E-6"/>
    <n v="0.99937259119829347"/>
    <s v="4921"/>
    <s v="141901"/>
    <n v="1"/>
  </r>
  <r>
    <s v="Teilesatz, Automatikgetriebe-Ölwechsel"/>
    <x v="1"/>
    <n v="6.8946022159251524E-6"/>
    <n v="0.99937948580050939"/>
    <s v="4921"/>
    <s v="141907"/>
    <n v="1"/>
  </r>
  <r>
    <s v="Teilesatz, Automatikgetriebe-Ölwechsel"/>
    <x v="0"/>
    <n v="6.8946022159251524E-6"/>
    <n v="0.99938638040272532"/>
    <s v="4921"/>
    <s v="141953"/>
    <n v="1"/>
  </r>
  <r>
    <s v="Teilesatz, Automatikgetriebe-Ölwechsel"/>
    <x v="0"/>
    <n v="6.8946022159251524E-6"/>
    <n v="0.99939327500494124"/>
    <s v="4921"/>
    <s v="141971"/>
    <n v="1"/>
  </r>
  <r>
    <s v="Teilesatz, Automatikgetriebe-Ölwechsel"/>
    <x v="0"/>
    <n v="6.8946022159251524E-6"/>
    <n v="0.99940016960715716"/>
    <s v="4921"/>
    <s v="141973"/>
    <n v="1"/>
  </r>
  <r>
    <s v="Teilesatz, Automatikgetriebe-Ölwechsel"/>
    <x v="1"/>
    <n v="6.8946022159251524E-6"/>
    <n v="0.99940706420937309"/>
    <s v="4921"/>
    <s v="141976"/>
    <n v="1"/>
  </r>
  <r>
    <s v="Teilesatz, Automatikgetriebe-Ölwechsel"/>
    <x v="0"/>
    <n v="6.8946022159251524E-6"/>
    <n v="0.99941395881158901"/>
    <s v="4921"/>
    <s v="141978"/>
    <n v="1"/>
  </r>
  <r>
    <s v="Teilesatz, Automatikgetriebe-Ölwechsel"/>
    <x v="0"/>
    <n v="6.8946022159251524E-6"/>
    <n v="0.99942085341380493"/>
    <s v="4921"/>
    <s v="142057"/>
    <n v="1"/>
  </r>
  <r>
    <s v="Teilesatz, Automatikgetriebe-Ölwechsel"/>
    <x v="1"/>
    <n v="6.8946022159251524E-6"/>
    <n v="0.99942774801602086"/>
    <s v="4921"/>
    <s v="142090"/>
    <n v="1"/>
  </r>
  <r>
    <s v="Teilesatz, Automatikgetriebe-Ölwechsel"/>
    <x v="1"/>
    <n v="6.8946022159251524E-6"/>
    <n v="0.99943464261823678"/>
    <s v="4921"/>
    <s v="142115"/>
    <n v="1"/>
  </r>
  <r>
    <s v="Teilesatz, Automatikgetriebe-Ölwechsel"/>
    <x v="0"/>
    <n v="6.8946022159251524E-6"/>
    <n v="0.9994415372204527"/>
    <s v="4921"/>
    <s v="142198"/>
    <n v="1"/>
  </r>
  <r>
    <s v="Teilesatz, Automatikgetriebe-Ölwechsel"/>
    <x v="0"/>
    <n v="6.8946022159251524E-6"/>
    <n v="0.99944843182266863"/>
    <s v="4921"/>
    <s v="142234"/>
    <n v="1"/>
  </r>
  <r>
    <s v="Teilesatz, Automatikgetriebe-Ölwechsel"/>
    <x v="0"/>
    <n v="6.8946022159251524E-6"/>
    <n v="0.99945532642488455"/>
    <s v="4921"/>
    <s v="142397"/>
    <n v="1"/>
  </r>
  <r>
    <s v="Teilesatz, Automatikgetriebe-Ölwechsel"/>
    <x v="0"/>
    <n v="6.8946022159251524E-6"/>
    <n v="0.99946222102710047"/>
    <s v="4921"/>
    <s v="142424"/>
    <n v="1"/>
  </r>
  <r>
    <s v="Teilesatz, Automatikgetriebe-Ölwechsel"/>
    <x v="1"/>
    <n v="6.8946022159251524E-6"/>
    <n v="0.9994691156293164"/>
    <s v="4921"/>
    <s v="142441"/>
    <n v="1"/>
  </r>
  <r>
    <s v="Teilesatz, Automatikgetriebe-Ölwechsel"/>
    <x v="0"/>
    <n v="6.8946022159251524E-6"/>
    <n v="0.99947601023153232"/>
    <s v="4921"/>
    <s v="142463"/>
    <n v="1"/>
  </r>
  <r>
    <s v="Teilesatz, Automatikgetriebe-Ölwechsel"/>
    <x v="0"/>
    <n v="6.8946022159251524E-6"/>
    <n v="0.99948290483374824"/>
    <s v="4921"/>
    <s v="142474"/>
    <n v="1"/>
  </r>
  <r>
    <s v="Teilesatz, Automatikgetriebe-Ölwechsel"/>
    <x v="0"/>
    <n v="6.8946022159251524E-6"/>
    <n v="0.99948979943596417"/>
    <s v="4921"/>
    <s v="142485"/>
    <n v="1"/>
  </r>
  <r>
    <s v="Teilesatz, Automatikgetriebe-Ölwechsel"/>
    <x v="0"/>
    <n v="6.8946022159251524E-6"/>
    <n v="0.99949669403818009"/>
    <s v="4921"/>
    <s v="142566"/>
    <n v="1"/>
  </r>
  <r>
    <s v="Teilesatz, Automatikgetriebe-Ölwechsel"/>
    <x v="0"/>
    <n v="6.8946022159251524E-6"/>
    <n v="0.99950358864039601"/>
    <s v="4921"/>
    <s v="142570"/>
    <n v="1"/>
  </r>
  <r>
    <s v="Teilesatz, Automatikgetriebe-Ölwechsel"/>
    <x v="0"/>
    <n v="6.8946022159251524E-6"/>
    <n v="0.99951048324261194"/>
    <s v="4921"/>
    <s v="142754"/>
    <n v="1"/>
  </r>
  <r>
    <s v="Teilesatz, Automatikgetriebe-Ölwechsel"/>
    <x v="0"/>
    <n v="6.8946022159251524E-6"/>
    <n v="0.99951737784482786"/>
    <s v="4921"/>
    <s v="142913"/>
    <n v="1"/>
  </r>
  <r>
    <s v="Teilesatz, Automatikgetriebe-Ölwechsel"/>
    <x v="0"/>
    <n v="6.8946022159251524E-6"/>
    <n v="0.99952427244704378"/>
    <s v="4921"/>
    <s v="142921"/>
    <n v="1"/>
  </r>
  <r>
    <s v="Teilesatz, Automatikgetriebe-Ölwechsel"/>
    <x v="0"/>
    <n v="6.8946022159251524E-6"/>
    <n v="0.99953116704925971"/>
    <s v="4921"/>
    <s v="142943"/>
    <n v="1"/>
  </r>
  <r>
    <s v="Teilesatz, Automatikgetriebe-Ölwechsel"/>
    <x v="1"/>
    <n v="6.8946022159251524E-6"/>
    <n v="0.99953806165147563"/>
    <s v="4921"/>
    <s v="143002"/>
    <n v="1"/>
  </r>
  <r>
    <s v="Teilesatz, Automatikgetriebe-Ölwechsel"/>
    <x v="1"/>
    <n v="6.8946022159251524E-6"/>
    <n v="0.99954495625369155"/>
    <s v="4921"/>
    <s v="143050"/>
    <n v="1"/>
  </r>
  <r>
    <s v="Teilesatz, Automatikgetriebe-Ölwechsel"/>
    <x v="1"/>
    <n v="6.8946022159251524E-6"/>
    <n v="0.99955185085590748"/>
    <s v="4921"/>
    <s v="143058"/>
    <n v="1"/>
  </r>
  <r>
    <s v="Teilesatz, Automatikgetriebe-Ölwechsel"/>
    <x v="0"/>
    <n v="6.8946022159251524E-6"/>
    <n v="0.9995587454581234"/>
    <s v="4921"/>
    <s v="143062"/>
    <n v="1"/>
  </r>
  <r>
    <s v="Teilesatz, Automatikgetriebe-Ölwechsel"/>
    <x v="1"/>
    <n v="6.8946022159251524E-6"/>
    <n v="0.99956564006033932"/>
    <s v="4921"/>
    <s v="143090"/>
    <n v="1"/>
  </r>
  <r>
    <s v="Teilesatz, Automatikgetriebe-Ölwechsel"/>
    <x v="0"/>
    <n v="6.8946022159251524E-6"/>
    <n v="0.99957253466255525"/>
    <s v="4921"/>
    <s v="143114"/>
    <n v="1"/>
  </r>
  <r>
    <s v="Teilesatz, Automatikgetriebe-Ölwechsel"/>
    <x v="1"/>
    <n v="6.8946022159251524E-6"/>
    <n v="0.99957942926477117"/>
    <s v="4921"/>
    <s v="143173"/>
    <n v="1"/>
  </r>
  <r>
    <s v="Teilesatz, Automatikgetriebe-Ölwechsel"/>
    <x v="0"/>
    <n v="6.8946022159251524E-6"/>
    <n v="0.99958632386698709"/>
    <s v="4921"/>
    <s v="143264"/>
    <n v="1"/>
  </r>
  <r>
    <s v="Teilesatz, Automatikgetriebe-Ölwechsel"/>
    <x v="0"/>
    <n v="6.8946022159251524E-6"/>
    <n v="0.99959321846920302"/>
    <s v="4921"/>
    <s v="143284"/>
    <n v="1"/>
  </r>
  <r>
    <s v="Teilesatz, Automatikgetriebe-Ölwechsel"/>
    <x v="1"/>
    <n v="6.8946022159251524E-6"/>
    <n v="0.99960011307141894"/>
    <s v="4921"/>
    <s v="143333"/>
    <n v="1"/>
  </r>
  <r>
    <s v="Teilesatz, Automatikgetriebe-Ölwechsel"/>
    <x v="1"/>
    <n v="6.8946022159251524E-6"/>
    <n v="0.99960700767363486"/>
    <s v="4921"/>
    <s v="143433"/>
    <n v="1"/>
  </r>
  <r>
    <s v="Teilesatz, Automatikgetriebe-Ölwechsel"/>
    <x v="0"/>
    <n v="6.8946022159251524E-6"/>
    <n v="0.99961390227585079"/>
    <s v="4921"/>
    <s v="143478"/>
    <n v="1"/>
  </r>
  <r>
    <s v="Teilesatz, Automatikgetriebe-Ölwechsel"/>
    <x v="0"/>
    <n v="6.8946022159251524E-6"/>
    <n v="0.99962079687806671"/>
    <s v="4921"/>
    <s v="143480"/>
    <n v="1"/>
  </r>
  <r>
    <s v="Teilesatz, Automatikgetriebe-Ölwechsel"/>
    <x v="0"/>
    <n v="6.8946022159251524E-6"/>
    <n v="0.99962769148028263"/>
    <s v="4921"/>
    <s v="143519"/>
    <n v="1"/>
  </r>
  <r>
    <s v="Teilesatz, Automatikgetriebe-Ölwechsel"/>
    <x v="1"/>
    <n v="6.8946022159251524E-6"/>
    <n v="0.99963458608249856"/>
    <s v="4921"/>
    <s v="143535"/>
    <n v="1"/>
  </r>
  <r>
    <s v="Teilesatz, Automatikgetriebe-Ölwechsel"/>
    <x v="0"/>
    <n v="6.8946022159251524E-6"/>
    <n v="0.99964148068471448"/>
    <s v="4921"/>
    <s v="143539"/>
    <n v="1"/>
  </r>
  <r>
    <s v="Teilesatz, Automatikgetriebe-Ölwechsel"/>
    <x v="0"/>
    <n v="6.8946022159251524E-6"/>
    <n v="0.9996483752869304"/>
    <s v="4921"/>
    <s v="143544"/>
    <n v="1"/>
  </r>
  <r>
    <s v="Teilesatz, Automatikgetriebe-Ölwechsel"/>
    <x v="1"/>
    <n v="6.8946022159251524E-6"/>
    <n v="0.99965526988914633"/>
    <s v="4921"/>
    <s v="143633"/>
    <n v="1"/>
  </r>
  <r>
    <s v="Teilesatz, Automatikgetriebe-Ölwechsel"/>
    <x v="0"/>
    <n v="6.8946022159251524E-6"/>
    <n v="0.99966216449136225"/>
    <s v="4921"/>
    <s v="143835"/>
    <n v="1"/>
  </r>
  <r>
    <s v="Teilesatz, Automatikgetriebe-Ölwechsel"/>
    <x v="0"/>
    <n v="6.8946022159251524E-6"/>
    <n v="0.99966905909357817"/>
    <s v="4921"/>
    <s v="143880"/>
    <n v="1"/>
  </r>
  <r>
    <s v="Teilesatz, Automatikgetriebe-Ölwechsel"/>
    <x v="1"/>
    <n v="6.8946022159251524E-6"/>
    <n v="0.9996759536957941"/>
    <s v="4921"/>
    <s v="143950"/>
    <n v="1"/>
  </r>
  <r>
    <s v="Teilesatz, Automatikgetriebe-Ölwechsel"/>
    <x v="1"/>
    <n v="6.8946022159251524E-6"/>
    <n v="0.99968284829801002"/>
    <s v="4921"/>
    <s v="144107"/>
    <n v="1"/>
  </r>
  <r>
    <s v="Teilesatz, Automatikgetriebe-Ölwechsel"/>
    <x v="1"/>
    <n v="6.8946022159251524E-6"/>
    <n v="0.99968974290022594"/>
    <s v="4921"/>
    <s v="144144"/>
    <n v="1"/>
  </r>
  <r>
    <s v="Teilesatz, Automatikgetriebe-Ölwechsel"/>
    <x v="0"/>
    <n v="6.8946022159251524E-6"/>
    <n v="0.99969663750244186"/>
    <s v="4921"/>
    <s v="144365"/>
    <n v="1"/>
  </r>
  <r>
    <s v="Teilesatz, Automatikgetriebe-Ölwechsel"/>
    <x v="0"/>
    <n v="6.8946022159251524E-6"/>
    <n v="0.99970353210465779"/>
    <s v="4921"/>
    <s v="144477"/>
    <n v="1"/>
  </r>
  <r>
    <s v="Teilesatz, Automatikgetriebe-Ölwechsel"/>
    <x v="1"/>
    <n v="6.8946022159251524E-6"/>
    <n v="0.99971042670687371"/>
    <s v="4921"/>
    <s v="144575"/>
    <n v="1"/>
  </r>
  <r>
    <s v="Teilesatz, Automatikgetriebe-Ölwechsel"/>
    <x v="0"/>
    <n v="6.8946022159251524E-6"/>
    <n v="0.99971732130908963"/>
    <s v="4921"/>
    <s v="144693"/>
    <n v="1"/>
  </r>
  <r>
    <s v="Teilesatz, Automatikgetriebe-Ölwechsel"/>
    <x v="1"/>
    <n v="6.8946022159251524E-6"/>
    <n v="0.99972421591130556"/>
    <s v="4921"/>
    <s v="144747"/>
    <n v="1"/>
  </r>
  <r>
    <s v="Teilesatz, Automatikgetriebe-Ölwechsel"/>
    <x v="1"/>
    <n v="6.8946022159251524E-6"/>
    <n v="0.99973111051352148"/>
    <s v="4921"/>
    <s v="144809"/>
    <n v="1"/>
  </r>
  <r>
    <s v="Teilesatz, Automatikgetriebe-Ölwechsel"/>
    <x v="1"/>
    <n v="6.8946022159251524E-6"/>
    <n v="0.9997380051157374"/>
    <s v="4921"/>
    <s v="144862"/>
    <n v="1"/>
  </r>
  <r>
    <s v="Teilesatz, Automatikgetriebe-Ölwechsel"/>
    <x v="0"/>
    <n v="6.8946022159251524E-6"/>
    <n v="0.99974489971795333"/>
    <s v="4921"/>
    <s v="144931"/>
    <n v="1"/>
  </r>
  <r>
    <s v="Teilesatz, Automatikgetriebe-Ölwechsel"/>
    <x v="0"/>
    <n v="6.8946022159251524E-6"/>
    <n v="0.99975179432016925"/>
    <s v="4921"/>
    <s v="145009"/>
    <n v="1"/>
  </r>
  <r>
    <s v="Teilesatz, Automatikgetriebe-Ölwechsel"/>
    <x v="1"/>
    <n v="6.8946022159251524E-6"/>
    <n v="0.99975868892238517"/>
    <s v="4921"/>
    <s v="145028"/>
    <n v="1"/>
  </r>
  <r>
    <s v="Teilesatz, Automatikgetriebe-Ölwechsel"/>
    <x v="1"/>
    <n v="6.8946022159251524E-6"/>
    <n v="0.9997655835246011"/>
    <s v="4921"/>
    <s v="145053"/>
    <n v="1"/>
  </r>
  <r>
    <s v="Teilesatz, Automatikgetriebe-Ölwechsel"/>
    <x v="1"/>
    <n v="6.8946022159251524E-6"/>
    <n v="0.99977247812681702"/>
    <s v="4921"/>
    <s v="145132"/>
    <n v="1"/>
  </r>
  <r>
    <s v="Teilesatz, Automatikgetriebe-Ölwechsel"/>
    <x v="1"/>
    <n v="6.8946022159251524E-6"/>
    <n v="0.99977937272903294"/>
    <s v="4921"/>
    <s v="145137"/>
    <n v="1"/>
  </r>
  <r>
    <s v="Teilesatz, Automatikgetriebe-Ölwechsel"/>
    <x v="0"/>
    <n v="6.8946022159251524E-6"/>
    <n v="0.99978626733124887"/>
    <s v="4921"/>
    <s v="145197"/>
    <n v="1"/>
  </r>
  <r>
    <s v="Teilesatz, Automatikgetriebe-Ölwechsel"/>
    <x v="1"/>
    <n v="6.8946022159251524E-6"/>
    <n v="0.99979316193346479"/>
    <s v="4921"/>
    <s v="145211"/>
    <n v="1"/>
  </r>
  <r>
    <s v="Teilesatz, Automatikgetriebe-Ölwechsel"/>
    <x v="0"/>
    <n v="6.8946022159251524E-6"/>
    <n v="0.99980005653568071"/>
    <s v="4921"/>
    <s v="145236"/>
    <n v="1"/>
  </r>
  <r>
    <s v="Teilesatz, Automatikgetriebe-Ölwechsel"/>
    <x v="1"/>
    <n v="6.8946022159251524E-6"/>
    <n v="0.99980695113789664"/>
    <s v="4921"/>
    <s v="145283"/>
    <n v="1"/>
  </r>
  <r>
    <s v="Teilesatz, Automatikgetriebe-Ölwechsel"/>
    <x v="1"/>
    <n v="6.8946022159251524E-6"/>
    <n v="0.99981384574011256"/>
    <s v="4921"/>
    <s v="145359"/>
    <n v="1"/>
  </r>
  <r>
    <s v="Teilesatz, Automatikgetriebe-Ölwechsel"/>
    <x v="1"/>
    <n v="6.8946022159251524E-6"/>
    <n v="0.99982074034232848"/>
    <s v="4921"/>
    <s v="145526"/>
    <n v="1"/>
  </r>
  <r>
    <s v="Teilesatz, Automatikgetriebe-Ölwechsel"/>
    <x v="0"/>
    <n v="6.8946022159251524E-6"/>
    <n v="0.99982763494454441"/>
    <s v="4921"/>
    <s v="145598"/>
    <n v="1"/>
  </r>
  <r>
    <s v="Teilesatz, Automatikgetriebe-Ölwechsel"/>
    <x v="0"/>
    <n v="6.8946022159251524E-6"/>
    <n v="0.99983452954676033"/>
    <s v="4921"/>
    <s v="145732"/>
    <n v="1"/>
  </r>
  <r>
    <s v="Teilesatz, Automatikgetriebe-Ölwechsel"/>
    <x v="1"/>
    <n v="6.8946022159251524E-6"/>
    <n v="0.99984142414897625"/>
    <s v="4921"/>
    <s v="145826"/>
    <n v="1"/>
  </r>
  <r>
    <s v="Teilesatz, Automatikgetriebe-Ölwechsel"/>
    <x v="1"/>
    <n v="6.8946022159251524E-6"/>
    <n v="0.99984831875119218"/>
    <s v="4921"/>
    <s v="145828"/>
    <n v="1"/>
  </r>
  <r>
    <s v="Teilesatz, Automatikgetriebe-Ölwechsel"/>
    <x v="0"/>
    <n v="6.8946022159251524E-6"/>
    <n v="0.9998552133534081"/>
    <s v="4921"/>
    <s v="145844"/>
    <n v="1"/>
  </r>
  <r>
    <s v="Teilesatz, Automatikgetriebe-Ölwechsel"/>
    <x v="1"/>
    <n v="6.8946022159251524E-6"/>
    <n v="0.99986210795562402"/>
    <s v="4921"/>
    <s v="145856"/>
    <n v="1"/>
  </r>
  <r>
    <s v="Teilesatz, Automatikgetriebe-Ölwechsel"/>
    <x v="0"/>
    <n v="6.8946022159251524E-6"/>
    <n v="0.99986900255783995"/>
    <s v="4921"/>
    <s v="145876"/>
    <n v="1"/>
  </r>
  <r>
    <s v="Teilesatz, Automatikgetriebe-Ölwechsel"/>
    <x v="0"/>
    <n v="6.8946022159251524E-6"/>
    <n v="0.99987589716005587"/>
    <s v="4921"/>
    <s v="145938"/>
    <n v="1"/>
  </r>
  <r>
    <s v="Teilesatz, Automatikgetriebe-Ölwechsel"/>
    <x v="0"/>
    <n v="6.8946022159251524E-6"/>
    <n v="0.99988279176227179"/>
    <s v="4921"/>
    <s v="146019"/>
    <n v="1"/>
  </r>
  <r>
    <s v="Teilesatz, Automatikgetriebe-Ölwechsel"/>
    <x v="0"/>
    <n v="6.8946022159251524E-6"/>
    <n v="0.99988968636448772"/>
    <s v="4921"/>
    <s v="146020"/>
    <n v="1"/>
  </r>
  <r>
    <s v="Teilesatz, Automatikgetriebe-Ölwechsel"/>
    <x v="0"/>
    <n v="6.8946022159251524E-6"/>
    <n v="0.99989658096670364"/>
    <s v="4921"/>
    <s v="146051"/>
    <n v="1"/>
  </r>
  <r>
    <s v="Teilesatz, Automatikgetriebe-Ölwechsel"/>
    <x v="0"/>
    <n v="6.8946022159251524E-6"/>
    <n v="0.99990347556891956"/>
    <s v="4921"/>
    <s v="146107"/>
    <n v="1"/>
  </r>
  <r>
    <s v="Teilesatz, Automatikgetriebe-Ölwechsel"/>
    <x v="0"/>
    <n v="6.8946022159251524E-6"/>
    <n v="0.99991037017113549"/>
    <s v="4921"/>
    <s v="146293"/>
    <n v="1"/>
  </r>
  <r>
    <s v="Teilesatz, Automatikgetriebe-Ölwechsel"/>
    <x v="1"/>
    <n v="6.8946022159251524E-6"/>
    <n v="0.99991726477335141"/>
    <s v="4921"/>
    <s v="146491"/>
    <n v="1"/>
  </r>
  <r>
    <s v="Teilesatz, Automatikgetriebe-Ölwechsel"/>
    <x v="0"/>
    <n v="6.8946022159251524E-6"/>
    <n v="0.99992415937556733"/>
    <s v="4921"/>
    <s v="146699"/>
    <n v="1"/>
  </r>
  <r>
    <s v="Teilesatz, Automatikgetriebe-Ölwechsel"/>
    <x v="1"/>
    <n v="6.8946022159251524E-6"/>
    <n v="0.99993105397778326"/>
    <s v="4921"/>
    <s v="147379"/>
    <n v="1"/>
  </r>
  <r>
    <s v="Teilesatz, Automatikgetriebe-Ölwechsel"/>
    <x v="0"/>
    <n v="6.8946022159251524E-6"/>
    <n v="0.99993794857999918"/>
    <s v="4921"/>
    <s v="148051"/>
    <n v="1"/>
  </r>
  <r>
    <s v="Teilesatz, Automatikgetriebe-Ölwechsel"/>
    <x v="1"/>
    <n v="6.8946022159251524E-6"/>
    <n v="0.9999448431822151"/>
    <s v="4921"/>
    <s v="148142"/>
    <n v="1"/>
  </r>
  <r>
    <s v="Teilesatz, Automatikgetriebe-Ölwechsel"/>
    <x v="1"/>
    <n v="6.8946022159251524E-6"/>
    <n v="0.99995173778443103"/>
    <s v="4921"/>
    <s v="148214"/>
    <n v="1"/>
  </r>
  <r>
    <s v="Teilesatz, Automatikgetriebe-Ölwechsel"/>
    <x v="1"/>
    <n v="6.8946022159251524E-6"/>
    <n v="0.99995863238664695"/>
    <s v="4921"/>
    <s v="149160"/>
    <n v="1"/>
  </r>
  <r>
    <s v="Teilesatz, Automatikgetriebe-Ölwechsel"/>
    <x v="1"/>
    <n v="6.8946022159251524E-6"/>
    <n v="0.99996552698886287"/>
    <s v="4921"/>
    <s v="149811"/>
    <n v="1"/>
  </r>
  <r>
    <s v="Teilesatz, Automatikgetriebe-Ölwechsel"/>
    <x v="0"/>
    <n v="6.8946022159251524E-6"/>
    <n v="0.9999724215910788"/>
    <s v="4921"/>
    <s v="151160"/>
    <n v="1"/>
  </r>
  <r>
    <s v="Teilesatz, Automatikgetriebe-Ölwechsel"/>
    <x v="1"/>
    <n v="6.8946022159251524E-6"/>
    <n v="0.99997931619329472"/>
    <s v="4921"/>
    <s v="152204"/>
    <n v="1"/>
  </r>
  <r>
    <s v="Teilesatz, Automatikgetriebe-Ölwechsel"/>
    <x v="0"/>
    <n v="6.8946022159251524E-6"/>
    <n v="0.99998621079551064"/>
    <s v="4921"/>
    <s v="153369"/>
    <n v="1"/>
  </r>
  <r>
    <s v="Teilesatz, Automatikgetriebe-Ölwechsel"/>
    <x v="0"/>
    <n v="6.8946022159251524E-6"/>
    <n v="0.99999310539772657"/>
    <s v="4921"/>
    <s v="154468"/>
    <n v="1"/>
  </r>
  <r>
    <s v="Teilesatz, Automatikgetriebe-Ölwechsel"/>
    <x v="1"/>
    <n v="6.8946022159251524E-6"/>
    <n v="0.99999999999994249"/>
    <s v="4921"/>
    <s v="15768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D215EC-1F7A-6341-910A-E103821FF513}" name="PivotTable4" cacheId="1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rowHeaderCaption="ZF Product in Search Result">
  <location ref="K16:L19" firstHeaderRow="1" firstDataRow="1" firstDataCol="1"/>
  <pivotFields count="7">
    <pivotField showAll="0"/>
    <pivotField axis="axisRow" showAll="0">
      <items count="3">
        <item x="1"/>
        <item x="0"/>
        <item t="default"/>
      </items>
    </pivotField>
    <pivotField numFmtId="10" showAll="0"/>
    <pivotField numFmtId="10" showAll="0"/>
    <pivotField showAll="0"/>
    <pivotField showAll="0"/>
    <pivotField dataField="1" numFmtId="49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me von BSK_POS" fld="6" baseField="0" baseItem="0"/>
  </dataFields>
  <formats count="4">
    <format dxfId="3">
      <pivotArea collapsedLevelsAreSubtotals="1" fieldPosition="0">
        <references count="1">
          <reference field="1" count="1">
            <x v="0"/>
          </reference>
        </references>
      </pivotArea>
    </format>
    <format dxfId="2">
      <pivotArea dataOnly="0" labelOnly="1" fieldPosition="0">
        <references count="1">
          <reference field="1" count="1">
            <x v="0"/>
          </reference>
        </references>
      </pivotArea>
    </format>
    <format dxfId="1">
      <pivotArea collapsedLevelsAreSubtotals="1" fieldPosition="0">
        <references count="1">
          <reference field="1" count="1">
            <x v="1"/>
          </reference>
        </references>
      </pivotArea>
    </format>
    <format dxfId="0">
      <pivotArea dataOnly="0" labelOnly="1" fieldPosition="0">
        <references count="1">
          <reference field="1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A58491-6581-40F4-B0C2-7726F80E4258}" name="PivotTable3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rowHeaderCaption="ZF Product in Search Result">
  <location ref="K4:L7" firstHeaderRow="1" firstDataRow="1" firstDataCol="1"/>
  <pivotFields count="10">
    <pivotField showAll="0"/>
    <pivotField axis="axisRow"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me von GENART_QTY_POS" fld="7" baseField="0" baseItem="0"/>
  </dataFields>
  <formats count="4">
    <format dxfId="7">
      <pivotArea collapsedLevelsAreSubtotals="1" fieldPosition="0">
        <references count="1">
          <reference field="1" count="1">
            <x v="0"/>
          </reference>
        </references>
      </pivotArea>
    </format>
    <format dxfId="6">
      <pivotArea dataOnly="0" labelOnly="1" fieldPosition="0">
        <references count="1">
          <reference field="1" count="1">
            <x v="0"/>
          </reference>
        </references>
      </pivotArea>
    </format>
    <format dxfId="5">
      <pivotArea collapsedLevelsAreSubtotals="1" fieldPosition="0">
        <references count="1">
          <reference field="1" count="1">
            <x v="1"/>
          </reference>
        </references>
      </pivotArea>
    </format>
    <format dxfId="4">
      <pivotArea dataOnly="0" labelOnly="1" fieldPosition="0">
        <references count="1">
          <reference field="1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DB585-8630-4539-82E2-07F977E4C454}">
  <sheetPr>
    <tabColor theme="5" tint="0.79998168889431442"/>
  </sheetPr>
  <dimension ref="K1:O33"/>
  <sheetViews>
    <sheetView zoomScale="120" zoomScaleNormal="120" workbookViewId="0">
      <selection activeCell="N27" sqref="N27"/>
    </sheetView>
  </sheetViews>
  <sheetFormatPr baseColWidth="10" defaultRowHeight="14.5" x14ac:dyDescent="0.35"/>
  <cols>
    <col min="11" max="11" width="24.6328125" bestFit="1" customWidth="1"/>
    <col min="12" max="12" width="24.81640625" bestFit="1" customWidth="1"/>
    <col min="13" max="13" width="12.6328125" customWidth="1"/>
  </cols>
  <sheetData>
    <row r="1" spans="11:15" x14ac:dyDescent="0.35">
      <c r="K1" s="26" t="s">
        <v>11764</v>
      </c>
    </row>
    <row r="2" spans="11:15" x14ac:dyDescent="0.35">
      <c r="K2" s="25" t="s">
        <v>11765</v>
      </c>
      <c r="L2" s="25"/>
      <c r="M2" s="25"/>
      <c r="N2" s="25"/>
      <c r="O2" s="25"/>
    </row>
    <row r="3" spans="11:15" x14ac:dyDescent="0.35">
      <c r="K3" s="25"/>
      <c r="L3" s="25"/>
      <c r="M3" s="25"/>
      <c r="N3" s="25"/>
      <c r="O3" s="25"/>
    </row>
    <row r="4" spans="11:15" ht="15" thickBot="1" x14ac:dyDescent="0.4">
      <c r="K4" s="19" t="s">
        <v>11759</v>
      </c>
      <c r="L4" t="s">
        <v>11763</v>
      </c>
    </row>
    <row r="5" spans="11:15" ht="15" thickBot="1" x14ac:dyDescent="0.4">
      <c r="K5" s="21" t="s">
        <v>11760</v>
      </c>
      <c r="L5" s="22">
        <v>17278</v>
      </c>
      <c r="M5" s="54">
        <f>GETPIVOTDATA("GENART_QTY_POS",$K$4,"ZF Product in Search Result","No")/GETPIVOTDATA("GENART_QTY_POS",$K$4)</f>
        <v>0.2473055177842983</v>
      </c>
    </row>
    <row r="6" spans="11:15" x14ac:dyDescent="0.35">
      <c r="K6" s="23" t="s">
        <v>11761</v>
      </c>
      <c r="L6" s="24">
        <v>52587</v>
      </c>
      <c r="M6" s="55">
        <f>GETPIVOTDATA("GENART_QTY_POS",$K$4,"ZF Product in Search Result","Yes")/GETPIVOTDATA("GENART_QTY_POS",$K$4)</f>
        <v>0.75269448221570168</v>
      </c>
    </row>
    <row r="7" spans="11:15" x14ac:dyDescent="0.35">
      <c r="K7" s="20" t="s">
        <v>12169</v>
      </c>
      <c r="L7">
        <v>69865</v>
      </c>
    </row>
    <row r="10" spans="11:15" x14ac:dyDescent="0.35">
      <c r="K10" s="25" t="s">
        <v>11766</v>
      </c>
    </row>
    <row r="13" spans="11:15" x14ac:dyDescent="0.35">
      <c r="K13" s="26" t="s">
        <v>11770</v>
      </c>
    </row>
    <row r="14" spans="11:15" x14ac:dyDescent="0.35">
      <c r="K14" s="25" t="s">
        <v>11771</v>
      </c>
    </row>
    <row r="16" spans="11:15" x14ac:dyDescent="0.35">
      <c r="K16" s="19" t="s">
        <v>11759</v>
      </c>
      <c r="L16" t="s">
        <v>11772</v>
      </c>
    </row>
    <row r="17" spans="11:13" x14ac:dyDescent="0.35">
      <c r="K17" s="21" t="s">
        <v>11760</v>
      </c>
      <c r="L17" s="22">
        <v>31721</v>
      </c>
      <c r="M17" s="55">
        <f>GETPIVOTDATA("BSK_POS",$K$16,"ZF Product in Search Result","No")/GETPIVOTDATA("BSK_POS",$K$16)</f>
        <v>0.21870367689136175</v>
      </c>
    </row>
    <row r="18" spans="11:13" x14ac:dyDescent="0.35">
      <c r="K18" s="23" t="s">
        <v>11761</v>
      </c>
      <c r="L18" s="24">
        <v>113320</v>
      </c>
      <c r="M18" s="55">
        <f>GETPIVOTDATA("BSK_POS",$K$16,"ZF Product in Search Result","Yes")/GETPIVOTDATA("BSK_POS",$K$16)</f>
        <v>0.78129632310863828</v>
      </c>
    </row>
    <row r="19" spans="11:13" x14ac:dyDescent="0.35">
      <c r="K19" s="20" t="s">
        <v>11762</v>
      </c>
      <c r="L19">
        <v>145041</v>
      </c>
    </row>
    <row r="21" spans="11:13" x14ac:dyDescent="0.35">
      <c r="K21" s="25" t="s">
        <v>11773</v>
      </c>
    </row>
    <row r="23" spans="11:13" x14ac:dyDescent="0.35">
      <c r="K23" s="6" t="s">
        <v>12170</v>
      </c>
      <c r="L23" s="6" t="s">
        <v>12171</v>
      </c>
      <c r="M23" s="6" t="s">
        <v>12172</v>
      </c>
    </row>
    <row r="24" spans="11:13" x14ac:dyDescent="0.35">
      <c r="K24" s="5" t="s">
        <v>12173</v>
      </c>
      <c r="L24" s="46">
        <f>GETPIVOTDATA("GENART_QTY_POS",$K$4)</f>
        <v>69865</v>
      </c>
      <c r="M24" s="41">
        <f>L24/L26</f>
        <v>0.32509562320270258</v>
      </c>
    </row>
    <row r="25" spans="11:13" x14ac:dyDescent="0.35">
      <c r="K25" s="5" t="s">
        <v>12174</v>
      </c>
      <c r="L25" s="46">
        <f>GETPIVOTDATA("BSK_POS",$K$16)</f>
        <v>145041</v>
      </c>
      <c r="M25" s="41">
        <f>1-M24</f>
        <v>0.67490437679729742</v>
      </c>
    </row>
    <row r="26" spans="11:13" ht="15" thickBot="1" x14ac:dyDescent="0.4">
      <c r="K26" s="47" t="s">
        <v>12175</v>
      </c>
      <c r="L26" s="48">
        <f>SUM(L24:L25)</f>
        <v>214906</v>
      </c>
      <c r="M26" s="47"/>
    </row>
    <row r="27" spans="11:13" ht="15" thickTop="1" x14ac:dyDescent="0.35"/>
    <row r="29" spans="11:13" x14ac:dyDescent="0.35">
      <c r="K29" s="49" t="s">
        <v>12176</v>
      </c>
      <c r="L29" s="50"/>
    </row>
    <row r="30" spans="11:13" x14ac:dyDescent="0.35">
      <c r="L30" t="s">
        <v>12177</v>
      </c>
    </row>
    <row r="31" spans="11:13" x14ac:dyDescent="0.35">
      <c r="K31" t="s">
        <v>11760</v>
      </c>
      <c r="L31" s="51">
        <f>GETPIVOTDATA("GENART_QTY_POS",$K$4,"ZF Product in Search Result","No")+GETPIVOTDATA("BSK_POS",$K$16,"ZF Product in Search Result","No")</f>
        <v>48999</v>
      </c>
      <c r="M31" s="52">
        <f>L31/L33</f>
        <v>0.22800201018119551</v>
      </c>
    </row>
    <row r="32" spans="11:13" x14ac:dyDescent="0.35">
      <c r="K32" t="s">
        <v>11761</v>
      </c>
      <c r="L32" s="51">
        <f>GETPIVOTDATA("GENART_QTY_POS",$K$4,"ZF Product in Search Result","Yes")+GETPIVOTDATA("BSK_POS",$K$16,"ZF Product in Search Result","Yes")</f>
        <v>165907</v>
      </c>
      <c r="M32" s="52">
        <f>L32/L33</f>
        <v>0.77199798981880452</v>
      </c>
    </row>
    <row r="33" spans="12:12" x14ac:dyDescent="0.35">
      <c r="L33" s="53">
        <f>L31+L32</f>
        <v>214906</v>
      </c>
    </row>
  </sheetData>
  <conditionalFormatting sqref="M24:M25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{D42CDC92-1BC5-2E4E-8B4F-D545CD4001EF}</x14:id>
        </ext>
      </extLst>
    </cfRule>
  </conditionalFormatting>
  <conditionalFormatting sqref="M31:M3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{B40FCFAF-F3D4-3B49-A468-9C371D37F482}</x14:id>
        </ext>
      </extLst>
    </cfRule>
  </conditionalFormatting>
  <pageMargins left="0.7" right="0.7" top="0.78740157499999996" bottom="0.78740157499999996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2CDC92-1BC5-2E4E-8B4F-D545CD4001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M24:M25</xm:sqref>
        </x14:conditionalFormatting>
        <x14:conditionalFormatting xmlns:xm="http://schemas.microsoft.com/office/excel/2006/main">
          <x14:cfRule type="dataBar" id="{B40FCFAF-F3D4-3B49-A468-9C371D37F4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M31:M32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75252-BA75-4993-834D-B14EF051423C}">
  <sheetPr>
    <tabColor theme="9" tint="0.79998168889431442"/>
  </sheetPr>
  <dimension ref="A1:E11"/>
  <sheetViews>
    <sheetView zoomScale="180" zoomScaleNormal="180" workbookViewId="0">
      <selection activeCell="D4" sqref="D4"/>
    </sheetView>
  </sheetViews>
  <sheetFormatPr baseColWidth="10" defaultRowHeight="14.5" x14ac:dyDescent="0.35"/>
  <cols>
    <col min="1" max="1" width="3.81640625" style="12" customWidth="1"/>
    <col min="2" max="2" width="15.453125" style="12" bestFit="1" customWidth="1"/>
    <col min="3" max="3" width="10.1796875" style="12" customWidth="1"/>
    <col min="4" max="4" width="8.6328125" customWidth="1"/>
  </cols>
  <sheetData>
    <row r="1" spans="1:5" x14ac:dyDescent="0.35">
      <c r="A1" s="3" t="s">
        <v>1417</v>
      </c>
      <c r="B1" s="3" t="s">
        <v>2</v>
      </c>
      <c r="C1" s="3" t="s">
        <v>1418</v>
      </c>
      <c r="D1" s="3" t="s">
        <v>1419</v>
      </c>
    </row>
    <row r="2" spans="1:5" x14ac:dyDescent="0.35">
      <c r="A2" s="12">
        <v>1</v>
      </c>
      <c r="B2" s="12" t="s">
        <v>12</v>
      </c>
      <c r="C2" s="13">
        <v>95.43</v>
      </c>
      <c r="D2" s="37">
        <f>$C$5/100-C2/100</f>
        <v>-0.19040000000000001</v>
      </c>
    </row>
    <row r="3" spans="1:5" x14ac:dyDescent="0.35">
      <c r="A3" s="12">
        <v>2</v>
      </c>
      <c r="B3" s="12" t="s">
        <v>8</v>
      </c>
      <c r="C3" s="13">
        <v>92.1</v>
      </c>
      <c r="D3" s="37">
        <f t="shared" ref="D3:D11" si="0">$C$5/100-C3/100</f>
        <v>-0.15709999999999991</v>
      </c>
    </row>
    <row r="4" spans="1:5" x14ac:dyDescent="0.35">
      <c r="A4" s="12">
        <v>3</v>
      </c>
      <c r="B4" s="12" t="s">
        <v>11</v>
      </c>
      <c r="C4" s="13">
        <v>87.75</v>
      </c>
      <c r="D4" s="56">
        <f t="shared" si="0"/>
        <v>-0.11359999999999992</v>
      </c>
    </row>
    <row r="5" spans="1:5" x14ac:dyDescent="0.35">
      <c r="A5" s="14">
        <v>4</v>
      </c>
      <c r="B5" s="14" t="s">
        <v>10</v>
      </c>
      <c r="C5" s="15">
        <v>76.39</v>
      </c>
      <c r="D5" s="38">
        <f t="shared" si="0"/>
        <v>0</v>
      </c>
      <c r="E5" s="16"/>
    </row>
    <row r="6" spans="1:5" x14ac:dyDescent="0.35">
      <c r="A6" s="12">
        <v>5</v>
      </c>
      <c r="B6" s="12" t="s">
        <v>18</v>
      </c>
      <c r="C6" s="13">
        <v>74.37</v>
      </c>
      <c r="D6" s="39">
        <f t="shared" si="0"/>
        <v>2.0199999999999996E-2</v>
      </c>
    </row>
    <row r="7" spans="1:5" x14ac:dyDescent="0.35">
      <c r="A7" s="12">
        <v>6</v>
      </c>
      <c r="B7" s="12" t="s">
        <v>14</v>
      </c>
      <c r="C7" s="13">
        <v>71.28</v>
      </c>
      <c r="D7" s="39">
        <f t="shared" si="0"/>
        <v>5.1100000000000034E-2</v>
      </c>
    </row>
    <row r="8" spans="1:5" x14ac:dyDescent="0.35">
      <c r="A8" s="12">
        <v>7</v>
      </c>
      <c r="B8" s="12" t="s">
        <v>5</v>
      </c>
      <c r="C8" s="13">
        <v>61.25</v>
      </c>
      <c r="D8" s="39">
        <f t="shared" si="0"/>
        <v>0.15139999999999998</v>
      </c>
    </row>
    <row r="9" spans="1:5" x14ac:dyDescent="0.35">
      <c r="A9" s="12">
        <v>8</v>
      </c>
      <c r="B9" s="12" t="s">
        <v>21</v>
      </c>
      <c r="C9" s="13">
        <v>57.96</v>
      </c>
      <c r="D9" s="39">
        <f t="shared" si="0"/>
        <v>0.18430000000000002</v>
      </c>
    </row>
    <row r="10" spans="1:5" x14ac:dyDescent="0.35">
      <c r="A10" s="12">
        <v>9</v>
      </c>
      <c r="B10" s="12" t="s">
        <v>20</v>
      </c>
      <c r="C10" s="13">
        <v>10.98</v>
      </c>
      <c r="D10" s="39">
        <f t="shared" si="0"/>
        <v>0.65410000000000001</v>
      </c>
    </row>
    <row r="11" spans="1:5" x14ac:dyDescent="0.35">
      <c r="A11" s="12">
        <v>10</v>
      </c>
      <c r="B11" s="12" t="s">
        <v>7</v>
      </c>
      <c r="C11" s="13">
        <v>0</v>
      </c>
      <c r="D11" s="39">
        <f t="shared" si="0"/>
        <v>0.76390000000000002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EFA92-BF0D-42D3-8F97-309051A99BC6}">
  <sheetPr>
    <tabColor theme="9" tint="0.79998168889431442"/>
  </sheetPr>
  <dimension ref="A1:H20"/>
  <sheetViews>
    <sheetView zoomScale="140" zoomScaleNormal="140" workbookViewId="0">
      <selection activeCell="N246" sqref="N246"/>
    </sheetView>
  </sheetViews>
  <sheetFormatPr baseColWidth="10" defaultColWidth="10.6328125" defaultRowHeight="10.5" x14ac:dyDescent="0.25"/>
  <cols>
    <col min="1" max="1" width="3.81640625" style="9" bestFit="1" customWidth="1"/>
    <col min="2" max="2" width="5.453125" style="9" bestFit="1" customWidth="1"/>
    <col min="3" max="3" width="4.453125" style="9" bestFit="1" customWidth="1"/>
    <col min="4" max="4" width="3.81640625" style="9" bestFit="1" customWidth="1"/>
    <col min="5" max="5" width="17.81640625" style="4" bestFit="1" customWidth="1"/>
    <col min="6" max="6" width="6.1796875" style="4" bestFit="1" customWidth="1"/>
    <col min="7" max="7" width="9.6328125" style="12" bestFit="1" customWidth="1"/>
    <col min="8" max="8" width="8.6328125" style="12" bestFit="1" customWidth="1"/>
    <col min="9" max="16384" width="10.6328125" style="4"/>
  </cols>
  <sheetData>
    <row r="1" spans="1:8" x14ac:dyDescent="0.25">
      <c r="A1" s="6" t="s">
        <v>23</v>
      </c>
      <c r="B1" s="6" t="s">
        <v>0</v>
      </c>
      <c r="C1" s="6" t="s">
        <v>1</v>
      </c>
      <c r="D1" s="6" t="s">
        <v>2</v>
      </c>
      <c r="E1" s="3" t="s">
        <v>3</v>
      </c>
      <c r="F1" s="3" t="s">
        <v>4</v>
      </c>
      <c r="G1" s="40" t="s">
        <v>42</v>
      </c>
      <c r="H1" s="40" t="s">
        <v>43</v>
      </c>
    </row>
    <row r="2" spans="1:8" x14ac:dyDescent="0.25">
      <c r="A2" s="12">
        <v>1</v>
      </c>
      <c r="B2" s="8" t="s">
        <v>1436</v>
      </c>
      <c r="C2" s="8" t="s">
        <v>12157</v>
      </c>
      <c r="D2" s="8" t="s">
        <v>978</v>
      </c>
      <c r="E2" s="11" t="s">
        <v>11</v>
      </c>
      <c r="F2" s="7">
        <v>82565</v>
      </c>
      <c r="G2" s="43">
        <f>F2/$F$20</f>
        <v>0.35096407256898987</v>
      </c>
      <c r="H2" s="8" t="s">
        <v>12168</v>
      </c>
    </row>
    <row r="3" spans="1:8" x14ac:dyDescent="0.25">
      <c r="A3" s="12">
        <v>2</v>
      </c>
      <c r="B3" s="8" t="s">
        <v>1436</v>
      </c>
      <c r="C3" s="8" t="s">
        <v>12157</v>
      </c>
      <c r="D3" s="8" t="s">
        <v>996</v>
      </c>
      <c r="E3" s="11" t="s">
        <v>12</v>
      </c>
      <c r="F3" s="7">
        <v>75811</v>
      </c>
      <c r="G3" s="43">
        <f t="shared" ref="G3:G19" si="0">F3/$F$20</f>
        <v>0.32225443354360428</v>
      </c>
      <c r="H3" s="8" t="s">
        <v>12168</v>
      </c>
    </row>
    <row r="4" spans="1:8" x14ac:dyDescent="0.25">
      <c r="A4" s="12">
        <v>3</v>
      </c>
      <c r="B4" s="8" t="s">
        <v>1436</v>
      </c>
      <c r="C4" s="8" t="s">
        <v>12157</v>
      </c>
      <c r="D4" s="8" t="s">
        <v>902</v>
      </c>
      <c r="E4" s="10" t="s">
        <v>10</v>
      </c>
      <c r="F4" s="7">
        <v>49162</v>
      </c>
      <c r="G4" s="43">
        <f>F4/$F$20</f>
        <v>0.20897590668729701</v>
      </c>
      <c r="H4" s="8"/>
    </row>
    <row r="5" spans="1:8" x14ac:dyDescent="0.25">
      <c r="A5" s="12">
        <v>4</v>
      </c>
      <c r="B5" s="8" t="s">
        <v>1436</v>
      </c>
      <c r="C5" s="8" t="s">
        <v>12157</v>
      </c>
      <c r="D5" s="8" t="s">
        <v>935</v>
      </c>
      <c r="E5" s="11" t="s">
        <v>18</v>
      </c>
      <c r="F5" s="7">
        <v>23003</v>
      </c>
      <c r="G5" s="43">
        <f t="shared" si="0"/>
        <v>9.778025266522708E-2</v>
      </c>
      <c r="H5" s="8" t="s">
        <v>12168</v>
      </c>
    </row>
    <row r="6" spans="1:8" x14ac:dyDescent="0.25">
      <c r="A6" s="12">
        <v>5</v>
      </c>
      <c r="B6" s="9" t="s">
        <v>1436</v>
      </c>
      <c r="C6" s="9" t="s">
        <v>12157</v>
      </c>
      <c r="D6" s="9" t="s">
        <v>12167</v>
      </c>
      <c r="E6" s="4" t="s">
        <v>22</v>
      </c>
      <c r="F6" s="4">
        <v>1726</v>
      </c>
      <c r="G6" s="44">
        <f t="shared" si="0"/>
        <v>7.3368132895788342E-3</v>
      </c>
    </row>
    <row r="7" spans="1:8" x14ac:dyDescent="0.25">
      <c r="A7" s="12">
        <v>6</v>
      </c>
      <c r="B7" s="9" t="s">
        <v>1436</v>
      </c>
      <c r="C7" s="9" t="s">
        <v>12157</v>
      </c>
      <c r="D7" s="9" t="s">
        <v>12162</v>
      </c>
      <c r="E7" s="4" t="s">
        <v>14</v>
      </c>
      <c r="F7" s="4">
        <v>1261</v>
      </c>
      <c r="G7" s="44">
        <f t="shared" si="0"/>
        <v>5.3602094774964715E-3</v>
      </c>
    </row>
    <row r="8" spans="1:8" x14ac:dyDescent="0.25">
      <c r="A8" s="12">
        <v>7</v>
      </c>
      <c r="B8" s="9" t="s">
        <v>1436</v>
      </c>
      <c r="C8" s="9" t="s">
        <v>12157</v>
      </c>
      <c r="D8" s="9" t="s">
        <v>12160</v>
      </c>
      <c r="E8" s="4" t="s">
        <v>8</v>
      </c>
      <c r="F8" s="4">
        <v>1224</v>
      </c>
      <c r="G8" s="44">
        <f t="shared" si="0"/>
        <v>5.2029313247071223E-3</v>
      </c>
    </row>
    <row r="9" spans="1:8" x14ac:dyDescent="0.25">
      <c r="A9" s="12">
        <v>8</v>
      </c>
      <c r="B9" s="9" t="s">
        <v>1436</v>
      </c>
      <c r="C9" s="9" t="s">
        <v>12157</v>
      </c>
      <c r="D9" s="9" t="s">
        <v>985</v>
      </c>
      <c r="E9" s="4" t="s">
        <v>5</v>
      </c>
      <c r="F9" s="4">
        <v>312</v>
      </c>
      <c r="G9" s="44">
        <f t="shared" si="0"/>
        <v>1.3262373964939725E-3</v>
      </c>
    </row>
    <row r="10" spans="1:8" x14ac:dyDescent="0.25">
      <c r="A10" s="12">
        <v>9</v>
      </c>
      <c r="B10" s="9" t="s">
        <v>1436</v>
      </c>
      <c r="C10" s="9" t="s">
        <v>12157</v>
      </c>
      <c r="D10" s="9" t="s">
        <v>1043</v>
      </c>
      <c r="E10" s="4" t="s">
        <v>20</v>
      </c>
      <c r="F10" s="4">
        <v>80</v>
      </c>
      <c r="G10" s="44">
        <f t="shared" si="0"/>
        <v>3.4006087089589039E-4</v>
      </c>
    </row>
    <row r="11" spans="1:8" x14ac:dyDescent="0.25">
      <c r="A11" s="12">
        <v>10</v>
      </c>
      <c r="B11" s="9" t="s">
        <v>1436</v>
      </c>
      <c r="C11" s="9" t="s">
        <v>12157</v>
      </c>
      <c r="D11" s="9" t="s">
        <v>12159</v>
      </c>
      <c r="E11" s="4" t="s">
        <v>7</v>
      </c>
      <c r="F11" s="4">
        <v>36</v>
      </c>
      <c r="G11" s="44">
        <f t="shared" si="0"/>
        <v>1.5302739190315066E-4</v>
      </c>
    </row>
    <row r="12" spans="1:8" x14ac:dyDescent="0.25">
      <c r="A12" s="12">
        <v>11</v>
      </c>
      <c r="B12" s="9" t="s">
        <v>1436</v>
      </c>
      <c r="C12" s="9" t="s">
        <v>12157</v>
      </c>
      <c r="D12" s="9" t="s">
        <v>915</v>
      </c>
      <c r="E12" s="4" t="s">
        <v>21</v>
      </c>
      <c r="F12" s="4">
        <v>32</v>
      </c>
      <c r="G12" s="44">
        <f t="shared" si="0"/>
        <v>1.3602434835835616E-4</v>
      </c>
    </row>
    <row r="13" spans="1:8" x14ac:dyDescent="0.25">
      <c r="A13" s="12">
        <v>12</v>
      </c>
      <c r="B13" s="9" t="s">
        <v>1436</v>
      </c>
      <c r="C13" s="9" t="s">
        <v>12157</v>
      </c>
      <c r="D13" s="9" t="s">
        <v>6987</v>
      </c>
      <c r="E13" s="4" t="s">
        <v>9</v>
      </c>
      <c r="F13" s="4">
        <v>19</v>
      </c>
      <c r="G13" s="44">
        <f t="shared" si="0"/>
        <v>8.0764456837773964E-5</v>
      </c>
    </row>
    <row r="14" spans="1:8" x14ac:dyDescent="0.25">
      <c r="A14" s="12">
        <v>13</v>
      </c>
      <c r="B14" s="9" t="s">
        <v>1436</v>
      </c>
      <c r="C14" s="9" t="s">
        <v>12157</v>
      </c>
      <c r="D14" s="9" t="s">
        <v>12166</v>
      </c>
      <c r="E14" s="4" t="s">
        <v>19</v>
      </c>
      <c r="F14" s="4">
        <v>15</v>
      </c>
      <c r="G14" s="44">
        <f t="shared" si="0"/>
        <v>6.3761413292979445E-5</v>
      </c>
    </row>
    <row r="15" spans="1:8" x14ac:dyDescent="0.25">
      <c r="A15" s="12">
        <v>14</v>
      </c>
      <c r="B15" s="9" t="s">
        <v>1436</v>
      </c>
      <c r="C15" s="9" t="s">
        <v>12157</v>
      </c>
      <c r="D15" s="9" t="s">
        <v>12165</v>
      </c>
      <c r="E15" s="4" t="s">
        <v>17</v>
      </c>
      <c r="F15" s="4">
        <v>2</v>
      </c>
      <c r="G15" s="44">
        <f t="shared" si="0"/>
        <v>8.5015217723972598E-6</v>
      </c>
    </row>
    <row r="16" spans="1:8" x14ac:dyDescent="0.25">
      <c r="A16" s="12">
        <v>15</v>
      </c>
      <c r="B16" s="9" t="s">
        <v>1436</v>
      </c>
      <c r="C16" s="9" t="s">
        <v>12157</v>
      </c>
      <c r="D16" s="9" t="s">
        <v>12158</v>
      </c>
      <c r="E16" s="4" t="s">
        <v>6</v>
      </c>
      <c r="F16" s="4">
        <v>1</v>
      </c>
      <c r="G16" s="44">
        <f t="shared" si="0"/>
        <v>4.2507608861986299E-6</v>
      </c>
    </row>
    <row r="17" spans="1:7" x14ac:dyDescent="0.25">
      <c r="A17" s="12">
        <v>16</v>
      </c>
      <c r="B17" s="9" t="s">
        <v>1436</v>
      </c>
      <c r="C17" s="9" t="s">
        <v>12157</v>
      </c>
      <c r="D17" s="9" t="s">
        <v>12161</v>
      </c>
      <c r="E17" s="4" t="s">
        <v>13</v>
      </c>
      <c r="F17" s="4">
        <v>1</v>
      </c>
      <c r="G17" s="44">
        <f t="shared" si="0"/>
        <v>4.2507608861986299E-6</v>
      </c>
    </row>
    <row r="18" spans="1:7" x14ac:dyDescent="0.25">
      <c r="A18" s="12">
        <v>17</v>
      </c>
      <c r="B18" s="9" t="s">
        <v>1436</v>
      </c>
      <c r="C18" s="9" t="s">
        <v>12157</v>
      </c>
      <c r="D18" s="9" t="s">
        <v>12163</v>
      </c>
      <c r="E18" s="4" t="s">
        <v>15</v>
      </c>
      <c r="F18" s="4">
        <v>1</v>
      </c>
      <c r="G18" s="44">
        <f t="shared" si="0"/>
        <v>4.2507608861986299E-6</v>
      </c>
    </row>
    <row r="19" spans="1:7" x14ac:dyDescent="0.25">
      <c r="A19" s="12">
        <v>18</v>
      </c>
      <c r="B19" s="9" t="s">
        <v>1436</v>
      </c>
      <c r="C19" s="9" t="s">
        <v>12157</v>
      </c>
      <c r="D19" s="9" t="s">
        <v>12164</v>
      </c>
      <c r="E19" s="4" t="s">
        <v>16</v>
      </c>
      <c r="F19" s="4">
        <v>1</v>
      </c>
      <c r="G19" s="44">
        <f t="shared" si="0"/>
        <v>4.2507608861986299E-6</v>
      </c>
    </row>
    <row r="20" spans="1:7" x14ac:dyDescent="0.25">
      <c r="F20" s="42">
        <f>SUM(F2:F19)</f>
        <v>235252</v>
      </c>
    </row>
  </sheetData>
  <sortState xmlns:xlrd2="http://schemas.microsoft.com/office/spreadsheetml/2017/richdata2" ref="B2:H19">
    <sortCondition descending="1" ref="F2:F19"/>
  </sortState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61717-FB14-4CDC-B55C-60CB03EDC851}">
  <sheetPr>
    <tabColor theme="9" tint="0.79998168889431442"/>
  </sheetPr>
  <dimension ref="A1:H816"/>
  <sheetViews>
    <sheetView tabSelected="1" zoomScale="120" zoomScaleNormal="120" workbookViewId="0">
      <selection activeCell="F52" sqref="F52"/>
    </sheetView>
  </sheetViews>
  <sheetFormatPr baseColWidth="10" defaultColWidth="10.81640625" defaultRowHeight="10.5" x14ac:dyDescent="0.25"/>
  <cols>
    <col min="1" max="1" width="5.453125" style="4" bestFit="1" customWidth="1"/>
    <col min="2" max="2" width="4.453125" style="4" bestFit="1" customWidth="1"/>
    <col min="3" max="3" width="3.81640625" style="4" bestFit="1" customWidth="1"/>
    <col min="4" max="4" width="17.81640625" style="4" bestFit="1" customWidth="1"/>
    <col min="5" max="5" width="14" style="4" bestFit="1" customWidth="1"/>
    <col min="6" max="6" width="6.1796875" style="4" bestFit="1" customWidth="1"/>
    <col min="7" max="7" width="14.453125" style="5" bestFit="1" customWidth="1"/>
    <col min="8" max="8" width="18.36328125" style="5" bestFit="1" customWidth="1"/>
    <col min="9" max="16384" width="10.81640625" style="4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44</v>
      </c>
      <c r="F1" s="3" t="s">
        <v>4</v>
      </c>
      <c r="G1" s="45" t="s">
        <v>1415</v>
      </c>
      <c r="H1" s="45" t="s">
        <v>1416</v>
      </c>
    </row>
    <row r="2" spans="1:8" x14ac:dyDescent="0.25">
      <c r="A2" s="4" t="s">
        <v>1436</v>
      </c>
      <c r="B2" s="4" t="s">
        <v>12157</v>
      </c>
      <c r="C2" s="4" t="s">
        <v>978</v>
      </c>
      <c r="D2" s="4" t="s">
        <v>11</v>
      </c>
      <c r="E2" s="4" t="s">
        <v>237</v>
      </c>
      <c r="F2" s="4">
        <v>15395</v>
      </c>
      <c r="G2" s="41">
        <f>F2/$F$816</f>
        <v>6.5440463843027902E-2</v>
      </c>
      <c r="H2" s="41">
        <f>G2</f>
        <v>6.5440463843027902E-2</v>
      </c>
    </row>
    <row r="3" spans="1:8" x14ac:dyDescent="0.25">
      <c r="A3" s="4" t="s">
        <v>1436</v>
      </c>
      <c r="B3" s="4" t="s">
        <v>12157</v>
      </c>
      <c r="C3" s="4" t="s">
        <v>902</v>
      </c>
      <c r="D3" s="4" t="s">
        <v>10</v>
      </c>
      <c r="E3" s="4" t="s">
        <v>47</v>
      </c>
      <c r="F3" s="4">
        <v>10258</v>
      </c>
      <c r="G3" s="41">
        <f>F3/$F$816</f>
        <v>4.3604305170625544E-2</v>
      </c>
      <c r="H3" s="41">
        <f>H2+G3</f>
        <v>0.10904476901365345</v>
      </c>
    </row>
    <row r="4" spans="1:8" x14ac:dyDescent="0.25">
      <c r="A4" s="4" t="s">
        <v>1436</v>
      </c>
      <c r="B4" s="4" t="s">
        <v>12157</v>
      </c>
      <c r="C4" s="4" t="s">
        <v>978</v>
      </c>
      <c r="D4" s="4" t="s">
        <v>11</v>
      </c>
      <c r="E4" s="4" t="s">
        <v>500</v>
      </c>
      <c r="F4" s="4">
        <v>8897</v>
      </c>
      <c r="G4" s="41">
        <f t="shared" ref="G4:G67" si="0">F4/$F$816</f>
        <v>3.7819019604509209E-2</v>
      </c>
      <c r="H4" s="41">
        <f t="shared" ref="H4:H67" si="1">H3+G4</f>
        <v>0.14686378861816266</v>
      </c>
    </row>
    <row r="5" spans="1:8" x14ac:dyDescent="0.25">
      <c r="A5" s="4" t="s">
        <v>1436</v>
      </c>
      <c r="B5" s="4" t="s">
        <v>12157</v>
      </c>
      <c r="C5" s="4" t="s">
        <v>902</v>
      </c>
      <c r="D5" s="4" t="s">
        <v>10</v>
      </c>
      <c r="E5" s="4" t="s">
        <v>496</v>
      </c>
      <c r="F5" s="4">
        <v>8725</v>
      </c>
      <c r="G5" s="41">
        <f t="shared" si="0"/>
        <v>3.7087888732083039E-2</v>
      </c>
      <c r="H5" s="41">
        <f t="shared" si="1"/>
        <v>0.1839516773502457</v>
      </c>
    </row>
    <row r="6" spans="1:8" x14ac:dyDescent="0.25">
      <c r="A6" s="4" t="s">
        <v>1436</v>
      </c>
      <c r="B6" s="4" t="s">
        <v>12157</v>
      </c>
      <c r="C6" s="4" t="s">
        <v>996</v>
      </c>
      <c r="D6" s="4" t="s">
        <v>12</v>
      </c>
      <c r="E6" s="4" t="s">
        <v>312</v>
      </c>
      <c r="F6" s="4">
        <v>8220</v>
      </c>
      <c r="G6" s="41">
        <f t="shared" si="0"/>
        <v>3.4941254484552736E-2</v>
      </c>
      <c r="H6" s="41">
        <f t="shared" si="1"/>
        <v>0.21889293183479844</v>
      </c>
    </row>
    <row r="7" spans="1:8" x14ac:dyDescent="0.25">
      <c r="A7" s="4" t="s">
        <v>1436</v>
      </c>
      <c r="B7" s="4" t="s">
        <v>12157</v>
      </c>
      <c r="C7" s="4" t="s">
        <v>935</v>
      </c>
      <c r="D7" s="4" t="s">
        <v>18</v>
      </c>
      <c r="E7" s="4" t="s">
        <v>304</v>
      </c>
      <c r="F7" s="4">
        <v>6718</v>
      </c>
      <c r="G7" s="41">
        <f t="shared" si="0"/>
        <v>2.8556611633482394E-2</v>
      </c>
      <c r="H7" s="41">
        <f t="shared" si="1"/>
        <v>0.24744954346828082</v>
      </c>
    </row>
    <row r="8" spans="1:8" x14ac:dyDescent="0.25">
      <c r="A8" s="4" t="s">
        <v>1436</v>
      </c>
      <c r="B8" s="4" t="s">
        <v>12157</v>
      </c>
      <c r="C8" s="4" t="s">
        <v>996</v>
      </c>
      <c r="D8" s="4" t="s">
        <v>12</v>
      </c>
      <c r="E8" s="4" t="s">
        <v>239</v>
      </c>
      <c r="F8" s="4">
        <v>4840</v>
      </c>
      <c r="G8" s="41">
        <f t="shared" si="0"/>
        <v>2.0573682689201366E-2</v>
      </c>
      <c r="H8" s="41">
        <f t="shared" si="1"/>
        <v>0.2680232261574822</v>
      </c>
    </row>
    <row r="9" spans="1:8" x14ac:dyDescent="0.25">
      <c r="A9" s="4" t="s">
        <v>1436</v>
      </c>
      <c r="B9" s="4" t="s">
        <v>12157</v>
      </c>
      <c r="C9" s="4" t="s">
        <v>996</v>
      </c>
      <c r="D9" s="4" t="s">
        <v>12</v>
      </c>
      <c r="E9" s="4" t="s">
        <v>50</v>
      </c>
      <c r="F9" s="4">
        <v>4805</v>
      </c>
      <c r="G9" s="41">
        <f t="shared" si="0"/>
        <v>2.0424906058184415E-2</v>
      </c>
      <c r="H9" s="41">
        <f t="shared" si="1"/>
        <v>0.28844813221566662</v>
      </c>
    </row>
    <row r="10" spans="1:8" x14ac:dyDescent="0.25">
      <c r="A10" s="4" t="s">
        <v>1436</v>
      </c>
      <c r="B10" s="4" t="s">
        <v>12157</v>
      </c>
      <c r="C10" s="4" t="s">
        <v>978</v>
      </c>
      <c r="D10" s="4" t="s">
        <v>11</v>
      </c>
      <c r="E10" s="4" t="s">
        <v>588</v>
      </c>
      <c r="F10" s="4">
        <v>4045</v>
      </c>
      <c r="G10" s="41">
        <f t="shared" si="0"/>
        <v>1.7194327784673457E-2</v>
      </c>
      <c r="H10" s="41">
        <f t="shared" si="1"/>
        <v>0.30564246000034007</v>
      </c>
    </row>
    <row r="11" spans="1:8" x14ac:dyDescent="0.25">
      <c r="A11" s="4" t="s">
        <v>1436</v>
      </c>
      <c r="B11" s="4" t="s">
        <v>12157</v>
      </c>
      <c r="C11" s="4" t="s">
        <v>996</v>
      </c>
      <c r="D11" s="4" t="s">
        <v>12</v>
      </c>
      <c r="E11" s="4" t="s">
        <v>153</v>
      </c>
      <c r="F11" s="4">
        <v>3906</v>
      </c>
      <c r="G11" s="41">
        <f t="shared" si="0"/>
        <v>1.6603472021491848E-2</v>
      </c>
      <c r="H11" s="41">
        <f t="shared" si="1"/>
        <v>0.32224593202183194</v>
      </c>
    </row>
    <row r="12" spans="1:8" x14ac:dyDescent="0.25">
      <c r="A12" s="4" t="s">
        <v>1436</v>
      </c>
      <c r="B12" s="4" t="s">
        <v>12157</v>
      </c>
      <c r="C12" s="4" t="s">
        <v>902</v>
      </c>
      <c r="D12" s="4" t="s">
        <v>10</v>
      </c>
      <c r="E12" s="4" t="s">
        <v>412</v>
      </c>
      <c r="F12" s="4">
        <v>3545</v>
      </c>
      <c r="G12" s="41">
        <f t="shared" si="0"/>
        <v>1.5068947341574141E-2</v>
      </c>
      <c r="H12" s="41">
        <f t="shared" si="1"/>
        <v>0.33731487936340609</v>
      </c>
    </row>
    <row r="13" spans="1:8" x14ac:dyDescent="0.25">
      <c r="A13" s="4" t="s">
        <v>1436</v>
      </c>
      <c r="B13" s="4" t="s">
        <v>12157</v>
      </c>
      <c r="C13" s="4" t="s">
        <v>978</v>
      </c>
      <c r="D13" s="4" t="s">
        <v>11</v>
      </c>
      <c r="E13" s="4" t="s">
        <v>155</v>
      </c>
      <c r="F13" s="4">
        <v>3540</v>
      </c>
      <c r="G13" s="41">
        <f t="shared" si="0"/>
        <v>1.5047693537143149E-2</v>
      </c>
      <c r="H13" s="41">
        <f t="shared" si="1"/>
        <v>0.35236257290054923</v>
      </c>
    </row>
    <row r="14" spans="1:8" x14ac:dyDescent="0.25">
      <c r="A14" s="4" t="s">
        <v>1436</v>
      </c>
      <c r="B14" s="4" t="s">
        <v>12157</v>
      </c>
      <c r="C14" s="4" t="s">
        <v>978</v>
      </c>
      <c r="D14" s="4" t="s">
        <v>11</v>
      </c>
      <c r="E14" s="4" t="s">
        <v>584</v>
      </c>
      <c r="F14" s="4">
        <v>3265</v>
      </c>
      <c r="G14" s="41">
        <f t="shared" si="0"/>
        <v>1.3878734293438525E-2</v>
      </c>
      <c r="H14" s="41">
        <f t="shared" si="1"/>
        <v>0.36624130719398773</v>
      </c>
    </row>
    <row r="15" spans="1:8" x14ac:dyDescent="0.25">
      <c r="A15" s="4" t="s">
        <v>1436</v>
      </c>
      <c r="B15" s="4" t="s">
        <v>12157</v>
      </c>
      <c r="C15" s="4" t="s">
        <v>996</v>
      </c>
      <c r="D15" s="4" t="s">
        <v>12</v>
      </c>
      <c r="E15" s="4" t="s">
        <v>413</v>
      </c>
      <c r="F15" s="4">
        <v>3222</v>
      </c>
      <c r="G15" s="41">
        <f t="shared" si="0"/>
        <v>1.3695951575331985E-2</v>
      </c>
      <c r="H15" s="41">
        <f t="shared" si="1"/>
        <v>0.37993725876931972</v>
      </c>
    </row>
    <row r="16" spans="1:8" x14ac:dyDescent="0.25">
      <c r="A16" s="4" t="s">
        <v>1436</v>
      </c>
      <c r="B16" s="4" t="s">
        <v>12157</v>
      </c>
      <c r="C16" s="4" t="s">
        <v>996</v>
      </c>
      <c r="D16" s="4" t="s">
        <v>12</v>
      </c>
      <c r="E16" s="4" t="s">
        <v>167</v>
      </c>
      <c r="F16" s="4">
        <v>3160</v>
      </c>
      <c r="G16" s="41">
        <f t="shared" si="0"/>
        <v>1.3432404400387669E-2</v>
      </c>
      <c r="H16" s="41">
        <f t="shared" si="1"/>
        <v>0.3933696631697074</v>
      </c>
    </row>
    <row r="17" spans="1:8" x14ac:dyDescent="0.25">
      <c r="A17" s="4" t="s">
        <v>1436</v>
      </c>
      <c r="B17" s="4" t="s">
        <v>12157</v>
      </c>
      <c r="C17" s="4" t="s">
        <v>996</v>
      </c>
      <c r="D17" s="4" t="s">
        <v>12</v>
      </c>
      <c r="E17" s="4" t="s">
        <v>313</v>
      </c>
      <c r="F17" s="4">
        <v>3140</v>
      </c>
      <c r="G17" s="41">
        <f t="shared" si="0"/>
        <v>1.3347389182663696E-2</v>
      </c>
      <c r="H17" s="41">
        <f t="shared" si="1"/>
        <v>0.4067170523523711</v>
      </c>
    </row>
    <row r="18" spans="1:8" x14ac:dyDescent="0.25">
      <c r="A18" s="4" t="s">
        <v>1436</v>
      </c>
      <c r="B18" s="4" t="s">
        <v>12157</v>
      </c>
      <c r="C18" s="4" t="s">
        <v>978</v>
      </c>
      <c r="D18" s="4" t="s">
        <v>11</v>
      </c>
      <c r="E18" s="4" t="s">
        <v>317</v>
      </c>
      <c r="F18" s="4">
        <v>3009</v>
      </c>
      <c r="G18" s="41">
        <f t="shared" si="0"/>
        <v>1.2790539506571677E-2</v>
      </c>
      <c r="H18" s="41">
        <f t="shared" si="1"/>
        <v>0.41950759185894276</v>
      </c>
    </row>
    <row r="19" spans="1:8" x14ac:dyDescent="0.25">
      <c r="A19" s="4" t="s">
        <v>1436</v>
      </c>
      <c r="B19" s="4" t="s">
        <v>12157</v>
      </c>
      <c r="C19" s="4" t="s">
        <v>996</v>
      </c>
      <c r="D19" s="4" t="s">
        <v>12</v>
      </c>
      <c r="E19" s="4" t="s">
        <v>241</v>
      </c>
      <c r="F19" s="4">
        <v>2965</v>
      </c>
      <c r="G19" s="41">
        <f t="shared" si="0"/>
        <v>1.2603506027578936E-2</v>
      </c>
      <c r="H19" s="41">
        <f t="shared" si="1"/>
        <v>0.43211109788652169</v>
      </c>
    </row>
    <row r="20" spans="1:8" x14ac:dyDescent="0.25">
      <c r="A20" s="4" t="s">
        <v>1436</v>
      </c>
      <c r="B20" s="4" t="s">
        <v>12157</v>
      </c>
      <c r="C20" s="4" t="s">
        <v>902</v>
      </c>
      <c r="D20" s="4" t="s">
        <v>10</v>
      </c>
      <c r="E20" s="4" t="s">
        <v>498</v>
      </c>
      <c r="F20" s="4">
        <v>2906</v>
      </c>
      <c r="G20" s="41">
        <f t="shared" si="0"/>
        <v>1.2352711135293218E-2</v>
      </c>
      <c r="H20" s="41">
        <f t="shared" si="1"/>
        <v>0.44446380902181493</v>
      </c>
    </row>
    <row r="21" spans="1:8" x14ac:dyDescent="0.25">
      <c r="A21" s="4" t="s">
        <v>1436</v>
      </c>
      <c r="B21" s="4" t="s">
        <v>12157</v>
      </c>
      <c r="C21" s="4" t="s">
        <v>978</v>
      </c>
      <c r="D21" s="4" t="s">
        <v>11</v>
      </c>
      <c r="E21" s="4" t="s">
        <v>683</v>
      </c>
      <c r="F21" s="4">
        <v>2897</v>
      </c>
      <c r="G21" s="41">
        <f t="shared" si="0"/>
        <v>1.2314454287317429E-2</v>
      </c>
      <c r="H21" s="41">
        <f t="shared" si="1"/>
        <v>0.45677826330913235</v>
      </c>
    </row>
    <row r="22" spans="1:8" x14ac:dyDescent="0.25">
      <c r="A22" s="4" t="s">
        <v>1436</v>
      </c>
      <c r="B22" s="4" t="s">
        <v>12157</v>
      </c>
      <c r="C22" s="4" t="s">
        <v>902</v>
      </c>
      <c r="D22" s="4" t="s">
        <v>10</v>
      </c>
      <c r="E22" s="4" t="s">
        <v>305</v>
      </c>
      <c r="F22" s="4">
        <v>2821</v>
      </c>
      <c r="G22" s="41">
        <f t="shared" si="0"/>
        <v>1.1991396459966334E-2</v>
      </c>
      <c r="H22" s="41">
        <f t="shared" si="1"/>
        <v>0.46876965976909868</v>
      </c>
    </row>
    <row r="23" spans="1:8" x14ac:dyDescent="0.25">
      <c r="A23" s="4" t="s">
        <v>1436</v>
      </c>
      <c r="B23" s="4" t="s">
        <v>12157</v>
      </c>
      <c r="C23" s="4" t="s">
        <v>978</v>
      </c>
      <c r="D23" s="4" t="s">
        <v>11</v>
      </c>
      <c r="E23" s="4" t="s">
        <v>307</v>
      </c>
      <c r="F23" s="4">
        <v>2714</v>
      </c>
      <c r="G23" s="41">
        <f t="shared" si="0"/>
        <v>1.1536565045143081E-2</v>
      </c>
      <c r="H23" s="41">
        <f t="shared" si="1"/>
        <v>0.48030622481424173</v>
      </c>
    </row>
    <row r="24" spans="1:8" x14ac:dyDescent="0.25">
      <c r="A24" s="4" t="s">
        <v>1436</v>
      </c>
      <c r="B24" s="4" t="s">
        <v>12157</v>
      </c>
      <c r="C24" s="4" t="s">
        <v>978</v>
      </c>
      <c r="D24" s="4" t="s">
        <v>11</v>
      </c>
      <c r="E24" s="4" t="s">
        <v>415</v>
      </c>
      <c r="F24" s="4">
        <v>2677</v>
      </c>
      <c r="G24" s="41">
        <f t="shared" si="0"/>
        <v>1.1379286892353731E-2</v>
      </c>
      <c r="H24" s="41">
        <f t="shared" si="1"/>
        <v>0.49168551170659547</v>
      </c>
    </row>
    <row r="25" spans="1:8" x14ac:dyDescent="0.25">
      <c r="A25" s="4" t="s">
        <v>1436</v>
      </c>
      <c r="B25" s="4" t="s">
        <v>12157</v>
      </c>
      <c r="C25" s="4" t="s">
        <v>978</v>
      </c>
      <c r="D25" s="4" t="s">
        <v>11</v>
      </c>
      <c r="E25" s="4" t="s">
        <v>58</v>
      </c>
      <c r="F25" s="4">
        <v>2667</v>
      </c>
      <c r="G25" s="41">
        <f t="shared" si="0"/>
        <v>1.1336779283491746E-2</v>
      </c>
      <c r="H25" s="41">
        <f t="shared" si="1"/>
        <v>0.50302229099008722</v>
      </c>
    </row>
    <row r="26" spans="1:8" x14ac:dyDescent="0.25">
      <c r="A26" s="4" t="s">
        <v>1436</v>
      </c>
      <c r="B26" s="4" t="s">
        <v>12157</v>
      </c>
      <c r="C26" s="4" t="s">
        <v>935</v>
      </c>
      <c r="D26" s="4" t="s">
        <v>18</v>
      </c>
      <c r="E26" s="4" t="s">
        <v>499</v>
      </c>
      <c r="F26" s="4">
        <v>2615</v>
      </c>
      <c r="G26" s="41">
        <f t="shared" si="0"/>
        <v>1.1115739717409416E-2</v>
      </c>
      <c r="H26" s="41">
        <f t="shared" si="1"/>
        <v>0.51413803070749664</v>
      </c>
    </row>
    <row r="27" spans="1:8" x14ac:dyDescent="0.25">
      <c r="A27" s="4" t="s">
        <v>1436</v>
      </c>
      <c r="B27" s="4" t="s">
        <v>12157</v>
      </c>
      <c r="C27" s="4" t="s">
        <v>935</v>
      </c>
      <c r="D27" s="4" t="s">
        <v>18</v>
      </c>
      <c r="E27" s="4" t="s">
        <v>45</v>
      </c>
      <c r="F27" s="4">
        <v>2366</v>
      </c>
      <c r="G27" s="41">
        <f t="shared" si="0"/>
        <v>1.0057300256745958E-2</v>
      </c>
      <c r="H27" s="41">
        <f t="shared" si="1"/>
        <v>0.52419533096424265</v>
      </c>
    </row>
    <row r="28" spans="1:8" x14ac:dyDescent="0.25">
      <c r="A28" s="4" t="s">
        <v>1436</v>
      </c>
      <c r="B28" s="4" t="s">
        <v>12157</v>
      </c>
      <c r="C28" s="4" t="s">
        <v>996</v>
      </c>
      <c r="D28" s="4" t="s">
        <v>12</v>
      </c>
      <c r="E28" s="4" t="s">
        <v>687</v>
      </c>
      <c r="F28" s="4">
        <v>2101</v>
      </c>
      <c r="G28" s="41">
        <f t="shared" si="0"/>
        <v>8.9308486219033204E-3</v>
      </c>
      <c r="H28" s="41">
        <f t="shared" si="1"/>
        <v>0.53312617958614594</v>
      </c>
    </row>
    <row r="29" spans="1:8" x14ac:dyDescent="0.25">
      <c r="A29" s="4" t="s">
        <v>1436</v>
      </c>
      <c r="B29" s="4" t="s">
        <v>12157</v>
      </c>
      <c r="C29" s="4" t="s">
        <v>996</v>
      </c>
      <c r="D29" s="4" t="s">
        <v>12</v>
      </c>
      <c r="E29" s="4" t="s">
        <v>53</v>
      </c>
      <c r="F29" s="4">
        <v>2008</v>
      </c>
      <c r="G29" s="41">
        <f t="shared" si="0"/>
        <v>8.5355278594868474E-3</v>
      </c>
      <c r="H29" s="41">
        <f t="shared" si="1"/>
        <v>0.5416617074456328</v>
      </c>
    </row>
    <row r="30" spans="1:8" x14ac:dyDescent="0.25">
      <c r="A30" s="4" t="s">
        <v>1436</v>
      </c>
      <c r="B30" s="4" t="s">
        <v>12157</v>
      </c>
      <c r="C30" s="4" t="s">
        <v>996</v>
      </c>
      <c r="D30" s="4" t="s">
        <v>12</v>
      </c>
      <c r="E30" s="4" t="s">
        <v>163</v>
      </c>
      <c r="F30" s="4">
        <v>1929</v>
      </c>
      <c r="G30" s="41">
        <f t="shared" si="0"/>
        <v>8.1997177494771561E-3</v>
      </c>
      <c r="H30" s="41">
        <f t="shared" si="1"/>
        <v>0.54986142519510994</v>
      </c>
    </row>
    <row r="31" spans="1:8" x14ac:dyDescent="0.25">
      <c r="A31" s="4" t="s">
        <v>1436</v>
      </c>
      <c r="B31" s="4" t="s">
        <v>12157</v>
      </c>
      <c r="C31" s="4" t="s">
        <v>935</v>
      </c>
      <c r="D31" s="4" t="s">
        <v>18</v>
      </c>
      <c r="E31" s="4" t="s">
        <v>149</v>
      </c>
      <c r="F31" s="4">
        <v>1926</v>
      </c>
      <c r="G31" s="41">
        <f t="shared" si="0"/>
        <v>8.1869654668185604E-3</v>
      </c>
      <c r="H31" s="41">
        <f t="shared" si="1"/>
        <v>0.55804839066192846</v>
      </c>
    </row>
    <row r="32" spans="1:8" x14ac:dyDescent="0.25">
      <c r="A32" s="4" t="s">
        <v>1436</v>
      </c>
      <c r="B32" s="4" t="s">
        <v>12157</v>
      </c>
      <c r="C32" s="4" t="s">
        <v>902</v>
      </c>
      <c r="D32" s="4" t="s">
        <v>10</v>
      </c>
      <c r="E32" s="4" t="s">
        <v>682</v>
      </c>
      <c r="F32" s="4">
        <v>1924</v>
      </c>
      <c r="G32" s="41">
        <f t="shared" si="0"/>
        <v>8.1784639450461633E-3</v>
      </c>
      <c r="H32" s="41">
        <f t="shared" si="1"/>
        <v>0.56622685460697464</v>
      </c>
    </row>
    <row r="33" spans="1:8" x14ac:dyDescent="0.25">
      <c r="A33" s="4" t="s">
        <v>1436</v>
      </c>
      <c r="B33" s="4" t="s">
        <v>12157</v>
      </c>
      <c r="C33" s="4" t="s">
        <v>978</v>
      </c>
      <c r="D33" s="4" t="s">
        <v>11</v>
      </c>
      <c r="E33" s="4" t="s">
        <v>585</v>
      </c>
      <c r="F33" s="4">
        <v>1921</v>
      </c>
      <c r="G33" s="41">
        <f t="shared" si="0"/>
        <v>8.1657116623875675E-3</v>
      </c>
      <c r="H33" s="41">
        <f t="shared" si="1"/>
        <v>0.57439256626936219</v>
      </c>
    </row>
    <row r="34" spans="1:8" x14ac:dyDescent="0.25">
      <c r="A34" s="4" t="s">
        <v>1436</v>
      </c>
      <c r="B34" s="4" t="s">
        <v>12157</v>
      </c>
      <c r="C34" s="4" t="s">
        <v>996</v>
      </c>
      <c r="D34" s="4" t="s">
        <v>12</v>
      </c>
      <c r="E34" s="4" t="s">
        <v>329</v>
      </c>
      <c r="F34" s="4">
        <v>1889</v>
      </c>
      <c r="G34" s="41">
        <f t="shared" si="0"/>
        <v>8.0296873140292113E-3</v>
      </c>
      <c r="H34" s="41">
        <f t="shared" si="1"/>
        <v>0.58242225358339139</v>
      </c>
    </row>
    <row r="35" spans="1:8" x14ac:dyDescent="0.25">
      <c r="A35" s="4" t="s">
        <v>1436</v>
      </c>
      <c r="B35" s="4" t="s">
        <v>12157</v>
      </c>
      <c r="C35" s="4" t="s">
        <v>978</v>
      </c>
      <c r="D35" s="4" t="s">
        <v>11</v>
      </c>
      <c r="E35" s="4" t="s">
        <v>48</v>
      </c>
      <c r="F35" s="4">
        <v>1885</v>
      </c>
      <c r="G35" s="41">
        <f t="shared" si="0"/>
        <v>8.0126842704844169E-3</v>
      </c>
      <c r="H35" s="41">
        <f t="shared" si="1"/>
        <v>0.5904349378538758</v>
      </c>
    </row>
    <row r="36" spans="1:8" x14ac:dyDescent="0.25">
      <c r="A36" s="4" t="s">
        <v>1436</v>
      </c>
      <c r="B36" s="4" t="s">
        <v>12157</v>
      </c>
      <c r="C36" s="4" t="s">
        <v>935</v>
      </c>
      <c r="D36" s="4" t="s">
        <v>18</v>
      </c>
      <c r="E36" s="4" t="s">
        <v>148</v>
      </c>
      <c r="F36" s="4">
        <v>1856</v>
      </c>
      <c r="G36" s="41">
        <f t="shared" si="0"/>
        <v>7.8894122047846564E-3</v>
      </c>
      <c r="H36" s="41">
        <f t="shared" si="1"/>
        <v>0.59832435005866047</v>
      </c>
    </row>
    <row r="37" spans="1:8" x14ac:dyDescent="0.25">
      <c r="A37" s="4" t="s">
        <v>1436</v>
      </c>
      <c r="B37" s="4" t="s">
        <v>12157</v>
      </c>
      <c r="C37" s="4" t="s">
        <v>935</v>
      </c>
      <c r="D37" s="4" t="s">
        <v>18</v>
      </c>
      <c r="E37" s="4" t="s">
        <v>46</v>
      </c>
      <c r="F37" s="4">
        <v>1837</v>
      </c>
      <c r="G37" s="41">
        <f t="shared" si="0"/>
        <v>7.8086477479468825E-3</v>
      </c>
      <c r="H37" s="41">
        <f t="shared" si="1"/>
        <v>0.60613299780660734</v>
      </c>
    </row>
    <row r="38" spans="1:8" x14ac:dyDescent="0.25">
      <c r="A38" s="4" t="s">
        <v>1436</v>
      </c>
      <c r="B38" s="4" t="s">
        <v>12157</v>
      </c>
      <c r="C38" s="4" t="s">
        <v>996</v>
      </c>
      <c r="D38" s="4" t="s">
        <v>12</v>
      </c>
      <c r="E38" s="4" t="s">
        <v>590</v>
      </c>
      <c r="F38" s="4">
        <v>1809</v>
      </c>
      <c r="G38" s="41">
        <f t="shared" si="0"/>
        <v>7.6896264431333206E-3</v>
      </c>
      <c r="H38" s="41">
        <f t="shared" si="1"/>
        <v>0.61382262424974066</v>
      </c>
    </row>
    <row r="39" spans="1:8" x14ac:dyDescent="0.25">
      <c r="A39" s="4" t="s">
        <v>1436</v>
      </c>
      <c r="B39" s="4" t="s">
        <v>12157</v>
      </c>
      <c r="C39" s="4" t="s">
        <v>996</v>
      </c>
      <c r="D39" s="4" t="s">
        <v>12</v>
      </c>
      <c r="E39" s="4" t="s">
        <v>587</v>
      </c>
      <c r="F39" s="4">
        <v>1777</v>
      </c>
      <c r="G39" s="41">
        <f t="shared" si="0"/>
        <v>7.5536020947749643E-3</v>
      </c>
      <c r="H39" s="41">
        <f t="shared" si="1"/>
        <v>0.62137622634451561</v>
      </c>
    </row>
    <row r="40" spans="1:8" x14ac:dyDescent="0.25">
      <c r="A40" s="4" t="s">
        <v>1436</v>
      </c>
      <c r="B40" s="4" t="s">
        <v>12157</v>
      </c>
      <c r="C40" s="4" t="s">
        <v>996</v>
      </c>
      <c r="D40" s="4" t="s">
        <v>12</v>
      </c>
      <c r="E40" s="4" t="s">
        <v>414</v>
      </c>
      <c r="F40" s="4">
        <v>1731</v>
      </c>
      <c r="G40" s="41">
        <f t="shared" si="0"/>
        <v>7.358067094009828E-3</v>
      </c>
      <c r="H40" s="41">
        <f t="shared" si="1"/>
        <v>0.62873429343852549</v>
      </c>
    </row>
    <row r="41" spans="1:8" x14ac:dyDescent="0.25">
      <c r="A41" s="4" t="s">
        <v>1436</v>
      </c>
      <c r="B41" s="4" t="s">
        <v>12157</v>
      </c>
      <c r="C41" s="4" t="s">
        <v>902</v>
      </c>
      <c r="D41" s="4" t="s">
        <v>10</v>
      </c>
      <c r="E41" s="4" t="s">
        <v>697</v>
      </c>
      <c r="F41" s="4">
        <v>1725</v>
      </c>
      <c r="G41" s="41">
        <f t="shared" si="0"/>
        <v>7.3325625286926356E-3</v>
      </c>
      <c r="H41" s="41">
        <f t="shared" si="1"/>
        <v>0.63606685596721813</v>
      </c>
    </row>
    <row r="42" spans="1:8" x14ac:dyDescent="0.25">
      <c r="A42" s="4" t="s">
        <v>1436</v>
      </c>
      <c r="B42" s="4" t="s">
        <v>12157</v>
      </c>
      <c r="C42" s="4" t="s">
        <v>902</v>
      </c>
      <c r="D42" s="4" t="s">
        <v>10</v>
      </c>
      <c r="E42" s="4" t="s">
        <v>497</v>
      </c>
      <c r="F42" s="4">
        <v>1676</v>
      </c>
      <c r="G42" s="41">
        <f t="shared" si="0"/>
        <v>7.1242752452689035E-3</v>
      </c>
      <c r="H42" s="41">
        <f t="shared" si="1"/>
        <v>0.64319113121248706</v>
      </c>
    </row>
    <row r="43" spans="1:8" x14ac:dyDescent="0.25">
      <c r="A43" s="4" t="s">
        <v>1436</v>
      </c>
      <c r="B43" s="4" t="s">
        <v>12157</v>
      </c>
      <c r="C43" s="4" t="s">
        <v>935</v>
      </c>
      <c r="D43" s="4" t="s">
        <v>18</v>
      </c>
      <c r="E43" s="4" t="s">
        <v>411</v>
      </c>
      <c r="F43" s="4">
        <v>1553</v>
      </c>
      <c r="G43" s="41">
        <f t="shared" si="0"/>
        <v>6.6014316562664713E-3</v>
      </c>
      <c r="H43" s="41">
        <f t="shared" si="1"/>
        <v>0.64979256286875353</v>
      </c>
    </row>
    <row r="44" spans="1:8" x14ac:dyDescent="0.25">
      <c r="A44" s="4" t="s">
        <v>1436</v>
      </c>
      <c r="B44" s="4" t="s">
        <v>12157</v>
      </c>
      <c r="C44" s="4" t="s">
        <v>996</v>
      </c>
      <c r="D44" s="4" t="s">
        <v>12</v>
      </c>
      <c r="E44" s="4" t="s">
        <v>321</v>
      </c>
      <c r="F44" s="4">
        <v>1503</v>
      </c>
      <c r="G44" s="41">
        <f t="shared" si="0"/>
        <v>6.3888936119565407E-3</v>
      </c>
      <c r="H44" s="41">
        <f t="shared" si="1"/>
        <v>0.65618145648071002</v>
      </c>
    </row>
    <row r="45" spans="1:8" x14ac:dyDescent="0.25">
      <c r="A45" s="4" t="s">
        <v>1436</v>
      </c>
      <c r="B45" s="4" t="s">
        <v>12157</v>
      </c>
      <c r="C45" s="4" t="s">
        <v>902</v>
      </c>
      <c r="D45" s="4" t="s">
        <v>10</v>
      </c>
      <c r="E45" s="4" t="s">
        <v>154</v>
      </c>
      <c r="F45" s="4">
        <v>1459</v>
      </c>
      <c r="G45" s="41">
        <f t="shared" si="0"/>
        <v>6.2018601329638006E-3</v>
      </c>
      <c r="H45" s="41">
        <f t="shared" si="1"/>
        <v>0.66238331661367378</v>
      </c>
    </row>
    <row r="46" spans="1:8" x14ac:dyDescent="0.25">
      <c r="A46" s="4" t="s">
        <v>1436</v>
      </c>
      <c r="B46" s="4" t="s">
        <v>12157</v>
      </c>
      <c r="C46" s="4" t="s">
        <v>996</v>
      </c>
      <c r="D46" s="4" t="s">
        <v>12</v>
      </c>
      <c r="E46" s="4" t="s">
        <v>684</v>
      </c>
      <c r="F46" s="4">
        <v>1339</v>
      </c>
      <c r="G46" s="41">
        <f t="shared" si="0"/>
        <v>5.691768826619965E-3</v>
      </c>
      <c r="H46" s="41">
        <f t="shared" si="1"/>
        <v>0.6680750854402937</v>
      </c>
    </row>
    <row r="47" spans="1:8" x14ac:dyDescent="0.25">
      <c r="A47" s="4" t="s">
        <v>1436</v>
      </c>
      <c r="B47" s="4" t="s">
        <v>12157</v>
      </c>
      <c r="C47" s="4" t="s">
        <v>978</v>
      </c>
      <c r="D47" s="4" t="s">
        <v>11</v>
      </c>
      <c r="E47" s="4" t="s">
        <v>63</v>
      </c>
      <c r="F47" s="4">
        <v>1249</v>
      </c>
      <c r="G47" s="41">
        <f t="shared" si="0"/>
        <v>5.3092003468620886E-3</v>
      </c>
      <c r="H47" s="41">
        <f t="shared" si="1"/>
        <v>0.67338428578715581</v>
      </c>
    </row>
    <row r="48" spans="1:8" x14ac:dyDescent="0.25">
      <c r="A48" s="4" t="s">
        <v>1436</v>
      </c>
      <c r="B48" s="4" t="s">
        <v>12157</v>
      </c>
      <c r="C48" s="4" t="s">
        <v>902</v>
      </c>
      <c r="D48" s="4" t="s">
        <v>10</v>
      </c>
      <c r="E48" s="4" t="s">
        <v>596</v>
      </c>
      <c r="F48" s="4">
        <v>1221</v>
      </c>
      <c r="G48" s="41">
        <f t="shared" si="0"/>
        <v>5.1901790420485266E-3</v>
      </c>
      <c r="H48" s="41">
        <f t="shared" si="1"/>
        <v>0.67857446482920436</v>
      </c>
    </row>
    <row r="49" spans="1:8" x14ac:dyDescent="0.25">
      <c r="A49" s="4" t="s">
        <v>1436</v>
      </c>
      <c r="B49" s="4" t="s">
        <v>12157</v>
      </c>
      <c r="C49" s="4" t="s">
        <v>996</v>
      </c>
      <c r="D49" s="4" t="s">
        <v>12</v>
      </c>
      <c r="E49" s="4" t="s">
        <v>506</v>
      </c>
      <c r="F49" s="4">
        <v>1197</v>
      </c>
      <c r="G49" s="41">
        <f t="shared" si="0"/>
        <v>5.0881607807797598E-3</v>
      </c>
      <c r="H49" s="41">
        <f t="shared" si="1"/>
        <v>0.68366262560998414</v>
      </c>
    </row>
    <row r="50" spans="1:8" x14ac:dyDescent="0.25">
      <c r="A50" s="4" t="s">
        <v>1436</v>
      </c>
      <c r="B50" s="4" t="s">
        <v>12157</v>
      </c>
      <c r="C50" s="4" t="s">
        <v>978</v>
      </c>
      <c r="D50" s="4" t="s">
        <v>11</v>
      </c>
      <c r="E50" s="4" t="s">
        <v>62</v>
      </c>
      <c r="F50" s="4">
        <v>1146</v>
      </c>
      <c r="G50" s="41">
        <f t="shared" si="0"/>
        <v>4.8713719755836297E-3</v>
      </c>
      <c r="H50" s="41">
        <f t="shared" si="1"/>
        <v>0.68853399758556777</v>
      </c>
    </row>
    <row r="51" spans="1:8" x14ac:dyDescent="0.25">
      <c r="A51" s="4" t="s">
        <v>1436</v>
      </c>
      <c r="B51" s="4" t="s">
        <v>12157</v>
      </c>
      <c r="C51" s="4" t="s">
        <v>978</v>
      </c>
      <c r="D51" s="4" t="s">
        <v>11</v>
      </c>
      <c r="E51" s="4" t="s">
        <v>689</v>
      </c>
      <c r="F51" s="4">
        <v>1141</v>
      </c>
      <c r="G51" s="41">
        <f t="shared" si="0"/>
        <v>4.850118171152636E-3</v>
      </c>
      <c r="H51" s="41">
        <f t="shared" si="1"/>
        <v>0.69338411575672043</v>
      </c>
    </row>
    <row r="52" spans="1:8" x14ac:dyDescent="0.25">
      <c r="A52" s="4" t="s">
        <v>1436</v>
      </c>
      <c r="B52" s="4" t="s">
        <v>12157</v>
      </c>
      <c r="C52" s="4" t="s">
        <v>902</v>
      </c>
      <c r="D52" s="4" t="s">
        <v>10</v>
      </c>
      <c r="E52" s="4" t="s">
        <v>150</v>
      </c>
      <c r="F52" s="4">
        <v>1083</v>
      </c>
      <c r="G52" s="41">
        <f t="shared" si="0"/>
        <v>4.6035740397531158E-3</v>
      </c>
      <c r="H52" s="41">
        <f t="shared" si="1"/>
        <v>0.69798768979647352</v>
      </c>
    </row>
    <row r="53" spans="1:8" x14ac:dyDescent="0.25">
      <c r="A53" s="4" t="s">
        <v>1436</v>
      </c>
      <c r="B53" s="4" t="s">
        <v>12157</v>
      </c>
      <c r="C53" s="4" t="s">
        <v>902</v>
      </c>
      <c r="D53" s="4" t="s">
        <v>10</v>
      </c>
      <c r="E53" s="4" t="s">
        <v>147</v>
      </c>
      <c r="F53" s="4">
        <v>1078</v>
      </c>
      <c r="G53" s="41">
        <f t="shared" si="0"/>
        <v>4.5823202353221229E-3</v>
      </c>
      <c r="H53" s="41">
        <f t="shared" si="1"/>
        <v>0.70257001003179564</v>
      </c>
    </row>
    <row r="54" spans="1:8" x14ac:dyDescent="0.25">
      <c r="A54" s="4" t="s">
        <v>1436</v>
      </c>
      <c r="B54" s="4" t="s">
        <v>12157</v>
      </c>
      <c r="C54" s="4" t="s">
        <v>996</v>
      </c>
      <c r="D54" s="4" t="s">
        <v>12</v>
      </c>
      <c r="E54" s="4" t="s">
        <v>181</v>
      </c>
      <c r="F54" s="4">
        <v>1078</v>
      </c>
      <c r="G54" s="41">
        <f t="shared" si="0"/>
        <v>4.5823202353221229E-3</v>
      </c>
      <c r="H54" s="41">
        <f t="shared" si="1"/>
        <v>0.70715233026711777</v>
      </c>
    </row>
    <row r="55" spans="1:8" x14ac:dyDescent="0.25">
      <c r="A55" s="4" t="s">
        <v>1436</v>
      </c>
      <c r="B55" s="4" t="s">
        <v>12157</v>
      </c>
      <c r="C55" s="4" t="s">
        <v>978</v>
      </c>
      <c r="D55" s="4" t="s">
        <v>11</v>
      </c>
      <c r="E55" s="4" t="s">
        <v>418</v>
      </c>
      <c r="F55" s="4">
        <v>1008</v>
      </c>
      <c r="G55" s="41">
        <f t="shared" si="0"/>
        <v>4.2847669732882189E-3</v>
      </c>
      <c r="H55" s="41">
        <f t="shared" si="1"/>
        <v>0.71143709724040594</v>
      </c>
    </row>
    <row r="56" spans="1:8" x14ac:dyDescent="0.25">
      <c r="A56" s="4" t="s">
        <v>1436</v>
      </c>
      <c r="B56" s="4" t="s">
        <v>12157</v>
      </c>
      <c r="C56" s="4" t="s">
        <v>978</v>
      </c>
      <c r="D56" s="4" t="s">
        <v>11</v>
      </c>
      <c r="E56" s="4" t="s">
        <v>417</v>
      </c>
      <c r="F56" s="4">
        <v>1004</v>
      </c>
      <c r="G56" s="41">
        <f t="shared" si="0"/>
        <v>4.2677639297434237E-3</v>
      </c>
      <c r="H56" s="41">
        <f t="shared" si="1"/>
        <v>0.71570486117014931</v>
      </c>
    </row>
    <row r="57" spans="1:8" x14ac:dyDescent="0.25">
      <c r="A57" s="4" t="s">
        <v>1436</v>
      </c>
      <c r="B57" s="4" t="s">
        <v>12157</v>
      </c>
      <c r="C57" s="4" t="s">
        <v>902</v>
      </c>
      <c r="D57" s="4" t="s">
        <v>10</v>
      </c>
      <c r="E57" s="4" t="s">
        <v>151</v>
      </c>
      <c r="F57" s="4">
        <v>992</v>
      </c>
      <c r="G57" s="41">
        <f t="shared" si="0"/>
        <v>4.2167547991090407E-3</v>
      </c>
      <c r="H57" s="41">
        <f t="shared" si="1"/>
        <v>0.7199216159692583</v>
      </c>
    </row>
    <row r="58" spans="1:8" x14ac:dyDescent="0.25">
      <c r="A58" s="4" t="s">
        <v>1436</v>
      </c>
      <c r="B58" s="4" t="s">
        <v>12157</v>
      </c>
      <c r="C58" s="4" t="s">
        <v>978</v>
      </c>
      <c r="D58" s="4" t="s">
        <v>11</v>
      </c>
      <c r="E58" s="4" t="s">
        <v>327</v>
      </c>
      <c r="F58" s="4">
        <v>991</v>
      </c>
      <c r="G58" s="41">
        <f t="shared" si="0"/>
        <v>4.2125040382228422E-3</v>
      </c>
      <c r="H58" s="41">
        <f t="shared" si="1"/>
        <v>0.72413412000748112</v>
      </c>
    </row>
    <row r="59" spans="1:8" x14ac:dyDescent="0.25">
      <c r="A59" s="4" t="s">
        <v>1436</v>
      </c>
      <c r="B59" s="4" t="s">
        <v>12157</v>
      </c>
      <c r="C59" s="4" t="s">
        <v>978</v>
      </c>
      <c r="D59" s="4" t="s">
        <v>11</v>
      </c>
      <c r="E59" s="4" t="s">
        <v>604</v>
      </c>
      <c r="F59" s="4">
        <v>975</v>
      </c>
      <c r="G59" s="41">
        <f t="shared" si="0"/>
        <v>4.144491864043664E-3</v>
      </c>
      <c r="H59" s="41">
        <f t="shared" si="1"/>
        <v>0.72827861187152476</v>
      </c>
    </row>
    <row r="60" spans="1:8" x14ac:dyDescent="0.25">
      <c r="A60" s="4" t="s">
        <v>1436</v>
      </c>
      <c r="B60" s="4" t="s">
        <v>12157</v>
      </c>
      <c r="C60" s="4" t="s">
        <v>978</v>
      </c>
      <c r="D60" s="4" t="s">
        <v>11</v>
      </c>
      <c r="E60" s="4" t="s">
        <v>502</v>
      </c>
      <c r="F60" s="4">
        <v>947</v>
      </c>
      <c r="G60" s="41">
        <f t="shared" si="0"/>
        <v>4.0254705592301021E-3</v>
      </c>
      <c r="H60" s="41">
        <f t="shared" si="1"/>
        <v>0.73230408243075484</v>
      </c>
    </row>
    <row r="61" spans="1:8" x14ac:dyDescent="0.25">
      <c r="A61" s="4" t="s">
        <v>1436</v>
      </c>
      <c r="B61" s="4" t="s">
        <v>12157</v>
      </c>
      <c r="C61" s="4" t="s">
        <v>996</v>
      </c>
      <c r="D61" s="4" t="s">
        <v>12</v>
      </c>
      <c r="E61" s="4" t="s">
        <v>686</v>
      </c>
      <c r="F61" s="4">
        <v>931</v>
      </c>
      <c r="G61" s="41">
        <f t="shared" si="0"/>
        <v>3.9574583850509239E-3</v>
      </c>
      <c r="H61" s="41">
        <f t="shared" si="1"/>
        <v>0.73626154081580575</v>
      </c>
    </row>
    <row r="62" spans="1:8" x14ac:dyDescent="0.25">
      <c r="A62" s="4" t="s">
        <v>1436</v>
      </c>
      <c r="B62" s="4" t="s">
        <v>12157</v>
      </c>
      <c r="C62" s="4" t="s">
        <v>978</v>
      </c>
      <c r="D62" s="4" t="s">
        <v>11</v>
      </c>
      <c r="E62" s="4" t="s">
        <v>688</v>
      </c>
      <c r="F62" s="4">
        <v>917</v>
      </c>
      <c r="G62" s="41">
        <f t="shared" si="0"/>
        <v>3.8979477326441434E-3</v>
      </c>
      <c r="H62" s="41">
        <f t="shared" si="1"/>
        <v>0.74015948854844993</v>
      </c>
    </row>
    <row r="63" spans="1:8" x14ac:dyDescent="0.25">
      <c r="A63" s="4" t="s">
        <v>1436</v>
      </c>
      <c r="B63" s="4" t="s">
        <v>12157</v>
      </c>
      <c r="C63" s="4" t="s">
        <v>996</v>
      </c>
      <c r="D63" s="4" t="s">
        <v>12</v>
      </c>
      <c r="E63" s="4" t="s">
        <v>331</v>
      </c>
      <c r="F63" s="4">
        <v>910</v>
      </c>
      <c r="G63" s="41">
        <f t="shared" si="0"/>
        <v>3.8681924064407529E-3</v>
      </c>
      <c r="H63" s="41">
        <f t="shared" si="1"/>
        <v>0.74402768095489069</v>
      </c>
    </row>
    <row r="64" spans="1:8" x14ac:dyDescent="0.25">
      <c r="A64" s="4" t="s">
        <v>1436</v>
      </c>
      <c r="B64" s="4" t="s">
        <v>12157</v>
      </c>
      <c r="C64" s="4" t="s">
        <v>996</v>
      </c>
      <c r="D64" s="4" t="s">
        <v>12</v>
      </c>
      <c r="E64" s="4" t="s">
        <v>505</v>
      </c>
      <c r="F64" s="4">
        <v>895</v>
      </c>
      <c r="G64" s="41">
        <f t="shared" si="0"/>
        <v>3.8044309931477734E-3</v>
      </c>
      <c r="H64" s="41">
        <f t="shared" si="1"/>
        <v>0.74783211194803845</v>
      </c>
    </row>
    <row r="65" spans="1:8" x14ac:dyDescent="0.25">
      <c r="A65" s="4" t="s">
        <v>1436</v>
      </c>
      <c r="B65" s="4" t="s">
        <v>12157</v>
      </c>
      <c r="C65" s="4" t="s">
        <v>978</v>
      </c>
      <c r="D65" s="4" t="s">
        <v>11</v>
      </c>
      <c r="E65" s="4" t="s">
        <v>504</v>
      </c>
      <c r="F65" s="4">
        <v>892</v>
      </c>
      <c r="G65" s="41">
        <f t="shared" si="0"/>
        <v>3.7916787104891776E-3</v>
      </c>
      <c r="H65" s="41">
        <f t="shared" si="1"/>
        <v>0.75162379065852758</v>
      </c>
    </row>
    <row r="66" spans="1:8" x14ac:dyDescent="0.25">
      <c r="A66" s="4" t="s">
        <v>1436</v>
      </c>
      <c r="B66" s="4" t="s">
        <v>12157</v>
      </c>
      <c r="C66" s="4" t="s">
        <v>996</v>
      </c>
      <c r="D66" s="4" t="s">
        <v>12</v>
      </c>
      <c r="E66" s="4" t="s">
        <v>182</v>
      </c>
      <c r="F66" s="4">
        <v>871</v>
      </c>
      <c r="G66" s="41">
        <f t="shared" si="0"/>
        <v>3.7024127318790062E-3</v>
      </c>
      <c r="H66" s="41">
        <f t="shared" si="1"/>
        <v>0.75532620339040657</v>
      </c>
    </row>
    <row r="67" spans="1:8" x14ac:dyDescent="0.25">
      <c r="A67" s="4" t="s">
        <v>1436</v>
      </c>
      <c r="B67" s="4" t="s">
        <v>12157</v>
      </c>
      <c r="C67" s="4" t="s">
        <v>902</v>
      </c>
      <c r="D67" s="4" t="s">
        <v>10</v>
      </c>
      <c r="E67" s="4" t="s">
        <v>64</v>
      </c>
      <c r="F67" s="4">
        <v>864</v>
      </c>
      <c r="G67" s="41">
        <f t="shared" si="0"/>
        <v>3.6726574056756161E-3</v>
      </c>
      <c r="H67" s="41">
        <f t="shared" si="1"/>
        <v>0.75899886079608214</v>
      </c>
    </row>
    <row r="68" spans="1:8" x14ac:dyDescent="0.25">
      <c r="A68" s="4" t="s">
        <v>1436</v>
      </c>
      <c r="B68" s="4" t="s">
        <v>12157</v>
      </c>
      <c r="C68" s="4" t="s">
        <v>978</v>
      </c>
      <c r="D68" s="4" t="s">
        <v>11</v>
      </c>
      <c r="E68" s="4" t="s">
        <v>157</v>
      </c>
      <c r="F68" s="4">
        <v>845</v>
      </c>
      <c r="G68" s="41">
        <f t="shared" ref="G68:G131" si="2">F68/$F$816</f>
        <v>3.5918929488378418E-3</v>
      </c>
      <c r="H68" s="41">
        <f t="shared" ref="H68:H131" si="3">H67+G68</f>
        <v>0.76259075374492002</v>
      </c>
    </row>
    <row r="69" spans="1:8" x14ac:dyDescent="0.25">
      <c r="A69" s="4" t="s">
        <v>1436</v>
      </c>
      <c r="B69" s="4" t="s">
        <v>12157</v>
      </c>
      <c r="C69" s="4" t="s">
        <v>996</v>
      </c>
      <c r="D69" s="4" t="s">
        <v>12</v>
      </c>
      <c r="E69" s="4" t="s">
        <v>503</v>
      </c>
      <c r="F69" s="4">
        <v>839</v>
      </c>
      <c r="G69" s="41">
        <f t="shared" si="2"/>
        <v>3.5663883835206503E-3</v>
      </c>
      <c r="H69" s="41">
        <f t="shared" si="3"/>
        <v>0.76615714212844066</v>
      </c>
    </row>
    <row r="70" spans="1:8" x14ac:dyDescent="0.25">
      <c r="A70" s="4" t="s">
        <v>1436</v>
      </c>
      <c r="B70" s="4" t="s">
        <v>12157</v>
      </c>
      <c r="C70" s="4" t="s">
        <v>978</v>
      </c>
      <c r="D70" s="4" t="s">
        <v>11</v>
      </c>
      <c r="E70" s="4" t="s">
        <v>55</v>
      </c>
      <c r="F70" s="4">
        <v>817</v>
      </c>
      <c r="G70" s="41">
        <f t="shared" si="2"/>
        <v>3.4728716440242803E-3</v>
      </c>
      <c r="H70" s="41">
        <f t="shared" si="3"/>
        <v>0.76963001377246498</v>
      </c>
    </row>
    <row r="71" spans="1:8" x14ac:dyDescent="0.25">
      <c r="A71" s="4" t="s">
        <v>1436</v>
      </c>
      <c r="B71" s="4" t="s">
        <v>12157</v>
      </c>
      <c r="C71" s="4" t="s">
        <v>996</v>
      </c>
      <c r="D71" s="4" t="s">
        <v>12</v>
      </c>
      <c r="E71" s="4" t="s">
        <v>701</v>
      </c>
      <c r="F71" s="4">
        <v>767</v>
      </c>
      <c r="G71" s="41">
        <f t="shared" si="2"/>
        <v>3.2603335997143487E-3</v>
      </c>
      <c r="H71" s="41">
        <f t="shared" si="3"/>
        <v>0.77289034737217932</v>
      </c>
    </row>
    <row r="72" spans="1:8" x14ac:dyDescent="0.25">
      <c r="A72" s="4" t="s">
        <v>1436</v>
      </c>
      <c r="B72" s="4" t="s">
        <v>12157</v>
      </c>
      <c r="C72" s="4" t="s">
        <v>978</v>
      </c>
      <c r="D72" s="4" t="s">
        <v>11</v>
      </c>
      <c r="E72" s="4" t="s">
        <v>333</v>
      </c>
      <c r="F72" s="4">
        <v>753</v>
      </c>
      <c r="G72" s="41">
        <f t="shared" si="2"/>
        <v>3.2008229473075682E-3</v>
      </c>
      <c r="H72" s="41">
        <f t="shared" si="3"/>
        <v>0.77609117031948693</v>
      </c>
    </row>
    <row r="73" spans="1:8" x14ac:dyDescent="0.25">
      <c r="A73" s="4" t="s">
        <v>1436</v>
      </c>
      <c r="B73" s="4" t="s">
        <v>12157</v>
      </c>
      <c r="C73" s="4" t="s">
        <v>902</v>
      </c>
      <c r="D73" s="4" t="s">
        <v>10</v>
      </c>
      <c r="E73" s="4" t="s">
        <v>423</v>
      </c>
      <c r="F73" s="4">
        <v>752</v>
      </c>
      <c r="G73" s="41">
        <f t="shared" si="2"/>
        <v>3.1965721864213696E-3</v>
      </c>
      <c r="H73" s="41">
        <f t="shared" si="3"/>
        <v>0.77928774250590827</v>
      </c>
    </row>
    <row r="74" spans="1:8" x14ac:dyDescent="0.25">
      <c r="A74" s="4" t="s">
        <v>1436</v>
      </c>
      <c r="B74" s="4" t="s">
        <v>12157</v>
      </c>
      <c r="C74" s="4" t="s">
        <v>996</v>
      </c>
      <c r="D74" s="4" t="s">
        <v>12</v>
      </c>
      <c r="E74" s="4" t="s">
        <v>185</v>
      </c>
      <c r="F74" s="4">
        <v>717</v>
      </c>
      <c r="G74" s="41">
        <f t="shared" si="2"/>
        <v>3.0477955554044172E-3</v>
      </c>
      <c r="H74" s="41">
        <f t="shared" si="3"/>
        <v>0.78233553806131273</v>
      </c>
    </row>
    <row r="75" spans="1:8" x14ac:dyDescent="0.25">
      <c r="A75" s="4" t="s">
        <v>1436</v>
      </c>
      <c r="B75" s="4" t="s">
        <v>12157</v>
      </c>
      <c r="C75" s="4" t="s">
        <v>978</v>
      </c>
      <c r="D75" s="4" t="s">
        <v>11</v>
      </c>
      <c r="E75" s="4" t="s">
        <v>56</v>
      </c>
      <c r="F75" s="4">
        <v>712</v>
      </c>
      <c r="G75" s="41">
        <f t="shared" si="2"/>
        <v>3.0265417509734243E-3</v>
      </c>
      <c r="H75" s="41">
        <f t="shared" si="3"/>
        <v>0.78536207981228612</v>
      </c>
    </row>
    <row r="76" spans="1:8" x14ac:dyDescent="0.25">
      <c r="A76" s="4" t="s">
        <v>1436</v>
      </c>
      <c r="B76" s="4" t="s">
        <v>12157</v>
      </c>
      <c r="C76" s="4" t="s">
        <v>978</v>
      </c>
      <c r="D76" s="4" t="s">
        <v>11</v>
      </c>
      <c r="E76" s="4" t="s">
        <v>510</v>
      </c>
      <c r="F76" s="4">
        <v>711</v>
      </c>
      <c r="G76" s="41">
        <f t="shared" si="2"/>
        <v>3.0222909900872257E-3</v>
      </c>
      <c r="H76" s="41">
        <f t="shared" si="3"/>
        <v>0.78838437080237334</v>
      </c>
    </row>
    <row r="77" spans="1:8" x14ac:dyDescent="0.25">
      <c r="A77" s="4" t="s">
        <v>1436</v>
      </c>
      <c r="B77" s="4" t="s">
        <v>12157</v>
      </c>
      <c r="C77" s="4" t="s">
        <v>935</v>
      </c>
      <c r="D77" s="4" t="s">
        <v>18</v>
      </c>
      <c r="E77" s="4" t="s">
        <v>594</v>
      </c>
      <c r="F77" s="4">
        <v>704</v>
      </c>
      <c r="G77" s="41">
        <f t="shared" si="2"/>
        <v>2.9925356638838352E-3</v>
      </c>
      <c r="H77" s="41">
        <f t="shared" si="3"/>
        <v>0.79137690646625714</v>
      </c>
    </row>
    <row r="78" spans="1:8" x14ac:dyDescent="0.25">
      <c r="A78" s="4" t="s">
        <v>1436</v>
      </c>
      <c r="B78" s="4" t="s">
        <v>12157</v>
      </c>
      <c r="C78" s="4" t="s">
        <v>978</v>
      </c>
      <c r="D78" s="4" t="s">
        <v>11</v>
      </c>
      <c r="E78" s="4" t="s">
        <v>248</v>
      </c>
      <c r="F78" s="4">
        <v>696</v>
      </c>
      <c r="G78" s="41">
        <f t="shared" si="2"/>
        <v>2.9585295767942462E-3</v>
      </c>
      <c r="H78" s="41">
        <f t="shared" si="3"/>
        <v>0.79433543604305135</v>
      </c>
    </row>
    <row r="79" spans="1:8" x14ac:dyDescent="0.25">
      <c r="A79" s="4" t="s">
        <v>1436</v>
      </c>
      <c r="B79" s="4" t="s">
        <v>12157</v>
      </c>
      <c r="C79" s="4" t="s">
        <v>996</v>
      </c>
      <c r="D79" s="4" t="s">
        <v>12</v>
      </c>
      <c r="E79" s="4" t="s">
        <v>52</v>
      </c>
      <c r="F79" s="4">
        <v>690</v>
      </c>
      <c r="G79" s="41">
        <f t="shared" si="2"/>
        <v>2.9330250114770542E-3</v>
      </c>
      <c r="H79" s="41">
        <f t="shared" si="3"/>
        <v>0.79726846105452842</v>
      </c>
    </row>
    <row r="80" spans="1:8" x14ac:dyDescent="0.25">
      <c r="A80" s="4" t="s">
        <v>1436</v>
      </c>
      <c r="B80" s="4" t="s">
        <v>12157</v>
      </c>
      <c r="C80" s="4" t="s">
        <v>996</v>
      </c>
      <c r="D80" s="4" t="s">
        <v>12</v>
      </c>
      <c r="E80" s="4" t="s">
        <v>685</v>
      </c>
      <c r="F80" s="4">
        <v>686</v>
      </c>
      <c r="G80" s="41">
        <f t="shared" si="2"/>
        <v>2.9160219679322599E-3</v>
      </c>
      <c r="H80" s="41">
        <f t="shared" si="3"/>
        <v>0.8001844830224607</v>
      </c>
    </row>
    <row r="81" spans="1:8" x14ac:dyDescent="0.25">
      <c r="A81" s="4" t="s">
        <v>1436</v>
      </c>
      <c r="B81" s="4" t="s">
        <v>12157</v>
      </c>
      <c r="C81" s="4" t="s">
        <v>978</v>
      </c>
      <c r="D81" s="4" t="s">
        <v>11</v>
      </c>
      <c r="E81" s="4" t="s">
        <v>60</v>
      </c>
      <c r="F81" s="4">
        <v>684</v>
      </c>
      <c r="G81" s="41">
        <f t="shared" si="2"/>
        <v>2.9075204461598628E-3</v>
      </c>
      <c r="H81" s="41">
        <f t="shared" si="3"/>
        <v>0.80309200346862053</v>
      </c>
    </row>
    <row r="82" spans="1:8" x14ac:dyDescent="0.25">
      <c r="A82" s="4" t="s">
        <v>1436</v>
      </c>
      <c r="B82" s="4" t="s">
        <v>12157</v>
      </c>
      <c r="C82" s="4" t="s">
        <v>978</v>
      </c>
      <c r="D82" s="4" t="s">
        <v>11</v>
      </c>
      <c r="E82" s="4" t="s">
        <v>622</v>
      </c>
      <c r="F82" s="4">
        <v>656</v>
      </c>
      <c r="G82" s="41">
        <f t="shared" si="2"/>
        <v>2.7884991413463008E-3</v>
      </c>
      <c r="H82" s="41">
        <f t="shared" si="3"/>
        <v>0.8058805026099668</v>
      </c>
    </row>
    <row r="83" spans="1:8" x14ac:dyDescent="0.25">
      <c r="A83" s="4" t="s">
        <v>1436</v>
      </c>
      <c r="B83" s="4" t="s">
        <v>12157</v>
      </c>
      <c r="C83" s="4" t="s">
        <v>902</v>
      </c>
      <c r="D83" s="4" t="s">
        <v>10</v>
      </c>
      <c r="E83" s="4" t="s">
        <v>583</v>
      </c>
      <c r="F83" s="4">
        <v>587</v>
      </c>
      <c r="G83" s="41">
        <f t="shared" si="2"/>
        <v>2.4951966401985954E-3</v>
      </c>
      <c r="H83" s="41">
        <f t="shared" si="3"/>
        <v>0.80837569925016539</v>
      </c>
    </row>
    <row r="84" spans="1:8" x14ac:dyDescent="0.25">
      <c r="A84" s="4" t="s">
        <v>1436</v>
      </c>
      <c r="B84" s="4" t="s">
        <v>12157</v>
      </c>
      <c r="C84" s="4" t="s">
        <v>996</v>
      </c>
      <c r="D84" s="4" t="s">
        <v>12</v>
      </c>
      <c r="E84" s="4" t="s">
        <v>586</v>
      </c>
      <c r="F84" s="4">
        <v>586</v>
      </c>
      <c r="G84" s="41">
        <f t="shared" si="2"/>
        <v>2.4909458793123968E-3</v>
      </c>
      <c r="H84" s="41">
        <f t="shared" si="3"/>
        <v>0.81086664512947781</v>
      </c>
    </row>
    <row r="85" spans="1:8" x14ac:dyDescent="0.25">
      <c r="A85" s="4" t="s">
        <v>1436</v>
      </c>
      <c r="B85" s="4" t="s">
        <v>12157</v>
      </c>
      <c r="C85" s="4" t="s">
        <v>996</v>
      </c>
      <c r="D85" s="4" t="s">
        <v>12</v>
      </c>
      <c r="E85" s="4" t="s">
        <v>348</v>
      </c>
      <c r="F85" s="4">
        <v>585</v>
      </c>
      <c r="G85" s="41">
        <f t="shared" si="2"/>
        <v>2.4866951184261982E-3</v>
      </c>
      <c r="H85" s="41">
        <f t="shared" si="3"/>
        <v>0.81335334024790407</v>
      </c>
    </row>
    <row r="86" spans="1:8" x14ac:dyDescent="0.25">
      <c r="A86" s="4" t="s">
        <v>1436</v>
      </c>
      <c r="B86" s="4" t="s">
        <v>12157</v>
      </c>
      <c r="C86" s="4" t="s">
        <v>935</v>
      </c>
      <c r="D86" s="4" t="s">
        <v>18</v>
      </c>
      <c r="E86" s="4" t="s">
        <v>238</v>
      </c>
      <c r="F86" s="4">
        <v>582</v>
      </c>
      <c r="G86" s="41">
        <f t="shared" si="2"/>
        <v>2.4739428357676025E-3</v>
      </c>
      <c r="H86" s="41">
        <f t="shared" si="3"/>
        <v>0.81582728308367169</v>
      </c>
    </row>
    <row r="87" spans="1:8" x14ac:dyDescent="0.25">
      <c r="A87" s="4" t="s">
        <v>1436</v>
      </c>
      <c r="B87" s="4" t="s">
        <v>12157</v>
      </c>
      <c r="C87" s="4" t="s">
        <v>996</v>
      </c>
      <c r="D87" s="4" t="s">
        <v>12</v>
      </c>
      <c r="E87" s="4" t="s">
        <v>311</v>
      </c>
      <c r="F87" s="4">
        <v>582</v>
      </c>
      <c r="G87" s="41">
        <f t="shared" si="2"/>
        <v>2.4739428357676025E-3</v>
      </c>
      <c r="H87" s="41">
        <f t="shared" si="3"/>
        <v>0.81830122591943932</v>
      </c>
    </row>
    <row r="88" spans="1:8" x14ac:dyDescent="0.25">
      <c r="A88" s="4" t="s">
        <v>1436</v>
      </c>
      <c r="B88" s="4" t="s">
        <v>12157</v>
      </c>
      <c r="C88" s="4" t="s">
        <v>996</v>
      </c>
      <c r="D88" s="4" t="s">
        <v>12</v>
      </c>
      <c r="E88" s="4" t="s">
        <v>242</v>
      </c>
      <c r="F88" s="4">
        <v>578</v>
      </c>
      <c r="G88" s="41">
        <f t="shared" si="2"/>
        <v>2.4569397922228078E-3</v>
      </c>
      <c r="H88" s="41">
        <f t="shared" si="3"/>
        <v>0.82075816571166216</v>
      </c>
    </row>
    <row r="89" spans="1:8" x14ac:dyDescent="0.25">
      <c r="A89" s="4" t="s">
        <v>1436</v>
      </c>
      <c r="B89" s="4" t="s">
        <v>12157</v>
      </c>
      <c r="C89" s="4" t="s">
        <v>978</v>
      </c>
      <c r="D89" s="4" t="s">
        <v>11</v>
      </c>
      <c r="E89" s="4" t="s">
        <v>59</v>
      </c>
      <c r="F89" s="4">
        <v>568</v>
      </c>
      <c r="G89" s="41">
        <f t="shared" si="2"/>
        <v>2.4144321833608215E-3</v>
      </c>
      <c r="H89" s="41">
        <f t="shared" si="3"/>
        <v>0.82317259789502295</v>
      </c>
    </row>
    <row r="90" spans="1:8" x14ac:dyDescent="0.25">
      <c r="A90" s="4" t="s">
        <v>1436</v>
      </c>
      <c r="B90" s="4" t="s">
        <v>12157</v>
      </c>
      <c r="C90" s="4" t="s">
        <v>978</v>
      </c>
      <c r="D90" s="4" t="s">
        <v>11</v>
      </c>
      <c r="E90" s="4" t="s">
        <v>332</v>
      </c>
      <c r="F90" s="4">
        <v>553</v>
      </c>
      <c r="G90" s="41">
        <f t="shared" si="2"/>
        <v>2.350670770067842E-3</v>
      </c>
      <c r="H90" s="41">
        <f t="shared" si="3"/>
        <v>0.82552326866509085</v>
      </c>
    </row>
    <row r="91" spans="1:8" x14ac:dyDescent="0.25">
      <c r="A91" s="4" t="s">
        <v>1436</v>
      </c>
      <c r="B91" s="4" t="s">
        <v>12157</v>
      </c>
      <c r="C91" s="4" t="s">
        <v>902</v>
      </c>
      <c r="D91" s="4" t="s">
        <v>10</v>
      </c>
      <c r="E91" s="4" t="s">
        <v>174</v>
      </c>
      <c r="F91" s="4">
        <v>531</v>
      </c>
      <c r="G91" s="41">
        <f t="shared" si="2"/>
        <v>2.2571540305714724E-3</v>
      </c>
      <c r="H91" s="41">
        <f t="shared" si="3"/>
        <v>0.82778042269566232</v>
      </c>
    </row>
    <row r="92" spans="1:8" x14ac:dyDescent="0.25">
      <c r="A92" s="4" t="s">
        <v>1436</v>
      </c>
      <c r="B92" s="4" t="s">
        <v>12157</v>
      </c>
      <c r="C92" s="4" t="s">
        <v>996</v>
      </c>
      <c r="D92" s="4" t="s">
        <v>12</v>
      </c>
      <c r="E92" s="4" t="s">
        <v>601</v>
      </c>
      <c r="F92" s="4">
        <v>526</v>
      </c>
      <c r="G92" s="41">
        <f t="shared" si="2"/>
        <v>2.235900226140479E-3</v>
      </c>
      <c r="H92" s="41">
        <f t="shared" si="3"/>
        <v>0.83001632292180283</v>
      </c>
    </row>
    <row r="93" spans="1:8" x14ac:dyDescent="0.25">
      <c r="A93" s="4" t="s">
        <v>1436</v>
      </c>
      <c r="B93" s="4" t="s">
        <v>12157</v>
      </c>
      <c r="C93" s="4" t="s">
        <v>996</v>
      </c>
      <c r="D93" s="4" t="s">
        <v>12</v>
      </c>
      <c r="E93" s="4" t="s">
        <v>84</v>
      </c>
      <c r="F93" s="4">
        <v>521</v>
      </c>
      <c r="G93" s="41">
        <f t="shared" si="2"/>
        <v>2.2146464217094861E-3</v>
      </c>
      <c r="H93" s="41">
        <f t="shared" si="3"/>
        <v>0.83223096934351226</v>
      </c>
    </row>
    <row r="94" spans="1:8" x14ac:dyDescent="0.25">
      <c r="A94" s="4" t="s">
        <v>1436</v>
      </c>
      <c r="B94" s="4" t="s">
        <v>12157</v>
      </c>
      <c r="C94" s="4" t="s">
        <v>996</v>
      </c>
      <c r="D94" s="4" t="s">
        <v>12</v>
      </c>
      <c r="E94" s="4" t="s">
        <v>171</v>
      </c>
      <c r="F94" s="4">
        <v>518</v>
      </c>
      <c r="G94" s="41">
        <f t="shared" si="2"/>
        <v>2.20189413905089E-3</v>
      </c>
      <c r="H94" s="41">
        <f t="shared" si="3"/>
        <v>0.83443286348256318</v>
      </c>
    </row>
    <row r="95" spans="1:8" x14ac:dyDescent="0.25">
      <c r="A95" s="4" t="s">
        <v>1436</v>
      </c>
      <c r="B95" s="4" t="s">
        <v>12157</v>
      </c>
      <c r="C95" s="4" t="s">
        <v>902</v>
      </c>
      <c r="D95" s="4" t="s">
        <v>10</v>
      </c>
      <c r="E95" s="4" t="s">
        <v>425</v>
      </c>
      <c r="F95" s="4">
        <v>506</v>
      </c>
      <c r="G95" s="41">
        <f t="shared" si="2"/>
        <v>2.1508850084165066E-3</v>
      </c>
      <c r="H95" s="41">
        <f t="shared" si="3"/>
        <v>0.83658374849097972</v>
      </c>
    </row>
    <row r="96" spans="1:8" x14ac:dyDescent="0.25">
      <c r="A96" s="4" t="s">
        <v>1436</v>
      </c>
      <c r="B96" s="4" t="s">
        <v>12157</v>
      </c>
      <c r="C96" s="4" t="s">
        <v>996</v>
      </c>
      <c r="D96" s="4" t="s">
        <v>12</v>
      </c>
      <c r="E96" s="4" t="s">
        <v>346</v>
      </c>
      <c r="F96" s="4">
        <v>500</v>
      </c>
      <c r="G96" s="41">
        <f t="shared" si="2"/>
        <v>2.1253804430993147E-3</v>
      </c>
      <c r="H96" s="41">
        <f t="shared" si="3"/>
        <v>0.83870912893407901</v>
      </c>
    </row>
    <row r="97" spans="1:8" x14ac:dyDescent="0.25">
      <c r="A97" s="4" t="s">
        <v>1436</v>
      </c>
      <c r="B97" s="4" t="s">
        <v>12157</v>
      </c>
      <c r="C97" s="4" t="s">
        <v>996</v>
      </c>
      <c r="D97" s="4" t="s">
        <v>12</v>
      </c>
      <c r="E97" s="4" t="s">
        <v>618</v>
      </c>
      <c r="F97" s="4">
        <v>500</v>
      </c>
      <c r="G97" s="41">
        <f t="shared" si="2"/>
        <v>2.1253804430993147E-3</v>
      </c>
      <c r="H97" s="41">
        <f t="shared" si="3"/>
        <v>0.8408345093771783</v>
      </c>
    </row>
    <row r="98" spans="1:8" x14ac:dyDescent="0.25">
      <c r="A98" s="4" t="s">
        <v>1436</v>
      </c>
      <c r="B98" s="4" t="s">
        <v>12157</v>
      </c>
      <c r="C98" s="4" t="s">
        <v>978</v>
      </c>
      <c r="D98" s="4" t="s">
        <v>11</v>
      </c>
      <c r="E98" s="4" t="s">
        <v>175</v>
      </c>
      <c r="F98" s="4">
        <v>480</v>
      </c>
      <c r="G98" s="41">
        <f t="shared" si="2"/>
        <v>2.0403652253753422E-3</v>
      </c>
      <c r="H98" s="41">
        <f t="shared" si="3"/>
        <v>0.84287487460255361</v>
      </c>
    </row>
    <row r="99" spans="1:8" x14ac:dyDescent="0.25">
      <c r="A99" s="4" t="s">
        <v>1436</v>
      </c>
      <c r="B99" s="4" t="s">
        <v>12157</v>
      </c>
      <c r="C99" s="4" t="s">
        <v>902</v>
      </c>
      <c r="D99" s="4" t="s">
        <v>10</v>
      </c>
      <c r="E99" s="4" t="s">
        <v>310</v>
      </c>
      <c r="F99" s="4">
        <v>480</v>
      </c>
      <c r="G99" s="41">
        <f t="shared" si="2"/>
        <v>2.0403652253753422E-3</v>
      </c>
      <c r="H99" s="41">
        <f t="shared" si="3"/>
        <v>0.84491523982792893</v>
      </c>
    </row>
    <row r="100" spans="1:8" x14ac:dyDescent="0.25">
      <c r="A100" s="4" t="s">
        <v>1436</v>
      </c>
      <c r="B100" s="4" t="s">
        <v>12157</v>
      </c>
      <c r="C100" s="4" t="s">
        <v>935</v>
      </c>
      <c r="D100" s="4" t="s">
        <v>18</v>
      </c>
      <c r="E100" s="4" t="s">
        <v>240</v>
      </c>
      <c r="F100" s="4">
        <v>475</v>
      </c>
      <c r="G100" s="41">
        <f t="shared" si="2"/>
        <v>2.0191114209443489E-3</v>
      </c>
      <c r="H100" s="41">
        <f t="shared" si="3"/>
        <v>0.84693435124887329</v>
      </c>
    </row>
    <row r="101" spans="1:8" x14ac:dyDescent="0.25">
      <c r="A101" s="4" t="s">
        <v>1436</v>
      </c>
      <c r="B101" s="4" t="s">
        <v>12157</v>
      </c>
      <c r="C101" s="4" t="s">
        <v>996</v>
      </c>
      <c r="D101" s="4" t="s">
        <v>12</v>
      </c>
      <c r="E101" s="4" t="s">
        <v>161</v>
      </c>
      <c r="F101" s="4">
        <v>430</v>
      </c>
      <c r="G101" s="41">
        <f t="shared" si="2"/>
        <v>1.8278271810654107E-3</v>
      </c>
      <c r="H101" s="41">
        <f t="shared" si="3"/>
        <v>0.84876217842993873</v>
      </c>
    </row>
    <row r="102" spans="1:8" x14ac:dyDescent="0.25">
      <c r="A102" s="4" t="s">
        <v>1436</v>
      </c>
      <c r="B102" s="4" t="s">
        <v>12157</v>
      </c>
      <c r="C102" s="4" t="s">
        <v>996</v>
      </c>
      <c r="D102" s="4" t="s">
        <v>12</v>
      </c>
      <c r="E102" s="4" t="s">
        <v>440</v>
      </c>
      <c r="F102" s="4">
        <v>429</v>
      </c>
      <c r="G102" s="41">
        <f t="shared" si="2"/>
        <v>1.8235764201792121E-3</v>
      </c>
      <c r="H102" s="41">
        <f t="shared" si="3"/>
        <v>0.85058575485011789</v>
      </c>
    </row>
    <row r="103" spans="1:8" x14ac:dyDescent="0.25">
      <c r="A103" s="4" t="s">
        <v>1436</v>
      </c>
      <c r="B103" s="4" t="s">
        <v>12157</v>
      </c>
      <c r="C103" s="4" t="s">
        <v>996</v>
      </c>
      <c r="D103" s="4" t="s">
        <v>12</v>
      </c>
      <c r="E103" s="4" t="s">
        <v>523</v>
      </c>
      <c r="F103" s="4">
        <v>424</v>
      </c>
      <c r="G103" s="41">
        <f t="shared" si="2"/>
        <v>1.802322615748219E-3</v>
      </c>
      <c r="H103" s="41">
        <f t="shared" si="3"/>
        <v>0.85238807746586609</v>
      </c>
    </row>
    <row r="104" spans="1:8" x14ac:dyDescent="0.25">
      <c r="A104" s="4" t="s">
        <v>1436</v>
      </c>
      <c r="B104" s="4" t="s">
        <v>12157</v>
      </c>
      <c r="C104" s="4" t="s">
        <v>996</v>
      </c>
      <c r="D104" s="4" t="s">
        <v>12</v>
      </c>
      <c r="E104" s="4" t="s">
        <v>261</v>
      </c>
      <c r="F104" s="4">
        <v>413</v>
      </c>
      <c r="G104" s="41">
        <f t="shared" si="2"/>
        <v>1.755564246000034E-3</v>
      </c>
      <c r="H104" s="41">
        <f t="shared" si="3"/>
        <v>0.85414364171186608</v>
      </c>
    </row>
    <row r="105" spans="1:8" x14ac:dyDescent="0.25">
      <c r="A105" s="4" t="s">
        <v>1436</v>
      </c>
      <c r="B105" s="4" t="s">
        <v>12157</v>
      </c>
      <c r="C105" s="4" t="s">
        <v>978</v>
      </c>
      <c r="D105" s="4" t="s">
        <v>11</v>
      </c>
      <c r="E105" s="4" t="s">
        <v>70</v>
      </c>
      <c r="F105" s="4">
        <v>398</v>
      </c>
      <c r="G105" s="41">
        <f t="shared" si="2"/>
        <v>1.6918028327070546E-3</v>
      </c>
      <c r="H105" s="41">
        <f t="shared" si="3"/>
        <v>0.85583544454457317</v>
      </c>
    </row>
    <row r="106" spans="1:8" x14ac:dyDescent="0.25">
      <c r="A106" s="4" t="s">
        <v>1436</v>
      </c>
      <c r="B106" s="4" t="s">
        <v>12157</v>
      </c>
      <c r="C106" s="4" t="s">
        <v>12162</v>
      </c>
      <c r="D106" s="4" t="s">
        <v>14</v>
      </c>
      <c r="E106" s="4" t="s">
        <v>477</v>
      </c>
      <c r="F106" s="4">
        <v>395</v>
      </c>
      <c r="G106" s="41">
        <f t="shared" si="2"/>
        <v>1.6790505500484587E-3</v>
      </c>
      <c r="H106" s="41">
        <f t="shared" si="3"/>
        <v>0.85751449509462163</v>
      </c>
    </row>
    <row r="107" spans="1:8" x14ac:dyDescent="0.25">
      <c r="A107" s="4" t="s">
        <v>1436</v>
      </c>
      <c r="B107" s="4" t="s">
        <v>12157</v>
      </c>
      <c r="C107" s="4" t="s">
        <v>978</v>
      </c>
      <c r="D107" s="4" t="s">
        <v>11</v>
      </c>
      <c r="E107" s="4" t="s">
        <v>627</v>
      </c>
      <c r="F107" s="4">
        <v>377</v>
      </c>
      <c r="G107" s="41">
        <f t="shared" si="2"/>
        <v>1.6025368540968834E-3</v>
      </c>
      <c r="H107" s="41">
        <f t="shared" si="3"/>
        <v>0.85911703194871847</v>
      </c>
    </row>
    <row r="108" spans="1:8" x14ac:dyDescent="0.25">
      <c r="A108" s="4" t="s">
        <v>1436</v>
      </c>
      <c r="B108" s="4" t="s">
        <v>12157</v>
      </c>
      <c r="C108" s="4" t="s">
        <v>996</v>
      </c>
      <c r="D108" s="4" t="s">
        <v>12</v>
      </c>
      <c r="E108" s="4" t="s">
        <v>695</v>
      </c>
      <c r="F108" s="4">
        <v>377</v>
      </c>
      <c r="G108" s="41">
        <f t="shared" si="2"/>
        <v>1.6025368540968834E-3</v>
      </c>
      <c r="H108" s="41">
        <f t="shared" si="3"/>
        <v>0.8607195688028153</v>
      </c>
    </row>
    <row r="109" spans="1:8" x14ac:dyDescent="0.25">
      <c r="A109" s="4" t="s">
        <v>1436</v>
      </c>
      <c r="B109" s="4" t="s">
        <v>12157</v>
      </c>
      <c r="C109" s="4" t="s">
        <v>978</v>
      </c>
      <c r="D109" s="4" t="s">
        <v>11</v>
      </c>
      <c r="E109" s="4" t="s">
        <v>160</v>
      </c>
      <c r="F109" s="4">
        <v>370</v>
      </c>
      <c r="G109" s="41">
        <f t="shared" si="2"/>
        <v>1.5727815278934929E-3</v>
      </c>
      <c r="H109" s="41">
        <f t="shared" si="3"/>
        <v>0.86229235033070883</v>
      </c>
    </row>
    <row r="110" spans="1:8" x14ac:dyDescent="0.25">
      <c r="A110" s="4" t="s">
        <v>1436</v>
      </c>
      <c r="B110" s="4" t="s">
        <v>12157</v>
      </c>
      <c r="C110" s="4" t="s">
        <v>978</v>
      </c>
      <c r="D110" s="4" t="s">
        <v>11</v>
      </c>
      <c r="E110" s="4" t="s">
        <v>335</v>
      </c>
      <c r="F110" s="4">
        <v>367</v>
      </c>
      <c r="G110" s="41">
        <f t="shared" si="2"/>
        <v>1.5600292452348969E-3</v>
      </c>
      <c r="H110" s="41">
        <f t="shared" si="3"/>
        <v>0.86385237957594374</v>
      </c>
    </row>
    <row r="111" spans="1:8" x14ac:dyDescent="0.25">
      <c r="A111" s="4" t="s">
        <v>1436</v>
      </c>
      <c r="B111" s="4" t="s">
        <v>12157</v>
      </c>
      <c r="C111" s="4" t="s">
        <v>902</v>
      </c>
      <c r="D111" s="4" t="s">
        <v>10</v>
      </c>
      <c r="E111" s="4" t="s">
        <v>598</v>
      </c>
      <c r="F111" s="4">
        <v>367</v>
      </c>
      <c r="G111" s="41">
        <f t="shared" si="2"/>
        <v>1.5600292452348969E-3</v>
      </c>
      <c r="H111" s="41">
        <f t="shared" si="3"/>
        <v>0.86541240882117865</v>
      </c>
    </row>
    <row r="112" spans="1:8" x14ac:dyDescent="0.25">
      <c r="A112" s="4" t="s">
        <v>1436</v>
      </c>
      <c r="B112" s="4" t="s">
        <v>12157</v>
      </c>
      <c r="C112" s="4" t="s">
        <v>902</v>
      </c>
      <c r="D112" s="4" t="s">
        <v>10</v>
      </c>
      <c r="E112" s="4" t="s">
        <v>694</v>
      </c>
      <c r="F112" s="4">
        <v>364</v>
      </c>
      <c r="G112" s="41">
        <f t="shared" si="2"/>
        <v>1.5472769625763012E-3</v>
      </c>
      <c r="H112" s="41">
        <f t="shared" si="3"/>
        <v>0.86695968578375493</v>
      </c>
    </row>
    <row r="113" spans="1:8" x14ac:dyDescent="0.25">
      <c r="A113" s="4" t="s">
        <v>1436</v>
      </c>
      <c r="B113" s="4" t="s">
        <v>12157</v>
      </c>
      <c r="C113" s="4" t="s">
        <v>978</v>
      </c>
      <c r="D113" s="4" t="s">
        <v>11</v>
      </c>
      <c r="E113" s="4" t="s">
        <v>708</v>
      </c>
      <c r="F113" s="4">
        <v>364</v>
      </c>
      <c r="G113" s="41">
        <f t="shared" si="2"/>
        <v>1.5472769625763012E-3</v>
      </c>
      <c r="H113" s="41">
        <f t="shared" si="3"/>
        <v>0.86850696274633121</v>
      </c>
    </row>
    <row r="114" spans="1:8" x14ac:dyDescent="0.25">
      <c r="A114" s="4" t="s">
        <v>1436</v>
      </c>
      <c r="B114" s="4" t="s">
        <v>12157</v>
      </c>
      <c r="C114" s="4" t="s">
        <v>935</v>
      </c>
      <c r="D114" s="4" t="s">
        <v>18</v>
      </c>
      <c r="E114" s="4" t="s">
        <v>501</v>
      </c>
      <c r="F114" s="4">
        <v>346</v>
      </c>
      <c r="G114" s="41">
        <f t="shared" si="2"/>
        <v>1.4707632666247259E-3</v>
      </c>
      <c r="H114" s="41">
        <f t="shared" si="3"/>
        <v>0.86997772601295598</v>
      </c>
    </row>
    <row r="115" spans="1:8" x14ac:dyDescent="0.25">
      <c r="A115" s="4" t="s">
        <v>1436</v>
      </c>
      <c r="B115" s="4" t="s">
        <v>12157</v>
      </c>
      <c r="C115" s="4" t="s">
        <v>902</v>
      </c>
      <c r="D115" s="4" t="s">
        <v>10</v>
      </c>
      <c r="E115" s="4" t="s">
        <v>306</v>
      </c>
      <c r="F115" s="4">
        <v>338</v>
      </c>
      <c r="G115" s="41">
        <f t="shared" si="2"/>
        <v>1.4367571795351369E-3</v>
      </c>
      <c r="H115" s="41">
        <f t="shared" si="3"/>
        <v>0.87141448319249115</v>
      </c>
    </row>
    <row r="116" spans="1:8" x14ac:dyDescent="0.25">
      <c r="A116" s="4" t="s">
        <v>1436</v>
      </c>
      <c r="B116" s="4" t="s">
        <v>12157</v>
      </c>
      <c r="C116" s="4" t="s">
        <v>996</v>
      </c>
      <c r="D116" s="4" t="s">
        <v>12</v>
      </c>
      <c r="E116" s="4" t="s">
        <v>183</v>
      </c>
      <c r="F116" s="4">
        <v>337</v>
      </c>
      <c r="G116" s="41">
        <f t="shared" si="2"/>
        <v>1.4325064186489381E-3</v>
      </c>
      <c r="H116" s="41">
        <f t="shared" si="3"/>
        <v>0.87284698961114005</v>
      </c>
    </row>
    <row r="117" spans="1:8" x14ac:dyDescent="0.25">
      <c r="A117" s="4" t="s">
        <v>1436</v>
      </c>
      <c r="B117" s="4" t="s">
        <v>12157</v>
      </c>
      <c r="C117" s="4" t="s">
        <v>978</v>
      </c>
      <c r="D117" s="4" t="s">
        <v>11</v>
      </c>
      <c r="E117" s="4" t="s">
        <v>318</v>
      </c>
      <c r="F117" s="4">
        <v>331</v>
      </c>
      <c r="G117" s="41">
        <f t="shared" si="2"/>
        <v>1.4070018533317464E-3</v>
      </c>
      <c r="H117" s="41">
        <f t="shared" si="3"/>
        <v>0.8742539914644718</v>
      </c>
    </row>
    <row r="118" spans="1:8" x14ac:dyDescent="0.25">
      <c r="A118" s="4" t="s">
        <v>1436</v>
      </c>
      <c r="B118" s="4" t="s">
        <v>12157</v>
      </c>
      <c r="C118" s="4" t="s">
        <v>978</v>
      </c>
      <c r="D118" s="4" t="s">
        <v>11</v>
      </c>
      <c r="E118" s="4" t="s">
        <v>96</v>
      </c>
      <c r="F118" s="4">
        <v>328</v>
      </c>
      <c r="G118" s="41">
        <f t="shared" si="2"/>
        <v>1.3942495706731504E-3</v>
      </c>
      <c r="H118" s="41">
        <f t="shared" si="3"/>
        <v>0.87564824103514494</v>
      </c>
    </row>
    <row r="119" spans="1:8" x14ac:dyDescent="0.25">
      <c r="A119" s="4" t="s">
        <v>1436</v>
      </c>
      <c r="B119" s="4" t="s">
        <v>12157</v>
      </c>
      <c r="C119" s="4" t="s">
        <v>996</v>
      </c>
      <c r="D119" s="4" t="s">
        <v>12</v>
      </c>
      <c r="E119" s="4" t="s">
        <v>152</v>
      </c>
      <c r="F119" s="4">
        <v>328</v>
      </c>
      <c r="G119" s="41">
        <f t="shared" si="2"/>
        <v>1.3942495706731504E-3</v>
      </c>
      <c r="H119" s="41">
        <f t="shared" si="3"/>
        <v>0.87704249060581807</v>
      </c>
    </row>
    <row r="120" spans="1:8" x14ac:dyDescent="0.25">
      <c r="A120" s="4" t="s">
        <v>1436</v>
      </c>
      <c r="B120" s="4" t="s">
        <v>12157</v>
      </c>
      <c r="C120" s="4" t="s">
        <v>996</v>
      </c>
      <c r="D120" s="4" t="s">
        <v>12</v>
      </c>
      <c r="E120" s="4" t="s">
        <v>524</v>
      </c>
      <c r="F120" s="4">
        <v>320</v>
      </c>
      <c r="G120" s="41">
        <f t="shared" si="2"/>
        <v>1.3602434835835616E-3</v>
      </c>
      <c r="H120" s="41">
        <f t="shared" si="3"/>
        <v>0.87840273408940162</v>
      </c>
    </row>
    <row r="121" spans="1:8" x14ac:dyDescent="0.25">
      <c r="A121" s="4" t="s">
        <v>1436</v>
      </c>
      <c r="B121" s="4" t="s">
        <v>12157</v>
      </c>
      <c r="C121" s="4" t="s">
        <v>996</v>
      </c>
      <c r="D121" s="4" t="s">
        <v>12</v>
      </c>
      <c r="E121" s="4" t="s">
        <v>692</v>
      </c>
      <c r="F121" s="4">
        <v>319</v>
      </c>
      <c r="G121" s="41">
        <f t="shared" si="2"/>
        <v>1.3559927226973628E-3</v>
      </c>
      <c r="H121" s="41">
        <f t="shared" si="3"/>
        <v>0.87975872681209899</v>
      </c>
    </row>
    <row r="122" spans="1:8" x14ac:dyDescent="0.25">
      <c r="A122" s="4" t="s">
        <v>1436</v>
      </c>
      <c r="B122" s="4" t="s">
        <v>12157</v>
      </c>
      <c r="C122" s="4" t="s">
        <v>978</v>
      </c>
      <c r="D122" s="4" t="s">
        <v>11</v>
      </c>
      <c r="E122" s="4" t="s">
        <v>159</v>
      </c>
      <c r="F122" s="4">
        <v>318</v>
      </c>
      <c r="G122" s="41">
        <f t="shared" si="2"/>
        <v>1.3517419618111642E-3</v>
      </c>
      <c r="H122" s="41">
        <f t="shared" si="3"/>
        <v>0.88111046877391019</v>
      </c>
    </row>
    <row r="123" spans="1:8" x14ac:dyDescent="0.25">
      <c r="A123" s="4" t="s">
        <v>1436</v>
      </c>
      <c r="B123" s="4" t="s">
        <v>12157</v>
      </c>
      <c r="C123" s="4" t="s">
        <v>996</v>
      </c>
      <c r="D123" s="4" t="s">
        <v>12</v>
      </c>
      <c r="E123" s="4" t="s">
        <v>170</v>
      </c>
      <c r="F123" s="4">
        <v>295</v>
      </c>
      <c r="G123" s="41">
        <f t="shared" si="2"/>
        <v>1.2539744614285958E-3</v>
      </c>
      <c r="H123" s="41">
        <f t="shared" si="3"/>
        <v>0.8823644432353388</v>
      </c>
    </row>
    <row r="124" spans="1:8" x14ac:dyDescent="0.25">
      <c r="A124" s="4" t="s">
        <v>1436</v>
      </c>
      <c r="B124" s="4" t="s">
        <v>12157</v>
      </c>
      <c r="C124" s="4" t="s">
        <v>902</v>
      </c>
      <c r="D124" s="4" t="s">
        <v>10</v>
      </c>
      <c r="E124" s="4" t="s">
        <v>422</v>
      </c>
      <c r="F124" s="4">
        <v>286</v>
      </c>
      <c r="G124" s="41">
        <f t="shared" si="2"/>
        <v>1.2157176134528081E-3</v>
      </c>
      <c r="H124" s="41">
        <f t="shared" si="3"/>
        <v>0.88358016084879165</v>
      </c>
    </row>
    <row r="125" spans="1:8" x14ac:dyDescent="0.25">
      <c r="A125" s="4" t="s">
        <v>1436</v>
      </c>
      <c r="B125" s="4" t="s">
        <v>12157</v>
      </c>
      <c r="C125" s="4" t="s">
        <v>978</v>
      </c>
      <c r="D125" s="4" t="s">
        <v>11</v>
      </c>
      <c r="E125" s="4" t="s">
        <v>444</v>
      </c>
      <c r="F125" s="4">
        <v>286</v>
      </c>
      <c r="G125" s="41">
        <f t="shared" si="2"/>
        <v>1.2157176134528081E-3</v>
      </c>
      <c r="H125" s="41">
        <f t="shared" si="3"/>
        <v>0.8847958784622445</v>
      </c>
    </row>
    <row r="126" spans="1:8" x14ac:dyDescent="0.25">
      <c r="A126" s="4" t="s">
        <v>1436</v>
      </c>
      <c r="B126" s="4" t="s">
        <v>12157</v>
      </c>
      <c r="C126" s="4" t="s">
        <v>978</v>
      </c>
      <c r="D126" s="4" t="s">
        <v>11</v>
      </c>
      <c r="E126" s="4" t="s">
        <v>187</v>
      </c>
      <c r="F126" s="4">
        <v>279</v>
      </c>
      <c r="G126" s="41">
        <f t="shared" si="2"/>
        <v>1.1859622872494177E-3</v>
      </c>
      <c r="H126" s="41">
        <f t="shared" si="3"/>
        <v>0.88598184074949393</v>
      </c>
    </row>
    <row r="127" spans="1:8" x14ac:dyDescent="0.25">
      <c r="A127" s="4" t="s">
        <v>1436</v>
      </c>
      <c r="B127" s="4" t="s">
        <v>12157</v>
      </c>
      <c r="C127" s="4" t="s">
        <v>935</v>
      </c>
      <c r="D127" s="4" t="s">
        <v>18</v>
      </c>
      <c r="E127" s="4" t="s">
        <v>309</v>
      </c>
      <c r="F127" s="4">
        <v>278</v>
      </c>
      <c r="G127" s="41">
        <f t="shared" si="2"/>
        <v>1.1817115263632191E-3</v>
      </c>
      <c r="H127" s="41">
        <f t="shared" si="3"/>
        <v>0.88716355227585719</v>
      </c>
    </row>
    <row r="128" spans="1:8" x14ac:dyDescent="0.25">
      <c r="A128" s="4" t="s">
        <v>1436</v>
      </c>
      <c r="B128" s="4" t="s">
        <v>12157</v>
      </c>
      <c r="C128" s="4" t="s">
        <v>902</v>
      </c>
      <c r="D128" s="4" t="s">
        <v>10</v>
      </c>
      <c r="E128" s="4" t="s">
        <v>95</v>
      </c>
      <c r="F128" s="4">
        <v>257</v>
      </c>
      <c r="G128" s="41">
        <f t="shared" si="2"/>
        <v>1.0924455477530478E-3</v>
      </c>
      <c r="H128" s="41">
        <f t="shared" si="3"/>
        <v>0.8882559978236102</v>
      </c>
    </row>
    <row r="129" spans="1:8" x14ac:dyDescent="0.25">
      <c r="A129" s="4" t="s">
        <v>1436</v>
      </c>
      <c r="B129" s="4" t="s">
        <v>12157</v>
      </c>
      <c r="C129" s="4" t="s">
        <v>978</v>
      </c>
      <c r="D129" s="4" t="s">
        <v>11</v>
      </c>
      <c r="E129" s="4" t="s">
        <v>513</v>
      </c>
      <c r="F129" s="4">
        <v>257</v>
      </c>
      <c r="G129" s="41">
        <f t="shared" si="2"/>
        <v>1.0924455477530478E-3</v>
      </c>
      <c r="H129" s="41">
        <f t="shared" si="3"/>
        <v>0.88934844337136321</v>
      </c>
    </row>
    <row r="130" spans="1:8" x14ac:dyDescent="0.25">
      <c r="A130" s="4" t="s">
        <v>1436</v>
      </c>
      <c r="B130" s="4" t="s">
        <v>12157</v>
      </c>
      <c r="C130" s="4" t="s">
        <v>902</v>
      </c>
      <c r="D130" s="4" t="s">
        <v>10</v>
      </c>
      <c r="E130" s="4" t="s">
        <v>609</v>
      </c>
      <c r="F130" s="4">
        <v>254</v>
      </c>
      <c r="G130" s="41">
        <f t="shared" si="2"/>
        <v>1.0796932650944519E-3</v>
      </c>
      <c r="H130" s="41">
        <f t="shared" si="3"/>
        <v>0.8904281366364577</v>
      </c>
    </row>
    <row r="131" spans="1:8" x14ac:dyDescent="0.25">
      <c r="A131" s="4" t="s">
        <v>1436</v>
      </c>
      <c r="B131" s="4" t="s">
        <v>12157</v>
      </c>
      <c r="C131" s="4" t="s">
        <v>996</v>
      </c>
      <c r="D131" s="4" t="s">
        <v>12</v>
      </c>
      <c r="E131" s="4" t="s">
        <v>320</v>
      </c>
      <c r="F131" s="4">
        <v>253</v>
      </c>
      <c r="G131" s="41">
        <f t="shared" si="2"/>
        <v>1.0754425042082533E-3</v>
      </c>
      <c r="H131" s="41">
        <f t="shared" si="3"/>
        <v>0.89150357914066591</v>
      </c>
    </row>
    <row r="132" spans="1:8" x14ac:dyDescent="0.25">
      <c r="A132" s="4" t="s">
        <v>1436</v>
      </c>
      <c r="B132" s="4" t="s">
        <v>12157</v>
      </c>
      <c r="C132" s="4" t="s">
        <v>996</v>
      </c>
      <c r="D132" s="4" t="s">
        <v>12</v>
      </c>
      <c r="E132" s="4" t="s">
        <v>424</v>
      </c>
      <c r="F132" s="4">
        <v>248</v>
      </c>
      <c r="G132" s="41">
        <f t="shared" ref="G132:G195" si="4">F132/$F$816</f>
        <v>1.0541886997772602E-3</v>
      </c>
      <c r="H132" s="41">
        <f t="shared" ref="H132:H195" si="5">H131+G132</f>
        <v>0.89255776784044316</v>
      </c>
    </row>
    <row r="133" spans="1:8" x14ac:dyDescent="0.25">
      <c r="A133" s="4" t="s">
        <v>1436</v>
      </c>
      <c r="B133" s="4" t="s">
        <v>12157</v>
      </c>
      <c r="C133" s="4" t="s">
        <v>12167</v>
      </c>
      <c r="D133" s="4" t="s">
        <v>22</v>
      </c>
      <c r="E133" s="4" t="s">
        <v>817</v>
      </c>
      <c r="F133" s="4">
        <v>247</v>
      </c>
      <c r="G133" s="41">
        <f t="shared" si="4"/>
        <v>1.0499379388910616E-3</v>
      </c>
      <c r="H133" s="41">
        <f t="shared" si="5"/>
        <v>0.89360770577933424</v>
      </c>
    </row>
    <row r="134" spans="1:8" x14ac:dyDescent="0.25">
      <c r="A134" s="4" t="s">
        <v>1436</v>
      </c>
      <c r="B134" s="4" t="s">
        <v>12157</v>
      </c>
      <c r="C134" s="4" t="s">
        <v>902</v>
      </c>
      <c r="D134" s="4" t="s">
        <v>10</v>
      </c>
      <c r="E134" s="4" t="s">
        <v>323</v>
      </c>
      <c r="F134" s="4">
        <v>245</v>
      </c>
      <c r="G134" s="41">
        <f t="shared" si="4"/>
        <v>1.0414364171186642E-3</v>
      </c>
      <c r="H134" s="41">
        <f t="shared" si="5"/>
        <v>0.89464914219645286</v>
      </c>
    </row>
    <row r="135" spans="1:8" x14ac:dyDescent="0.25">
      <c r="A135" s="4" t="s">
        <v>1436</v>
      </c>
      <c r="B135" s="4" t="s">
        <v>12157</v>
      </c>
      <c r="C135" s="4" t="s">
        <v>978</v>
      </c>
      <c r="D135" s="4" t="s">
        <v>11</v>
      </c>
      <c r="E135" s="4" t="s">
        <v>606</v>
      </c>
      <c r="F135" s="4">
        <v>245</v>
      </c>
      <c r="G135" s="41">
        <f t="shared" si="4"/>
        <v>1.0414364171186642E-3</v>
      </c>
      <c r="H135" s="41">
        <f t="shared" si="5"/>
        <v>0.89569057861357149</v>
      </c>
    </row>
    <row r="136" spans="1:8" x14ac:dyDescent="0.25">
      <c r="A136" s="4" t="s">
        <v>1436</v>
      </c>
      <c r="B136" s="4" t="s">
        <v>12157</v>
      </c>
      <c r="C136" s="4" t="s">
        <v>902</v>
      </c>
      <c r="D136" s="4" t="s">
        <v>10</v>
      </c>
      <c r="E136" s="4" t="s">
        <v>734</v>
      </c>
      <c r="F136" s="4">
        <v>244</v>
      </c>
      <c r="G136" s="41">
        <f t="shared" si="4"/>
        <v>1.0371856562324657E-3</v>
      </c>
      <c r="H136" s="41">
        <f t="shared" si="5"/>
        <v>0.89672776426980394</v>
      </c>
    </row>
    <row r="137" spans="1:8" x14ac:dyDescent="0.25">
      <c r="A137" s="4" t="s">
        <v>1436</v>
      </c>
      <c r="B137" s="4" t="s">
        <v>12157</v>
      </c>
      <c r="C137" s="4" t="s">
        <v>996</v>
      </c>
      <c r="D137" s="4" t="s">
        <v>12</v>
      </c>
      <c r="E137" s="4" t="s">
        <v>354</v>
      </c>
      <c r="F137" s="4">
        <v>243</v>
      </c>
      <c r="G137" s="41">
        <f t="shared" si="4"/>
        <v>1.0329348953462671E-3</v>
      </c>
      <c r="H137" s="41">
        <f t="shared" si="5"/>
        <v>0.89776069916515022</v>
      </c>
    </row>
    <row r="138" spans="1:8" x14ac:dyDescent="0.25">
      <c r="A138" s="4" t="s">
        <v>1436</v>
      </c>
      <c r="B138" s="4" t="s">
        <v>12157</v>
      </c>
      <c r="C138" s="4" t="s">
        <v>978</v>
      </c>
      <c r="D138" s="4" t="s">
        <v>11</v>
      </c>
      <c r="E138" s="4" t="s">
        <v>693</v>
      </c>
      <c r="F138" s="4">
        <v>239</v>
      </c>
      <c r="G138" s="41">
        <f t="shared" si="4"/>
        <v>1.0159318518014725E-3</v>
      </c>
      <c r="H138" s="41">
        <f t="shared" si="5"/>
        <v>0.89877663101695171</v>
      </c>
    </row>
    <row r="139" spans="1:8" x14ac:dyDescent="0.25">
      <c r="A139" s="4" t="s">
        <v>1436</v>
      </c>
      <c r="B139" s="4" t="s">
        <v>12157</v>
      </c>
      <c r="C139" s="4" t="s">
        <v>978</v>
      </c>
      <c r="D139" s="4" t="s">
        <v>11</v>
      </c>
      <c r="E139" s="4" t="s">
        <v>703</v>
      </c>
      <c r="F139" s="4">
        <v>236</v>
      </c>
      <c r="G139" s="41">
        <f t="shared" si="4"/>
        <v>1.0031795691428766E-3</v>
      </c>
      <c r="H139" s="41">
        <f t="shared" si="5"/>
        <v>0.89977981058609457</v>
      </c>
    </row>
    <row r="140" spans="1:8" x14ac:dyDescent="0.25">
      <c r="A140" s="4" t="s">
        <v>1436</v>
      </c>
      <c r="B140" s="4" t="s">
        <v>12157</v>
      </c>
      <c r="C140" s="4" t="s">
        <v>978</v>
      </c>
      <c r="D140" s="4" t="s">
        <v>11</v>
      </c>
      <c r="E140" s="4" t="s">
        <v>247</v>
      </c>
      <c r="F140" s="4">
        <v>234</v>
      </c>
      <c r="G140" s="41">
        <f t="shared" si="4"/>
        <v>9.9467804737047921E-4</v>
      </c>
      <c r="H140" s="41">
        <f t="shared" si="5"/>
        <v>0.9007744886334651</v>
      </c>
    </row>
    <row r="141" spans="1:8" x14ac:dyDescent="0.25">
      <c r="A141" s="4" t="s">
        <v>1436</v>
      </c>
      <c r="B141" s="4" t="s">
        <v>12157</v>
      </c>
      <c r="C141" s="4" t="s">
        <v>902</v>
      </c>
      <c r="D141" s="4" t="s">
        <v>10</v>
      </c>
      <c r="E141" s="4" t="s">
        <v>243</v>
      </c>
      <c r="F141" s="4">
        <v>225</v>
      </c>
      <c r="G141" s="41">
        <f t="shared" si="4"/>
        <v>9.5642119939469167E-4</v>
      </c>
      <c r="H141" s="41">
        <f t="shared" si="5"/>
        <v>0.90173090983285975</v>
      </c>
    </row>
    <row r="142" spans="1:8" x14ac:dyDescent="0.25">
      <c r="A142" s="4" t="s">
        <v>1436</v>
      </c>
      <c r="B142" s="4" t="s">
        <v>12157</v>
      </c>
      <c r="C142" s="4" t="s">
        <v>902</v>
      </c>
      <c r="D142" s="4" t="s">
        <v>10</v>
      </c>
      <c r="E142" s="4" t="s">
        <v>592</v>
      </c>
      <c r="F142" s="4">
        <v>223</v>
      </c>
      <c r="G142" s="41">
        <f t="shared" si="4"/>
        <v>9.4791967762229441E-4</v>
      </c>
      <c r="H142" s="41">
        <f t="shared" si="5"/>
        <v>0.90267882951048206</v>
      </c>
    </row>
    <row r="143" spans="1:8" x14ac:dyDescent="0.25">
      <c r="A143" s="4" t="s">
        <v>1436</v>
      </c>
      <c r="B143" s="4" t="s">
        <v>12157</v>
      </c>
      <c r="C143" s="4" t="s">
        <v>978</v>
      </c>
      <c r="D143" s="4" t="s">
        <v>11</v>
      </c>
      <c r="E143" s="4" t="s">
        <v>595</v>
      </c>
      <c r="F143" s="4">
        <v>223</v>
      </c>
      <c r="G143" s="41">
        <f t="shared" si="4"/>
        <v>9.4791967762229441E-4</v>
      </c>
      <c r="H143" s="41">
        <f t="shared" si="5"/>
        <v>0.90362674918810437</v>
      </c>
    </row>
    <row r="144" spans="1:8" x14ac:dyDescent="0.25">
      <c r="A144" s="4" t="s">
        <v>1436</v>
      </c>
      <c r="B144" s="4" t="s">
        <v>12157</v>
      </c>
      <c r="C144" s="4" t="s">
        <v>935</v>
      </c>
      <c r="D144" s="4" t="s">
        <v>18</v>
      </c>
      <c r="E144" s="4" t="s">
        <v>308</v>
      </c>
      <c r="F144" s="4">
        <v>218</v>
      </c>
      <c r="G144" s="41">
        <f t="shared" si="4"/>
        <v>9.2666587319130129E-4</v>
      </c>
      <c r="H144" s="41">
        <f t="shared" si="5"/>
        <v>0.90455341506129572</v>
      </c>
    </row>
    <row r="145" spans="1:8" x14ac:dyDescent="0.25">
      <c r="A145" s="4" t="s">
        <v>1436</v>
      </c>
      <c r="B145" s="4" t="s">
        <v>12157</v>
      </c>
      <c r="C145" s="4" t="s">
        <v>978</v>
      </c>
      <c r="D145" s="4" t="s">
        <v>11</v>
      </c>
      <c r="E145" s="4" t="s">
        <v>51</v>
      </c>
      <c r="F145" s="4">
        <v>216</v>
      </c>
      <c r="G145" s="41">
        <f t="shared" si="4"/>
        <v>9.1816435141890403E-4</v>
      </c>
      <c r="H145" s="41">
        <f t="shared" si="5"/>
        <v>0.90547157941271461</v>
      </c>
    </row>
    <row r="146" spans="1:8" x14ac:dyDescent="0.25">
      <c r="A146" s="4" t="s">
        <v>1436</v>
      </c>
      <c r="B146" s="4" t="s">
        <v>12157</v>
      </c>
      <c r="C146" s="4" t="s">
        <v>978</v>
      </c>
      <c r="D146" s="4" t="s">
        <v>11</v>
      </c>
      <c r="E146" s="4" t="s">
        <v>251</v>
      </c>
      <c r="F146" s="4">
        <v>215</v>
      </c>
      <c r="G146" s="41">
        <f t="shared" si="4"/>
        <v>9.1391359053270534E-4</v>
      </c>
      <c r="H146" s="41">
        <f t="shared" si="5"/>
        <v>0.90638549300324733</v>
      </c>
    </row>
    <row r="147" spans="1:8" x14ac:dyDescent="0.25">
      <c r="A147" s="4" t="s">
        <v>1436</v>
      </c>
      <c r="B147" s="4" t="s">
        <v>12157</v>
      </c>
      <c r="C147" s="4" t="s">
        <v>12162</v>
      </c>
      <c r="D147" s="4" t="s">
        <v>14</v>
      </c>
      <c r="E147" s="4" t="s">
        <v>87</v>
      </c>
      <c r="F147" s="4">
        <v>202</v>
      </c>
      <c r="G147" s="41">
        <f t="shared" si="4"/>
        <v>8.5865369901212316E-4</v>
      </c>
      <c r="H147" s="41">
        <f t="shared" si="5"/>
        <v>0.9072441467022595</v>
      </c>
    </row>
    <row r="148" spans="1:8" x14ac:dyDescent="0.25">
      <c r="A148" s="4" t="s">
        <v>1436</v>
      </c>
      <c r="B148" s="4" t="s">
        <v>12157</v>
      </c>
      <c r="C148" s="4" t="s">
        <v>902</v>
      </c>
      <c r="D148" s="4" t="s">
        <v>10</v>
      </c>
      <c r="E148" s="4" t="s">
        <v>599</v>
      </c>
      <c r="F148" s="4">
        <v>200</v>
      </c>
      <c r="G148" s="41">
        <f t="shared" si="4"/>
        <v>8.5015217723972589E-4</v>
      </c>
      <c r="H148" s="41">
        <f t="shared" si="5"/>
        <v>0.90809429887949922</v>
      </c>
    </row>
    <row r="149" spans="1:8" x14ac:dyDescent="0.25">
      <c r="A149" s="4" t="s">
        <v>1436</v>
      </c>
      <c r="B149" s="4" t="s">
        <v>12157</v>
      </c>
      <c r="C149" s="4" t="s">
        <v>996</v>
      </c>
      <c r="D149" s="4" t="s">
        <v>12</v>
      </c>
      <c r="E149" s="4" t="s">
        <v>362</v>
      </c>
      <c r="F149" s="4">
        <v>199</v>
      </c>
      <c r="G149" s="41">
        <f t="shared" si="4"/>
        <v>8.4590141635352732E-4</v>
      </c>
      <c r="H149" s="41">
        <f t="shared" si="5"/>
        <v>0.90894020029585276</v>
      </c>
    </row>
    <row r="150" spans="1:8" x14ac:dyDescent="0.25">
      <c r="A150" s="4" t="s">
        <v>1436</v>
      </c>
      <c r="B150" s="4" t="s">
        <v>12157</v>
      </c>
      <c r="C150" s="4" t="s">
        <v>978</v>
      </c>
      <c r="D150" s="4" t="s">
        <v>11</v>
      </c>
      <c r="E150" s="4" t="s">
        <v>339</v>
      </c>
      <c r="F150" s="4">
        <v>197</v>
      </c>
      <c r="G150" s="41">
        <f t="shared" si="4"/>
        <v>8.3739989458113005E-4</v>
      </c>
      <c r="H150" s="41">
        <f t="shared" si="5"/>
        <v>0.90977760019043385</v>
      </c>
    </row>
    <row r="151" spans="1:8" x14ac:dyDescent="0.25">
      <c r="A151" s="4" t="s">
        <v>1436</v>
      </c>
      <c r="B151" s="4" t="s">
        <v>12157</v>
      </c>
      <c r="C151" s="4" t="s">
        <v>978</v>
      </c>
      <c r="D151" s="4" t="s">
        <v>11</v>
      </c>
      <c r="E151" s="4" t="s">
        <v>91</v>
      </c>
      <c r="F151" s="4">
        <v>195</v>
      </c>
      <c r="G151" s="41">
        <f t="shared" si="4"/>
        <v>8.2889837280873278E-4</v>
      </c>
      <c r="H151" s="41">
        <f t="shared" si="5"/>
        <v>0.91060649856324261</v>
      </c>
    </row>
    <row r="152" spans="1:8" x14ac:dyDescent="0.25">
      <c r="A152" s="4" t="s">
        <v>1436</v>
      </c>
      <c r="B152" s="4" t="s">
        <v>12157</v>
      </c>
      <c r="C152" s="4" t="s">
        <v>12167</v>
      </c>
      <c r="D152" s="4" t="s">
        <v>22</v>
      </c>
      <c r="E152" s="4" t="s">
        <v>822</v>
      </c>
      <c r="F152" s="4">
        <v>193</v>
      </c>
      <c r="G152" s="41">
        <f t="shared" si="4"/>
        <v>8.2039685103633552E-4</v>
      </c>
      <c r="H152" s="41">
        <f t="shared" si="5"/>
        <v>0.9114268954142789</v>
      </c>
    </row>
    <row r="153" spans="1:8" x14ac:dyDescent="0.25">
      <c r="A153" s="4" t="s">
        <v>1436</v>
      </c>
      <c r="B153" s="4" t="s">
        <v>12157</v>
      </c>
      <c r="C153" s="4" t="s">
        <v>978</v>
      </c>
      <c r="D153" s="4" t="s">
        <v>11</v>
      </c>
      <c r="E153" s="4" t="s">
        <v>597</v>
      </c>
      <c r="F153" s="4">
        <v>192</v>
      </c>
      <c r="G153" s="41">
        <f t="shared" si="4"/>
        <v>8.1614609015013683E-4</v>
      </c>
      <c r="H153" s="41">
        <f t="shared" si="5"/>
        <v>0.91224304150442903</v>
      </c>
    </row>
    <row r="154" spans="1:8" x14ac:dyDescent="0.25">
      <c r="A154" s="4" t="s">
        <v>1436</v>
      </c>
      <c r="B154" s="4" t="s">
        <v>12157</v>
      </c>
      <c r="C154" s="4" t="s">
        <v>978</v>
      </c>
      <c r="D154" s="4" t="s">
        <v>11</v>
      </c>
      <c r="E154" s="4" t="s">
        <v>608</v>
      </c>
      <c r="F154" s="4">
        <v>190</v>
      </c>
      <c r="G154" s="41">
        <f t="shared" si="4"/>
        <v>8.0764456837773956E-4</v>
      </c>
      <c r="H154" s="41">
        <f t="shared" si="5"/>
        <v>0.91305068607280682</v>
      </c>
    </row>
    <row r="155" spans="1:8" x14ac:dyDescent="0.25">
      <c r="A155" s="4" t="s">
        <v>1436</v>
      </c>
      <c r="B155" s="4" t="s">
        <v>12157</v>
      </c>
      <c r="C155" s="4" t="s">
        <v>978</v>
      </c>
      <c r="D155" s="4" t="s">
        <v>11</v>
      </c>
      <c r="E155" s="4" t="s">
        <v>626</v>
      </c>
      <c r="F155" s="4">
        <v>186</v>
      </c>
      <c r="G155" s="41">
        <f t="shared" si="4"/>
        <v>7.9064152483294514E-4</v>
      </c>
      <c r="H155" s="41">
        <f t="shared" si="5"/>
        <v>0.91384132759763981</v>
      </c>
    </row>
    <row r="156" spans="1:8" x14ac:dyDescent="0.25">
      <c r="A156" s="4" t="s">
        <v>1436</v>
      </c>
      <c r="B156" s="4" t="s">
        <v>12157</v>
      </c>
      <c r="C156" s="4" t="s">
        <v>978</v>
      </c>
      <c r="D156" s="4" t="s">
        <v>11</v>
      </c>
      <c r="E156" s="4" t="s">
        <v>69</v>
      </c>
      <c r="F156" s="4">
        <v>184</v>
      </c>
      <c r="G156" s="41">
        <f t="shared" si="4"/>
        <v>7.8214000306054787E-4</v>
      </c>
      <c r="H156" s="41">
        <f t="shared" si="5"/>
        <v>0.91462346760070035</v>
      </c>
    </row>
    <row r="157" spans="1:8" x14ac:dyDescent="0.25">
      <c r="A157" s="4" t="s">
        <v>1436</v>
      </c>
      <c r="B157" s="4" t="s">
        <v>12157</v>
      </c>
      <c r="C157" s="4" t="s">
        <v>978</v>
      </c>
      <c r="D157" s="4" t="s">
        <v>11</v>
      </c>
      <c r="E157" s="4" t="s">
        <v>176</v>
      </c>
      <c r="F157" s="4">
        <v>182</v>
      </c>
      <c r="G157" s="41">
        <f t="shared" si="4"/>
        <v>7.736384812881506E-4</v>
      </c>
      <c r="H157" s="41">
        <f t="shared" si="5"/>
        <v>0.91539710608198854</v>
      </c>
    </row>
    <row r="158" spans="1:8" x14ac:dyDescent="0.25">
      <c r="A158" s="4" t="s">
        <v>1436</v>
      </c>
      <c r="B158" s="4" t="s">
        <v>12157</v>
      </c>
      <c r="C158" s="4" t="s">
        <v>978</v>
      </c>
      <c r="D158" s="4" t="s">
        <v>11</v>
      </c>
      <c r="E158" s="4" t="s">
        <v>602</v>
      </c>
      <c r="F158" s="4">
        <v>180</v>
      </c>
      <c r="G158" s="41">
        <f t="shared" si="4"/>
        <v>7.6513695951575334E-4</v>
      </c>
      <c r="H158" s="41">
        <f t="shared" si="5"/>
        <v>0.91616224304150429</v>
      </c>
    </row>
    <row r="159" spans="1:8" x14ac:dyDescent="0.25">
      <c r="A159" s="4" t="s">
        <v>1436</v>
      </c>
      <c r="B159" s="4" t="s">
        <v>12157</v>
      </c>
      <c r="C159" s="4" t="s">
        <v>996</v>
      </c>
      <c r="D159" s="4" t="s">
        <v>12</v>
      </c>
      <c r="E159" s="4" t="s">
        <v>353</v>
      </c>
      <c r="F159" s="4">
        <v>177</v>
      </c>
      <c r="G159" s="41">
        <f t="shared" si="4"/>
        <v>7.5238467685715738E-4</v>
      </c>
      <c r="H159" s="41">
        <f t="shared" si="5"/>
        <v>0.91691462771836141</v>
      </c>
    </row>
    <row r="160" spans="1:8" x14ac:dyDescent="0.25">
      <c r="A160" s="4" t="s">
        <v>1436</v>
      </c>
      <c r="B160" s="4" t="s">
        <v>12157</v>
      </c>
      <c r="C160" s="4" t="s">
        <v>978</v>
      </c>
      <c r="D160" s="4" t="s">
        <v>11</v>
      </c>
      <c r="E160" s="4" t="s">
        <v>716</v>
      </c>
      <c r="F160" s="4">
        <v>176</v>
      </c>
      <c r="G160" s="41">
        <f t="shared" si="4"/>
        <v>7.481339159709588E-4</v>
      </c>
      <c r="H160" s="41">
        <f t="shared" si="5"/>
        <v>0.91766276163433236</v>
      </c>
    </row>
    <row r="161" spans="1:8" x14ac:dyDescent="0.25">
      <c r="A161" s="4" t="s">
        <v>1436</v>
      </c>
      <c r="B161" s="4" t="s">
        <v>12157</v>
      </c>
      <c r="C161" s="4" t="s">
        <v>902</v>
      </c>
      <c r="D161" s="4" t="s">
        <v>10</v>
      </c>
      <c r="E161" s="4" t="s">
        <v>263</v>
      </c>
      <c r="F161" s="4">
        <v>173</v>
      </c>
      <c r="G161" s="41">
        <f t="shared" si="4"/>
        <v>7.3538163331236296E-4</v>
      </c>
      <c r="H161" s="41">
        <f t="shared" si="5"/>
        <v>0.91839814326764468</v>
      </c>
    </row>
    <row r="162" spans="1:8" x14ac:dyDescent="0.25">
      <c r="A162" s="4" t="s">
        <v>1436</v>
      </c>
      <c r="B162" s="4" t="s">
        <v>12157</v>
      </c>
      <c r="C162" s="4" t="s">
        <v>978</v>
      </c>
      <c r="D162" s="4" t="s">
        <v>11</v>
      </c>
      <c r="E162" s="4" t="s">
        <v>619</v>
      </c>
      <c r="F162" s="4">
        <v>171</v>
      </c>
      <c r="G162" s="41">
        <f t="shared" si="4"/>
        <v>7.2688011153996569E-4</v>
      </c>
      <c r="H162" s="41">
        <f t="shared" si="5"/>
        <v>0.91912502337918467</v>
      </c>
    </row>
    <row r="163" spans="1:8" x14ac:dyDescent="0.25">
      <c r="A163" s="4" t="s">
        <v>1436</v>
      </c>
      <c r="B163" s="4" t="s">
        <v>12157</v>
      </c>
      <c r="C163" s="4" t="s">
        <v>902</v>
      </c>
      <c r="D163" s="4" t="s">
        <v>10</v>
      </c>
      <c r="E163" s="4" t="s">
        <v>162</v>
      </c>
      <c r="F163" s="4">
        <v>170</v>
      </c>
      <c r="G163" s="41">
        <f t="shared" si="4"/>
        <v>7.2262935065376701E-4</v>
      </c>
      <c r="H163" s="41">
        <f t="shared" si="5"/>
        <v>0.91984765272983848</v>
      </c>
    </row>
    <row r="164" spans="1:8" x14ac:dyDescent="0.25">
      <c r="A164" s="4" t="s">
        <v>1436</v>
      </c>
      <c r="B164" s="4" t="s">
        <v>12157</v>
      </c>
      <c r="C164" s="4" t="s">
        <v>996</v>
      </c>
      <c r="D164" s="4" t="s">
        <v>12</v>
      </c>
      <c r="E164" s="4" t="s">
        <v>724</v>
      </c>
      <c r="F164" s="4">
        <v>169</v>
      </c>
      <c r="G164" s="41">
        <f t="shared" si="4"/>
        <v>7.1837858976756843E-4</v>
      </c>
      <c r="H164" s="41">
        <f t="shared" si="5"/>
        <v>0.92056603131960602</v>
      </c>
    </row>
    <row r="165" spans="1:8" x14ac:dyDescent="0.25">
      <c r="A165" s="4" t="s">
        <v>1436</v>
      </c>
      <c r="B165" s="4" t="s">
        <v>12157</v>
      </c>
      <c r="C165" s="4" t="s">
        <v>978</v>
      </c>
      <c r="D165" s="4" t="s">
        <v>11</v>
      </c>
      <c r="E165" s="4" t="s">
        <v>427</v>
      </c>
      <c r="F165" s="4">
        <v>166</v>
      </c>
      <c r="G165" s="41">
        <f t="shared" si="4"/>
        <v>7.0562630710897247E-4</v>
      </c>
      <c r="H165" s="41">
        <f t="shared" si="5"/>
        <v>0.92127165762671503</v>
      </c>
    </row>
    <row r="166" spans="1:8" x14ac:dyDescent="0.25">
      <c r="A166" s="4" t="s">
        <v>1436</v>
      </c>
      <c r="B166" s="4" t="s">
        <v>12157</v>
      </c>
      <c r="C166" s="4" t="s">
        <v>996</v>
      </c>
      <c r="D166" s="4" t="s">
        <v>12</v>
      </c>
      <c r="E166" s="4" t="s">
        <v>527</v>
      </c>
      <c r="F166" s="4">
        <v>166</v>
      </c>
      <c r="G166" s="41">
        <f t="shared" si="4"/>
        <v>7.0562630710897247E-4</v>
      </c>
      <c r="H166" s="41">
        <f t="shared" si="5"/>
        <v>0.92197728393382405</v>
      </c>
    </row>
    <row r="167" spans="1:8" x14ac:dyDescent="0.25">
      <c r="A167" s="4" t="s">
        <v>1436</v>
      </c>
      <c r="B167" s="4" t="s">
        <v>12157</v>
      </c>
      <c r="C167" s="4" t="s">
        <v>996</v>
      </c>
      <c r="D167" s="4" t="s">
        <v>12</v>
      </c>
      <c r="E167" s="4" t="s">
        <v>98</v>
      </c>
      <c r="F167" s="4">
        <v>165</v>
      </c>
      <c r="G167" s="41">
        <f t="shared" si="4"/>
        <v>7.0137554622277389E-4</v>
      </c>
      <c r="H167" s="41">
        <f t="shared" si="5"/>
        <v>0.92267865948004679</v>
      </c>
    </row>
    <row r="168" spans="1:8" x14ac:dyDescent="0.25">
      <c r="A168" s="4" t="s">
        <v>1436</v>
      </c>
      <c r="B168" s="4" t="s">
        <v>12157</v>
      </c>
      <c r="C168" s="4" t="s">
        <v>996</v>
      </c>
      <c r="D168" s="4" t="s">
        <v>12</v>
      </c>
      <c r="E168" s="4" t="s">
        <v>526</v>
      </c>
      <c r="F168" s="4">
        <v>163</v>
      </c>
      <c r="G168" s="41">
        <f t="shared" si="4"/>
        <v>6.9287402445037663E-4</v>
      </c>
      <c r="H168" s="41">
        <f t="shared" si="5"/>
        <v>0.92337153350449719</v>
      </c>
    </row>
    <row r="169" spans="1:8" x14ac:dyDescent="0.25">
      <c r="A169" s="4" t="s">
        <v>1436</v>
      </c>
      <c r="B169" s="4" t="s">
        <v>12157</v>
      </c>
      <c r="C169" s="4" t="s">
        <v>996</v>
      </c>
      <c r="D169" s="4" t="s">
        <v>12</v>
      </c>
      <c r="E169" s="4" t="s">
        <v>420</v>
      </c>
      <c r="F169" s="4">
        <v>162</v>
      </c>
      <c r="G169" s="41">
        <f t="shared" si="4"/>
        <v>6.8862326356417794E-4</v>
      </c>
      <c r="H169" s="41">
        <f t="shared" si="5"/>
        <v>0.92406015676806141</v>
      </c>
    </row>
    <row r="170" spans="1:8" x14ac:dyDescent="0.25">
      <c r="A170" s="4" t="s">
        <v>1436</v>
      </c>
      <c r="B170" s="4" t="s">
        <v>12157</v>
      </c>
      <c r="C170" s="4" t="s">
        <v>902</v>
      </c>
      <c r="D170" s="4" t="s">
        <v>10</v>
      </c>
      <c r="E170" s="4" t="s">
        <v>544</v>
      </c>
      <c r="F170" s="4">
        <v>162</v>
      </c>
      <c r="G170" s="41">
        <f t="shared" si="4"/>
        <v>6.8862326356417794E-4</v>
      </c>
      <c r="H170" s="41">
        <f t="shared" si="5"/>
        <v>0.92474878003162564</v>
      </c>
    </row>
    <row r="171" spans="1:8" x14ac:dyDescent="0.25">
      <c r="A171" s="4" t="s">
        <v>1436</v>
      </c>
      <c r="B171" s="4" t="s">
        <v>12157</v>
      </c>
      <c r="C171" s="4" t="s">
        <v>996</v>
      </c>
      <c r="D171" s="4" t="s">
        <v>12</v>
      </c>
      <c r="E171" s="4" t="s">
        <v>589</v>
      </c>
      <c r="F171" s="4">
        <v>156</v>
      </c>
      <c r="G171" s="41">
        <f t="shared" si="4"/>
        <v>6.6311869824698625E-4</v>
      </c>
      <c r="H171" s="41">
        <f t="shared" si="5"/>
        <v>0.92541189872987262</v>
      </c>
    </row>
    <row r="172" spans="1:8" x14ac:dyDescent="0.25">
      <c r="A172" s="4" t="s">
        <v>1436</v>
      </c>
      <c r="B172" s="4" t="s">
        <v>12157</v>
      </c>
      <c r="C172" s="4" t="s">
        <v>902</v>
      </c>
      <c r="D172" s="4" t="s">
        <v>10</v>
      </c>
      <c r="E172" s="4" t="s">
        <v>315</v>
      </c>
      <c r="F172" s="4">
        <v>149</v>
      </c>
      <c r="G172" s="41">
        <f t="shared" si="4"/>
        <v>6.3336337204359576E-4</v>
      </c>
      <c r="H172" s="41">
        <f t="shared" si="5"/>
        <v>0.92604526210191618</v>
      </c>
    </row>
    <row r="173" spans="1:8" x14ac:dyDescent="0.25">
      <c r="A173" s="4" t="s">
        <v>1436</v>
      </c>
      <c r="B173" s="4" t="s">
        <v>12157</v>
      </c>
      <c r="C173" s="4" t="s">
        <v>902</v>
      </c>
      <c r="D173" s="4" t="s">
        <v>10</v>
      </c>
      <c r="E173" s="4" t="s">
        <v>338</v>
      </c>
      <c r="F173" s="4">
        <v>148</v>
      </c>
      <c r="G173" s="41">
        <f t="shared" si="4"/>
        <v>6.2911261115739718E-4</v>
      </c>
      <c r="H173" s="41">
        <f t="shared" si="5"/>
        <v>0.92667437471307357</v>
      </c>
    </row>
    <row r="174" spans="1:8" x14ac:dyDescent="0.25">
      <c r="A174" s="4" t="s">
        <v>1436</v>
      </c>
      <c r="B174" s="4" t="s">
        <v>12157</v>
      </c>
      <c r="C174" s="4" t="s">
        <v>996</v>
      </c>
      <c r="D174" s="4" t="s">
        <v>12</v>
      </c>
      <c r="E174" s="4" t="s">
        <v>591</v>
      </c>
      <c r="F174" s="4">
        <v>147</v>
      </c>
      <c r="G174" s="41">
        <f t="shared" si="4"/>
        <v>6.2486185027119849E-4</v>
      </c>
      <c r="H174" s="41">
        <f t="shared" si="5"/>
        <v>0.92729923656334479</v>
      </c>
    </row>
    <row r="175" spans="1:8" x14ac:dyDescent="0.25">
      <c r="A175" s="4" t="s">
        <v>1436</v>
      </c>
      <c r="B175" s="4" t="s">
        <v>12157</v>
      </c>
      <c r="C175" s="4" t="s">
        <v>902</v>
      </c>
      <c r="D175" s="4" t="s">
        <v>10</v>
      </c>
      <c r="E175" s="4" t="s">
        <v>49</v>
      </c>
      <c r="F175" s="4">
        <v>146</v>
      </c>
      <c r="G175" s="41">
        <f t="shared" si="4"/>
        <v>6.2061108938499992E-4</v>
      </c>
      <c r="H175" s="41">
        <f t="shared" si="5"/>
        <v>0.92791984765272983</v>
      </c>
    </row>
    <row r="176" spans="1:8" x14ac:dyDescent="0.25">
      <c r="A176" s="4" t="s">
        <v>1436</v>
      </c>
      <c r="B176" s="4" t="s">
        <v>12157</v>
      </c>
      <c r="C176" s="4" t="s">
        <v>935</v>
      </c>
      <c r="D176" s="4" t="s">
        <v>18</v>
      </c>
      <c r="E176" s="4" t="s">
        <v>322</v>
      </c>
      <c r="F176" s="4">
        <v>146</v>
      </c>
      <c r="G176" s="41">
        <f t="shared" si="4"/>
        <v>6.2061108938499992E-4</v>
      </c>
      <c r="H176" s="41">
        <f t="shared" si="5"/>
        <v>0.92854045874211488</v>
      </c>
    </row>
    <row r="177" spans="1:8" x14ac:dyDescent="0.25">
      <c r="A177" s="4" t="s">
        <v>1436</v>
      </c>
      <c r="B177" s="4" t="s">
        <v>12157</v>
      </c>
      <c r="C177" s="4" t="s">
        <v>902</v>
      </c>
      <c r="D177" s="4" t="s">
        <v>10</v>
      </c>
      <c r="E177" s="4" t="s">
        <v>325</v>
      </c>
      <c r="F177" s="4">
        <v>145</v>
      </c>
      <c r="G177" s="41">
        <f t="shared" si="4"/>
        <v>6.1636032849880134E-4</v>
      </c>
      <c r="H177" s="41">
        <f t="shared" si="5"/>
        <v>0.92915681907061365</v>
      </c>
    </row>
    <row r="178" spans="1:8" x14ac:dyDescent="0.25">
      <c r="A178" s="4" t="s">
        <v>1436</v>
      </c>
      <c r="B178" s="4" t="s">
        <v>12157</v>
      </c>
      <c r="C178" s="4" t="s">
        <v>902</v>
      </c>
      <c r="D178" s="4" t="s">
        <v>10</v>
      </c>
      <c r="E178" s="4" t="s">
        <v>165</v>
      </c>
      <c r="F178" s="4">
        <v>138</v>
      </c>
      <c r="G178" s="41">
        <f t="shared" si="4"/>
        <v>5.8660500229541085E-4</v>
      </c>
      <c r="H178" s="41">
        <f t="shared" si="5"/>
        <v>0.92974342407290911</v>
      </c>
    </row>
    <row r="179" spans="1:8" x14ac:dyDescent="0.25">
      <c r="A179" s="4" t="s">
        <v>1436</v>
      </c>
      <c r="B179" s="4" t="s">
        <v>12157</v>
      </c>
      <c r="C179" s="4" t="s">
        <v>978</v>
      </c>
      <c r="D179" s="4" t="s">
        <v>11</v>
      </c>
      <c r="E179" s="4" t="s">
        <v>603</v>
      </c>
      <c r="F179" s="4">
        <v>137</v>
      </c>
      <c r="G179" s="41">
        <f t="shared" si="4"/>
        <v>5.8235424140921227E-4</v>
      </c>
      <c r="H179" s="41">
        <f t="shared" si="5"/>
        <v>0.93032577831431829</v>
      </c>
    </row>
    <row r="180" spans="1:8" x14ac:dyDescent="0.25">
      <c r="A180" s="4" t="s">
        <v>1436</v>
      </c>
      <c r="B180" s="4" t="s">
        <v>12157</v>
      </c>
      <c r="C180" s="4" t="s">
        <v>978</v>
      </c>
      <c r="D180" s="4" t="s">
        <v>11</v>
      </c>
      <c r="E180" s="4" t="s">
        <v>700</v>
      </c>
      <c r="F180" s="4">
        <v>136</v>
      </c>
      <c r="G180" s="41">
        <f t="shared" si="4"/>
        <v>5.7810348052301358E-4</v>
      </c>
      <c r="H180" s="41">
        <f t="shared" si="5"/>
        <v>0.93090388179484129</v>
      </c>
    </row>
    <row r="181" spans="1:8" x14ac:dyDescent="0.25">
      <c r="A181" s="4" t="s">
        <v>1436</v>
      </c>
      <c r="B181" s="4" t="s">
        <v>12157</v>
      </c>
      <c r="C181" s="4" t="s">
        <v>935</v>
      </c>
      <c r="D181" s="4" t="s">
        <v>18</v>
      </c>
      <c r="E181" s="4" t="s">
        <v>516</v>
      </c>
      <c r="F181" s="4">
        <v>135</v>
      </c>
      <c r="G181" s="41">
        <f t="shared" si="4"/>
        <v>5.73852719636815E-4</v>
      </c>
      <c r="H181" s="41">
        <f t="shared" si="5"/>
        <v>0.93147773451447813</v>
      </c>
    </row>
    <row r="182" spans="1:8" x14ac:dyDescent="0.25">
      <c r="A182" s="4" t="s">
        <v>1436</v>
      </c>
      <c r="B182" s="4" t="s">
        <v>12157</v>
      </c>
      <c r="C182" s="4" t="s">
        <v>935</v>
      </c>
      <c r="D182" s="4" t="s">
        <v>18</v>
      </c>
      <c r="E182" s="4" t="s">
        <v>326</v>
      </c>
      <c r="F182" s="4">
        <v>132</v>
      </c>
      <c r="G182" s="41">
        <f t="shared" si="4"/>
        <v>5.6110043697821905E-4</v>
      </c>
      <c r="H182" s="41">
        <f t="shared" si="5"/>
        <v>0.93203883495145634</v>
      </c>
    </row>
    <row r="183" spans="1:8" x14ac:dyDescent="0.25">
      <c r="A183" s="4" t="s">
        <v>1436</v>
      </c>
      <c r="B183" s="4" t="s">
        <v>12157</v>
      </c>
      <c r="C183" s="4" t="s">
        <v>902</v>
      </c>
      <c r="D183" s="4" t="s">
        <v>10</v>
      </c>
      <c r="E183" s="4" t="s">
        <v>80</v>
      </c>
      <c r="F183" s="4">
        <v>131</v>
      </c>
      <c r="G183" s="41">
        <f t="shared" si="4"/>
        <v>5.5684967609202047E-4</v>
      </c>
      <c r="H183" s="41">
        <f t="shared" si="5"/>
        <v>0.93259568462754838</v>
      </c>
    </row>
    <row r="184" spans="1:8" x14ac:dyDescent="0.25">
      <c r="A184" s="4" t="s">
        <v>1436</v>
      </c>
      <c r="B184" s="4" t="s">
        <v>12157</v>
      </c>
      <c r="C184" s="4" t="s">
        <v>935</v>
      </c>
      <c r="D184" s="4" t="s">
        <v>18</v>
      </c>
      <c r="E184" s="4" t="s">
        <v>535</v>
      </c>
      <c r="F184" s="4">
        <v>131</v>
      </c>
      <c r="G184" s="41">
        <f t="shared" si="4"/>
        <v>5.5684967609202047E-4</v>
      </c>
      <c r="H184" s="41">
        <f t="shared" si="5"/>
        <v>0.93315253430364042</v>
      </c>
    </row>
    <row r="185" spans="1:8" x14ac:dyDescent="0.25">
      <c r="A185" s="4" t="s">
        <v>1436</v>
      </c>
      <c r="B185" s="4" t="s">
        <v>12157</v>
      </c>
      <c r="C185" s="4" t="s">
        <v>996</v>
      </c>
      <c r="D185" s="4" t="s">
        <v>12</v>
      </c>
      <c r="E185" s="4" t="s">
        <v>375</v>
      </c>
      <c r="F185" s="4">
        <v>130</v>
      </c>
      <c r="G185" s="41">
        <f t="shared" si="4"/>
        <v>5.5259891520582189E-4</v>
      </c>
      <c r="H185" s="41">
        <f t="shared" si="5"/>
        <v>0.93370513321884629</v>
      </c>
    </row>
    <row r="186" spans="1:8" x14ac:dyDescent="0.25">
      <c r="A186" s="4" t="s">
        <v>1436</v>
      </c>
      <c r="B186" s="4" t="s">
        <v>12157</v>
      </c>
      <c r="C186" s="4" t="s">
        <v>12160</v>
      </c>
      <c r="D186" s="4" t="s">
        <v>8</v>
      </c>
      <c r="E186" s="4" t="s">
        <v>699</v>
      </c>
      <c r="F186" s="4">
        <v>128</v>
      </c>
      <c r="G186" s="41">
        <f t="shared" si="4"/>
        <v>5.4409739343342462E-4</v>
      </c>
      <c r="H186" s="41">
        <f t="shared" si="5"/>
        <v>0.93424923061227971</v>
      </c>
    </row>
    <row r="187" spans="1:8" x14ac:dyDescent="0.25">
      <c r="A187" s="4" t="s">
        <v>1436</v>
      </c>
      <c r="B187" s="4" t="s">
        <v>12157</v>
      </c>
      <c r="C187" s="4" t="s">
        <v>978</v>
      </c>
      <c r="D187" s="4" t="s">
        <v>11</v>
      </c>
      <c r="E187" s="4" t="s">
        <v>173</v>
      </c>
      <c r="F187" s="4">
        <v>126</v>
      </c>
      <c r="G187" s="41">
        <f t="shared" si="4"/>
        <v>5.3559587166102736E-4</v>
      </c>
      <c r="H187" s="41">
        <f t="shared" si="5"/>
        <v>0.93478482648394079</v>
      </c>
    </row>
    <row r="188" spans="1:8" x14ac:dyDescent="0.25">
      <c r="A188" s="4" t="s">
        <v>1436</v>
      </c>
      <c r="B188" s="4" t="s">
        <v>12157</v>
      </c>
      <c r="C188" s="4" t="s">
        <v>978</v>
      </c>
      <c r="D188" s="4" t="s">
        <v>11</v>
      </c>
      <c r="E188" s="4" t="s">
        <v>696</v>
      </c>
      <c r="F188" s="4">
        <v>125</v>
      </c>
      <c r="G188" s="41">
        <f t="shared" si="4"/>
        <v>5.3134511077482867E-4</v>
      </c>
      <c r="H188" s="41">
        <f t="shared" si="5"/>
        <v>0.93531617159471558</v>
      </c>
    </row>
    <row r="189" spans="1:8" x14ac:dyDescent="0.25">
      <c r="A189" s="4" t="s">
        <v>1436</v>
      </c>
      <c r="B189" s="4" t="s">
        <v>12157</v>
      </c>
      <c r="C189" s="4" t="s">
        <v>12167</v>
      </c>
      <c r="D189" s="4" t="s">
        <v>22</v>
      </c>
      <c r="E189" s="4" t="s">
        <v>849</v>
      </c>
      <c r="F189" s="4">
        <v>123</v>
      </c>
      <c r="G189" s="41">
        <f t="shared" si="4"/>
        <v>5.228435890024314E-4</v>
      </c>
      <c r="H189" s="41">
        <f t="shared" si="5"/>
        <v>0.93583901518371804</v>
      </c>
    </row>
    <row r="190" spans="1:8" x14ac:dyDescent="0.25">
      <c r="A190" s="4" t="s">
        <v>1436</v>
      </c>
      <c r="B190" s="4" t="s">
        <v>12157</v>
      </c>
      <c r="C190" s="4" t="s">
        <v>996</v>
      </c>
      <c r="D190" s="4" t="s">
        <v>12</v>
      </c>
      <c r="E190" s="4" t="s">
        <v>366</v>
      </c>
      <c r="F190" s="4">
        <v>120</v>
      </c>
      <c r="G190" s="41">
        <f t="shared" si="4"/>
        <v>5.1009130634383556E-4</v>
      </c>
      <c r="H190" s="41">
        <f t="shared" si="5"/>
        <v>0.93634910649006187</v>
      </c>
    </row>
    <row r="191" spans="1:8" x14ac:dyDescent="0.25">
      <c r="A191" s="4" t="s">
        <v>1436</v>
      </c>
      <c r="B191" s="4" t="s">
        <v>12157</v>
      </c>
      <c r="C191" s="4" t="s">
        <v>935</v>
      </c>
      <c r="D191" s="4" t="s">
        <v>18</v>
      </c>
      <c r="E191" s="4" t="s">
        <v>156</v>
      </c>
      <c r="F191" s="4">
        <v>117</v>
      </c>
      <c r="G191" s="41">
        <f t="shared" si="4"/>
        <v>4.973390236852396E-4</v>
      </c>
      <c r="H191" s="41">
        <f t="shared" si="5"/>
        <v>0.93684644551374707</v>
      </c>
    </row>
    <row r="192" spans="1:8" x14ac:dyDescent="0.25">
      <c r="A192" s="4" t="s">
        <v>1436</v>
      </c>
      <c r="B192" s="4" t="s">
        <v>12157</v>
      </c>
      <c r="C192" s="4" t="s">
        <v>978</v>
      </c>
      <c r="D192" s="4" t="s">
        <v>11</v>
      </c>
      <c r="E192" s="4" t="s">
        <v>158</v>
      </c>
      <c r="F192" s="4">
        <v>117</v>
      </c>
      <c r="G192" s="41">
        <f t="shared" si="4"/>
        <v>4.973390236852396E-4</v>
      </c>
      <c r="H192" s="41">
        <f t="shared" si="5"/>
        <v>0.93734378453743228</v>
      </c>
    </row>
    <row r="193" spans="1:8" x14ac:dyDescent="0.25">
      <c r="A193" s="4" t="s">
        <v>1436</v>
      </c>
      <c r="B193" s="4" t="s">
        <v>12157</v>
      </c>
      <c r="C193" s="4" t="s">
        <v>935</v>
      </c>
      <c r="D193" s="4" t="s">
        <v>18</v>
      </c>
      <c r="E193" s="4" t="s">
        <v>316</v>
      </c>
      <c r="F193" s="4">
        <v>117</v>
      </c>
      <c r="G193" s="41">
        <f t="shared" si="4"/>
        <v>4.973390236852396E-4</v>
      </c>
      <c r="H193" s="41">
        <f t="shared" si="5"/>
        <v>0.93784112356111748</v>
      </c>
    </row>
    <row r="194" spans="1:8" x14ac:dyDescent="0.25">
      <c r="A194" s="4" t="s">
        <v>1436</v>
      </c>
      <c r="B194" s="4" t="s">
        <v>12157</v>
      </c>
      <c r="C194" s="4" t="s">
        <v>902</v>
      </c>
      <c r="D194" s="4" t="s">
        <v>10</v>
      </c>
      <c r="E194" s="4" t="s">
        <v>704</v>
      </c>
      <c r="F194" s="4">
        <v>117</v>
      </c>
      <c r="G194" s="41">
        <f t="shared" si="4"/>
        <v>4.973390236852396E-4</v>
      </c>
      <c r="H194" s="41">
        <f t="shared" si="5"/>
        <v>0.93833846258480269</v>
      </c>
    </row>
    <row r="195" spans="1:8" x14ac:dyDescent="0.25">
      <c r="A195" s="4" t="s">
        <v>1436</v>
      </c>
      <c r="B195" s="4" t="s">
        <v>12157</v>
      </c>
      <c r="C195" s="4" t="s">
        <v>985</v>
      </c>
      <c r="D195" s="4" t="s">
        <v>5</v>
      </c>
      <c r="E195" s="4" t="s">
        <v>345</v>
      </c>
      <c r="F195" s="4">
        <v>116</v>
      </c>
      <c r="G195" s="41">
        <f t="shared" si="4"/>
        <v>4.9308826279904103E-4</v>
      </c>
      <c r="H195" s="41">
        <f t="shared" si="5"/>
        <v>0.93883155084760173</v>
      </c>
    </row>
    <row r="196" spans="1:8" x14ac:dyDescent="0.25">
      <c r="A196" s="4" t="s">
        <v>1436</v>
      </c>
      <c r="B196" s="4" t="s">
        <v>12157</v>
      </c>
      <c r="C196" s="4" t="s">
        <v>935</v>
      </c>
      <c r="D196" s="4" t="s">
        <v>18</v>
      </c>
      <c r="E196" s="4" t="s">
        <v>593</v>
      </c>
      <c r="F196" s="4">
        <v>116</v>
      </c>
      <c r="G196" s="41">
        <f t="shared" ref="G196:G259" si="6">F196/$F$816</f>
        <v>4.9308826279904103E-4</v>
      </c>
      <c r="H196" s="41">
        <f t="shared" ref="H196:H259" si="7">H195+G196</f>
        <v>0.93932463911040076</v>
      </c>
    </row>
    <row r="197" spans="1:8" x14ac:dyDescent="0.25">
      <c r="A197" s="4" t="s">
        <v>1436</v>
      </c>
      <c r="B197" s="4" t="s">
        <v>12157</v>
      </c>
      <c r="C197" s="4" t="s">
        <v>978</v>
      </c>
      <c r="D197" s="4" t="s">
        <v>11</v>
      </c>
      <c r="E197" s="4" t="s">
        <v>610</v>
      </c>
      <c r="F197" s="4">
        <v>116</v>
      </c>
      <c r="G197" s="41">
        <f t="shared" si="6"/>
        <v>4.9308826279904103E-4</v>
      </c>
      <c r="H197" s="41">
        <f t="shared" si="7"/>
        <v>0.9398177273731998</v>
      </c>
    </row>
    <row r="198" spans="1:8" x14ac:dyDescent="0.25">
      <c r="A198" s="4" t="s">
        <v>1436</v>
      </c>
      <c r="B198" s="4" t="s">
        <v>12157</v>
      </c>
      <c r="C198" s="4" t="s">
        <v>978</v>
      </c>
      <c r="D198" s="4" t="s">
        <v>11</v>
      </c>
      <c r="E198" s="4" t="s">
        <v>707</v>
      </c>
      <c r="F198" s="4">
        <v>115</v>
      </c>
      <c r="G198" s="41">
        <f t="shared" si="6"/>
        <v>4.8883750191284245E-4</v>
      </c>
      <c r="H198" s="41">
        <f t="shared" si="7"/>
        <v>0.94030656487511266</v>
      </c>
    </row>
    <row r="199" spans="1:8" x14ac:dyDescent="0.25">
      <c r="A199" s="4" t="s">
        <v>1436</v>
      </c>
      <c r="B199" s="4" t="s">
        <v>12157</v>
      </c>
      <c r="C199" s="4" t="s">
        <v>12162</v>
      </c>
      <c r="D199" s="4" t="s">
        <v>14</v>
      </c>
      <c r="E199" s="4" t="s">
        <v>485</v>
      </c>
      <c r="F199" s="4">
        <v>108</v>
      </c>
      <c r="G199" s="41">
        <f t="shared" si="6"/>
        <v>4.5908217570945201E-4</v>
      </c>
      <c r="H199" s="41">
        <f t="shared" si="7"/>
        <v>0.94076564705082211</v>
      </c>
    </row>
    <row r="200" spans="1:8" x14ac:dyDescent="0.25">
      <c r="A200" s="4" t="s">
        <v>1436</v>
      </c>
      <c r="B200" s="4" t="s">
        <v>12157</v>
      </c>
      <c r="C200" s="4" t="s">
        <v>12167</v>
      </c>
      <c r="D200" s="4" t="s">
        <v>22</v>
      </c>
      <c r="E200" s="4" t="s">
        <v>840</v>
      </c>
      <c r="F200" s="4">
        <v>107</v>
      </c>
      <c r="G200" s="41">
        <f t="shared" si="6"/>
        <v>4.5483141482325338E-4</v>
      </c>
      <c r="H200" s="41">
        <f t="shared" si="7"/>
        <v>0.94122047846564538</v>
      </c>
    </row>
    <row r="201" spans="1:8" x14ac:dyDescent="0.25">
      <c r="A201" s="4" t="s">
        <v>1436</v>
      </c>
      <c r="B201" s="4" t="s">
        <v>12157</v>
      </c>
      <c r="C201" s="4" t="s">
        <v>978</v>
      </c>
      <c r="D201" s="4" t="s">
        <v>11</v>
      </c>
      <c r="E201" s="4" t="s">
        <v>605</v>
      </c>
      <c r="F201" s="4">
        <v>106</v>
      </c>
      <c r="G201" s="41">
        <f t="shared" si="6"/>
        <v>4.5058065393705475E-4</v>
      </c>
      <c r="H201" s="41">
        <f t="shared" si="7"/>
        <v>0.94167105911958249</v>
      </c>
    </row>
    <row r="202" spans="1:8" x14ac:dyDescent="0.25">
      <c r="A202" s="4" t="s">
        <v>1436</v>
      </c>
      <c r="B202" s="4" t="s">
        <v>12157</v>
      </c>
      <c r="C202" s="4" t="s">
        <v>996</v>
      </c>
      <c r="D202" s="4" t="s">
        <v>12</v>
      </c>
      <c r="E202" s="4" t="s">
        <v>632</v>
      </c>
      <c r="F202" s="4">
        <v>106</v>
      </c>
      <c r="G202" s="41">
        <f t="shared" si="6"/>
        <v>4.5058065393705475E-4</v>
      </c>
      <c r="H202" s="41">
        <f t="shared" si="7"/>
        <v>0.94212163977351959</v>
      </c>
    </row>
    <row r="203" spans="1:8" x14ac:dyDescent="0.25">
      <c r="A203" s="4" t="s">
        <v>1436</v>
      </c>
      <c r="B203" s="4" t="s">
        <v>12157</v>
      </c>
      <c r="C203" s="4" t="s">
        <v>978</v>
      </c>
      <c r="D203" s="4" t="s">
        <v>11</v>
      </c>
      <c r="E203" s="4" t="s">
        <v>340</v>
      </c>
      <c r="F203" s="4">
        <v>105</v>
      </c>
      <c r="G203" s="41">
        <f t="shared" si="6"/>
        <v>4.4632989305085611E-4</v>
      </c>
      <c r="H203" s="41">
        <f t="shared" si="7"/>
        <v>0.94256796966657042</v>
      </c>
    </row>
    <row r="204" spans="1:8" x14ac:dyDescent="0.25">
      <c r="A204" s="4" t="s">
        <v>1436</v>
      </c>
      <c r="B204" s="4" t="s">
        <v>12157</v>
      </c>
      <c r="C204" s="4" t="s">
        <v>902</v>
      </c>
      <c r="D204" s="4" t="s">
        <v>10</v>
      </c>
      <c r="E204" s="4" t="s">
        <v>342</v>
      </c>
      <c r="F204" s="4">
        <v>102</v>
      </c>
      <c r="G204" s="41">
        <f t="shared" si="6"/>
        <v>4.3357761039226021E-4</v>
      </c>
      <c r="H204" s="41">
        <f t="shared" si="7"/>
        <v>0.94300154727696273</v>
      </c>
    </row>
    <row r="205" spans="1:8" x14ac:dyDescent="0.25">
      <c r="A205" s="4" t="s">
        <v>1436</v>
      </c>
      <c r="B205" s="4" t="s">
        <v>12157</v>
      </c>
      <c r="C205" s="4" t="s">
        <v>996</v>
      </c>
      <c r="D205" s="4" t="s">
        <v>12</v>
      </c>
      <c r="E205" s="4" t="s">
        <v>416</v>
      </c>
      <c r="F205" s="4">
        <v>101</v>
      </c>
      <c r="G205" s="41">
        <f t="shared" si="6"/>
        <v>4.2932684950606158E-4</v>
      </c>
      <c r="H205" s="41">
        <f t="shared" si="7"/>
        <v>0.94343087412646875</v>
      </c>
    </row>
    <row r="206" spans="1:8" x14ac:dyDescent="0.25">
      <c r="A206" s="4" t="s">
        <v>1436</v>
      </c>
      <c r="B206" s="4" t="s">
        <v>12157</v>
      </c>
      <c r="C206" s="4" t="s">
        <v>996</v>
      </c>
      <c r="D206" s="4" t="s">
        <v>12</v>
      </c>
      <c r="E206" s="4" t="s">
        <v>88</v>
      </c>
      <c r="F206" s="4">
        <v>100</v>
      </c>
      <c r="G206" s="41">
        <f t="shared" si="6"/>
        <v>4.2507608861986295E-4</v>
      </c>
      <c r="H206" s="41">
        <f t="shared" si="7"/>
        <v>0.94385595021508861</v>
      </c>
    </row>
    <row r="207" spans="1:8" x14ac:dyDescent="0.25">
      <c r="A207" s="4" t="s">
        <v>1436</v>
      </c>
      <c r="B207" s="4" t="s">
        <v>12157</v>
      </c>
      <c r="C207" s="4" t="s">
        <v>935</v>
      </c>
      <c r="D207" s="4" t="s">
        <v>18</v>
      </c>
      <c r="E207" s="4" t="s">
        <v>54</v>
      </c>
      <c r="F207" s="4">
        <v>99</v>
      </c>
      <c r="G207" s="41">
        <f t="shared" si="6"/>
        <v>4.2082532773366431E-4</v>
      </c>
      <c r="H207" s="41">
        <f t="shared" si="7"/>
        <v>0.9442767755428223</v>
      </c>
    </row>
    <row r="208" spans="1:8" x14ac:dyDescent="0.25">
      <c r="A208" s="4" t="s">
        <v>1436</v>
      </c>
      <c r="B208" s="4" t="s">
        <v>12157</v>
      </c>
      <c r="C208" s="4" t="s">
        <v>996</v>
      </c>
      <c r="D208" s="4" t="s">
        <v>12</v>
      </c>
      <c r="E208" s="4" t="s">
        <v>347</v>
      </c>
      <c r="F208" s="4">
        <v>99</v>
      </c>
      <c r="G208" s="41">
        <f t="shared" si="6"/>
        <v>4.2082532773366431E-4</v>
      </c>
      <c r="H208" s="41">
        <f t="shared" si="7"/>
        <v>0.94469760087055599</v>
      </c>
    </row>
    <row r="209" spans="1:8" x14ac:dyDescent="0.25">
      <c r="A209" s="4" t="s">
        <v>1436</v>
      </c>
      <c r="B209" s="4" t="s">
        <v>12157</v>
      </c>
      <c r="C209" s="4" t="s">
        <v>996</v>
      </c>
      <c r="D209" s="4" t="s">
        <v>12</v>
      </c>
      <c r="E209" s="4" t="s">
        <v>538</v>
      </c>
      <c r="F209" s="4">
        <v>99</v>
      </c>
      <c r="G209" s="41">
        <f t="shared" si="6"/>
        <v>4.2082532773366431E-4</v>
      </c>
      <c r="H209" s="41">
        <f t="shared" si="7"/>
        <v>0.94511842619828967</v>
      </c>
    </row>
    <row r="210" spans="1:8" x14ac:dyDescent="0.25">
      <c r="A210" s="4" t="s">
        <v>1436</v>
      </c>
      <c r="B210" s="4" t="s">
        <v>12157</v>
      </c>
      <c r="C210" s="4" t="s">
        <v>978</v>
      </c>
      <c r="D210" s="4" t="s">
        <v>11</v>
      </c>
      <c r="E210" s="4" t="s">
        <v>65</v>
      </c>
      <c r="F210" s="4">
        <v>98</v>
      </c>
      <c r="G210" s="41">
        <f t="shared" si="6"/>
        <v>4.1657456684746568E-4</v>
      </c>
      <c r="H210" s="41">
        <f t="shared" si="7"/>
        <v>0.94553500076513719</v>
      </c>
    </row>
    <row r="211" spans="1:8" x14ac:dyDescent="0.25">
      <c r="A211" s="4" t="s">
        <v>1436</v>
      </c>
      <c r="B211" s="4" t="s">
        <v>12157</v>
      </c>
      <c r="C211" s="4" t="s">
        <v>996</v>
      </c>
      <c r="D211" s="4" t="s">
        <v>12</v>
      </c>
      <c r="E211" s="4" t="s">
        <v>186</v>
      </c>
      <c r="F211" s="4">
        <v>96</v>
      </c>
      <c r="G211" s="41">
        <f t="shared" si="6"/>
        <v>4.0807304507506841E-4</v>
      </c>
      <c r="H211" s="41">
        <f t="shared" si="7"/>
        <v>0.94594307381021225</v>
      </c>
    </row>
    <row r="212" spans="1:8" x14ac:dyDescent="0.25">
      <c r="A212" s="4" t="s">
        <v>1436</v>
      </c>
      <c r="B212" s="4" t="s">
        <v>12157</v>
      </c>
      <c r="C212" s="4" t="s">
        <v>12162</v>
      </c>
      <c r="D212" s="4" t="s">
        <v>14</v>
      </c>
      <c r="E212" s="4" t="s">
        <v>661</v>
      </c>
      <c r="F212" s="4">
        <v>96</v>
      </c>
      <c r="G212" s="41">
        <f t="shared" si="6"/>
        <v>4.0807304507506841E-4</v>
      </c>
      <c r="H212" s="41">
        <f t="shared" si="7"/>
        <v>0.94635114685528732</v>
      </c>
    </row>
    <row r="213" spans="1:8" x14ac:dyDescent="0.25">
      <c r="A213" s="4" t="s">
        <v>1436</v>
      </c>
      <c r="B213" s="4" t="s">
        <v>12157</v>
      </c>
      <c r="C213" s="4" t="s">
        <v>902</v>
      </c>
      <c r="D213" s="4" t="s">
        <v>10</v>
      </c>
      <c r="E213" s="4" t="s">
        <v>164</v>
      </c>
      <c r="F213" s="4">
        <v>94</v>
      </c>
      <c r="G213" s="41">
        <f t="shared" si="6"/>
        <v>3.995715233026712E-4</v>
      </c>
      <c r="H213" s="41">
        <f t="shared" si="7"/>
        <v>0.94675071837859004</v>
      </c>
    </row>
    <row r="214" spans="1:8" x14ac:dyDescent="0.25">
      <c r="A214" s="4" t="s">
        <v>1436</v>
      </c>
      <c r="B214" s="4" t="s">
        <v>12157</v>
      </c>
      <c r="C214" s="4" t="s">
        <v>12160</v>
      </c>
      <c r="D214" s="4" t="s">
        <v>8</v>
      </c>
      <c r="E214" s="4" t="s">
        <v>706</v>
      </c>
      <c r="F214" s="4">
        <v>94</v>
      </c>
      <c r="G214" s="41">
        <f t="shared" si="6"/>
        <v>3.995715233026712E-4</v>
      </c>
      <c r="H214" s="41">
        <f t="shared" si="7"/>
        <v>0.94715028990189276</v>
      </c>
    </row>
    <row r="215" spans="1:8" x14ac:dyDescent="0.25">
      <c r="A215" s="4" t="s">
        <v>1436</v>
      </c>
      <c r="B215" s="4" t="s">
        <v>12157</v>
      </c>
      <c r="C215" s="4" t="s">
        <v>978</v>
      </c>
      <c r="D215" s="4" t="s">
        <v>11</v>
      </c>
      <c r="E215" s="4" t="s">
        <v>189</v>
      </c>
      <c r="F215" s="4">
        <v>92</v>
      </c>
      <c r="G215" s="41">
        <f t="shared" si="6"/>
        <v>3.9107000153027394E-4</v>
      </c>
      <c r="H215" s="41">
        <f t="shared" si="7"/>
        <v>0.94754135990342303</v>
      </c>
    </row>
    <row r="216" spans="1:8" x14ac:dyDescent="0.25">
      <c r="A216" s="4" t="s">
        <v>1436</v>
      </c>
      <c r="B216" s="4" t="s">
        <v>12157</v>
      </c>
      <c r="C216" s="4" t="s">
        <v>902</v>
      </c>
      <c r="D216" s="4" t="s">
        <v>10</v>
      </c>
      <c r="E216" s="4" t="s">
        <v>328</v>
      </c>
      <c r="F216" s="4">
        <v>92</v>
      </c>
      <c r="G216" s="41">
        <f t="shared" si="6"/>
        <v>3.9107000153027394E-4</v>
      </c>
      <c r="H216" s="41">
        <f t="shared" si="7"/>
        <v>0.9479324299049533</v>
      </c>
    </row>
    <row r="217" spans="1:8" x14ac:dyDescent="0.25">
      <c r="A217" s="4" t="s">
        <v>1436</v>
      </c>
      <c r="B217" s="4" t="s">
        <v>12157</v>
      </c>
      <c r="C217" s="4" t="s">
        <v>978</v>
      </c>
      <c r="D217" s="4" t="s">
        <v>11</v>
      </c>
      <c r="E217" s="4" t="s">
        <v>337</v>
      </c>
      <c r="F217" s="4">
        <v>91</v>
      </c>
      <c r="G217" s="41">
        <f t="shared" si="6"/>
        <v>3.868192406440753E-4</v>
      </c>
      <c r="H217" s="41">
        <f t="shared" si="7"/>
        <v>0.9483192491455974</v>
      </c>
    </row>
    <row r="218" spans="1:8" x14ac:dyDescent="0.25">
      <c r="A218" s="4" t="s">
        <v>1436</v>
      </c>
      <c r="B218" s="4" t="s">
        <v>12157</v>
      </c>
      <c r="C218" s="4" t="s">
        <v>996</v>
      </c>
      <c r="D218" s="4" t="s">
        <v>12</v>
      </c>
      <c r="E218" s="4" t="s">
        <v>714</v>
      </c>
      <c r="F218" s="4">
        <v>91</v>
      </c>
      <c r="G218" s="41">
        <f t="shared" si="6"/>
        <v>3.868192406440753E-4</v>
      </c>
      <c r="H218" s="41">
        <f t="shared" si="7"/>
        <v>0.9487060683862415</v>
      </c>
    </row>
    <row r="219" spans="1:8" x14ac:dyDescent="0.25">
      <c r="A219" s="4" t="s">
        <v>1436</v>
      </c>
      <c r="B219" s="4" t="s">
        <v>12157</v>
      </c>
      <c r="C219" s="4" t="s">
        <v>978</v>
      </c>
      <c r="D219" s="4" t="s">
        <v>11</v>
      </c>
      <c r="E219" s="4" t="s">
        <v>200</v>
      </c>
      <c r="F219" s="4">
        <v>90</v>
      </c>
      <c r="G219" s="41">
        <f t="shared" si="6"/>
        <v>3.8256847975787667E-4</v>
      </c>
      <c r="H219" s="41">
        <f t="shared" si="7"/>
        <v>0.94908863686599942</v>
      </c>
    </row>
    <row r="220" spans="1:8" x14ac:dyDescent="0.25">
      <c r="A220" s="4" t="s">
        <v>1436</v>
      </c>
      <c r="B220" s="4" t="s">
        <v>12157</v>
      </c>
      <c r="C220" s="4" t="s">
        <v>12167</v>
      </c>
      <c r="D220" s="4" t="s">
        <v>22</v>
      </c>
      <c r="E220" s="4" t="s">
        <v>839</v>
      </c>
      <c r="F220" s="4">
        <v>90</v>
      </c>
      <c r="G220" s="41">
        <f t="shared" si="6"/>
        <v>3.8256847975787667E-4</v>
      </c>
      <c r="H220" s="41">
        <f t="shared" si="7"/>
        <v>0.94947120534575735</v>
      </c>
    </row>
    <row r="221" spans="1:8" x14ac:dyDescent="0.25">
      <c r="A221" s="4" t="s">
        <v>1436</v>
      </c>
      <c r="B221" s="4" t="s">
        <v>12157</v>
      </c>
      <c r="C221" s="4" t="s">
        <v>996</v>
      </c>
      <c r="D221" s="4" t="s">
        <v>12</v>
      </c>
      <c r="E221" s="4" t="s">
        <v>92</v>
      </c>
      <c r="F221" s="4">
        <v>88</v>
      </c>
      <c r="G221" s="41">
        <f t="shared" si="6"/>
        <v>3.740669579854794E-4</v>
      </c>
      <c r="H221" s="41">
        <f t="shared" si="7"/>
        <v>0.94984527230374283</v>
      </c>
    </row>
    <row r="222" spans="1:8" x14ac:dyDescent="0.25">
      <c r="A222" s="4" t="s">
        <v>1436</v>
      </c>
      <c r="B222" s="4" t="s">
        <v>12157</v>
      </c>
      <c r="C222" s="4" t="s">
        <v>978</v>
      </c>
      <c r="D222" s="4" t="s">
        <v>11</v>
      </c>
      <c r="E222" s="4" t="s">
        <v>725</v>
      </c>
      <c r="F222" s="4">
        <v>88</v>
      </c>
      <c r="G222" s="41">
        <f t="shared" si="6"/>
        <v>3.740669579854794E-4</v>
      </c>
      <c r="H222" s="41">
        <f t="shared" si="7"/>
        <v>0.9502193392617283</v>
      </c>
    </row>
    <row r="223" spans="1:8" x14ac:dyDescent="0.25">
      <c r="A223" s="4" t="s">
        <v>1436</v>
      </c>
      <c r="B223" s="4" t="s">
        <v>12157</v>
      </c>
      <c r="C223" s="4" t="s">
        <v>902</v>
      </c>
      <c r="D223" s="4" t="s">
        <v>10</v>
      </c>
      <c r="E223" s="4" t="s">
        <v>611</v>
      </c>
      <c r="F223" s="4">
        <v>86</v>
      </c>
      <c r="G223" s="41">
        <f t="shared" si="6"/>
        <v>3.6556543621308214E-4</v>
      </c>
      <c r="H223" s="41">
        <f t="shared" si="7"/>
        <v>0.95058490469794144</v>
      </c>
    </row>
    <row r="224" spans="1:8" x14ac:dyDescent="0.25">
      <c r="A224" s="4" t="s">
        <v>1436</v>
      </c>
      <c r="B224" s="4" t="s">
        <v>12157</v>
      </c>
      <c r="C224" s="4" t="s">
        <v>996</v>
      </c>
      <c r="D224" s="4" t="s">
        <v>12</v>
      </c>
      <c r="E224" s="4" t="s">
        <v>717</v>
      </c>
      <c r="F224" s="4">
        <v>86</v>
      </c>
      <c r="G224" s="41">
        <f t="shared" si="6"/>
        <v>3.6556543621308214E-4</v>
      </c>
      <c r="H224" s="41">
        <f t="shared" si="7"/>
        <v>0.95095047013415457</v>
      </c>
    </row>
    <row r="225" spans="1:8" x14ac:dyDescent="0.25">
      <c r="A225" s="4" t="s">
        <v>1436</v>
      </c>
      <c r="B225" s="4" t="s">
        <v>12157</v>
      </c>
      <c r="C225" s="4" t="s">
        <v>12167</v>
      </c>
      <c r="D225" s="4" t="s">
        <v>22</v>
      </c>
      <c r="E225" s="4" t="s">
        <v>797</v>
      </c>
      <c r="F225" s="4">
        <v>86</v>
      </c>
      <c r="G225" s="41">
        <f t="shared" si="6"/>
        <v>3.6556543621308214E-4</v>
      </c>
      <c r="H225" s="41">
        <f t="shared" si="7"/>
        <v>0.9513160355703677</v>
      </c>
    </row>
    <row r="226" spans="1:8" x14ac:dyDescent="0.25">
      <c r="A226" s="4" t="s">
        <v>1436</v>
      </c>
      <c r="B226" s="4" t="s">
        <v>12157</v>
      </c>
      <c r="C226" s="4" t="s">
        <v>978</v>
      </c>
      <c r="D226" s="4" t="s">
        <v>11</v>
      </c>
      <c r="E226" s="4" t="s">
        <v>364</v>
      </c>
      <c r="F226" s="4">
        <v>84</v>
      </c>
      <c r="G226" s="41">
        <f t="shared" si="6"/>
        <v>3.5706391444068487E-4</v>
      </c>
      <c r="H226" s="41">
        <f t="shared" si="7"/>
        <v>0.95167309948480838</v>
      </c>
    </row>
    <row r="227" spans="1:8" x14ac:dyDescent="0.25">
      <c r="A227" s="4" t="s">
        <v>1436</v>
      </c>
      <c r="B227" s="4" t="s">
        <v>12157</v>
      </c>
      <c r="C227" s="4" t="s">
        <v>978</v>
      </c>
      <c r="D227" s="4" t="s">
        <v>11</v>
      </c>
      <c r="E227" s="4" t="s">
        <v>367</v>
      </c>
      <c r="F227" s="4">
        <v>83</v>
      </c>
      <c r="G227" s="41">
        <f t="shared" si="6"/>
        <v>3.5281315355448624E-4</v>
      </c>
      <c r="H227" s="41">
        <f t="shared" si="7"/>
        <v>0.95202591263836289</v>
      </c>
    </row>
    <row r="228" spans="1:8" x14ac:dyDescent="0.25">
      <c r="A228" s="4" t="s">
        <v>1436</v>
      </c>
      <c r="B228" s="4" t="s">
        <v>12157</v>
      </c>
      <c r="C228" s="4" t="s">
        <v>935</v>
      </c>
      <c r="D228" s="4" t="s">
        <v>18</v>
      </c>
      <c r="E228" s="4" t="s">
        <v>410</v>
      </c>
      <c r="F228" s="4">
        <v>83</v>
      </c>
      <c r="G228" s="41">
        <f t="shared" si="6"/>
        <v>3.5281315355448624E-4</v>
      </c>
      <c r="H228" s="41">
        <f t="shared" si="7"/>
        <v>0.9523787257919174</v>
      </c>
    </row>
    <row r="229" spans="1:8" x14ac:dyDescent="0.25">
      <c r="A229" s="4" t="s">
        <v>1436</v>
      </c>
      <c r="B229" s="4" t="s">
        <v>12157</v>
      </c>
      <c r="C229" s="4" t="s">
        <v>996</v>
      </c>
      <c r="D229" s="4" t="s">
        <v>12</v>
      </c>
      <c r="E229" s="4" t="s">
        <v>543</v>
      </c>
      <c r="F229" s="4">
        <v>83</v>
      </c>
      <c r="G229" s="41">
        <f t="shared" si="6"/>
        <v>3.5281315355448624E-4</v>
      </c>
      <c r="H229" s="41">
        <f t="shared" si="7"/>
        <v>0.95273153894547191</v>
      </c>
    </row>
    <row r="230" spans="1:8" x14ac:dyDescent="0.25">
      <c r="A230" s="4" t="s">
        <v>1436</v>
      </c>
      <c r="B230" s="4" t="s">
        <v>12157</v>
      </c>
      <c r="C230" s="4" t="s">
        <v>978</v>
      </c>
      <c r="D230" s="4" t="s">
        <v>11</v>
      </c>
      <c r="E230" s="4" t="s">
        <v>68</v>
      </c>
      <c r="F230" s="4">
        <v>81</v>
      </c>
      <c r="G230" s="41">
        <f t="shared" si="6"/>
        <v>3.4431163178208897E-4</v>
      </c>
      <c r="H230" s="41">
        <f t="shared" si="7"/>
        <v>0.95307585057725397</v>
      </c>
    </row>
    <row r="231" spans="1:8" x14ac:dyDescent="0.25">
      <c r="A231" s="4" t="s">
        <v>1436</v>
      </c>
      <c r="B231" s="4" t="s">
        <v>12157</v>
      </c>
      <c r="C231" s="4" t="s">
        <v>978</v>
      </c>
      <c r="D231" s="4" t="s">
        <v>11</v>
      </c>
      <c r="E231" s="4" t="s">
        <v>257</v>
      </c>
      <c r="F231" s="4">
        <v>81</v>
      </c>
      <c r="G231" s="41">
        <f t="shared" si="6"/>
        <v>3.4431163178208897E-4</v>
      </c>
      <c r="H231" s="41">
        <f t="shared" si="7"/>
        <v>0.95342016220903603</v>
      </c>
    </row>
    <row r="232" spans="1:8" x14ac:dyDescent="0.25">
      <c r="A232" s="4" t="s">
        <v>1436</v>
      </c>
      <c r="B232" s="4" t="s">
        <v>12157</v>
      </c>
      <c r="C232" s="4" t="s">
        <v>978</v>
      </c>
      <c r="D232" s="4" t="s">
        <v>11</v>
      </c>
      <c r="E232" s="4" t="s">
        <v>473</v>
      </c>
      <c r="F232" s="4">
        <v>81</v>
      </c>
      <c r="G232" s="41">
        <f t="shared" si="6"/>
        <v>3.4431163178208897E-4</v>
      </c>
      <c r="H232" s="41">
        <f t="shared" si="7"/>
        <v>0.95376447384081808</v>
      </c>
    </row>
    <row r="233" spans="1:8" x14ac:dyDescent="0.25">
      <c r="A233" s="4" t="s">
        <v>1436</v>
      </c>
      <c r="B233" s="4" t="s">
        <v>12157</v>
      </c>
      <c r="C233" s="4" t="s">
        <v>902</v>
      </c>
      <c r="D233" s="4" t="s">
        <v>10</v>
      </c>
      <c r="E233" s="4" t="s">
        <v>314</v>
      </c>
      <c r="F233" s="4">
        <v>80</v>
      </c>
      <c r="G233" s="41">
        <f t="shared" si="6"/>
        <v>3.4006087089589039E-4</v>
      </c>
      <c r="H233" s="41">
        <f t="shared" si="7"/>
        <v>0.95410453471171397</v>
      </c>
    </row>
    <row r="234" spans="1:8" x14ac:dyDescent="0.25">
      <c r="A234" s="4" t="s">
        <v>1436</v>
      </c>
      <c r="B234" s="4" t="s">
        <v>12157</v>
      </c>
      <c r="C234" s="4" t="s">
        <v>902</v>
      </c>
      <c r="D234" s="4" t="s">
        <v>10</v>
      </c>
      <c r="E234" s="4" t="s">
        <v>324</v>
      </c>
      <c r="F234" s="4">
        <v>80</v>
      </c>
      <c r="G234" s="41">
        <f t="shared" si="6"/>
        <v>3.4006087089589039E-4</v>
      </c>
      <c r="H234" s="41">
        <f t="shared" si="7"/>
        <v>0.95444459558260986</v>
      </c>
    </row>
    <row r="235" spans="1:8" x14ac:dyDescent="0.25">
      <c r="A235" s="4" t="s">
        <v>1436</v>
      </c>
      <c r="B235" s="4" t="s">
        <v>12157</v>
      </c>
      <c r="C235" s="4" t="s">
        <v>996</v>
      </c>
      <c r="D235" s="4" t="s">
        <v>12</v>
      </c>
      <c r="E235" s="4" t="s">
        <v>382</v>
      </c>
      <c r="F235" s="4">
        <v>80</v>
      </c>
      <c r="G235" s="41">
        <f t="shared" si="6"/>
        <v>3.4006087089589039E-4</v>
      </c>
      <c r="H235" s="41">
        <f t="shared" si="7"/>
        <v>0.95478465645350574</v>
      </c>
    </row>
    <row r="236" spans="1:8" x14ac:dyDescent="0.25">
      <c r="A236" s="4" t="s">
        <v>1436</v>
      </c>
      <c r="B236" s="4" t="s">
        <v>12157</v>
      </c>
      <c r="C236" s="4" t="s">
        <v>12167</v>
      </c>
      <c r="D236" s="4" t="s">
        <v>22</v>
      </c>
      <c r="E236" s="4" t="s">
        <v>833</v>
      </c>
      <c r="F236" s="4">
        <v>78</v>
      </c>
      <c r="G236" s="41">
        <f t="shared" si="6"/>
        <v>3.3155934912349312E-4</v>
      </c>
      <c r="H236" s="41">
        <f t="shared" si="7"/>
        <v>0.95511621580262929</v>
      </c>
    </row>
    <row r="237" spans="1:8" x14ac:dyDescent="0.25">
      <c r="A237" s="4" t="s">
        <v>1436</v>
      </c>
      <c r="B237" s="4" t="s">
        <v>12157</v>
      </c>
      <c r="C237" s="4" t="s">
        <v>978</v>
      </c>
      <c r="D237" s="4" t="s">
        <v>11</v>
      </c>
      <c r="E237" s="4" t="s">
        <v>357</v>
      </c>
      <c r="F237" s="4">
        <v>76</v>
      </c>
      <c r="G237" s="41">
        <f t="shared" si="6"/>
        <v>3.2305782735109586E-4</v>
      </c>
      <c r="H237" s="41">
        <f t="shared" si="7"/>
        <v>0.95543927362998038</v>
      </c>
    </row>
    <row r="238" spans="1:8" x14ac:dyDescent="0.25">
      <c r="A238" s="4" t="s">
        <v>1436</v>
      </c>
      <c r="B238" s="4" t="s">
        <v>12157</v>
      </c>
      <c r="C238" s="4" t="s">
        <v>996</v>
      </c>
      <c r="D238" s="4" t="s">
        <v>12</v>
      </c>
      <c r="E238" s="4" t="s">
        <v>530</v>
      </c>
      <c r="F238" s="4">
        <v>76</v>
      </c>
      <c r="G238" s="41">
        <f t="shared" si="6"/>
        <v>3.2305782735109586E-4</v>
      </c>
      <c r="H238" s="41">
        <f t="shared" si="7"/>
        <v>0.95576233145733147</v>
      </c>
    </row>
    <row r="239" spans="1:8" x14ac:dyDescent="0.25">
      <c r="A239" s="4" t="s">
        <v>1436</v>
      </c>
      <c r="B239" s="4" t="s">
        <v>12157</v>
      </c>
      <c r="C239" s="4" t="s">
        <v>996</v>
      </c>
      <c r="D239" s="4" t="s">
        <v>12</v>
      </c>
      <c r="E239" s="4" t="s">
        <v>620</v>
      </c>
      <c r="F239" s="4">
        <v>76</v>
      </c>
      <c r="G239" s="41">
        <f t="shared" si="6"/>
        <v>3.2305782735109586E-4</v>
      </c>
      <c r="H239" s="41">
        <f t="shared" si="7"/>
        <v>0.95608538928468256</v>
      </c>
    </row>
    <row r="240" spans="1:8" x14ac:dyDescent="0.25">
      <c r="A240" s="4" t="s">
        <v>1436</v>
      </c>
      <c r="B240" s="4" t="s">
        <v>12157</v>
      </c>
      <c r="C240" s="4" t="s">
        <v>902</v>
      </c>
      <c r="D240" s="4" t="s">
        <v>10</v>
      </c>
      <c r="E240" s="4" t="s">
        <v>178</v>
      </c>
      <c r="F240" s="4">
        <v>75</v>
      </c>
      <c r="G240" s="41">
        <f t="shared" si="6"/>
        <v>3.1880706646489722E-4</v>
      </c>
      <c r="H240" s="41">
        <f t="shared" si="7"/>
        <v>0.95640419635114748</v>
      </c>
    </row>
    <row r="241" spans="1:8" x14ac:dyDescent="0.25">
      <c r="A241" s="4" t="s">
        <v>1436</v>
      </c>
      <c r="B241" s="4" t="s">
        <v>12157</v>
      </c>
      <c r="C241" s="4" t="s">
        <v>996</v>
      </c>
      <c r="D241" s="4" t="s">
        <v>12</v>
      </c>
      <c r="E241" s="4" t="s">
        <v>86</v>
      </c>
      <c r="F241" s="4">
        <v>74</v>
      </c>
      <c r="G241" s="41">
        <f t="shared" si="6"/>
        <v>3.1455630557869859E-4</v>
      </c>
      <c r="H241" s="41">
        <f t="shared" si="7"/>
        <v>0.95671875265672623</v>
      </c>
    </row>
    <row r="242" spans="1:8" x14ac:dyDescent="0.25">
      <c r="A242" s="4" t="s">
        <v>1436</v>
      </c>
      <c r="B242" s="4" t="s">
        <v>12157</v>
      </c>
      <c r="C242" s="4" t="s">
        <v>978</v>
      </c>
      <c r="D242" s="4" t="s">
        <v>11</v>
      </c>
      <c r="E242" s="4" t="s">
        <v>623</v>
      </c>
      <c r="F242" s="4">
        <v>74</v>
      </c>
      <c r="G242" s="41">
        <f t="shared" si="6"/>
        <v>3.1455630557869859E-4</v>
      </c>
      <c r="H242" s="41">
        <f t="shared" si="7"/>
        <v>0.95703330896230498</v>
      </c>
    </row>
    <row r="243" spans="1:8" x14ac:dyDescent="0.25">
      <c r="A243" s="4" t="s">
        <v>1436</v>
      </c>
      <c r="B243" s="4" t="s">
        <v>12157</v>
      </c>
      <c r="C243" s="4" t="s">
        <v>12162</v>
      </c>
      <c r="D243" s="4" t="s">
        <v>14</v>
      </c>
      <c r="E243" s="4" t="s">
        <v>381</v>
      </c>
      <c r="F243" s="4">
        <v>73</v>
      </c>
      <c r="G243" s="41">
        <f t="shared" si="6"/>
        <v>3.1030554469249996E-4</v>
      </c>
      <c r="H243" s="41">
        <f t="shared" si="7"/>
        <v>0.95734361450699745</v>
      </c>
    </row>
    <row r="244" spans="1:8" x14ac:dyDescent="0.25">
      <c r="A244" s="4" t="s">
        <v>1436</v>
      </c>
      <c r="B244" s="4" t="s">
        <v>12157</v>
      </c>
      <c r="C244" s="4" t="s">
        <v>996</v>
      </c>
      <c r="D244" s="4" t="s">
        <v>12</v>
      </c>
      <c r="E244" s="4" t="s">
        <v>363</v>
      </c>
      <c r="F244" s="4">
        <v>72</v>
      </c>
      <c r="G244" s="41">
        <f t="shared" si="6"/>
        <v>3.0605478380630132E-4</v>
      </c>
      <c r="H244" s="41">
        <f t="shared" si="7"/>
        <v>0.95764966929080375</v>
      </c>
    </row>
    <row r="245" spans="1:8" x14ac:dyDescent="0.25">
      <c r="A245" s="4" t="s">
        <v>1436</v>
      </c>
      <c r="B245" s="4" t="s">
        <v>12157</v>
      </c>
      <c r="C245" s="4" t="s">
        <v>996</v>
      </c>
      <c r="D245" s="4" t="s">
        <v>12</v>
      </c>
      <c r="E245" s="4" t="s">
        <v>643</v>
      </c>
      <c r="F245" s="4">
        <v>72</v>
      </c>
      <c r="G245" s="41">
        <f t="shared" si="6"/>
        <v>3.0605478380630132E-4</v>
      </c>
      <c r="H245" s="41">
        <f t="shared" si="7"/>
        <v>0.95795572407461005</v>
      </c>
    </row>
    <row r="246" spans="1:8" x14ac:dyDescent="0.25">
      <c r="A246" s="4" t="s">
        <v>1436</v>
      </c>
      <c r="B246" s="4" t="s">
        <v>12157</v>
      </c>
      <c r="C246" s="4" t="s">
        <v>996</v>
      </c>
      <c r="D246" s="4" t="s">
        <v>12</v>
      </c>
      <c r="E246" s="4" t="s">
        <v>89</v>
      </c>
      <c r="F246" s="4">
        <v>71</v>
      </c>
      <c r="G246" s="41">
        <f t="shared" si="6"/>
        <v>3.0180402292010269E-4</v>
      </c>
      <c r="H246" s="41">
        <f t="shared" si="7"/>
        <v>0.95825752809753018</v>
      </c>
    </row>
    <row r="247" spans="1:8" x14ac:dyDescent="0.25">
      <c r="A247" s="4" t="s">
        <v>1436</v>
      </c>
      <c r="B247" s="4" t="s">
        <v>12157</v>
      </c>
      <c r="C247" s="4" t="s">
        <v>996</v>
      </c>
      <c r="D247" s="4" t="s">
        <v>12</v>
      </c>
      <c r="E247" s="4" t="s">
        <v>90</v>
      </c>
      <c r="F247" s="4">
        <v>71</v>
      </c>
      <c r="G247" s="41">
        <f t="shared" si="6"/>
        <v>3.0180402292010269E-4</v>
      </c>
      <c r="H247" s="41">
        <f t="shared" si="7"/>
        <v>0.9585593321204503</v>
      </c>
    </row>
    <row r="248" spans="1:8" x14ac:dyDescent="0.25">
      <c r="A248" s="4" t="s">
        <v>1436</v>
      </c>
      <c r="B248" s="4" t="s">
        <v>12157</v>
      </c>
      <c r="C248" s="4" t="s">
        <v>12167</v>
      </c>
      <c r="D248" s="4" t="s">
        <v>22</v>
      </c>
      <c r="E248" s="4" t="s">
        <v>836</v>
      </c>
      <c r="F248" s="4">
        <v>71</v>
      </c>
      <c r="G248" s="41">
        <f t="shared" si="6"/>
        <v>3.0180402292010269E-4</v>
      </c>
      <c r="H248" s="41">
        <f t="shared" si="7"/>
        <v>0.95886113614337043</v>
      </c>
    </row>
    <row r="249" spans="1:8" x14ac:dyDescent="0.25">
      <c r="A249" s="4" t="s">
        <v>1436</v>
      </c>
      <c r="B249" s="4" t="s">
        <v>12157</v>
      </c>
      <c r="C249" s="4" t="s">
        <v>978</v>
      </c>
      <c r="D249" s="4" t="s">
        <v>11</v>
      </c>
      <c r="E249" s="4" t="s">
        <v>258</v>
      </c>
      <c r="F249" s="4">
        <v>70</v>
      </c>
      <c r="G249" s="41">
        <f t="shared" si="6"/>
        <v>2.9755326203390406E-4</v>
      </c>
      <c r="H249" s="41">
        <f t="shared" si="7"/>
        <v>0.95915868940540439</v>
      </c>
    </row>
    <row r="250" spans="1:8" x14ac:dyDescent="0.25">
      <c r="A250" s="4" t="s">
        <v>1436</v>
      </c>
      <c r="B250" s="4" t="s">
        <v>12157</v>
      </c>
      <c r="C250" s="4" t="s">
        <v>978</v>
      </c>
      <c r="D250" s="4" t="s">
        <v>11</v>
      </c>
      <c r="E250" s="4" t="s">
        <v>433</v>
      </c>
      <c r="F250" s="4">
        <v>70</v>
      </c>
      <c r="G250" s="41">
        <f t="shared" si="6"/>
        <v>2.9755326203390406E-4</v>
      </c>
      <c r="H250" s="41">
        <f t="shared" si="7"/>
        <v>0.95945624266743834</v>
      </c>
    </row>
    <row r="251" spans="1:8" x14ac:dyDescent="0.25">
      <c r="A251" s="4" t="s">
        <v>1436</v>
      </c>
      <c r="B251" s="4" t="s">
        <v>12157</v>
      </c>
      <c r="C251" s="4" t="s">
        <v>996</v>
      </c>
      <c r="D251" s="4" t="s">
        <v>12</v>
      </c>
      <c r="E251" s="4" t="s">
        <v>642</v>
      </c>
      <c r="F251" s="4">
        <v>69</v>
      </c>
      <c r="G251" s="41">
        <f t="shared" si="6"/>
        <v>2.9330250114770542E-4</v>
      </c>
      <c r="H251" s="41">
        <f t="shared" si="7"/>
        <v>0.95974954516858602</v>
      </c>
    </row>
    <row r="252" spans="1:8" x14ac:dyDescent="0.25">
      <c r="A252" s="4" t="s">
        <v>1436</v>
      </c>
      <c r="B252" s="4" t="s">
        <v>12157</v>
      </c>
      <c r="C252" s="4" t="s">
        <v>978</v>
      </c>
      <c r="D252" s="4" t="s">
        <v>11</v>
      </c>
      <c r="E252" s="4" t="s">
        <v>629</v>
      </c>
      <c r="F252" s="4">
        <v>68</v>
      </c>
      <c r="G252" s="41">
        <f t="shared" si="6"/>
        <v>2.8905174026150679E-4</v>
      </c>
      <c r="H252" s="41">
        <f t="shared" si="7"/>
        <v>0.96003859690884752</v>
      </c>
    </row>
    <row r="253" spans="1:8" x14ac:dyDescent="0.25">
      <c r="A253" s="4" t="s">
        <v>1436</v>
      </c>
      <c r="B253" s="4" t="s">
        <v>12157</v>
      </c>
      <c r="C253" s="4" t="s">
        <v>12167</v>
      </c>
      <c r="D253" s="4" t="s">
        <v>22</v>
      </c>
      <c r="E253" s="4" t="s">
        <v>850</v>
      </c>
      <c r="F253" s="4">
        <v>68</v>
      </c>
      <c r="G253" s="41">
        <f t="shared" si="6"/>
        <v>2.8905174026150679E-4</v>
      </c>
      <c r="H253" s="41">
        <f t="shared" si="7"/>
        <v>0.96032764864910902</v>
      </c>
    </row>
    <row r="254" spans="1:8" x14ac:dyDescent="0.25">
      <c r="A254" s="4" t="s">
        <v>1436</v>
      </c>
      <c r="B254" s="4" t="s">
        <v>12157</v>
      </c>
      <c r="C254" s="4" t="s">
        <v>978</v>
      </c>
      <c r="D254" s="4" t="s">
        <v>11</v>
      </c>
      <c r="E254" s="4" t="s">
        <v>252</v>
      </c>
      <c r="F254" s="4">
        <v>67</v>
      </c>
      <c r="G254" s="41">
        <f t="shared" si="6"/>
        <v>2.8480097937530816E-4</v>
      </c>
      <c r="H254" s="41">
        <f t="shared" si="7"/>
        <v>0.96061244962848436</v>
      </c>
    </row>
    <row r="255" spans="1:8" x14ac:dyDescent="0.25">
      <c r="A255" s="4" t="s">
        <v>1436</v>
      </c>
      <c r="B255" s="4" t="s">
        <v>12157</v>
      </c>
      <c r="C255" s="4" t="s">
        <v>12162</v>
      </c>
      <c r="D255" s="4" t="s">
        <v>14</v>
      </c>
      <c r="E255" s="4" t="s">
        <v>641</v>
      </c>
      <c r="F255" s="4">
        <v>67</v>
      </c>
      <c r="G255" s="41">
        <f t="shared" si="6"/>
        <v>2.8480097937530816E-4</v>
      </c>
      <c r="H255" s="41">
        <f t="shared" si="7"/>
        <v>0.96089725060785969</v>
      </c>
    </row>
    <row r="256" spans="1:8" x14ac:dyDescent="0.25">
      <c r="A256" s="4" t="s">
        <v>1436</v>
      </c>
      <c r="B256" s="4" t="s">
        <v>12157</v>
      </c>
      <c r="C256" s="4" t="s">
        <v>902</v>
      </c>
      <c r="D256" s="4" t="s">
        <v>10</v>
      </c>
      <c r="E256" s="4" t="s">
        <v>698</v>
      </c>
      <c r="F256" s="4">
        <v>67</v>
      </c>
      <c r="G256" s="41">
        <f t="shared" si="6"/>
        <v>2.8480097937530816E-4</v>
      </c>
      <c r="H256" s="41">
        <f t="shared" si="7"/>
        <v>0.96118205158723502</v>
      </c>
    </row>
    <row r="257" spans="1:8" x14ac:dyDescent="0.25">
      <c r="A257" s="4" t="s">
        <v>1436</v>
      </c>
      <c r="B257" s="4" t="s">
        <v>12157</v>
      </c>
      <c r="C257" s="4" t="s">
        <v>902</v>
      </c>
      <c r="D257" s="4" t="s">
        <v>10</v>
      </c>
      <c r="E257" s="4" t="s">
        <v>73</v>
      </c>
      <c r="F257" s="4">
        <v>65</v>
      </c>
      <c r="G257" s="41">
        <f t="shared" si="6"/>
        <v>2.7629945760291095E-4</v>
      </c>
      <c r="H257" s="41">
        <f t="shared" si="7"/>
        <v>0.9614583510448379</v>
      </c>
    </row>
    <row r="258" spans="1:8" x14ac:dyDescent="0.25">
      <c r="A258" s="4" t="s">
        <v>1436</v>
      </c>
      <c r="B258" s="4" t="s">
        <v>12157</v>
      </c>
      <c r="C258" s="4" t="s">
        <v>935</v>
      </c>
      <c r="D258" s="4" t="s">
        <v>18</v>
      </c>
      <c r="E258" s="4" t="s">
        <v>111</v>
      </c>
      <c r="F258" s="4">
        <v>65</v>
      </c>
      <c r="G258" s="41">
        <f t="shared" si="6"/>
        <v>2.7629945760291095E-4</v>
      </c>
      <c r="H258" s="41">
        <f t="shared" si="7"/>
        <v>0.96173465050244078</v>
      </c>
    </row>
    <row r="259" spans="1:8" x14ac:dyDescent="0.25">
      <c r="A259" s="4" t="s">
        <v>1436</v>
      </c>
      <c r="B259" s="4" t="s">
        <v>12157</v>
      </c>
      <c r="C259" s="4" t="s">
        <v>902</v>
      </c>
      <c r="D259" s="4" t="s">
        <v>10</v>
      </c>
      <c r="E259" s="4" t="s">
        <v>67</v>
      </c>
      <c r="F259" s="4">
        <v>64</v>
      </c>
      <c r="G259" s="41">
        <f t="shared" si="6"/>
        <v>2.7204869671671231E-4</v>
      </c>
      <c r="H259" s="41">
        <f t="shared" si="7"/>
        <v>0.96200669919915749</v>
      </c>
    </row>
    <row r="260" spans="1:8" x14ac:dyDescent="0.25">
      <c r="A260" s="4" t="s">
        <v>1436</v>
      </c>
      <c r="B260" s="4" t="s">
        <v>12157</v>
      </c>
      <c r="C260" s="4" t="s">
        <v>996</v>
      </c>
      <c r="D260" s="4" t="s">
        <v>12</v>
      </c>
      <c r="E260" s="4" t="s">
        <v>127</v>
      </c>
      <c r="F260" s="4">
        <v>64</v>
      </c>
      <c r="G260" s="41">
        <f t="shared" ref="G260:G323" si="8">F260/$F$816</f>
        <v>2.7204869671671231E-4</v>
      </c>
      <c r="H260" s="41">
        <f t="shared" ref="H260:H323" si="9">H259+G260</f>
        <v>0.9622787478958742</v>
      </c>
    </row>
    <row r="261" spans="1:8" x14ac:dyDescent="0.25">
      <c r="A261" s="4" t="s">
        <v>1436</v>
      </c>
      <c r="B261" s="4" t="s">
        <v>12157</v>
      </c>
      <c r="C261" s="4" t="s">
        <v>978</v>
      </c>
      <c r="D261" s="4" t="s">
        <v>11</v>
      </c>
      <c r="E261" s="4" t="s">
        <v>358</v>
      </c>
      <c r="F261" s="4">
        <v>64</v>
      </c>
      <c r="G261" s="41">
        <f t="shared" si="8"/>
        <v>2.7204869671671231E-4</v>
      </c>
      <c r="H261" s="41">
        <f t="shared" si="9"/>
        <v>0.96255079659259091</v>
      </c>
    </row>
    <row r="262" spans="1:8" x14ac:dyDescent="0.25">
      <c r="A262" s="4" t="s">
        <v>1436</v>
      </c>
      <c r="B262" s="4" t="s">
        <v>12157</v>
      </c>
      <c r="C262" s="4" t="s">
        <v>996</v>
      </c>
      <c r="D262" s="4" t="s">
        <v>12</v>
      </c>
      <c r="E262" s="4" t="s">
        <v>736</v>
      </c>
      <c r="F262" s="4">
        <v>64</v>
      </c>
      <c r="G262" s="41">
        <f t="shared" si="8"/>
        <v>2.7204869671671231E-4</v>
      </c>
      <c r="H262" s="41">
        <f t="shared" si="9"/>
        <v>0.96282284528930762</v>
      </c>
    </row>
    <row r="263" spans="1:8" x14ac:dyDescent="0.25">
      <c r="A263" s="4" t="s">
        <v>1436</v>
      </c>
      <c r="B263" s="4" t="s">
        <v>12157</v>
      </c>
      <c r="C263" s="4" t="s">
        <v>12160</v>
      </c>
      <c r="D263" s="4" t="s">
        <v>8</v>
      </c>
      <c r="E263" s="4" t="s">
        <v>74</v>
      </c>
      <c r="F263" s="4">
        <v>63</v>
      </c>
      <c r="G263" s="41">
        <f t="shared" si="8"/>
        <v>2.6779793583051368E-4</v>
      </c>
      <c r="H263" s="41">
        <f t="shared" si="9"/>
        <v>0.96309064322513815</v>
      </c>
    </row>
    <row r="264" spans="1:8" x14ac:dyDescent="0.25">
      <c r="A264" s="4" t="s">
        <v>1436</v>
      </c>
      <c r="B264" s="4" t="s">
        <v>12157</v>
      </c>
      <c r="C264" s="4" t="s">
        <v>996</v>
      </c>
      <c r="D264" s="4" t="s">
        <v>12</v>
      </c>
      <c r="E264" s="4" t="s">
        <v>112</v>
      </c>
      <c r="F264" s="4">
        <v>63</v>
      </c>
      <c r="G264" s="41">
        <f t="shared" si="8"/>
        <v>2.6779793583051368E-4</v>
      </c>
      <c r="H264" s="41">
        <f t="shared" si="9"/>
        <v>0.96335844116096869</v>
      </c>
    </row>
    <row r="265" spans="1:8" x14ac:dyDescent="0.25">
      <c r="A265" s="4" t="s">
        <v>1436</v>
      </c>
      <c r="B265" s="4" t="s">
        <v>12157</v>
      </c>
      <c r="C265" s="4" t="s">
        <v>996</v>
      </c>
      <c r="D265" s="4" t="s">
        <v>12</v>
      </c>
      <c r="E265" s="4" t="s">
        <v>445</v>
      </c>
      <c r="F265" s="4">
        <v>63</v>
      </c>
      <c r="G265" s="41">
        <f t="shared" si="8"/>
        <v>2.6779793583051368E-4</v>
      </c>
      <c r="H265" s="41">
        <f t="shared" si="9"/>
        <v>0.96362623909679923</v>
      </c>
    </row>
    <row r="266" spans="1:8" x14ac:dyDescent="0.25">
      <c r="A266" s="4" t="s">
        <v>1436</v>
      </c>
      <c r="B266" s="4" t="s">
        <v>12157</v>
      </c>
      <c r="C266" s="4" t="s">
        <v>996</v>
      </c>
      <c r="D266" s="4" t="s">
        <v>12</v>
      </c>
      <c r="E266" s="4" t="s">
        <v>100</v>
      </c>
      <c r="F266" s="4">
        <v>62</v>
      </c>
      <c r="G266" s="41">
        <f t="shared" si="8"/>
        <v>2.6354717494431505E-4</v>
      </c>
      <c r="H266" s="41">
        <f t="shared" si="9"/>
        <v>0.9638897862717436</v>
      </c>
    </row>
    <row r="267" spans="1:8" x14ac:dyDescent="0.25">
      <c r="A267" s="4" t="s">
        <v>1436</v>
      </c>
      <c r="B267" s="4" t="s">
        <v>12157</v>
      </c>
      <c r="C267" s="4" t="s">
        <v>996</v>
      </c>
      <c r="D267" s="4" t="s">
        <v>12</v>
      </c>
      <c r="E267" s="4" t="s">
        <v>624</v>
      </c>
      <c r="F267" s="4">
        <v>62</v>
      </c>
      <c r="G267" s="41">
        <f t="shared" si="8"/>
        <v>2.6354717494431505E-4</v>
      </c>
      <c r="H267" s="41">
        <f t="shared" si="9"/>
        <v>0.96415333344668797</v>
      </c>
    </row>
    <row r="268" spans="1:8" x14ac:dyDescent="0.25">
      <c r="A268" s="4" t="s">
        <v>1436</v>
      </c>
      <c r="B268" s="4" t="s">
        <v>12157</v>
      </c>
      <c r="C268" s="4" t="s">
        <v>996</v>
      </c>
      <c r="D268" s="4" t="s">
        <v>12</v>
      </c>
      <c r="E268" s="4" t="s">
        <v>721</v>
      </c>
      <c r="F268" s="4">
        <v>62</v>
      </c>
      <c r="G268" s="41">
        <f t="shared" si="8"/>
        <v>2.6354717494431505E-4</v>
      </c>
      <c r="H268" s="41">
        <f t="shared" si="9"/>
        <v>0.96441688062163233</v>
      </c>
    </row>
    <row r="269" spans="1:8" x14ac:dyDescent="0.25">
      <c r="A269" s="4" t="s">
        <v>1436</v>
      </c>
      <c r="B269" s="4" t="s">
        <v>12157</v>
      </c>
      <c r="C269" s="4" t="s">
        <v>978</v>
      </c>
      <c r="D269" s="4" t="s">
        <v>11</v>
      </c>
      <c r="E269" s="4" t="s">
        <v>730</v>
      </c>
      <c r="F269" s="4">
        <v>61</v>
      </c>
      <c r="G269" s="41">
        <f t="shared" si="8"/>
        <v>2.5929641405811641E-4</v>
      </c>
      <c r="H269" s="41">
        <f t="shared" si="9"/>
        <v>0.96467617703569042</v>
      </c>
    </row>
    <row r="270" spans="1:8" x14ac:dyDescent="0.25">
      <c r="A270" s="4" t="s">
        <v>1436</v>
      </c>
      <c r="B270" s="4" t="s">
        <v>12157</v>
      </c>
      <c r="C270" s="4" t="s">
        <v>996</v>
      </c>
      <c r="D270" s="4" t="s">
        <v>12</v>
      </c>
      <c r="E270" s="4" t="s">
        <v>387</v>
      </c>
      <c r="F270" s="4">
        <v>60</v>
      </c>
      <c r="G270" s="41">
        <f t="shared" si="8"/>
        <v>2.5504565317191778E-4</v>
      </c>
      <c r="H270" s="41">
        <f t="shared" si="9"/>
        <v>0.96493122268886233</v>
      </c>
    </row>
    <row r="271" spans="1:8" x14ac:dyDescent="0.25">
      <c r="A271" s="4" t="s">
        <v>1436</v>
      </c>
      <c r="B271" s="4" t="s">
        <v>12157</v>
      </c>
      <c r="C271" s="4" t="s">
        <v>978</v>
      </c>
      <c r="D271" s="4" t="s">
        <v>11</v>
      </c>
      <c r="E271" s="4" t="s">
        <v>511</v>
      </c>
      <c r="F271" s="4">
        <v>60</v>
      </c>
      <c r="G271" s="41">
        <f t="shared" si="8"/>
        <v>2.5504565317191778E-4</v>
      </c>
      <c r="H271" s="41">
        <f t="shared" si="9"/>
        <v>0.96518626834203425</v>
      </c>
    </row>
    <row r="272" spans="1:8" x14ac:dyDescent="0.25">
      <c r="A272" s="4" t="s">
        <v>1436</v>
      </c>
      <c r="B272" s="4" t="s">
        <v>12157</v>
      </c>
      <c r="C272" s="4" t="s">
        <v>1043</v>
      </c>
      <c r="D272" s="4" t="s">
        <v>20</v>
      </c>
      <c r="E272" s="4" t="s">
        <v>72</v>
      </c>
      <c r="F272" s="4">
        <v>59</v>
      </c>
      <c r="G272" s="41">
        <f t="shared" si="8"/>
        <v>2.5079489228571915E-4</v>
      </c>
      <c r="H272" s="41">
        <f t="shared" si="9"/>
        <v>0.96543706323431999</v>
      </c>
    </row>
    <row r="273" spans="1:8" x14ac:dyDescent="0.25">
      <c r="A273" s="4" t="s">
        <v>1436</v>
      </c>
      <c r="B273" s="4" t="s">
        <v>12157</v>
      </c>
      <c r="C273" s="4" t="s">
        <v>996</v>
      </c>
      <c r="D273" s="4" t="s">
        <v>12</v>
      </c>
      <c r="E273" s="4" t="s">
        <v>733</v>
      </c>
      <c r="F273" s="4">
        <v>59</v>
      </c>
      <c r="G273" s="41">
        <f t="shared" si="8"/>
        <v>2.5079489228571915E-4</v>
      </c>
      <c r="H273" s="41">
        <f t="shared" si="9"/>
        <v>0.96568785812660574</v>
      </c>
    </row>
    <row r="274" spans="1:8" x14ac:dyDescent="0.25">
      <c r="A274" s="4" t="s">
        <v>1436</v>
      </c>
      <c r="B274" s="4" t="s">
        <v>12157</v>
      </c>
      <c r="C274" s="4" t="s">
        <v>935</v>
      </c>
      <c r="D274" s="4" t="s">
        <v>18</v>
      </c>
      <c r="E274" s="4" t="s">
        <v>508</v>
      </c>
      <c r="F274" s="4">
        <v>58</v>
      </c>
      <c r="G274" s="41">
        <f t="shared" si="8"/>
        <v>2.4654413139952051E-4</v>
      </c>
      <c r="H274" s="41">
        <f t="shared" si="9"/>
        <v>0.96593440225800531</v>
      </c>
    </row>
    <row r="275" spans="1:8" x14ac:dyDescent="0.25">
      <c r="A275" s="4" t="s">
        <v>1436</v>
      </c>
      <c r="B275" s="4" t="s">
        <v>12157</v>
      </c>
      <c r="C275" s="4" t="s">
        <v>12160</v>
      </c>
      <c r="D275" s="4" t="s">
        <v>8</v>
      </c>
      <c r="E275" s="4" t="s">
        <v>360</v>
      </c>
      <c r="F275" s="4">
        <v>57</v>
      </c>
      <c r="G275" s="41">
        <f t="shared" si="8"/>
        <v>2.4229337051332188E-4</v>
      </c>
      <c r="H275" s="41">
        <f t="shared" si="9"/>
        <v>0.9661766956285186</v>
      </c>
    </row>
    <row r="276" spans="1:8" x14ac:dyDescent="0.25">
      <c r="A276" s="4" t="s">
        <v>1436</v>
      </c>
      <c r="B276" s="4" t="s">
        <v>12157</v>
      </c>
      <c r="C276" s="4" t="s">
        <v>902</v>
      </c>
      <c r="D276" s="4" t="s">
        <v>10</v>
      </c>
      <c r="E276" s="4" t="s">
        <v>428</v>
      </c>
      <c r="F276" s="4">
        <v>57</v>
      </c>
      <c r="G276" s="41">
        <f t="shared" si="8"/>
        <v>2.4229337051332188E-4</v>
      </c>
      <c r="H276" s="41">
        <f t="shared" si="9"/>
        <v>0.96641898899903189</v>
      </c>
    </row>
    <row r="277" spans="1:8" x14ac:dyDescent="0.25">
      <c r="A277" s="4" t="s">
        <v>1436</v>
      </c>
      <c r="B277" s="4" t="s">
        <v>12157</v>
      </c>
      <c r="C277" s="4" t="s">
        <v>978</v>
      </c>
      <c r="D277" s="4" t="s">
        <v>11</v>
      </c>
      <c r="E277" s="4" t="s">
        <v>437</v>
      </c>
      <c r="F277" s="4">
        <v>57</v>
      </c>
      <c r="G277" s="41">
        <f t="shared" si="8"/>
        <v>2.4229337051332188E-4</v>
      </c>
      <c r="H277" s="41">
        <f t="shared" si="9"/>
        <v>0.96666128236954518</v>
      </c>
    </row>
    <row r="278" spans="1:8" x14ac:dyDescent="0.25">
      <c r="A278" s="4" t="s">
        <v>1436</v>
      </c>
      <c r="B278" s="4" t="s">
        <v>12157</v>
      </c>
      <c r="C278" s="4" t="s">
        <v>996</v>
      </c>
      <c r="D278" s="4" t="s">
        <v>12</v>
      </c>
      <c r="E278" s="4" t="s">
        <v>628</v>
      </c>
      <c r="F278" s="4">
        <v>57</v>
      </c>
      <c r="G278" s="41">
        <f t="shared" si="8"/>
        <v>2.4229337051332188E-4</v>
      </c>
      <c r="H278" s="41">
        <f t="shared" si="9"/>
        <v>0.96690357574005847</v>
      </c>
    </row>
    <row r="279" spans="1:8" x14ac:dyDescent="0.25">
      <c r="A279" s="4" t="s">
        <v>1436</v>
      </c>
      <c r="B279" s="4" t="s">
        <v>12157</v>
      </c>
      <c r="C279" s="4" t="s">
        <v>978</v>
      </c>
      <c r="D279" s="4" t="s">
        <v>11</v>
      </c>
      <c r="E279" s="4" t="s">
        <v>712</v>
      </c>
      <c r="F279" s="4">
        <v>57</v>
      </c>
      <c r="G279" s="41">
        <f t="shared" si="8"/>
        <v>2.4229337051332188E-4</v>
      </c>
      <c r="H279" s="41">
        <f t="shared" si="9"/>
        <v>0.96714586911057177</v>
      </c>
    </row>
    <row r="280" spans="1:8" x14ac:dyDescent="0.25">
      <c r="A280" s="4" t="s">
        <v>1436</v>
      </c>
      <c r="B280" s="4" t="s">
        <v>12157</v>
      </c>
      <c r="C280" s="4" t="s">
        <v>996</v>
      </c>
      <c r="D280" s="4" t="s">
        <v>12</v>
      </c>
      <c r="E280" s="4" t="s">
        <v>507</v>
      </c>
      <c r="F280" s="4">
        <v>56</v>
      </c>
      <c r="G280" s="41">
        <f t="shared" si="8"/>
        <v>2.3804260962712325E-4</v>
      </c>
      <c r="H280" s="41">
        <f t="shared" si="9"/>
        <v>0.96738391172019889</v>
      </c>
    </row>
    <row r="281" spans="1:8" x14ac:dyDescent="0.25">
      <c r="A281" s="4" t="s">
        <v>1436</v>
      </c>
      <c r="B281" s="4" t="s">
        <v>12157</v>
      </c>
      <c r="C281" s="4" t="s">
        <v>12160</v>
      </c>
      <c r="D281" s="4" t="s">
        <v>8</v>
      </c>
      <c r="E281" s="4" t="s">
        <v>81</v>
      </c>
      <c r="F281" s="4">
        <v>55</v>
      </c>
      <c r="G281" s="41">
        <f t="shared" si="8"/>
        <v>2.3379184874092461E-4</v>
      </c>
      <c r="H281" s="41">
        <f t="shared" si="9"/>
        <v>0.96761770356893984</v>
      </c>
    </row>
    <row r="282" spans="1:8" x14ac:dyDescent="0.25">
      <c r="A282" s="4" t="s">
        <v>1436</v>
      </c>
      <c r="B282" s="4" t="s">
        <v>12157</v>
      </c>
      <c r="C282" s="4" t="s">
        <v>978</v>
      </c>
      <c r="D282" s="4" t="s">
        <v>11</v>
      </c>
      <c r="E282" s="4" t="s">
        <v>319</v>
      </c>
      <c r="F282" s="4">
        <v>55</v>
      </c>
      <c r="G282" s="41">
        <f t="shared" si="8"/>
        <v>2.3379184874092461E-4</v>
      </c>
      <c r="H282" s="41">
        <f t="shared" si="9"/>
        <v>0.96785149541768078</v>
      </c>
    </row>
    <row r="283" spans="1:8" x14ac:dyDescent="0.25">
      <c r="A283" s="4" t="s">
        <v>1436</v>
      </c>
      <c r="B283" s="4" t="s">
        <v>12157</v>
      </c>
      <c r="C283" s="4" t="s">
        <v>996</v>
      </c>
      <c r="D283" s="4" t="s">
        <v>12</v>
      </c>
      <c r="E283" s="4" t="s">
        <v>441</v>
      </c>
      <c r="F283" s="4">
        <v>55</v>
      </c>
      <c r="G283" s="41">
        <f t="shared" si="8"/>
        <v>2.3379184874092461E-4</v>
      </c>
      <c r="H283" s="41">
        <f t="shared" si="9"/>
        <v>0.96808528726642173</v>
      </c>
    </row>
    <row r="284" spans="1:8" x14ac:dyDescent="0.25">
      <c r="A284" s="4" t="s">
        <v>1436</v>
      </c>
      <c r="B284" s="4" t="s">
        <v>12157</v>
      </c>
      <c r="C284" s="4" t="s">
        <v>996</v>
      </c>
      <c r="D284" s="4" t="s">
        <v>12</v>
      </c>
      <c r="E284" s="4" t="s">
        <v>446</v>
      </c>
      <c r="F284" s="4">
        <v>55</v>
      </c>
      <c r="G284" s="41">
        <f t="shared" si="8"/>
        <v>2.3379184874092461E-4</v>
      </c>
      <c r="H284" s="41">
        <f t="shared" si="9"/>
        <v>0.96831907911516268</v>
      </c>
    </row>
    <row r="285" spans="1:8" x14ac:dyDescent="0.25">
      <c r="A285" s="4" t="s">
        <v>1436</v>
      </c>
      <c r="B285" s="4" t="s">
        <v>12157</v>
      </c>
      <c r="C285" s="4" t="s">
        <v>996</v>
      </c>
      <c r="D285" s="4" t="s">
        <v>12</v>
      </c>
      <c r="E285" s="4" t="s">
        <v>459</v>
      </c>
      <c r="F285" s="4">
        <v>55</v>
      </c>
      <c r="G285" s="41">
        <f t="shared" si="8"/>
        <v>2.3379184874092461E-4</v>
      </c>
      <c r="H285" s="41">
        <f t="shared" si="9"/>
        <v>0.96855287096390363</v>
      </c>
    </row>
    <row r="286" spans="1:8" x14ac:dyDescent="0.25">
      <c r="A286" s="4" t="s">
        <v>1436</v>
      </c>
      <c r="B286" s="4" t="s">
        <v>12157</v>
      </c>
      <c r="C286" s="4" t="s">
        <v>996</v>
      </c>
      <c r="D286" s="4" t="s">
        <v>12</v>
      </c>
      <c r="E286" s="4" t="s">
        <v>528</v>
      </c>
      <c r="F286" s="4">
        <v>55</v>
      </c>
      <c r="G286" s="41">
        <f t="shared" si="8"/>
        <v>2.3379184874092461E-4</v>
      </c>
      <c r="H286" s="41">
        <f t="shared" si="9"/>
        <v>0.96878666281264458</v>
      </c>
    </row>
    <row r="287" spans="1:8" x14ac:dyDescent="0.25">
      <c r="A287" s="4" t="s">
        <v>1436</v>
      </c>
      <c r="B287" s="4" t="s">
        <v>12157</v>
      </c>
      <c r="C287" s="4" t="s">
        <v>902</v>
      </c>
      <c r="D287" s="4" t="s">
        <v>10</v>
      </c>
      <c r="E287" s="4" t="s">
        <v>180</v>
      </c>
      <c r="F287" s="4">
        <v>53</v>
      </c>
      <c r="G287" s="41">
        <f t="shared" si="8"/>
        <v>2.2529032696852737E-4</v>
      </c>
      <c r="H287" s="41">
        <f t="shared" si="9"/>
        <v>0.96901195313961308</v>
      </c>
    </row>
    <row r="288" spans="1:8" x14ac:dyDescent="0.25">
      <c r="A288" s="4" t="s">
        <v>1436</v>
      </c>
      <c r="B288" s="4" t="s">
        <v>12157</v>
      </c>
      <c r="C288" s="4" t="s">
        <v>978</v>
      </c>
      <c r="D288" s="4" t="s">
        <v>11</v>
      </c>
      <c r="E288" s="4" t="s">
        <v>429</v>
      </c>
      <c r="F288" s="4">
        <v>53</v>
      </c>
      <c r="G288" s="41">
        <f t="shared" si="8"/>
        <v>2.2529032696852737E-4</v>
      </c>
      <c r="H288" s="41">
        <f t="shared" si="9"/>
        <v>0.96923724346658158</v>
      </c>
    </row>
    <row r="289" spans="1:8" x14ac:dyDescent="0.25">
      <c r="A289" s="4" t="s">
        <v>1436</v>
      </c>
      <c r="B289" s="4" t="s">
        <v>12157</v>
      </c>
      <c r="C289" s="4" t="s">
        <v>978</v>
      </c>
      <c r="D289" s="4" t="s">
        <v>11</v>
      </c>
      <c r="E289" s="4" t="s">
        <v>711</v>
      </c>
      <c r="F289" s="4">
        <v>53</v>
      </c>
      <c r="G289" s="41">
        <f t="shared" si="8"/>
        <v>2.2529032696852737E-4</v>
      </c>
      <c r="H289" s="41">
        <f t="shared" si="9"/>
        <v>0.96946253379355007</v>
      </c>
    </row>
    <row r="290" spans="1:8" x14ac:dyDescent="0.25">
      <c r="A290" s="4" t="s">
        <v>1436</v>
      </c>
      <c r="B290" s="4" t="s">
        <v>12157</v>
      </c>
      <c r="C290" s="4" t="s">
        <v>12167</v>
      </c>
      <c r="D290" s="4" t="s">
        <v>22</v>
      </c>
      <c r="E290" s="4" t="s">
        <v>848</v>
      </c>
      <c r="F290" s="4">
        <v>53</v>
      </c>
      <c r="G290" s="41">
        <f t="shared" si="8"/>
        <v>2.2529032696852737E-4</v>
      </c>
      <c r="H290" s="41">
        <f t="shared" si="9"/>
        <v>0.96968782412051857</v>
      </c>
    </row>
    <row r="291" spans="1:8" x14ac:dyDescent="0.25">
      <c r="A291" s="4" t="s">
        <v>1436</v>
      </c>
      <c r="B291" s="4" t="s">
        <v>12157</v>
      </c>
      <c r="C291" s="4" t="s">
        <v>978</v>
      </c>
      <c r="D291" s="4" t="s">
        <v>11</v>
      </c>
      <c r="E291" s="4" t="s">
        <v>172</v>
      </c>
      <c r="F291" s="4">
        <v>52</v>
      </c>
      <c r="G291" s="41">
        <f t="shared" si="8"/>
        <v>2.2103956608232874E-4</v>
      </c>
      <c r="H291" s="41">
        <f t="shared" si="9"/>
        <v>0.9699088636866009</v>
      </c>
    </row>
    <row r="292" spans="1:8" x14ac:dyDescent="0.25">
      <c r="A292" s="4" t="s">
        <v>1436</v>
      </c>
      <c r="B292" s="4" t="s">
        <v>12157</v>
      </c>
      <c r="C292" s="4" t="s">
        <v>935</v>
      </c>
      <c r="D292" s="4" t="s">
        <v>18</v>
      </c>
      <c r="E292" s="4" t="s">
        <v>188</v>
      </c>
      <c r="F292" s="4">
        <v>52</v>
      </c>
      <c r="G292" s="41">
        <f t="shared" si="8"/>
        <v>2.2103956608232874E-4</v>
      </c>
      <c r="H292" s="41">
        <f t="shared" si="9"/>
        <v>0.97012990325268322</v>
      </c>
    </row>
    <row r="293" spans="1:8" x14ac:dyDescent="0.25">
      <c r="A293" s="4" t="s">
        <v>1436</v>
      </c>
      <c r="B293" s="4" t="s">
        <v>12157</v>
      </c>
      <c r="C293" s="4" t="s">
        <v>935</v>
      </c>
      <c r="D293" s="4" t="s">
        <v>18</v>
      </c>
      <c r="E293" s="4" t="s">
        <v>256</v>
      </c>
      <c r="F293" s="4">
        <v>52</v>
      </c>
      <c r="G293" s="41">
        <f t="shared" si="8"/>
        <v>2.2103956608232874E-4</v>
      </c>
      <c r="H293" s="41">
        <f t="shared" si="9"/>
        <v>0.97035094281876555</v>
      </c>
    </row>
    <row r="294" spans="1:8" x14ac:dyDescent="0.25">
      <c r="A294" s="4" t="s">
        <v>1436</v>
      </c>
      <c r="B294" s="4" t="s">
        <v>12157</v>
      </c>
      <c r="C294" s="4" t="s">
        <v>978</v>
      </c>
      <c r="D294" s="4" t="s">
        <v>11</v>
      </c>
      <c r="E294" s="4" t="s">
        <v>536</v>
      </c>
      <c r="F294" s="4">
        <v>52</v>
      </c>
      <c r="G294" s="41">
        <f t="shared" si="8"/>
        <v>2.2103956608232874E-4</v>
      </c>
      <c r="H294" s="41">
        <f t="shared" si="9"/>
        <v>0.97057198238484788</v>
      </c>
    </row>
    <row r="295" spans="1:8" x14ac:dyDescent="0.25">
      <c r="A295" s="4" t="s">
        <v>1436</v>
      </c>
      <c r="B295" s="4" t="s">
        <v>12157</v>
      </c>
      <c r="C295" s="4" t="s">
        <v>996</v>
      </c>
      <c r="D295" s="4" t="s">
        <v>12</v>
      </c>
      <c r="E295" s="4" t="s">
        <v>377</v>
      </c>
      <c r="F295" s="4">
        <v>51</v>
      </c>
      <c r="G295" s="41">
        <f t="shared" si="8"/>
        <v>2.1678880519613011E-4</v>
      </c>
      <c r="H295" s="41">
        <f t="shared" si="9"/>
        <v>0.97078877119004403</v>
      </c>
    </row>
    <row r="296" spans="1:8" x14ac:dyDescent="0.25">
      <c r="A296" s="4" t="s">
        <v>1436</v>
      </c>
      <c r="B296" s="4" t="s">
        <v>12157</v>
      </c>
      <c r="C296" s="4" t="s">
        <v>12167</v>
      </c>
      <c r="D296" s="4" t="s">
        <v>22</v>
      </c>
      <c r="E296" s="4" t="s">
        <v>808</v>
      </c>
      <c r="F296" s="4">
        <v>51</v>
      </c>
      <c r="G296" s="41">
        <f t="shared" si="8"/>
        <v>2.1678880519613011E-4</v>
      </c>
      <c r="H296" s="41">
        <f t="shared" si="9"/>
        <v>0.97100555999524019</v>
      </c>
    </row>
    <row r="297" spans="1:8" x14ac:dyDescent="0.25">
      <c r="A297" s="4" t="s">
        <v>1436</v>
      </c>
      <c r="B297" s="4" t="s">
        <v>12157</v>
      </c>
      <c r="C297" s="4" t="s">
        <v>978</v>
      </c>
      <c r="D297" s="4" t="s">
        <v>11</v>
      </c>
      <c r="E297" s="4" t="s">
        <v>94</v>
      </c>
      <c r="F297" s="4">
        <v>50</v>
      </c>
      <c r="G297" s="41">
        <f t="shared" si="8"/>
        <v>2.1253804430993147E-4</v>
      </c>
      <c r="H297" s="41">
        <f t="shared" si="9"/>
        <v>0.97121809803955017</v>
      </c>
    </row>
    <row r="298" spans="1:8" x14ac:dyDescent="0.25">
      <c r="A298" s="4" t="s">
        <v>1436</v>
      </c>
      <c r="B298" s="4" t="s">
        <v>12157</v>
      </c>
      <c r="C298" s="4" t="s">
        <v>996</v>
      </c>
      <c r="D298" s="4" t="s">
        <v>12</v>
      </c>
      <c r="E298" s="4" t="s">
        <v>735</v>
      </c>
      <c r="F298" s="4">
        <v>50</v>
      </c>
      <c r="G298" s="41">
        <f t="shared" si="8"/>
        <v>2.1253804430993147E-4</v>
      </c>
      <c r="H298" s="41">
        <f t="shared" si="9"/>
        <v>0.97143063608386016</v>
      </c>
    </row>
    <row r="299" spans="1:8" x14ac:dyDescent="0.25">
      <c r="A299" s="4" t="s">
        <v>1436</v>
      </c>
      <c r="B299" s="4" t="s">
        <v>12157</v>
      </c>
      <c r="C299" s="4" t="s">
        <v>902</v>
      </c>
      <c r="D299" s="4" t="s">
        <v>10</v>
      </c>
      <c r="E299" s="4" t="s">
        <v>83</v>
      </c>
      <c r="F299" s="4">
        <v>48</v>
      </c>
      <c r="G299" s="41">
        <f t="shared" si="8"/>
        <v>2.0403652253753421E-4</v>
      </c>
      <c r="H299" s="41">
        <f t="shared" si="9"/>
        <v>0.97163467260639769</v>
      </c>
    </row>
    <row r="300" spans="1:8" x14ac:dyDescent="0.25">
      <c r="A300" s="4" t="s">
        <v>1436</v>
      </c>
      <c r="B300" s="4" t="s">
        <v>12157</v>
      </c>
      <c r="C300" s="4" t="s">
        <v>12167</v>
      </c>
      <c r="D300" s="4" t="s">
        <v>22</v>
      </c>
      <c r="E300" s="4" t="s">
        <v>798</v>
      </c>
      <c r="F300" s="4">
        <v>48</v>
      </c>
      <c r="G300" s="41">
        <f t="shared" si="8"/>
        <v>2.0403652253753421E-4</v>
      </c>
      <c r="H300" s="41">
        <f t="shared" si="9"/>
        <v>0.97183870912893522</v>
      </c>
    </row>
    <row r="301" spans="1:8" x14ac:dyDescent="0.25">
      <c r="A301" s="4" t="s">
        <v>1436</v>
      </c>
      <c r="B301" s="4" t="s">
        <v>12157</v>
      </c>
      <c r="C301" s="4" t="s">
        <v>902</v>
      </c>
      <c r="D301" s="4" t="s">
        <v>10</v>
      </c>
      <c r="E301" s="4" t="s">
        <v>365</v>
      </c>
      <c r="F301" s="4">
        <v>47</v>
      </c>
      <c r="G301" s="41">
        <f t="shared" si="8"/>
        <v>1.997857616513356E-4</v>
      </c>
      <c r="H301" s="41">
        <f t="shared" si="9"/>
        <v>0.97203849489058658</v>
      </c>
    </row>
    <row r="302" spans="1:8" x14ac:dyDescent="0.25">
      <c r="A302" s="4" t="s">
        <v>1436</v>
      </c>
      <c r="B302" s="4" t="s">
        <v>12157</v>
      </c>
      <c r="C302" s="4" t="s">
        <v>996</v>
      </c>
      <c r="D302" s="4" t="s">
        <v>12</v>
      </c>
      <c r="E302" s="4" t="s">
        <v>741</v>
      </c>
      <c r="F302" s="4">
        <v>47</v>
      </c>
      <c r="G302" s="41">
        <f t="shared" si="8"/>
        <v>1.997857616513356E-4</v>
      </c>
      <c r="H302" s="41">
        <f t="shared" si="9"/>
        <v>0.97223828065223794</v>
      </c>
    </row>
    <row r="303" spans="1:8" x14ac:dyDescent="0.25">
      <c r="A303" s="4" t="s">
        <v>1436</v>
      </c>
      <c r="B303" s="4" t="s">
        <v>12157</v>
      </c>
      <c r="C303" s="4" t="s">
        <v>978</v>
      </c>
      <c r="D303" s="4" t="s">
        <v>11</v>
      </c>
      <c r="E303" s="4" t="s">
        <v>421</v>
      </c>
      <c r="F303" s="4">
        <v>46</v>
      </c>
      <c r="G303" s="41">
        <f t="shared" si="8"/>
        <v>1.9553500076513697E-4</v>
      </c>
      <c r="H303" s="41">
        <f t="shared" si="9"/>
        <v>0.97243381565300313</v>
      </c>
    </row>
    <row r="304" spans="1:8" x14ac:dyDescent="0.25">
      <c r="A304" s="4" t="s">
        <v>1436</v>
      </c>
      <c r="B304" s="4" t="s">
        <v>12157</v>
      </c>
      <c r="C304" s="4" t="s">
        <v>902</v>
      </c>
      <c r="D304" s="4" t="s">
        <v>10</v>
      </c>
      <c r="E304" s="4" t="s">
        <v>726</v>
      </c>
      <c r="F304" s="4">
        <v>46</v>
      </c>
      <c r="G304" s="41">
        <f t="shared" si="8"/>
        <v>1.9553500076513697E-4</v>
      </c>
      <c r="H304" s="41">
        <f t="shared" si="9"/>
        <v>0.97262935065376832</v>
      </c>
    </row>
    <row r="305" spans="1:8" x14ac:dyDescent="0.25">
      <c r="A305" s="4" t="s">
        <v>1436</v>
      </c>
      <c r="B305" s="4" t="s">
        <v>12157</v>
      </c>
      <c r="C305" s="4" t="s">
        <v>996</v>
      </c>
      <c r="D305" s="4" t="s">
        <v>12</v>
      </c>
      <c r="E305" s="4" t="s">
        <v>750</v>
      </c>
      <c r="F305" s="4">
        <v>46</v>
      </c>
      <c r="G305" s="41">
        <f t="shared" si="8"/>
        <v>1.9553500076513697E-4</v>
      </c>
      <c r="H305" s="41">
        <f t="shared" si="9"/>
        <v>0.97282488565453351</v>
      </c>
    </row>
    <row r="306" spans="1:8" x14ac:dyDescent="0.25">
      <c r="A306" s="4" t="s">
        <v>1436</v>
      </c>
      <c r="B306" s="4" t="s">
        <v>12157</v>
      </c>
      <c r="C306" s="4" t="s">
        <v>978</v>
      </c>
      <c r="D306" s="4" t="s">
        <v>11</v>
      </c>
      <c r="E306" s="4" t="s">
        <v>219</v>
      </c>
      <c r="F306" s="4">
        <v>45</v>
      </c>
      <c r="G306" s="41">
        <f t="shared" si="8"/>
        <v>1.9128423987893833E-4</v>
      </c>
      <c r="H306" s="41">
        <f t="shared" si="9"/>
        <v>0.97301616989441242</v>
      </c>
    </row>
    <row r="307" spans="1:8" x14ac:dyDescent="0.25">
      <c r="A307" s="4" t="s">
        <v>1436</v>
      </c>
      <c r="B307" s="4" t="s">
        <v>12157</v>
      </c>
      <c r="C307" s="4" t="s">
        <v>902</v>
      </c>
      <c r="D307" s="4" t="s">
        <v>10</v>
      </c>
      <c r="E307" s="4" t="s">
        <v>269</v>
      </c>
      <c r="F307" s="4">
        <v>45</v>
      </c>
      <c r="G307" s="41">
        <f t="shared" si="8"/>
        <v>1.9128423987893833E-4</v>
      </c>
      <c r="H307" s="41">
        <f t="shared" si="9"/>
        <v>0.97320745413429133</v>
      </c>
    </row>
    <row r="308" spans="1:8" x14ac:dyDescent="0.25">
      <c r="A308" s="4" t="s">
        <v>1436</v>
      </c>
      <c r="B308" s="4" t="s">
        <v>12157</v>
      </c>
      <c r="C308" s="4" t="s">
        <v>996</v>
      </c>
      <c r="D308" s="4" t="s">
        <v>12</v>
      </c>
      <c r="E308" s="4" t="s">
        <v>460</v>
      </c>
      <c r="F308" s="4">
        <v>45</v>
      </c>
      <c r="G308" s="41">
        <f t="shared" si="8"/>
        <v>1.9128423987893833E-4</v>
      </c>
      <c r="H308" s="41">
        <f t="shared" si="9"/>
        <v>0.97339873837417024</v>
      </c>
    </row>
    <row r="309" spans="1:8" x14ac:dyDescent="0.25">
      <c r="A309" s="4" t="s">
        <v>1436</v>
      </c>
      <c r="B309" s="4" t="s">
        <v>12157</v>
      </c>
      <c r="C309" s="4" t="s">
        <v>996</v>
      </c>
      <c r="D309" s="4" t="s">
        <v>12</v>
      </c>
      <c r="E309" s="4" t="s">
        <v>374</v>
      </c>
      <c r="F309" s="4">
        <v>44</v>
      </c>
      <c r="G309" s="41">
        <f t="shared" si="8"/>
        <v>1.870334789927397E-4</v>
      </c>
      <c r="H309" s="41">
        <f t="shared" si="9"/>
        <v>0.97358577185316297</v>
      </c>
    </row>
    <row r="310" spans="1:8" x14ac:dyDescent="0.25">
      <c r="A310" s="4" t="s">
        <v>1436</v>
      </c>
      <c r="B310" s="4" t="s">
        <v>12157</v>
      </c>
      <c r="C310" s="4" t="s">
        <v>985</v>
      </c>
      <c r="D310" s="4" t="s">
        <v>5</v>
      </c>
      <c r="E310" s="4" t="s">
        <v>520</v>
      </c>
      <c r="F310" s="4">
        <v>44</v>
      </c>
      <c r="G310" s="41">
        <f t="shared" si="8"/>
        <v>1.870334789927397E-4</v>
      </c>
      <c r="H310" s="41">
        <f t="shared" si="9"/>
        <v>0.97377280533215571</v>
      </c>
    </row>
    <row r="311" spans="1:8" x14ac:dyDescent="0.25">
      <c r="A311" s="4" t="s">
        <v>1436</v>
      </c>
      <c r="B311" s="4" t="s">
        <v>12157</v>
      </c>
      <c r="C311" s="4" t="s">
        <v>978</v>
      </c>
      <c r="D311" s="4" t="s">
        <v>11</v>
      </c>
      <c r="E311" s="4" t="s">
        <v>540</v>
      </c>
      <c r="F311" s="4">
        <v>44</v>
      </c>
      <c r="G311" s="41">
        <f t="shared" si="8"/>
        <v>1.870334789927397E-4</v>
      </c>
      <c r="H311" s="41">
        <f t="shared" si="9"/>
        <v>0.97395983881114845</v>
      </c>
    </row>
    <row r="312" spans="1:8" x14ac:dyDescent="0.25">
      <c r="A312" s="4" t="s">
        <v>1436</v>
      </c>
      <c r="B312" s="4" t="s">
        <v>12157</v>
      </c>
      <c r="C312" s="4" t="s">
        <v>978</v>
      </c>
      <c r="D312" s="4" t="s">
        <v>11</v>
      </c>
      <c r="E312" s="4" t="s">
        <v>718</v>
      </c>
      <c r="F312" s="4">
        <v>44</v>
      </c>
      <c r="G312" s="41">
        <f t="shared" si="8"/>
        <v>1.870334789927397E-4</v>
      </c>
      <c r="H312" s="41">
        <f t="shared" si="9"/>
        <v>0.97414687229014119</v>
      </c>
    </row>
    <row r="313" spans="1:8" x14ac:dyDescent="0.25">
      <c r="A313" s="4" t="s">
        <v>1436</v>
      </c>
      <c r="B313" s="4" t="s">
        <v>12157</v>
      </c>
      <c r="C313" s="4" t="s">
        <v>996</v>
      </c>
      <c r="D313" s="4" t="s">
        <v>12</v>
      </c>
      <c r="E313" s="4" t="s">
        <v>738</v>
      </c>
      <c r="F313" s="4">
        <v>44</v>
      </c>
      <c r="G313" s="41">
        <f t="shared" si="8"/>
        <v>1.870334789927397E-4</v>
      </c>
      <c r="H313" s="41">
        <f t="shared" si="9"/>
        <v>0.97433390576913392</v>
      </c>
    </row>
    <row r="314" spans="1:8" x14ac:dyDescent="0.25">
      <c r="A314" s="4" t="s">
        <v>1436</v>
      </c>
      <c r="B314" s="4" t="s">
        <v>12157</v>
      </c>
      <c r="C314" s="4" t="s">
        <v>12167</v>
      </c>
      <c r="D314" s="4" t="s">
        <v>22</v>
      </c>
      <c r="E314" s="4" t="s">
        <v>832</v>
      </c>
      <c r="F314" s="4">
        <v>44</v>
      </c>
      <c r="G314" s="41">
        <f t="shared" si="8"/>
        <v>1.870334789927397E-4</v>
      </c>
      <c r="H314" s="41">
        <f t="shared" si="9"/>
        <v>0.97452093924812666</v>
      </c>
    </row>
    <row r="315" spans="1:8" x14ac:dyDescent="0.25">
      <c r="A315" s="4" t="s">
        <v>1436</v>
      </c>
      <c r="B315" s="4" t="s">
        <v>12157</v>
      </c>
      <c r="C315" s="4" t="s">
        <v>996</v>
      </c>
      <c r="D315" s="4" t="s">
        <v>12</v>
      </c>
      <c r="E315" s="4" t="s">
        <v>281</v>
      </c>
      <c r="F315" s="4">
        <v>43</v>
      </c>
      <c r="G315" s="41">
        <f t="shared" si="8"/>
        <v>1.8278271810654107E-4</v>
      </c>
      <c r="H315" s="41">
        <f t="shared" si="9"/>
        <v>0.97470372196623323</v>
      </c>
    </row>
    <row r="316" spans="1:8" x14ac:dyDescent="0.25">
      <c r="A316" s="4" t="s">
        <v>1436</v>
      </c>
      <c r="B316" s="4" t="s">
        <v>12157</v>
      </c>
      <c r="C316" s="4" t="s">
        <v>996</v>
      </c>
      <c r="D316" s="4" t="s">
        <v>12</v>
      </c>
      <c r="E316" s="4" t="s">
        <v>554</v>
      </c>
      <c r="F316" s="4">
        <v>43</v>
      </c>
      <c r="G316" s="41">
        <f t="shared" si="8"/>
        <v>1.8278271810654107E-4</v>
      </c>
      <c r="H316" s="41">
        <f t="shared" si="9"/>
        <v>0.97488650468433979</v>
      </c>
    </row>
    <row r="317" spans="1:8" x14ac:dyDescent="0.25">
      <c r="A317" s="4" t="s">
        <v>1436</v>
      </c>
      <c r="B317" s="4" t="s">
        <v>12157</v>
      </c>
      <c r="C317" s="4" t="s">
        <v>12167</v>
      </c>
      <c r="D317" s="4" t="s">
        <v>22</v>
      </c>
      <c r="E317" s="4" t="s">
        <v>843</v>
      </c>
      <c r="F317" s="4">
        <v>42</v>
      </c>
      <c r="G317" s="41">
        <f t="shared" si="8"/>
        <v>1.7853195722034243E-4</v>
      </c>
      <c r="H317" s="41">
        <f t="shared" si="9"/>
        <v>0.97506503664156019</v>
      </c>
    </row>
    <row r="318" spans="1:8" x14ac:dyDescent="0.25">
      <c r="A318" s="4" t="s">
        <v>1436</v>
      </c>
      <c r="B318" s="4" t="s">
        <v>12157</v>
      </c>
      <c r="C318" s="4" t="s">
        <v>996</v>
      </c>
      <c r="D318" s="4" t="s">
        <v>12</v>
      </c>
      <c r="E318" s="4" t="s">
        <v>636</v>
      </c>
      <c r="F318" s="4">
        <v>41</v>
      </c>
      <c r="G318" s="41">
        <f t="shared" si="8"/>
        <v>1.742811963341438E-4</v>
      </c>
      <c r="H318" s="41">
        <f t="shared" si="9"/>
        <v>0.9752393178378943</v>
      </c>
    </row>
    <row r="319" spans="1:8" x14ac:dyDescent="0.25">
      <c r="A319" s="4" t="s">
        <v>1436</v>
      </c>
      <c r="B319" s="4" t="s">
        <v>12157</v>
      </c>
      <c r="C319" s="4" t="s">
        <v>996</v>
      </c>
      <c r="D319" s="4" t="s">
        <v>12</v>
      </c>
      <c r="E319" s="4" t="s">
        <v>639</v>
      </c>
      <c r="F319" s="4">
        <v>41</v>
      </c>
      <c r="G319" s="41">
        <f t="shared" si="8"/>
        <v>1.742811963341438E-4</v>
      </c>
      <c r="H319" s="41">
        <f t="shared" si="9"/>
        <v>0.97541359903422842</v>
      </c>
    </row>
    <row r="320" spans="1:8" x14ac:dyDescent="0.25">
      <c r="A320" s="4" t="s">
        <v>1436</v>
      </c>
      <c r="B320" s="4" t="s">
        <v>12157</v>
      </c>
      <c r="C320" s="4" t="s">
        <v>978</v>
      </c>
      <c r="D320" s="4" t="s">
        <v>11</v>
      </c>
      <c r="E320" s="4" t="s">
        <v>451</v>
      </c>
      <c r="F320" s="4">
        <v>40</v>
      </c>
      <c r="G320" s="41">
        <f t="shared" si="8"/>
        <v>1.700304354479452E-4</v>
      </c>
      <c r="H320" s="41">
        <f t="shared" si="9"/>
        <v>0.97558362946967636</v>
      </c>
    </row>
    <row r="321" spans="1:8" x14ac:dyDescent="0.25">
      <c r="A321" s="4" t="s">
        <v>1436</v>
      </c>
      <c r="B321" s="4" t="s">
        <v>12157</v>
      </c>
      <c r="C321" s="4" t="s">
        <v>996</v>
      </c>
      <c r="D321" s="4" t="s">
        <v>12</v>
      </c>
      <c r="E321" s="4" t="s">
        <v>458</v>
      </c>
      <c r="F321" s="4">
        <v>40</v>
      </c>
      <c r="G321" s="41">
        <f t="shared" si="8"/>
        <v>1.700304354479452E-4</v>
      </c>
      <c r="H321" s="41">
        <f t="shared" si="9"/>
        <v>0.9757536599051243</v>
      </c>
    </row>
    <row r="322" spans="1:8" x14ac:dyDescent="0.25">
      <c r="A322" s="4" t="s">
        <v>1436</v>
      </c>
      <c r="B322" s="4" t="s">
        <v>12157</v>
      </c>
      <c r="C322" s="4" t="s">
        <v>902</v>
      </c>
      <c r="D322" s="4" t="s">
        <v>10</v>
      </c>
      <c r="E322" s="4" t="s">
        <v>78</v>
      </c>
      <c r="F322" s="4">
        <v>39</v>
      </c>
      <c r="G322" s="41">
        <f t="shared" si="8"/>
        <v>1.6577967456174656E-4</v>
      </c>
      <c r="H322" s="41">
        <f t="shared" si="9"/>
        <v>0.97591943957968608</v>
      </c>
    </row>
    <row r="323" spans="1:8" x14ac:dyDescent="0.25">
      <c r="A323" s="4" t="s">
        <v>1436</v>
      </c>
      <c r="B323" s="4" t="s">
        <v>12157</v>
      </c>
      <c r="C323" s="4" t="s">
        <v>902</v>
      </c>
      <c r="D323" s="4" t="s">
        <v>10</v>
      </c>
      <c r="E323" s="4" t="s">
        <v>370</v>
      </c>
      <c r="F323" s="4">
        <v>39</v>
      </c>
      <c r="G323" s="41">
        <f t="shared" si="8"/>
        <v>1.6577967456174656E-4</v>
      </c>
      <c r="H323" s="41">
        <f t="shared" si="9"/>
        <v>0.97608521925424785</v>
      </c>
    </row>
    <row r="324" spans="1:8" x14ac:dyDescent="0.25">
      <c r="A324" s="4" t="s">
        <v>1436</v>
      </c>
      <c r="B324" s="4" t="s">
        <v>12157</v>
      </c>
      <c r="C324" s="4" t="s">
        <v>978</v>
      </c>
      <c r="D324" s="4" t="s">
        <v>11</v>
      </c>
      <c r="E324" s="4" t="s">
        <v>752</v>
      </c>
      <c r="F324" s="4">
        <v>39</v>
      </c>
      <c r="G324" s="41">
        <f t="shared" ref="G324:G387" si="10">F324/$F$816</f>
        <v>1.6577967456174656E-4</v>
      </c>
      <c r="H324" s="41">
        <f t="shared" ref="H324:H387" si="11">H323+G324</f>
        <v>0.97625099892880962</v>
      </c>
    </row>
    <row r="325" spans="1:8" x14ac:dyDescent="0.25">
      <c r="A325" s="4" t="s">
        <v>1436</v>
      </c>
      <c r="B325" s="4" t="s">
        <v>12157</v>
      </c>
      <c r="C325" s="4" t="s">
        <v>996</v>
      </c>
      <c r="D325" s="4" t="s">
        <v>12</v>
      </c>
      <c r="E325" s="4" t="s">
        <v>99</v>
      </c>
      <c r="F325" s="4">
        <v>38</v>
      </c>
      <c r="G325" s="41">
        <f t="shared" si="10"/>
        <v>1.6152891367554793E-4</v>
      </c>
      <c r="H325" s="41">
        <f t="shared" si="11"/>
        <v>0.97641252784248522</v>
      </c>
    </row>
    <row r="326" spans="1:8" x14ac:dyDescent="0.25">
      <c r="A326" s="4" t="s">
        <v>1436</v>
      </c>
      <c r="B326" s="4" t="s">
        <v>12157</v>
      </c>
      <c r="C326" s="4" t="s">
        <v>902</v>
      </c>
      <c r="D326" s="4" t="s">
        <v>10</v>
      </c>
      <c r="E326" s="4" t="s">
        <v>115</v>
      </c>
      <c r="F326" s="4">
        <v>38</v>
      </c>
      <c r="G326" s="41">
        <f t="shared" si="10"/>
        <v>1.6152891367554793E-4</v>
      </c>
      <c r="H326" s="41">
        <f t="shared" si="11"/>
        <v>0.97657405675616082</v>
      </c>
    </row>
    <row r="327" spans="1:8" x14ac:dyDescent="0.25">
      <c r="A327" s="4" t="s">
        <v>1436</v>
      </c>
      <c r="B327" s="4" t="s">
        <v>12157</v>
      </c>
      <c r="C327" s="4" t="s">
        <v>996</v>
      </c>
      <c r="D327" s="4" t="s">
        <v>12</v>
      </c>
      <c r="E327" s="4" t="s">
        <v>246</v>
      </c>
      <c r="F327" s="4">
        <v>38</v>
      </c>
      <c r="G327" s="41">
        <f t="shared" si="10"/>
        <v>1.6152891367554793E-4</v>
      </c>
      <c r="H327" s="41">
        <f t="shared" si="11"/>
        <v>0.97673558566983643</v>
      </c>
    </row>
    <row r="328" spans="1:8" x14ac:dyDescent="0.25">
      <c r="A328" s="4" t="s">
        <v>1436</v>
      </c>
      <c r="B328" s="4" t="s">
        <v>12157</v>
      </c>
      <c r="C328" s="4" t="s">
        <v>935</v>
      </c>
      <c r="D328" s="4" t="s">
        <v>18</v>
      </c>
      <c r="E328" s="4" t="s">
        <v>350</v>
      </c>
      <c r="F328" s="4">
        <v>38</v>
      </c>
      <c r="G328" s="41">
        <f t="shared" si="10"/>
        <v>1.6152891367554793E-4</v>
      </c>
      <c r="H328" s="41">
        <f t="shared" si="11"/>
        <v>0.97689711458351203</v>
      </c>
    </row>
    <row r="329" spans="1:8" x14ac:dyDescent="0.25">
      <c r="A329" s="4" t="s">
        <v>1436</v>
      </c>
      <c r="B329" s="4" t="s">
        <v>12157</v>
      </c>
      <c r="C329" s="4" t="s">
        <v>12160</v>
      </c>
      <c r="D329" s="4" t="s">
        <v>8</v>
      </c>
      <c r="E329" s="4" t="s">
        <v>541</v>
      </c>
      <c r="F329" s="4">
        <v>38</v>
      </c>
      <c r="G329" s="41">
        <f t="shared" si="10"/>
        <v>1.6152891367554793E-4</v>
      </c>
      <c r="H329" s="41">
        <f t="shared" si="11"/>
        <v>0.97705864349718763</v>
      </c>
    </row>
    <row r="330" spans="1:8" x14ac:dyDescent="0.25">
      <c r="A330" s="4" t="s">
        <v>1436</v>
      </c>
      <c r="B330" s="4" t="s">
        <v>12157</v>
      </c>
      <c r="C330" s="4" t="s">
        <v>902</v>
      </c>
      <c r="D330" s="4" t="s">
        <v>10</v>
      </c>
      <c r="E330" s="4" t="s">
        <v>625</v>
      </c>
      <c r="F330" s="4">
        <v>38</v>
      </c>
      <c r="G330" s="41">
        <f t="shared" si="10"/>
        <v>1.6152891367554793E-4</v>
      </c>
      <c r="H330" s="41">
        <f t="shared" si="11"/>
        <v>0.97722017241086323</v>
      </c>
    </row>
    <row r="331" spans="1:8" x14ac:dyDescent="0.25">
      <c r="A331" s="4" t="s">
        <v>1436</v>
      </c>
      <c r="B331" s="4" t="s">
        <v>12157</v>
      </c>
      <c r="C331" s="4" t="s">
        <v>978</v>
      </c>
      <c r="D331" s="4" t="s">
        <v>11</v>
      </c>
      <c r="E331" s="4" t="s">
        <v>759</v>
      </c>
      <c r="F331" s="4">
        <v>38</v>
      </c>
      <c r="G331" s="41">
        <f t="shared" si="10"/>
        <v>1.6152891367554793E-4</v>
      </c>
      <c r="H331" s="41">
        <f t="shared" si="11"/>
        <v>0.97738170132453883</v>
      </c>
    </row>
    <row r="332" spans="1:8" x14ac:dyDescent="0.25">
      <c r="A332" s="4" t="s">
        <v>1436</v>
      </c>
      <c r="B332" s="4" t="s">
        <v>12157</v>
      </c>
      <c r="C332" s="4" t="s">
        <v>978</v>
      </c>
      <c r="D332" s="4" t="s">
        <v>11</v>
      </c>
      <c r="E332" s="4" t="s">
        <v>66</v>
      </c>
      <c r="F332" s="4">
        <v>37</v>
      </c>
      <c r="G332" s="41">
        <f t="shared" si="10"/>
        <v>1.572781527893493E-4</v>
      </c>
      <c r="H332" s="41">
        <f t="shared" si="11"/>
        <v>0.97753897947732815</v>
      </c>
    </row>
    <row r="333" spans="1:8" x14ac:dyDescent="0.25">
      <c r="A333" s="4" t="s">
        <v>1436</v>
      </c>
      <c r="B333" s="4" t="s">
        <v>12157</v>
      </c>
      <c r="C333" s="4" t="s">
        <v>996</v>
      </c>
      <c r="D333" s="4" t="s">
        <v>12</v>
      </c>
      <c r="E333" s="4" t="s">
        <v>179</v>
      </c>
      <c r="F333" s="4">
        <v>37</v>
      </c>
      <c r="G333" s="41">
        <f t="shared" si="10"/>
        <v>1.572781527893493E-4</v>
      </c>
      <c r="H333" s="41">
        <f t="shared" si="11"/>
        <v>0.97769625763011747</v>
      </c>
    </row>
    <row r="334" spans="1:8" x14ac:dyDescent="0.25">
      <c r="A334" s="4" t="s">
        <v>1436</v>
      </c>
      <c r="B334" s="4" t="s">
        <v>12157</v>
      </c>
      <c r="C334" s="4" t="s">
        <v>12160</v>
      </c>
      <c r="D334" s="4" t="s">
        <v>8</v>
      </c>
      <c r="E334" s="4" t="s">
        <v>341</v>
      </c>
      <c r="F334" s="4">
        <v>37</v>
      </c>
      <c r="G334" s="41">
        <f t="shared" si="10"/>
        <v>1.572781527893493E-4</v>
      </c>
      <c r="H334" s="41">
        <f t="shared" si="11"/>
        <v>0.97785353578290679</v>
      </c>
    </row>
    <row r="335" spans="1:8" x14ac:dyDescent="0.25">
      <c r="A335" s="4" t="s">
        <v>1436</v>
      </c>
      <c r="B335" s="4" t="s">
        <v>12157</v>
      </c>
      <c r="C335" s="4" t="s">
        <v>996</v>
      </c>
      <c r="D335" s="4" t="s">
        <v>12</v>
      </c>
      <c r="E335" s="4" t="s">
        <v>450</v>
      </c>
      <c r="F335" s="4">
        <v>37</v>
      </c>
      <c r="G335" s="41">
        <f t="shared" si="10"/>
        <v>1.572781527893493E-4</v>
      </c>
      <c r="H335" s="41">
        <f t="shared" si="11"/>
        <v>0.97801081393569611</v>
      </c>
    </row>
    <row r="336" spans="1:8" x14ac:dyDescent="0.25">
      <c r="A336" s="4" t="s">
        <v>1436</v>
      </c>
      <c r="B336" s="4" t="s">
        <v>12157</v>
      </c>
      <c r="C336" s="4" t="s">
        <v>12160</v>
      </c>
      <c r="D336" s="4" t="s">
        <v>8</v>
      </c>
      <c r="E336" s="4" t="s">
        <v>76</v>
      </c>
      <c r="F336" s="4">
        <v>36</v>
      </c>
      <c r="G336" s="41">
        <f t="shared" si="10"/>
        <v>1.5302739190315066E-4</v>
      </c>
      <c r="H336" s="41">
        <f t="shared" si="11"/>
        <v>0.97816384132759926</v>
      </c>
    </row>
    <row r="337" spans="1:8" x14ac:dyDescent="0.25">
      <c r="A337" s="4" t="s">
        <v>1436</v>
      </c>
      <c r="B337" s="4" t="s">
        <v>12157</v>
      </c>
      <c r="C337" s="4" t="s">
        <v>996</v>
      </c>
      <c r="D337" s="4" t="s">
        <v>12</v>
      </c>
      <c r="E337" s="4" t="s">
        <v>109</v>
      </c>
      <c r="F337" s="4">
        <v>36</v>
      </c>
      <c r="G337" s="41">
        <f t="shared" si="10"/>
        <v>1.5302739190315066E-4</v>
      </c>
      <c r="H337" s="41">
        <f t="shared" si="11"/>
        <v>0.97831686871950241</v>
      </c>
    </row>
    <row r="338" spans="1:8" x14ac:dyDescent="0.25">
      <c r="A338" s="4" t="s">
        <v>1436</v>
      </c>
      <c r="B338" s="4" t="s">
        <v>12157</v>
      </c>
      <c r="C338" s="4" t="s">
        <v>996</v>
      </c>
      <c r="D338" s="4" t="s">
        <v>12</v>
      </c>
      <c r="E338" s="4" t="s">
        <v>262</v>
      </c>
      <c r="F338" s="4">
        <v>36</v>
      </c>
      <c r="G338" s="41">
        <f t="shared" si="10"/>
        <v>1.5302739190315066E-4</v>
      </c>
      <c r="H338" s="41">
        <f t="shared" si="11"/>
        <v>0.97846989611140556</v>
      </c>
    </row>
    <row r="339" spans="1:8" x14ac:dyDescent="0.25">
      <c r="A339" s="4" t="s">
        <v>1436</v>
      </c>
      <c r="B339" s="4" t="s">
        <v>12157</v>
      </c>
      <c r="C339" s="4" t="s">
        <v>996</v>
      </c>
      <c r="D339" s="4" t="s">
        <v>12</v>
      </c>
      <c r="E339" s="4" t="s">
        <v>278</v>
      </c>
      <c r="F339" s="4">
        <v>36</v>
      </c>
      <c r="G339" s="41">
        <f t="shared" si="10"/>
        <v>1.5302739190315066E-4</v>
      </c>
      <c r="H339" s="41">
        <f t="shared" si="11"/>
        <v>0.97862292350330871</v>
      </c>
    </row>
    <row r="340" spans="1:8" x14ac:dyDescent="0.25">
      <c r="A340" s="4" t="s">
        <v>1436</v>
      </c>
      <c r="B340" s="4" t="s">
        <v>12157</v>
      </c>
      <c r="C340" s="4" t="s">
        <v>996</v>
      </c>
      <c r="D340" s="4" t="s">
        <v>12</v>
      </c>
      <c r="E340" s="4" t="s">
        <v>534</v>
      </c>
      <c r="F340" s="4">
        <v>36</v>
      </c>
      <c r="G340" s="41">
        <f t="shared" si="10"/>
        <v>1.5302739190315066E-4</v>
      </c>
      <c r="H340" s="41">
        <f t="shared" si="11"/>
        <v>0.97877595089521185</v>
      </c>
    </row>
    <row r="341" spans="1:8" x14ac:dyDescent="0.25">
      <c r="A341" s="4" t="s">
        <v>1436</v>
      </c>
      <c r="B341" s="4" t="s">
        <v>12157</v>
      </c>
      <c r="C341" s="4" t="s">
        <v>12159</v>
      </c>
      <c r="D341" s="4" t="s">
        <v>7</v>
      </c>
      <c r="E341" s="4" t="s">
        <v>600</v>
      </c>
      <c r="F341" s="4">
        <v>36</v>
      </c>
      <c r="G341" s="41">
        <f t="shared" si="10"/>
        <v>1.5302739190315066E-4</v>
      </c>
      <c r="H341" s="41">
        <f t="shared" si="11"/>
        <v>0.978928978287115</v>
      </c>
    </row>
    <row r="342" spans="1:8" x14ac:dyDescent="0.25">
      <c r="A342" s="4" t="s">
        <v>1436</v>
      </c>
      <c r="B342" s="4" t="s">
        <v>12157</v>
      </c>
      <c r="C342" s="4" t="s">
        <v>996</v>
      </c>
      <c r="D342" s="4" t="s">
        <v>12</v>
      </c>
      <c r="E342" s="4" t="s">
        <v>133</v>
      </c>
      <c r="F342" s="4">
        <v>35</v>
      </c>
      <c r="G342" s="41">
        <f t="shared" si="10"/>
        <v>1.4877663101695203E-4</v>
      </c>
      <c r="H342" s="41">
        <f t="shared" si="11"/>
        <v>0.97907775491813198</v>
      </c>
    </row>
    <row r="343" spans="1:8" x14ac:dyDescent="0.25">
      <c r="A343" s="4" t="s">
        <v>1436</v>
      </c>
      <c r="B343" s="4" t="s">
        <v>12157</v>
      </c>
      <c r="C343" s="4" t="s">
        <v>978</v>
      </c>
      <c r="D343" s="4" t="s">
        <v>11</v>
      </c>
      <c r="E343" s="4" t="s">
        <v>330</v>
      </c>
      <c r="F343" s="4">
        <v>35</v>
      </c>
      <c r="G343" s="41">
        <f t="shared" si="10"/>
        <v>1.4877663101695203E-4</v>
      </c>
      <c r="H343" s="41">
        <f t="shared" si="11"/>
        <v>0.97922653154914896</v>
      </c>
    </row>
    <row r="344" spans="1:8" x14ac:dyDescent="0.25">
      <c r="A344" s="4" t="s">
        <v>1436</v>
      </c>
      <c r="B344" s="4" t="s">
        <v>12157</v>
      </c>
      <c r="C344" s="4" t="s">
        <v>978</v>
      </c>
      <c r="D344" s="4" t="s">
        <v>11</v>
      </c>
      <c r="E344" s="4" t="s">
        <v>356</v>
      </c>
      <c r="F344" s="4">
        <v>35</v>
      </c>
      <c r="G344" s="41">
        <f t="shared" si="10"/>
        <v>1.4877663101695203E-4</v>
      </c>
      <c r="H344" s="41">
        <f t="shared" si="11"/>
        <v>0.97937530818016594</v>
      </c>
    </row>
    <row r="345" spans="1:8" x14ac:dyDescent="0.25">
      <c r="A345" s="4" t="s">
        <v>1436</v>
      </c>
      <c r="B345" s="4" t="s">
        <v>12157</v>
      </c>
      <c r="C345" s="4" t="s">
        <v>902</v>
      </c>
      <c r="D345" s="4" t="s">
        <v>10</v>
      </c>
      <c r="E345" s="4" t="s">
        <v>455</v>
      </c>
      <c r="F345" s="4">
        <v>35</v>
      </c>
      <c r="G345" s="41">
        <f t="shared" si="10"/>
        <v>1.4877663101695203E-4</v>
      </c>
      <c r="H345" s="41">
        <f t="shared" si="11"/>
        <v>0.97952408481118292</v>
      </c>
    </row>
    <row r="346" spans="1:8" x14ac:dyDescent="0.25">
      <c r="A346" s="4" t="s">
        <v>1436</v>
      </c>
      <c r="B346" s="4" t="s">
        <v>12157</v>
      </c>
      <c r="C346" s="4" t="s">
        <v>935</v>
      </c>
      <c r="D346" s="4" t="s">
        <v>18</v>
      </c>
      <c r="E346" s="4" t="s">
        <v>465</v>
      </c>
      <c r="F346" s="4">
        <v>35</v>
      </c>
      <c r="G346" s="41">
        <f t="shared" si="10"/>
        <v>1.4877663101695203E-4</v>
      </c>
      <c r="H346" s="41">
        <f t="shared" si="11"/>
        <v>0.97967286144219989</v>
      </c>
    </row>
    <row r="347" spans="1:8" x14ac:dyDescent="0.25">
      <c r="A347" s="4" t="s">
        <v>1436</v>
      </c>
      <c r="B347" s="4" t="s">
        <v>12157</v>
      </c>
      <c r="C347" s="4" t="s">
        <v>978</v>
      </c>
      <c r="D347" s="4" t="s">
        <v>11</v>
      </c>
      <c r="E347" s="4" t="s">
        <v>720</v>
      </c>
      <c r="F347" s="4">
        <v>35</v>
      </c>
      <c r="G347" s="41">
        <f t="shared" si="10"/>
        <v>1.4877663101695203E-4</v>
      </c>
      <c r="H347" s="41">
        <f t="shared" si="11"/>
        <v>0.97982163807321687</v>
      </c>
    </row>
    <row r="348" spans="1:8" x14ac:dyDescent="0.25">
      <c r="A348" s="4" t="s">
        <v>1436</v>
      </c>
      <c r="B348" s="4" t="s">
        <v>12157</v>
      </c>
      <c r="C348" s="4" t="s">
        <v>996</v>
      </c>
      <c r="D348" s="4" t="s">
        <v>12</v>
      </c>
      <c r="E348" s="4" t="s">
        <v>349</v>
      </c>
      <c r="F348" s="4">
        <v>34</v>
      </c>
      <c r="G348" s="41">
        <f t="shared" si="10"/>
        <v>1.445258701307534E-4</v>
      </c>
      <c r="H348" s="41">
        <f t="shared" si="11"/>
        <v>0.97996616394334768</v>
      </c>
    </row>
    <row r="349" spans="1:8" x14ac:dyDescent="0.25">
      <c r="A349" s="4" t="s">
        <v>1436</v>
      </c>
      <c r="B349" s="4" t="s">
        <v>12157</v>
      </c>
      <c r="C349" s="4" t="s">
        <v>996</v>
      </c>
      <c r="D349" s="4" t="s">
        <v>12</v>
      </c>
      <c r="E349" s="4" t="s">
        <v>531</v>
      </c>
      <c r="F349" s="4">
        <v>34</v>
      </c>
      <c r="G349" s="41">
        <f t="shared" si="10"/>
        <v>1.445258701307534E-4</v>
      </c>
      <c r="H349" s="41">
        <f t="shared" si="11"/>
        <v>0.98011068981347849</v>
      </c>
    </row>
    <row r="350" spans="1:8" x14ac:dyDescent="0.25">
      <c r="A350" s="4" t="s">
        <v>1436</v>
      </c>
      <c r="B350" s="4" t="s">
        <v>12157</v>
      </c>
      <c r="C350" s="4" t="s">
        <v>985</v>
      </c>
      <c r="D350" s="4" t="s">
        <v>5</v>
      </c>
      <c r="E350" s="4" t="s">
        <v>547</v>
      </c>
      <c r="F350" s="4">
        <v>34</v>
      </c>
      <c r="G350" s="41">
        <f t="shared" si="10"/>
        <v>1.445258701307534E-4</v>
      </c>
      <c r="H350" s="41">
        <f t="shared" si="11"/>
        <v>0.98025521568360929</v>
      </c>
    </row>
    <row r="351" spans="1:8" x14ac:dyDescent="0.25">
      <c r="A351" s="4" t="s">
        <v>1436</v>
      </c>
      <c r="B351" s="4" t="s">
        <v>12157</v>
      </c>
      <c r="C351" s="4" t="s">
        <v>996</v>
      </c>
      <c r="D351" s="4" t="s">
        <v>12</v>
      </c>
      <c r="E351" s="4" t="s">
        <v>555</v>
      </c>
      <c r="F351" s="4">
        <v>34</v>
      </c>
      <c r="G351" s="41">
        <f t="shared" si="10"/>
        <v>1.445258701307534E-4</v>
      </c>
      <c r="H351" s="41">
        <f t="shared" si="11"/>
        <v>0.9803997415537401</v>
      </c>
    </row>
    <row r="352" spans="1:8" x14ac:dyDescent="0.25">
      <c r="A352" s="4" t="s">
        <v>1436</v>
      </c>
      <c r="B352" s="4" t="s">
        <v>12157</v>
      </c>
      <c r="C352" s="4" t="s">
        <v>978</v>
      </c>
      <c r="D352" s="4" t="s">
        <v>11</v>
      </c>
      <c r="E352" s="4" t="s">
        <v>432</v>
      </c>
      <c r="F352" s="4">
        <v>33</v>
      </c>
      <c r="G352" s="41">
        <f t="shared" si="10"/>
        <v>1.4027510924455476E-4</v>
      </c>
      <c r="H352" s="41">
        <f t="shared" si="11"/>
        <v>0.98054001666298463</v>
      </c>
    </row>
    <row r="353" spans="1:8" x14ac:dyDescent="0.25">
      <c r="A353" s="4" t="s">
        <v>1436</v>
      </c>
      <c r="B353" s="4" t="s">
        <v>12157</v>
      </c>
      <c r="C353" s="4" t="s">
        <v>978</v>
      </c>
      <c r="D353" s="4" t="s">
        <v>11</v>
      </c>
      <c r="E353" s="4" t="s">
        <v>512</v>
      </c>
      <c r="F353" s="4">
        <v>33</v>
      </c>
      <c r="G353" s="41">
        <f t="shared" si="10"/>
        <v>1.4027510924455476E-4</v>
      </c>
      <c r="H353" s="41">
        <f t="shared" si="11"/>
        <v>0.98068029177222915</v>
      </c>
    </row>
    <row r="354" spans="1:8" x14ac:dyDescent="0.25">
      <c r="A354" s="4" t="s">
        <v>1436</v>
      </c>
      <c r="B354" s="4" t="s">
        <v>12157</v>
      </c>
      <c r="C354" s="4" t="s">
        <v>12167</v>
      </c>
      <c r="D354" s="4" t="s">
        <v>22</v>
      </c>
      <c r="E354" s="4" t="s">
        <v>842</v>
      </c>
      <c r="F354" s="4">
        <v>33</v>
      </c>
      <c r="G354" s="41">
        <f t="shared" si="10"/>
        <v>1.4027510924455476E-4</v>
      </c>
      <c r="H354" s="41">
        <f t="shared" si="11"/>
        <v>0.98082056688147368</v>
      </c>
    </row>
    <row r="355" spans="1:8" x14ac:dyDescent="0.25">
      <c r="A355" s="4" t="s">
        <v>1436</v>
      </c>
      <c r="B355" s="4" t="s">
        <v>12157</v>
      </c>
      <c r="C355" s="4" t="s">
        <v>996</v>
      </c>
      <c r="D355" s="4" t="s">
        <v>12</v>
      </c>
      <c r="E355" s="4" t="s">
        <v>265</v>
      </c>
      <c r="F355" s="4">
        <v>32</v>
      </c>
      <c r="G355" s="41">
        <f t="shared" si="10"/>
        <v>1.3602434835835616E-4</v>
      </c>
      <c r="H355" s="41">
        <f t="shared" si="11"/>
        <v>0.98095659122983203</v>
      </c>
    </row>
    <row r="356" spans="1:8" x14ac:dyDescent="0.25">
      <c r="A356" s="4" t="s">
        <v>1436</v>
      </c>
      <c r="B356" s="4" t="s">
        <v>12157</v>
      </c>
      <c r="C356" s="4" t="s">
        <v>996</v>
      </c>
      <c r="D356" s="4" t="s">
        <v>12</v>
      </c>
      <c r="E356" s="4" t="s">
        <v>368</v>
      </c>
      <c r="F356" s="4">
        <v>32</v>
      </c>
      <c r="G356" s="41">
        <f t="shared" si="10"/>
        <v>1.3602434835835616E-4</v>
      </c>
      <c r="H356" s="41">
        <f t="shared" si="11"/>
        <v>0.98109261557819039</v>
      </c>
    </row>
    <row r="357" spans="1:8" x14ac:dyDescent="0.25">
      <c r="A357" s="4" t="s">
        <v>1436</v>
      </c>
      <c r="B357" s="4" t="s">
        <v>12157</v>
      </c>
      <c r="C357" s="4" t="s">
        <v>996</v>
      </c>
      <c r="D357" s="4" t="s">
        <v>12</v>
      </c>
      <c r="E357" s="4" t="s">
        <v>371</v>
      </c>
      <c r="F357" s="4">
        <v>32</v>
      </c>
      <c r="G357" s="41">
        <f t="shared" si="10"/>
        <v>1.3602434835835616E-4</v>
      </c>
      <c r="H357" s="41">
        <f t="shared" si="11"/>
        <v>0.98122863992654874</v>
      </c>
    </row>
    <row r="358" spans="1:8" x14ac:dyDescent="0.25">
      <c r="A358" s="4" t="s">
        <v>1436</v>
      </c>
      <c r="B358" s="4" t="s">
        <v>12157</v>
      </c>
      <c r="C358" s="4" t="s">
        <v>978</v>
      </c>
      <c r="D358" s="4" t="s">
        <v>11</v>
      </c>
      <c r="E358" s="4" t="s">
        <v>419</v>
      </c>
      <c r="F358" s="4">
        <v>32</v>
      </c>
      <c r="G358" s="41">
        <f t="shared" si="10"/>
        <v>1.3602434835835616E-4</v>
      </c>
      <c r="H358" s="41">
        <f t="shared" si="11"/>
        <v>0.98136466427490709</v>
      </c>
    </row>
    <row r="359" spans="1:8" x14ac:dyDescent="0.25">
      <c r="A359" s="4" t="s">
        <v>1436</v>
      </c>
      <c r="B359" s="4" t="s">
        <v>12157</v>
      </c>
      <c r="C359" s="4" t="s">
        <v>978</v>
      </c>
      <c r="D359" s="4" t="s">
        <v>11</v>
      </c>
      <c r="E359" s="4" t="s">
        <v>614</v>
      </c>
      <c r="F359" s="4">
        <v>32</v>
      </c>
      <c r="G359" s="41">
        <f t="shared" si="10"/>
        <v>1.3602434835835616E-4</v>
      </c>
      <c r="H359" s="41">
        <f t="shared" si="11"/>
        <v>0.98150068862326545</v>
      </c>
    </row>
    <row r="360" spans="1:8" x14ac:dyDescent="0.25">
      <c r="A360" s="4" t="s">
        <v>1436</v>
      </c>
      <c r="B360" s="4" t="s">
        <v>12157</v>
      </c>
      <c r="C360" s="4" t="s">
        <v>978</v>
      </c>
      <c r="D360" s="4" t="s">
        <v>11</v>
      </c>
      <c r="E360" s="4" t="s">
        <v>710</v>
      </c>
      <c r="F360" s="4">
        <v>32</v>
      </c>
      <c r="G360" s="41">
        <f t="shared" si="10"/>
        <v>1.3602434835835616E-4</v>
      </c>
      <c r="H360" s="41">
        <f t="shared" si="11"/>
        <v>0.9816367129716238</v>
      </c>
    </row>
    <row r="361" spans="1:8" x14ac:dyDescent="0.25">
      <c r="A361" s="4" t="s">
        <v>1436</v>
      </c>
      <c r="B361" s="4" t="s">
        <v>12157</v>
      </c>
      <c r="C361" s="4" t="s">
        <v>978</v>
      </c>
      <c r="D361" s="4" t="s">
        <v>11</v>
      </c>
      <c r="E361" s="4" t="s">
        <v>748</v>
      </c>
      <c r="F361" s="4">
        <v>32</v>
      </c>
      <c r="G361" s="41">
        <f t="shared" si="10"/>
        <v>1.3602434835835616E-4</v>
      </c>
      <c r="H361" s="41">
        <f t="shared" si="11"/>
        <v>0.98177273731998216</v>
      </c>
    </row>
    <row r="362" spans="1:8" x14ac:dyDescent="0.25">
      <c r="A362" s="4" t="s">
        <v>1436</v>
      </c>
      <c r="B362" s="4" t="s">
        <v>12157</v>
      </c>
      <c r="C362" s="4" t="s">
        <v>996</v>
      </c>
      <c r="D362" s="4" t="s">
        <v>12</v>
      </c>
      <c r="E362" s="4" t="s">
        <v>284</v>
      </c>
      <c r="F362" s="4">
        <v>31</v>
      </c>
      <c r="G362" s="41">
        <f t="shared" si="10"/>
        <v>1.3177358747215752E-4</v>
      </c>
      <c r="H362" s="41">
        <f t="shared" si="11"/>
        <v>0.98190451090745434</v>
      </c>
    </row>
    <row r="363" spans="1:8" x14ac:dyDescent="0.25">
      <c r="A363" s="4" t="s">
        <v>1436</v>
      </c>
      <c r="B363" s="4" t="s">
        <v>12157</v>
      </c>
      <c r="C363" s="4" t="s">
        <v>985</v>
      </c>
      <c r="D363" s="4" t="s">
        <v>5</v>
      </c>
      <c r="E363" s="4" t="s">
        <v>352</v>
      </c>
      <c r="F363" s="4">
        <v>31</v>
      </c>
      <c r="G363" s="41">
        <f t="shared" si="10"/>
        <v>1.3177358747215752E-4</v>
      </c>
      <c r="H363" s="41">
        <f t="shared" si="11"/>
        <v>0.98203628449492653</v>
      </c>
    </row>
    <row r="364" spans="1:8" x14ac:dyDescent="0.25">
      <c r="A364" s="4" t="s">
        <v>1436</v>
      </c>
      <c r="B364" s="4" t="s">
        <v>12157</v>
      </c>
      <c r="C364" s="4" t="s">
        <v>996</v>
      </c>
      <c r="D364" s="4" t="s">
        <v>12</v>
      </c>
      <c r="E364" s="4" t="s">
        <v>369</v>
      </c>
      <c r="F364" s="4">
        <v>31</v>
      </c>
      <c r="G364" s="41">
        <f t="shared" si="10"/>
        <v>1.3177358747215752E-4</v>
      </c>
      <c r="H364" s="41">
        <f t="shared" si="11"/>
        <v>0.98216805808239871</v>
      </c>
    </row>
    <row r="365" spans="1:8" x14ac:dyDescent="0.25">
      <c r="A365" s="4" t="s">
        <v>1436</v>
      </c>
      <c r="B365" s="4" t="s">
        <v>12157</v>
      </c>
      <c r="C365" s="4" t="s">
        <v>996</v>
      </c>
      <c r="D365" s="4" t="s">
        <v>12</v>
      </c>
      <c r="E365" s="4" t="s">
        <v>378</v>
      </c>
      <c r="F365" s="4">
        <v>31</v>
      </c>
      <c r="G365" s="41">
        <f t="shared" si="10"/>
        <v>1.3177358747215752E-4</v>
      </c>
      <c r="H365" s="41">
        <f t="shared" si="11"/>
        <v>0.98229983166987089</v>
      </c>
    </row>
    <row r="366" spans="1:8" x14ac:dyDescent="0.25">
      <c r="A366" s="4" t="s">
        <v>1436</v>
      </c>
      <c r="B366" s="4" t="s">
        <v>12157</v>
      </c>
      <c r="C366" s="4" t="s">
        <v>996</v>
      </c>
      <c r="D366" s="4" t="s">
        <v>12</v>
      </c>
      <c r="E366" s="4" t="s">
        <v>533</v>
      </c>
      <c r="F366" s="4">
        <v>31</v>
      </c>
      <c r="G366" s="41">
        <f t="shared" si="10"/>
        <v>1.3177358747215752E-4</v>
      </c>
      <c r="H366" s="41">
        <f t="shared" si="11"/>
        <v>0.98243160525734308</v>
      </c>
    </row>
    <row r="367" spans="1:8" x14ac:dyDescent="0.25">
      <c r="A367" s="4" t="s">
        <v>1436</v>
      </c>
      <c r="B367" s="4" t="s">
        <v>12157</v>
      </c>
      <c r="C367" s="4" t="s">
        <v>978</v>
      </c>
      <c r="D367" s="4" t="s">
        <v>11</v>
      </c>
      <c r="E367" s="4" t="s">
        <v>560</v>
      </c>
      <c r="F367" s="4">
        <v>31</v>
      </c>
      <c r="G367" s="41">
        <f t="shared" si="10"/>
        <v>1.3177358747215752E-4</v>
      </c>
      <c r="H367" s="41">
        <f t="shared" si="11"/>
        <v>0.98256337884481526</v>
      </c>
    </row>
    <row r="368" spans="1:8" x14ac:dyDescent="0.25">
      <c r="A368" s="4" t="s">
        <v>1436</v>
      </c>
      <c r="B368" s="4" t="s">
        <v>12157</v>
      </c>
      <c r="C368" s="4" t="s">
        <v>12167</v>
      </c>
      <c r="D368" s="4" t="s">
        <v>22</v>
      </c>
      <c r="E368" s="4" t="s">
        <v>810</v>
      </c>
      <c r="F368" s="4">
        <v>31</v>
      </c>
      <c r="G368" s="41">
        <f t="shared" si="10"/>
        <v>1.3177358747215752E-4</v>
      </c>
      <c r="H368" s="41">
        <f t="shared" si="11"/>
        <v>0.98269515243228744</v>
      </c>
    </row>
    <row r="369" spans="1:8" x14ac:dyDescent="0.25">
      <c r="A369" s="4" t="s">
        <v>1436</v>
      </c>
      <c r="B369" s="4" t="s">
        <v>12157</v>
      </c>
      <c r="C369" s="4" t="s">
        <v>996</v>
      </c>
      <c r="D369" s="4" t="s">
        <v>12</v>
      </c>
      <c r="E369" s="4" t="s">
        <v>475</v>
      </c>
      <c r="F369" s="4">
        <v>30</v>
      </c>
      <c r="G369" s="41">
        <f t="shared" si="10"/>
        <v>1.2752282658595889E-4</v>
      </c>
      <c r="H369" s="41">
        <f t="shared" si="11"/>
        <v>0.98282267525887346</v>
      </c>
    </row>
    <row r="370" spans="1:8" x14ac:dyDescent="0.25">
      <c r="A370" s="4" t="s">
        <v>1436</v>
      </c>
      <c r="B370" s="4" t="s">
        <v>12157</v>
      </c>
      <c r="C370" s="4" t="s">
        <v>12162</v>
      </c>
      <c r="D370" s="4" t="s">
        <v>14</v>
      </c>
      <c r="E370" s="4" t="s">
        <v>466</v>
      </c>
      <c r="F370" s="4">
        <v>29</v>
      </c>
      <c r="G370" s="41">
        <f t="shared" si="10"/>
        <v>1.2327206569976026E-4</v>
      </c>
      <c r="H370" s="41">
        <f t="shared" si="11"/>
        <v>0.98294594732457319</v>
      </c>
    </row>
    <row r="371" spans="1:8" x14ac:dyDescent="0.25">
      <c r="A371" s="4" t="s">
        <v>1436</v>
      </c>
      <c r="B371" s="4" t="s">
        <v>12157</v>
      </c>
      <c r="C371" s="4" t="s">
        <v>978</v>
      </c>
      <c r="D371" s="4" t="s">
        <v>11</v>
      </c>
      <c r="E371" s="4" t="s">
        <v>613</v>
      </c>
      <c r="F371" s="4">
        <v>29</v>
      </c>
      <c r="G371" s="41">
        <f t="shared" si="10"/>
        <v>1.2327206569976026E-4</v>
      </c>
      <c r="H371" s="41">
        <f t="shared" si="11"/>
        <v>0.98306921939027292</v>
      </c>
    </row>
    <row r="372" spans="1:8" x14ac:dyDescent="0.25">
      <c r="A372" s="4" t="s">
        <v>1436</v>
      </c>
      <c r="B372" s="4" t="s">
        <v>12157</v>
      </c>
      <c r="C372" s="4" t="s">
        <v>978</v>
      </c>
      <c r="D372" s="4" t="s">
        <v>11</v>
      </c>
      <c r="E372" s="4" t="s">
        <v>630</v>
      </c>
      <c r="F372" s="4">
        <v>29</v>
      </c>
      <c r="G372" s="41">
        <f t="shared" si="10"/>
        <v>1.2327206569976026E-4</v>
      </c>
      <c r="H372" s="41">
        <f t="shared" si="11"/>
        <v>0.98319249145597265</v>
      </c>
    </row>
    <row r="373" spans="1:8" x14ac:dyDescent="0.25">
      <c r="A373" s="4" t="s">
        <v>1436</v>
      </c>
      <c r="B373" s="4" t="s">
        <v>12157</v>
      </c>
      <c r="C373" s="4" t="s">
        <v>978</v>
      </c>
      <c r="D373" s="4" t="s">
        <v>11</v>
      </c>
      <c r="E373" s="4" t="s">
        <v>649</v>
      </c>
      <c r="F373" s="4">
        <v>29</v>
      </c>
      <c r="G373" s="41">
        <f t="shared" si="10"/>
        <v>1.2327206569976026E-4</v>
      </c>
      <c r="H373" s="41">
        <f t="shared" si="11"/>
        <v>0.98331576352167238</v>
      </c>
    </row>
    <row r="374" spans="1:8" x14ac:dyDescent="0.25">
      <c r="A374" s="4" t="s">
        <v>1436</v>
      </c>
      <c r="B374" s="4" t="s">
        <v>12157</v>
      </c>
      <c r="C374" s="4" t="s">
        <v>978</v>
      </c>
      <c r="D374" s="4" t="s">
        <v>11</v>
      </c>
      <c r="E374" s="4" t="s">
        <v>737</v>
      </c>
      <c r="F374" s="4">
        <v>29</v>
      </c>
      <c r="G374" s="41">
        <f t="shared" si="10"/>
        <v>1.2327206569976026E-4</v>
      </c>
      <c r="H374" s="41">
        <f t="shared" si="11"/>
        <v>0.98343903558737211</v>
      </c>
    </row>
    <row r="375" spans="1:8" x14ac:dyDescent="0.25">
      <c r="A375" s="4" t="s">
        <v>1436</v>
      </c>
      <c r="B375" s="4" t="s">
        <v>12157</v>
      </c>
      <c r="C375" s="4" t="s">
        <v>978</v>
      </c>
      <c r="D375" s="4" t="s">
        <v>11</v>
      </c>
      <c r="E375" s="4" t="s">
        <v>755</v>
      </c>
      <c r="F375" s="4">
        <v>29</v>
      </c>
      <c r="G375" s="41">
        <f t="shared" si="10"/>
        <v>1.2327206569976026E-4</v>
      </c>
      <c r="H375" s="41">
        <f t="shared" si="11"/>
        <v>0.98356230765307184</v>
      </c>
    </row>
    <row r="376" spans="1:8" x14ac:dyDescent="0.25">
      <c r="A376" s="4" t="s">
        <v>1436</v>
      </c>
      <c r="B376" s="4" t="s">
        <v>12157</v>
      </c>
      <c r="C376" s="4" t="s">
        <v>996</v>
      </c>
      <c r="D376" s="4" t="s">
        <v>12</v>
      </c>
      <c r="E376" s="4" t="s">
        <v>106</v>
      </c>
      <c r="F376" s="4">
        <v>28</v>
      </c>
      <c r="G376" s="41">
        <f t="shared" si="10"/>
        <v>1.1902130481356162E-4</v>
      </c>
      <c r="H376" s="41">
        <f t="shared" si="11"/>
        <v>0.9836813289578854</v>
      </c>
    </row>
    <row r="377" spans="1:8" x14ac:dyDescent="0.25">
      <c r="A377" s="4" t="s">
        <v>1436</v>
      </c>
      <c r="B377" s="4" t="s">
        <v>12157</v>
      </c>
      <c r="C377" s="4" t="s">
        <v>978</v>
      </c>
      <c r="D377" s="4" t="s">
        <v>11</v>
      </c>
      <c r="E377" s="4" t="s">
        <v>190</v>
      </c>
      <c r="F377" s="4">
        <v>28</v>
      </c>
      <c r="G377" s="41">
        <f t="shared" si="10"/>
        <v>1.1902130481356162E-4</v>
      </c>
      <c r="H377" s="41">
        <f t="shared" si="11"/>
        <v>0.98380035026269896</v>
      </c>
    </row>
    <row r="378" spans="1:8" x14ac:dyDescent="0.25">
      <c r="A378" s="4" t="s">
        <v>1436</v>
      </c>
      <c r="B378" s="4" t="s">
        <v>12157</v>
      </c>
      <c r="C378" s="4" t="s">
        <v>996</v>
      </c>
      <c r="D378" s="4" t="s">
        <v>12</v>
      </c>
      <c r="E378" s="4" t="s">
        <v>249</v>
      </c>
      <c r="F378" s="4">
        <v>28</v>
      </c>
      <c r="G378" s="41">
        <f t="shared" si="10"/>
        <v>1.1902130481356162E-4</v>
      </c>
      <c r="H378" s="41">
        <f t="shared" si="11"/>
        <v>0.98391937156751252</v>
      </c>
    </row>
    <row r="379" spans="1:8" x14ac:dyDescent="0.25">
      <c r="A379" s="4" t="s">
        <v>1436</v>
      </c>
      <c r="B379" s="4" t="s">
        <v>12157</v>
      </c>
      <c r="C379" s="4" t="s">
        <v>978</v>
      </c>
      <c r="D379" s="4" t="s">
        <v>11</v>
      </c>
      <c r="E379" s="4" t="s">
        <v>283</v>
      </c>
      <c r="F379" s="4">
        <v>28</v>
      </c>
      <c r="G379" s="41">
        <f t="shared" si="10"/>
        <v>1.1902130481356162E-4</v>
      </c>
      <c r="H379" s="41">
        <f t="shared" si="11"/>
        <v>0.98403839287232608</v>
      </c>
    </row>
    <row r="380" spans="1:8" x14ac:dyDescent="0.25">
      <c r="A380" s="4" t="s">
        <v>1436</v>
      </c>
      <c r="B380" s="4" t="s">
        <v>12157</v>
      </c>
      <c r="C380" s="4" t="s">
        <v>996</v>
      </c>
      <c r="D380" s="4" t="s">
        <v>12</v>
      </c>
      <c r="E380" s="4" t="s">
        <v>521</v>
      </c>
      <c r="F380" s="4">
        <v>28</v>
      </c>
      <c r="G380" s="41">
        <f t="shared" si="10"/>
        <v>1.1902130481356162E-4</v>
      </c>
      <c r="H380" s="41">
        <f t="shared" si="11"/>
        <v>0.98415741417713964</v>
      </c>
    </row>
    <row r="381" spans="1:8" x14ac:dyDescent="0.25">
      <c r="A381" s="4" t="s">
        <v>1436</v>
      </c>
      <c r="B381" s="4" t="s">
        <v>12157</v>
      </c>
      <c r="C381" s="4" t="s">
        <v>902</v>
      </c>
      <c r="D381" s="4" t="s">
        <v>10</v>
      </c>
      <c r="E381" s="4" t="s">
        <v>558</v>
      </c>
      <c r="F381" s="4">
        <v>28</v>
      </c>
      <c r="G381" s="41">
        <f t="shared" si="10"/>
        <v>1.1902130481356162E-4</v>
      </c>
      <c r="H381" s="41">
        <f t="shared" si="11"/>
        <v>0.9842764354819532</v>
      </c>
    </row>
    <row r="382" spans="1:8" x14ac:dyDescent="0.25">
      <c r="A382" s="4" t="s">
        <v>1436</v>
      </c>
      <c r="B382" s="4" t="s">
        <v>12157</v>
      </c>
      <c r="C382" s="4" t="s">
        <v>978</v>
      </c>
      <c r="D382" s="4" t="s">
        <v>11</v>
      </c>
      <c r="E382" s="4" t="s">
        <v>264</v>
      </c>
      <c r="F382" s="4">
        <v>27</v>
      </c>
      <c r="G382" s="41">
        <f t="shared" si="10"/>
        <v>1.14770543927363E-4</v>
      </c>
      <c r="H382" s="41">
        <f t="shared" si="11"/>
        <v>0.98439120602588059</v>
      </c>
    </row>
    <row r="383" spans="1:8" x14ac:dyDescent="0.25">
      <c r="A383" s="4" t="s">
        <v>1436</v>
      </c>
      <c r="B383" s="4" t="s">
        <v>12157</v>
      </c>
      <c r="C383" s="4" t="s">
        <v>978</v>
      </c>
      <c r="D383" s="4" t="s">
        <v>11</v>
      </c>
      <c r="E383" s="4" t="s">
        <v>453</v>
      </c>
      <c r="F383" s="4">
        <v>27</v>
      </c>
      <c r="G383" s="41">
        <f t="shared" si="10"/>
        <v>1.14770543927363E-4</v>
      </c>
      <c r="H383" s="41">
        <f t="shared" si="11"/>
        <v>0.98450597656980798</v>
      </c>
    </row>
    <row r="384" spans="1:8" x14ac:dyDescent="0.25">
      <c r="A384" s="4" t="s">
        <v>1436</v>
      </c>
      <c r="B384" s="4" t="s">
        <v>12157</v>
      </c>
      <c r="C384" s="4" t="s">
        <v>996</v>
      </c>
      <c r="D384" s="4" t="s">
        <v>12</v>
      </c>
      <c r="E384" s="4" t="s">
        <v>551</v>
      </c>
      <c r="F384" s="4">
        <v>27</v>
      </c>
      <c r="G384" s="41">
        <f t="shared" si="10"/>
        <v>1.14770543927363E-4</v>
      </c>
      <c r="H384" s="41">
        <f t="shared" si="11"/>
        <v>0.98462074711373537</v>
      </c>
    </row>
    <row r="385" spans="1:8" x14ac:dyDescent="0.25">
      <c r="A385" s="4" t="s">
        <v>1436</v>
      </c>
      <c r="B385" s="4" t="s">
        <v>12157</v>
      </c>
      <c r="C385" s="4" t="s">
        <v>902</v>
      </c>
      <c r="D385" s="4" t="s">
        <v>10</v>
      </c>
      <c r="E385" s="4" t="s">
        <v>612</v>
      </c>
      <c r="F385" s="4">
        <v>27</v>
      </c>
      <c r="G385" s="41">
        <f t="shared" si="10"/>
        <v>1.14770543927363E-4</v>
      </c>
      <c r="H385" s="41">
        <f t="shared" si="11"/>
        <v>0.98473551765766276</v>
      </c>
    </row>
    <row r="386" spans="1:8" x14ac:dyDescent="0.25">
      <c r="A386" s="4" t="s">
        <v>1436</v>
      </c>
      <c r="B386" s="4" t="s">
        <v>12157</v>
      </c>
      <c r="C386" s="4" t="s">
        <v>12160</v>
      </c>
      <c r="D386" s="4" t="s">
        <v>8</v>
      </c>
      <c r="E386" s="4" t="s">
        <v>713</v>
      </c>
      <c r="F386" s="4">
        <v>27</v>
      </c>
      <c r="G386" s="41">
        <f t="shared" si="10"/>
        <v>1.14770543927363E-4</v>
      </c>
      <c r="H386" s="41">
        <f t="shared" si="11"/>
        <v>0.98485028820159015</v>
      </c>
    </row>
    <row r="387" spans="1:8" x14ac:dyDescent="0.25">
      <c r="A387" s="4" t="s">
        <v>1436</v>
      </c>
      <c r="B387" s="4" t="s">
        <v>12157</v>
      </c>
      <c r="C387" s="4" t="s">
        <v>978</v>
      </c>
      <c r="D387" s="4" t="s">
        <v>11</v>
      </c>
      <c r="E387" s="4" t="s">
        <v>740</v>
      </c>
      <c r="F387" s="4">
        <v>27</v>
      </c>
      <c r="G387" s="41">
        <f t="shared" si="10"/>
        <v>1.14770543927363E-4</v>
      </c>
      <c r="H387" s="41">
        <f t="shared" si="11"/>
        <v>0.98496505874551754</v>
      </c>
    </row>
    <row r="388" spans="1:8" x14ac:dyDescent="0.25">
      <c r="A388" s="4" t="s">
        <v>1436</v>
      </c>
      <c r="B388" s="4" t="s">
        <v>12157</v>
      </c>
      <c r="C388" s="4" t="s">
        <v>902</v>
      </c>
      <c r="D388" s="4" t="s">
        <v>10</v>
      </c>
      <c r="E388" s="4" t="s">
        <v>253</v>
      </c>
      <c r="F388" s="4">
        <v>26</v>
      </c>
      <c r="G388" s="41">
        <f t="shared" ref="G388:G451" si="12">F388/$F$816</f>
        <v>1.1051978304116437E-4</v>
      </c>
      <c r="H388" s="41">
        <f t="shared" ref="H388:H451" si="13">H387+G388</f>
        <v>0.98507557852855876</v>
      </c>
    </row>
    <row r="389" spans="1:8" x14ac:dyDescent="0.25">
      <c r="A389" s="4" t="s">
        <v>1436</v>
      </c>
      <c r="B389" s="4" t="s">
        <v>12157</v>
      </c>
      <c r="C389" s="4" t="s">
        <v>985</v>
      </c>
      <c r="D389" s="4" t="s">
        <v>5</v>
      </c>
      <c r="E389" s="4" t="s">
        <v>288</v>
      </c>
      <c r="F389" s="4">
        <v>26</v>
      </c>
      <c r="G389" s="41">
        <f t="shared" si="12"/>
        <v>1.1051978304116437E-4</v>
      </c>
      <c r="H389" s="41">
        <f t="shared" si="13"/>
        <v>0.98518609831159998</v>
      </c>
    </row>
    <row r="390" spans="1:8" x14ac:dyDescent="0.25">
      <c r="A390" s="4" t="s">
        <v>1436</v>
      </c>
      <c r="B390" s="4" t="s">
        <v>12157</v>
      </c>
      <c r="C390" s="4" t="s">
        <v>12160</v>
      </c>
      <c r="D390" s="4" t="s">
        <v>8</v>
      </c>
      <c r="E390" s="4" t="s">
        <v>426</v>
      </c>
      <c r="F390" s="4">
        <v>26</v>
      </c>
      <c r="G390" s="41">
        <f t="shared" si="12"/>
        <v>1.1051978304116437E-4</v>
      </c>
      <c r="H390" s="41">
        <f t="shared" si="13"/>
        <v>0.9852966180946412</v>
      </c>
    </row>
    <row r="391" spans="1:8" x14ac:dyDescent="0.25">
      <c r="A391" s="4" t="s">
        <v>1436</v>
      </c>
      <c r="B391" s="4" t="s">
        <v>12157</v>
      </c>
      <c r="C391" s="4" t="s">
        <v>935</v>
      </c>
      <c r="D391" s="4" t="s">
        <v>18</v>
      </c>
      <c r="E391" s="4" t="s">
        <v>431</v>
      </c>
      <c r="F391" s="4">
        <v>26</v>
      </c>
      <c r="G391" s="41">
        <f t="shared" si="12"/>
        <v>1.1051978304116437E-4</v>
      </c>
      <c r="H391" s="41">
        <f t="shared" si="13"/>
        <v>0.98540713787768242</v>
      </c>
    </row>
    <row r="392" spans="1:8" x14ac:dyDescent="0.25">
      <c r="A392" s="4" t="s">
        <v>1436</v>
      </c>
      <c r="B392" s="4" t="s">
        <v>12157</v>
      </c>
      <c r="C392" s="4" t="s">
        <v>12162</v>
      </c>
      <c r="D392" s="4" t="s">
        <v>14</v>
      </c>
      <c r="E392" s="4" t="s">
        <v>569</v>
      </c>
      <c r="F392" s="4">
        <v>26</v>
      </c>
      <c r="G392" s="41">
        <f t="shared" si="12"/>
        <v>1.1051978304116437E-4</v>
      </c>
      <c r="H392" s="41">
        <f t="shared" si="13"/>
        <v>0.98551765766072363</v>
      </c>
    </row>
    <row r="393" spans="1:8" x14ac:dyDescent="0.25">
      <c r="A393" s="4" t="s">
        <v>1436</v>
      </c>
      <c r="B393" s="4" t="s">
        <v>12157</v>
      </c>
      <c r="C393" s="4" t="s">
        <v>996</v>
      </c>
      <c r="D393" s="4" t="s">
        <v>12</v>
      </c>
      <c r="E393" s="4" t="s">
        <v>744</v>
      </c>
      <c r="F393" s="4">
        <v>26</v>
      </c>
      <c r="G393" s="41">
        <f t="shared" si="12"/>
        <v>1.1051978304116437E-4</v>
      </c>
      <c r="H393" s="41">
        <f t="shared" si="13"/>
        <v>0.98562817744376485</v>
      </c>
    </row>
    <row r="394" spans="1:8" x14ac:dyDescent="0.25">
      <c r="A394" s="4" t="s">
        <v>1436</v>
      </c>
      <c r="B394" s="4" t="s">
        <v>12157</v>
      </c>
      <c r="C394" s="4" t="s">
        <v>12167</v>
      </c>
      <c r="D394" s="4" t="s">
        <v>22</v>
      </c>
      <c r="E394" s="4" t="s">
        <v>819</v>
      </c>
      <c r="F394" s="4">
        <v>26</v>
      </c>
      <c r="G394" s="41">
        <f t="shared" si="12"/>
        <v>1.1051978304116437E-4</v>
      </c>
      <c r="H394" s="41">
        <f t="shared" si="13"/>
        <v>0.98573869722680607</v>
      </c>
    </row>
    <row r="395" spans="1:8" x14ac:dyDescent="0.25">
      <c r="A395" s="4" t="s">
        <v>1436</v>
      </c>
      <c r="B395" s="4" t="s">
        <v>12157</v>
      </c>
      <c r="C395" s="4" t="s">
        <v>996</v>
      </c>
      <c r="D395" s="4" t="s">
        <v>12</v>
      </c>
      <c r="E395" s="4" t="s">
        <v>93</v>
      </c>
      <c r="F395" s="4">
        <v>25</v>
      </c>
      <c r="G395" s="41">
        <f t="shared" si="12"/>
        <v>1.0626902215496574E-4</v>
      </c>
      <c r="H395" s="41">
        <f t="shared" si="13"/>
        <v>0.98584496624896101</v>
      </c>
    </row>
    <row r="396" spans="1:8" x14ac:dyDescent="0.25">
      <c r="A396" s="4" t="s">
        <v>1436</v>
      </c>
      <c r="B396" s="4" t="s">
        <v>12157</v>
      </c>
      <c r="C396" s="4" t="s">
        <v>978</v>
      </c>
      <c r="D396" s="4" t="s">
        <v>11</v>
      </c>
      <c r="E396" s="4" t="s">
        <v>104</v>
      </c>
      <c r="F396" s="4">
        <v>25</v>
      </c>
      <c r="G396" s="41">
        <f t="shared" si="12"/>
        <v>1.0626902215496574E-4</v>
      </c>
      <c r="H396" s="41">
        <f t="shared" si="13"/>
        <v>0.98595123527111594</v>
      </c>
    </row>
    <row r="397" spans="1:8" x14ac:dyDescent="0.25">
      <c r="A397" s="4" t="s">
        <v>1436</v>
      </c>
      <c r="B397" s="4" t="s">
        <v>12157</v>
      </c>
      <c r="C397" s="4" t="s">
        <v>996</v>
      </c>
      <c r="D397" s="4" t="s">
        <v>12</v>
      </c>
      <c r="E397" s="4" t="s">
        <v>213</v>
      </c>
      <c r="F397" s="4">
        <v>25</v>
      </c>
      <c r="G397" s="41">
        <f t="shared" si="12"/>
        <v>1.0626902215496574E-4</v>
      </c>
      <c r="H397" s="41">
        <f t="shared" si="13"/>
        <v>0.98605750429327088</v>
      </c>
    </row>
    <row r="398" spans="1:8" x14ac:dyDescent="0.25">
      <c r="A398" s="4" t="s">
        <v>1436</v>
      </c>
      <c r="B398" s="4" t="s">
        <v>12157</v>
      </c>
      <c r="C398" s="4" t="s">
        <v>935</v>
      </c>
      <c r="D398" s="4" t="s">
        <v>18</v>
      </c>
      <c r="E398" s="4" t="s">
        <v>255</v>
      </c>
      <c r="F398" s="4">
        <v>25</v>
      </c>
      <c r="G398" s="41">
        <f t="shared" si="12"/>
        <v>1.0626902215496574E-4</v>
      </c>
      <c r="H398" s="41">
        <f t="shared" si="13"/>
        <v>0.98616377331542582</v>
      </c>
    </row>
    <row r="399" spans="1:8" x14ac:dyDescent="0.25">
      <c r="A399" s="4" t="s">
        <v>1436</v>
      </c>
      <c r="B399" s="4" t="s">
        <v>12157</v>
      </c>
      <c r="C399" s="4" t="s">
        <v>12160</v>
      </c>
      <c r="D399" s="4" t="s">
        <v>8</v>
      </c>
      <c r="E399" s="4" t="s">
        <v>648</v>
      </c>
      <c r="F399" s="4">
        <v>25</v>
      </c>
      <c r="G399" s="41">
        <f t="shared" si="12"/>
        <v>1.0626902215496574E-4</v>
      </c>
      <c r="H399" s="41">
        <f t="shared" si="13"/>
        <v>0.98627004233758075</v>
      </c>
    </row>
    <row r="400" spans="1:8" x14ac:dyDescent="0.25">
      <c r="A400" s="4" t="s">
        <v>1436</v>
      </c>
      <c r="B400" s="4" t="s">
        <v>12157</v>
      </c>
      <c r="C400" s="4" t="s">
        <v>12160</v>
      </c>
      <c r="D400" s="4" t="s">
        <v>8</v>
      </c>
      <c r="E400" s="4" t="s">
        <v>709</v>
      </c>
      <c r="F400" s="4">
        <v>25</v>
      </c>
      <c r="G400" s="41">
        <f t="shared" si="12"/>
        <v>1.0626902215496574E-4</v>
      </c>
      <c r="H400" s="41">
        <f t="shared" si="13"/>
        <v>0.98637631135973569</v>
      </c>
    </row>
    <row r="401" spans="1:8" x14ac:dyDescent="0.25">
      <c r="A401" s="4" t="s">
        <v>1436</v>
      </c>
      <c r="B401" s="4" t="s">
        <v>12157</v>
      </c>
      <c r="C401" s="4" t="s">
        <v>996</v>
      </c>
      <c r="D401" s="4" t="s">
        <v>12</v>
      </c>
      <c r="E401" s="4" t="s">
        <v>522</v>
      </c>
      <c r="F401" s="4">
        <v>24</v>
      </c>
      <c r="G401" s="41">
        <f t="shared" si="12"/>
        <v>1.020182612687671E-4</v>
      </c>
      <c r="H401" s="41">
        <f t="shared" si="13"/>
        <v>0.98647832962100446</v>
      </c>
    </row>
    <row r="402" spans="1:8" x14ac:dyDescent="0.25">
      <c r="A402" s="4" t="s">
        <v>1436</v>
      </c>
      <c r="B402" s="4" t="s">
        <v>12157</v>
      </c>
      <c r="C402" s="4" t="s">
        <v>978</v>
      </c>
      <c r="D402" s="4" t="s">
        <v>11</v>
      </c>
      <c r="E402" s="4" t="s">
        <v>529</v>
      </c>
      <c r="F402" s="4">
        <v>24</v>
      </c>
      <c r="G402" s="41">
        <f t="shared" si="12"/>
        <v>1.020182612687671E-4</v>
      </c>
      <c r="H402" s="41">
        <f t="shared" si="13"/>
        <v>0.98658034788227322</v>
      </c>
    </row>
    <row r="403" spans="1:8" x14ac:dyDescent="0.25">
      <c r="A403" s="4" t="s">
        <v>1436</v>
      </c>
      <c r="B403" s="4" t="s">
        <v>12157</v>
      </c>
      <c r="C403" s="4" t="s">
        <v>996</v>
      </c>
      <c r="D403" s="4" t="s">
        <v>12</v>
      </c>
      <c r="E403" s="4" t="s">
        <v>539</v>
      </c>
      <c r="F403" s="4">
        <v>24</v>
      </c>
      <c r="G403" s="41">
        <f t="shared" si="12"/>
        <v>1.020182612687671E-4</v>
      </c>
      <c r="H403" s="41">
        <f t="shared" si="13"/>
        <v>0.98668236614354199</v>
      </c>
    </row>
    <row r="404" spans="1:8" x14ac:dyDescent="0.25">
      <c r="A404" s="4" t="s">
        <v>1436</v>
      </c>
      <c r="B404" s="4" t="s">
        <v>12157</v>
      </c>
      <c r="C404" s="4" t="s">
        <v>12160</v>
      </c>
      <c r="D404" s="4" t="s">
        <v>8</v>
      </c>
      <c r="E404" s="4" t="s">
        <v>728</v>
      </c>
      <c r="F404" s="4">
        <v>24</v>
      </c>
      <c r="G404" s="41">
        <f t="shared" si="12"/>
        <v>1.020182612687671E-4</v>
      </c>
      <c r="H404" s="41">
        <f t="shared" si="13"/>
        <v>0.98678438440481075</v>
      </c>
    </row>
    <row r="405" spans="1:8" x14ac:dyDescent="0.25">
      <c r="A405" s="4" t="s">
        <v>1436</v>
      </c>
      <c r="B405" s="4" t="s">
        <v>12157</v>
      </c>
      <c r="C405" s="4" t="s">
        <v>978</v>
      </c>
      <c r="D405" s="4" t="s">
        <v>11</v>
      </c>
      <c r="E405" s="4" t="s">
        <v>731</v>
      </c>
      <c r="F405" s="4">
        <v>24</v>
      </c>
      <c r="G405" s="41">
        <f t="shared" si="12"/>
        <v>1.020182612687671E-4</v>
      </c>
      <c r="H405" s="41">
        <f t="shared" si="13"/>
        <v>0.98688640266607952</v>
      </c>
    </row>
    <row r="406" spans="1:8" x14ac:dyDescent="0.25">
      <c r="A406" s="4" t="s">
        <v>1436</v>
      </c>
      <c r="B406" s="4" t="s">
        <v>12157</v>
      </c>
      <c r="C406" s="4" t="s">
        <v>12160</v>
      </c>
      <c r="D406" s="4" t="s">
        <v>8</v>
      </c>
      <c r="E406" s="4" t="s">
        <v>212</v>
      </c>
      <c r="F406" s="4">
        <v>23</v>
      </c>
      <c r="G406" s="41">
        <f t="shared" si="12"/>
        <v>9.7767500382568484E-5</v>
      </c>
      <c r="H406" s="41">
        <f t="shared" si="13"/>
        <v>0.98698417016646212</v>
      </c>
    </row>
    <row r="407" spans="1:8" x14ac:dyDescent="0.25">
      <c r="A407" s="4" t="s">
        <v>1436</v>
      </c>
      <c r="B407" s="4" t="s">
        <v>12157</v>
      </c>
      <c r="C407" s="4" t="s">
        <v>978</v>
      </c>
      <c r="D407" s="4" t="s">
        <v>11</v>
      </c>
      <c r="E407" s="4" t="s">
        <v>245</v>
      </c>
      <c r="F407" s="4">
        <v>23</v>
      </c>
      <c r="G407" s="41">
        <f t="shared" si="12"/>
        <v>9.7767500382568484E-5</v>
      </c>
      <c r="H407" s="41">
        <f t="shared" si="13"/>
        <v>0.98708193766684471</v>
      </c>
    </row>
    <row r="408" spans="1:8" x14ac:dyDescent="0.25">
      <c r="A408" s="4" t="s">
        <v>1436</v>
      </c>
      <c r="B408" s="4" t="s">
        <v>12157</v>
      </c>
      <c r="C408" s="4" t="s">
        <v>996</v>
      </c>
      <c r="D408" s="4" t="s">
        <v>12</v>
      </c>
      <c r="E408" s="4" t="s">
        <v>273</v>
      </c>
      <c r="F408" s="4">
        <v>23</v>
      </c>
      <c r="G408" s="41">
        <f t="shared" si="12"/>
        <v>9.7767500382568484E-5</v>
      </c>
      <c r="H408" s="41">
        <f t="shared" si="13"/>
        <v>0.98717970516722731</v>
      </c>
    </row>
    <row r="409" spans="1:8" x14ac:dyDescent="0.25">
      <c r="A409" s="4" t="s">
        <v>1436</v>
      </c>
      <c r="B409" s="4" t="s">
        <v>12157</v>
      </c>
      <c r="C409" s="4" t="s">
        <v>12160</v>
      </c>
      <c r="D409" s="4" t="s">
        <v>8</v>
      </c>
      <c r="E409" s="4" t="s">
        <v>336</v>
      </c>
      <c r="F409" s="4">
        <v>23</v>
      </c>
      <c r="G409" s="41">
        <f t="shared" si="12"/>
        <v>9.7767500382568484E-5</v>
      </c>
      <c r="H409" s="41">
        <f t="shared" si="13"/>
        <v>0.9872774726676099</v>
      </c>
    </row>
    <row r="410" spans="1:8" x14ac:dyDescent="0.25">
      <c r="A410" s="4" t="s">
        <v>1436</v>
      </c>
      <c r="B410" s="4" t="s">
        <v>12157</v>
      </c>
      <c r="C410" s="4" t="s">
        <v>12160</v>
      </c>
      <c r="D410" s="4" t="s">
        <v>8</v>
      </c>
      <c r="E410" s="4" t="s">
        <v>435</v>
      </c>
      <c r="F410" s="4">
        <v>23</v>
      </c>
      <c r="G410" s="41">
        <f t="shared" si="12"/>
        <v>9.7767500382568484E-5</v>
      </c>
      <c r="H410" s="41">
        <f t="shared" si="13"/>
        <v>0.9873752401679925</v>
      </c>
    </row>
    <row r="411" spans="1:8" x14ac:dyDescent="0.25">
      <c r="A411" s="4" t="s">
        <v>1436</v>
      </c>
      <c r="B411" s="4" t="s">
        <v>12157</v>
      </c>
      <c r="C411" s="4" t="s">
        <v>935</v>
      </c>
      <c r="D411" s="4" t="s">
        <v>18</v>
      </c>
      <c r="E411" s="4" t="s">
        <v>436</v>
      </c>
      <c r="F411" s="4">
        <v>23</v>
      </c>
      <c r="G411" s="41">
        <f t="shared" si="12"/>
        <v>9.7767500382568484E-5</v>
      </c>
      <c r="H411" s="41">
        <f t="shared" si="13"/>
        <v>0.98747300766837509</v>
      </c>
    </row>
    <row r="412" spans="1:8" x14ac:dyDescent="0.25">
      <c r="A412" s="4" t="s">
        <v>1436</v>
      </c>
      <c r="B412" s="4" t="s">
        <v>12157</v>
      </c>
      <c r="C412" s="4" t="s">
        <v>978</v>
      </c>
      <c r="D412" s="4" t="s">
        <v>11</v>
      </c>
      <c r="E412" s="4" t="s">
        <v>519</v>
      </c>
      <c r="F412" s="4">
        <v>23</v>
      </c>
      <c r="G412" s="41">
        <f t="shared" si="12"/>
        <v>9.7767500382568484E-5</v>
      </c>
      <c r="H412" s="41">
        <f t="shared" si="13"/>
        <v>0.98757077516875769</v>
      </c>
    </row>
    <row r="413" spans="1:8" x14ac:dyDescent="0.25">
      <c r="A413" s="4" t="s">
        <v>1436</v>
      </c>
      <c r="B413" s="4" t="s">
        <v>12157</v>
      </c>
      <c r="C413" s="4" t="s">
        <v>996</v>
      </c>
      <c r="D413" s="4" t="s">
        <v>12</v>
      </c>
      <c r="E413" s="4" t="s">
        <v>722</v>
      </c>
      <c r="F413" s="4">
        <v>23</v>
      </c>
      <c r="G413" s="41">
        <f t="shared" si="12"/>
        <v>9.7767500382568484E-5</v>
      </c>
      <c r="H413" s="41">
        <f t="shared" si="13"/>
        <v>0.98766854266914028</v>
      </c>
    </row>
    <row r="414" spans="1:8" x14ac:dyDescent="0.25">
      <c r="A414" s="4" t="s">
        <v>1436</v>
      </c>
      <c r="B414" s="4" t="s">
        <v>12157</v>
      </c>
      <c r="C414" s="4" t="s">
        <v>996</v>
      </c>
      <c r="D414" s="4" t="s">
        <v>12</v>
      </c>
      <c r="E414" s="4" t="s">
        <v>782</v>
      </c>
      <c r="F414" s="4">
        <v>23</v>
      </c>
      <c r="G414" s="41">
        <f t="shared" si="12"/>
        <v>9.7767500382568484E-5</v>
      </c>
      <c r="H414" s="41">
        <f t="shared" si="13"/>
        <v>0.98776631016952288</v>
      </c>
    </row>
    <row r="415" spans="1:8" x14ac:dyDescent="0.25">
      <c r="A415" s="4" t="s">
        <v>1436</v>
      </c>
      <c r="B415" s="4" t="s">
        <v>12157</v>
      </c>
      <c r="C415" s="4" t="s">
        <v>12160</v>
      </c>
      <c r="D415" s="4" t="s">
        <v>8</v>
      </c>
      <c r="E415" s="4" t="s">
        <v>77</v>
      </c>
      <c r="F415" s="4">
        <v>22</v>
      </c>
      <c r="G415" s="41">
        <f t="shared" si="12"/>
        <v>9.3516739496369851E-5</v>
      </c>
      <c r="H415" s="41">
        <f t="shared" si="13"/>
        <v>0.9878598269090193</v>
      </c>
    </row>
    <row r="416" spans="1:8" x14ac:dyDescent="0.25">
      <c r="A416" s="4" t="s">
        <v>1436</v>
      </c>
      <c r="B416" s="4" t="s">
        <v>12157</v>
      </c>
      <c r="C416" s="4" t="s">
        <v>12162</v>
      </c>
      <c r="D416" s="4" t="s">
        <v>14</v>
      </c>
      <c r="E416" s="4" t="s">
        <v>129</v>
      </c>
      <c r="F416" s="4">
        <v>22</v>
      </c>
      <c r="G416" s="41">
        <f t="shared" si="12"/>
        <v>9.3516739496369851E-5</v>
      </c>
      <c r="H416" s="41">
        <f t="shared" si="13"/>
        <v>0.98795334364851572</v>
      </c>
    </row>
    <row r="417" spans="1:8" x14ac:dyDescent="0.25">
      <c r="A417" s="4" t="s">
        <v>1436</v>
      </c>
      <c r="B417" s="4" t="s">
        <v>12157</v>
      </c>
      <c r="C417" s="4" t="s">
        <v>12160</v>
      </c>
      <c r="D417" s="4" t="s">
        <v>8</v>
      </c>
      <c r="E417" s="4" t="s">
        <v>514</v>
      </c>
      <c r="F417" s="4">
        <v>22</v>
      </c>
      <c r="G417" s="41">
        <f t="shared" si="12"/>
        <v>9.3516739496369851E-5</v>
      </c>
      <c r="H417" s="41">
        <f t="shared" si="13"/>
        <v>0.98804686038801215</v>
      </c>
    </row>
    <row r="418" spans="1:8" x14ac:dyDescent="0.25">
      <c r="A418" s="4" t="s">
        <v>1436</v>
      </c>
      <c r="B418" s="4" t="s">
        <v>12157</v>
      </c>
      <c r="C418" s="4" t="s">
        <v>12167</v>
      </c>
      <c r="D418" s="4" t="s">
        <v>22</v>
      </c>
      <c r="E418" s="4" t="s">
        <v>813</v>
      </c>
      <c r="F418" s="4">
        <v>22</v>
      </c>
      <c r="G418" s="41">
        <f t="shared" si="12"/>
        <v>9.3516739496369851E-5</v>
      </c>
      <c r="H418" s="41">
        <f t="shared" si="13"/>
        <v>0.98814037712750857</v>
      </c>
    </row>
    <row r="419" spans="1:8" x14ac:dyDescent="0.25">
      <c r="A419" s="4" t="s">
        <v>1436</v>
      </c>
      <c r="B419" s="4" t="s">
        <v>12157</v>
      </c>
      <c r="C419" s="4" t="s">
        <v>12167</v>
      </c>
      <c r="D419" s="4" t="s">
        <v>22</v>
      </c>
      <c r="E419" s="4" t="s">
        <v>851</v>
      </c>
      <c r="F419" s="4">
        <v>22</v>
      </c>
      <c r="G419" s="41">
        <f t="shared" si="12"/>
        <v>9.3516739496369851E-5</v>
      </c>
      <c r="H419" s="41">
        <f t="shared" si="13"/>
        <v>0.988233893867005</v>
      </c>
    </row>
    <row r="420" spans="1:8" x14ac:dyDescent="0.25">
      <c r="A420" s="4" t="s">
        <v>1436</v>
      </c>
      <c r="B420" s="4" t="s">
        <v>12157</v>
      </c>
      <c r="C420" s="4" t="s">
        <v>996</v>
      </c>
      <c r="D420" s="4" t="s">
        <v>12</v>
      </c>
      <c r="E420" s="4" t="s">
        <v>61</v>
      </c>
      <c r="F420" s="4">
        <v>21</v>
      </c>
      <c r="G420" s="41">
        <f t="shared" si="12"/>
        <v>8.9265978610171217E-5</v>
      </c>
      <c r="H420" s="41">
        <f t="shared" si="13"/>
        <v>0.98832315984561514</v>
      </c>
    </row>
    <row r="421" spans="1:8" x14ac:dyDescent="0.25">
      <c r="A421" s="4" t="s">
        <v>1436</v>
      </c>
      <c r="B421" s="4" t="s">
        <v>12157</v>
      </c>
      <c r="C421" s="4" t="s">
        <v>1043</v>
      </c>
      <c r="D421" s="4" t="s">
        <v>20</v>
      </c>
      <c r="E421" s="4" t="s">
        <v>71</v>
      </c>
      <c r="F421" s="4">
        <v>21</v>
      </c>
      <c r="G421" s="41">
        <f t="shared" si="12"/>
        <v>8.9265978610171217E-5</v>
      </c>
      <c r="H421" s="41">
        <f t="shared" si="13"/>
        <v>0.98841242582422528</v>
      </c>
    </row>
    <row r="422" spans="1:8" x14ac:dyDescent="0.25">
      <c r="A422" s="4" t="s">
        <v>1436</v>
      </c>
      <c r="B422" s="4" t="s">
        <v>12157</v>
      </c>
      <c r="C422" s="4" t="s">
        <v>996</v>
      </c>
      <c r="D422" s="4" t="s">
        <v>12</v>
      </c>
      <c r="E422" s="4" t="s">
        <v>107</v>
      </c>
      <c r="F422" s="4">
        <v>21</v>
      </c>
      <c r="G422" s="41">
        <f t="shared" si="12"/>
        <v>8.9265978610171217E-5</v>
      </c>
      <c r="H422" s="41">
        <f t="shared" si="13"/>
        <v>0.98850169180283542</v>
      </c>
    </row>
    <row r="423" spans="1:8" x14ac:dyDescent="0.25">
      <c r="A423" s="4" t="s">
        <v>1436</v>
      </c>
      <c r="B423" s="4" t="s">
        <v>12157</v>
      </c>
      <c r="C423" s="4" t="s">
        <v>996</v>
      </c>
      <c r="D423" s="4" t="s">
        <v>12</v>
      </c>
      <c r="E423" s="4" t="s">
        <v>184</v>
      </c>
      <c r="F423" s="4">
        <v>21</v>
      </c>
      <c r="G423" s="41">
        <f t="shared" si="12"/>
        <v>8.9265978610171217E-5</v>
      </c>
      <c r="H423" s="41">
        <f t="shared" si="13"/>
        <v>0.98859095778144557</v>
      </c>
    </row>
    <row r="424" spans="1:8" x14ac:dyDescent="0.25">
      <c r="A424" s="4" t="s">
        <v>1436</v>
      </c>
      <c r="B424" s="4" t="s">
        <v>12157</v>
      </c>
      <c r="C424" s="4" t="s">
        <v>996</v>
      </c>
      <c r="D424" s="4" t="s">
        <v>12</v>
      </c>
      <c r="E424" s="4" t="s">
        <v>361</v>
      </c>
      <c r="F424" s="4">
        <v>21</v>
      </c>
      <c r="G424" s="41">
        <f t="shared" si="12"/>
        <v>8.9265978610171217E-5</v>
      </c>
      <c r="H424" s="41">
        <f t="shared" si="13"/>
        <v>0.98868022376005571</v>
      </c>
    </row>
    <row r="425" spans="1:8" x14ac:dyDescent="0.25">
      <c r="A425" s="4" t="s">
        <v>1436</v>
      </c>
      <c r="B425" s="4" t="s">
        <v>12157</v>
      </c>
      <c r="C425" s="4" t="s">
        <v>978</v>
      </c>
      <c r="D425" s="4" t="s">
        <v>11</v>
      </c>
      <c r="E425" s="4" t="s">
        <v>517</v>
      </c>
      <c r="F425" s="4">
        <v>21</v>
      </c>
      <c r="G425" s="41">
        <f t="shared" si="12"/>
        <v>8.9265978610171217E-5</v>
      </c>
      <c r="H425" s="41">
        <f t="shared" si="13"/>
        <v>0.98876948973866585</v>
      </c>
    </row>
    <row r="426" spans="1:8" x14ac:dyDescent="0.25">
      <c r="A426" s="4" t="s">
        <v>1436</v>
      </c>
      <c r="B426" s="4" t="s">
        <v>12157</v>
      </c>
      <c r="C426" s="4" t="s">
        <v>902</v>
      </c>
      <c r="D426" s="4" t="s">
        <v>10</v>
      </c>
      <c r="E426" s="4" t="s">
        <v>557</v>
      </c>
      <c r="F426" s="4">
        <v>21</v>
      </c>
      <c r="G426" s="41">
        <f t="shared" si="12"/>
        <v>8.9265978610171217E-5</v>
      </c>
      <c r="H426" s="41">
        <f t="shared" si="13"/>
        <v>0.98885875571727599</v>
      </c>
    </row>
    <row r="427" spans="1:8" x14ac:dyDescent="0.25">
      <c r="A427" s="4" t="s">
        <v>1436</v>
      </c>
      <c r="B427" s="4" t="s">
        <v>12157</v>
      </c>
      <c r="C427" s="4" t="s">
        <v>12160</v>
      </c>
      <c r="D427" s="4" t="s">
        <v>8</v>
      </c>
      <c r="E427" s="4" t="s">
        <v>607</v>
      </c>
      <c r="F427" s="4">
        <v>21</v>
      </c>
      <c r="G427" s="41">
        <f t="shared" si="12"/>
        <v>8.9265978610171217E-5</v>
      </c>
      <c r="H427" s="41">
        <f t="shared" si="13"/>
        <v>0.98894802169588614</v>
      </c>
    </row>
    <row r="428" spans="1:8" x14ac:dyDescent="0.25">
      <c r="A428" s="4" t="s">
        <v>1436</v>
      </c>
      <c r="B428" s="4" t="s">
        <v>12157</v>
      </c>
      <c r="C428" s="4" t="s">
        <v>978</v>
      </c>
      <c r="D428" s="4" t="s">
        <v>11</v>
      </c>
      <c r="E428" s="4" t="s">
        <v>650</v>
      </c>
      <c r="F428" s="4">
        <v>21</v>
      </c>
      <c r="G428" s="41">
        <f t="shared" si="12"/>
        <v>8.9265978610171217E-5</v>
      </c>
      <c r="H428" s="41">
        <f t="shared" si="13"/>
        <v>0.98903728767449628</v>
      </c>
    </row>
    <row r="429" spans="1:8" x14ac:dyDescent="0.25">
      <c r="A429" s="4" t="s">
        <v>1436</v>
      </c>
      <c r="B429" s="4" t="s">
        <v>12157</v>
      </c>
      <c r="C429" s="4" t="s">
        <v>996</v>
      </c>
      <c r="D429" s="4" t="s">
        <v>12</v>
      </c>
      <c r="E429" s="4" t="s">
        <v>723</v>
      </c>
      <c r="F429" s="4">
        <v>21</v>
      </c>
      <c r="G429" s="41">
        <f t="shared" si="12"/>
        <v>8.9265978610171217E-5</v>
      </c>
      <c r="H429" s="41">
        <f t="shared" si="13"/>
        <v>0.98912655365310642</v>
      </c>
    </row>
    <row r="430" spans="1:8" x14ac:dyDescent="0.25">
      <c r="A430" s="4" t="s">
        <v>1436</v>
      </c>
      <c r="B430" s="4" t="s">
        <v>12157</v>
      </c>
      <c r="C430" s="4" t="s">
        <v>12167</v>
      </c>
      <c r="D430" s="4" t="s">
        <v>22</v>
      </c>
      <c r="E430" s="4" t="s">
        <v>814</v>
      </c>
      <c r="F430" s="4">
        <v>21</v>
      </c>
      <c r="G430" s="41">
        <f t="shared" si="12"/>
        <v>8.9265978610171217E-5</v>
      </c>
      <c r="H430" s="41">
        <f t="shared" si="13"/>
        <v>0.98921581963171656</v>
      </c>
    </row>
    <row r="431" spans="1:8" x14ac:dyDescent="0.25">
      <c r="A431" s="4" t="s">
        <v>1436</v>
      </c>
      <c r="B431" s="4" t="s">
        <v>12157</v>
      </c>
      <c r="C431" s="4" t="s">
        <v>978</v>
      </c>
      <c r="D431" s="4" t="s">
        <v>11</v>
      </c>
      <c r="E431" s="4" t="s">
        <v>276</v>
      </c>
      <c r="F431" s="4">
        <v>20</v>
      </c>
      <c r="G431" s="41">
        <f t="shared" si="12"/>
        <v>8.5015217723972598E-5</v>
      </c>
      <c r="H431" s="41">
        <f t="shared" si="13"/>
        <v>0.98930083484944054</v>
      </c>
    </row>
    <row r="432" spans="1:8" x14ac:dyDescent="0.25">
      <c r="A432" s="4" t="s">
        <v>1436</v>
      </c>
      <c r="B432" s="4" t="s">
        <v>12157</v>
      </c>
      <c r="C432" s="4" t="s">
        <v>12160</v>
      </c>
      <c r="D432" s="4" t="s">
        <v>8</v>
      </c>
      <c r="E432" s="4" t="s">
        <v>702</v>
      </c>
      <c r="F432" s="4">
        <v>20</v>
      </c>
      <c r="G432" s="41">
        <f t="shared" si="12"/>
        <v>8.5015217723972598E-5</v>
      </c>
      <c r="H432" s="41">
        <f t="shared" si="13"/>
        <v>0.98938585006716451</v>
      </c>
    </row>
    <row r="433" spans="1:8" x14ac:dyDescent="0.25">
      <c r="A433" s="4" t="s">
        <v>1436</v>
      </c>
      <c r="B433" s="4" t="s">
        <v>12157</v>
      </c>
      <c r="C433" s="4" t="s">
        <v>996</v>
      </c>
      <c r="D433" s="4" t="s">
        <v>12</v>
      </c>
      <c r="E433" s="4" t="s">
        <v>114</v>
      </c>
      <c r="F433" s="4">
        <v>19</v>
      </c>
      <c r="G433" s="41">
        <f t="shared" si="12"/>
        <v>8.0764456837773964E-5</v>
      </c>
      <c r="H433" s="41">
        <f t="shared" si="13"/>
        <v>0.98946661452400231</v>
      </c>
    </row>
    <row r="434" spans="1:8" x14ac:dyDescent="0.25">
      <c r="A434" s="4" t="s">
        <v>1436</v>
      </c>
      <c r="B434" s="4" t="s">
        <v>12157</v>
      </c>
      <c r="C434" s="4" t="s">
        <v>996</v>
      </c>
      <c r="D434" s="4" t="s">
        <v>12</v>
      </c>
      <c r="E434" s="4" t="s">
        <v>131</v>
      </c>
      <c r="F434" s="4">
        <v>19</v>
      </c>
      <c r="G434" s="41">
        <f t="shared" si="12"/>
        <v>8.0764456837773964E-5</v>
      </c>
      <c r="H434" s="41">
        <f t="shared" si="13"/>
        <v>0.98954737898084011</v>
      </c>
    </row>
    <row r="435" spans="1:8" x14ac:dyDescent="0.25">
      <c r="A435" s="4" t="s">
        <v>1436</v>
      </c>
      <c r="B435" s="4" t="s">
        <v>12157</v>
      </c>
      <c r="C435" s="4" t="s">
        <v>978</v>
      </c>
      <c r="D435" s="4" t="s">
        <v>11</v>
      </c>
      <c r="E435" s="4" t="s">
        <v>198</v>
      </c>
      <c r="F435" s="4">
        <v>19</v>
      </c>
      <c r="G435" s="41">
        <f t="shared" si="12"/>
        <v>8.0764456837773964E-5</v>
      </c>
      <c r="H435" s="41">
        <f t="shared" si="13"/>
        <v>0.98962814343767791</v>
      </c>
    </row>
    <row r="436" spans="1:8" x14ac:dyDescent="0.25">
      <c r="A436" s="4" t="s">
        <v>1436</v>
      </c>
      <c r="B436" s="4" t="s">
        <v>12157</v>
      </c>
      <c r="C436" s="4" t="s">
        <v>978</v>
      </c>
      <c r="D436" s="4" t="s">
        <v>11</v>
      </c>
      <c r="E436" s="4" t="s">
        <v>376</v>
      </c>
      <c r="F436" s="4">
        <v>19</v>
      </c>
      <c r="G436" s="41">
        <f t="shared" si="12"/>
        <v>8.0764456837773964E-5</v>
      </c>
      <c r="H436" s="41">
        <f t="shared" si="13"/>
        <v>0.98970890789451571</v>
      </c>
    </row>
    <row r="437" spans="1:8" x14ac:dyDescent="0.25">
      <c r="A437" s="4" t="s">
        <v>1436</v>
      </c>
      <c r="B437" s="4" t="s">
        <v>12157</v>
      </c>
      <c r="C437" s="4" t="s">
        <v>978</v>
      </c>
      <c r="D437" s="4" t="s">
        <v>11</v>
      </c>
      <c r="E437" s="4" t="s">
        <v>397</v>
      </c>
      <c r="F437" s="4">
        <v>19</v>
      </c>
      <c r="G437" s="41">
        <f t="shared" si="12"/>
        <v>8.0764456837773964E-5</v>
      </c>
      <c r="H437" s="41">
        <f t="shared" si="13"/>
        <v>0.98978967235135351</v>
      </c>
    </row>
    <row r="438" spans="1:8" x14ac:dyDescent="0.25">
      <c r="A438" s="4" t="s">
        <v>1436</v>
      </c>
      <c r="B438" s="4" t="s">
        <v>12157</v>
      </c>
      <c r="C438" s="4" t="s">
        <v>935</v>
      </c>
      <c r="D438" s="4" t="s">
        <v>18</v>
      </c>
      <c r="E438" s="4" t="s">
        <v>438</v>
      </c>
      <c r="F438" s="4">
        <v>19</v>
      </c>
      <c r="G438" s="41">
        <f t="shared" si="12"/>
        <v>8.0764456837773964E-5</v>
      </c>
      <c r="H438" s="41">
        <f t="shared" si="13"/>
        <v>0.98987043680819131</v>
      </c>
    </row>
    <row r="439" spans="1:8" x14ac:dyDescent="0.25">
      <c r="A439" s="4" t="s">
        <v>1436</v>
      </c>
      <c r="B439" s="4" t="s">
        <v>12157</v>
      </c>
      <c r="C439" s="4" t="s">
        <v>978</v>
      </c>
      <c r="D439" s="4" t="s">
        <v>11</v>
      </c>
      <c r="E439" s="4" t="s">
        <v>439</v>
      </c>
      <c r="F439" s="4">
        <v>19</v>
      </c>
      <c r="G439" s="41">
        <f t="shared" si="12"/>
        <v>8.0764456837773964E-5</v>
      </c>
      <c r="H439" s="41">
        <f t="shared" si="13"/>
        <v>0.98995120126502911</v>
      </c>
    </row>
    <row r="440" spans="1:8" x14ac:dyDescent="0.25">
      <c r="A440" s="4" t="s">
        <v>1436</v>
      </c>
      <c r="B440" s="4" t="s">
        <v>12157</v>
      </c>
      <c r="C440" s="4" t="s">
        <v>12167</v>
      </c>
      <c r="D440" s="4" t="s">
        <v>22</v>
      </c>
      <c r="E440" s="4" t="s">
        <v>826</v>
      </c>
      <c r="F440" s="4">
        <v>19</v>
      </c>
      <c r="G440" s="41">
        <f t="shared" si="12"/>
        <v>8.0764456837773964E-5</v>
      </c>
      <c r="H440" s="41">
        <f t="shared" si="13"/>
        <v>0.99003196572186691</v>
      </c>
    </row>
    <row r="441" spans="1:8" x14ac:dyDescent="0.25">
      <c r="A441" s="4" t="s">
        <v>1436</v>
      </c>
      <c r="B441" s="4" t="s">
        <v>12157</v>
      </c>
      <c r="C441" s="4" t="s">
        <v>996</v>
      </c>
      <c r="D441" s="4" t="s">
        <v>12</v>
      </c>
      <c r="E441" s="4" t="s">
        <v>101</v>
      </c>
      <c r="F441" s="4">
        <v>18</v>
      </c>
      <c r="G441" s="41">
        <f t="shared" si="12"/>
        <v>7.6513695951575331E-5</v>
      </c>
      <c r="H441" s="41">
        <f t="shared" si="13"/>
        <v>0.99010847941781854</v>
      </c>
    </row>
    <row r="442" spans="1:8" x14ac:dyDescent="0.25">
      <c r="A442" s="4" t="s">
        <v>1436</v>
      </c>
      <c r="B442" s="4" t="s">
        <v>12157</v>
      </c>
      <c r="C442" s="4" t="s">
        <v>12162</v>
      </c>
      <c r="D442" s="4" t="s">
        <v>14</v>
      </c>
      <c r="E442" s="4" t="s">
        <v>117</v>
      </c>
      <c r="F442" s="4">
        <v>18</v>
      </c>
      <c r="G442" s="41">
        <f t="shared" si="12"/>
        <v>7.6513695951575331E-5</v>
      </c>
      <c r="H442" s="41">
        <f t="shared" si="13"/>
        <v>0.99018499311377017</v>
      </c>
    </row>
    <row r="443" spans="1:8" x14ac:dyDescent="0.25">
      <c r="A443" s="4" t="s">
        <v>1436</v>
      </c>
      <c r="B443" s="4" t="s">
        <v>12157</v>
      </c>
      <c r="C443" s="4" t="s">
        <v>996</v>
      </c>
      <c r="D443" s="4" t="s">
        <v>12</v>
      </c>
      <c r="E443" s="4" t="s">
        <v>211</v>
      </c>
      <c r="F443" s="4">
        <v>18</v>
      </c>
      <c r="G443" s="41">
        <f t="shared" si="12"/>
        <v>7.6513695951575331E-5</v>
      </c>
      <c r="H443" s="41">
        <f t="shared" si="13"/>
        <v>0.9902615068097218</v>
      </c>
    </row>
    <row r="444" spans="1:8" x14ac:dyDescent="0.25">
      <c r="A444" s="4" t="s">
        <v>1436</v>
      </c>
      <c r="B444" s="4" t="s">
        <v>12157</v>
      </c>
      <c r="C444" s="4" t="s">
        <v>12160</v>
      </c>
      <c r="D444" s="4" t="s">
        <v>8</v>
      </c>
      <c r="E444" s="4" t="s">
        <v>430</v>
      </c>
      <c r="F444" s="4">
        <v>18</v>
      </c>
      <c r="G444" s="41">
        <f t="shared" si="12"/>
        <v>7.6513695951575331E-5</v>
      </c>
      <c r="H444" s="41">
        <f t="shared" si="13"/>
        <v>0.99033802050567343</v>
      </c>
    </row>
    <row r="445" spans="1:8" x14ac:dyDescent="0.25">
      <c r="A445" s="4" t="s">
        <v>1436</v>
      </c>
      <c r="B445" s="4" t="s">
        <v>12157</v>
      </c>
      <c r="C445" s="4" t="s">
        <v>935</v>
      </c>
      <c r="D445" s="4" t="s">
        <v>18</v>
      </c>
      <c r="E445" s="4" t="s">
        <v>452</v>
      </c>
      <c r="F445" s="4">
        <v>18</v>
      </c>
      <c r="G445" s="41">
        <f t="shared" si="12"/>
        <v>7.6513695951575331E-5</v>
      </c>
      <c r="H445" s="41">
        <f t="shared" si="13"/>
        <v>0.99041453420162506</v>
      </c>
    </row>
    <row r="446" spans="1:8" x14ac:dyDescent="0.25">
      <c r="A446" s="4" t="s">
        <v>1436</v>
      </c>
      <c r="B446" s="4" t="s">
        <v>12157</v>
      </c>
      <c r="C446" s="4" t="s">
        <v>978</v>
      </c>
      <c r="D446" s="4" t="s">
        <v>11</v>
      </c>
      <c r="E446" s="4" t="s">
        <v>463</v>
      </c>
      <c r="F446" s="4">
        <v>18</v>
      </c>
      <c r="G446" s="41">
        <f t="shared" si="12"/>
        <v>7.6513695951575331E-5</v>
      </c>
      <c r="H446" s="41">
        <f t="shared" si="13"/>
        <v>0.99049104789757669</v>
      </c>
    </row>
    <row r="447" spans="1:8" x14ac:dyDescent="0.25">
      <c r="A447" s="4" t="s">
        <v>1436</v>
      </c>
      <c r="B447" s="4" t="s">
        <v>12157</v>
      </c>
      <c r="C447" s="4" t="s">
        <v>996</v>
      </c>
      <c r="D447" s="4" t="s">
        <v>12</v>
      </c>
      <c r="E447" s="4" t="s">
        <v>483</v>
      </c>
      <c r="F447" s="4">
        <v>18</v>
      </c>
      <c r="G447" s="41">
        <f t="shared" si="12"/>
        <v>7.6513695951575331E-5</v>
      </c>
      <c r="H447" s="41">
        <f t="shared" si="13"/>
        <v>0.99056756159352832</v>
      </c>
    </row>
    <row r="448" spans="1:8" x14ac:dyDescent="0.25">
      <c r="A448" s="4" t="s">
        <v>1436</v>
      </c>
      <c r="B448" s="4" t="s">
        <v>12157</v>
      </c>
      <c r="C448" s="4" t="s">
        <v>12167</v>
      </c>
      <c r="D448" s="4" t="s">
        <v>22</v>
      </c>
      <c r="E448" s="4" t="s">
        <v>805</v>
      </c>
      <c r="F448" s="4">
        <v>18</v>
      </c>
      <c r="G448" s="41">
        <f t="shared" si="12"/>
        <v>7.6513695951575331E-5</v>
      </c>
      <c r="H448" s="41">
        <f t="shared" si="13"/>
        <v>0.99064407528947995</v>
      </c>
    </row>
    <row r="449" spans="1:8" x14ac:dyDescent="0.25">
      <c r="A449" s="4" t="s">
        <v>1436</v>
      </c>
      <c r="B449" s="4" t="s">
        <v>12157</v>
      </c>
      <c r="C449" s="4" t="s">
        <v>12167</v>
      </c>
      <c r="D449" s="4" t="s">
        <v>22</v>
      </c>
      <c r="E449" s="4" t="s">
        <v>815</v>
      </c>
      <c r="F449" s="4">
        <v>18</v>
      </c>
      <c r="G449" s="41">
        <f t="shared" si="12"/>
        <v>7.6513695951575331E-5</v>
      </c>
      <c r="H449" s="41">
        <f t="shared" si="13"/>
        <v>0.99072058898543158</v>
      </c>
    </row>
    <row r="450" spans="1:8" x14ac:dyDescent="0.25">
      <c r="A450" s="4" t="s">
        <v>1436</v>
      </c>
      <c r="B450" s="4" t="s">
        <v>12157</v>
      </c>
      <c r="C450" s="4" t="s">
        <v>996</v>
      </c>
      <c r="D450" s="4" t="s">
        <v>12</v>
      </c>
      <c r="E450" s="4" t="s">
        <v>116</v>
      </c>
      <c r="F450" s="4">
        <v>17</v>
      </c>
      <c r="G450" s="41">
        <f t="shared" si="12"/>
        <v>7.2262935065376698E-5</v>
      </c>
      <c r="H450" s="41">
        <f t="shared" si="13"/>
        <v>0.99079285192049693</v>
      </c>
    </row>
    <row r="451" spans="1:8" x14ac:dyDescent="0.25">
      <c r="A451" s="4" t="s">
        <v>1436</v>
      </c>
      <c r="B451" s="4" t="s">
        <v>12157</v>
      </c>
      <c r="C451" s="4" t="s">
        <v>12160</v>
      </c>
      <c r="D451" s="4" t="s">
        <v>8</v>
      </c>
      <c r="E451" s="4" t="s">
        <v>260</v>
      </c>
      <c r="F451" s="4">
        <v>17</v>
      </c>
      <c r="G451" s="41">
        <f t="shared" si="12"/>
        <v>7.2262935065376698E-5</v>
      </c>
      <c r="H451" s="41">
        <f t="shared" si="13"/>
        <v>0.99086511485556228</v>
      </c>
    </row>
    <row r="452" spans="1:8" x14ac:dyDescent="0.25">
      <c r="A452" s="4" t="s">
        <v>1436</v>
      </c>
      <c r="B452" s="4" t="s">
        <v>12157</v>
      </c>
      <c r="C452" s="4" t="s">
        <v>12160</v>
      </c>
      <c r="D452" s="4" t="s">
        <v>8</v>
      </c>
      <c r="E452" s="4" t="s">
        <v>266</v>
      </c>
      <c r="F452" s="4">
        <v>17</v>
      </c>
      <c r="G452" s="41">
        <f t="shared" ref="G452:G515" si="14">F452/$F$816</f>
        <v>7.2262935065376698E-5</v>
      </c>
      <c r="H452" s="41">
        <f t="shared" ref="H452:H515" si="15">H451+G452</f>
        <v>0.99093737779062763</v>
      </c>
    </row>
    <row r="453" spans="1:8" x14ac:dyDescent="0.25">
      <c r="A453" s="4" t="s">
        <v>1436</v>
      </c>
      <c r="B453" s="4" t="s">
        <v>12157</v>
      </c>
      <c r="C453" s="4" t="s">
        <v>935</v>
      </c>
      <c r="D453" s="4" t="s">
        <v>18</v>
      </c>
      <c r="E453" s="4" t="s">
        <v>282</v>
      </c>
      <c r="F453" s="4">
        <v>17</v>
      </c>
      <c r="G453" s="41">
        <f t="shared" si="14"/>
        <v>7.2262935065376698E-5</v>
      </c>
      <c r="H453" s="41">
        <f t="shared" si="15"/>
        <v>0.99100964072569298</v>
      </c>
    </row>
    <row r="454" spans="1:8" x14ac:dyDescent="0.25">
      <c r="A454" s="4" t="s">
        <v>1436</v>
      </c>
      <c r="B454" s="4" t="s">
        <v>12157</v>
      </c>
      <c r="C454" s="4" t="s">
        <v>996</v>
      </c>
      <c r="D454" s="4" t="s">
        <v>12</v>
      </c>
      <c r="E454" s="4" t="s">
        <v>468</v>
      </c>
      <c r="F454" s="4">
        <v>17</v>
      </c>
      <c r="G454" s="41">
        <f t="shared" si="14"/>
        <v>7.2262935065376698E-5</v>
      </c>
      <c r="H454" s="41">
        <f t="shared" si="15"/>
        <v>0.99108190366075832</v>
      </c>
    </row>
    <row r="455" spans="1:8" x14ac:dyDescent="0.25">
      <c r="A455" s="4" t="s">
        <v>1436</v>
      </c>
      <c r="B455" s="4" t="s">
        <v>12157</v>
      </c>
      <c r="C455" s="4" t="s">
        <v>978</v>
      </c>
      <c r="D455" s="4" t="s">
        <v>11</v>
      </c>
      <c r="E455" s="4" t="s">
        <v>563</v>
      </c>
      <c r="F455" s="4">
        <v>17</v>
      </c>
      <c r="G455" s="41">
        <f t="shared" si="14"/>
        <v>7.2262935065376698E-5</v>
      </c>
      <c r="H455" s="41">
        <f t="shared" si="15"/>
        <v>0.99115416659582367</v>
      </c>
    </row>
    <row r="456" spans="1:8" x14ac:dyDescent="0.25">
      <c r="A456" s="4" t="s">
        <v>1436</v>
      </c>
      <c r="B456" s="4" t="s">
        <v>12157</v>
      </c>
      <c r="C456" s="4" t="s">
        <v>12167</v>
      </c>
      <c r="D456" s="4" t="s">
        <v>22</v>
      </c>
      <c r="E456" s="4" t="s">
        <v>799</v>
      </c>
      <c r="F456" s="4">
        <v>17</v>
      </c>
      <c r="G456" s="41">
        <f t="shared" si="14"/>
        <v>7.2262935065376698E-5</v>
      </c>
      <c r="H456" s="41">
        <f t="shared" si="15"/>
        <v>0.99122642953088902</v>
      </c>
    </row>
    <row r="457" spans="1:8" x14ac:dyDescent="0.25">
      <c r="A457" s="4" t="s">
        <v>1436</v>
      </c>
      <c r="B457" s="4" t="s">
        <v>12157</v>
      </c>
      <c r="C457" s="4" t="s">
        <v>12160</v>
      </c>
      <c r="D457" s="4" t="s">
        <v>8</v>
      </c>
      <c r="E457" s="4" t="s">
        <v>75</v>
      </c>
      <c r="F457" s="4">
        <v>16</v>
      </c>
      <c r="G457" s="41">
        <f t="shared" si="14"/>
        <v>6.8012174179178078E-5</v>
      </c>
      <c r="H457" s="41">
        <f t="shared" si="15"/>
        <v>0.9912944417050682</v>
      </c>
    </row>
    <row r="458" spans="1:8" x14ac:dyDescent="0.25">
      <c r="A458" s="4" t="s">
        <v>1436</v>
      </c>
      <c r="B458" s="4" t="s">
        <v>12157</v>
      </c>
      <c r="C458" s="4" t="s">
        <v>12162</v>
      </c>
      <c r="D458" s="4" t="s">
        <v>14</v>
      </c>
      <c r="E458" s="4" t="s">
        <v>85</v>
      </c>
      <c r="F458" s="4">
        <v>16</v>
      </c>
      <c r="G458" s="41">
        <f t="shared" si="14"/>
        <v>6.8012174179178078E-5</v>
      </c>
      <c r="H458" s="41">
        <f t="shared" si="15"/>
        <v>0.99136245387924737</v>
      </c>
    </row>
    <row r="459" spans="1:8" x14ac:dyDescent="0.25">
      <c r="A459" s="4" t="s">
        <v>1436</v>
      </c>
      <c r="B459" s="4" t="s">
        <v>12157</v>
      </c>
      <c r="C459" s="4" t="s">
        <v>996</v>
      </c>
      <c r="D459" s="4" t="s">
        <v>12</v>
      </c>
      <c r="E459" s="4" t="s">
        <v>169</v>
      </c>
      <c r="F459" s="4">
        <v>16</v>
      </c>
      <c r="G459" s="41">
        <f t="shared" si="14"/>
        <v>6.8012174179178078E-5</v>
      </c>
      <c r="H459" s="41">
        <f t="shared" si="15"/>
        <v>0.99143046605342655</v>
      </c>
    </row>
    <row r="460" spans="1:8" x14ac:dyDescent="0.25">
      <c r="A460" s="4" t="s">
        <v>1436</v>
      </c>
      <c r="B460" s="4" t="s">
        <v>12157</v>
      </c>
      <c r="C460" s="4" t="s">
        <v>996</v>
      </c>
      <c r="D460" s="4" t="s">
        <v>12</v>
      </c>
      <c r="E460" s="4" t="s">
        <v>191</v>
      </c>
      <c r="F460" s="4">
        <v>16</v>
      </c>
      <c r="G460" s="41">
        <f t="shared" si="14"/>
        <v>6.8012174179178078E-5</v>
      </c>
      <c r="H460" s="41">
        <f t="shared" si="15"/>
        <v>0.99149847822760573</v>
      </c>
    </row>
    <row r="461" spans="1:8" x14ac:dyDescent="0.25">
      <c r="A461" s="4" t="s">
        <v>1436</v>
      </c>
      <c r="B461" s="4" t="s">
        <v>12157</v>
      </c>
      <c r="C461" s="4" t="s">
        <v>902</v>
      </c>
      <c r="D461" s="4" t="s">
        <v>10</v>
      </c>
      <c r="E461" s="4" t="s">
        <v>244</v>
      </c>
      <c r="F461" s="4">
        <v>16</v>
      </c>
      <c r="G461" s="41">
        <f t="shared" si="14"/>
        <v>6.8012174179178078E-5</v>
      </c>
      <c r="H461" s="41">
        <f t="shared" si="15"/>
        <v>0.99156649040178491</v>
      </c>
    </row>
    <row r="462" spans="1:8" x14ac:dyDescent="0.25">
      <c r="A462" s="4" t="s">
        <v>1436</v>
      </c>
      <c r="B462" s="4" t="s">
        <v>12157</v>
      </c>
      <c r="C462" s="4" t="s">
        <v>996</v>
      </c>
      <c r="D462" s="4" t="s">
        <v>12</v>
      </c>
      <c r="E462" s="4" t="s">
        <v>277</v>
      </c>
      <c r="F462" s="4">
        <v>16</v>
      </c>
      <c r="G462" s="41">
        <f t="shared" si="14"/>
        <v>6.8012174179178078E-5</v>
      </c>
      <c r="H462" s="41">
        <f t="shared" si="15"/>
        <v>0.99163450257596408</v>
      </c>
    </row>
    <row r="463" spans="1:8" x14ac:dyDescent="0.25">
      <c r="A463" s="4" t="s">
        <v>1436</v>
      </c>
      <c r="B463" s="4" t="s">
        <v>12157</v>
      </c>
      <c r="C463" s="4" t="s">
        <v>978</v>
      </c>
      <c r="D463" s="4" t="s">
        <v>11</v>
      </c>
      <c r="E463" s="4" t="s">
        <v>344</v>
      </c>
      <c r="F463" s="4">
        <v>16</v>
      </c>
      <c r="G463" s="41">
        <f t="shared" si="14"/>
        <v>6.8012174179178078E-5</v>
      </c>
      <c r="H463" s="41">
        <f t="shared" si="15"/>
        <v>0.99170251475014326</v>
      </c>
    </row>
    <row r="464" spans="1:8" x14ac:dyDescent="0.25">
      <c r="A464" s="4" t="s">
        <v>1436</v>
      </c>
      <c r="B464" s="4" t="s">
        <v>12157</v>
      </c>
      <c r="C464" s="4" t="s">
        <v>12162</v>
      </c>
      <c r="D464" s="4" t="s">
        <v>14</v>
      </c>
      <c r="E464" s="4" t="s">
        <v>287</v>
      </c>
      <c r="F464" s="4">
        <v>16</v>
      </c>
      <c r="G464" s="41">
        <f t="shared" si="14"/>
        <v>6.8012174179178078E-5</v>
      </c>
      <c r="H464" s="41">
        <f t="shared" si="15"/>
        <v>0.99177052692432244</v>
      </c>
    </row>
    <row r="465" spans="1:8" x14ac:dyDescent="0.25">
      <c r="A465" s="4" t="s">
        <v>1436</v>
      </c>
      <c r="B465" s="4" t="s">
        <v>12157</v>
      </c>
      <c r="C465" s="4" t="s">
        <v>978</v>
      </c>
      <c r="D465" s="4" t="s">
        <v>11</v>
      </c>
      <c r="E465" s="4" t="s">
        <v>525</v>
      </c>
      <c r="F465" s="4">
        <v>16</v>
      </c>
      <c r="G465" s="41">
        <f t="shared" si="14"/>
        <v>6.8012174179178078E-5</v>
      </c>
      <c r="H465" s="41">
        <f t="shared" si="15"/>
        <v>0.99183853909850161</v>
      </c>
    </row>
    <row r="466" spans="1:8" x14ac:dyDescent="0.25">
      <c r="A466" s="4" t="s">
        <v>1436</v>
      </c>
      <c r="B466" s="4" t="s">
        <v>12157</v>
      </c>
      <c r="C466" s="4" t="s">
        <v>12160</v>
      </c>
      <c r="D466" s="4" t="s">
        <v>8</v>
      </c>
      <c r="E466" s="4" t="s">
        <v>615</v>
      </c>
      <c r="F466" s="4">
        <v>16</v>
      </c>
      <c r="G466" s="41">
        <f t="shared" si="14"/>
        <v>6.8012174179178078E-5</v>
      </c>
      <c r="H466" s="41">
        <f t="shared" si="15"/>
        <v>0.99190655127268079</v>
      </c>
    </row>
    <row r="467" spans="1:8" x14ac:dyDescent="0.25">
      <c r="A467" s="4" t="s">
        <v>1436</v>
      </c>
      <c r="B467" s="4" t="s">
        <v>12157</v>
      </c>
      <c r="C467" s="4" t="s">
        <v>935</v>
      </c>
      <c r="D467" s="4" t="s">
        <v>18</v>
      </c>
      <c r="E467" s="4" t="s">
        <v>719</v>
      </c>
      <c r="F467" s="4">
        <v>16</v>
      </c>
      <c r="G467" s="41">
        <f t="shared" si="14"/>
        <v>6.8012174179178078E-5</v>
      </c>
      <c r="H467" s="41">
        <f t="shared" si="15"/>
        <v>0.99197456344685997</v>
      </c>
    </row>
    <row r="468" spans="1:8" x14ac:dyDescent="0.25">
      <c r="A468" s="4" t="s">
        <v>1436</v>
      </c>
      <c r="B468" s="4" t="s">
        <v>12157</v>
      </c>
      <c r="C468" s="4" t="s">
        <v>12162</v>
      </c>
      <c r="D468" s="4" t="s">
        <v>14</v>
      </c>
      <c r="E468" s="4" t="s">
        <v>747</v>
      </c>
      <c r="F468" s="4">
        <v>16</v>
      </c>
      <c r="G468" s="41">
        <f t="shared" si="14"/>
        <v>6.8012174179178078E-5</v>
      </c>
      <c r="H468" s="41">
        <f t="shared" si="15"/>
        <v>0.99204257562103915</v>
      </c>
    </row>
    <row r="469" spans="1:8" x14ac:dyDescent="0.25">
      <c r="A469" s="4" t="s">
        <v>1436</v>
      </c>
      <c r="B469" s="4" t="s">
        <v>12157</v>
      </c>
      <c r="C469" s="4" t="s">
        <v>12167</v>
      </c>
      <c r="D469" s="4" t="s">
        <v>22</v>
      </c>
      <c r="E469" s="4" t="s">
        <v>830</v>
      </c>
      <c r="F469" s="4">
        <v>16</v>
      </c>
      <c r="G469" s="41">
        <f t="shared" si="14"/>
        <v>6.8012174179178078E-5</v>
      </c>
      <c r="H469" s="41">
        <f t="shared" si="15"/>
        <v>0.99211058779521832</v>
      </c>
    </row>
    <row r="470" spans="1:8" x14ac:dyDescent="0.25">
      <c r="A470" s="4" t="s">
        <v>1436</v>
      </c>
      <c r="B470" s="4" t="s">
        <v>12157</v>
      </c>
      <c r="C470" s="4" t="s">
        <v>978</v>
      </c>
      <c r="D470" s="4" t="s">
        <v>11</v>
      </c>
      <c r="E470" s="4" t="s">
        <v>177</v>
      </c>
      <c r="F470" s="4">
        <v>15</v>
      </c>
      <c r="G470" s="41">
        <f t="shared" si="14"/>
        <v>6.3761413292979445E-5</v>
      </c>
      <c r="H470" s="41">
        <f t="shared" si="15"/>
        <v>0.99217434920851133</v>
      </c>
    </row>
    <row r="471" spans="1:8" x14ac:dyDescent="0.25">
      <c r="A471" s="4" t="s">
        <v>1436</v>
      </c>
      <c r="B471" s="4" t="s">
        <v>12157</v>
      </c>
      <c r="C471" s="4" t="s">
        <v>978</v>
      </c>
      <c r="D471" s="4" t="s">
        <v>11</v>
      </c>
      <c r="E471" s="4" t="s">
        <v>207</v>
      </c>
      <c r="F471" s="4">
        <v>15</v>
      </c>
      <c r="G471" s="41">
        <f t="shared" si="14"/>
        <v>6.3761413292979445E-5</v>
      </c>
      <c r="H471" s="41">
        <f t="shared" si="15"/>
        <v>0.99223811062180434</v>
      </c>
    </row>
    <row r="472" spans="1:8" x14ac:dyDescent="0.25">
      <c r="A472" s="4" t="s">
        <v>1436</v>
      </c>
      <c r="B472" s="4" t="s">
        <v>12157</v>
      </c>
      <c r="C472" s="4" t="s">
        <v>996</v>
      </c>
      <c r="D472" s="4" t="s">
        <v>12</v>
      </c>
      <c r="E472" s="4" t="s">
        <v>351</v>
      </c>
      <c r="F472" s="4">
        <v>15</v>
      </c>
      <c r="G472" s="41">
        <f t="shared" si="14"/>
        <v>6.3761413292979445E-5</v>
      </c>
      <c r="H472" s="41">
        <f t="shared" si="15"/>
        <v>0.99230187203509734</v>
      </c>
    </row>
    <row r="473" spans="1:8" x14ac:dyDescent="0.25">
      <c r="A473" s="4" t="s">
        <v>1436</v>
      </c>
      <c r="B473" s="4" t="s">
        <v>12157</v>
      </c>
      <c r="C473" s="4" t="s">
        <v>996</v>
      </c>
      <c r="D473" s="4" t="s">
        <v>12</v>
      </c>
      <c r="E473" s="4" t="s">
        <v>372</v>
      </c>
      <c r="F473" s="4">
        <v>15</v>
      </c>
      <c r="G473" s="41">
        <f t="shared" si="14"/>
        <v>6.3761413292979445E-5</v>
      </c>
      <c r="H473" s="41">
        <f t="shared" si="15"/>
        <v>0.99236563344839035</v>
      </c>
    </row>
    <row r="474" spans="1:8" x14ac:dyDescent="0.25">
      <c r="A474" s="4" t="s">
        <v>1436</v>
      </c>
      <c r="B474" s="4" t="s">
        <v>12157</v>
      </c>
      <c r="C474" s="4" t="s">
        <v>985</v>
      </c>
      <c r="D474" s="4" t="s">
        <v>5</v>
      </c>
      <c r="E474" s="4" t="s">
        <v>391</v>
      </c>
      <c r="F474" s="4">
        <v>15</v>
      </c>
      <c r="G474" s="41">
        <f t="shared" si="14"/>
        <v>6.3761413292979445E-5</v>
      </c>
      <c r="H474" s="41">
        <f t="shared" si="15"/>
        <v>0.99242939486168336</v>
      </c>
    </row>
    <row r="475" spans="1:8" x14ac:dyDescent="0.25">
      <c r="A475" s="4" t="s">
        <v>1436</v>
      </c>
      <c r="B475" s="4" t="s">
        <v>12157</v>
      </c>
      <c r="C475" s="4" t="s">
        <v>996</v>
      </c>
      <c r="D475" s="4" t="s">
        <v>12</v>
      </c>
      <c r="E475" s="4" t="s">
        <v>400</v>
      </c>
      <c r="F475" s="4">
        <v>15</v>
      </c>
      <c r="G475" s="41">
        <f t="shared" si="14"/>
        <v>6.3761413292979445E-5</v>
      </c>
      <c r="H475" s="41">
        <f t="shared" si="15"/>
        <v>0.99249315627497636</v>
      </c>
    </row>
    <row r="476" spans="1:8" x14ac:dyDescent="0.25">
      <c r="A476" s="4" t="s">
        <v>1436</v>
      </c>
      <c r="B476" s="4" t="s">
        <v>12157</v>
      </c>
      <c r="C476" s="4" t="s">
        <v>902</v>
      </c>
      <c r="D476" s="4" t="s">
        <v>10</v>
      </c>
      <c r="E476" s="4" t="s">
        <v>442</v>
      </c>
      <c r="F476" s="4">
        <v>15</v>
      </c>
      <c r="G476" s="41">
        <f t="shared" si="14"/>
        <v>6.3761413292979445E-5</v>
      </c>
      <c r="H476" s="41">
        <f t="shared" si="15"/>
        <v>0.99255691768826937</v>
      </c>
    </row>
    <row r="477" spans="1:8" x14ac:dyDescent="0.25">
      <c r="A477" s="4" t="s">
        <v>1436</v>
      </c>
      <c r="B477" s="4" t="s">
        <v>12157</v>
      </c>
      <c r="C477" s="4" t="s">
        <v>978</v>
      </c>
      <c r="D477" s="4" t="s">
        <v>11</v>
      </c>
      <c r="E477" s="4" t="s">
        <v>552</v>
      </c>
      <c r="F477" s="4">
        <v>15</v>
      </c>
      <c r="G477" s="41">
        <f t="shared" si="14"/>
        <v>6.3761413292979445E-5</v>
      </c>
      <c r="H477" s="41">
        <f t="shared" si="15"/>
        <v>0.99262067910156238</v>
      </c>
    </row>
    <row r="478" spans="1:8" x14ac:dyDescent="0.25">
      <c r="A478" s="4" t="s">
        <v>1436</v>
      </c>
      <c r="B478" s="4" t="s">
        <v>12157</v>
      </c>
      <c r="C478" s="4" t="s">
        <v>978</v>
      </c>
      <c r="D478" s="4" t="s">
        <v>11</v>
      </c>
      <c r="E478" s="4" t="s">
        <v>664</v>
      </c>
      <c r="F478" s="4">
        <v>15</v>
      </c>
      <c r="G478" s="41">
        <f t="shared" si="14"/>
        <v>6.3761413292979445E-5</v>
      </c>
      <c r="H478" s="41">
        <f t="shared" si="15"/>
        <v>0.99268444051485538</v>
      </c>
    </row>
    <row r="479" spans="1:8" x14ac:dyDescent="0.25">
      <c r="A479" s="4" t="s">
        <v>1436</v>
      </c>
      <c r="B479" s="4" t="s">
        <v>12157</v>
      </c>
      <c r="C479" s="4" t="s">
        <v>12160</v>
      </c>
      <c r="D479" s="4" t="s">
        <v>8</v>
      </c>
      <c r="E479" s="4" t="s">
        <v>79</v>
      </c>
      <c r="F479" s="4">
        <v>14</v>
      </c>
      <c r="G479" s="41">
        <f t="shared" si="14"/>
        <v>5.9510652406780812E-5</v>
      </c>
      <c r="H479" s="41">
        <f t="shared" si="15"/>
        <v>0.99274395116726222</v>
      </c>
    </row>
    <row r="480" spans="1:8" x14ac:dyDescent="0.25">
      <c r="A480" s="4" t="s">
        <v>1436</v>
      </c>
      <c r="B480" s="4" t="s">
        <v>12157</v>
      </c>
      <c r="C480" s="4" t="s">
        <v>12160</v>
      </c>
      <c r="D480" s="4" t="s">
        <v>8</v>
      </c>
      <c r="E480" s="4" t="s">
        <v>192</v>
      </c>
      <c r="F480" s="4">
        <v>14</v>
      </c>
      <c r="G480" s="41">
        <f t="shared" si="14"/>
        <v>5.9510652406780812E-5</v>
      </c>
      <c r="H480" s="41">
        <f t="shared" si="15"/>
        <v>0.99280346181966905</v>
      </c>
    </row>
    <row r="481" spans="1:8" x14ac:dyDescent="0.25">
      <c r="A481" s="4" t="s">
        <v>1436</v>
      </c>
      <c r="B481" s="4" t="s">
        <v>12157</v>
      </c>
      <c r="C481" s="4" t="s">
        <v>996</v>
      </c>
      <c r="D481" s="4" t="s">
        <v>12</v>
      </c>
      <c r="E481" s="4" t="s">
        <v>202</v>
      </c>
      <c r="F481" s="4">
        <v>14</v>
      </c>
      <c r="G481" s="41">
        <f t="shared" si="14"/>
        <v>5.9510652406780812E-5</v>
      </c>
      <c r="H481" s="41">
        <f t="shared" si="15"/>
        <v>0.99286297247207589</v>
      </c>
    </row>
    <row r="482" spans="1:8" x14ac:dyDescent="0.25">
      <c r="A482" s="4" t="s">
        <v>1436</v>
      </c>
      <c r="B482" s="4" t="s">
        <v>12157</v>
      </c>
      <c r="C482" s="4" t="s">
        <v>978</v>
      </c>
      <c r="D482" s="4" t="s">
        <v>11</v>
      </c>
      <c r="E482" s="4" t="s">
        <v>208</v>
      </c>
      <c r="F482" s="4">
        <v>14</v>
      </c>
      <c r="G482" s="41">
        <f t="shared" si="14"/>
        <v>5.9510652406780812E-5</v>
      </c>
      <c r="H482" s="41">
        <f t="shared" si="15"/>
        <v>0.99292248312448272</v>
      </c>
    </row>
    <row r="483" spans="1:8" x14ac:dyDescent="0.25">
      <c r="A483" s="4" t="s">
        <v>1436</v>
      </c>
      <c r="B483" s="4" t="s">
        <v>12157</v>
      </c>
      <c r="C483" s="4" t="s">
        <v>978</v>
      </c>
      <c r="D483" s="4" t="s">
        <v>11</v>
      </c>
      <c r="E483" s="4" t="s">
        <v>279</v>
      </c>
      <c r="F483" s="4">
        <v>14</v>
      </c>
      <c r="G483" s="41">
        <f t="shared" si="14"/>
        <v>5.9510652406780812E-5</v>
      </c>
      <c r="H483" s="41">
        <f t="shared" si="15"/>
        <v>0.99298199377688956</v>
      </c>
    </row>
    <row r="484" spans="1:8" x14ac:dyDescent="0.25">
      <c r="A484" s="4" t="s">
        <v>1436</v>
      </c>
      <c r="B484" s="4" t="s">
        <v>12157</v>
      </c>
      <c r="C484" s="4" t="s">
        <v>996</v>
      </c>
      <c r="D484" s="4" t="s">
        <v>12</v>
      </c>
      <c r="E484" s="4" t="s">
        <v>280</v>
      </c>
      <c r="F484" s="4">
        <v>14</v>
      </c>
      <c r="G484" s="41">
        <f t="shared" si="14"/>
        <v>5.9510652406780812E-5</v>
      </c>
      <c r="H484" s="41">
        <f t="shared" si="15"/>
        <v>0.9930415044292964</v>
      </c>
    </row>
    <row r="485" spans="1:8" x14ac:dyDescent="0.25">
      <c r="A485" s="4" t="s">
        <v>1436</v>
      </c>
      <c r="B485" s="4" t="s">
        <v>12157</v>
      </c>
      <c r="C485" s="4" t="s">
        <v>902</v>
      </c>
      <c r="D485" s="4" t="s">
        <v>10</v>
      </c>
      <c r="E485" s="4" t="s">
        <v>343</v>
      </c>
      <c r="F485" s="4">
        <v>14</v>
      </c>
      <c r="G485" s="41">
        <f t="shared" si="14"/>
        <v>5.9510652406780812E-5</v>
      </c>
      <c r="H485" s="41">
        <f t="shared" si="15"/>
        <v>0.99310101508170323</v>
      </c>
    </row>
    <row r="486" spans="1:8" x14ac:dyDescent="0.25">
      <c r="A486" s="4" t="s">
        <v>1436</v>
      </c>
      <c r="B486" s="4" t="s">
        <v>12157</v>
      </c>
      <c r="C486" s="4" t="s">
        <v>12160</v>
      </c>
      <c r="D486" s="4" t="s">
        <v>8</v>
      </c>
      <c r="E486" s="4" t="s">
        <v>359</v>
      </c>
      <c r="F486" s="4">
        <v>14</v>
      </c>
      <c r="G486" s="41">
        <f t="shared" si="14"/>
        <v>5.9510652406780812E-5</v>
      </c>
      <c r="H486" s="41">
        <f t="shared" si="15"/>
        <v>0.99316052573411007</v>
      </c>
    </row>
    <row r="487" spans="1:8" x14ac:dyDescent="0.25">
      <c r="A487" s="4" t="s">
        <v>1436</v>
      </c>
      <c r="B487" s="4" t="s">
        <v>12157</v>
      </c>
      <c r="C487" s="4" t="s">
        <v>902</v>
      </c>
      <c r="D487" s="4" t="s">
        <v>10</v>
      </c>
      <c r="E487" s="4" t="s">
        <v>532</v>
      </c>
      <c r="F487" s="4">
        <v>14</v>
      </c>
      <c r="G487" s="41">
        <f t="shared" si="14"/>
        <v>5.9510652406780812E-5</v>
      </c>
      <c r="H487" s="41">
        <f t="shared" si="15"/>
        <v>0.9932200363865169</v>
      </c>
    </row>
    <row r="488" spans="1:8" x14ac:dyDescent="0.25">
      <c r="A488" s="4" t="s">
        <v>1436</v>
      </c>
      <c r="B488" s="4" t="s">
        <v>12157</v>
      </c>
      <c r="C488" s="4" t="s">
        <v>12160</v>
      </c>
      <c r="D488" s="4" t="s">
        <v>8</v>
      </c>
      <c r="E488" s="4" t="s">
        <v>656</v>
      </c>
      <c r="F488" s="4">
        <v>14</v>
      </c>
      <c r="G488" s="41">
        <f t="shared" si="14"/>
        <v>5.9510652406780812E-5</v>
      </c>
      <c r="H488" s="41">
        <f t="shared" si="15"/>
        <v>0.99327954703892374</v>
      </c>
    </row>
    <row r="489" spans="1:8" x14ac:dyDescent="0.25">
      <c r="A489" s="4" t="s">
        <v>1436</v>
      </c>
      <c r="B489" s="4" t="s">
        <v>12157</v>
      </c>
      <c r="C489" s="4" t="s">
        <v>978</v>
      </c>
      <c r="D489" s="4" t="s">
        <v>11</v>
      </c>
      <c r="E489" s="4" t="s">
        <v>658</v>
      </c>
      <c r="F489" s="4">
        <v>14</v>
      </c>
      <c r="G489" s="41">
        <f t="shared" si="14"/>
        <v>5.9510652406780812E-5</v>
      </c>
      <c r="H489" s="41">
        <f t="shared" si="15"/>
        <v>0.99333905769133057</v>
      </c>
    </row>
    <row r="490" spans="1:8" x14ac:dyDescent="0.25">
      <c r="A490" s="4" t="s">
        <v>1436</v>
      </c>
      <c r="B490" s="4" t="s">
        <v>12157</v>
      </c>
      <c r="C490" s="4" t="s">
        <v>12167</v>
      </c>
      <c r="D490" s="4" t="s">
        <v>22</v>
      </c>
      <c r="E490" s="4" t="s">
        <v>845</v>
      </c>
      <c r="F490" s="4">
        <v>14</v>
      </c>
      <c r="G490" s="41">
        <f t="shared" si="14"/>
        <v>5.9510652406780812E-5</v>
      </c>
      <c r="H490" s="41">
        <f t="shared" si="15"/>
        <v>0.99339856834373741</v>
      </c>
    </row>
    <row r="491" spans="1:8" x14ac:dyDescent="0.25">
      <c r="A491" s="4" t="s">
        <v>1436</v>
      </c>
      <c r="B491" s="4" t="s">
        <v>12157</v>
      </c>
      <c r="C491" s="4" t="s">
        <v>978</v>
      </c>
      <c r="D491" s="4" t="s">
        <v>11</v>
      </c>
      <c r="E491" s="4" t="s">
        <v>102</v>
      </c>
      <c r="F491" s="4">
        <v>13</v>
      </c>
      <c r="G491" s="41">
        <f t="shared" si="14"/>
        <v>5.5259891520582185E-5</v>
      </c>
      <c r="H491" s="41">
        <f t="shared" si="15"/>
        <v>0.99345382823525796</v>
      </c>
    </row>
    <row r="492" spans="1:8" x14ac:dyDescent="0.25">
      <c r="A492" s="4" t="s">
        <v>1436</v>
      </c>
      <c r="B492" s="4" t="s">
        <v>12157</v>
      </c>
      <c r="C492" s="4" t="s">
        <v>915</v>
      </c>
      <c r="D492" s="4" t="s">
        <v>21</v>
      </c>
      <c r="E492" s="4" t="s">
        <v>118</v>
      </c>
      <c r="F492" s="4">
        <v>13</v>
      </c>
      <c r="G492" s="41">
        <f t="shared" si="14"/>
        <v>5.5259891520582185E-5</v>
      </c>
      <c r="H492" s="41">
        <f t="shared" si="15"/>
        <v>0.99350908812677852</v>
      </c>
    </row>
    <row r="493" spans="1:8" x14ac:dyDescent="0.25">
      <c r="A493" s="4" t="s">
        <v>1436</v>
      </c>
      <c r="B493" s="4" t="s">
        <v>12157</v>
      </c>
      <c r="C493" s="4" t="s">
        <v>12162</v>
      </c>
      <c r="D493" s="4" t="s">
        <v>14</v>
      </c>
      <c r="E493" s="4" t="s">
        <v>210</v>
      </c>
      <c r="F493" s="4">
        <v>13</v>
      </c>
      <c r="G493" s="41">
        <f t="shared" si="14"/>
        <v>5.5259891520582185E-5</v>
      </c>
      <c r="H493" s="41">
        <f t="shared" si="15"/>
        <v>0.99356434801829907</v>
      </c>
    </row>
    <row r="494" spans="1:8" x14ac:dyDescent="0.25">
      <c r="A494" s="4" t="s">
        <v>1436</v>
      </c>
      <c r="B494" s="4" t="s">
        <v>12157</v>
      </c>
      <c r="C494" s="4" t="s">
        <v>978</v>
      </c>
      <c r="D494" s="4" t="s">
        <v>11</v>
      </c>
      <c r="E494" s="4" t="s">
        <v>228</v>
      </c>
      <c r="F494" s="4">
        <v>13</v>
      </c>
      <c r="G494" s="41">
        <f t="shared" si="14"/>
        <v>5.5259891520582185E-5</v>
      </c>
      <c r="H494" s="41">
        <f t="shared" si="15"/>
        <v>0.99361960790981962</v>
      </c>
    </row>
    <row r="495" spans="1:8" x14ac:dyDescent="0.25">
      <c r="A495" s="4" t="s">
        <v>1436</v>
      </c>
      <c r="B495" s="4" t="s">
        <v>12157</v>
      </c>
      <c r="C495" s="4" t="s">
        <v>978</v>
      </c>
      <c r="D495" s="4" t="s">
        <v>11</v>
      </c>
      <c r="E495" s="4" t="s">
        <v>294</v>
      </c>
      <c r="F495" s="4">
        <v>13</v>
      </c>
      <c r="G495" s="41">
        <f t="shared" si="14"/>
        <v>5.5259891520582185E-5</v>
      </c>
      <c r="H495" s="41">
        <f t="shared" si="15"/>
        <v>0.99367486780134018</v>
      </c>
    </row>
    <row r="496" spans="1:8" x14ac:dyDescent="0.25">
      <c r="A496" s="4" t="s">
        <v>1436</v>
      </c>
      <c r="B496" s="4" t="s">
        <v>12157</v>
      </c>
      <c r="C496" s="4" t="s">
        <v>996</v>
      </c>
      <c r="D496" s="4" t="s">
        <v>12</v>
      </c>
      <c r="E496" s="4" t="s">
        <v>379</v>
      </c>
      <c r="F496" s="4">
        <v>13</v>
      </c>
      <c r="G496" s="41">
        <f t="shared" si="14"/>
        <v>5.5259891520582185E-5</v>
      </c>
      <c r="H496" s="41">
        <f t="shared" si="15"/>
        <v>0.99373012769286073</v>
      </c>
    </row>
    <row r="497" spans="1:8" x14ac:dyDescent="0.25">
      <c r="A497" s="4" t="s">
        <v>1436</v>
      </c>
      <c r="B497" s="4" t="s">
        <v>12157</v>
      </c>
      <c r="C497" s="4" t="s">
        <v>12160</v>
      </c>
      <c r="D497" s="4" t="s">
        <v>8</v>
      </c>
      <c r="E497" s="4" t="s">
        <v>434</v>
      </c>
      <c r="F497" s="4">
        <v>13</v>
      </c>
      <c r="G497" s="41">
        <f t="shared" si="14"/>
        <v>5.5259891520582185E-5</v>
      </c>
      <c r="H497" s="41">
        <f t="shared" si="15"/>
        <v>0.99378538758438129</v>
      </c>
    </row>
    <row r="498" spans="1:8" x14ac:dyDescent="0.25">
      <c r="A498" s="4" t="s">
        <v>1436</v>
      </c>
      <c r="B498" s="4" t="s">
        <v>12157</v>
      </c>
      <c r="C498" s="4" t="s">
        <v>6987</v>
      </c>
      <c r="D498" s="4" t="s">
        <v>9</v>
      </c>
      <c r="E498" s="4" t="s">
        <v>477</v>
      </c>
      <c r="F498" s="4">
        <v>13</v>
      </c>
      <c r="G498" s="41">
        <f t="shared" si="14"/>
        <v>5.5259891520582185E-5</v>
      </c>
      <c r="H498" s="41">
        <f t="shared" si="15"/>
        <v>0.99384064747590184</v>
      </c>
    </row>
    <row r="499" spans="1:8" x14ac:dyDescent="0.25">
      <c r="A499" s="4" t="s">
        <v>1436</v>
      </c>
      <c r="B499" s="4" t="s">
        <v>12157</v>
      </c>
      <c r="C499" s="4" t="s">
        <v>996</v>
      </c>
      <c r="D499" s="4" t="s">
        <v>12</v>
      </c>
      <c r="E499" s="4" t="s">
        <v>479</v>
      </c>
      <c r="F499" s="4">
        <v>13</v>
      </c>
      <c r="G499" s="41">
        <f t="shared" si="14"/>
        <v>5.5259891520582185E-5</v>
      </c>
      <c r="H499" s="41">
        <f t="shared" si="15"/>
        <v>0.99389590736742239</v>
      </c>
    </row>
    <row r="500" spans="1:8" x14ac:dyDescent="0.25">
      <c r="A500" s="4" t="s">
        <v>1436</v>
      </c>
      <c r="B500" s="4" t="s">
        <v>12157</v>
      </c>
      <c r="C500" s="4" t="s">
        <v>978</v>
      </c>
      <c r="D500" s="4" t="s">
        <v>11</v>
      </c>
      <c r="E500" s="4" t="s">
        <v>617</v>
      </c>
      <c r="F500" s="4">
        <v>13</v>
      </c>
      <c r="G500" s="41">
        <f t="shared" si="14"/>
        <v>5.5259891520582185E-5</v>
      </c>
      <c r="H500" s="41">
        <f t="shared" si="15"/>
        <v>0.99395116725894295</v>
      </c>
    </row>
    <row r="501" spans="1:8" x14ac:dyDescent="0.25">
      <c r="A501" s="4" t="s">
        <v>1436</v>
      </c>
      <c r="B501" s="4" t="s">
        <v>12157</v>
      </c>
      <c r="C501" s="4" t="s">
        <v>12160</v>
      </c>
      <c r="D501" s="4" t="s">
        <v>8</v>
      </c>
      <c r="E501" s="4" t="s">
        <v>120</v>
      </c>
      <c r="F501" s="4">
        <v>12</v>
      </c>
      <c r="G501" s="41">
        <f t="shared" si="14"/>
        <v>5.1009130634383552E-5</v>
      </c>
      <c r="H501" s="41">
        <f t="shared" si="15"/>
        <v>0.99400217638957733</v>
      </c>
    </row>
    <row r="502" spans="1:8" x14ac:dyDescent="0.25">
      <c r="A502" s="4" t="s">
        <v>1436</v>
      </c>
      <c r="B502" s="4" t="s">
        <v>12157</v>
      </c>
      <c r="C502" s="4" t="s">
        <v>12160</v>
      </c>
      <c r="D502" s="4" t="s">
        <v>8</v>
      </c>
      <c r="E502" s="4" t="s">
        <v>250</v>
      </c>
      <c r="F502" s="4">
        <v>12</v>
      </c>
      <c r="G502" s="41">
        <f t="shared" si="14"/>
        <v>5.1009130634383552E-5</v>
      </c>
      <c r="H502" s="41">
        <f t="shared" si="15"/>
        <v>0.99405318552021171</v>
      </c>
    </row>
    <row r="503" spans="1:8" x14ac:dyDescent="0.25">
      <c r="A503" s="4" t="s">
        <v>1436</v>
      </c>
      <c r="B503" s="4" t="s">
        <v>12157</v>
      </c>
      <c r="C503" s="4" t="s">
        <v>996</v>
      </c>
      <c r="D503" s="4" t="s">
        <v>12</v>
      </c>
      <c r="E503" s="4" t="s">
        <v>447</v>
      </c>
      <c r="F503" s="4">
        <v>12</v>
      </c>
      <c r="G503" s="41">
        <f t="shared" si="14"/>
        <v>5.1009130634383552E-5</v>
      </c>
      <c r="H503" s="41">
        <f t="shared" si="15"/>
        <v>0.9941041946508461</v>
      </c>
    </row>
    <row r="504" spans="1:8" x14ac:dyDescent="0.25">
      <c r="A504" s="4" t="s">
        <v>1436</v>
      </c>
      <c r="B504" s="4" t="s">
        <v>12157</v>
      </c>
      <c r="C504" s="4" t="s">
        <v>12162</v>
      </c>
      <c r="D504" s="4" t="s">
        <v>14</v>
      </c>
      <c r="E504" s="4" t="s">
        <v>456</v>
      </c>
      <c r="F504" s="4">
        <v>12</v>
      </c>
      <c r="G504" s="41">
        <f t="shared" si="14"/>
        <v>5.1009130634383552E-5</v>
      </c>
      <c r="H504" s="41">
        <f t="shared" si="15"/>
        <v>0.99415520378148048</v>
      </c>
    </row>
    <row r="505" spans="1:8" x14ac:dyDescent="0.25">
      <c r="A505" s="4" t="s">
        <v>1436</v>
      </c>
      <c r="B505" s="4" t="s">
        <v>12157</v>
      </c>
      <c r="C505" s="4" t="s">
        <v>902</v>
      </c>
      <c r="D505" s="4" t="s">
        <v>10</v>
      </c>
      <c r="E505" s="4" t="s">
        <v>464</v>
      </c>
      <c r="F505" s="4">
        <v>12</v>
      </c>
      <c r="G505" s="41">
        <f t="shared" si="14"/>
        <v>5.1009130634383552E-5</v>
      </c>
      <c r="H505" s="41">
        <f t="shared" si="15"/>
        <v>0.99420621291211486</v>
      </c>
    </row>
    <row r="506" spans="1:8" x14ac:dyDescent="0.25">
      <c r="A506" s="4" t="s">
        <v>1436</v>
      </c>
      <c r="B506" s="4" t="s">
        <v>12157</v>
      </c>
      <c r="C506" s="4" t="s">
        <v>996</v>
      </c>
      <c r="D506" s="4" t="s">
        <v>12</v>
      </c>
      <c r="E506" s="4" t="s">
        <v>633</v>
      </c>
      <c r="F506" s="4">
        <v>12</v>
      </c>
      <c r="G506" s="41">
        <f t="shared" si="14"/>
        <v>5.1009130634383552E-5</v>
      </c>
      <c r="H506" s="41">
        <f t="shared" si="15"/>
        <v>0.99425722204274924</v>
      </c>
    </row>
    <row r="507" spans="1:8" x14ac:dyDescent="0.25">
      <c r="A507" s="4" t="s">
        <v>1436</v>
      </c>
      <c r="B507" s="4" t="s">
        <v>12157</v>
      </c>
      <c r="C507" s="4" t="s">
        <v>996</v>
      </c>
      <c r="D507" s="4" t="s">
        <v>12</v>
      </c>
      <c r="E507" s="4" t="s">
        <v>652</v>
      </c>
      <c r="F507" s="4">
        <v>12</v>
      </c>
      <c r="G507" s="41">
        <f t="shared" si="14"/>
        <v>5.1009130634383552E-5</v>
      </c>
      <c r="H507" s="41">
        <f t="shared" si="15"/>
        <v>0.99430823117338363</v>
      </c>
    </row>
    <row r="508" spans="1:8" x14ac:dyDescent="0.25">
      <c r="A508" s="4" t="s">
        <v>1436</v>
      </c>
      <c r="B508" s="4" t="s">
        <v>12157</v>
      </c>
      <c r="C508" s="4" t="s">
        <v>996</v>
      </c>
      <c r="D508" s="4" t="s">
        <v>12</v>
      </c>
      <c r="E508" s="4" t="s">
        <v>774</v>
      </c>
      <c r="F508" s="4">
        <v>12</v>
      </c>
      <c r="G508" s="41">
        <f t="shared" si="14"/>
        <v>5.1009130634383552E-5</v>
      </c>
      <c r="H508" s="41">
        <f t="shared" si="15"/>
        <v>0.99435924030401801</v>
      </c>
    </row>
    <row r="509" spans="1:8" x14ac:dyDescent="0.25">
      <c r="A509" s="4" t="s">
        <v>1436</v>
      </c>
      <c r="B509" s="4" t="s">
        <v>12157</v>
      </c>
      <c r="C509" s="4" t="s">
        <v>12167</v>
      </c>
      <c r="D509" s="4" t="s">
        <v>22</v>
      </c>
      <c r="E509" s="4" t="s">
        <v>828</v>
      </c>
      <c r="F509" s="4">
        <v>12</v>
      </c>
      <c r="G509" s="41">
        <f t="shared" si="14"/>
        <v>5.1009130634383552E-5</v>
      </c>
      <c r="H509" s="41">
        <f t="shared" si="15"/>
        <v>0.99441024943465239</v>
      </c>
    </row>
    <row r="510" spans="1:8" x14ac:dyDescent="0.25">
      <c r="A510" s="4" t="s">
        <v>1436</v>
      </c>
      <c r="B510" s="4" t="s">
        <v>12157</v>
      </c>
      <c r="C510" s="4" t="s">
        <v>996</v>
      </c>
      <c r="D510" s="4" t="s">
        <v>12</v>
      </c>
      <c r="E510" s="4" t="s">
        <v>218</v>
      </c>
      <c r="F510" s="4">
        <v>11</v>
      </c>
      <c r="G510" s="41">
        <f t="shared" si="14"/>
        <v>4.6758369748184925E-5</v>
      </c>
      <c r="H510" s="41">
        <f t="shared" si="15"/>
        <v>0.99445700780440061</v>
      </c>
    </row>
    <row r="511" spans="1:8" x14ac:dyDescent="0.25">
      <c r="A511" s="4" t="s">
        <v>1436</v>
      </c>
      <c r="B511" s="4" t="s">
        <v>12157</v>
      </c>
      <c r="C511" s="4" t="s">
        <v>996</v>
      </c>
      <c r="D511" s="4" t="s">
        <v>12</v>
      </c>
      <c r="E511" s="4" t="s">
        <v>227</v>
      </c>
      <c r="F511" s="4">
        <v>11</v>
      </c>
      <c r="G511" s="41">
        <f t="shared" si="14"/>
        <v>4.6758369748184925E-5</v>
      </c>
      <c r="H511" s="41">
        <f t="shared" si="15"/>
        <v>0.99450376617414882</v>
      </c>
    </row>
    <row r="512" spans="1:8" x14ac:dyDescent="0.25">
      <c r="A512" s="4" t="s">
        <v>1436</v>
      </c>
      <c r="B512" s="4" t="s">
        <v>12157</v>
      </c>
      <c r="C512" s="4" t="s">
        <v>978</v>
      </c>
      <c r="D512" s="4" t="s">
        <v>11</v>
      </c>
      <c r="E512" s="4" t="s">
        <v>268</v>
      </c>
      <c r="F512" s="4">
        <v>11</v>
      </c>
      <c r="G512" s="41">
        <f t="shared" si="14"/>
        <v>4.6758369748184925E-5</v>
      </c>
      <c r="H512" s="41">
        <f t="shared" si="15"/>
        <v>0.99455052454389703</v>
      </c>
    </row>
    <row r="513" spans="1:8" x14ac:dyDescent="0.25">
      <c r="A513" s="4" t="s">
        <v>1436</v>
      </c>
      <c r="B513" s="4" t="s">
        <v>12157</v>
      </c>
      <c r="C513" s="4" t="s">
        <v>902</v>
      </c>
      <c r="D513" s="4" t="s">
        <v>10</v>
      </c>
      <c r="E513" s="4" t="s">
        <v>388</v>
      </c>
      <c r="F513" s="4">
        <v>11</v>
      </c>
      <c r="G513" s="41">
        <f t="shared" si="14"/>
        <v>4.6758369748184925E-5</v>
      </c>
      <c r="H513" s="41">
        <f t="shared" si="15"/>
        <v>0.99459728291364524</v>
      </c>
    </row>
    <row r="514" spans="1:8" x14ac:dyDescent="0.25">
      <c r="A514" s="4" t="s">
        <v>1436</v>
      </c>
      <c r="B514" s="4" t="s">
        <v>12157</v>
      </c>
      <c r="C514" s="4" t="s">
        <v>978</v>
      </c>
      <c r="D514" s="4" t="s">
        <v>11</v>
      </c>
      <c r="E514" s="4" t="s">
        <v>394</v>
      </c>
      <c r="F514" s="4">
        <v>11</v>
      </c>
      <c r="G514" s="41">
        <f t="shared" si="14"/>
        <v>4.6758369748184925E-5</v>
      </c>
      <c r="H514" s="41">
        <f t="shared" si="15"/>
        <v>0.99464404128339345</v>
      </c>
    </row>
    <row r="515" spans="1:8" x14ac:dyDescent="0.25">
      <c r="A515" s="4" t="s">
        <v>1436</v>
      </c>
      <c r="B515" s="4" t="s">
        <v>12157</v>
      </c>
      <c r="C515" s="4" t="s">
        <v>12162</v>
      </c>
      <c r="D515" s="4" t="s">
        <v>14</v>
      </c>
      <c r="E515" s="4" t="s">
        <v>467</v>
      </c>
      <c r="F515" s="4">
        <v>11</v>
      </c>
      <c r="G515" s="41">
        <f t="shared" si="14"/>
        <v>4.6758369748184925E-5</v>
      </c>
      <c r="H515" s="41">
        <f t="shared" si="15"/>
        <v>0.99469079965314167</v>
      </c>
    </row>
    <row r="516" spans="1:8" x14ac:dyDescent="0.25">
      <c r="A516" s="4" t="s">
        <v>1436</v>
      </c>
      <c r="B516" s="4" t="s">
        <v>12157</v>
      </c>
      <c r="C516" s="4" t="s">
        <v>978</v>
      </c>
      <c r="D516" s="4" t="s">
        <v>11</v>
      </c>
      <c r="E516" s="4" t="s">
        <v>472</v>
      </c>
      <c r="F516" s="4">
        <v>11</v>
      </c>
      <c r="G516" s="41">
        <f t="shared" ref="G516:G579" si="16">F516/$F$816</f>
        <v>4.6758369748184925E-5</v>
      </c>
      <c r="H516" s="41">
        <f t="shared" ref="H516:H579" si="17">H515+G516</f>
        <v>0.99473755802288988</v>
      </c>
    </row>
    <row r="517" spans="1:8" x14ac:dyDescent="0.25">
      <c r="A517" s="4" t="s">
        <v>1436</v>
      </c>
      <c r="B517" s="4" t="s">
        <v>12157</v>
      </c>
      <c r="C517" s="4" t="s">
        <v>978</v>
      </c>
      <c r="D517" s="4" t="s">
        <v>11</v>
      </c>
      <c r="E517" s="4" t="s">
        <v>478</v>
      </c>
      <c r="F517" s="4">
        <v>11</v>
      </c>
      <c r="G517" s="41">
        <f t="shared" si="16"/>
        <v>4.6758369748184925E-5</v>
      </c>
      <c r="H517" s="41">
        <f t="shared" si="17"/>
        <v>0.99478431639263809</v>
      </c>
    </row>
    <row r="518" spans="1:8" x14ac:dyDescent="0.25">
      <c r="A518" s="4" t="s">
        <v>1436</v>
      </c>
      <c r="B518" s="4" t="s">
        <v>12157</v>
      </c>
      <c r="C518" s="4" t="s">
        <v>902</v>
      </c>
      <c r="D518" s="4" t="s">
        <v>10</v>
      </c>
      <c r="E518" s="4" t="s">
        <v>621</v>
      </c>
      <c r="F518" s="4">
        <v>11</v>
      </c>
      <c r="G518" s="41">
        <f t="shared" si="16"/>
        <v>4.6758369748184925E-5</v>
      </c>
      <c r="H518" s="41">
        <f t="shared" si="17"/>
        <v>0.9948310747623863</v>
      </c>
    </row>
    <row r="519" spans="1:8" x14ac:dyDescent="0.25">
      <c r="A519" s="4" t="s">
        <v>1436</v>
      </c>
      <c r="B519" s="4" t="s">
        <v>12157</v>
      </c>
      <c r="C519" s="4" t="s">
        <v>996</v>
      </c>
      <c r="D519" s="4" t="s">
        <v>12</v>
      </c>
      <c r="E519" s="4" t="s">
        <v>657</v>
      </c>
      <c r="F519" s="4">
        <v>11</v>
      </c>
      <c r="G519" s="41">
        <f t="shared" si="16"/>
        <v>4.6758369748184925E-5</v>
      </c>
      <c r="H519" s="41">
        <f t="shared" si="17"/>
        <v>0.99487783313213451</v>
      </c>
    </row>
    <row r="520" spans="1:8" x14ac:dyDescent="0.25">
      <c r="A520" s="4" t="s">
        <v>1436</v>
      </c>
      <c r="B520" s="4" t="s">
        <v>12157</v>
      </c>
      <c r="C520" s="4" t="s">
        <v>12162</v>
      </c>
      <c r="D520" s="4" t="s">
        <v>14</v>
      </c>
      <c r="E520" s="4" t="s">
        <v>670</v>
      </c>
      <c r="F520" s="4">
        <v>11</v>
      </c>
      <c r="G520" s="41">
        <f t="shared" si="16"/>
        <v>4.6758369748184925E-5</v>
      </c>
      <c r="H520" s="41">
        <f t="shared" si="17"/>
        <v>0.99492459150188273</v>
      </c>
    </row>
    <row r="521" spans="1:8" x14ac:dyDescent="0.25">
      <c r="A521" s="4" t="s">
        <v>1436</v>
      </c>
      <c r="B521" s="4" t="s">
        <v>12157</v>
      </c>
      <c r="C521" s="4" t="s">
        <v>12162</v>
      </c>
      <c r="D521" s="4" t="s">
        <v>14</v>
      </c>
      <c r="E521" s="4" t="s">
        <v>739</v>
      </c>
      <c r="F521" s="4">
        <v>11</v>
      </c>
      <c r="G521" s="41">
        <f t="shared" si="16"/>
        <v>4.6758369748184925E-5</v>
      </c>
      <c r="H521" s="41">
        <f t="shared" si="17"/>
        <v>0.99497134987163094</v>
      </c>
    </row>
    <row r="522" spans="1:8" x14ac:dyDescent="0.25">
      <c r="A522" s="4" t="s">
        <v>1436</v>
      </c>
      <c r="B522" s="4" t="s">
        <v>12157</v>
      </c>
      <c r="C522" s="4" t="s">
        <v>996</v>
      </c>
      <c r="D522" s="4" t="s">
        <v>12</v>
      </c>
      <c r="E522" s="4" t="s">
        <v>777</v>
      </c>
      <c r="F522" s="4">
        <v>11</v>
      </c>
      <c r="G522" s="41">
        <f t="shared" si="16"/>
        <v>4.6758369748184925E-5</v>
      </c>
      <c r="H522" s="41">
        <f t="shared" si="17"/>
        <v>0.99501810824137915</v>
      </c>
    </row>
    <row r="523" spans="1:8" x14ac:dyDescent="0.25">
      <c r="A523" s="4" t="s">
        <v>1436</v>
      </c>
      <c r="B523" s="4" t="s">
        <v>12157</v>
      </c>
      <c r="C523" s="4" t="s">
        <v>12167</v>
      </c>
      <c r="D523" s="4" t="s">
        <v>22</v>
      </c>
      <c r="E523" s="4" t="s">
        <v>800</v>
      </c>
      <c r="F523" s="4">
        <v>11</v>
      </c>
      <c r="G523" s="41">
        <f t="shared" si="16"/>
        <v>4.6758369748184925E-5</v>
      </c>
      <c r="H523" s="41">
        <f t="shared" si="17"/>
        <v>0.99506486661112736</v>
      </c>
    </row>
    <row r="524" spans="1:8" x14ac:dyDescent="0.25">
      <c r="A524" s="4" t="s">
        <v>1436</v>
      </c>
      <c r="B524" s="4" t="s">
        <v>12157</v>
      </c>
      <c r="C524" s="4" t="s">
        <v>12167</v>
      </c>
      <c r="D524" s="4" t="s">
        <v>22</v>
      </c>
      <c r="E524" s="4" t="s">
        <v>803</v>
      </c>
      <c r="F524" s="4">
        <v>11</v>
      </c>
      <c r="G524" s="41">
        <f t="shared" si="16"/>
        <v>4.6758369748184925E-5</v>
      </c>
      <c r="H524" s="41">
        <f t="shared" si="17"/>
        <v>0.99511162498087558</v>
      </c>
    </row>
    <row r="525" spans="1:8" x14ac:dyDescent="0.25">
      <c r="A525" s="4" t="s">
        <v>1436</v>
      </c>
      <c r="B525" s="4" t="s">
        <v>12157</v>
      </c>
      <c r="C525" s="4" t="s">
        <v>12167</v>
      </c>
      <c r="D525" s="4" t="s">
        <v>22</v>
      </c>
      <c r="E525" s="4" t="s">
        <v>837</v>
      </c>
      <c r="F525" s="4">
        <v>11</v>
      </c>
      <c r="G525" s="41">
        <f t="shared" si="16"/>
        <v>4.6758369748184925E-5</v>
      </c>
      <c r="H525" s="41">
        <f t="shared" si="17"/>
        <v>0.99515838335062379</v>
      </c>
    </row>
    <row r="526" spans="1:8" x14ac:dyDescent="0.25">
      <c r="A526" s="4" t="s">
        <v>1436</v>
      </c>
      <c r="B526" s="4" t="s">
        <v>12157</v>
      </c>
      <c r="C526" s="4" t="s">
        <v>996</v>
      </c>
      <c r="D526" s="4" t="s">
        <v>12</v>
      </c>
      <c r="E526" s="4" t="s">
        <v>194</v>
      </c>
      <c r="F526" s="4">
        <v>10</v>
      </c>
      <c r="G526" s="41">
        <f t="shared" si="16"/>
        <v>4.2507608861986299E-5</v>
      </c>
      <c r="H526" s="41">
        <f t="shared" si="17"/>
        <v>0.99520089095948583</v>
      </c>
    </row>
    <row r="527" spans="1:8" x14ac:dyDescent="0.25">
      <c r="A527" s="4" t="s">
        <v>1436</v>
      </c>
      <c r="B527" s="4" t="s">
        <v>12157</v>
      </c>
      <c r="C527" s="4" t="s">
        <v>996</v>
      </c>
      <c r="D527" s="4" t="s">
        <v>12</v>
      </c>
      <c r="E527" s="4" t="s">
        <v>272</v>
      </c>
      <c r="F527" s="4">
        <v>10</v>
      </c>
      <c r="G527" s="41">
        <f t="shared" si="16"/>
        <v>4.2507608861986299E-5</v>
      </c>
      <c r="H527" s="41">
        <f t="shared" si="17"/>
        <v>0.99524339856834787</v>
      </c>
    </row>
    <row r="528" spans="1:8" x14ac:dyDescent="0.25">
      <c r="A528" s="4" t="s">
        <v>1436</v>
      </c>
      <c r="B528" s="4" t="s">
        <v>12157</v>
      </c>
      <c r="C528" s="4" t="s">
        <v>12162</v>
      </c>
      <c r="D528" s="4" t="s">
        <v>14</v>
      </c>
      <c r="E528" s="4" t="s">
        <v>82</v>
      </c>
      <c r="F528" s="4">
        <v>10</v>
      </c>
      <c r="G528" s="41">
        <f t="shared" si="16"/>
        <v>4.2507608861986299E-5</v>
      </c>
      <c r="H528" s="41">
        <f t="shared" si="17"/>
        <v>0.99528590617720991</v>
      </c>
    </row>
    <row r="529" spans="1:8" x14ac:dyDescent="0.25">
      <c r="A529" s="4" t="s">
        <v>1436</v>
      </c>
      <c r="B529" s="4" t="s">
        <v>12157</v>
      </c>
      <c r="C529" s="4" t="s">
        <v>996</v>
      </c>
      <c r="D529" s="4" t="s">
        <v>12</v>
      </c>
      <c r="E529" s="4" t="s">
        <v>537</v>
      </c>
      <c r="F529" s="4">
        <v>10</v>
      </c>
      <c r="G529" s="41">
        <f t="shared" si="16"/>
        <v>4.2507608861986299E-5</v>
      </c>
      <c r="H529" s="41">
        <f t="shared" si="17"/>
        <v>0.99532841378607195</v>
      </c>
    </row>
    <row r="530" spans="1:8" x14ac:dyDescent="0.25">
      <c r="A530" s="4" t="s">
        <v>1436</v>
      </c>
      <c r="B530" s="4" t="s">
        <v>12157</v>
      </c>
      <c r="C530" s="4" t="s">
        <v>12160</v>
      </c>
      <c r="D530" s="4" t="s">
        <v>8</v>
      </c>
      <c r="E530" s="4" t="s">
        <v>546</v>
      </c>
      <c r="F530" s="4">
        <v>10</v>
      </c>
      <c r="G530" s="41">
        <f t="shared" si="16"/>
        <v>4.2507608861986299E-5</v>
      </c>
      <c r="H530" s="41">
        <f t="shared" si="17"/>
        <v>0.99537092139493399</v>
      </c>
    </row>
    <row r="531" spans="1:8" x14ac:dyDescent="0.25">
      <c r="A531" s="4" t="s">
        <v>1436</v>
      </c>
      <c r="B531" s="4" t="s">
        <v>12157</v>
      </c>
      <c r="C531" s="4" t="s">
        <v>996</v>
      </c>
      <c r="D531" s="4" t="s">
        <v>12</v>
      </c>
      <c r="E531" s="4" t="s">
        <v>566</v>
      </c>
      <c r="F531" s="4">
        <v>10</v>
      </c>
      <c r="G531" s="41">
        <f t="shared" si="16"/>
        <v>4.2507608861986299E-5</v>
      </c>
      <c r="H531" s="41">
        <f t="shared" si="17"/>
        <v>0.99541342900379604</v>
      </c>
    </row>
    <row r="532" spans="1:8" x14ac:dyDescent="0.25">
      <c r="A532" s="4" t="s">
        <v>1436</v>
      </c>
      <c r="B532" s="4" t="s">
        <v>12157</v>
      </c>
      <c r="C532" s="4" t="s">
        <v>996</v>
      </c>
      <c r="D532" s="4" t="s">
        <v>12</v>
      </c>
      <c r="E532" s="4" t="s">
        <v>570</v>
      </c>
      <c r="F532" s="4">
        <v>10</v>
      </c>
      <c r="G532" s="41">
        <f t="shared" si="16"/>
        <v>4.2507608861986299E-5</v>
      </c>
      <c r="H532" s="41">
        <f t="shared" si="17"/>
        <v>0.99545593661265808</v>
      </c>
    </row>
    <row r="533" spans="1:8" x14ac:dyDescent="0.25">
      <c r="A533" s="4" t="s">
        <v>1436</v>
      </c>
      <c r="B533" s="4" t="s">
        <v>12157</v>
      </c>
      <c r="C533" s="4" t="s">
        <v>996</v>
      </c>
      <c r="D533" s="4" t="s">
        <v>12</v>
      </c>
      <c r="E533" s="4" t="s">
        <v>634</v>
      </c>
      <c r="F533" s="4">
        <v>10</v>
      </c>
      <c r="G533" s="41">
        <f t="shared" si="16"/>
        <v>4.2507608861986299E-5</v>
      </c>
      <c r="H533" s="41">
        <f t="shared" si="17"/>
        <v>0.99549844422152012</v>
      </c>
    </row>
    <row r="534" spans="1:8" x14ac:dyDescent="0.25">
      <c r="A534" s="4" t="s">
        <v>1436</v>
      </c>
      <c r="B534" s="4" t="s">
        <v>12157</v>
      </c>
      <c r="C534" s="4" t="s">
        <v>978</v>
      </c>
      <c r="D534" s="4" t="s">
        <v>11</v>
      </c>
      <c r="E534" s="4" t="s">
        <v>640</v>
      </c>
      <c r="F534" s="4">
        <v>10</v>
      </c>
      <c r="G534" s="41">
        <f t="shared" si="16"/>
        <v>4.2507608861986299E-5</v>
      </c>
      <c r="H534" s="41">
        <f t="shared" si="17"/>
        <v>0.99554095183038216</v>
      </c>
    </row>
    <row r="535" spans="1:8" x14ac:dyDescent="0.25">
      <c r="A535" s="4" t="s">
        <v>1436</v>
      </c>
      <c r="B535" s="4" t="s">
        <v>12157</v>
      </c>
      <c r="C535" s="4" t="s">
        <v>978</v>
      </c>
      <c r="D535" s="4" t="s">
        <v>11</v>
      </c>
      <c r="E535" s="4" t="s">
        <v>644</v>
      </c>
      <c r="F535" s="4">
        <v>10</v>
      </c>
      <c r="G535" s="41">
        <f t="shared" si="16"/>
        <v>4.2507608861986299E-5</v>
      </c>
      <c r="H535" s="41">
        <f t="shared" si="17"/>
        <v>0.9955834594392442</v>
      </c>
    </row>
    <row r="536" spans="1:8" x14ac:dyDescent="0.25">
      <c r="A536" s="4" t="s">
        <v>1436</v>
      </c>
      <c r="B536" s="4" t="s">
        <v>12157</v>
      </c>
      <c r="C536" s="4" t="s">
        <v>996</v>
      </c>
      <c r="D536" s="4" t="s">
        <v>12</v>
      </c>
      <c r="E536" s="4" t="s">
        <v>654</v>
      </c>
      <c r="F536" s="4">
        <v>10</v>
      </c>
      <c r="G536" s="41">
        <f t="shared" si="16"/>
        <v>4.2507608861986299E-5</v>
      </c>
      <c r="H536" s="41">
        <f t="shared" si="17"/>
        <v>0.99562596704810624</v>
      </c>
    </row>
    <row r="537" spans="1:8" x14ac:dyDescent="0.25">
      <c r="A537" s="4" t="s">
        <v>1436</v>
      </c>
      <c r="B537" s="4" t="s">
        <v>12157</v>
      </c>
      <c r="C537" s="4" t="s">
        <v>985</v>
      </c>
      <c r="D537" s="4" t="s">
        <v>5</v>
      </c>
      <c r="E537" s="4" t="s">
        <v>659</v>
      </c>
      <c r="F537" s="4">
        <v>10</v>
      </c>
      <c r="G537" s="41">
        <f t="shared" si="16"/>
        <v>4.2507608861986299E-5</v>
      </c>
      <c r="H537" s="41">
        <f t="shared" si="17"/>
        <v>0.99566847465696828</v>
      </c>
    </row>
    <row r="538" spans="1:8" x14ac:dyDescent="0.25">
      <c r="A538" s="4" t="s">
        <v>1436</v>
      </c>
      <c r="B538" s="4" t="s">
        <v>12157</v>
      </c>
      <c r="C538" s="4" t="s">
        <v>978</v>
      </c>
      <c r="D538" s="4" t="s">
        <v>11</v>
      </c>
      <c r="E538" s="4" t="s">
        <v>660</v>
      </c>
      <c r="F538" s="4">
        <v>10</v>
      </c>
      <c r="G538" s="41">
        <f t="shared" si="16"/>
        <v>4.2507608861986299E-5</v>
      </c>
      <c r="H538" s="41">
        <f t="shared" si="17"/>
        <v>0.99571098226583032</v>
      </c>
    </row>
    <row r="539" spans="1:8" x14ac:dyDescent="0.25">
      <c r="A539" s="4" t="s">
        <v>1436</v>
      </c>
      <c r="B539" s="4" t="s">
        <v>12157</v>
      </c>
      <c r="C539" s="4" t="s">
        <v>12160</v>
      </c>
      <c r="D539" s="4" t="s">
        <v>8</v>
      </c>
      <c r="E539" s="4" t="s">
        <v>773</v>
      </c>
      <c r="F539" s="4">
        <v>10</v>
      </c>
      <c r="G539" s="41">
        <f t="shared" si="16"/>
        <v>4.2507608861986299E-5</v>
      </c>
      <c r="H539" s="41">
        <f t="shared" si="17"/>
        <v>0.99575348987469237</v>
      </c>
    </row>
    <row r="540" spans="1:8" x14ac:dyDescent="0.25">
      <c r="A540" s="4" t="s">
        <v>1436</v>
      </c>
      <c r="B540" s="4" t="s">
        <v>12157</v>
      </c>
      <c r="C540" s="4" t="s">
        <v>996</v>
      </c>
      <c r="D540" s="4" t="s">
        <v>12</v>
      </c>
      <c r="E540" s="4" t="s">
        <v>775</v>
      </c>
      <c r="F540" s="4">
        <v>10</v>
      </c>
      <c r="G540" s="41">
        <f t="shared" si="16"/>
        <v>4.2507608861986299E-5</v>
      </c>
      <c r="H540" s="41">
        <f t="shared" si="17"/>
        <v>0.99579599748355441</v>
      </c>
    </row>
    <row r="541" spans="1:8" x14ac:dyDescent="0.25">
      <c r="A541" s="4" t="s">
        <v>1436</v>
      </c>
      <c r="B541" s="4" t="s">
        <v>12157</v>
      </c>
      <c r="C541" s="4" t="s">
        <v>12167</v>
      </c>
      <c r="D541" s="4" t="s">
        <v>22</v>
      </c>
      <c r="E541" s="4" t="s">
        <v>812</v>
      </c>
      <c r="F541" s="4">
        <v>10</v>
      </c>
      <c r="G541" s="41">
        <f t="shared" si="16"/>
        <v>4.2507608861986299E-5</v>
      </c>
      <c r="H541" s="41">
        <f t="shared" si="17"/>
        <v>0.99583850509241645</v>
      </c>
    </row>
    <row r="542" spans="1:8" x14ac:dyDescent="0.25">
      <c r="A542" s="4" t="s">
        <v>1436</v>
      </c>
      <c r="B542" s="4" t="s">
        <v>12157</v>
      </c>
      <c r="C542" s="4" t="s">
        <v>12167</v>
      </c>
      <c r="D542" s="4" t="s">
        <v>22</v>
      </c>
      <c r="E542" s="4" t="s">
        <v>824</v>
      </c>
      <c r="F542" s="4">
        <v>10</v>
      </c>
      <c r="G542" s="41">
        <f t="shared" si="16"/>
        <v>4.2507608861986299E-5</v>
      </c>
      <c r="H542" s="41">
        <f t="shared" si="17"/>
        <v>0.99588101270127849</v>
      </c>
    </row>
    <row r="543" spans="1:8" x14ac:dyDescent="0.25">
      <c r="A543" s="4" t="s">
        <v>1436</v>
      </c>
      <c r="B543" s="4" t="s">
        <v>12157</v>
      </c>
      <c r="C543" s="4" t="s">
        <v>935</v>
      </c>
      <c r="D543" s="4" t="s">
        <v>18</v>
      </c>
      <c r="E543" s="4" t="s">
        <v>57</v>
      </c>
      <c r="F543" s="4">
        <v>9</v>
      </c>
      <c r="G543" s="41">
        <f t="shared" si="16"/>
        <v>3.8256847975787666E-5</v>
      </c>
      <c r="H543" s="41">
        <f t="shared" si="17"/>
        <v>0.99591926954925425</v>
      </c>
    </row>
    <row r="544" spans="1:8" x14ac:dyDescent="0.25">
      <c r="A544" s="4" t="s">
        <v>1436</v>
      </c>
      <c r="B544" s="4" t="s">
        <v>12157</v>
      </c>
      <c r="C544" s="4" t="s">
        <v>12160</v>
      </c>
      <c r="D544" s="4" t="s">
        <v>8</v>
      </c>
      <c r="E544" s="4" t="s">
        <v>108</v>
      </c>
      <c r="F544" s="4">
        <v>9</v>
      </c>
      <c r="G544" s="41">
        <f t="shared" si="16"/>
        <v>3.8256847975787666E-5</v>
      </c>
      <c r="H544" s="41">
        <f t="shared" si="17"/>
        <v>0.99595752639723001</v>
      </c>
    </row>
    <row r="545" spans="1:8" x14ac:dyDescent="0.25">
      <c r="A545" s="4" t="s">
        <v>1436</v>
      </c>
      <c r="B545" s="4" t="s">
        <v>12157</v>
      </c>
      <c r="C545" s="4" t="s">
        <v>915</v>
      </c>
      <c r="D545" s="4" t="s">
        <v>21</v>
      </c>
      <c r="E545" s="4" t="s">
        <v>122</v>
      </c>
      <c r="F545" s="4">
        <v>9</v>
      </c>
      <c r="G545" s="41">
        <f t="shared" si="16"/>
        <v>3.8256847975787666E-5</v>
      </c>
      <c r="H545" s="41">
        <f t="shared" si="17"/>
        <v>0.99599578324520577</v>
      </c>
    </row>
    <row r="546" spans="1:8" x14ac:dyDescent="0.25">
      <c r="A546" s="4" t="s">
        <v>1436</v>
      </c>
      <c r="B546" s="4" t="s">
        <v>12157</v>
      </c>
      <c r="C546" s="4" t="s">
        <v>978</v>
      </c>
      <c r="D546" s="4" t="s">
        <v>11</v>
      </c>
      <c r="E546" s="4" t="s">
        <v>259</v>
      </c>
      <c r="F546" s="4">
        <v>9</v>
      </c>
      <c r="G546" s="41">
        <f t="shared" si="16"/>
        <v>3.8256847975787666E-5</v>
      </c>
      <c r="H546" s="41">
        <f t="shared" si="17"/>
        <v>0.99603404009318153</v>
      </c>
    </row>
    <row r="547" spans="1:8" x14ac:dyDescent="0.25">
      <c r="A547" s="4" t="s">
        <v>1436</v>
      </c>
      <c r="B547" s="4" t="s">
        <v>12157</v>
      </c>
      <c r="C547" s="4" t="s">
        <v>12162</v>
      </c>
      <c r="D547" s="4" t="s">
        <v>14</v>
      </c>
      <c r="E547" s="4" t="s">
        <v>286</v>
      </c>
      <c r="F547" s="4">
        <v>9</v>
      </c>
      <c r="G547" s="41">
        <f t="shared" si="16"/>
        <v>3.8256847975787666E-5</v>
      </c>
      <c r="H547" s="41">
        <f t="shared" si="17"/>
        <v>0.99607229694115729</v>
      </c>
    </row>
    <row r="548" spans="1:8" x14ac:dyDescent="0.25">
      <c r="A548" s="4" t="s">
        <v>1436</v>
      </c>
      <c r="B548" s="4" t="s">
        <v>12157</v>
      </c>
      <c r="C548" s="4" t="s">
        <v>985</v>
      </c>
      <c r="D548" s="4" t="s">
        <v>5</v>
      </c>
      <c r="E548" s="4" t="s">
        <v>491</v>
      </c>
      <c r="F548" s="4">
        <v>9</v>
      </c>
      <c r="G548" s="41">
        <f t="shared" si="16"/>
        <v>3.8256847975787666E-5</v>
      </c>
      <c r="H548" s="41">
        <f t="shared" si="17"/>
        <v>0.99611055378913305</v>
      </c>
    </row>
    <row r="549" spans="1:8" x14ac:dyDescent="0.25">
      <c r="A549" s="4" t="s">
        <v>1436</v>
      </c>
      <c r="B549" s="4" t="s">
        <v>12157</v>
      </c>
      <c r="C549" s="4" t="s">
        <v>996</v>
      </c>
      <c r="D549" s="4" t="s">
        <v>12</v>
      </c>
      <c r="E549" s="4" t="s">
        <v>550</v>
      </c>
      <c r="F549" s="4">
        <v>9</v>
      </c>
      <c r="G549" s="41">
        <f t="shared" si="16"/>
        <v>3.8256847975787666E-5</v>
      </c>
      <c r="H549" s="41">
        <f t="shared" si="17"/>
        <v>0.99614881063710881</v>
      </c>
    </row>
    <row r="550" spans="1:8" x14ac:dyDescent="0.25">
      <c r="A550" s="4" t="s">
        <v>1436</v>
      </c>
      <c r="B550" s="4" t="s">
        <v>12157</v>
      </c>
      <c r="C550" s="4" t="s">
        <v>996</v>
      </c>
      <c r="D550" s="4" t="s">
        <v>12</v>
      </c>
      <c r="E550" s="4" t="s">
        <v>637</v>
      </c>
      <c r="F550" s="4">
        <v>9</v>
      </c>
      <c r="G550" s="41">
        <f t="shared" si="16"/>
        <v>3.8256847975787666E-5</v>
      </c>
      <c r="H550" s="41">
        <f t="shared" si="17"/>
        <v>0.99618706748508457</v>
      </c>
    </row>
    <row r="551" spans="1:8" x14ac:dyDescent="0.25">
      <c r="A551" s="4" t="s">
        <v>1436</v>
      </c>
      <c r="B551" s="4" t="s">
        <v>12157</v>
      </c>
      <c r="C551" s="4" t="s">
        <v>996</v>
      </c>
      <c r="D551" s="4" t="s">
        <v>12</v>
      </c>
      <c r="E551" s="4" t="s">
        <v>645</v>
      </c>
      <c r="F551" s="4">
        <v>9</v>
      </c>
      <c r="G551" s="41">
        <f t="shared" si="16"/>
        <v>3.8256847975787666E-5</v>
      </c>
      <c r="H551" s="41">
        <f t="shared" si="17"/>
        <v>0.99622532433306032</v>
      </c>
    </row>
    <row r="552" spans="1:8" x14ac:dyDescent="0.25">
      <c r="A552" s="4" t="s">
        <v>1436</v>
      </c>
      <c r="B552" s="4" t="s">
        <v>12157</v>
      </c>
      <c r="C552" s="4" t="s">
        <v>996</v>
      </c>
      <c r="D552" s="4" t="s">
        <v>12</v>
      </c>
      <c r="E552" s="4" t="s">
        <v>732</v>
      </c>
      <c r="F552" s="4">
        <v>9</v>
      </c>
      <c r="G552" s="41">
        <f t="shared" si="16"/>
        <v>3.8256847975787666E-5</v>
      </c>
      <c r="H552" s="41">
        <f t="shared" si="17"/>
        <v>0.99626358118103608</v>
      </c>
    </row>
    <row r="553" spans="1:8" x14ac:dyDescent="0.25">
      <c r="A553" s="4" t="s">
        <v>1436</v>
      </c>
      <c r="B553" s="4" t="s">
        <v>12157</v>
      </c>
      <c r="C553" s="4" t="s">
        <v>985</v>
      </c>
      <c r="D553" s="4" t="s">
        <v>5</v>
      </c>
      <c r="E553" s="4" t="s">
        <v>745</v>
      </c>
      <c r="F553" s="4">
        <v>9</v>
      </c>
      <c r="G553" s="41">
        <f t="shared" si="16"/>
        <v>3.8256847975787666E-5</v>
      </c>
      <c r="H553" s="41">
        <f t="shared" si="17"/>
        <v>0.99630183802901184</v>
      </c>
    </row>
    <row r="554" spans="1:8" x14ac:dyDescent="0.25">
      <c r="A554" s="4" t="s">
        <v>1436</v>
      </c>
      <c r="B554" s="4" t="s">
        <v>12157</v>
      </c>
      <c r="C554" s="4" t="s">
        <v>996</v>
      </c>
      <c r="D554" s="4" t="s">
        <v>12</v>
      </c>
      <c r="E554" s="4" t="s">
        <v>757</v>
      </c>
      <c r="F554" s="4">
        <v>9</v>
      </c>
      <c r="G554" s="41">
        <f t="shared" si="16"/>
        <v>3.8256847975787666E-5</v>
      </c>
      <c r="H554" s="41">
        <f t="shared" si="17"/>
        <v>0.9963400948769876</v>
      </c>
    </row>
    <row r="555" spans="1:8" x14ac:dyDescent="0.25">
      <c r="A555" s="4" t="s">
        <v>1436</v>
      </c>
      <c r="B555" s="4" t="s">
        <v>12157</v>
      </c>
      <c r="C555" s="4" t="s">
        <v>12162</v>
      </c>
      <c r="D555" s="4" t="s">
        <v>14</v>
      </c>
      <c r="E555" s="4" t="s">
        <v>784</v>
      </c>
      <c r="F555" s="4">
        <v>9</v>
      </c>
      <c r="G555" s="41">
        <f t="shared" si="16"/>
        <v>3.8256847975787666E-5</v>
      </c>
      <c r="H555" s="41">
        <f t="shared" si="17"/>
        <v>0.99637835172496336</v>
      </c>
    </row>
    <row r="556" spans="1:8" x14ac:dyDescent="0.25">
      <c r="A556" s="4" t="s">
        <v>1436</v>
      </c>
      <c r="B556" s="4" t="s">
        <v>12157</v>
      </c>
      <c r="C556" s="4" t="s">
        <v>12167</v>
      </c>
      <c r="D556" s="4" t="s">
        <v>22</v>
      </c>
      <c r="E556" s="4" t="s">
        <v>829</v>
      </c>
      <c r="F556" s="4">
        <v>9</v>
      </c>
      <c r="G556" s="41">
        <f t="shared" si="16"/>
        <v>3.8256847975787666E-5</v>
      </c>
      <c r="H556" s="41">
        <f t="shared" si="17"/>
        <v>0.99641660857293912</v>
      </c>
    </row>
    <row r="557" spans="1:8" x14ac:dyDescent="0.25">
      <c r="A557" s="4" t="s">
        <v>1436</v>
      </c>
      <c r="B557" s="4" t="s">
        <v>12157</v>
      </c>
      <c r="C557" s="4" t="s">
        <v>996</v>
      </c>
      <c r="D557" s="4" t="s">
        <v>12</v>
      </c>
      <c r="E557" s="4" t="s">
        <v>110</v>
      </c>
      <c r="F557" s="4">
        <v>8</v>
      </c>
      <c r="G557" s="41">
        <f t="shared" si="16"/>
        <v>3.4006087089589039E-5</v>
      </c>
      <c r="H557" s="41">
        <f t="shared" si="17"/>
        <v>0.99645061466002871</v>
      </c>
    </row>
    <row r="558" spans="1:8" x14ac:dyDescent="0.25">
      <c r="A558" s="4" t="s">
        <v>1436</v>
      </c>
      <c r="B558" s="4" t="s">
        <v>12157</v>
      </c>
      <c r="C558" s="4" t="s">
        <v>12160</v>
      </c>
      <c r="D558" s="4" t="s">
        <v>8</v>
      </c>
      <c r="E558" s="4" t="s">
        <v>196</v>
      </c>
      <c r="F558" s="4">
        <v>8</v>
      </c>
      <c r="G558" s="41">
        <f t="shared" si="16"/>
        <v>3.4006087089589039E-5</v>
      </c>
      <c r="H558" s="41">
        <f t="shared" si="17"/>
        <v>0.9964846207471183</v>
      </c>
    </row>
    <row r="559" spans="1:8" x14ac:dyDescent="0.25">
      <c r="A559" s="4" t="s">
        <v>1436</v>
      </c>
      <c r="B559" s="4" t="s">
        <v>12157</v>
      </c>
      <c r="C559" s="4" t="s">
        <v>12160</v>
      </c>
      <c r="D559" s="4" t="s">
        <v>8</v>
      </c>
      <c r="E559" s="4" t="s">
        <v>205</v>
      </c>
      <c r="F559" s="4">
        <v>8</v>
      </c>
      <c r="G559" s="41">
        <f t="shared" si="16"/>
        <v>3.4006087089589039E-5</v>
      </c>
      <c r="H559" s="41">
        <f t="shared" si="17"/>
        <v>0.99651862683420789</v>
      </c>
    </row>
    <row r="560" spans="1:8" x14ac:dyDescent="0.25">
      <c r="A560" s="4" t="s">
        <v>1436</v>
      </c>
      <c r="B560" s="4" t="s">
        <v>12157</v>
      </c>
      <c r="C560" s="4" t="s">
        <v>12162</v>
      </c>
      <c r="D560" s="4" t="s">
        <v>14</v>
      </c>
      <c r="E560" s="4" t="s">
        <v>292</v>
      </c>
      <c r="F560" s="4">
        <v>8</v>
      </c>
      <c r="G560" s="41">
        <f t="shared" si="16"/>
        <v>3.4006087089589039E-5</v>
      </c>
      <c r="H560" s="41">
        <f t="shared" si="17"/>
        <v>0.99655263292129748</v>
      </c>
    </row>
    <row r="561" spans="1:8" x14ac:dyDescent="0.25">
      <c r="A561" s="4" t="s">
        <v>1436</v>
      </c>
      <c r="B561" s="4" t="s">
        <v>12157</v>
      </c>
      <c r="C561" s="4" t="s">
        <v>996</v>
      </c>
      <c r="D561" s="4" t="s">
        <v>12</v>
      </c>
      <c r="E561" s="4" t="s">
        <v>383</v>
      </c>
      <c r="F561" s="4">
        <v>8</v>
      </c>
      <c r="G561" s="41">
        <f t="shared" si="16"/>
        <v>3.4006087089589039E-5</v>
      </c>
      <c r="H561" s="41">
        <f t="shared" si="17"/>
        <v>0.99658663900838707</v>
      </c>
    </row>
    <row r="562" spans="1:8" x14ac:dyDescent="0.25">
      <c r="A562" s="4" t="s">
        <v>1436</v>
      </c>
      <c r="B562" s="4" t="s">
        <v>12157</v>
      </c>
      <c r="C562" s="4" t="s">
        <v>978</v>
      </c>
      <c r="D562" s="4" t="s">
        <v>11</v>
      </c>
      <c r="E562" s="4" t="s">
        <v>401</v>
      </c>
      <c r="F562" s="4">
        <v>8</v>
      </c>
      <c r="G562" s="41">
        <f t="shared" si="16"/>
        <v>3.4006087089589039E-5</v>
      </c>
      <c r="H562" s="41">
        <f t="shared" si="17"/>
        <v>0.99662064509547665</v>
      </c>
    </row>
    <row r="563" spans="1:8" x14ac:dyDescent="0.25">
      <c r="A563" s="4" t="s">
        <v>1436</v>
      </c>
      <c r="B563" s="4" t="s">
        <v>12157</v>
      </c>
      <c r="C563" s="4" t="s">
        <v>12160</v>
      </c>
      <c r="D563" s="4" t="s">
        <v>8</v>
      </c>
      <c r="E563" s="4" t="s">
        <v>443</v>
      </c>
      <c r="F563" s="4">
        <v>8</v>
      </c>
      <c r="G563" s="41">
        <f t="shared" si="16"/>
        <v>3.4006087089589039E-5</v>
      </c>
      <c r="H563" s="41">
        <f t="shared" si="17"/>
        <v>0.99665465118256624</v>
      </c>
    </row>
    <row r="564" spans="1:8" x14ac:dyDescent="0.25">
      <c r="A564" s="4" t="s">
        <v>1436</v>
      </c>
      <c r="B564" s="4" t="s">
        <v>12157</v>
      </c>
      <c r="C564" s="4" t="s">
        <v>996</v>
      </c>
      <c r="D564" s="4" t="s">
        <v>12</v>
      </c>
      <c r="E564" s="4" t="s">
        <v>482</v>
      </c>
      <c r="F564" s="4">
        <v>8</v>
      </c>
      <c r="G564" s="41">
        <f t="shared" si="16"/>
        <v>3.4006087089589039E-5</v>
      </c>
      <c r="H564" s="41">
        <f t="shared" si="17"/>
        <v>0.99668865726965583</v>
      </c>
    </row>
    <row r="565" spans="1:8" x14ac:dyDescent="0.25">
      <c r="A565" s="4" t="s">
        <v>1436</v>
      </c>
      <c r="B565" s="4" t="s">
        <v>12157</v>
      </c>
      <c r="C565" s="4" t="s">
        <v>12160</v>
      </c>
      <c r="D565" s="4" t="s">
        <v>8</v>
      </c>
      <c r="E565" s="4" t="s">
        <v>509</v>
      </c>
      <c r="F565" s="4">
        <v>8</v>
      </c>
      <c r="G565" s="41">
        <f t="shared" si="16"/>
        <v>3.4006087089589039E-5</v>
      </c>
      <c r="H565" s="41">
        <f t="shared" si="17"/>
        <v>0.99672266335674542</v>
      </c>
    </row>
    <row r="566" spans="1:8" x14ac:dyDescent="0.25">
      <c r="A566" s="4" t="s">
        <v>1436</v>
      </c>
      <c r="B566" s="4" t="s">
        <v>12157</v>
      </c>
      <c r="C566" s="4" t="s">
        <v>12162</v>
      </c>
      <c r="D566" s="4" t="s">
        <v>14</v>
      </c>
      <c r="E566" s="4" t="s">
        <v>574</v>
      </c>
      <c r="F566" s="4">
        <v>8</v>
      </c>
      <c r="G566" s="41">
        <f t="shared" si="16"/>
        <v>3.4006087089589039E-5</v>
      </c>
      <c r="H566" s="41">
        <f t="shared" si="17"/>
        <v>0.99675666944383501</v>
      </c>
    </row>
    <row r="567" spans="1:8" x14ac:dyDescent="0.25">
      <c r="A567" s="4" t="s">
        <v>1436</v>
      </c>
      <c r="B567" s="4" t="s">
        <v>12157</v>
      </c>
      <c r="C567" s="4" t="s">
        <v>996</v>
      </c>
      <c r="D567" s="4" t="s">
        <v>12</v>
      </c>
      <c r="E567" s="4" t="s">
        <v>653</v>
      </c>
      <c r="F567" s="4">
        <v>8</v>
      </c>
      <c r="G567" s="41">
        <f t="shared" si="16"/>
        <v>3.4006087089589039E-5</v>
      </c>
      <c r="H567" s="41">
        <f t="shared" si="17"/>
        <v>0.9967906755309246</v>
      </c>
    </row>
    <row r="568" spans="1:8" x14ac:dyDescent="0.25">
      <c r="A568" s="4" t="s">
        <v>1436</v>
      </c>
      <c r="B568" s="4" t="s">
        <v>12157</v>
      </c>
      <c r="C568" s="4" t="s">
        <v>996</v>
      </c>
      <c r="D568" s="4" t="s">
        <v>12</v>
      </c>
      <c r="E568" s="4" t="s">
        <v>662</v>
      </c>
      <c r="F568" s="4">
        <v>8</v>
      </c>
      <c r="G568" s="41">
        <f t="shared" si="16"/>
        <v>3.4006087089589039E-5</v>
      </c>
      <c r="H568" s="41">
        <f t="shared" si="17"/>
        <v>0.99682468161801419</v>
      </c>
    </row>
    <row r="569" spans="1:8" x14ac:dyDescent="0.25">
      <c r="A569" s="4" t="s">
        <v>1436</v>
      </c>
      <c r="B569" s="4" t="s">
        <v>12157</v>
      </c>
      <c r="C569" s="4" t="s">
        <v>996</v>
      </c>
      <c r="D569" s="4" t="s">
        <v>12</v>
      </c>
      <c r="E569" s="4" t="s">
        <v>746</v>
      </c>
      <c r="F569" s="4">
        <v>8</v>
      </c>
      <c r="G569" s="41">
        <f t="shared" si="16"/>
        <v>3.4006087089589039E-5</v>
      </c>
      <c r="H569" s="41">
        <f t="shared" si="17"/>
        <v>0.99685868770510377</v>
      </c>
    </row>
    <row r="570" spans="1:8" x14ac:dyDescent="0.25">
      <c r="A570" s="4" t="s">
        <v>1436</v>
      </c>
      <c r="B570" s="4" t="s">
        <v>12157</v>
      </c>
      <c r="C570" s="4" t="s">
        <v>978</v>
      </c>
      <c r="D570" s="4" t="s">
        <v>11</v>
      </c>
      <c r="E570" s="4" t="s">
        <v>758</v>
      </c>
      <c r="F570" s="4">
        <v>8</v>
      </c>
      <c r="G570" s="41">
        <f t="shared" si="16"/>
        <v>3.4006087089589039E-5</v>
      </c>
      <c r="H570" s="41">
        <f t="shared" si="17"/>
        <v>0.99689269379219336</v>
      </c>
    </row>
    <row r="571" spans="1:8" x14ac:dyDescent="0.25">
      <c r="A571" s="4" t="s">
        <v>1436</v>
      </c>
      <c r="B571" s="4" t="s">
        <v>12157</v>
      </c>
      <c r="C571" s="4" t="s">
        <v>996</v>
      </c>
      <c r="D571" s="4" t="s">
        <v>12</v>
      </c>
      <c r="E571" s="4" t="s">
        <v>764</v>
      </c>
      <c r="F571" s="4">
        <v>8</v>
      </c>
      <c r="G571" s="41">
        <f t="shared" si="16"/>
        <v>3.4006087089589039E-5</v>
      </c>
      <c r="H571" s="41">
        <f t="shared" si="17"/>
        <v>0.99692669987928295</v>
      </c>
    </row>
    <row r="572" spans="1:8" x14ac:dyDescent="0.25">
      <c r="A572" s="4" t="s">
        <v>1436</v>
      </c>
      <c r="B572" s="4" t="s">
        <v>12157</v>
      </c>
      <c r="C572" s="4" t="s">
        <v>12167</v>
      </c>
      <c r="D572" s="4" t="s">
        <v>22</v>
      </c>
      <c r="E572" s="4" t="s">
        <v>795</v>
      </c>
      <c r="F572" s="4">
        <v>8</v>
      </c>
      <c r="G572" s="41">
        <f t="shared" si="16"/>
        <v>3.4006087089589039E-5</v>
      </c>
      <c r="H572" s="41">
        <f t="shared" si="17"/>
        <v>0.99696070596637254</v>
      </c>
    </row>
    <row r="573" spans="1:8" x14ac:dyDescent="0.25">
      <c r="A573" s="4" t="s">
        <v>1436</v>
      </c>
      <c r="B573" s="4" t="s">
        <v>12157</v>
      </c>
      <c r="C573" s="4" t="s">
        <v>12167</v>
      </c>
      <c r="D573" s="4" t="s">
        <v>22</v>
      </c>
      <c r="E573" s="4" t="s">
        <v>841</v>
      </c>
      <c r="F573" s="4">
        <v>8</v>
      </c>
      <c r="G573" s="41">
        <f t="shared" si="16"/>
        <v>3.4006087089589039E-5</v>
      </c>
      <c r="H573" s="41">
        <f t="shared" si="17"/>
        <v>0.99699471205346213</v>
      </c>
    </row>
    <row r="574" spans="1:8" x14ac:dyDescent="0.25">
      <c r="A574" s="4" t="s">
        <v>1436</v>
      </c>
      <c r="B574" s="4" t="s">
        <v>12157</v>
      </c>
      <c r="C574" s="4" t="s">
        <v>902</v>
      </c>
      <c r="D574" s="4" t="s">
        <v>10</v>
      </c>
      <c r="E574" s="4" t="s">
        <v>103</v>
      </c>
      <c r="F574" s="4">
        <v>7</v>
      </c>
      <c r="G574" s="41">
        <f t="shared" si="16"/>
        <v>2.9755326203390406E-5</v>
      </c>
      <c r="H574" s="41">
        <f t="shared" si="17"/>
        <v>0.99702446737966555</v>
      </c>
    </row>
    <row r="575" spans="1:8" x14ac:dyDescent="0.25">
      <c r="A575" s="4" t="s">
        <v>1436</v>
      </c>
      <c r="B575" s="4" t="s">
        <v>12157</v>
      </c>
      <c r="C575" s="4" t="s">
        <v>978</v>
      </c>
      <c r="D575" s="4" t="s">
        <v>11</v>
      </c>
      <c r="E575" s="4" t="s">
        <v>193</v>
      </c>
      <c r="F575" s="4">
        <v>7</v>
      </c>
      <c r="G575" s="41">
        <f t="shared" si="16"/>
        <v>2.9755326203390406E-5</v>
      </c>
      <c r="H575" s="41">
        <f t="shared" si="17"/>
        <v>0.99705422270586896</v>
      </c>
    </row>
    <row r="576" spans="1:8" x14ac:dyDescent="0.25">
      <c r="A576" s="4" t="s">
        <v>1436</v>
      </c>
      <c r="B576" s="4" t="s">
        <v>12157</v>
      </c>
      <c r="C576" s="4" t="s">
        <v>996</v>
      </c>
      <c r="D576" s="4" t="s">
        <v>12</v>
      </c>
      <c r="E576" s="4" t="s">
        <v>199</v>
      </c>
      <c r="F576" s="4">
        <v>7</v>
      </c>
      <c r="G576" s="41">
        <f t="shared" si="16"/>
        <v>2.9755326203390406E-5</v>
      </c>
      <c r="H576" s="41">
        <f t="shared" si="17"/>
        <v>0.99708397803207238</v>
      </c>
    </row>
    <row r="577" spans="1:8" x14ac:dyDescent="0.25">
      <c r="A577" s="4" t="s">
        <v>1436</v>
      </c>
      <c r="B577" s="4" t="s">
        <v>12157</v>
      </c>
      <c r="C577" s="4" t="s">
        <v>978</v>
      </c>
      <c r="D577" s="4" t="s">
        <v>11</v>
      </c>
      <c r="E577" s="4" t="s">
        <v>206</v>
      </c>
      <c r="F577" s="4">
        <v>7</v>
      </c>
      <c r="G577" s="41">
        <f t="shared" si="16"/>
        <v>2.9755326203390406E-5</v>
      </c>
      <c r="H577" s="41">
        <f t="shared" si="17"/>
        <v>0.9971137333582758</v>
      </c>
    </row>
    <row r="578" spans="1:8" x14ac:dyDescent="0.25">
      <c r="A578" s="4" t="s">
        <v>1436</v>
      </c>
      <c r="B578" s="4" t="s">
        <v>12157</v>
      </c>
      <c r="C578" s="4" t="s">
        <v>12162</v>
      </c>
      <c r="D578" s="4" t="s">
        <v>14</v>
      </c>
      <c r="E578" s="4" t="s">
        <v>216</v>
      </c>
      <c r="F578" s="4">
        <v>7</v>
      </c>
      <c r="G578" s="41">
        <f t="shared" si="16"/>
        <v>2.9755326203390406E-5</v>
      </c>
      <c r="H578" s="41">
        <f t="shared" si="17"/>
        <v>0.99714348868447922</v>
      </c>
    </row>
    <row r="579" spans="1:8" x14ac:dyDescent="0.25">
      <c r="A579" s="4" t="s">
        <v>1436</v>
      </c>
      <c r="B579" s="4" t="s">
        <v>12157</v>
      </c>
      <c r="C579" s="4" t="s">
        <v>902</v>
      </c>
      <c r="D579" s="4" t="s">
        <v>10</v>
      </c>
      <c r="E579" s="4" t="s">
        <v>271</v>
      </c>
      <c r="F579" s="4">
        <v>7</v>
      </c>
      <c r="G579" s="41">
        <f t="shared" si="16"/>
        <v>2.9755326203390406E-5</v>
      </c>
      <c r="H579" s="41">
        <f t="shared" si="17"/>
        <v>0.99717324401068264</v>
      </c>
    </row>
    <row r="580" spans="1:8" x14ac:dyDescent="0.25">
      <c r="A580" s="4" t="s">
        <v>1436</v>
      </c>
      <c r="B580" s="4" t="s">
        <v>12157</v>
      </c>
      <c r="C580" s="4" t="s">
        <v>902</v>
      </c>
      <c r="D580" s="4" t="s">
        <v>10</v>
      </c>
      <c r="E580" s="4" t="s">
        <v>274</v>
      </c>
      <c r="F580" s="4">
        <v>7</v>
      </c>
      <c r="G580" s="41">
        <f t="shared" ref="G580:G643" si="18">F580/$F$816</f>
        <v>2.9755326203390406E-5</v>
      </c>
      <c r="H580" s="41">
        <f t="shared" ref="H580:H643" si="19">H579+G580</f>
        <v>0.99720299933688605</v>
      </c>
    </row>
    <row r="581" spans="1:8" x14ac:dyDescent="0.25">
      <c r="A581" s="4" t="s">
        <v>1436</v>
      </c>
      <c r="B581" s="4" t="s">
        <v>12157</v>
      </c>
      <c r="C581" s="4" t="s">
        <v>12160</v>
      </c>
      <c r="D581" s="4" t="s">
        <v>8</v>
      </c>
      <c r="E581" s="4" t="s">
        <v>355</v>
      </c>
      <c r="F581" s="4">
        <v>7</v>
      </c>
      <c r="G581" s="41">
        <f t="shared" si="18"/>
        <v>2.9755326203390406E-5</v>
      </c>
      <c r="H581" s="41">
        <f t="shared" si="19"/>
        <v>0.99723275466308947</v>
      </c>
    </row>
    <row r="582" spans="1:8" x14ac:dyDescent="0.25">
      <c r="A582" s="4" t="s">
        <v>1436</v>
      </c>
      <c r="B582" s="4" t="s">
        <v>12157</v>
      </c>
      <c r="C582" s="4" t="s">
        <v>12160</v>
      </c>
      <c r="D582" s="4" t="s">
        <v>8</v>
      </c>
      <c r="E582" s="4" t="s">
        <v>390</v>
      </c>
      <c r="F582" s="4">
        <v>7</v>
      </c>
      <c r="G582" s="41">
        <f t="shared" si="18"/>
        <v>2.9755326203390406E-5</v>
      </c>
      <c r="H582" s="41">
        <f t="shared" si="19"/>
        <v>0.99726250998929289</v>
      </c>
    </row>
    <row r="583" spans="1:8" x14ac:dyDescent="0.25">
      <c r="A583" s="4" t="s">
        <v>1436</v>
      </c>
      <c r="B583" s="4" t="s">
        <v>12157</v>
      </c>
      <c r="C583" s="4" t="s">
        <v>996</v>
      </c>
      <c r="D583" s="4" t="s">
        <v>12</v>
      </c>
      <c r="E583" s="4" t="s">
        <v>457</v>
      </c>
      <c r="F583" s="4">
        <v>7</v>
      </c>
      <c r="G583" s="41">
        <f t="shared" si="18"/>
        <v>2.9755326203390406E-5</v>
      </c>
      <c r="H583" s="41">
        <f t="shared" si="19"/>
        <v>0.99729226531549631</v>
      </c>
    </row>
    <row r="584" spans="1:8" x14ac:dyDescent="0.25">
      <c r="A584" s="4" t="s">
        <v>1436</v>
      </c>
      <c r="B584" s="4" t="s">
        <v>12157</v>
      </c>
      <c r="C584" s="4" t="s">
        <v>12160</v>
      </c>
      <c r="D584" s="4" t="s">
        <v>8</v>
      </c>
      <c r="E584" s="4" t="s">
        <v>462</v>
      </c>
      <c r="F584" s="4">
        <v>7</v>
      </c>
      <c r="G584" s="41">
        <f t="shared" si="18"/>
        <v>2.9755326203390406E-5</v>
      </c>
      <c r="H584" s="41">
        <f t="shared" si="19"/>
        <v>0.99732202064169972</v>
      </c>
    </row>
    <row r="585" spans="1:8" x14ac:dyDescent="0.25">
      <c r="A585" s="4" t="s">
        <v>1436</v>
      </c>
      <c r="B585" s="4" t="s">
        <v>12157</v>
      </c>
      <c r="C585" s="4" t="s">
        <v>996</v>
      </c>
      <c r="D585" s="4" t="s">
        <v>12</v>
      </c>
      <c r="E585" s="4" t="s">
        <v>572</v>
      </c>
      <c r="F585" s="4">
        <v>7</v>
      </c>
      <c r="G585" s="41">
        <f t="shared" si="18"/>
        <v>2.9755326203390406E-5</v>
      </c>
      <c r="H585" s="41">
        <f t="shared" si="19"/>
        <v>0.99735177596790314</v>
      </c>
    </row>
    <row r="586" spans="1:8" x14ac:dyDescent="0.25">
      <c r="A586" s="4" t="s">
        <v>1436</v>
      </c>
      <c r="B586" s="4" t="s">
        <v>12157</v>
      </c>
      <c r="C586" s="4" t="s">
        <v>12160</v>
      </c>
      <c r="D586" s="4" t="s">
        <v>8</v>
      </c>
      <c r="E586" s="4" t="s">
        <v>635</v>
      </c>
      <c r="F586" s="4">
        <v>7</v>
      </c>
      <c r="G586" s="41">
        <f t="shared" si="18"/>
        <v>2.9755326203390406E-5</v>
      </c>
      <c r="H586" s="41">
        <f t="shared" si="19"/>
        <v>0.99738153129410656</v>
      </c>
    </row>
    <row r="587" spans="1:8" x14ac:dyDescent="0.25">
      <c r="A587" s="4" t="s">
        <v>1436</v>
      </c>
      <c r="B587" s="4" t="s">
        <v>12157</v>
      </c>
      <c r="C587" s="4" t="s">
        <v>996</v>
      </c>
      <c r="D587" s="4" t="s">
        <v>12</v>
      </c>
      <c r="E587" s="4" t="s">
        <v>638</v>
      </c>
      <c r="F587" s="4">
        <v>7</v>
      </c>
      <c r="G587" s="41">
        <f t="shared" si="18"/>
        <v>2.9755326203390406E-5</v>
      </c>
      <c r="H587" s="41">
        <f t="shared" si="19"/>
        <v>0.99741128662030998</v>
      </c>
    </row>
    <row r="588" spans="1:8" x14ac:dyDescent="0.25">
      <c r="A588" s="4" t="s">
        <v>1436</v>
      </c>
      <c r="B588" s="4" t="s">
        <v>12157</v>
      </c>
      <c r="C588" s="4" t="s">
        <v>978</v>
      </c>
      <c r="D588" s="4" t="s">
        <v>11</v>
      </c>
      <c r="E588" s="4" t="s">
        <v>715</v>
      </c>
      <c r="F588" s="4">
        <v>7</v>
      </c>
      <c r="G588" s="41">
        <f t="shared" si="18"/>
        <v>2.9755326203390406E-5</v>
      </c>
      <c r="H588" s="41">
        <f t="shared" si="19"/>
        <v>0.9974410419465134</v>
      </c>
    </row>
    <row r="589" spans="1:8" x14ac:dyDescent="0.25">
      <c r="A589" s="4" t="s">
        <v>1436</v>
      </c>
      <c r="B589" s="4" t="s">
        <v>12157</v>
      </c>
      <c r="C589" s="4" t="s">
        <v>12160</v>
      </c>
      <c r="D589" s="4" t="s">
        <v>8</v>
      </c>
      <c r="E589" s="4" t="s">
        <v>729</v>
      </c>
      <c r="F589" s="4">
        <v>7</v>
      </c>
      <c r="G589" s="41">
        <f t="shared" si="18"/>
        <v>2.9755326203390406E-5</v>
      </c>
      <c r="H589" s="41">
        <f t="shared" si="19"/>
        <v>0.99747079727271681</v>
      </c>
    </row>
    <row r="590" spans="1:8" x14ac:dyDescent="0.25">
      <c r="A590" s="4" t="s">
        <v>1436</v>
      </c>
      <c r="B590" s="4" t="s">
        <v>12157</v>
      </c>
      <c r="C590" s="4" t="s">
        <v>12167</v>
      </c>
      <c r="D590" s="4" t="s">
        <v>22</v>
      </c>
      <c r="E590" s="4" t="s">
        <v>801</v>
      </c>
      <c r="F590" s="4">
        <v>7</v>
      </c>
      <c r="G590" s="41">
        <f t="shared" si="18"/>
        <v>2.9755326203390406E-5</v>
      </c>
      <c r="H590" s="41">
        <f t="shared" si="19"/>
        <v>0.99750055259892023</v>
      </c>
    </row>
    <row r="591" spans="1:8" x14ac:dyDescent="0.25">
      <c r="A591" s="4" t="s">
        <v>1436</v>
      </c>
      <c r="B591" s="4" t="s">
        <v>12157</v>
      </c>
      <c r="C591" s="4" t="s">
        <v>12167</v>
      </c>
      <c r="D591" s="4" t="s">
        <v>22</v>
      </c>
      <c r="E591" s="4" t="s">
        <v>835</v>
      </c>
      <c r="F591" s="4">
        <v>7</v>
      </c>
      <c r="G591" s="41">
        <f t="shared" si="18"/>
        <v>2.9755326203390406E-5</v>
      </c>
      <c r="H591" s="41">
        <f t="shared" si="19"/>
        <v>0.99753030792512365</v>
      </c>
    </row>
    <row r="592" spans="1:8" x14ac:dyDescent="0.25">
      <c r="A592" s="4" t="s">
        <v>1436</v>
      </c>
      <c r="B592" s="4" t="s">
        <v>12157</v>
      </c>
      <c r="C592" s="4" t="s">
        <v>12167</v>
      </c>
      <c r="D592" s="4" t="s">
        <v>22</v>
      </c>
      <c r="E592" s="4" t="s">
        <v>844</v>
      </c>
      <c r="F592" s="4">
        <v>7</v>
      </c>
      <c r="G592" s="41">
        <f t="shared" si="18"/>
        <v>2.9755326203390406E-5</v>
      </c>
      <c r="H592" s="41">
        <f t="shared" si="19"/>
        <v>0.99756006325132707</v>
      </c>
    </row>
    <row r="593" spans="1:8" x14ac:dyDescent="0.25">
      <c r="A593" s="4" t="s">
        <v>1436</v>
      </c>
      <c r="B593" s="4" t="s">
        <v>12157</v>
      </c>
      <c r="C593" s="4" t="s">
        <v>12167</v>
      </c>
      <c r="D593" s="4" t="s">
        <v>22</v>
      </c>
      <c r="E593" s="4" t="s">
        <v>852</v>
      </c>
      <c r="F593" s="4">
        <v>7</v>
      </c>
      <c r="G593" s="41">
        <f t="shared" si="18"/>
        <v>2.9755326203390406E-5</v>
      </c>
      <c r="H593" s="41">
        <f t="shared" si="19"/>
        <v>0.99758981857753048</v>
      </c>
    </row>
    <row r="594" spans="1:8" x14ac:dyDescent="0.25">
      <c r="A594" s="4" t="s">
        <v>1436</v>
      </c>
      <c r="B594" s="4" t="s">
        <v>12157</v>
      </c>
      <c r="C594" s="4" t="s">
        <v>12160</v>
      </c>
      <c r="D594" s="4" t="s">
        <v>8</v>
      </c>
      <c r="E594" s="4" t="s">
        <v>105</v>
      </c>
      <c r="F594" s="4">
        <v>6</v>
      </c>
      <c r="G594" s="41">
        <f t="shared" si="18"/>
        <v>2.5504565317191776E-5</v>
      </c>
      <c r="H594" s="41">
        <f t="shared" si="19"/>
        <v>0.99761532314284773</v>
      </c>
    </row>
    <row r="595" spans="1:8" x14ac:dyDescent="0.25">
      <c r="A595" s="4" t="s">
        <v>1436</v>
      </c>
      <c r="B595" s="4" t="s">
        <v>12157</v>
      </c>
      <c r="C595" s="4" t="s">
        <v>12160</v>
      </c>
      <c r="D595" s="4" t="s">
        <v>8</v>
      </c>
      <c r="E595" s="4" t="s">
        <v>121</v>
      </c>
      <c r="F595" s="4">
        <v>6</v>
      </c>
      <c r="G595" s="41">
        <f t="shared" si="18"/>
        <v>2.5504565317191776E-5</v>
      </c>
      <c r="H595" s="41">
        <f t="shared" si="19"/>
        <v>0.99764082770816498</v>
      </c>
    </row>
    <row r="596" spans="1:8" x14ac:dyDescent="0.25">
      <c r="A596" s="4" t="s">
        <v>1436</v>
      </c>
      <c r="B596" s="4" t="s">
        <v>12157</v>
      </c>
      <c r="C596" s="4" t="s">
        <v>902</v>
      </c>
      <c r="D596" s="4" t="s">
        <v>10</v>
      </c>
      <c r="E596" s="4" t="s">
        <v>195</v>
      </c>
      <c r="F596" s="4">
        <v>6</v>
      </c>
      <c r="G596" s="41">
        <f t="shared" si="18"/>
        <v>2.5504565317191776E-5</v>
      </c>
      <c r="H596" s="41">
        <f t="shared" si="19"/>
        <v>0.99766633227348223</v>
      </c>
    </row>
    <row r="597" spans="1:8" x14ac:dyDescent="0.25">
      <c r="A597" s="4" t="s">
        <v>1436</v>
      </c>
      <c r="B597" s="4" t="s">
        <v>12157</v>
      </c>
      <c r="C597" s="4" t="s">
        <v>902</v>
      </c>
      <c r="D597" s="4" t="s">
        <v>10</v>
      </c>
      <c r="E597" s="4" t="s">
        <v>204</v>
      </c>
      <c r="F597" s="4">
        <v>6</v>
      </c>
      <c r="G597" s="41">
        <f t="shared" si="18"/>
        <v>2.5504565317191776E-5</v>
      </c>
      <c r="H597" s="41">
        <f t="shared" si="19"/>
        <v>0.99769183683879947</v>
      </c>
    </row>
    <row r="598" spans="1:8" x14ac:dyDescent="0.25">
      <c r="A598" s="4" t="s">
        <v>1436</v>
      </c>
      <c r="B598" s="4" t="s">
        <v>12157</v>
      </c>
      <c r="C598" s="4" t="s">
        <v>978</v>
      </c>
      <c r="D598" s="4" t="s">
        <v>11</v>
      </c>
      <c r="E598" s="4" t="s">
        <v>270</v>
      </c>
      <c r="F598" s="4">
        <v>6</v>
      </c>
      <c r="G598" s="41">
        <f t="shared" si="18"/>
        <v>2.5504565317191776E-5</v>
      </c>
      <c r="H598" s="41">
        <f t="shared" si="19"/>
        <v>0.99771734140411672</v>
      </c>
    </row>
    <row r="599" spans="1:8" x14ac:dyDescent="0.25">
      <c r="A599" s="4" t="s">
        <v>1436</v>
      </c>
      <c r="B599" s="4" t="s">
        <v>12157</v>
      </c>
      <c r="C599" s="4" t="s">
        <v>996</v>
      </c>
      <c r="D599" s="4" t="s">
        <v>12</v>
      </c>
      <c r="E599" s="4" t="s">
        <v>275</v>
      </c>
      <c r="F599" s="4">
        <v>6</v>
      </c>
      <c r="G599" s="41">
        <f t="shared" si="18"/>
        <v>2.5504565317191776E-5</v>
      </c>
      <c r="H599" s="41">
        <f t="shared" si="19"/>
        <v>0.99774284596943397</v>
      </c>
    </row>
    <row r="600" spans="1:8" x14ac:dyDescent="0.25">
      <c r="A600" s="4" t="s">
        <v>1436</v>
      </c>
      <c r="B600" s="4" t="s">
        <v>12157</v>
      </c>
      <c r="C600" s="4" t="s">
        <v>12162</v>
      </c>
      <c r="D600" s="4" t="s">
        <v>14</v>
      </c>
      <c r="E600" s="4" t="s">
        <v>293</v>
      </c>
      <c r="F600" s="4">
        <v>6</v>
      </c>
      <c r="G600" s="41">
        <f t="shared" si="18"/>
        <v>2.5504565317191776E-5</v>
      </c>
      <c r="H600" s="41">
        <f t="shared" si="19"/>
        <v>0.99776835053475121</v>
      </c>
    </row>
    <row r="601" spans="1:8" x14ac:dyDescent="0.25">
      <c r="A601" s="4" t="s">
        <v>1436</v>
      </c>
      <c r="B601" s="4" t="s">
        <v>12157</v>
      </c>
      <c r="C601" s="4" t="s">
        <v>12166</v>
      </c>
      <c r="D601" s="4" t="s">
        <v>19</v>
      </c>
      <c r="E601" s="4" t="s">
        <v>395</v>
      </c>
      <c r="F601" s="4">
        <v>6</v>
      </c>
      <c r="G601" s="41">
        <f t="shared" si="18"/>
        <v>2.5504565317191776E-5</v>
      </c>
      <c r="H601" s="41">
        <f t="shared" si="19"/>
        <v>0.99779385510006846</v>
      </c>
    </row>
    <row r="602" spans="1:8" x14ac:dyDescent="0.25">
      <c r="A602" s="4" t="s">
        <v>1436</v>
      </c>
      <c r="B602" s="4" t="s">
        <v>12157</v>
      </c>
      <c r="C602" s="4" t="s">
        <v>985</v>
      </c>
      <c r="D602" s="4" t="s">
        <v>5</v>
      </c>
      <c r="E602" s="4" t="s">
        <v>461</v>
      </c>
      <c r="F602" s="4">
        <v>6</v>
      </c>
      <c r="G602" s="41">
        <f t="shared" si="18"/>
        <v>2.5504565317191776E-5</v>
      </c>
      <c r="H602" s="41">
        <f t="shared" si="19"/>
        <v>0.99781935966538571</v>
      </c>
    </row>
    <row r="603" spans="1:8" x14ac:dyDescent="0.25">
      <c r="A603" s="4" t="s">
        <v>1436</v>
      </c>
      <c r="B603" s="4" t="s">
        <v>12157</v>
      </c>
      <c r="C603" s="4" t="s">
        <v>12160</v>
      </c>
      <c r="D603" s="4" t="s">
        <v>8</v>
      </c>
      <c r="E603" s="4" t="s">
        <v>470</v>
      </c>
      <c r="F603" s="4">
        <v>6</v>
      </c>
      <c r="G603" s="41">
        <f t="shared" si="18"/>
        <v>2.5504565317191776E-5</v>
      </c>
      <c r="H603" s="41">
        <f t="shared" si="19"/>
        <v>0.99784486423070295</v>
      </c>
    </row>
    <row r="604" spans="1:8" x14ac:dyDescent="0.25">
      <c r="A604" s="4" t="s">
        <v>1436</v>
      </c>
      <c r="B604" s="4" t="s">
        <v>12157</v>
      </c>
      <c r="C604" s="4" t="s">
        <v>12162</v>
      </c>
      <c r="D604" s="4" t="s">
        <v>14</v>
      </c>
      <c r="E604" s="4" t="s">
        <v>484</v>
      </c>
      <c r="F604" s="4">
        <v>6</v>
      </c>
      <c r="G604" s="41">
        <f t="shared" si="18"/>
        <v>2.5504565317191776E-5</v>
      </c>
      <c r="H604" s="41">
        <f t="shared" si="19"/>
        <v>0.9978703687960202</v>
      </c>
    </row>
    <row r="605" spans="1:8" x14ac:dyDescent="0.25">
      <c r="A605" s="4" t="s">
        <v>1436</v>
      </c>
      <c r="B605" s="4" t="s">
        <v>12157</v>
      </c>
      <c r="C605" s="4" t="s">
        <v>12160</v>
      </c>
      <c r="D605" s="4" t="s">
        <v>8</v>
      </c>
      <c r="E605" s="4" t="s">
        <v>515</v>
      </c>
      <c r="F605" s="4">
        <v>6</v>
      </c>
      <c r="G605" s="41">
        <f t="shared" si="18"/>
        <v>2.5504565317191776E-5</v>
      </c>
      <c r="H605" s="41">
        <f t="shared" si="19"/>
        <v>0.99789587336133745</v>
      </c>
    </row>
    <row r="606" spans="1:8" x14ac:dyDescent="0.25">
      <c r="A606" s="4" t="s">
        <v>1436</v>
      </c>
      <c r="B606" s="4" t="s">
        <v>12157</v>
      </c>
      <c r="C606" s="4" t="s">
        <v>902</v>
      </c>
      <c r="D606" s="4" t="s">
        <v>10</v>
      </c>
      <c r="E606" s="4" t="s">
        <v>549</v>
      </c>
      <c r="F606" s="4">
        <v>6</v>
      </c>
      <c r="G606" s="41">
        <f t="shared" si="18"/>
        <v>2.5504565317191776E-5</v>
      </c>
      <c r="H606" s="41">
        <f t="shared" si="19"/>
        <v>0.9979213779266547</v>
      </c>
    </row>
    <row r="607" spans="1:8" x14ac:dyDescent="0.25">
      <c r="A607" s="4" t="s">
        <v>1436</v>
      </c>
      <c r="B607" s="4" t="s">
        <v>12157</v>
      </c>
      <c r="C607" s="4" t="s">
        <v>978</v>
      </c>
      <c r="D607" s="4" t="s">
        <v>11</v>
      </c>
      <c r="E607" s="4" t="s">
        <v>580</v>
      </c>
      <c r="F607" s="4">
        <v>6</v>
      </c>
      <c r="G607" s="41">
        <f t="shared" si="18"/>
        <v>2.5504565317191776E-5</v>
      </c>
      <c r="H607" s="41">
        <f t="shared" si="19"/>
        <v>0.99794688249197194</v>
      </c>
    </row>
    <row r="608" spans="1:8" x14ac:dyDescent="0.25">
      <c r="A608" s="4" t="s">
        <v>1436</v>
      </c>
      <c r="B608" s="4" t="s">
        <v>12157</v>
      </c>
      <c r="C608" s="4" t="s">
        <v>996</v>
      </c>
      <c r="D608" s="4" t="s">
        <v>12</v>
      </c>
      <c r="E608" s="4" t="s">
        <v>691</v>
      </c>
      <c r="F608" s="4">
        <v>6</v>
      </c>
      <c r="G608" s="41">
        <f t="shared" si="18"/>
        <v>2.5504565317191776E-5</v>
      </c>
      <c r="H608" s="41">
        <f t="shared" si="19"/>
        <v>0.99797238705728919</v>
      </c>
    </row>
    <row r="609" spans="1:8" x14ac:dyDescent="0.25">
      <c r="A609" s="4" t="s">
        <v>1436</v>
      </c>
      <c r="B609" s="4" t="s">
        <v>12157</v>
      </c>
      <c r="C609" s="4" t="s">
        <v>12160</v>
      </c>
      <c r="D609" s="4" t="s">
        <v>8</v>
      </c>
      <c r="E609" s="4" t="s">
        <v>742</v>
      </c>
      <c r="F609" s="4">
        <v>6</v>
      </c>
      <c r="G609" s="41">
        <f t="shared" si="18"/>
        <v>2.5504565317191776E-5</v>
      </c>
      <c r="H609" s="41">
        <f t="shared" si="19"/>
        <v>0.99799789162260644</v>
      </c>
    </row>
    <row r="610" spans="1:8" x14ac:dyDescent="0.25">
      <c r="A610" s="4" t="s">
        <v>1436</v>
      </c>
      <c r="B610" s="4" t="s">
        <v>12157</v>
      </c>
      <c r="C610" s="4" t="s">
        <v>978</v>
      </c>
      <c r="D610" s="4" t="s">
        <v>11</v>
      </c>
      <c r="E610" s="4" t="s">
        <v>760</v>
      </c>
      <c r="F610" s="4">
        <v>6</v>
      </c>
      <c r="G610" s="41">
        <f t="shared" si="18"/>
        <v>2.5504565317191776E-5</v>
      </c>
      <c r="H610" s="41">
        <f t="shared" si="19"/>
        <v>0.99802339618792368</v>
      </c>
    </row>
    <row r="611" spans="1:8" x14ac:dyDescent="0.25">
      <c r="A611" s="4" t="s">
        <v>1436</v>
      </c>
      <c r="B611" s="4" t="s">
        <v>12157</v>
      </c>
      <c r="C611" s="4" t="s">
        <v>12162</v>
      </c>
      <c r="D611" s="4" t="s">
        <v>14</v>
      </c>
      <c r="E611" s="4" t="s">
        <v>769</v>
      </c>
      <c r="F611" s="4">
        <v>6</v>
      </c>
      <c r="G611" s="41">
        <f t="shared" si="18"/>
        <v>2.5504565317191776E-5</v>
      </c>
      <c r="H611" s="41">
        <f t="shared" si="19"/>
        <v>0.99804890075324093</v>
      </c>
    </row>
    <row r="612" spans="1:8" x14ac:dyDescent="0.25">
      <c r="A612" s="4" t="s">
        <v>1436</v>
      </c>
      <c r="B612" s="4" t="s">
        <v>12157</v>
      </c>
      <c r="C612" s="4" t="s">
        <v>12167</v>
      </c>
      <c r="D612" s="4" t="s">
        <v>22</v>
      </c>
      <c r="E612" s="4" t="s">
        <v>802</v>
      </c>
      <c r="F612" s="4">
        <v>6</v>
      </c>
      <c r="G612" s="41">
        <f t="shared" si="18"/>
        <v>2.5504565317191776E-5</v>
      </c>
      <c r="H612" s="41">
        <f t="shared" si="19"/>
        <v>0.99807440531855818</v>
      </c>
    </row>
    <row r="613" spans="1:8" x14ac:dyDescent="0.25">
      <c r="A613" s="4" t="s">
        <v>1436</v>
      </c>
      <c r="B613" s="4" t="s">
        <v>12157</v>
      </c>
      <c r="C613" s="4" t="s">
        <v>12167</v>
      </c>
      <c r="D613" s="4" t="s">
        <v>22</v>
      </c>
      <c r="E613" s="4" t="s">
        <v>820</v>
      </c>
      <c r="F613" s="4">
        <v>6</v>
      </c>
      <c r="G613" s="41">
        <f t="shared" si="18"/>
        <v>2.5504565317191776E-5</v>
      </c>
      <c r="H613" s="41">
        <f t="shared" si="19"/>
        <v>0.99809990988387542</v>
      </c>
    </row>
    <row r="614" spans="1:8" x14ac:dyDescent="0.25">
      <c r="A614" s="4" t="s">
        <v>1436</v>
      </c>
      <c r="B614" s="4" t="s">
        <v>12157</v>
      </c>
      <c r="C614" s="4" t="s">
        <v>12160</v>
      </c>
      <c r="D614" s="4" t="s">
        <v>8</v>
      </c>
      <c r="E614" s="4" t="s">
        <v>97</v>
      </c>
      <c r="F614" s="4">
        <v>5</v>
      </c>
      <c r="G614" s="41">
        <f t="shared" si="18"/>
        <v>2.1253804430993149E-5</v>
      </c>
      <c r="H614" s="41">
        <f t="shared" si="19"/>
        <v>0.99812116368830639</v>
      </c>
    </row>
    <row r="615" spans="1:8" x14ac:dyDescent="0.25">
      <c r="A615" s="4" t="s">
        <v>1436</v>
      </c>
      <c r="B615" s="4" t="s">
        <v>12157</v>
      </c>
      <c r="C615" s="4" t="s">
        <v>996</v>
      </c>
      <c r="D615" s="4" t="s">
        <v>12</v>
      </c>
      <c r="E615" s="4" t="s">
        <v>168</v>
      </c>
      <c r="F615" s="4">
        <v>5</v>
      </c>
      <c r="G615" s="41">
        <f t="shared" si="18"/>
        <v>2.1253804430993149E-5</v>
      </c>
      <c r="H615" s="41">
        <f t="shared" si="19"/>
        <v>0.99814241749273735</v>
      </c>
    </row>
    <row r="616" spans="1:8" x14ac:dyDescent="0.25">
      <c r="A616" s="4" t="s">
        <v>1436</v>
      </c>
      <c r="B616" s="4" t="s">
        <v>12157</v>
      </c>
      <c r="C616" s="4" t="s">
        <v>12166</v>
      </c>
      <c r="D616" s="4" t="s">
        <v>19</v>
      </c>
      <c r="E616" s="4" t="s">
        <v>214</v>
      </c>
      <c r="F616" s="4">
        <v>5</v>
      </c>
      <c r="G616" s="41">
        <f t="shared" si="18"/>
        <v>2.1253804430993149E-5</v>
      </c>
      <c r="H616" s="41">
        <f t="shared" si="19"/>
        <v>0.99816367129716832</v>
      </c>
    </row>
    <row r="617" spans="1:8" x14ac:dyDescent="0.25">
      <c r="A617" s="4" t="s">
        <v>1436</v>
      </c>
      <c r="B617" s="4" t="s">
        <v>12157</v>
      </c>
      <c r="C617" s="4" t="s">
        <v>978</v>
      </c>
      <c r="D617" s="4" t="s">
        <v>11</v>
      </c>
      <c r="E617" s="4" t="s">
        <v>334</v>
      </c>
      <c r="F617" s="4">
        <v>5</v>
      </c>
      <c r="G617" s="41">
        <f t="shared" si="18"/>
        <v>2.1253804430993149E-5</v>
      </c>
      <c r="H617" s="41">
        <f t="shared" si="19"/>
        <v>0.99818492510159929</v>
      </c>
    </row>
    <row r="618" spans="1:8" x14ac:dyDescent="0.25">
      <c r="A618" s="4" t="s">
        <v>1436</v>
      </c>
      <c r="B618" s="4" t="s">
        <v>12157</v>
      </c>
      <c r="C618" s="4" t="s">
        <v>996</v>
      </c>
      <c r="D618" s="4" t="s">
        <v>12</v>
      </c>
      <c r="E618" s="4" t="s">
        <v>476</v>
      </c>
      <c r="F618" s="4">
        <v>5</v>
      </c>
      <c r="G618" s="41">
        <f t="shared" si="18"/>
        <v>2.1253804430993149E-5</v>
      </c>
      <c r="H618" s="41">
        <f t="shared" si="19"/>
        <v>0.99820617890603025</v>
      </c>
    </row>
    <row r="619" spans="1:8" x14ac:dyDescent="0.25">
      <c r="A619" s="4" t="s">
        <v>1436</v>
      </c>
      <c r="B619" s="4" t="s">
        <v>12157</v>
      </c>
      <c r="C619" s="4" t="s">
        <v>996</v>
      </c>
      <c r="D619" s="4" t="s">
        <v>12</v>
      </c>
      <c r="E619" s="4" t="s">
        <v>481</v>
      </c>
      <c r="F619" s="4">
        <v>5</v>
      </c>
      <c r="G619" s="41">
        <f t="shared" si="18"/>
        <v>2.1253804430993149E-5</v>
      </c>
      <c r="H619" s="41">
        <f t="shared" si="19"/>
        <v>0.99822743271046122</v>
      </c>
    </row>
    <row r="620" spans="1:8" x14ac:dyDescent="0.25">
      <c r="A620" s="4" t="s">
        <v>1436</v>
      </c>
      <c r="B620" s="4" t="s">
        <v>12157</v>
      </c>
      <c r="C620" s="4" t="s">
        <v>12162</v>
      </c>
      <c r="D620" s="4" t="s">
        <v>14</v>
      </c>
      <c r="E620" s="4" t="s">
        <v>486</v>
      </c>
      <c r="F620" s="4">
        <v>5</v>
      </c>
      <c r="G620" s="41">
        <f t="shared" si="18"/>
        <v>2.1253804430993149E-5</v>
      </c>
      <c r="H620" s="41">
        <f t="shared" si="19"/>
        <v>0.99824868651489218</v>
      </c>
    </row>
    <row r="621" spans="1:8" x14ac:dyDescent="0.25">
      <c r="A621" s="4" t="s">
        <v>1436</v>
      </c>
      <c r="B621" s="4" t="s">
        <v>12157</v>
      </c>
      <c r="C621" s="4" t="s">
        <v>12160</v>
      </c>
      <c r="D621" s="4" t="s">
        <v>8</v>
      </c>
      <c r="E621" s="4" t="s">
        <v>518</v>
      </c>
      <c r="F621" s="4">
        <v>5</v>
      </c>
      <c r="G621" s="41">
        <f t="shared" si="18"/>
        <v>2.1253804430993149E-5</v>
      </c>
      <c r="H621" s="41">
        <f t="shared" si="19"/>
        <v>0.99826994031932315</v>
      </c>
    </row>
    <row r="622" spans="1:8" x14ac:dyDescent="0.25">
      <c r="A622" s="4" t="s">
        <v>1436</v>
      </c>
      <c r="B622" s="4" t="s">
        <v>12157</v>
      </c>
      <c r="C622" s="4" t="s">
        <v>902</v>
      </c>
      <c r="D622" s="4" t="s">
        <v>10</v>
      </c>
      <c r="E622" s="4" t="s">
        <v>571</v>
      </c>
      <c r="F622" s="4">
        <v>5</v>
      </c>
      <c r="G622" s="41">
        <f t="shared" si="18"/>
        <v>2.1253804430993149E-5</v>
      </c>
      <c r="H622" s="41">
        <f t="shared" si="19"/>
        <v>0.99829119412375411</v>
      </c>
    </row>
    <row r="623" spans="1:8" x14ac:dyDescent="0.25">
      <c r="A623" s="4" t="s">
        <v>1436</v>
      </c>
      <c r="B623" s="4" t="s">
        <v>12157</v>
      </c>
      <c r="C623" s="4" t="s">
        <v>996</v>
      </c>
      <c r="D623" s="4" t="s">
        <v>12</v>
      </c>
      <c r="E623" s="4" t="s">
        <v>631</v>
      </c>
      <c r="F623" s="4">
        <v>5</v>
      </c>
      <c r="G623" s="41">
        <f t="shared" si="18"/>
        <v>2.1253804430993149E-5</v>
      </c>
      <c r="H623" s="41">
        <f t="shared" si="19"/>
        <v>0.99831244792818508</v>
      </c>
    </row>
    <row r="624" spans="1:8" x14ac:dyDescent="0.25">
      <c r="A624" s="4" t="s">
        <v>1436</v>
      </c>
      <c r="B624" s="4" t="s">
        <v>12157</v>
      </c>
      <c r="C624" s="4" t="s">
        <v>12160</v>
      </c>
      <c r="D624" s="4" t="s">
        <v>8</v>
      </c>
      <c r="E624" s="4" t="s">
        <v>647</v>
      </c>
      <c r="F624" s="4">
        <v>5</v>
      </c>
      <c r="G624" s="41">
        <f t="shared" si="18"/>
        <v>2.1253804430993149E-5</v>
      </c>
      <c r="H624" s="41">
        <f t="shared" si="19"/>
        <v>0.99833370173261604</v>
      </c>
    </row>
    <row r="625" spans="1:8" x14ac:dyDescent="0.25">
      <c r="A625" s="4" t="s">
        <v>1436</v>
      </c>
      <c r="B625" s="4" t="s">
        <v>12157</v>
      </c>
      <c r="C625" s="4" t="s">
        <v>902</v>
      </c>
      <c r="D625" s="4" t="s">
        <v>10</v>
      </c>
      <c r="E625" s="4" t="s">
        <v>671</v>
      </c>
      <c r="F625" s="4">
        <v>5</v>
      </c>
      <c r="G625" s="41">
        <f t="shared" si="18"/>
        <v>2.1253804430993149E-5</v>
      </c>
      <c r="H625" s="41">
        <f t="shared" si="19"/>
        <v>0.99835495553704701</v>
      </c>
    </row>
    <row r="626" spans="1:8" x14ac:dyDescent="0.25">
      <c r="A626" s="4" t="s">
        <v>1436</v>
      </c>
      <c r="B626" s="4" t="s">
        <v>12157</v>
      </c>
      <c r="C626" s="4" t="s">
        <v>12160</v>
      </c>
      <c r="D626" s="4" t="s">
        <v>8</v>
      </c>
      <c r="E626" s="4" t="s">
        <v>727</v>
      </c>
      <c r="F626" s="4">
        <v>5</v>
      </c>
      <c r="G626" s="41">
        <f t="shared" si="18"/>
        <v>2.1253804430993149E-5</v>
      </c>
      <c r="H626" s="41">
        <f t="shared" si="19"/>
        <v>0.99837620934147797</v>
      </c>
    </row>
    <row r="627" spans="1:8" x14ac:dyDescent="0.25">
      <c r="A627" s="4" t="s">
        <v>1436</v>
      </c>
      <c r="B627" s="4" t="s">
        <v>12157</v>
      </c>
      <c r="C627" s="4" t="s">
        <v>996</v>
      </c>
      <c r="D627" s="4" t="s">
        <v>12</v>
      </c>
      <c r="E627" s="4" t="s">
        <v>754</v>
      </c>
      <c r="F627" s="4">
        <v>5</v>
      </c>
      <c r="G627" s="41">
        <f t="shared" si="18"/>
        <v>2.1253804430993149E-5</v>
      </c>
      <c r="H627" s="41">
        <f t="shared" si="19"/>
        <v>0.99839746314590894</v>
      </c>
    </row>
    <row r="628" spans="1:8" x14ac:dyDescent="0.25">
      <c r="A628" s="4" t="s">
        <v>1436</v>
      </c>
      <c r="B628" s="4" t="s">
        <v>12157</v>
      </c>
      <c r="C628" s="4" t="s">
        <v>12160</v>
      </c>
      <c r="D628" s="4" t="s">
        <v>8</v>
      </c>
      <c r="E628" s="4" t="s">
        <v>756</v>
      </c>
      <c r="F628" s="4">
        <v>5</v>
      </c>
      <c r="G628" s="41">
        <f t="shared" si="18"/>
        <v>2.1253804430993149E-5</v>
      </c>
      <c r="H628" s="41">
        <f t="shared" si="19"/>
        <v>0.9984187169503399</v>
      </c>
    </row>
    <row r="629" spans="1:8" x14ac:dyDescent="0.25">
      <c r="A629" s="4" t="s">
        <v>1436</v>
      </c>
      <c r="B629" s="4" t="s">
        <v>12157</v>
      </c>
      <c r="C629" s="4" t="s">
        <v>12162</v>
      </c>
      <c r="D629" s="4" t="s">
        <v>14</v>
      </c>
      <c r="E629" s="4" t="s">
        <v>761</v>
      </c>
      <c r="F629" s="4">
        <v>5</v>
      </c>
      <c r="G629" s="41">
        <f t="shared" si="18"/>
        <v>2.1253804430993149E-5</v>
      </c>
      <c r="H629" s="41">
        <f t="shared" si="19"/>
        <v>0.99843997075477087</v>
      </c>
    </row>
    <row r="630" spans="1:8" x14ac:dyDescent="0.25">
      <c r="A630" s="4" t="s">
        <v>1436</v>
      </c>
      <c r="B630" s="4" t="s">
        <v>12157</v>
      </c>
      <c r="C630" s="4" t="s">
        <v>978</v>
      </c>
      <c r="D630" s="4" t="s">
        <v>11</v>
      </c>
      <c r="E630" s="4" t="s">
        <v>766</v>
      </c>
      <c r="F630" s="4">
        <v>5</v>
      </c>
      <c r="G630" s="41">
        <f t="shared" si="18"/>
        <v>2.1253804430993149E-5</v>
      </c>
      <c r="H630" s="41">
        <f t="shared" si="19"/>
        <v>0.99846122455920183</v>
      </c>
    </row>
    <row r="631" spans="1:8" x14ac:dyDescent="0.25">
      <c r="A631" s="4" t="s">
        <v>1436</v>
      </c>
      <c r="B631" s="4" t="s">
        <v>12157</v>
      </c>
      <c r="C631" s="4" t="s">
        <v>996</v>
      </c>
      <c r="D631" s="4" t="s">
        <v>12</v>
      </c>
      <c r="E631" s="4" t="s">
        <v>772</v>
      </c>
      <c r="F631" s="4">
        <v>5</v>
      </c>
      <c r="G631" s="41">
        <f t="shared" si="18"/>
        <v>2.1253804430993149E-5</v>
      </c>
      <c r="H631" s="41">
        <f t="shared" si="19"/>
        <v>0.9984824783636328</v>
      </c>
    </row>
    <row r="632" spans="1:8" x14ac:dyDescent="0.25">
      <c r="A632" s="4" t="s">
        <v>1436</v>
      </c>
      <c r="B632" s="4" t="s">
        <v>12157</v>
      </c>
      <c r="C632" s="4" t="s">
        <v>996</v>
      </c>
      <c r="D632" s="4" t="s">
        <v>12</v>
      </c>
      <c r="E632" s="4" t="s">
        <v>126</v>
      </c>
      <c r="F632" s="4">
        <v>4</v>
      </c>
      <c r="G632" s="41">
        <f t="shared" si="18"/>
        <v>1.700304354479452E-5</v>
      </c>
      <c r="H632" s="41">
        <f t="shared" si="19"/>
        <v>0.99849948140717759</v>
      </c>
    </row>
    <row r="633" spans="1:8" x14ac:dyDescent="0.25">
      <c r="A633" s="4" t="s">
        <v>1436</v>
      </c>
      <c r="B633" s="4" t="s">
        <v>12157</v>
      </c>
      <c r="C633" s="4" t="s">
        <v>12162</v>
      </c>
      <c r="D633" s="4" t="s">
        <v>14</v>
      </c>
      <c r="E633" s="4" t="s">
        <v>135</v>
      </c>
      <c r="F633" s="4">
        <v>4</v>
      </c>
      <c r="G633" s="41">
        <f t="shared" si="18"/>
        <v>1.700304354479452E-5</v>
      </c>
      <c r="H633" s="41">
        <f t="shared" si="19"/>
        <v>0.99851648445072239</v>
      </c>
    </row>
    <row r="634" spans="1:8" x14ac:dyDescent="0.25">
      <c r="A634" s="4" t="s">
        <v>1436</v>
      </c>
      <c r="B634" s="4" t="s">
        <v>12157</v>
      </c>
      <c r="C634" s="4" t="s">
        <v>978</v>
      </c>
      <c r="D634" s="4" t="s">
        <v>11</v>
      </c>
      <c r="E634" s="4" t="s">
        <v>142</v>
      </c>
      <c r="F634" s="4">
        <v>4</v>
      </c>
      <c r="G634" s="41">
        <f t="shared" si="18"/>
        <v>1.700304354479452E-5</v>
      </c>
      <c r="H634" s="41">
        <f t="shared" si="19"/>
        <v>0.99853348749426718</v>
      </c>
    </row>
    <row r="635" spans="1:8" x14ac:dyDescent="0.25">
      <c r="A635" s="4" t="s">
        <v>1436</v>
      </c>
      <c r="B635" s="4" t="s">
        <v>12157</v>
      </c>
      <c r="C635" s="4" t="s">
        <v>978</v>
      </c>
      <c r="D635" s="4" t="s">
        <v>11</v>
      </c>
      <c r="E635" s="4" t="s">
        <v>215</v>
      </c>
      <c r="F635" s="4">
        <v>4</v>
      </c>
      <c r="G635" s="41">
        <f t="shared" si="18"/>
        <v>1.700304354479452E-5</v>
      </c>
      <c r="H635" s="41">
        <f t="shared" si="19"/>
        <v>0.99855049053781197</v>
      </c>
    </row>
    <row r="636" spans="1:8" x14ac:dyDescent="0.25">
      <c r="A636" s="4" t="s">
        <v>1436</v>
      </c>
      <c r="B636" s="4" t="s">
        <v>12157</v>
      </c>
      <c r="C636" s="4" t="s">
        <v>12160</v>
      </c>
      <c r="D636" s="4" t="s">
        <v>8</v>
      </c>
      <c r="E636" s="4" t="s">
        <v>230</v>
      </c>
      <c r="F636" s="4">
        <v>4</v>
      </c>
      <c r="G636" s="41">
        <f t="shared" si="18"/>
        <v>1.700304354479452E-5</v>
      </c>
      <c r="H636" s="41">
        <f t="shared" si="19"/>
        <v>0.99856749358135677</v>
      </c>
    </row>
    <row r="637" spans="1:8" x14ac:dyDescent="0.25">
      <c r="A637" s="4" t="s">
        <v>1436</v>
      </c>
      <c r="B637" s="4" t="s">
        <v>12157</v>
      </c>
      <c r="C637" s="4" t="s">
        <v>12162</v>
      </c>
      <c r="D637" s="4" t="s">
        <v>14</v>
      </c>
      <c r="E637" s="4" t="s">
        <v>232</v>
      </c>
      <c r="F637" s="4">
        <v>4</v>
      </c>
      <c r="G637" s="41">
        <f t="shared" si="18"/>
        <v>1.700304354479452E-5</v>
      </c>
      <c r="H637" s="41">
        <f t="shared" si="19"/>
        <v>0.99858449662490156</v>
      </c>
    </row>
    <row r="638" spans="1:8" x14ac:dyDescent="0.25">
      <c r="A638" s="4" t="s">
        <v>1436</v>
      </c>
      <c r="B638" s="4" t="s">
        <v>12157</v>
      </c>
      <c r="C638" s="4" t="s">
        <v>12160</v>
      </c>
      <c r="D638" s="4" t="s">
        <v>8</v>
      </c>
      <c r="E638" s="4" t="s">
        <v>254</v>
      </c>
      <c r="F638" s="4">
        <v>4</v>
      </c>
      <c r="G638" s="41">
        <f t="shared" si="18"/>
        <v>1.700304354479452E-5</v>
      </c>
      <c r="H638" s="41">
        <f t="shared" si="19"/>
        <v>0.99860149966844636</v>
      </c>
    </row>
    <row r="639" spans="1:8" x14ac:dyDescent="0.25">
      <c r="A639" s="4" t="s">
        <v>1436</v>
      </c>
      <c r="B639" s="4" t="s">
        <v>12157</v>
      </c>
      <c r="C639" s="4" t="s">
        <v>978</v>
      </c>
      <c r="D639" s="4" t="s">
        <v>11</v>
      </c>
      <c r="E639" s="4" t="s">
        <v>285</v>
      </c>
      <c r="F639" s="4">
        <v>4</v>
      </c>
      <c r="G639" s="41">
        <f t="shared" si="18"/>
        <v>1.700304354479452E-5</v>
      </c>
      <c r="H639" s="41">
        <f t="shared" si="19"/>
        <v>0.99861850271199115</v>
      </c>
    </row>
    <row r="640" spans="1:8" x14ac:dyDescent="0.25">
      <c r="A640" s="4" t="s">
        <v>1436</v>
      </c>
      <c r="B640" s="4" t="s">
        <v>12157</v>
      </c>
      <c r="C640" s="4" t="s">
        <v>978</v>
      </c>
      <c r="D640" s="4" t="s">
        <v>11</v>
      </c>
      <c r="E640" s="4" t="s">
        <v>296</v>
      </c>
      <c r="F640" s="4">
        <v>4</v>
      </c>
      <c r="G640" s="41">
        <f t="shared" si="18"/>
        <v>1.700304354479452E-5</v>
      </c>
      <c r="H640" s="41">
        <f t="shared" si="19"/>
        <v>0.99863550575553595</v>
      </c>
    </row>
    <row r="641" spans="1:8" x14ac:dyDescent="0.25">
      <c r="A641" s="4" t="s">
        <v>1436</v>
      </c>
      <c r="B641" s="4" t="s">
        <v>12157</v>
      </c>
      <c r="C641" s="4" t="s">
        <v>12160</v>
      </c>
      <c r="D641" s="4" t="s">
        <v>8</v>
      </c>
      <c r="E641" s="4" t="s">
        <v>385</v>
      </c>
      <c r="F641" s="4">
        <v>4</v>
      </c>
      <c r="G641" s="41">
        <f t="shared" si="18"/>
        <v>1.700304354479452E-5</v>
      </c>
      <c r="H641" s="41">
        <f t="shared" si="19"/>
        <v>0.99865250879908074</v>
      </c>
    </row>
    <row r="642" spans="1:8" x14ac:dyDescent="0.25">
      <c r="A642" s="4" t="s">
        <v>1436</v>
      </c>
      <c r="B642" s="4" t="s">
        <v>12157</v>
      </c>
      <c r="C642" s="4" t="s">
        <v>12160</v>
      </c>
      <c r="D642" s="4" t="s">
        <v>8</v>
      </c>
      <c r="E642" s="4" t="s">
        <v>471</v>
      </c>
      <c r="F642" s="4">
        <v>4</v>
      </c>
      <c r="G642" s="41">
        <f t="shared" si="18"/>
        <v>1.700304354479452E-5</v>
      </c>
      <c r="H642" s="41">
        <f t="shared" si="19"/>
        <v>0.99866951184262553</v>
      </c>
    </row>
    <row r="643" spans="1:8" x14ac:dyDescent="0.25">
      <c r="A643" s="4" t="s">
        <v>1436</v>
      </c>
      <c r="B643" s="4" t="s">
        <v>12157</v>
      </c>
      <c r="C643" s="4" t="s">
        <v>985</v>
      </c>
      <c r="D643" s="4" t="s">
        <v>5</v>
      </c>
      <c r="E643" s="4" t="s">
        <v>490</v>
      </c>
      <c r="F643" s="4">
        <v>4</v>
      </c>
      <c r="G643" s="41">
        <f t="shared" si="18"/>
        <v>1.700304354479452E-5</v>
      </c>
      <c r="H643" s="41">
        <f t="shared" si="19"/>
        <v>0.99868651488617033</v>
      </c>
    </row>
    <row r="644" spans="1:8" x14ac:dyDescent="0.25">
      <c r="A644" s="4" t="s">
        <v>1436</v>
      </c>
      <c r="B644" s="4" t="s">
        <v>12157</v>
      </c>
      <c r="C644" s="4" t="s">
        <v>12162</v>
      </c>
      <c r="D644" s="4" t="s">
        <v>14</v>
      </c>
      <c r="E644" s="4" t="s">
        <v>542</v>
      </c>
      <c r="F644" s="4">
        <v>4</v>
      </c>
      <c r="G644" s="41">
        <f t="shared" ref="G644:G707" si="20">F644/$F$816</f>
        <v>1.700304354479452E-5</v>
      </c>
      <c r="H644" s="41">
        <f t="shared" ref="H644:H707" si="21">H643+G644</f>
        <v>0.99870351792971512</v>
      </c>
    </row>
    <row r="645" spans="1:8" x14ac:dyDescent="0.25">
      <c r="A645" s="4" t="s">
        <v>1436</v>
      </c>
      <c r="B645" s="4" t="s">
        <v>12157</v>
      </c>
      <c r="C645" s="4" t="s">
        <v>996</v>
      </c>
      <c r="D645" s="4" t="s">
        <v>12</v>
      </c>
      <c r="E645" s="4" t="s">
        <v>548</v>
      </c>
      <c r="F645" s="4">
        <v>4</v>
      </c>
      <c r="G645" s="41">
        <f t="shared" si="20"/>
        <v>1.700304354479452E-5</v>
      </c>
      <c r="H645" s="41">
        <f t="shared" si="21"/>
        <v>0.99872052097325992</v>
      </c>
    </row>
    <row r="646" spans="1:8" x14ac:dyDescent="0.25">
      <c r="A646" s="4" t="s">
        <v>1436</v>
      </c>
      <c r="B646" s="4" t="s">
        <v>12157</v>
      </c>
      <c r="C646" s="4" t="s">
        <v>12160</v>
      </c>
      <c r="D646" s="4" t="s">
        <v>8</v>
      </c>
      <c r="E646" s="4" t="s">
        <v>553</v>
      </c>
      <c r="F646" s="4">
        <v>4</v>
      </c>
      <c r="G646" s="41">
        <f t="shared" si="20"/>
        <v>1.700304354479452E-5</v>
      </c>
      <c r="H646" s="41">
        <f t="shared" si="21"/>
        <v>0.99873752401680471</v>
      </c>
    </row>
    <row r="647" spans="1:8" x14ac:dyDescent="0.25">
      <c r="A647" s="4" t="s">
        <v>1436</v>
      </c>
      <c r="B647" s="4" t="s">
        <v>12157</v>
      </c>
      <c r="C647" s="4" t="s">
        <v>12166</v>
      </c>
      <c r="D647" s="4" t="s">
        <v>19</v>
      </c>
      <c r="E647" s="4" t="s">
        <v>561</v>
      </c>
      <c r="F647" s="4">
        <v>4</v>
      </c>
      <c r="G647" s="41">
        <f t="shared" si="20"/>
        <v>1.700304354479452E-5</v>
      </c>
      <c r="H647" s="41">
        <f t="shared" si="21"/>
        <v>0.99875452706034951</v>
      </c>
    </row>
    <row r="648" spans="1:8" x14ac:dyDescent="0.25">
      <c r="A648" s="4" t="s">
        <v>1436</v>
      </c>
      <c r="B648" s="4" t="s">
        <v>12157</v>
      </c>
      <c r="C648" s="4" t="s">
        <v>915</v>
      </c>
      <c r="D648" s="4" t="s">
        <v>21</v>
      </c>
      <c r="E648" s="4" t="s">
        <v>646</v>
      </c>
      <c r="F648" s="4">
        <v>4</v>
      </c>
      <c r="G648" s="41">
        <f t="shared" si="20"/>
        <v>1.700304354479452E-5</v>
      </c>
      <c r="H648" s="41">
        <f t="shared" si="21"/>
        <v>0.9987715301038943</v>
      </c>
    </row>
    <row r="649" spans="1:8" x14ac:dyDescent="0.25">
      <c r="A649" s="4" t="s">
        <v>1436</v>
      </c>
      <c r="B649" s="4" t="s">
        <v>12157</v>
      </c>
      <c r="C649" s="4" t="s">
        <v>978</v>
      </c>
      <c r="D649" s="4" t="s">
        <v>11</v>
      </c>
      <c r="E649" s="4" t="s">
        <v>762</v>
      </c>
      <c r="F649" s="4">
        <v>4</v>
      </c>
      <c r="G649" s="41">
        <f t="shared" si="20"/>
        <v>1.700304354479452E-5</v>
      </c>
      <c r="H649" s="41">
        <f t="shared" si="21"/>
        <v>0.99878853314743909</v>
      </c>
    </row>
    <row r="650" spans="1:8" x14ac:dyDescent="0.25">
      <c r="A650" s="4" t="s">
        <v>1436</v>
      </c>
      <c r="B650" s="4" t="s">
        <v>12157</v>
      </c>
      <c r="C650" s="4" t="s">
        <v>996</v>
      </c>
      <c r="D650" s="4" t="s">
        <v>12</v>
      </c>
      <c r="E650" s="4" t="s">
        <v>771</v>
      </c>
      <c r="F650" s="4">
        <v>4</v>
      </c>
      <c r="G650" s="41">
        <f t="shared" si="20"/>
        <v>1.700304354479452E-5</v>
      </c>
      <c r="H650" s="41">
        <f t="shared" si="21"/>
        <v>0.99880553619098389</v>
      </c>
    </row>
    <row r="651" spans="1:8" x14ac:dyDescent="0.25">
      <c r="A651" s="4" t="s">
        <v>1436</v>
      </c>
      <c r="B651" s="4" t="s">
        <v>12157</v>
      </c>
      <c r="C651" s="4" t="s">
        <v>996</v>
      </c>
      <c r="D651" s="4" t="s">
        <v>12</v>
      </c>
      <c r="E651" s="4" t="s">
        <v>776</v>
      </c>
      <c r="F651" s="4">
        <v>4</v>
      </c>
      <c r="G651" s="41">
        <f t="shared" si="20"/>
        <v>1.700304354479452E-5</v>
      </c>
      <c r="H651" s="41">
        <f t="shared" si="21"/>
        <v>0.99882253923452868</v>
      </c>
    </row>
    <row r="652" spans="1:8" x14ac:dyDescent="0.25">
      <c r="A652" s="4" t="s">
        <v>1436</v>
      </c>
      <c r="B652" s="4" t="s">
        <v>12157</v>
      </c>
      <c r="C652" s="4" t="s">
        <v>12160</v>
      </c>
      <c r="D652" s="4" t="s">
        <v>8</v>
      </c>
      <c r="E652" s="4" t="s">
        <v>778</v>
      </c>
      <c r="F652" s="4">
        <v>4</v>
      </c>
      <c r="G652" s="41">
        <f t="shared" si="20"/>
        <v>1.700304354479452E-5</v>
      </c>
      <c r="H652" s="41">
        <f t="shared" si="21"/>
        <v>0.99883954227807348</v>
      </c>
    </row>
    <row r="653" spans="1:8" x14ac:dyDescent="0.25">
      <c r="A653" s="4" t="s">
        <v>1436</v>
      </c>
      <c r="B653" s="4" t="s">
        <v>12157</v>
      </c>
      <c r="C653" s="4" t="s">
        <v>996</v>
      </c>
      <c r="D653" s="4" t="s">
        <v>12</v>
      </c>
      <c r="E653" s="4" t="s">
        <v>787</v>
      </c>
      <c r="F653" s="4">
        <v>4</v>
      </c>
      <c r="G653" s="41">
        <f t="shared" si="20"/>
        <v>1.700304354479452E-5</v>
      </c>
      <c r="H653" s="41">
        <f t="shared" si="21"/>
        <v>0.99885654532161827</v>
      </c>
    </row>
    <row r="654" spans="1:8" x14ac:dyDescent="0.25">
      <c r="A654" s="4" t="s">
        <v>1436</v>
      </c>
      <c r="B654" s="4" t="s">
        <v>12157</v>
      </c>
      <c r="C654" s="4" t="s">
        <v>12167</v>
      </c>
      <c r="D654" s="4" t="s">
        <v>22</v>
      </c>
      <c r="E654" s="4" t="s">
        <v>796</v>
      </c>
      <c r="F654" s="4">
        <v>4</v>
      </c>
      <c r="G654" s="41">
        <f t="shared" si="20"/>
        <v>1.700304354479452E-5</v>
      </c>
      <c r="H654" s="41">
        <f t="shared" si="21"/>
        <v>0.99887354836516307</v>
      </c>
    </row>
    <row r="655" spans="1:8" x14ac:dyDescent="0.25">
      <c r="A655" s="4" t="s">
        <v>1436</v>
      </c>
      <c r="B655" s="4" t="s">
        <v>12157</v>
      </c>
      <c r="C655" s="4" t="s">
        <v>12167</v>
      </c>
      <c r="D655" s="4" t="s">
        <v>22</v>
      </c>
      <c r="E655" s="4" t="s">
        <v>821</v>
      </c>
      <c r="F655" s="4">
        <v>4</v>
      </c>
      <c r="G655" s="41">
        <f t="shared" si="20"/>
        <v>1.700304354479452E-5</v>
      </c>
      <c r="H655" s="41">
        <f t="shared" si="21"/>
        <v>0.99889055140870786</v>
      </c>
    </row>
    <row r="656" spans="1:8" x14ac:dyDescent="0.25">
      <c r="A656" s="4" t="s">
        <v>1436</v>
      </c>
      <c r="B656" s="4" t="s">
        <v>12157</v>
      </c>
      <c r="C656" s="4" t="s">
        <v>12167</v>
      </c>
      <c r="D656" s="4" t="s">
        <v>22</v>
      </c>
      <c r="E656" s="4" t="s">
        <v>846</v>
      </c>
      <c r="F656" s="4">
        <v>4</v>
      </c>
      <c r="G656" s="41">
        <f t="shared" si="20"/>
        <v>1.700304354479452E-5</v>
      </c>
      <c r="H656" s="41">
        <f t="shared" si="21"/>
        <v>0.99890755445225266</v>
      </c>
    </row>
    <row r="657" spans="1:8" x14ac:dyDescent="0.25">
      <c r="A657" s="4" t="s">
        <v>1436</v>
      </c>
      <c r="B657" s="4" t="s">
        <v>12157</v>
      </c>
      <c r="C657" s="4" t="s">
        <v>915</v>
      </c>
      <c r="D657" s="4" t="s">
        <v>21</v>
      </c>
      <c r="E657" s="4" t="s">
        <v>128</v>
      </c>
      <c r="F657" s="4">
        <v>3</v>
      </c>
      <c r="G657" s="41">
        <f t="shared" si="20"/>
        <v>1.2752282658595888E-5</v>
      </c>
      <c r="H657" s="41">
        <f t="shared" si="21"/>
        <v>0.99892030673491128</v>
      </c>
    </row>
    <row r="658" spans="1:8" x14ac:dyDescent="0.25">
      <c r="A658" s="4" t="s">
        <v>1436</v>
      </c>
      <c r="B658" s="4" t="s">
        <v>12157</v>
      </c>
      <c r="C658" s="4" t="s">
        <v>996</v>
      </c>
      <c r="D658" s="4" t="s">
        <v>12</v>
      </c>
      <c r="E658" s="4" t="s">
        <v>136</v>
      </c>
      <c r="F658" s="4">
        <v>3</v>
      </c>
      <c r="G658" s="41">
        <f t="shared" si="20"/>
        <v>1.2752282658595888E-5</v>
      </c>
      <c r="H658" s="41">
        <f t="shared" si="21"/>
        <v>0.9989330590175699</v>
      </c>
    </row>
    <row r="659" spans="1:8" x14ac:dyDescent="0.25">
      <c r="A659" s="4" t="s">
        <v>1436</v>
      </c>
      <c r="B659" s="4" t="s">
        <v>12157</v>
      </c>
      <c r="C659" s="4" t="s">
        <v>978</v>
      </c>
      <c r="D659" s="4" t="s">
        <v>11</v>
      </c>
      <c r="E659" s="4" t="s">
        <v>138</v>
      </c>
      <c r="F659" s="4">
        <v>3</v>
      </c>
      <c r="G659" s="41">
        <f t="shared" si="20"/>
        <v>1.2752282658595888E-5</v>
      </c>
      <c r="H659" s="41">
        <f t="shared" si="21"/>
        <v>0.99894581130022853</v>
      </c>
    </row>
    <row r="660" spans="1:8" x14ac:dyDescent="0.25">
      <c r="A660" s="4" t="s">
        <v>1436</v>
      </c>
      <c r="B660" s="4" t="s">
        <v>12157</v>
      </c>
      <c r="C660" s="4" t="s">
        <v>6987</v>
      </c>
      <c r="D660" s="4" t="s">
        <v>9</v>
      </c>
      <c r="E660" s="4" t="s">
        <v>85</v>
      </c>
      <c r="F660" s="4">
        <v>3</v>
      </c>
      <c r="G660" s="41">
        <f t="shared" si="20"/>
        <v>1.2752282658595888E-5</v>
      </c>
      <c r="H660" s="41">
        <f t="shared" si="21"/>
        <v>0.99895856358288715</v>
      </c>
    </row>
    <row r="661" spans="1:8" x14ac:dyDescent="0.25">
      <c r="A661" s="4" t="s">
        <v>1436</v>
      </c>
      <c r="B661" s="4" t="s">
        <v>12157</v>
      </c>
      <c r="C661" s="4" t="s">
        <v>12160</v>
      </c>
      <c r="D661" s="4" t="s">
        <v>8</v>
      </c>
      <c r="E661" s="4" t="s">
        <v>197</v>
      </c>
      <c r="F661" s="4">
        <v>3</v>
      </c>
      <c r="G661" s="41">
        <f t="shared" si="20"/>
        <v>1.2752282658595888E-5</v>
      </c>
      <c r="H661" s="41">
        <f t="shared" si="21"/>
        <v>0.99897131586554577</v>
      </c>
    </row>
    <row r="662" spans="1:8" x14ac:dyDescent="0.25">
      <c r="A662" s="4" t="s">
        <v>1436</v>
      </c>
      <c r="B662" s="4" t="s">
        <v>12157</v>
      </c>
      <c r="C662" s="4" t="s">
        <v>996</v>
      </c>
      <c r="D662" s="4" t="s">
        <v>12</v>
      </c>
      <c r="E662" s="4" t="s">
        <v>203</v>
      </c>
      <c r="F662" s="4">
        <v>3</v>
      </c>
      <c r="G662" s="41">
        <f t="shared" si="20"/>
        <v>1.2752282658595888E-5</v>
      </c>
      <c r="H662" s="41">
        <f t="shared" si="21"/>
        <v>0.9989840681482044</v>
      </c>
    </row>
    <row r="663" spans="1:8" x14ac:dyDescent="0.25">
      <c r="A663" s="4" t="s">
        <v>1436</v>
      </c>
      <c r="B663" s="4" t="s">
        <v>12157</v>
      </c>
      <c r="C663" s="4" t="s">
        <v>12160</v>
      </c>
      <c r="D663" s="4" t="s">
        <v>8</v>
      </c>
      <c r="E663" s="4" t="s">
        <v>217</v>
      </c>
      <c r="F663" s="4">
        <v>3</v>
      </c>
      <c r="G663" s="41">
        <f t="shared" si="20"/>
        <v>1.2752282658595888E-5</v>
      </c>
      <c r="H663" s="41">
        <f t="shared" si="21"/>
        <v>0.99899682043086302</v>
      </c>
    </row>
    <row r="664" spans="1:8" x14ac:dyDescent="0.25">
      <c r="A664" s="4" t="s">
        <v>1436</v>
      </c>
      <c r="B664" s="4" t="s">
        <v>12157</v>
      </c>
      <c r="C664" s="4" t="s">
        <v>996</v>
      </c>
      <c r="D664" s="4" t="s">
        <v>12</v>
      </c>
      <c r="E664" s="4" t="s">
        <v>220</v>
      </c>
      <c r="F664" s="4">
        <v>3</v>
      </c>
      <c r="G664" s="41">
        <f t="shared" si="20"/>
        <v>1.2752282658595888E-5</v>
      </c>
      <c r="H664" s="41">
        <f t="shared" si="21"/>
        <v>0.99900957271352164</v>
      </c>
    </row>
    <row r="665" spans="1:8" x14ac:dyDescent="0.25">
      <c r="A665" s="4" t="s">
        <v>1436</v>
      </c>
      <c r="B665" s="4" t="s">
        <v>12157</v>
      </c>
      <c r="C665" s="4" t="s">
        <v>12160</v>
      </c>
      <c r="D665" s="4" t="s">
        <v>8</v>
      </c>
      <c r="E665" s="4" t="s">
        <v>221</v>
      </c>
      <c r="F665" s="4">
        <v>3</v>
      </c>
      <c r="G665" s="41">
        <f t="shared" si="20"/>
        <v>1.2752282658595888E-5</v>
      </c>
      <c r="H665" s="41">
        <f t="shared" si="21"/>
        <v>0.99902232499618027</v>
      </c>
    </row>
    <row r="666" spans="1:8" x14ac:dyDescent="0.25">
      <c r="A666" s="4" t="s">
        <v>1436</v>
      </c>
      <c r="B666" s="4" t="s">
        <v>12157</v>
      </c>
      <c r="C666" s="4" t="s">
        <v>996</v>
      </c>
      <c r="D666" s="4" t="s">
        <v>12</v>
      </c>
      <c r="E666" s="4" t="s">
        <v>289</v>
      </c>
      <c r="F666" s="4">
        <v>3</v>
      </c>
      <c r="G666" s="41">
        <f t="shared" si="20"/>
        <v>1.2752282658595888E-5</v>
      </c>
      <c r="H666" s="41">
        <f t="shared" si="21"/>
        <v>0.99903507727883889</v>
      </c>
    </row>
    <row r="667" spans="1:8" x14ac:dyDescent="0.25">
      <c r="A667" s="4" t="s">
        <v>1436</v>
      </c>
      <c r="B667" s="4" t="s">
        <v>12157</v>
      </c>
      <c r="C667" s="4" t="s">
        <v>12162</v>
      </c>
      <c r="D667" s="4" t="s">
        <v>14</v>
      </c>
      <c r="E667" s="4" t="s">
        <v>295</v>
      </c>
      <c r="F667" s="4">
        <v>3</v>
      </c>
      <c r="G667" s="41">
        <f t="shared" si="20"/>
        <v>1.2752282658595888E-5</v>
      </c>
      <c r="H667" s="41">
        <f t="shared" si="21"/>
        <v>0.99904782956149751</v>
      </c>
    </row>
    <row r="668" spans="1:8" x14ac:dyDescent="0.25">
      <c r="A668" s="4" t="s">
        <v>1436</v>
      </c>
      <c r="B668" s="4" t="s">
        <v>12157</v>
      </c>
      <c r="C668" s="4" t="s">
        <v>12162</v>
      </c>
      <c r="D668" s="4" t="s">
        <v>14</v>
      </c>
      <c r="E668" s="4" t="s">
        <v>303</v>
      </c>
      <c r="F668" s="4">
        <v>3</v>
      </c>
      <c r="G668" s="41">
        <f t="shared" si="20"/>
        <v>1.2752282658595888E-5</v>
      </c>
      <c r="H668" s="41">
        <f t="shared" si="21"/>
        <v>0.99906058184415614</v>
      </c>
    </row>
    <row r="669" spans="1:8" x14ac:dyDescent="0.25">
      <c r="A669" s="4" t="s">
        <v>1436</v>
      </c>
      <c r="B669" s="4" t="s">
        <v>12157</v>
      </c>
      <c r="C669" s="4" t="s">
        <v>996</v>
      </c>
      <c r="D669" s="4" t="s">
        <v>12</v>
      </c>
      <c r="E669" s="4" t="s">
        <v>392</v>
      </c>
      <c r="F669" s="4">
        <v>3</v>
      </c>
      <c r="G669" s="41">
        <f t="shared" si="20"/>
        <v>1.2752282658595888E-5</v>
      </c>
      <c r="H669" s="41">
        <f t="shared" si="21"/>
        <v>0.99907333412681476</v>
      </c>
    </row>
    <row r="670" spans="1:8" x14ac:dyDescent="0.25">
      <c r="A670" s="4" t="s">
        <v>1436</v>
      </c>
      <c r="B670" s="4" t="s">
        <v>12157</v>
      </c>
      <c r="C670" s="4" t="s">
        <v>996</v>
      </c>
      <c r="D670" s="4" t="s">
        <v>12</v>
      </c>
      <c r="E670" s="4" t="s">
        <v>399</v>
      </c>
      <c r="F670" s="4">
        <v>3</v>
      </c>
      <c r="G670" s="41">
        <f t="shared" si="20"/>
        <v>1.2752282658595888E-5</v>
      </c>
      <c r="H670" s="41">
        <f t="shared" si="21"/>
        <v>0.99908608640947338</v>
      </c>
    </row>
    <row r="671" spans="1:8" x14ac:dyDescent="0.25">
      <c r="A671" s="4" t="s">
        <v>1436</v>
      </c>
      <c r="B671" s="4" t="s">
        <v>12157</v>
      </c>
      <c r="C671" s="4" t="s">
        <v>902</v>
      </c>
      <c r="D671" s="4" t="s">
        <v>10</v>
      </c>
      <c r="E671" s="4" t="s">
        <v>402</v>
      </c>
      <c r="F671" s="4">
        <v>3</v>
      </c>
      <c r="G671" s="41">
        <f t="shared" si="20"/>
        <v>1.2752282658595888E-5</v>
      </c>
      <c r="H671" s="41">
        <f t="shared" si="21"/>
        <v>0.99909883869213201</v>
      </c>
    </row>
    <row r="672" spans="1:8" x14ac:dyDescent="0.25">
      <c r="A672" s="4" t="s">
        <v>1436</v>
      </c>
      <c r="B672" s="4" t="s">
        <v>12157</v>
      </c>
      <c r="C672" s="4" t="s">
        <v>996</v>
      </c>
      <c r="D672" s="4" t="s">
        <v>12</v>
      </c>
      <c r="E672" s="4" t="s">
        <v>404</v>
      </c>
      <c r="F672" s="4">
        <v>3</v>
      </c>
      <c r="G672" s="41">
        <f t="shared" si="20"/>
        <v>1.2752282658595888E-5</v>
      </c>
      <c r="H672" s="41">
        <f t="shared" si="21"/>
        <v>0.99911159097479063</v>
      </c>
    </row>
    <row r="673" spans="1:8" x14ac:dyDescent="0.25">
      <c r="A673" s="4" t="s">
        <v>1436</v>
      </c>
      <c r="B673" s="4" t="s">
        <v>12157</v>
      </c>
      <c r="C673" s="4" t="s">
        <v>12160</v>
      </c>
      <c r="D673" s="4" t="s">
        <v>8</v>
      </c>
      <c r="E673" s="4" t="s">
        <v>448</v>
      </c>
      <c r="F673" s="4">
        <v>3</v>
      </c>
      <c r="G673" s="41">
        <f t="shared" si="20"/>
        <v>1.2752282658595888E-5</v>
      </c>
      <c r="H673" s="41">
        <f t="shared" si="21"/>
        <v>0.99912434325744925</v>
      </c>
    </row>
    <row r="674" spans="1:8" x14ac:dyDescent="0.25">
      <c r="A674" s="4" t="s">
        <v>1436</v>
      </c>
      <c r="B674" s="4" t="s">
        <v>12157</v>
      </c>
      <c r="C674" s="4" t="s">
        <v>985</v>
      </c>
      <c r="D674" s="4" t="s">
        <v>5</v>
      </c>
      <c r="E674" s="4" t="s">
        <v>454</v>
      </c>
      <c r="F674" s="4">
        <v>3</v>
      </c>
      <c r="G674" s="41">
        <f t="shared" si="20"/>
        <v>1.2752282658595888E-5</v>
      </c>
      <c r="H674" s="41">
        <f t="shared" si="21"/>
        <v>0.99913709554010788</v>
      </c>
    </row>
    <row r="675" spans="1:8" x14ac:dyDescent="0.25">
      <c r="A675" s="4" t="s">
        <v>1436</v>
      </c>
      <c r="B675" s="4" t="s">
        <v>12157</v>
      </c>
      <c r="C675" s="4" t="s">
        <v>12160</v>
      </c>
      <c r="D675" s="4" t="s">
        <v>8</v>
      </c>
      <c r="E675" s="4" t="s">
        <v>545</v>
      </c>
      <c r="F675" s="4">
        <v>3</v>
      </c>
      <c r="G675" s="41">
        <f t="shared" si="20"/>
        <v>1.2752282658595888E-5</v>
      </c>
      <c r="H675" s="41">
        <f t="shared" si="21"/>
        <v>0.9991498478227665</v>
      </c>
    </row>
    <row r="676" spans="1:8" x14ac:dyDescent="0.25">
      <c r="A676" s="4" t="s">
        <v>1436</v>
      </c>
      <c r="B676" s="4" t="s">
        <v>12157</v>
      </c>
      <c r="C676" s="4" t="s">
        <v>12162</v>
      </c>
      <c r="D676" s="4" t="s">
        <v>14</v>
      </c>
      <c r="E676" s="4" t="s">
        <v>556</v>
      </c>
      <c r="F676" s="4">
        <v>3</v>
      </c>
      <c r="G676" s="41">
        <f t="shared" si="20"/>
        <v>1.2752282658595888E-5</v>
      </c>
      <c r="H676" s="41">
        <f t="shared" si="21"/>
        <v>0.99916260010542512</v>
      </c>
    </row>
    <row r="677" spans="1:8" x14ac:dyDescent="0.25">
      <c r="A677" s="4" t="s">
        <v>1436</v>
      </c>
      <c r="B677" s="4" t="s">
        <v>12157</v>
      </c>
      <c r="C677" s="4" t="s">
        <v>978</v>
      </c>
      <c r="D677" s="4" t="s">
        <v>11</v>
      </c>
      <c r="E677" s="4" t="s">
        <v>577</v>
      </c>
      <c r="F677" s="4">
        <v>3</v>
      </c>
      <c r="G677" s="41">
        <f t="shared" si="20"/>
        <v>1.2752282658595888E-5</v>
      </c>
      <c r="H677" s="41">
        <f t="shared" si="21"/>
        <v>0.99917535238808375</v>
      </c>
    </row>
    <row r="678" spans="1:8" x14ac:dyDescent="0.25">
      <c r="A678" s="4" t="s">
        <v>1436</v>
      </c>
      <c r="B678" s="4" t="s">
        <v>12157</v>
      </c>
      <c r="C678" s="4" t="s">
        <v>978</v>
      </c>
      <c r="D678" s="4" t="s">
        <v>11</v>
      </c>
      <c r="E678" s="4" t="s">
        <v>578</v>
      </c>
      <c r="F678" s="4">
        <v>3</v>
      </c>
      <c r="G678" s="41">
        <f t="shared" si="20"/>
        <v>1.2752282658595888E-5</v>
      </c>
      <c r="H678" s="41">
        <f t="shared" si="21"/>
        <v>0.99918810467074237</v>
      </c>
    </row>
    <row r="679" spans="1:8" x14ac:dyDescent="0.25">
      <c r="A679" s="4" t="s">
        <v>1436</v>
      </c>
      <c r="B679" s="4" t="s">
        <v>12157</v>
      </c>
      <c r="C679" s="4" t="s">
        <v>12160</v>
      </c>
      <c r="D679" s="4" t="s">
        <v>8</v>
      </c>
      <c r="E679" s="4" t="s">
        <v>651</v>
      </c>
      <c r="F679" s="4">
        <v>3</v>
      </c>
      <c r="G679" s="41">
        <f t="shared" si="20"/>
        <v>1.2752282658595888E-5</v>
      </c>
      <c r="H679" s="41">
        <f t="shared" si="21"/>
        <v>0.999200856953401</v>
      </c>
    </row>
    <row r="680" spans="1:8" x14ac:dyDescent="0.25">
      <c r="A680" s="4" t="s">
        <v>1436</v>
      </c>
      <c r="B680" s="4" t="s">
        <v>12157</v>
      </c>
      <c r="C680" s="4" t="s">
        <v>996</v>
      </c>
      <c r="D680" s="4" t="s">
        <v>12</v>
      </c>
      <c r="E680" s="4" t="s">
        <v>663</v>
      </c>
      <c r="F680" s="4">
        <v>3</v>
      </c>
      <c r="G680" s="41">
        <f t="shared" si="20"/>
        <v>1.2752282658595888E-5</v>
      </c>
      <c r="H680" s="41">
        <f t="shared" si="21"/>
        <v>0.99921360923605962</v>
      </c>
    </row>
    <row r="681" spans="1:8" x14ac:dyDescent="0.25">
      <c r="A681" s="4" t="s">
        <v>1436</v>
      </c>
      <c r="B681" s="4" t="s">
        <v>12157</v>
      </c>
      <c r="C681" s="4" t="s">
        <v>996</v>
      </c>
      <c r="D681" s="4" t="s">
        <v>12</v>
      </c>
      <c r="E681" s="4" t="s">
        <v>666</v>
      </c>
      <c r="F681" s="4">
        <v>3</v>
      </c>
      <c r="G681" s="41">
        <f t="shared" si="20"/>
        <v>1.2752282658595888E-5</v>
      </c>
      <c r="H681" s="41">
        <f t="shared" si="21"/>
        <v>0.99922636151871824</v>
      </c>
    </row>
    <row r="682" spans="1:8" x14ac:dyDescent="0.25">
      <c r="A682" s="4" t="s">
        <v>1436</v>
      </c>
      <c r="B682" s="4" t="s">
        <v>12157</v>
      </c>
      <c r="C682" s="4" t="s">
        <v>12162</v>
      </c>
      <c r="D682" s="4" t="s">
        <v>14</v>
      </c>
      <c r="E682" s="4" t="s">
        <v>743</v>
      </c>
      <c r="F682" s="4">
        <v>3</v>
      </c>
      <c r="G682" s="41">
        <f t="shared" si="20"/>
        <v>1.2752282658595888E-5</v>
      </c>
      <c r="H682" s="41">
        <f t="shared" si="21"/>
        <v>0.99923911380137687</v>
      </c>
    </row>
    <row r="683" spans="1:8" x14ac:dyDescent="0.25">
      <c r="A683" s="4" t="s">
        <v>1436</v>
      </c>
      <c r="B683" s="4" t="s">
        <v>12157</v>
      </c>
      <c r="C683" s="4" t="s">
        <v>978</v>
      </c>
      <c r="D683" s="4" t="s">
        <v>11</v>
      </c>
      <c r="E683" s="4" t="s">
        <v>770</v>
      </c>
      <c r="F683" s="4">
        <v>3</v>
      </c>
      <c r="G683" s="41">
        <f t="shared" si="20"/>
        <v>1.2752282658595888E-5</v>
      </c>
      <c r="H683" s="41">
        <f t="shared" si="21"/>
        <v>0.99925186608403549</v>
      </c>
    </row>
    <row r="684" spans="1:8" x14ac:dyDescent="0.25">
      <c r="A684" s="4" t="s">
        <v>1436</v>
      </c>
      <c r="B684" s="4" t="s">
        <v>12157</v>
      </c>
      <c r="C684" s="4" t="s">
        <v>996</v>
      </c>
      <c r="D684" s="4" t="s">
        <v>12</v>
      </c>
      <c r="E684" s="4" t="s">
        <v>780</v>
      </c>
      <c r="F684" s="4">
        <v>3</v>
      </c>
      <c r="G684" s="41">
        <f t="shared" si="20"/>
        <v>1.2752282658595888E-5</v>
      </c>
      <c r="H684" s="41">
        <f t="shared" si="21"/>
        <v>0.99926461836669411</v>
      </c>
    </row>
    <row r="685" spans="1:8" x14ac:dyDescent="0.25">
      <c r="A685" s="4" t="s">
        <v>1436</v>
      </c>
      <c r="B685" s="4" t="s">
        <v>12157</v>
      </c>
      <c r="C685" s="4" t="s">
        <v>902</v>
      </c>
      <c r="D685" s="4" t="s">
        <v>10</v>
      </c>
      <c r="E685" s="4" t="s">
        <v>783</v>
      </c>
      <c r="F685" s="4">
        <v>3</v>
      </c>
      <c r="G685" s="41">
        <f t="shared" si="20"/>
        <v>1.2752282658595888E-5</v>
      </c>
      <c r="H685" s="41">
        <f t="shared" si="21"/>
        <v>0.99927737064935274</v>
      </c>
    </row>
    <row r="686" spans="1:8" x14ac:dyDescent="0.25">
      <c r="A686" s="4" t="s">
        <v>1436</v>
      </c>
      <c r="B686" s="4" t="s">
        <v>12157</v>
      </c>
      <c r="C686" s="4" t="s">
        <v>12167</v>
      </c>
      <c r="D686" s="4" t="s">
        <v>22</v>
      </c>
      <c r="E686" s="4" t="s">
        <v>807</v>
      </c>
      <c r="F686" s="4">
        <v>3</v>
      </c>
      <c r="G686" s="41">
        <f t="shared" si="20"/>
        <v>1.2752282658595888E-5</v>
      </c>
      <c r="H686" s="41">
        <f t="shared" si="21"/>
        <v>0.99929012293201136</v>
      </c>
    </row>
    <row r="687" spans="1:8" x14ac:dyDescent="0.25">
      <c r="A687" s="4" t="s">
        <v>1436</v>
      </c>
      <c r="B687" s="4" t="s">
        <v>12157</v>
      </c>
      <c r="C687" s="4" t="s">
        <v>12167</v>
      </c>
      <c r="D687" s="4" t="s">
        <v>22</v>
      </c>
      <c r="E687" s="4" t="s">
        <v>823</v>
      </c>
      <c r="F687" s="4">
        <v>3</v>
      </c>
      <c r="G687" s="41">
        <f t="shared" si="20"/>
        <v>1.2752282658595888E-5</v>
      </c>
      <c r="H687" s="41">
        <f t="shared" si="21"/>
        <v>0.99930287521466998</v>
      </c>
    </row>
    <row r="688" spans="1:8" x14ac:dyDescent="0.25">
      <c r="A688" s="4" t="s">
        <v>1436</v>
      </c>
      <c r="B688" s="4" t="s">
        <v>12157</v>
      </c>
      <c r="C688" s="4" t="s">
        <v>985</v>
      </c>
      <c r="D688" s="4" t="s">
        <v>5</v>
      </c>
      <c r="E688" s="4" t="s">
        <v>119</v>
      </c>
      <c r="F688" s="4">
        <v>2</v>
      </c>
      <c r="G688" s="41">
        <f t="shared" si="20"/>
        <v>8.5015217723972598E-6</v>
      </c>
      <c r="H688" s="41">
        <f t="shared" si="21"/>
        <v>0.99931137673644244</v>
      </c>
    </row>
    <row r="689" spans="1:8" x14ac:dyDescent="0.25">
      <c r="A689" s="4" t="s">
        <v>1436</v>
      </c>
      <c r="B689" s="4" t="s">
        <v>12157</v>
      </c>
      <c r="C689" s="4" t="s">
        <v>996</v>
      </c>
      <c r="D689" s="4" t="s">
        <v>12</v>
      </c>
      <c r="E689" s="4" t="s">
        <v>134</v>
      </c>
      <c r="F689" s="4">
        <v>2</v>
      </c>
      <c r="G689" s="41">
        <f t="shared" si="20"/>
        <v>8.5015217723972598E-6</v>
      </c>
      <c r="H689" s="41">
        <f t="shared" si="21"/>
        <v>0.99931987825821489</v>
      </c>
    </row>
    <row r="690" spans="1:8" x14ac:dyDescent="0.25">
      <c r="A690" s="4" t="s">
        <v>1436</v>
      </c>
      <c r="B690" s="4" t="s">
        <v>12157</v>
      </c>
      <c r="C690" s="4" t="s">
        <v>996</v>
      </c>
      <c r="D690" s="4" t="s">
        <v>12</v>
      </c>
      <c r="E690" s="4" t="s">
        <v>137</v>
      </c>
      <c r="F690" s="4">
        <v>2</v>
      </c>
      <c r="G690" s="41">
        <f t="shared" si="20"/>
        <v>8.5015217723972598E-6</v>
      </c>
      <c r="H690" s="41">
        <f t="shared" si="21"/>
        <v>0.99932837977998734</v>
      </c>
    </row>
    <row r="691" spans="1:8" x14ac:dyDescent="0.25">
      <c r="A691" s="4" t="s">
        <v>1436</v>
      </c>
      <c r="B691" s="4" t="s">
        <v>12157</v>
      </c>
      <c r="C691" s="4" t="s">
        <v>996</v>
      </c>
      <c r="D691" s="4" t="s">
        <v>12</v>
      </c>
      <c r="E691" s="4" t="s">
        <v>139</v>
      </c>
      <c r="F691" s="4">
        <v>2</v>
      </c>
      <c r="G691" s="41">
        <f t="shared" si="20"/>
        <v>8.5015217723972598E-6</v>
      </c>
      <c r="H691" s="41">
        <f t="shared" si="21"/>
        <v>0.99933688130175979</v>
      </c>
    </row>
    <row r="692" spans="1:8" x14ac:dyDescent="0.25">
      <c r="A692" s="4" t="s">
        <v>1436</v>
      </c>
      <c r="B692" s="4" t="s">
        <v>12157</v>
      </c>
      <c r="C692" s="4" t="s">
        <v>12160</v>
      </c>
      <c r="D692" s="4" t="s">
        <v>8</v>
      </c>
      <c r="E692" s="4" t="s">
        <v>140</v>
      </c>
      <c r="F692" s="4">
        <v>2</v>
      </c>
      <c r="G692" s="41">
        <f t="shared" si="20"/>
        <v>8.5015217723972598E-6</v>
      </c>
      <c r="H692" s="41">
        <f t="shared" si="21"/>
        <v>0.99934538282353225</v>
      </c>
    </row>
    <row r="693" spans="1:8" x14ac:dyDescent="0.25">
      <c r="A693" s="4" t="s">
        <v>1436</v>
      </c>
      <c r="B693" s="4" t="s">
        <v>12157</v>
      </c>
      <c r="C693" s="4" t="s">
        <v>12160</v>
      </c>
      <c r="D693" s="4" t="s">
        <v>8</v>
      </c>
      <c r="E693" s="4" t="s">
        <v>209</v>
      </c>
      <c r="F693" s="4">
        <v>2</v>
      </c>
      <c r="G693" s="41">
        <f t="shared" si="20"/>
        <v>8.5015217723972598E-6</v>
      </c>
      <c r="H693" s="41">
        <f t="shared" si="21"/>
        <v>0.9993538843453047</v>
      </c>
    </row>
    <row r="694" spans="1:8" x14ac:dyDescent="0.25">
      <c r="A694" s="4" t="s">
        <v>1436</v>
      </c>
      <c r="B694" s="4" t="s">
        <v>12157</v>
      </c>
      <c r="C694" s="4" t="s">
        <v>12160</v>
      </c>
      <c r="D694" s="4" t="s">
        <v>8</v>
      </c>
      <c r="E694" s="4" t="s">
        <v>267</v>
      </c>
      <c r="F694" s="4">
        <v>2</v>
      </c>
      <c r="G694" s="41">
        <f t="shared" si="20"/>
        <v>8.5015217723972598E-6</v>
      </c>
      <c r="H694" s="41">
        <f t="shared" si="21"/>
        <v>0.99936238586707715</v>
      </c>
    </row>
    <row r="695" spans="1:8" x14ac:dyDescent="0.25">
      <c r="A695" s="4" t="s">
        <v>1436</v>
      </c>
      <c r="B695" s="4" t="s">
        <v>12157</v>
      </c>
      <c r="C695" s="4" t="s">
        <v>996</v>
      </c>
      <c r="D695" s="4" t="s">
        <v>12</v>
      </c>
      <c r="E695" s="4" t="s">
        <v>291</v>
      </c>
      <c r="F695" s="4">
        <v>2</v>
      </c>
      <c r="G695" s="41">
        <f t="shared" si="20"/>
        <v>8.5015217723972598E-6</v>
      </c>
      <c r="H695" s="41">
        <f t="shared" si="21"/>
        <v>0.9993708873888496</v>
      </c>
    </row>
    <row r="696" spans="1:8" x14ac:dyDescent="0.25">
      <c r="A696" s="4" t="s">
        <v>1436</v>
      </c>
      <c r="B696" s="4" t="s">
        <v>12157</v>
      </c>
      <c r="C696" s="4" t="s">
        <v>12160</v>
      </c>
      <c r="D696" s="4" t="s">
        <v>8</v>
      </c>
      <c r="E696" s="4" t="s">
        <v>373</v>
      </c>
      <c r="F696" s="4">
        <v>2</v>
      </c>
      <c r="G696" s="41">
        <f t="shared" si="20"/>
        <v>8.5015217723972598E-6</v>
      </c>
      <c r="H696" s="41">
        <f t="shared" si="21"/>
        <v>0.99937938891062206</v>
      </c>
    </row>
    <row r="697" spans="1:8" x14ac:dyDescent="0.25">
      <c r="A697" s="4" t="s">
        <v>1436</v>
      </c>
      <c r="B697" s="4" t="s">
        <v>12157</v>
      </c>
      <c r="C697" s="4" t="s">
        <v>12160</v>
      </c>
      <c r="D697" s="4" t="s">
        <v>8</v>
      </c>
      <c r="E697" s="4" t="s">
        <v>393</v>
      </c>
      <c r="F697" s="4">
        <v>2</v>
      </c>
      <c r="G697" s="41">
        <f t="shared" si="20"/>
        <v>8.5015217723972598E-6</v>
      </c>
      <c r="H697" s="41">
        <f t="shared" si="21"/>
        <v>0.99938789043239451</v>
      </c>
    </row>
    <row r="698" spans="1:8" x14ac:dyDescent="0.25">
      <c r="A698" s="4" t="s">
        <v>1436</v>
      </c>
      <c r="B698" s="4" t="s">
        <v>12157</v>
      </c>
      <c r="C698" s="4" t="s">
        <v>996</v>
      </c>
      <c r="D698" s="4" t="s">
        <v>12</v>
      </c>
      <c r="E698" s="4" t="s">
        <v>398</v>
      </c>
      <c r="F698" s="4">
        <v>2</v>
      </c>
      <c r="G698" s="41">
        <f t="shared" si="20"/>
        <v>8.5015217723972598E-6</v>
      </c>
      <c r="H698" s="41">
        <f t="shared" si="21"/>
        <v>0.99939639195416696</v>
      </c>
    </row>
    <row r="699" spans="1:8" x14ac:dyDescent="0.25">
      <c r="A699" s="4" t="s">
        <v>1436</v>
      </c>
      <c r="B699" s="4" t="s">
        <v>12157</v>
      </c>
      <c r="C699" s="4" t="s">
        <v>12162</v>
      </c>
      <c r="D699" s="4" t="s">
        <v>14</v>
      </c>
      <c r="E699" s="4" t="s">
        <v>408</v>
      </c>
      <c r="F699" s="4">
        <v>2</v>
      </c>
      <c r="G699" s="41">
        <f t="shared" si="20"/>
        <v>8.5015217723972598E-6</v>
      </c>
      <c r="H699" s="41">
        <f t="shared" si="21"/>
        <v>0.99940489347593942</v>
      </c>
    </row>
    <row r="700" spans="1:8" x14ac:dyDescent="0.25">
      <c r="A700" s="4" t="s">
        <v>1436</v>
      </c>
      <c r="B700" s="4" t="s">
        <v>12157</v>
      </c>
      <c r="C700" s="4" t="s">
        <v>902</v>
      </c>
      <c r="D700" s="4" t="s">
        <v>10</v>
      </c>
      <c r="E700" s="4" t="s">
        <v>469</v>
      </c>
      <c r="F700" s="4">
        <v>2</v>
      </c>
      <c r="G700" s="41">
        <f t="shared" si="20"/>
        <v>8.5015217723972598E-6</v>
      </c>
      <c r="H700" s="41">
        <f t="shared" si="21"/>
        <v>0.99941339499771187</v>
      </c>
    </row>
    <row r="701" spans="1:8" x14ac:dyDescent="0.25">
      <c r="A701" s="4" t="s">
        <v>1436</v>
      </c>
      <c r="B701" s="4" t="s">
        <v>12157</v>
      </c>
      <c r="C701" s="4" t="s">
        <v>12160</v>
      </c>
      <c r="D701" s="4" t="s">
        <v>8</v>
      </c>
      <c r="E701" s="4" t="s">
        <v>480</v>
      </c>
      <c r="F701" s="4">
        <v>2</v>
      </c>
      <c r="G701" s="41">
        <f t="shared" si="20"/>
        <v>8.5015217723972598E-6</v>
      </c>
      <c r="H701" s="41">
        <f t="shared" si="21"/>
        <v>0.99942189651948432</v>
      </c>
    </row>
    <row r="702" spans="1:8" x14ac:dyDescent="0.25">
      <c r="A702" s="4" t="s">
        <v>1436</v>
      </c>
      <c r="B702" s="4" t="s">
        <v>12157</v>
      </c>
      <c r="C702" s="4" t="s">
        <v>978</v>
      </c>
      <c r="D702" s="4" t="s">
        <v>11</v>
      </c>
      <c r="E702" s="4" t="s">
        <v>489</v>
      </c>
      <c r="F702" s="4">
        <v>2</v>
      </c>
      <c r="G702" s="41">
        <f t="shared" si="20"/>
        <v>8.5015217723972598E-6</v>
      </c>
      <c r="H702" s="41">
        <f t="shared" si="21"/>
        <v>0.99943039804125677</v>
      </c>
    </row>
    <row r="703" spans="1:8" x14ac:dyDescent="0.25">
      <c r="A703" s="4" t="s">
        <v>1436</v>
      </c>
      <c r="B703" s="4" t="s">
        <v>12157</v>
      </c>
      <c r="C703" s="4" t="s">
        <v>978</v>
      </c>
      <c r="D703" s="4" t="s">
        <v>11</v>
      </c>
      <c r="E703" s="4" t="s">
        <v>494</v>
      </c>
      <c r="F703" s="4">
        <v>2</v>
      </c>
      <c r="G703" s="41">
        <f t="shared" si="20"/>
        <v>8.5015217723972598E-6</v>
      </c>
      <c r="H703" s="41">
        <f t="shared" si="21"/>
        <v>0.99943889956302923</v>
      </c>
    </row>
    <row r="704" spans="1:8" x14ac:dyDescent="0.25">
      <c r="A704" s="4" t="s">
        <v>1436</v>
      </c>
      <c r="B704" s="4" t="s">
        <v>12157</v>
      </c>
      <c r="C704" s="4" t="s">
        <v>12160</v>
      </c>
      <c r="D704" s="4" t="s">
        <v>8</v>
      </c>
      <c r="E704" s="4" t="s">
        <v>559</v>
      </c>
      <c r="F704" s="4">
        <v>2</v>
      </c>
      <c r="G704" s="41">
        <f t="shared" si="20"/>
        <v>8.5015217723972598E-6</v>
      </c>
      <c r="H704" s="41">
        <f t="shared" si="21"/>
        <v>0.99944740108480168</v>
      </c>
    </row>
    <row r="705" spans="1:8" x14ac:dyDescent="0.25">
      <c r="A705" s="4" t="s">
        <v>1436</v>
      </c>
      <c r="B705" s="4" t="s">
        <v>12157</v>
      </c>
      <c r="C705" s="4" t="s">
        <v>902</v>
      </c>
      <c r="D705" s="4" t="s">
        <v>10</v>
      </c>
      <c r="E705" s="4" t="s">
        <v>564</v>
      </c>
      <c r="F705" s="4">
        <v>2</v>
      </c>
      <c r="G705" s="41">
        <f t="shared" si="20"/>
        <v>8.5015217723972598E-6</v>
      </c>
      <c r="H705" s="41">
        <f t="shared" si="21"/>
        <v>0.99945590260657413</v>
      </c>
    </row>
    <row r="706" spans="1:8" x14ac:dyDescent="0.25">
      <c r="A706" s="4" t="s">
        <v>1436</v>
      </c>
      <c r="B706" s="4" t="s">
        <v>12157</v>
      </c>
      <c r="C706" s="4" t="s">
        <v>978</v>
      </c>
      <c r="D706" s="4" t="s">
        <v>11</v>
      </c>
      <c r="E706" s="4" t="s">
        <v>568</v>
      </c>
      <c r="F706" s="4">
        <v>2</v>
      </c>
      <c r="G706" s="41">
        <f t="shared" si="20"/>
        <v>8.5015217723972598E-6</v>
      </c>
      <c r="H706" s="41">
        <f t="shared" si="21"/>
        <v>0.99946440412834658</v>
      </c>
    </row>
    <row r="707" spans="1:8" x14ac:dyDescent="0.25">
      <c r="A707" s="4" t="s">
        <v>1436</v>
      </c>
      <c r="B707" s="4" t="s">
        <v>12157</v>
      </c>
      <c r="C707" s="4" t="s">
        <v>12162</v>
      </c>
      <c r="D707" s="4" t="s">
        <v>14</v>
      </c>
      <c r="E707" s="4" t="s">
        <v>581</v>
      </c>
      <c r="F707" s="4">
        <v>2</v>
      </c>
      <c r="G707" s="41">
        <f t="shared" si="20"/>
        <v>8.5015217723972598E-6</v>
      </c>
      <c r="H707" s="41">
        <f t="shared" si="21"/>
        <v>0.99947290565011904</v>
      </c>
    </row>
    <row r="708" spans="1:8" x14ac:dyDescent="0.25">
      <c r="A708" s="4" t="s">
        <v>1436</v>
      </c>
      <c r="B708" s="4" t="s">
        <v>12157</v>
      </c>
      <c r="C708" s="4" t="s">
        <v>996</v>
      </c>
      <c r="D708" s="4" t="s">
        <v>12</v>
      </c>
      <c r="E708" s="4" t="s">
        <v>672</v>
      </c>
      <c r="F708" s="4">
        <v>2</v>
      </c>
      <c r="G708" s="41">
        <f t="shared" ref="G708:G771" si="22">F708/$F$816</f>
        <v>8.5015217723972598E-6</v>
      </c>
      <c r="H708" s="41">
        <f t="shared" ref="H708:H771" si="23">H707+G708</f>
        <v>0.99948140717189149</v>
      </c>
    </row>
    <row r="709" spans="1:8" x14ac:dyDescent="0.25">
      <c r="A709" s="4" t="s">
        <v>1436</v>
      </c>
      <c r="B709" s="4" t="s">
        <v>12157</v>
      </c>
      <c r="C709" s="4" t="s">
        <v>978</v>
      </c>
      <c r="D709" s="4" t="s">
        <v>11</v>
      </c>
      <c r="E709" s="4" t="s">
        <v>677</v>
      </c>
      <c r="F709" s="4">
        <v>2</v>
      </c>
      <c r="G709" s="41">
        <f t="shared" si="22"/>
        <v>8.5015217723972598E-6</v>
      </c>
      <c r="H709" s="41">
        <f t="shared" si="23"/>
        <v>0.99948990869366394</v>
      </c>
    </row>
    <row r="710" spans="1:8" x14ac:dyDescent="0.25">
      <c r="A710" s="4" t="s">
        <v>1436</v>
      </c>
      <c r="B710" s="4" t="s">
        <v>12157</v>
      </c>
      <c r="C710" s="4" t="s">
        <v>12160</v>
      </c>
      <c r="D710" s="4" t="s">
        <v>8</v>
      </c>
      <c r="E710" s="4" t="s">
        <v>705</v>
      </c>
      <c r="F710" s="4">
        <v>2</v>
      </c>
      <c r="G710" s="41">
        <f t="shared" si="22"/>
        <v>8.5015217723972598E-6</v>
      </c>
      <c r="H710" s="41">
        <f t="shared" si="23"/>
        <v>0.99949841021543639</v>
      </c>
    </row>
    <row r="711" spans="1:8" x14ac:dyDescent="0.25">
      <c r="A711" s="4" t="s">
        <v>1436</v>
      </c>
      <c r="B711" s="4" t="s">
        <v>12157</v>
      </c>
      <c r="C711" s="4" t="s">
        <v>915</v>
      </c>
      <c r="D711" s="4" t="s">
        <v>21</v>
      </c>
      <c r="E711" s="4" t="s">
        <v>751</v>
      </c>
      <c r="F711" s="4">
        <v>2</v>
      </c>
      <c r="G711" s="41">
        <f t="shared" si="22"/>
        <v>8.5015217723972598E-6</v>
      </c>
      <c r="H711" s="41">
        <f t="shared" si="23"/>
        <v>0.99950691173720885</v>
      </c>
    </row>
    <row r="712" spans="1:8" x14ac:dyDescent="0.25">
      <c r="A712" s="4" t="s">
        <v>1436</v>
      </c>
      <c r="B712" s="4" t="s">
        <v>12157</v>
      </c>
      <c r="C712" s="4" t="s">
        <v>12165</v>
      </c>
      <c r="D712" s="4" t="s">
        <v>17</v>
      </c>
      <c r="E712" s="4" t="s">
        <v>765</v>
      </c>
      <c r="F712" s="4">
        <v>2</v>
      </c>
      <c r="G712" s="41">
        <f t="shared" si="22"/>
        <v>8.5015217723972598E-6</v>
      </c>
      <c r="H712" s="41">
        <f t="shared" si="23"/>
        <v>0.9995154132589813</v>
      </c>
    </row>
    <row r="713" spans="1:8" x14ac:dyDescent="0.25">
      <c r="A713" s="4" t="s">
        <v>1436</v>
      </c>
      <c r="B713" s="4" t="s">
        <v>12157</v>
      </c>
      <c r="C713" s="4" t="s">
        <v>996</v>
      </c>
      <c r="D713" s="4" t="s">
        <v>12</v>
      </c>
      <c r="E713" s="4" t="s">
        <v>779</v>
      </c>
      <c r="F713" s="4">
        <v>2</v>
      </c>
      <c r="G713" s="41">
        <f t="shared" si="22"/>
        <v>8.5015217723972598E-6</v>
      </c>
      <c r="H713" s="41">
        <f t="shared" si="23"/>
        <v>0.99952391478075375</v>
      </c>
    </row>
    <row r="714" spans="1:8" x14ac:dyDescent="0.25">
      <c r="A714" s="4" t="s">
        <v>1436</v>
      </c>
      <c r="B714" s="4" t="s">
        <v>12157</v>
      </c>
      <c r="C714" s="4" t="s">
        <v>12160</v>
      </c>
      <c r="D714" s="4" t="s">
        <v>8</v>
      </c>
      <c r="E714" s="4" t="s">
        <v>781</v>
      </c>
      <c r="F714" s="4">
        <v>2</v>
      </c>
      <c r="G714" s="41">
        <f t="shared" si="22"/>
        <v>8.5015217723972598E-6</v>
      </c>
      <c r="H714" s="41">
        <f t="shared" si="23"/>
        <v>0.99953241630252621</v>
      </c>
    </row>
    <row r="715" spans="1:8" x14ac:dyDescent="0.25">
      <c r="A715" s="4" t="s">
        <v>1436</v>
      </c>
      <c r="B715" s="4" t="s">
        <v>12157</v>
      </c>
      <c r="C715" s="4" t="s">
        <v>902</v>
      </c>
      <c r="D715" s="4" t="s">
        <v>10</v>
      </c>
      <c r="E715" s="4" t="s">
        <v>785</v>
      </c>
      <c r="F715" s="4">
        <v>2</v>
      </c>
      <c r="G715" s="41">
        <f t="shared" si="22"/>
        <v>8.5015217723972598E-6</v>
      </c>
      <c r="H715" s="41">
        <f t="shared" si="23"/>
        <v>0.99954091782429866</v>
      </c>
    </row>
    <row r="716" spans="1:8" x14ac:dyDescent="0.25">
      <c r="A716" s="4" t="s">
        <v>1436</v>
      </c>
      <c r="B716" s="4" t="s">
        <v>12157</v>
      </c>
      <c r="C716" s="4" t="s">
        <v>996</v>
      </c>
      <c r="D716" s="4" t="s">
        <v>12</v>
      </c>
      <c r="E716" s="4" t="s">
        <v>790</v>
      </c>
      <c r="F716" s="4">
        <v>2</v>
      </c>
      <c r="G716" s="41">
        <f t="shared" si="22"/>
        <v>8.5015217723972598E-6</v>
      </c>
      <c r="H716" s="41">
        <f t="shared" si="23"/>
        <v>0.99954941934607111</v>
      </c>
    </row>
    <row r="717" spans="1:8" x14ac:dyDescent="0.25">
      <c r="A717" s="4" t="s">
        <v>1436</v>
      </c>
      <c r="B717" s="4" t="s">
        <v>12157</v>
      </c>
      <c r="C717" s="4" t="s">
        <v>12167</v>
      </c>
      <c r="D717" s="4" t="s">
        <v>22</v>
      </c>
      <c r="E717" s="4" t="s">
        <v>804</v>
      </c>
      <c r="F717" s="4">
        <v>2</v>
      </c>
      <c r="G717" s="41">
        <f t="shared" si="22"/>
        <v>8.5015217723972598E-6</v>
      </c>
      <c r="H717" s="41">
        <f t="shared" si="23"/>
        <v>0.99955792086784356</v>
      </c>
    </row>
    <row r="718" spans="1:8" x14ac:dyDescent="0.25">
      <c r="A718" s="4" t="s">
        <v>1436</v>
      </c>
      <c r="B718" s="4" t="s">
        <v>12157</v>
      </c>
      <c r="C718" s="4" t="s">
        <v>12167</v>
      </c>
      <c r="D718" s="4" t="s">
        <v>22</v>
      </c>
      <c r="E718" s="4" t="s">
        <v>806</v>
      </c>
      <c r="F718" s="4">
        <v>2</v>
      </c>
      <c r="G718" s="41">
        <f t="shared" si="22"/>
        <v>8.5015217723972598E-6</v>
      </c>
      <c r="H718" s="41">
        <f t="shared" si="23"/>
        <v>0.99956642238961602</v>
      </c>
    </row>
    <row r="719" spans="1:8" x14ac:dyDescent="0.25">
      <c r="A719" s="4" t="s">
        <v>1436</v>
      </c>
      <c r="B719" s="4" t="s">
        <v>12157</v>
      </c>
      <c r="C719" s="4" t="s">
        <v>12167</v>
      </c>
      <c r="D719" s="4" t="s">
        <v>22</v>
      </c>
      <c r="E719" s="4" t="s">
        <v>818</v>
      </c>
      <c r="F719" s="4">
        <v>2</v>
      </c>
      <c r="G719" s="41">
        <f t="shared" si="22"/>
        <v>8.5015217723972598E-6</v>
      </c>
      <c r="H719" s="41">
        <f t="shared" si="23"/>
        <v>0.99957492391138847</v>
      </c>
    </row>
    <row r="720" spans="1:8" x14ac:dyDescent="0.25">
      <c r="A720" s="4" t="s">
        <v>1436</v>
      </c>
      <c r="B720" s="4" t="s">
        <v>12157</v>
      </c>
      <c r="C720" s="4" t="s">
        <v>12167</v>
      </c>
      <c r="D720" s="4" t="s">
        <v>22</v>
      </c>
      <c r="E720" s="4" t="s">
        <v>825</v>
      </c>
      <c r="F720" s="4">
        <v>2</v>
      </c>
      <c r="G720" s="41">
        <f t="shared" si="22"/>
        <v>8.5015217723972598E-6</v>
      </c>
      <c r="H720" s="41">
        <f t="shared" si="23"/>
        <v>0.99958342543316092</v>
      </c>
    </row>
    <row r="721" spans="1:8" x14ac:dyDescent="0.25">
      <c r="A721" s="4" t="s">
        <v>1436</v>
      </c>
      <c r="B721" s="4" t="s">
        <v>12157</v>
      </c>
      <c r="C721" s="4" t="s">
        <v>12167</v>
      </c>
      <c r="D721" s="4" t="s">
        <v>22</v>
      </c>
      <c r="E721" s="4" t="s">
        <v>831</v>
      </c>
      <c r="F721" s="4">
        <v>2</v>
      </c>
      <c r="G721" s="41">
        <f t="shared" si="22"/>
        <v>8.5015217723972598E-6</v>
      </c>
      <c r="H721" s="41">
        <f t="shared" si="23"/>
        <v>0.99959192695493337</v>
      </c>
    </row>
    <row r="722" spans="1:8" x14ac:dyDescent="0.25">
      <c r="A722" s="4" t="s">
        <v>1436</v>
      </c>
      <c r="B722" s="4" t="s">
        <v>12157</v>
      </c>
      <c r="C722" s="4" t="s">
        <v>12167</v>
      </c>
      <c r="D722" s="4" t="s">
        <v>22</v>
      </c>
      <c r="E722" s="4" t="s">
        <v>343</v>
      </c>
      <c r="F722" s="4">
        <v>2</v>
      </c>
      <c r="G722" s="41">
        <f t="shared" si="22"/>
        <v>8.5015217723972598E-6</v>
      </c>
      <c r="H722" s="41">
        <f t="shared" si="23"/>
        <v>0.99960042847670583</v>
      </c>
    </row>
    <row r="723" spans="1:8" x14ac:dyDescent="0.25">
      <c r="A723" s="4" t="s">
        <v>1436</v>
      </c>
      <c r="B723" s="4" t="s">
        <v>12157</v>
      </c>
      <c r="C723" s="4" t="s">
        <v>12167</v>
      </c>
      <c r="D723" s="4" t="s">
        <v>22</v>
      </c>
      <c r="E723" s="4" t="s">
        <v>847</v>
      </c>
      <c r="F723" s="4">
        <v>2</v>
      </c>
      <c r="G723" s="41">
        <f t="shared" si="22"/>
        <v>8.5015217723972598E-6</v>
      </c>
      <c r="H723" s="41">
        <f t="shared" si="23"/>
        <v>0.99960892999847828</v>
      </c>
    </row>
    <row r="724" spans="1:8" x14ac:dyDescent="0.25">
      <c r="A724" s="4" t="s">
        <v>1436</v>
      </c>
      <c r="B724" s="4" t="s">
        <v>12157</v>
      </c>
      <c r="C724" s="4" t="s">
        <v>6987</v>
      </c>
      <c r="D724" s="4" t="s">
        <v>9</v>
      </c>
      <c r="E724" s="4" t="s">
        <v>82</v>
      </c>
      <c r="F724" s="4">
        <v>1</v>
      </c>
      <c r="G724" s="41">
        <f t="shared" si="22"/>
        <v>4.2507608861986299E-6</v>
      </c>
      <c r="H724" s="41">
        <f t="shared" si="23"/>
        <v>0.99961318075936445</v>
      </c>
    </row>
    <row r="725" spans="1:8" x14ac:dyDescent="0.25">
      <c r="A725" s="4" t="s">
        <v>1436</v>
      </c>
      <c r="B725" s="4" t="s">
        <v>12157</v>
      </c>
      <c r="C725" s="4" t="s">
        <v>12160</v>
      </c>
      <c r="D725" s="4" t="s">
        <v>8</v>
      </c>
      <c r="E725" s="4" t="s">
        <v>113</v>
      </c>
      <c r="F725" s="4">
        <v>1</v>
      </c>
      <c r="G725" s="41">
        <f t="shared" si="22"/>
        <v>4.2507608861986299E-6</v>
      </c>
      <c r="H725" s="41">
        <f t="shared" si="23"/>
        <v>0.99961743152025062</v>
      </c>
    </row>
    <row r="726" spans="1:8" x14ac:dyDescent="0.25">
      <c r="A726" s="4" t="s">
        <v>1436</v>
      </c>
      <c r="B726" s="4" t="s">
        <v>12157</v>
      </c>
      <c r="C726" s="4" t="s">
        <v>915</v>
      </c>
      <c r="D726" s="4" t="s">
        <v>21</v>
      </c>
      <c r="E726" s="4" t="s">
        <v>123</v>
      </c>
      <c r="F726" s="4">
        <v>1</v>
      </c>
      <c r="G726" s="41">
        <f t="shared" si="22"/>
        <v>4.2507608861986299E-6</v>
      </c>
      <c r="H726" s="41">
        <f t="shared" si="23"/>
        <v>0.99962168228113679</v>
      </c>
    </row>
    <row r="727" spans="1:8" x14ac:dyDescent="0.25">
      <c r="A727" s="4" t="s">
        <v>1436</v>
      </c>
      <c r="B727" s="4" t="s">
        <v>12157</v>
      </c>
      <c r="C727" s="4" t="s">
        <v>12160</v>
      </c>
      <c r="D727" s="4" t="s">
        <v>8</v>
      </c>
      <c r="E727" s="4" t="s">
        <v>124</v>
      </c>
      <c r="F727" s="4">
        <v>1</v>
      </c>
      <c r="G727" s="41">
        <f t="shared" si="22"/>
        <v>4.2507608861986299E-6</v>
      </c>
      <c r="H727" s="41">
        <f t="shared" si="23"/>
        <v>0.99962593304202296</v>
      </c>
    </row>
    <row r="728" spans="1:8" x14ac:dyDescent="0.25">
      <c r="A728" s="4" t="s">
        <v>1436</v>
      </c>
      <c r="B728" s="4" t="s">
        <v>12157</v>
      </c>
      <c r="C728" s="4" t="s">
        <v>12162</v>
      </c>
      <c r="D728" s="4" t="s">
        <v>14</v>
      </c>
      <c r="E728" s="4" t="s">
        <v>125</v>
      </c>
      <c r="F728" s="4">
        <v>1</v>
      </c>
      <c r="G728" s="41">
        <f t="shared" si="22"/>
        <v>4.2507608861986299E-6</v>
      </c>
      <c r="H728" s="41">
        <f t="shared" si="23"/>
        <v>0.99963018380290913</v>
      </c>
    </row>
    <row r="729" spans="1:8" x14ac:dyDescent="0.25">
      <c r="A729" s="4" t="s">
        <v>1436</v>
      </c>
      <c r="B729" s="4" t="s">
        <v>12157</v>
      </c>
      <c r="C729" s="4" t="s">
        <v>12163</v>
      </c>
      <c r="D729" s="4" t="s">
        <v>15</v>
      </c>
      <c r="E729" s="4" t="s">
        <v>130</v>
      </c>
      <c r="F729" s="4">
        <v>1</v>
      </c>
      <c r="G729" s="41">
        <f t="shared" si="22"/>
        <v>4.2507608861986299E-6</v>
      </c>
      <c r="H729" s="41">
        <f t="shared" si="23"/>
        <v>0.9996344345637953</v>
      </c>
    </row>
    <row r="730" spans="1:8" x14ac:dyDescent="0.25">
      <c r="A730" s="4" t="s">
        <v>1436</v>
      </c>
      <c r="B730" s="4" t="s">
        <v>12157</v>
      </c>
      <c r="C730" s="4" t="s">
        <v>12160</v>
      </c>
      <c r="D730" s="4" t="s">
        <v>8</v>
      </c>
      <c r="E730" s="4" t="s">
        <v>132</v>
      </c>
      <c r="F730" s="4">
        <v>1</v>
      </c>
      <c r="G730" s="41">
        <f t="shared" si="22"/>
        <v>4.2507608861986299E-6</v>
      </c>
      <c r="H730" s="41">
        <f t="shared" si="23"/>
        <v>0.99963868532468148</v>
      </c>
    </row>
    <row r="731" spans="1:8" x14ac:dyDescent="0.25">
      <c r="A731" s="4" t="s">
        <v>1436</v>
      </c>
      <c r="B731" s="4" t="s">
        <v>12157</v>
      </c>
      <c r="C731" s="4" t="s">
        <v>12160</v>
      </c>
      <c r="D731" s="4" t="s">
        <v>8</v>
      </c>
      <c r="E731" s="4" t="s">
        <v>141</v>
      </c>
      <c r="F731" s="4">
        <v>1</v>
      </c>
      <c r="G731" s="41">
        <f t="shared" si="22"/>
        <v>4.2507608861986299E-6</v>
      </c>
      <c r="H731" s="41">
        <f t="shared" si="23"/>
        <v>0.99964293608556765</v>
      </c>
    </row>
    <row r="732" spans="1:8" x14ac:dyDescent="0.25">
      <c r="A732" s="4" t="s">
        <v>1436</v>
      </c>
      <c r="B732" s="4" t="s">
        <v>12157</v>
      </c>
      <c r="C732" s="4" t="s">
        <v>978</v>
      </c>
      <c r="D732" s="4" t="s">
        <v>11</v>
      </c>
      <c r="E732" s="4" t="s">
        <v>143</v>
      </c>
      <c r="F732" s="4">
        <v>1</v>
      </c>
      <c r="G732" s="41">
        <f t="shared" si="22"/>
        <v>4.2507608861986299E-6</v>
      </c>
      <c r="H732" s="41">
        <f t="shared" si="23"/>
        <v>0.99964718684645382</v>
      </c>
    </row>
    <row r="733" spans="1:8" x14ac:dyDescent="0.25">
      <c r="A733" s="4" t="s">
        <v>1436</v>
      </c>
      <c r="B733" s="4" t="s">
        <v>12157</v>
      </c>
      <c r="C733" s="4" t="s">
        <v>12160</v>
      </c>
      <c r="D733" s="4" t="s">
        <v>8</v>
      </c>
      <c r="E733" s="4" t="s">
        <v>144</v>
      </c>
      <c r="F733" s="4">
        <v>1</v>
      </c>
      <c r="G733" s="41">
        <f t="shared" si="22"/>
        <v>4.2507608861986299E-6</v>
      </c>
      <c r="H733" s="41">
        <f t="shared" si="23"/>
        <v>0.99965143760733999</v>
      </c>
    </row>
    <row r="734" spans="1:8" x14ac:dyDescent="0.25">
      <c r="A734" s="4" t="s">
        <v>1436</v>
      </c>
      <c r="B734" s="4" t="s">
        <v>12157</v>
      </c>
      <c r="C734" s="4" t="s">
        <v>12160</v>
      </c>
      <c r="D734" s="4" t="s">
        <v>8</v>
      </c>
      <c r="E734" s="4" t="s">
        <v>145</v>
      </c>
      <c r="F734" s="4">
        <v>1</v>
      </c>
      <c r="G734" s="41">
        <f t="shared" si="22"/>
        <v>4.2507608861986299E-6</v>
      </c>
      <c r="H734" s="41">
        <f t="shared" si="23"/>
        <v>0.99965568836822616</v>
      </c>
    </row>
    <row r="735" spans="1:8" x14ac:dyDescent="0.25">
      <c r="A735" s="4" t="s">
        <v>1436</v>
      </c>
      <c r="B735" s="4" t="s">
        <v>12157</v>
      </c>
      <c r="C735" s="4" t="s">
        <v>996</v>
      </c>
      <c r="D735" s="4" t="s">
        <v>12</v>
      </c>
      <c r="E735" s="4" t="s">
        <v>146</v>
      </c>
      <c r="F735" s="4">
        <v>1</v>
      </c>
      <c r="G735" s="41">
        <f t="shared" si="22"/>
        <v>4.2507608861986299E-6</v>
      </c>
      <c r="H735" s="41">
        <f t="shared" si="23"/>
        <v>0.99965993912911233</v>
      </c>
    </row>
    <row r="736" spans="1:8" x14ac:dyDescent="0.25">
      <c r="A736" s="4" t="s">
        <v>1436</v>
      </c>
      <c r="B736" s="4" t="s">
        <v>12157</v>
      </c>
      <c r="C736" s="4" t="s">
        <v>12158</v>
      </c>
      <c r="D736" s="4" t="s">
        <v>6</v>
      </c>
      <c r="E736" s="4" t="s">
        <v>166</v>
      </c>
      <c r="F736" s="4">
        <v>1</v>
      </c>
      <c r="G736" s="41">
        <f t="shared" si="22"/>
        <v>4.2507608861986299E-6</v>
      </c>
      <c r="H736" s="41">
        <f t="shared" si="23"/>
        <v>0.9996641898899985</v>
      </c>
    </row>
    <row r="737" spans="1:8" x14ac:dyDescent="0.25">
      <c r="A737" s="4" t="s">
        <v>1436</v>
      </c>
      <c r="B737" s="4" t="s">
        <v>12157</v>
      </c>
      <c r="C737" s="4" t="s">
        <v>12160</v>
      </c>
      <c r="D737" s="4" t="s">
        <v>8</v>
      </c>
      <c r="E737" s="4" t="s">
        <v>201</v>
      </c>
      <c r="F737" s="4">
        <v>1</v>
      </c>
      <c r="G737" s="41">
        <f t="shared" si="22"/>
        <v>4.2507608861986299E-6</v>
      </c>
      <c r="H737" s="41">
        <f t="shared" si="23"/>
        <v>0.99966844065088467</v>
      </c>
    </row>
    <row r="738" spans="1:8" x14ac:dyDescent="0.25">
      <c r="A738" s="4" t="s">
        <v>1436</v>
      </c>
      <c r="B738" s="4" t="s">
        <v>12157</v>
      </c>
      <c r="C738" s="4" t="s">
        <v>12160</v>
      </c>
      <c r="D738" s="4" t="s">
        <v>8</v>
      </c>
      <c r="E738" s="4" t="s">
        <v>222</v>
      </c>
      <c r="F738" s="4">
        <v>1</v>
      </c>
      <c r="G738" s="41">
        <f t="shared" si="22"/>
        <v>4.2507608861986299E-6</v>
      </c>
      <c r="H738" s="41">
        <f t="shared" si="23"/>
        <v>0.99967269141177084</v>
      </c>
    </row>
    <row r="739" spans="1:8" x14ac:dyDescent="0.25">
      <c r="A739" s="4" t="s">
        <v>1436</v>
      </c>
      <c r="B739" s="4" t="s">
        <v>12157</v>
      </c>
      <c r="C739" s="4" t="s">
        <v>12160</v>
      </c>
      <c r="D739" s="4" t="s">
        <v>8</v>
      </c>
      <c r="E739" s="4" t="s">
        <v>223</v>
      </c>
      <c r="F739" s="4">
        <v>1</v>
      </c>
      <c r="G739" s="41">
        <f t="shared" si="22"/>
        <v>4.2507608861986299E-6</v>
      </c>
      <c r="H739" s="41">
        <f t="shared" si="23"/>
        <v>0.99967694217265701</v>
      </c>
    </row>
    <row r="740" spans="1:8" x14ac:dyDescent="0.25">
      <c r="A740" s="4" t="s">
        <v>1436</v>
      </c>
      <c r="B740" s="4" t="s">
        <v>12157</v>
      </c>
      <c r="C740" s="4" t="s">
        <v>12160</v>
      </c>
      <c r="D740" s="4" t="s">
        <v>8</v>
      </c>
      <c r="E740" s="4" t="s">
        <v>224</v>
      </c>
      <c r="F740" s="4">
        <v>1</v>
      </c>
      <c r="G740" s="41">
        <f t="shared" si="22"/>
        <v>4.2507608861986299E-6</v>
      </c>
      <c r="H740" s="41">
        <f t="shared" si="23"/>
        <v>0.99968119293354318</v>
      </c>
    </row>
    <row r="741" spans="1:8" x14ac:dyDescent="0.25">
      <c r="A741" s="4" t="s">
        <v>1436</v>
      </c>
      <c r="B741" s="4" t="s">
        <v>12157</v>
      </c>
      <c r="C741" s="4" t="s">
        <v>12160</v>
      </c>
      <c r="D741" s="4" t="s">
        <v>8</v>
      </c>
      <c r="E741" s="4" t="s">
        <v>225</v>
      </c>
      <c r="F741" s="4">
        <v>1</v>
      </c>
      <c r="G741" s="41">
        <f t="shared" si="22"/>
        <v>4.2507608861986299E-6</v>
      </c>
      <c r="H741" s="41">
        <f t="shared" si="23"/>
        <v>0.99968544369442935</v>
      </c>
    </row>
    <row r="742" spans="1:8" x14ac:dyDescent="0.25">
      <c r="A742" s="4" t="s">
        <v>1436</v>
      </c>
      <c r="B742" s="4" t="s">
        <v>12157</v>
      </c>
      <c r="C742" s="4" t="s">
        <v>902</v>
      </c>
      <c r="D742" s="4" t="s">
        <v>10</v>
      </c>
      <c r="E742" s="4" t="s">
        <v>226</v>
      </c>
      <c r="F742" s="4">
        <v>1</v>
      </c>
      <c r="G742" s="41">
        <f t="shared" si="22"/>
        <v>4.2507608861986299E-6</v>
      </c>
      <c r="H742" s="41">
        <f t="shared" si="23"/>
        <v>0.99968969445531553</v>
      </c>
    </row>
    <row r="743" spans="1:8" x14ac:dyDescent="0.25">
      <c r="A743" s="4" t="s">
        <v>1436</v>
      </c>
      <c r="B743" s="4" t="s">
        <v>12157</v>
      </c>
      <c r="C743" s="4" t="s">
        <v>12160</v>
      </c>
      <c r="D743" s="4" t="s">
        <v>8</v>
      </c>
      <c r="E743" s="4" t="s">
        <v>229</v>
      </c>
      <c r="F743" s="4">
        <v>1</v>
      </c>
      <c r="G743" s="41">
        <f t="shared" si="22"/>
        <v>4.2507608861986299E-6</v>
      </c>
      <c r="H743" s="41">
        <f t="shared" si="23"/>
        <v>0.9996939452162017</v>
      </c>
    </row>
    <row r="744" spans="1:8" x14ac:dyDescent="0.25">
      <c r="A744" s="4" t="s">
        <v>1436</v>
      </c>
      <c r="B744" s="4" t="s">
        <v>12157</v>
      </c>
      <c r="C744" s="4" t="s">
        <v>12160</v>
      </c>
      <c r="D744" s="4" t="s">
        <v>8</v>
      </c>
      <c r="E744" s="4" t="s">
        <v>231</v>
      </c>
      <c r="F744" s="4">
        <v>1</v>
      </c>
      <c r="G744" s="41">
        <f t="shared" si="22"/>
        <v>4.2507608861986299E-6</v>
      </c>
      <c r="H744" s="41">
        <f t="shared" si="23"/>
        <v>0.99969819597708787</v>
      </c>
    </row>
    <row r="745" spans="1:8" x14ac:dyDescent="0.25">
      <c r="A745" s="4" t="s">
        <v>1436</v>
      </c>
      <c r="B745" s="4" t="s">
        <v>12157</v>
      </c>
      <c r="C745" s="4" t="s">
        <v>978</v>
      </c>
      <c r="D745" s="4" t="s">
        <v>11</v>
      </c>
      <c r="E745" s="4" t="s">
        <v>233</v>
      </c>
      <c r="F745" s="4">
        <v>1</v>
      </c>
      <c r="G745" s="41">
        <f t="shared" si="22"/>
        <v>4.2507608861986299E-6</v>
      </c>
      <c r="H745" s="41">
        <f t="shared" si="23"/>
        <v>0.99970244673797404</v>
      </c>
    </row>
    <row r="746" spans="1:8" x14ac:dyDescent="0.25">
      <c r="A746" s="4" t="s">
        <v>1436</v>
      </c>
      <c r="B746" s="4" t="s">
        <v>12157</v>
      </c>
      <c r="C746" s="4" t="s">
        <v>12160</v>
      </c>
      <c r="D746" s="4" t="s">
        <v>8</v>
      </c>
      <c r="E746" s="4" t="s">
        <v>234</v>
      </c>
      <c r="F746" s="4">
        <v>1</v>
      </c>
      <c r="G746" s="41">
        <f t="shared" si="22"/>
        <v>4.2507608861986299E-6</v>
      </c>
      <c r="H746" s="41">
        <f t="shared" si="23"/>
        <v>0.99970669749886021</v>
      </c>
    </row>
    <row r="747" spans="1:8" x14ac:dyDescent="0.25">
      <c r="A747" s="4" t="s">
        <v>1436</v>
      </c>
      <c r="B747" s="4" t="s">
        <v>12157</v>
      </c>
      <c r="C747" s="4" t="s">
        <v>12162</v>
      </c>
      <c r="D747" s="4" t="s">
        <v>14</v>
      </c>
      <c r="E747" s="4" t="s">
        <v>235</v>
      </c>
      <c r="F747" s="4">
        <v>1</v>
      </c>
      <c r="G747" s="41">
        <f t="shared" si="22"/>
        <v>4.2507608861986299E-6</v>
      </c>
      <c r="H747" s="41">
        <f t="shared" si="23"/>
        <v>0.99971094825974638</v>
      </c>
    </row>
    <row r="748" spans="1:8" x14ac:dyDescent="0.25">
      <c r="A748" s="4" t="s">
        <v>1436</v>
      </c>
      <c r="B748" s="4" t="s">
        <v>12157</v>
      </c>
      <c r="C748" s="4" t="s">
        <v>12162</v>
      </c>
      <c r="D748" s="4" t="s">
        <v>14</v>
      </c>
      <c r="E748" s="4" t="s">
        <v>236</v>
      </c>
      <c r="F748" s="4">
        <v>1</v>
      </c>
      <c r="G748" s="41">
        <f t="shared" si="22"/>
        <v>4.2507608861986299E-6</v>
      </c>
      <c r="H748" s="41">
        <f t="shared" si="23"/>
        <v>0.99971519902063255</v>
      </c>
    </row>
    <row r="749" spans="1:8" x14ac:dyDescent="0.25">
      <c r="A749" s="4" t="s">
        <v>1436</v>
      </c>
      <c r="B749" s="4" t="s">
        <v>12157</v>
      </c>
      <c r="C749" s="4" t="s">
        <v>6987</v>
      </c>
      <c r="D749" s="4" t="s">
        <v>9</v>
      </c>
      <c r="E749" s="4" t="s">
        <v>287</v>
      </c>
      <c r="F749" s="4">
        <v>1</v>
      </c>
      <c r="G749" s="41">
        <f t="shared" si="22"/>
        <v>4.2507608861986299E-6</v>
      </c>
      <c r="H749" s="41">
        <f t="shared" si="23"/>
        <v>0.99971944978151872</v>
      </c>
    </row>
    <row r="750" spans="1:8" x14ac:dyDescent="0.25">
      <c r="A750" s="4" t="s">
        <v>1436</v>
      </c>
      <c r="B750" s="4" t="s">
        <v>12157</v>
      </c>
      <c r="C750" s="4" t="s">
        <v>12160</v>
      </c>
      <c r="D750" s="4" t="s">
        <v>8</v>
      </c>
      <c r="E750" s="4" t="s">
        <v>290</v>
      </c>
      <c r="F750" s="4">
        <v>1</v>
      </c>
      <c r="G750" s="41">
        <f t="shared" si="22"/>
        <v>4.2507608861986299E-6</v>
      </c>
      <c r="H750" s="41">
        <f t="shared" si="23"/>
        <v>0.99972370054240489</v>
      </c>
    </row>
    <row r="751" spans="1:8" x14ac:dyDescent="0.25">
      <c r="A751" s="4" t="s">
        <v>1436</v>
      </c>
      <c r="B751" s="4" t="s">
        <v>12157</v>
      </c>
      <c r="C751" s="4" t="s">
        <v>996</v>
      </c>
      <c r="D751" s="4" t="s">
        <v>12</v>
      </c>
      <c r="E751" s="4" t="s">
        <v>297</v>
      </c>
      <c r="F751" s="4">
        <v>1</v>
      </c>
      <c r="G751" s="41">
        <f t="shared" si="22"/>
        <v>4.2507608861986299E-6</v>
      </c>
      <c r="H751" s="41">
        <f t="shared" si="23"/>
        <v>0.99972795130329106</v>
      </c>
    </row>
    <row r="752" spans="1:8" x14ac:dyDescent="0.25">
      <c r="A752" s="4" t="s">
        <v>1436</v>
      </c>
      <c r="B752" s="4" t="s">
        <v>12157</v>
      </c>
      <c r="C752" s="4" t="s">
        <v>985</v>
      </c>
      <c r="D752" s="4" t="s">
        <v>5</v>
      </c>
      <c r="E752" s="4" t="s">
        <v>298</v>
      </c>
      <c r="F752" s="4">
        <v>1</v>
      </c>
      <c r="G752" s="41">
        <f t="shared" si="22"/>
        <v>4.2507608861986299E-6</v>
      </c>
      <c r="H752" s="41">
        <f t="shared" si="23"/>
        <v>0.99973220206417723</v>
      </c>
    </row>
    <row r="753" spans="1:8" x14ac:dyDescent="0.25">
      <c r="A753" s="4" t="s">
        <v>1436</v>
      </c>
      <c r="B753" s="4" t="s">
        <v>12157</v>
      </c>
      <c r="C753" s="4" t="s">
        <v>12162</v>
      </c>
      <c r="D753" s="4" t="s">
        <v>14</v>
      </c>
      <c r="E753" s="4" t="s">
        <v>299</v>
      </c>
      <c r="F753" s="4">
        <v>1</v>
      </c>
      <c r="G753" s="41">
        <f t="shared" si="22"/>
        <v>4.2507608861986299E-6</v>
      </c>
      <c r="H753" s="41">
        <f t="shared" si="23"/>
        <v>0.9997364528250634</v>
      </c>
    </row>
    <row r="754" spans="1:8" x14ac:dyDescent="0.25">
      <c r="A754" s="4" t="s">
        <v>1436</v>
      </c>
      <c r="B754" s="4" t="s">
        <v>12157</v>
      </c>
      <c r="C754" s="4" t="s">
        <v>12160</v>
      </c>
      <c r="D754" s="4" t="s">
        <v>8</v>
      </c>
      <c r="E754" s="4" t="s">
        <v>300</v>
      </c>
      <c r="F754" s="4">
        <v>1</v>
      </c>
      <c r="G754" s="41">
        <f t="shared" si="22"/>
        <v>4.2507608861986299E-6</v>
      </c>
      <c r="H754" s="41">
        <f t="shared" si="23"/>
        <v>0.99974070358594957</v>
      </c>
    </row>
    <row r="755" spans="1:8" x14ac:dyDescent="0.25">
      <c r="A755" s="4" t="s">
        <v>1436</v>
      </c>
      <c r="B755" s="4" t="s">
        <v>12157</v>
      </c>
      <c r="C755" s="4" t="s">
        <v>12160</v>
      </c>
      <c r="D755" s="4" t="s">
        <v>8</v>
      </c>
      <c r="E755" s="4" t="s">
        <v>301</v>
      </c>
      <c r="F755" s="4">
        <v>1</v>
      </c>
      <c r="G755" s="41">
        <f t="shared" si="22"/>
        <v>4.2507608861986299E-6</v>
      </c>
      <c r="H755" s="41">
        <f t="shared" si="23"/>
        <v>0.99974495434683575</v>
      </c>
    </row>
    <row r="756" spans="1:8" x14ac:dyDescent="0.25">
      <c r="A756" s="4" t="s">
        <v>1436</v>
      </c>
      <c r="B756" s="4" t="s">
        <v>12157</v>
      </c>
      <c r="C756" s="4" t="s">
        <v>12162</v>
      </c>
      <c r="D756" s="4" t="s">
        <v>14</v>
      </c>
      <c r="E756" s="4" t="s">
        <v>302</v>
      </c>
      <c r="F756" s="4">
        <v>1</v>
      </c>
      <c r="G756" s="41">
        <f t="shared" si="22"/>
        <v>4.2507608861986299E-6</v>
      </c>
      <c r="H756" s="41">
        <f t="shared" si="23"/>
        <v>0.99974920510772192</v>
      </c>
    </row>
    <row r="757" spans="1:8" x14ac:dyDescent="0.25">
      <c r="A757" s="4" t="s">
        <v>1436</v>
      </c>
      <c r="B757" s="4" t="s">
        <v>12157</v>
      </c>
      <c r="C757" s="4" t="s">
        <v>996</v>
      </c>
      <c r="D757" s="4" t="s">
        <v>12</v>
      </c>
      <c r="E757" s="4" t="s">
        <v>380</v>
      </c>
      <c r="F757" s="4">
        <v>1</v>
      </c>
      <c r="G757" s="41">
        <f t="shared" si="22"/>
        <v>4.2507608861986299E-6</v>
      </c>
      <c r="H757" s="41">
        <f t="shared" si="23"/>
        <v>0.99975345586860809</v>
      </c>
    </row>
    <row r="758" spans="1:8" x14ac:dyDescent="0.25">
      <c r="A758" s="4" t="s">
        <v>1436</v>
      </c>
      <c r="B758" s="4" t="s">
        <v>12157</v>
      </c>
      <c r="C758" s="4" t="s">
        <v>12160</v>
      </c>
      <c r="D758" s="4" t="s">
        <v>8</v>
      </c>
      <c r="E758" s="4" t="s">
        <v>384</v>
      </c>
      <c r="F758" s="4">
        <v>1</v>
      </c>
      <c r="G758" s="41">
        <f t="shared" si="22"/>
        <v>4.2507608861986299E-6</v>
      </c>
      <c r="H758" s="41">
        <f t="shared" si="23"/>
        <v>0.99975770662949426</v>
      </c>
    </row>
    <row r="759" spans="1:8" x14ac:dyDescent="0.25">
      <c r="A759" s="4" t="s">
        <v>1436</v>
      </c>
      <c r="B759" s="4" t="s">
        <v>12157</v>
      </c>
      <c r="C759" s="4" t="s">
        <v>12160</v>
      </c>
      <c r="D759" s="4" t="s">
        <v>8</v>
      </c>
      <c r="E759" s="4" t="s">
        <v>386</v>
      </c>
      <c r="F759" s="4">
        <v>1</v>
      </c>
      <c r="G759" s="41">
        <f t="shared" si="22"/>
        <v>4.2507608861986299E-6</v>
      </c>
      <c r="H759" s="41">
        <f t="shared" si="23"/>
        <v>0.99976195739038043</v>
      </c>
    </row>
    <row r="760" spans="1:8" x14ac:dyDescent="0.25">
      <c r="A760" s="4" t="s">
        <v>1436</v>
      </c>
      <c r="B760" s="4" t="s">
        <v>12157</v>
      </c>
      <c r="C760" s="4" t="s">
        <v>12160</v>
      </c>
      <c r="D760" s="4" t="s">
        <v>8</v>
      </c>
      <c r="E760" s="4" t="s">
        <v>389</v>
      </c>
      <c r="F760" s="4">
        <v>1</v>
      </c>
      <c r="G760" s="41">
        <f t="shared" si="22"/>
        <v>4.2507608861986299E-6</v>
      </c>
      <c r="H760" s="41">
        <f t="shared" si="23"/>
        <v>0.9997662081512666</v>
      </c>
    </row>
    <row r="761" spans="1:8" x14ac:dyDescent="0.25">
      <c r="A761" s="4" t="s">
        <v>1436</v>
      </c>
      <c r="B761" s="4" t="s">
        <v>12157</v>
      </c>
      <c r="C761" s="4" t="s">
        <v>12164</v>
      </c>
      <c r="D761" s="4" t="s">
        <v>16</v>
      </c>
      <c r="E761" s="4" t="s">
        <v>396</v>
      </c>
      <c r="F761" s="4">
        <v>1</v>
      </c>
      <c r="G761" s="41">
        <f t="shared" si="22"/>
        <v>4.2507608861986299E-6</v>
      </c>
      <c r="H761" s="41">
        <f t="shared" si="23"/>
        <v>0.99977045891215277</v>
      </c>
    </row>
    <row r="762" spans="1:8" x14ac:dyDescent="0.25">
      <c r="A762" s="4" t="s">
        <v>1436</v>
      </c>
      <c r="B762" s="4" t="s">
        <v>12157</v>
      </c>
      <c r="C762" s="4" t="s">
        <v>996</v>
      </c>
      <c r="D762" s="4" t="s">
        <v>12</v>
      </c>
      <c r="E762" s="4" t="s">
        <v>403</v>
      </c>
      <c r="F762" s="4">
        <v>1</v>
      </c>
      <c r="G762" s="41">
        <f t="shared" si="22"/>
        <v>4.2507608861986299E-6</v>
      </c>
      <c r="H762" s="41">
        <f t="shared" si="23"/>
        <v>0.99977470967303894</v>
      </c>
    </row>
    <row r="763" spans="1:8" x14ac:dyDescent="0.25">
      <c r="A763" s="4" t="s">
        <v>1436</v>
      </c>
      <c r="B763" s="4" t="s">
        <v>12157</v>
      </c>
      <c r="C763" s="4" t="s">
        <v>12160</v>
      </c>
      <c r="D763" s="4" t="s">
        <v>8</v>
      </c>
      <c r="E763" s="4" t="s">
        <v>405</v>
      </c>
      <c r="F763" s="4">
        <v>1</v>
      </c>
      <c r="G763" s="41">
        <f t="shared" si="22"/>
        <v>4.2507608861986299E-6</v>
      </c>
      <c r="H763" s="41">
        <f t="shared" si="23"/>
        <v>0.99977896043392511</v>
      </c>
    </row>
    <row r="764" spans="1:8" x14ac:dyDescent="0.25">
      <c r="A764" s="4" t="s">
        <v>1436</v>
      </c>
      <c r="B764" s="4" t="s">
        <v>12157</v>
      </c>
      <c r="C764" s="4" t="s">
        <v>12160</v>
      </c>
      <c r="D764" s="4" t="s">
        <v>8</v>
      </c>
      <c r="E764" s="4" t="s">
        <v>406</v>
      </c>
      <c r="F764" s="4">
        <v>1</v>
      </c>
      <c r="G764" s="41">
        <f t="shared" si="22"/>
        <v>4.2507608861986299E-6</v>
      </c>
      <c r="H764" s="41">
        <f t="shared" si="23"/>
        <v>0.99978321119481128</v>
      </c>
    </row>
    <row r="765" spans="1:8" x14ac:dyDescent="0.25">
      <c r="A765" s="4" t="s">
        <v>1436</v>
      </c>
      <c r="B765" s="4" t="s">
        <v>12157</v>
      </c>
      <c r="C765" s="4" t="s">
        <v>12160</v>
      </c>
      <c r="D765" s="4" t="s">
        <v>8</v>
      </c>
      <c r="E765" s="4" t="s">
        <v>407</v>
      </c>
      <c r="F765" s="4">
        <v>1</v>
      </c>
      <c r="G765" s="41">
        <f t="shared" si="22"/>
        <v>4.2507608861986299E-6</v>
      </c>
      <c r="H765" s="41">
        <f t="shared" si="23"/>
        <v>0.99978746195569745</v>
      </c>
    </row>
    <row r="766" spans="1:8" x14ac:dyDescent="0.25">
      <c r="A766" s="4" t="s">
        <v>1436</v>
      </c>
      <c r="B766" s="4" t="s">
        <v>12157</v>
      </c>
      <c r="C766" s="4" t="s">
        <v>12162</v>
      </c>
      <c r="D766" s="4" t="s">
        <v>14</v>
      </c>
      <c r="E766" s="4" t="s">
        <v>409</v>
      </c>
      <c r="F766" s="4">
        <v>1</v>
      </c>
      <c r="G766" s="41">
        <f t="shared" si="22"/>
        <v>4.2507608861986299E-6</v>
      </c>
      <c r="H766" s="41">
        <f t="shared" si="23"/>
        <v>0.99979171271658362</v>
      </c>
    </row>
    <row r="767" spans="1:8" x14ac:dyDescent="0.25">
      <c r="A767" s="4" t="s">
        <v>1436</v>
      </c>
      <c r="B767" s="4" t="s">
        <v>12157</v>
      </c>
      <c r="C767" s="4" t="s">
        <v>12160</v>
      </c>
      <c r="D767" s="4" t="s">
        <v>8</v>
      </c>
      <c r="E767" s="4" t="s">
        <v>449</v>
      </c>
      <c r="F767" s="4">
        <v>1</v>
      </c>
      <c r="G767" s="41">
        <f t="shared" si="22"/>
        <v>4.2507608861986299E-6</v>
      </c>
      <c r="H767" s="41">
        <f t="shared" si="23"/>
        <v>0.9997959634774698</v>
      </c>
    </row>
    <row r="768" spans="1:8" x14ac:dyDescent="0.25">
      <c r="A768" s="4" t="s">
        <v>1436</v>
      </c>
      <c r="B768" s="4" t="s">
        <v>12157</v>
      </c>
      <c r="C768" s="4" t="s">
        <v>12160</v>
      </c>
      <c r="D768" s="4" t="s">
        <v>8</v>
      </c>
      <c r="E768" s="4" t="s">
        <v>474</v>
      </c>
      <c r="F768" s="4">
        <v>1</v>
      </c>
      <c r="G768" s="41">
        <f t="shared" si="22"/>
        <v>4.2507608861986299E-6</v>
      </c>
      <c r="H768" s="41">
        <f t="shared" si="23"/>
        <v>0.99980021423835597</v>
      </c>
    </row>
    <row r="769" spans="1:8" x14ac:dyDescent="0.25">
      <c r="A769" s="4" t="s">
        <v>1436</v>
      </c>
      <c r="B769" s="4" t="s">
        <v>12157</v>
      </c>
      <c r="C769" s="4" t="s">
        <v>6987</v>
      </c>
      <c r="D769" s="4" t="s">
        <v>9</v>
      </c>
      <c r="E769" s="4" t="s">
        <v>129</v>
      </c>
      <c r="F769" s="4">
        <v>1</v>
      </c>
      <c r="G769" s="41">
        <f t="shared" si="22"/>
        <v>4.2507608861986299E-6</v>
      </c>
      <c r="H769" s="41">
        <f t="shared" si="23"/>
        <v>0.99980446499924214</v>
      </c>
    </row>
    <row r="770" spans="1:8" x14ac:dyDescent="0.25">
      <c r="A770" s="4" t="s">
        <v>1436</v>
      </c>
      <c r="B770" s="4" t="s">
        <v>12157</v>
      </c>
      <c r="C770" s="4" t="s">
        <v>996</v>
      </c>
      <c r="D770" s="4" t="s">
        <v>12</v>
      </c>
      <c r="E770" s="4" t="s">
        <v>487</v>
      </c>
      <c r="F770" s="4">
        <v>1</v>
      </c>
      <c r="G770" s="41">
        <f t="shared" si="22"/>
        <v>4.2507608861986299E-6</v>
      </c>
      <c r="H770" s="41">
        <f t="shared" si="23"/>
        <v>0.99980871576012831</v>
      </c>
    </row>
    <row r="771" spans="1:8" x14ac:dyDescent="0.25">
      <c r="A771" s="4" t="s">
        <v>1436</v>
      </c>
      <c r="B771" s="4" t="s">
        <v>12157</v>
      </c>
      <c r="C771" s="4" t="s">
        <v>12160</v>
      </c>
      <c r="D771" s="4" t="s">
        <v>8</v>
      </c>
      <c r="E771" s="4" t="s">
        <v>488</v>
      </c>
      <c r="F771" s="4">
        <v>1</v>
      </c>
      <c r="G771" s="41">
        <f t="shared" si="22"/>
        <v>4.2507608861986299E-6</v>
      </c>
      <c r="H771" s="41">
        <f t="shared" si="23"/>
        <v>0.99981296652101448</v>
      </c>
    </row>
    <row r="772" spans="1:8" x14ac:dyDescent="0.25">
      <c r="A772" s="4" t="s">
        <v>1436</v>
      </c>
      <c r="B772" s="4" t="s">
        <v>12157</v>
      </c>
      <c r="C772" s="4" t="s">
        <v>12162</v>
      </c>
      <c r="D772" s="4" t="s">
        <v>14</v>
      </c>
      <c r="E772" s="4" t="s">
        <v>492</v>
      </c>
      <c r="F772" s="4">
        <v>1</v>
      </c>
      <c r="G772" s="41">
        <f t="shared" ref="G772:G815" si="24">F772/$F$816</f>
        <v>4.2507608861986299E-6</v>
      </c>
      <c r="H772" s="41">
        <f t="shared" ref="H772:H815" si="25">H771+G772</f>
        <v>0.99981721728190065</v>
      </c>
    </row>
    <row r="773" spans="1:8" x14ac:dyDescent="0.25">
      <c r="A773" s="4" t="s">
        <v>1436</v>
      </c>
      <c r="B773" s="4" t="s">
        <v>12157</v>
      </c>
      <c r="C773" s="4" t="s">
        <v>996</v>
      </c>
      <c r="D773" s="4" t="s">
        <v>12</v>
      </c>
      <c r="E773" s="4" t="s">
        <v>493</v>
      </c>
      <c r="F773" s="4">
        <v>1</v>
      </c>
      <c r="G773" s="41">
        <f t="shared" si="24"/>
        <v>4.2507608861986299E-6</v>
      </c>
      <c r="H773" s="41">
        <f t="shared" si="25"/>
        <v>0.99982146804278682</v>
      </c>
    </row>
    <row r="774" spans="1:8" x14ac:dyDescent="0.25">
      <c r="A774" s="4" t="s">
        <v>1436</v>
      </c>
      <c r="B774" s="4" t="s">
        <v>12157</v>
      </c>
      <c r="C774" s="4" t="s">
        <v>12162</v>
      </c>
      <c r="D774" s="4" t="s">
        <v>14</v>
      </c>
      <c r="E774" s="4" t="s">
        <v>495</v>
      </c>
      <c r="F774" s="4">
        <v>1</v>
      </c>
      <c r="G774" s="41">
        <f t="shared" si="24"/>
        <v>4.2507608861986299E-6</v>
      </c>
      <c r="H774" s="41">
        <f t="shared" si="25"/>
        <v>0.99982571880367299</v>
      </c>
    </row>
    <row r="775" spans="1:8" x14ac:dyDescent="0.25">
      <c r="A775" s="4" t="s">
        <v>1436</v>
      </c>
      <c r="B775" s="4" t="s">
        <v>12157</v>
      </c>
      <c r="C775" s="4" t="s">
        <v>12162</v>
      </c>
      <c r="D775" s="4" t="s">
        <v>14</v>
      </c>
      <c r="E775" s="4" t="s">
        <v>562</v>
      </c>
      <c r="F775" s="4">
        <v>1</v>
      </c>
      <c r="G775" s="41">
        <f t="shared" si="24"/>
        <v>4.2507608861986299E-6</v>
      </c>
      <c r="H775" s="41">
        <f t="shared" si="25"/>
        <v>0.99982996956455916</v>
      </c>
    </row>
    <row r="776" spans="1:8" x14ac:dyDescent="0.25">
      <c r="A776" s="4" t="s">
        <v>1436</v>
      </c>
      <c r="B776" s="4" t="s">
        <v>12157</v>
      </c>
      <c r="C776" s="4" t="s">
        <v>12160</v>
      </c>
      <c r="D776" s="4" t="s">
        <v>8</v>
      </c>
      <c r="E776" s="4" t="s">
        <v>565</v>
      </c>
      <c r="F776" s="4">
        <v>1</v>
      </c>
      <c r="G776" s="41">
        <f t="shared" si="24"/>
        <v>4.2507608861986299E-6</v>
      </c>
      <c r="H776" s="41">
        <f t="shared" si="25"/>
        <v>0.99983422032544533</v>
      </c>
    </row>
    <row r="777" spans="1:8" x14ac:dyDescent="0.25">
      <c r="A777" s="4" t="s">
        <v>1436</v>
      </c>
      <c r="B777" s="4" t="s">
        <v>12157</v>
      </c>
      <c r="C777" s="4" t="s">
        <v>12160</v>
      </c>
      <c r="D777" s="4" t="s">
        <v>8</v>
      </c>
      <c r="E777" s="4" t="s">
        <v>567</v>
      </c>
      <c r="F777" s="4">
        <v>1</v>
      </c>
      <c r="G777" s="41">
        <f t="shared" si="24"/>
        <v>4.2507608861986299E-6</v>
      </c>
      <c r="H777" s="41">
        <f t="shared" si="25"/>
        <v>0.9998384710863315</v>
      </c>
    </row>
    <row r="778" spans="1:8" x14ac:dyDescent="0.25">
      <c r="A778" s="4" t="s">
        <v>1436</v>
      </c>
      <c r="B778" s="4" t="s">
        <v>12157</v>
      </c>
      <c r="C778" s="4" t="s">
        <v>996</v>
      </c>
      <c r="D778" s="4" t="s">
        <v>12</v>
      </c>
      <c r="E778" s="4" t="s">
        <v>573</v>
      </c>
      <c r="F778" s="4">
        <v>1</v>
      </c>
      <c r="G778" s="41">
        <f t="shared" si="24"/>
        <v>4.2507608861986299E-6</v>
      </c>
      <c r="H778" s="41">
        <f t="shared" si="25"/>
        <v>0.99984272184721767</v>
      </c>
    </row>
    <row r="779" spans="1:8" x14ac:dyDescent="0.25">
      <c r="A779" s="4" t="s">
        <v>1436</v>
      </c>
      <c r="B779" s="4" t="s">
        <v>12157</v>
      </c>
      <c r="C779" s="4" t="s">
        <v>12160</v>
      </c>
      <c r="D779" s="4" t="s">
        <v>8</v>
      </c>
      <c r="E779" s="4" t="s">
        <v>575</v>
      </c>
      <c r="F779" s="4">
        <v>1</v>
      </c>
      <c r="G779" s="41">
        <f t="shared" si="24"/>
        <v>4.2507608861986299E-6</v>
      </c>
      <c r="H779" s="41">
        <f t="shared" si="25"/>
        <v>0.99984697260810385</v>
      </c>
    </row>
    <row r="780" spans="1:8" x14ac:dyDescent="0.25">
      <c r="A780" s="4" t="s">
        <v>1436</v>
      </c>
      <c r="B780" s="4" t="s">
        <v>12157</v>
      </c>
      <c r="C780" s="4" t="s">
        <v>996</v>
      </c>
      <c r="D780" s="4" t="s">
        <v>12</v>
      </c>
      <c r="E780" s="4" t="s">
        <v>576</v>
      </c>
      <c r="F780" s="4">
        <v>1</v>
      </c>
      <c r="G780" s="41">
        <f t="shared" si="24"/>
        <v>4.2507608861986299E-6</v>
      </c>
      <c r="H780" s="41">
        <f t="shared" si="25"/>
        <v>0.99985122336899002</v>
      </c>
    </row>
    <row r="781" spans="1:8" x14ac:dyDescent="0.25">
      <c r="A781" s="4" t="s">
        <v>1436</v>
      </c>
      <c r="B781" s="4" t="s">
        <v>12157</v>
      </c>
      <c r="C781" s="4" t="s">
        <v>12160</v>
      </c>
      <c r="D781" s="4" t="s">
        <v>8</v>
      </c>
      <c r="E781" s="4" t="s">
        <v>579</v>
      </c>
      <c r="F781" s="4">
        <v>1</v>
      </c>
      <c r="G781" s="41">
        <f t="shared" si="24"/>
        <v>4.2507608861986299E-6</v>
      </c>
      <c r="H781" s="41">
        <f t="shared" si="25"/>
        <v>0.99985547412987619</v>
      </c>
    </row>
    <row r="782" spans="1:8" x14ac:dyDescent="0.25">
      <c r="A782" s="4" t="s">
        <v>1436</v>
      </c>
      <c r="B782" s="4" t="s">
        <v>12157</v>
      </c>
      <c r="C782" s="4" t="s">
        <v>12162</v>
      </c>
      <c r="D782" s="4" t="s">
        <v>14</v>
      </c>
      <c r="E782" s="4" t="s">
        <v>582</v>
      </c>
      <c r="F782" s="4">
        <v>1</v>
      </c>
      <c r="G782" s="41">
        <f t="shared" si="24"/>
        <v>4.2507608861986299E-6</v>
      </c>
      <c r="H782" s="41">
        <f t="shared" si="25"/>
        <v>0.99985972489076236</v>
      </c>
    </row>
    <row r="783" spans="1:8" x14ac:dyDescent="0.25">
      <c r="A783" s="4" t="s">
        <v>1436</v>
      </c>
      <c r="B783" s="4" t="s">
        <v>12157</v>
      </c>
      <c r="C783" s="4" t="s">
        <v>12160</v>
      </c>
      <c r="D783" s="4" t="s">
        <v>8</v>
      </c>
      <c r="E783" s="4" t="s">
        <v>616</v>
      </c>
      <c r="F783" s="4">
        <v>1</v>
      </c>
      <c r="G783" s="41">
        <f t="shared" si="24"/>
        <v>4.2507608861986299E-6</v>
      </c>
      <c r="H783" s="41">
        <f t="shared" si="25"/>
        <v>0.99986397565164853</v>
      </c>
    </row>
    <row r="784" spans="1:8" x14ac:dyDescent="0.25">
      <c r="A784" s="4" t="s">
        <v>1436</v>
      </c>
      <c r="B784" s="4" t="s">
        <v>12157</v>
      </c>
      <c r="C784" s="4" t="s">
        <v>12160</v>
      </c>
      <c r="D784" s="4" t="s">
        <v>8</v>
      </c>
      <c r="E784" s="4" t="s">
        <v>655</v>
      </c>
      <c r="F784" s="4">
        <v>1</v>
      </c>
      <c r="G784" s="41">
        <f t="shared" si="24"/>
        <v>4.2507608861986299E-6</v>
      </c>
      <c r="H784" s="41">
        <f t="shared" si="25"/>
        <v>0.9998682264125347</v>
      </c>
    </row>
    <row r="785" spans="1:8" x14ac:dyDescent="0.25">
      <c r="A785" s="4" t="s">
        <v>1436</v>
      </c>
      <c r="B785" s="4" t="s">
        <v>12157</v>
      </c>
      <c r="C785" s="4" t="s">
        <v>12161</v>
      </c>
      <c r="D785" s="4" t="s">
        <v>13</v>
      </c>
      <c r="E785" s="4" t="s">
        <v>665</v>
      </c>
      <c r="F785" s="4">
        <v>1</v>
      </c>
      <c r="G785" s="41">
        <f t="shared" si="24"/>
        <v>4.2507608861986299E-6</v>
      </c>
      <c r="H785" s="41">
        <f t="shared" si="25"/>
        <v>0.99987247717342087</v>
      </c>
    </row>
    <row r="786" spans="1:8" x14ac:dyDescent="0.25">
      <c r="A786" s="4" t="s">
        <v>1436</v>
      </c>
      <c r="B786" s="4" t="s">
        <v>12157</v>
      </c>
      <c r="C786" s="4" t="s">
        <v>12160</v>
      </c>
      <c r="D786" s="4" t="s">
        <v>8</v>
      </c>
      <c r="E786" s="4" t="s">
        <v>667</v>
      </c>
      <c r="F786" s="4">
        <v>1</v>
      </c>
      <c r="G786" s="41">
        <f t="shared" si="24"/>
        <v>4.2507608861986299E-6</v>
      </c>
      <c r="H786" s="41">
        <f t="shared" si="25"/>
        <v>0.99987672793430704</v>
      </c>
    </row>
    <row r="787" spans="1:8" x14ac:dyDescent="0.25">
      <c r="A787" s="4" t="s">
        <v>1436</v>
      </c>
      <c r="B787" s="4" t="s">
        <v>12157</v>
      </c>
      <c r="C787" s="4" t="s">
        <v>12160</v>
      </c>
      <c r="D787" s="4" t="s">
        <v>8</v>
      </c>
      <c r="E787" s="4" t="s">
        <v>668</v>
      </c>
      <c r="F787" s="4">
        <v>1</v>
      </c>
      <c r="G787" s="41">
        <f t="shared" si="24"/>
        <v>4.2507608861986299E-6</v>
      </c>
      <c r="H787" s="41">
        <f t="shared" si="25"/>
        <v>0.99988097869519321</v>
      </c>
    </row>
    <row r="788" spans="1:8" x14ac:dyDescent="0.25">
      <c r="A788" s="4" t="s">
        <v>1436</v>
      </c>
      <c r="B788" s="4" t="s">
        <v>12157</v>
      </c>
      <c r="C788" s="4" t="s">
        <v>996</v>
      </c>
      <c r="D788" s="4" t="s">
        <v>12</v>
      </c>
      <c r="E788" s="4" t="s">
        <v>669</v>
      </c>
      <c r="F788" s="4">
        <v>1</v>
      </c>
      <c r="G788" s="41">
        <f t="shared" si="24"/>
        <v>4.2507608861986299E-6</v>
      </c>
      <c r="H788" s="41">
        <f t="shared" si="25"/>
        <v>0.99988522945607938</v>
      </c>
    </row>
    <row r="789" spans="1:8" x14ac:dyDescent="0.25">
      <c r="A789" s="4" t="s">
        <v>1436</v>
      </c>
      <c r="B789" s="4" t="s">
        <v>12157</v>
      </c>
      <c r="C789" s="4" t="s">
        <v>12160</v>
      </c>
      <c r="D789" s="4" t="s">
        <v>8</v>
      </c>
      <c r="E789" s="4" t="s">
        <v>673</v>
      </c>
      <c r="F789" s="4">
        <v>1</v>
      </c>
      <c r="G789" s="41">
        <f t="shared" si="24"/>
        <v>4.2507608861986299E-6</v>
      </c>
      <c r="H789" s="41">
        <f t="shared" si="25"/>
        <v>0.99988948021696555</v>
      </c>
    </row>
    <row r="790" spans="1:8" x14ac:dyDescent="0.25">
      <c r="A790" s="4" t="s">
        <v>1436</v>
      </c>
      <c r="B790" s="4" t="s">
        <v>12157</v>
      </c>
      <c r="C790" s="4" t="s">
        <v>12160</v>
      </c>
      <c r="D790" s="4" t="s">
        <v>8</v>
      </c>
      <c r="E790" s="4" t="s">
        <v>674</v>
      </c>
      <c r="F790" s="4">
        <v>1</v>
      </c>
      <c r="G790" s="41">
        <f t="shared" si="24"/>
        <v>4.2507608861986299E-6</v>
      </c>
      <c r="H790" s="41">
        <f t="shared" si="25"/>
        <v>0.99989373097785172</v>
      </c>
    </row>
    <row r="791" spans="1:8" x14ac:dyDescent="0.25">
      <c r="A791" s="4" t="s">
        <v>1436</v>
      </c>
      <c r="B791" s="4" t="s">
        <v>12157</v>
      </c>
      <c r="C791" s="4" t="s">
        <v>996</v>
      </c>
      <c r="D791" s="4" t="s">
        <v>12</v>
      </c>
      <c r="E791" s="4" t="s">
        <v>675</v>
      </c>
      <c r="F791" s="4">
        <v>1</v>
      </c>
      <c r="G791" s="41">
        <f t="shared" si="24"/>
        <v>4.2507608861986299E-6</v>
      </c>
      <c r="H791" s="41">
        <f t="shared" si="25"/>
        <v>0.9998979817387379</v>
      </c>
    </row>
    <row r="792" spans="1:8" x14ac:dyDescent="0.25">
      <c r="A792" s="4" t="s">
        <v>1436</v>
      </c>
      <c r="B792" s="4" t="s">
        <v>12157</v>
      </c>
      <c r="C792" s="4" t="s">
        <v>985</v>
      </c>
      <c r="D792" s="4" t="s">
        <v>5</v>
      </c>
      <c r="E792" s="4" t="s">
        <v>676</v>
      </c>
      <c r="F792" s="4">
        <v>1</v>
      </c>
      <c r="G792" s="41">
        <f t="shared" si="24"/>
        <v>4.2507608861986299E-6</v>
      </c>
      <c r="H792" s="41">
        <f t="shared" si="25"/>
        <v>0.99990223249962407</v>
      </c>
    </row>
    <row r="793" spans="1:8" x14ac:dyDescent="0.25">
      <c r="A793" s="4" t="s">
        <v>1436</v>
      </c>
      <c r="B793" s="4" t="s">
        <v>12157</v>
      </c>
      <c r="C793" s="4" t="s">
        <v>12160</v>
      </c>
      <c r="D793" s="4" t="s">
        <v>8</v>
      </c>
      <c r="E793" s="4" t="s">
        <v>678</v>
      </c>
      <c r="F793" s="4">
        <v>1</v>
      </c>
      <c r="G793" s="41">
        <f t="shared" si="24"/>
        <v>4.2507608861986299E-6</v>
      </c>
      <c r="H793" s="41">
        <f t="shared" si="25"/>
        <v>0.99990648326051024</v>
      </c>
    </row>
    <row r="794" spans="1:8" x14ac:dyDescent="0.25">
      <c r="A794" s="4" t="s">
        <v>1436</v>
      </c>
      <c r="B794" s="4" t="s">
        <v>12157</v>
      </c>
      <c r="C794" s="4" t="s">
        <v>12160</v>
      </c>
      <c r="D794" s="4" t="s">
        <v>8</v>
      </c>
      <c r="E794" s="4" t="s">
        <v>679</v>
      </c>
      <c r="F794" s="4">
        <v>1</v>
      </c>
      <c r="G794" s="41">
        <f t="shared" si="24"/>
        <v>4.2507608861986299E-6</v>
      </c>
      <c r="H794" s="41">
        <f t="shared" si="25"/>
        <v>0.99991073402139641</v>
      </c>
    </row>
    <row r="795" spans="1:8" x14ac:dyDescent="0.25">
      <c r="A795" s="4" t="s">
        <v>1436</v>
      </c>
      <c r="B795" s="4" t="s">
        <v>12157</v>
      </c>
      <c r="C795" s="4" t="s">
        <v>12160</v>
      </c>
      <c r="D795" s="4" t="s">
        <v>8</v>
      </c>
      <c r="E795" s="4" t="s">
        <v>680</v>
      </c>
      <c r="F795" s="4">
        <v>1</v>
      </c>
      <c r="G795" s="41">
        <f t="shared" si="24"/>
        <v>4.2507608861986299E-6</v>
      </c>
      <c r="H795" s="41">
        <f t="shared" si="25"/>
        <v>0.99991498478228258</v>
      </c>
    </row>
    <row r="796" spans="1:8" x14ac:dyDescent="0.25">
      <c r="A796" s="4" t="s">
        <v>1436</v>
      </c>
      <c r="B796" s="4" t="s">
        <v>12157</v>
      </c>
      <c r="C796" s="4" t="s">
        <v>12160</v>
      </c>
      <c r="D796" s="4" t="s">
        <v>8</v>
      </c>
      <c r="E796" s="4" t="s">
        <v>681</v>
      </c>
      <c r="F796" s="4">
        <v>1</v>
      </c>
      <c r="G796" s="41">
        <f t="shared" si="24"/>
        <v>4.2507608861986299E-6</v>
      </c>
      <c r="H796" s="41">
        <f t="shared" si="25"/>
        <v>0.99991923554316875</v>
      </c>
    </row>
    <row r="797" spans="1:8" x14ac:dyDescent="0.25">
      <c r="A797" s="4" t="s">
        <v>1436</v>
      </c>
      <c r="B797" s="4" t="s">
        <v>12157</v>
      </c>
      <c r="C797" s="4" t="s">
        <v>978</v>
      </c>
      <c r="D797" s="4" t="s">
        <v>11</v>
      </c>
      <c r="E797" s="4" t="s">
        <v>690</v>
      </c>
      <c r="F797" s="4">
        <v>1</v>
      </c>
      <c r="G797" s="41">
        <f t="shared" si="24"/>
        <v>4.2507608861986299E-6</v>
      </c>
      <c r="H797" s="41">
        <f t="shared" si="25"/>
        <v>0.99992348630405492</v>
      </c>
    </row>
    <row r="798" spans="1:8" x14ac:dyDescent="0.25">
      <c r="A798" s="4" t="s">
        <v>1436</v>
      </c>
      <c r="B798" s="4" t="s">
        <v>12157</v>
      </c>
      <c r="C798" s="4" t="s">
        <v>12160</v>
      </c>
      <c r="D798" s="4" t="s">
        <v>8</v>
      </c>
      <c r="E798" s="4" t="s">
        <v>749</v>
      </c>
      <c r="F798" s="4">
        <v>1</v>
      </c>
      <c r="G798" s="41">
        <f t="shared" si="24"/>
        <v>4.2507608861986299E-6</v>
      </c>
      <c r="H798" s="41">
        <f t="shared" si="25"/>
        <v>0.99992773706494109</v>
      </c>
    </row>
    <row r="799" spans="1:8" x14ac:dyDescent="0.25">
      <c r="A799" s="4" t="s">
        <v>1436</v>
      </c>
      <c r="B799" s="4" t="s">
        <v>12157</v>
      </c>
      <c r="C799" s="4" t="s">
        <v>996</v>
      </c>
      <c r="D799" s="4" t="s">
        <v>12</v>
      </c>
      <c r="E799" s="4" t="s">
        <v>753</v>
      </c>
      <c r="F799" s="4">
        <v>1</v>
      </c>
      <c r="G799" s="41">
        <f t="shared" si="24"/>
        <v>4.2507608861986299E-6</v>
      </c>
      <c r="H799" s="41">
        <f t="shared" si="25"/>
        <v>0.99993198782582726</v>
      </c>
    </row>
    <row r="800" spans="1:8" x14ac:dyDescent="0.25">
      <c r="A800" s="4" t="s">
        <v>1436</v>
      </c>
      <c r="B800" s="4" t="s">
        <v>12157</v>
      </c>
      <c r="C800" s="4" t="s">
        <v>12160</v>
      </c>
      <c r="D800" s="4" t="s">
        <v>8</v>
      </c>
      <c r="E800" s="4" t="s">
        <v>763</v>
      </c>
      <c r="F800" s="4">
        <v>1</v>
      </c>
      <c r="G800" s="41">
        <f t="shared" si="24"/>
        <v>4.2507608861986299E-6</v>
      </c>
      <c r="H800" s="41">
        <f t="shared" si="25"/>
        <v>0.99993623858671343</v>
      </c>
    </row>
    <row r="801" spans="1:8" x14ac:dyDescent="0.25">
      <c r="A801" s="4" t="s">
        <v>1436</v>
      </c>
      <c r="B801" s="4" t="s">
        <v>12157</v>
      </c>
      <c r="C801" s="4" t="s">
        <v>12160</v>
      </c>
      <c r="D801" s="4" t="s">
        <v>8</v>
      </c>
      <c r="E801" s="4" t="s">
        <v>767</v>
      </c>
      <c r="F801" s="4">
        <v>1</v>
      </c>
      <c r="G801" s="41">
        <f t="shared" si="24"/>
        <v>4.2507608861986299E-6</v>
      </c>
      <c r="H801" s="41">
        <f t="shared" si="25"/>
        <v>0.9999404893475996</v>
      </c>
    </row>
    <row r="802" spans="1:8" x14ac:dyDescent="0.25">
      <c r="A802" s="4" t="s">
        <v>1436</v>
      </c>
      <c r="B802" s="4" t="s">
        <v>12157</v>
      </c>
      <c r="C802" s="4" t="s">
        <v>985</v>
      </c>
      <c r="D802" s="4" t="s">
        <v>5</v>
      </c>
      <c r="E802" s="4" t="s">
        <v>768</v>
      </c>
      <c r="F802" s="4">
        <v>1</v>
      </c>
      <c r="G802" s="41">
        <f t="shared" si="24"/>
        <v>4.2507608861986299E-6</v>
      </c>
      <c r="H802" s="41">
        <f t="shared" si="25"/>
        <v>0.99994474010848577</v>
      </c>
    </row>
    <row r="803" spans="1:8" x14ac:dyDescent="0.25">
      <c r="A803" s="4" t="s">
        <v>1436</v>
      </c>
      <c r="B803" s="4" t="s">
        <v>12157</v>
      </c>
      <c r="C803" s="4" t="s">
        <v>12160</v>
      </c>
      <c r="D803" s="4" t="s">
        <v>8</v>
      </c>
      <c r="E803" s="4" t="s">
        <v>786</v>
      </c>
      <c r="F803" s="4">
        <v>1</v>
      </c>
      <c r="G803" s="41">
        <f t="shared" si="24"/>
        <v>4.2507608861986299E-6</v>
      </c>
      <c r="H803" s="41">
        <f t="shared" si="25"/>
        <v>0.99994899086937195</v>
      </c>
    </row>
    <row r="804" spans="1:8" x14ac:dyDescent="0.25">
      <c r="A804" s="4" t="s">
        <v>1436</v>
      </c>
      <c r="B804" s="4" t="s">
        <v>12157</v>
      </c>
      <c r="C804" s="4" t="s">
        <v>12160</v>
      </c>
      <c r="D804" s="4" t="s">
        <v>8</v>
      </c>
      <c r="E804" s="4" t="s">
        <v>788</v>
      </c>
      <c r="F804" s="4">
        <v>1</v>
      </c>
      <c r="G804" s="41">
        <f t="shared" si="24"/>
        <v>4.2507608861986299E-6</v>
      </c>
      <c r="H804" s="41">
        <f t="shared" si="25"/>
        <v>0.99995324163025812</v>
      </c>
    </row>
    <row r="805" spans="1:8" x14ac:dyDescent="0.25">
      <c r="A805" s="4" t="s">
        <v>1436</v>
      </c>
      <c r="B805" s="4" t="s">
        <v>12157</v>
      </c>
      <c r="C805" s="4" t="s">
        <v>978</v>
      </c>
      <c r="D805" s="4" t="s">
        <v>11</v>
      </c>
      <c r="E805" s="4" t="s">
        <v>789</v>
      </c>
      <c r="F805" s="4">
        <v>1</v>
      </c>
      <c r="G805" s="41">
        <f t="shared" si="24"/>
        <v>4.2507608861986299E-6</v>
      </c>
      <c r="H805" s="41">
        <f t="shared" si="25"/>
        <v>0.99995749239114429</v>
      </c>
    </row>
    <row r="806" spans="1:8" x14ac:dyDescent="0.25">
      <c r="A806" s="4" t="s">
        <v>1436</v>
      </c>
      <c r="B806" s="4" t="s">
        <v>12157</v>
      </c>
      <c r="C806" s="4" t="s">
        <v>12160</v>
      </c>
      <c r="D806" s="4" t="s">
        <v>8</v>
      </c>
      <c r="E806" s="4" t="s">
        <v>791</v>
      </c>
      <c r="F806" s="4">
        <v>1</v>
      </c>
      <c r="G806" s="41">
        <f t="shared" si="24"/>
        <v>4.2507608861986299E-6</v>
      </c>
      <c r="H806" s="41">
        <f t="shared" si="25"/>
        <v>0.99996174315203046</v>
      </c>
    </row>
    <row r="807" spans="1:8" x14ac:dyDescent="0.25">
      <c r="A807" s="4" t="s">
        <v>1436</v>
      </c>
      <c r="B807" s="4" t="s">
        <v>12157</v>
      </c>
      <c r="C807" s="4" t="s">
        <v>12162</v>
      </c>
      <c r="D807" s="4" t="s">
        <v>14</v>
      </c>
      <c r="E807" s="4" t="s">
        <v>792</v>
      </c>
      <c r="F807" s="4">
        <v>1</v>
      </c>
      <c r="G807" s="41">
        <f t="shared" si="24"/>
        <v>4.2507608861986299E-6</v>
      </c>
      <c r="H807" s="41">
        <f t="shared" si="25"/>
        <v>0.99996599391291663</v>
      </c>
    </row>
    <row r="808" spans="1:8" x14ac:dyDescent="0.25">
      <c r="A808" s="4" t="s">
        <v>1436</v>
      </c>
      <c r="B808" s="4" t="s">
        <v>12157</v>
      </c>
      <c r="C808" s="4" t="s">
        <v>12160</v>
      </c>
      <c r="D808" s="4" t="s">
        <v>8</v>
      </c>
      <c r="E808" s="4" t="s">
        <v>793</v>
      </c>
      <c r="F808" s="4">
        <v>1</v>
      </c>
      <c r="G808" s="41">
        <f t="shared" si="24"/>
        <v>4.2507608861986299E-6</v>
      </c>
      <c r="H808" s="41">
        <f t="shared" si="25"/>
        <v>0.9999702446738028</v>
      </c>
    </row>
    <row r="809" spans="1:8" x14ac:dyDescent="0.25">
      <c r="A809" s="4" t="s">
        <v>1436</v>
      </c>
      <c r="B809" s="4" t="s">
        <v>12157</v>
      </c>
      <c r="C809" s="4" t="s">
        <v>12162</v>
      </c>
      <c r="D809" s="4" t="s">
        <v>14</v>
      </c>
      <c r="E809" s="4" t="s">
        <v>794</v>
      </c>
      <c r="F809" s="4">
        <v>1</v>
      </c>
      <c r="G809" s="41">
        <f t="shared" si="24"/>
        <v>4.2507608861986299E-6</v>
      </c>
      <c r="H809" s="41">
        <f t="shared" si="25"/>
        <v>0.99997449543468897</v>
      </c>
    </row>
    <row r="810" spans="1:8" x14ac:dyDescent="0.25">
      <c r="A810" s="4" t="s">
        <v>1436</v>
      </c>
      <c r="B810" s="4" t="s">
        <v>12157</v>
      </c>
      <c r="C810" s="4" t="s">
        <v>12167</v>
      </c>
      <c r="D810" s="4" t="s">
        <v>22</v>
      </c>
      <c r="E810" s="4" t="s">
        <v>809</v>
      </c>
      <c r="F810" s="4">
        <v>1</v>
      </c>
      <c r="G810" s="41">
        <f t="shared" si="24"/>
        <v>4.2507608861986299E-6</v>
      </c>
      <c r="H810" s="41">
        <f t="shared" si="25"/>
        <v>0.99997874619557514</v>
      </c>
    </row>
    <row r="811" spans="1:8" x14ac:dyDescent="0.25">
      <c r="A811" s="4" t="s">
        <v>1436</v>
      </c>
      <c r="B811" s="4" t="s">
        <v>12157</v>
      </c>
      <c r="C811" s="4" t="s">
        <v>12167</v>
      </c>
      <c r="D811" s="4" t="s">
        <v>22</v>
      </c>
      <c r="E811" s="4" t="s">
        <v>811</v>
      </c>
      <c r="F811" s="4">
        <v>1</v>
      </c>
      <c r="G811" s="41">
        <f t="shared" si="24"/>
        <v>4.2507608861986299E-6</v>
      </c>
      <c r="H811" s="41">
        <f t="shared" si="25"/>
        <v>0.99998299695646131</v>
      </c>
    </row>
    <row r="812" spans="1:8" x14ac:dyDescent="0.25">
      <c r="A812" s="4" t="s">
        <v>1436</v>
      </c>
      <c r="B812" s="4" t="s">
        <v>12157</v>
      </c>
      <c r="C812" s="4" t="s">
        <v>12167</v>
      </c>
      <c r="D812" s="4" t="s">
        <v>22</v>
      </c>
      <c r="E812" s="4" t="s">
        <v>816</v>
      </c>
      <c r="F812" s="4">
        <v>1</v>
      </c>
      <c r="G812" s="41">
        <f t="shared" si="24"/>
        <v>4.2507608861986299E-6</v>
      </c>
      <c r="H812" s="41">
        <f t="shared" si="25"/>
        <v>0.99998724771734748</v>
      </c>
    </row>
    <row r="813" spans="1:8" x14ac:dyDescent="0.25">
      <c r="A813" s="4" t="s">
        <v>1436</v>
      </c>
      <c r="B813" s="4" t="s">
        <v>12157</v>
      </c>
      <c r="C813" s="4" t="s">
        <v>12167</v>
      </c>
      <c r="D813" s="4" t="s">
        <v>22</v>
      </c>
      <c r="E813" s="4" t="s">
        <v>827</v>
      </c>
      <c r="F813" s="4">
        <v>1</v>
      </c>
      <c r="G813" s="41">
        <f t="shared" si="24"/>
        <v>4.2507608861986299E-6</v>
      </c>
      <c r="H813" s="41">
        <f t="shared" si="25"/>
        <v>0.99999149847823365</v>
      </c>
    </row>
    <row r="814" spans="1:8" x14ac:dyDescent="0.25">
      <c r="A814" s="4" t="s">
        <v>1436</v>
      </c>
      <c r="B814" s="4" t="s">
        <v>12157</v>
      </c>
      <c r="C814" s="4" t="s">
        <v>12167</v>
      </c>
      <c r="D814" s="4" t="s">
        <v>22</v>
      </c>
      <c r="E814" s="4" t="s">
        <v>834</v>
      </c>
      <c r="F814" s="4">
        <v>1</v>
      </c>
      <c r="G814" s="41">
        <f t="shared" si="24"/>
        <v>4.2507608861986299E-6</v>
      </c>
      <c r="H814" s="41">
        <f t="shared" si="25"/>
        <v>0.99999574923911982</v>
      </c>
    </row>
    <row r="815" spans="1:8" x14ac:dyDescent="0.25">
      <c r="A815" s="4" t="s">
        <v>1436</v>
      </c>
      <c r="B815" s="4" t="s">
        <v>12157</v>
      </c>
      <c r="C815" s="4" t="s">
        <v>12167</v>
      </c>
      <c r="D815" s="4" t="s">
        <v>22</v>
      </c>
      <c r="E815" s="4" t="s">
        <v>838</v>
      </c>
      <c r="F815" s="4">
        <v>1</v>
      </c>
      <c r="G815" s="41">
        <f t="shared" si="24"/>
        <v>4.2507608861986299E-6</v>
      </c>
      <c r="H815" s="41">
        <f t="shared" si="25"/>
        <v>1.000000000000006</v>
      </c>
    </row>
    <row r="816" spans="1:8" x14ac:dyDescent="0.25">
      <c r="F816" s="4">
        <f>SUM(F2:F815)</f>
        <v>235252</v>
      </c>
    </row>
  </sheetData>
  <autoFilter ref="A1:H816" xr:uid="{38561717-FB14-4CDC-B55C-60CB03EDC851}"/>
  <sortState xmlns:xlrd2="http://schemas.microsoft.com/office/spreadsheetml/2017/richdata2" ref="A2:F815">
    <sortCondition descending="1" ref="F2:F815"/>
  </sortState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5F4DD-CA10-4544-950B-917CB29A3B38}">
  <sheetPr>
    <tabColor theme="9" tint="0.79998168889431442"/>
  </sheetPr>
  <dimension ref="A1:R1934"/>
  <sheetViews>
    <sheetView topLeftCell="A1882" zoomScaleNormal="100" workbookViewId="0">
      <selection activeCell="T1901" sqref="T1901"/>
    </sheetView>
  </sheetViews>
  <sheetFormatPr baseColWidth="10" defaultColWidth="10.81640625" defaultRowHeight="10.5" x14ac:dyDescent="0.25"/>
  <cols>
    <col min="1" max="1" width="21.1796875" style="4" bestFit="1" customWidth="1"/>
    <col min="2" max="2" width="12.36328125" style="9" customWidth="1"/>
    <col min="3" max="3" width="12.6328125" style="9" customWidth="1"/>
    <col min="4" max="4" width="11.81640625" style="9" customWidth="1"/>
    <col min="5" max="5" width="7" style="4" bestFit="1" customWidth="1"/>
    <col min="6" max="6" width="0" style="4" hidden="1" customWidth="1"/>
    <col min="7" max="7" width="11.453125" style="4" hidden="1" customWidth="1"/>
    <col min="8" max="8" width="9.453125" style="4" hidden="1" customWidth="1"/>
    <col min="9" max="9" width="6.1796875" style="4" bestFit="1" customWidth="1"/>
    <col min="10" max="10" width="11.81640625" style="4" bestFit="1" customWidth="1"/>
    <col min="11" max="11" width="15.81640625" style="4" bestFit="1" customWidth="1"/>
    <col min="12" max="12" width="12.36328125" style="4" bestFit="1" customWidth="1"/>
    <col min="13" max="13" width="4.6328125" style="4" bestFit="1" customWidth="1"/>
    <col min="14" max="14" width="6.453125" style="4" bestFit="1" customWidth="1"/>
    <col min="15" max="15" width="7.81640625" style="4" bestFit="1" customWidth="1"/>
    <col min="16" max="16" width="8.6328125" style="4" bestFit="1" customWidth="1"/>
    <col min="17" max="17" width="7.36328125" style="4" bestFit="1" customWidth="1"/>
    <col min="18" max="18" width="24.36328125" style="4" bestFit="1" customWidth="1"/>
    <col min="19" max="16384" width="10.81640625" style="4"/>
  </cols>
  <sheetData>
    <row r="1" spans="1:18" s="27" customFormat="1" ht="42" x14ac:dyDescent="0.35">
      <c r="A1" s="30" t="s">
        <v>1420</v>
      </c>
      <c r="B1" s="31" t="s">
        <v>11759</v>
      </c>
      <c r="C1" s="31" t="s">
        <v>11769</v>
      </c>
      <c r="D1" s="31" t="s">
        <v>11767</v>
      </c>
      <c r="E1" s="30" t="s">
        <v>1421</v>
      </c>
      <c r="F1" s="30" t="s">
        <v>1422</v>
      </c>
      <c r="G1" s="30" t="s">
        <v>1423</v>
      </c>
      <c r="H1" s="30" t="s">
        <v>1424</v>
      </c>
      <c r="I1" s="30" t="s">
        <v>4</v>
      </c>
      <c r="J1" s="30" t="s">
        <v>1425</v>
      </c>
      <c r="K1" s="30" t="s">
        <v>1426</v>
      </c>
      <c r="L1" s="30" t="s">
        <v>1427</v>
      </c>
      <c r="M1" s="30" t="s">
        <v>1428</v>
      </c>
      <c r="N1" s="30" t="s">
        <v>1429</v>
      </c>
      <c r="O1" s="30" t="s">
        <v>1430</v>
      </c>
      <c r="P1" s="30" t="s">
        <v>1431</v>
      </c>
      <c r="Q1" s="30" t="s">
        <v>1432</v>
      </c>
      <c r="R1" s="30" t="s">
        <v>1433</v>
      </c>
    </row>
    <row r="2" spans="1:18" x14ac:dyDescent="0.25">
      <c r="A2" s="4" t="s">
        <v>2204</v>
      </c>
      <c r="B2" s="18" t="s">
        <v>11761</v>
      </c>
      <c r="C2" s="29">
        <f>J2/$J$1934</f>
        <v>5.4619623559722323E-2</v>
      </c>
      <c r="D2" s="29">
        <f>C2</f>
        <v>5.4619623559722323E-2</v>
      </c>
      <c r="E2" s="5">
        <v>21869</v>
      </c>
      <c r="F2" s="4" t="s">
        <v>2205</v>
      </c>
      <c r="G2" s="4" t="s">
        <v>860</v>
      </c>
      <c r="H2" s="4" t="s">
        <v>1303</v>
      </c>
      <c r="I2" s="4">
        <v>5465</v>
      </c>
      <c r="J2" s="4">
        <v>3816</v>
      </c>
      <c r="K2" s="4">
        <v>3315</v>
      </c>
      <c r="L2" s="4" t="s">
        <v>2207</v>
      </c>
      <c r="M2" s="4" t="s">
        <v>1435</v>
      </c>
      <c r="N2" s="4" t="s">
        <v>1435</v>
      </c>
      <c r="O2" s="4" t="s">
        <v>24</v>
      </c>
      <c r="P2" s="4" t="s">
        <v>1435</v>
      </c>
      <c r="Q2" s="4" t="s">
        <v>1436</v>
      </c>
      <c r="R2" s="4" t="s">
        <v>1437</v>
      </c>
    </row>
    <row r="3" spans="1:18" x14ac:dyDescent="0.25">
      <c r="A3" s="4" t="s">
        <v>1513</v>
      </c>
      <c r="B3" s="18" t="s">
        <v>11761</v>
      </c>
      <c r="C3" s="29">
        <f t="shared" ref="C3:C66" si="0">J3/$J$1934</f>
        <v>3.2018893580476632E-2</v>
      </c>
      <c r="D3" s="29">
        <f>C3+D2</f>
        <v>8.6638517140198962E-2</v>
      </c>
      <c r="E3" s="5">
        <v>41217</v>
      </c>
      <c r="F3" s="4" t="s">
        <v>1514</v>
      </c>
      <c r="G3" s="4" t="s">
        <v>913</v>
      </c>
      <c r="H3" s="4" t="s">
        <v>1410</v>
      </c>
      <c r="I3" s="4">
        <v>15710</v>
      </c>
      <c r="J3" s="4">
        <v>2237</v>
      </c>
      <c r="K3" s="4">
        <v>191</v>
      </c>
      <c r="L3" s="4" t="s">
        <v>1515</v>
      </c>
      <c r="M3" s="4" t="s">
        <v>1435</v>
      </c>
      <c r="N3" s="4" t="s">
        <v>1435</v>
      </c>
      <c r="O3" s="4" t="s">
        <v>24</v>
      </c>
      <c r="P3" s="4" t="s">
        <v>1435</v>
      </c>
      <c r="Q3" s="4" t="s">
        <v>1436</v>
      </c>
      <c r="R3" s="4" t="s">
        <v>1437</v>
      </c>
    </row>
    <row r="4" spans="1:18" x14ac:dyDescent="0.25">
      <c r="A4" s="4" t="s">
        <v>496</v>
      </c>
      <c r="B4" s="18" t="s">
        <v>11761</v>
      </c>
      <c r="C4" s="29">
        <f t="shared" si="0"/>
        <v>3.0329921992413942E-2</v>
      </c>
      <c r="D4" s="29">
        <f t="shared" ref="D4:D67" si="1">C4+D3</f>
        <v>0.1169684391326129</v>
      </c>
      <c r="E4" s="5">
        <v>12854</v>
      </c>
      <c r="F4" s="4" t="s">
        <v>1850</v>
      </c>
      <c r="G4" s="4" t="s">
        <v>880</v>
      </c>
      <c r="H4" s="4" t="s">
        <v>1035</v>
      </c>
      <c r="I4" s="4">
        <v>2131</v>
      </c>
      <c r="J4" s="4">
        <v>2119</v>
      </c>
      <c r="K4" s="4">
        <v>2040</v>
      </c>
      <c r="L4" s="4" t="s">
        <v>1851</v>
      </c>
      <c r="M4" s="4" t="s">
        <v>1435</v>
      </c>
      <c r="N4" s="4" t="s">
        <v>24</v>
      </c>
      <c r="O4" s="4" t="s">
        <v>1435</v>
      </c>
      <c r="P4" s="4" t="s">
        <v>24</v>
      </c>
      <c r="Q4" s="4" t="s">
        <v>1436</v>
      </c>
      <c r="R4" s="4" t="s">
        <v>1437</v>
      </c>
    </row>
    <row r="5" spans="1:18" x14ac:dyDescent="0.25">
      <c r="A5" s="4" t="s">
        <v>47</v>
      </c>
      <c r="B5" s="18" t="s">
        <v>11761</v>
      </c>
      <c r="C5" s="29">
        <f t="shared" si="0"/>
        <v>2.7295498461318256E-2</v>
      </c>
      <c r="D5" s="29">
        <f t="shared" si="1"/>
        <v>0.14426393759393116</v>
      </c>
      <c r="E5" s="5">
        <v>8289</v>
      </c>
      <c r="F5" s="4" t="s">
        <v>1845</v>
      </c>
      <c r="G5" s="4" t="s">
        <v>861</v>
      </c>
      <c r="H5" s="4" t="s">
        <v>927</v>
      </c>
      <c r="I5" s="4">
        <v>1984</v>
      </c>
      <c r="J5" s="4">
        <v>1907</v>
      </c>
      <c r="K5" s="4">
        <v>1888</v>
      </c>
      <c r="L5" s="4" t="s">
        <v>1847</v>
      </c>
      <c r="M5" s="4" t="s">
        <v>1435</v>
      </c>
      <c r="N5" s="4" t="s">
        <v>24</v>
      </c>
      <c r="O5" s="4" t="s">
        <v>1435</v>
      </c>
      <c r="P5" s="4" t="s">
        <v>24</v>
      </c>
      <c r="Q5" s="4" t="s">
        <v>1436</v>
      </c>
      <c r="R5" s="4" t="s">
        <v>1437</v>
      </c>
    </row>
    <row r="6" spans="1:18" x14ac:dyDescent="0.25">
      <c r="A6" s="4" t="s">
        <v>2993</v>
      </c>
      <c r="B6" s="17" t="s">
        <v>11760</v>
      </c>
      <c r="C6" s="29">
        <f t="shared" si="0"/>
        <v>2.6307879481857869E-2</v>
      </c>
      <c r="D6" s="29">
        <f t="shared" si="1"/>
        <v>0.17057181707578903</v>
      </c>
      <c r="E6" s="5">
        <v>64972</v>
      </c>
      <c r="F6" s="4" t="s">
        <v>2994</v>
      </c>
      <c r="G6" s="4" t="s">
        <v>1107</v>
      </c>
      <c r="H6" s="4" t="s">
        <v>2995</v>
      </c>
      <c r="I6" s="4">
        <v>13393</v>
      </c>
      <c r="J6" s="4">
        <v>1838</v>
      </c>
      <c r="K6" s="4">
        <v>1</v>
      </c>
      <c r="L6" s="4" t="s">
        <v>2996</v>
      </c>
      <c r="M6" s="4" t="s">
        <v>1435</v>
      </c>
      <c r="N6" s="4" t="s">
        <v>1435</v>
      </c>
      <c r="O6" s="4" t="s">
        <v>1435</v>
      </c>
      <c r="P6" s="4" t="s">
        <v>1435</v>
      </c>
      <c r="Q6" s="4" t="s">
        <v>1436</v>
      </c>
      <c r="R6" s="4" t="s">
        <v>1437</v>
      </c>
    </row>
    <row r="7" spans="1:18" x14ac:dyDescent="0.25">
      <c r="A7" s="4" t="s">
        <v>2259</v>
      </c>
      <c r="B7" s="18" t="s">
        <v>11761</v>
      </c>
      <c r="C7" s="29">
        <f t="shared" si="0"/>
        <v>2.5721033421598798E-2</v>
      </c>
      <c r="D7" s="29">
        <f t="shared" si="1"/>
        <v>0.19629285049738782</v>
      </c>
      <c r="E7" s="5">
        <v>12616</v>
      </c>
      <c r="F7" s="4" t="s">
        <v>2260</v>
      </c>
      <c r="G7" s="4" t="s">
        <v>873</v>
      </c>
      <c r="H7" s="4" t="s">
        <v>1160</v>
      </c>
      <c r="I7" s="4">
        <v>2857</v>
      </c>
      <c r="J7" s="4">
        <v>1797</v>
      </c>
      <c r="K7" s="4">
        <v>1523</v>
      </c>
      <c r="L7" s="4" t="s">
        <v>2261</v>
      </c>
      <c r="M7" s="4" t="s">
        <v>1435</v>
      </c>
      <c r="N7" s="4" t="s">
        <v>1435</v>
      </c>
      <c r="O7" s="4" t="s">
        <v>24</v>
      </c>
      <c r="P7" s="4" t="s">
        <v>1435</v>
      </c>
      <c r="Q7" s="4" t="s">
        <v>1436</v>
      </c>
      <c r="R7" s="4" t="s">
        <v>1437</v>
      </c>
    </row>
    <row r="8" spans="1:18" x14ac:dyDescent="0.25">
      <c r="A8" s="4" t="s">
        <v>2238</v>
      </c>
      <c r="B8" s="18" t="s">
        <v>11761</v>
      </c>
      <c r="C8" s="29">
        <f t="shared" si="0"/>
        <v>2.3645602232877691E-2</v>
      </c>
      <c r="D8" s="29">
        <f t="shared" si="1"/>
        <v>0.21993845273026552</v>
      </c>
      <c r="E8" s="5">
        <v>8755</v>
      </c>
      <c r="F8" s="4" t="s">
        <v>2239</v>
      </c>
      <c r="G8" s="4" t="s">
        <v>36</v>
      </c>
      <c r="H8" s="4" t="s">
        <v>1034</v>
      </c>
      <c r="I8" s="4">
        <v>1957</v>
      </c>
      <c r="J8" s="4">
        <v>1652</v>
      </c>
      <c r="K8" s="4">
        <v>1622</v>
      </c>
      <c r="L8" s="4" t="s">
        <v>2240</v>
      </c>
      <c r="M8" s="4" t="s">
        <v>1435</v>
      </c>
      <c r="N8" s="4" t="s">
        <v>1435</v>
      </c>
      <c r="O8" s="4" t="s">
        <v>24</v>
      </c>
      <c r="P8" s="4" t="s">
        <v>1435</v>
      </c>
      <c r="Q8" s="4" t="s">
        <v>1436</v>
      </c>
      <c r="R8" s="4" t="s">
        <v>1437</v>
      </c>
    </row>
    <row r="9" spans="1:18" x14ac:dyDescent="0.25">
      <c r="A9" s="4" t="s">
        <v>237</v>
      </c>
      <c r="B9" s="18" t="s">
        <v>11761</v>
      </c>
      <c r="C9" s="29">
        <f t="shared" si="0"/>
        <v>2.2543476705074072E-2</v>
      </c>
      <c r="D9" s="29">
        <f t="shared" si="1"/>
        <v>0.24248192943533958</v>
      </c>
      <c r="E9" s="5">
        <v>5908</v>
      </c>
      <c r="F9" s="4" t="s">
        <v>1699</v>
      </c>
      <c r="G9" s="4" t="s">
        <v>863</v>
      </c>
      <c r="H9" s="4" t="s">
        <v>893</v>
      </c>
      <c r="I9" s="4">
        <v>1604</v>
      </c>
      <c r="J9" s="4">
        <v>1575</v>
      </c>
      <c r="K9" s="4">
        <v>9</v>
      </c>
      <c r="L9" s="4" t="s">
        <v>1701</v>
      </c>
      <c r="M9" s="4" t="s">
        <v>1435</v>
      </c>
      <c r="N9" s="4" t="s">
        <v>1435</v>
      </c>
      <c r="O9" s="4" t="s">
        <v>24</v>
      </c>
      <c r="P9" s="4" t="s">
        <v>24</v>
      </c>
      <c r="Q9" s="4" t="s">
        <v>1436</v>
      </c>
      <c r="R9" s="4" t="s">
        <v>1437</v>
      </c>
    </row>
    <row r="10" spans="1:18" x14ac:dyDescent="0.25">
      <c r="A10" s="4" t="s">
        <v>2246</v>
      </c>
      <c r="B10" s="18" t="s">
        <v>11761</v>
      </c>
      <c r="C10" s="29">
        <f t="shared" si="0"/>
        <v>2.1842124096471766E-2</v>
      </c>
      <c r="D10" s="29">
        <f t="shared" si="1"/>
        <v>0.26432405353181132</v>
      </c>
      <c r="E10" s="5">
        <v>11876</v>
      </c>
      <c r="F10" s="4" t="s">
        <v>2247</v>
      </c>
      <c r="G10" s="4" t="s">
        <v>873</v>
      </c>
      <c r="H10" s="4" t="s">
        <v>1236</v>
      </c>
      <c r="I10" s="4">
        <v>2596</v>
      </c>
      <c r="J10" s="4">
        <v>1526</v>
      </c>
      <c r="K10" s="4">
        <v>1306</v>
      </c>
      <c r="L10" s="4" t="s">
        <v>2248</v>
      </c>
      <c r="M10" s="4" t="s">
        <v>1435</v>
      </c>
      <c r="N10" s="4" t="s">
        <v>1435</v>
      </c>
      <c r="O10" s="4" t="s">
        <v>24</v>
      </c>
      <c r="P10" s="4" t="s">
        <v>1435</v>
      </c>
      <c r="Q10" s="4" t="s">
        <v>1436</v>
      </c>
      <c r="R10" s="4" t="s">
        <v>1437</v>
      </c>
    </row>
    <row r="11" spans="1:18" x14ac:dyDescent="0.25">
      <c r="A11" s="4" t="s">
        <v>1686</v>
      </c>
      <c r="B11" s="18" t="s">
        <v>11761</v>
      </c>
      <c r="C11" s="29">
        <f t="shared" si="0"/>
        <v>1.9623559722321621E-2</v>
      </c>
      <c r="D11" s="29">
        <f t="shared" si="1"/>
        <v>0.28394761325413292</v>
      </c>
      <c r="E11" s="5">
        <v>27977</v>
      </c>
      <c r="F11" s="4" t="s">
        <v>1687</v>
      </c>
      <c r="G11" s="4" t="s">
        <v>883</v>
      </c>
      <c r="H11" s="4" t="s">
        <v>1326</v>
      </c>
      <c r="I11" s="4">
        <v>10741</v>
      </c>
      <c r="J11" s="4">
        <v>1371</v>
      </c>
      <c r="K11" s="4">
        <v>13</v>
      </c>
      <c r="L11" s="4" t="s">
        <v>1688</v>
      </c>
      <c r="M11" s="4" t="s">
        <v>1435</v>
      </c>
      <c r="N11" s="4" t="s">
        <v>1435</v>
      </c>
      <c r="O11" s="4" t="s">
        <v>24</v>
      </c>
      <c r="P11" s="4" t="s">
        <v>24</v>
      </c>
      <c r="Q11" s="4" t="s">
        <v>1436</v>
      </c>
      <c r="R11" s="4" t="s">
        <v>1437</v>
      </c>
    </row>
    <row r="12" spans="1:18" x14ac:dyDescent="0.25">
      <c r="A12" s="4" t="s">
        <v>304</v>
      </c>
      <c r="B12" s="18" t="s">
        <v>11761</v>
      </c>
      <c r="C12" s="29">
        <f t="shared" si="0"/>
        <v>1.7591068489229228E-2</v>
      </c>
      <c r="D12" s="29">
        <f t="shared" si="1"/>
        <v>0.30153868174336218</v>
      </c>
      <c r="E12" s="5">
        <v>5693</v>
      </c>
      <c r="F12" s="4" t="s">
        <v>2050</v>
      </c>
      <c r="G12" s="4" t="s">
        <v>877</v>
      </c>
      <c r="H12" s="4" t="s">
        <v>931</v>
      </c>
      <c r="I12" s="4">
        <v>1272</v>
      </c>
      <c r="J12" s="4">
        <v>1229</v>
      </c>
      <c r="K12" s="4">
        <v>0</v>
      </c>
      <c r="L12" s="4" t="s">
        <v>2052</v>
      </c>
      <c r="M12" s="4" t="s">
        <v>1435</v>
      </c>
      <c r="N12" s="4" t="s">
        <v>1435</v>
      </c>
      <c r="O12" s="4" t="s">
        <v>24</v>
      </c>
      <c r="P12" s="4" t="s">
        <v>24</v>
      </c>
      <c r="Q12" s="4" t="s">
        <v>1436</v>
      </c>
      <c r="R12" s="4" t="s">
        <v>1437</v>
      </c>
    </row>
    <row r="13" spans="1:18" x14ac:dyDescent="0.25">
      <c r="A13" s="4" t="s">
        <v>2849</v>
      </c>
      <c r="B13" s="18" t="s">
        <v>11761</v>
      </c>
      <c r="C13" s="29">
        <f t="shared" si="0"/>
        <v>1.7290488799828242E-2</v>
      </c>
      <c r="D13" s="29">
        <f t="shared" si="1"/>
        <v>0.31882917054319043</v>
      </c>
      <c r="E13" s="5">
        <v>14391</v>
      </c>
      <c r="F13" s="4" t="s">
        <v>2850</v>
      </c>
      <c r="G13" s="4" t="s">
        <v>859</v>
      </c>
      <c r="H13" s="4" t="s">
        <v>1298</v>
      </c>
      <c r="I13" s="4">
        <v>3909</v>
      </c>
      <c r="J13" s="4">
        <v>1208</v>
      </c>
      <c r="K13" s="4">
        <v>314</v>
      </c>
      <c r="L13" s="4" t="s">
        <v>2851</v>
      </c>
      <c r="M13" s="4" t="s">
        <v>1435</v>
      </c>
      <c r="N13" s="4" t="s">
        <v>1435</v>
      </c>
      <c r="O13" s="4" t="s">
        <v>24</v>
      </c>
      <c r="P13" s="4" t="s">
        <v>1435</v>
      </c>
      <c r="Q13" s="4" t="s">
        <v>1436</v>
      </c>
      <c r="R13" s="4" t="s">
        <v>1437</v>
      </c>
    </row>
    <row r="14" spans="1:18" x14ac:dyDescent="0.25">
      <c r="A14" s="4" t="s">
        <v>2201</v>
      </c>
      <c r="B14" s="18" t="s">
        <v>11761</v>
      </c>
      <c r="C14" s="29">
        <f t="shared" si="0"/>
        <v>1.6560509554140127E-2</v>
      </c>
      <c r="D14" s="29">
        <f t="shared" si="1"/>
        <v>0.33538968009733056</v>
      </c>
      <c r="E14" s="5">
        <v>7015</v>
      </c>
      <c r="F14" s="4" t="s">
        <v>2202</v>
      </c>
      <c r="G14" s="4" t="s">
        <v>879</v>
      </c>
      <c r="H14" s="4" t="s">
        <v>1129</v>
      </c>
      <c r="I14" s="4">
        <v>1410</v>
      </c>
      <c r="J14" s="4">
        <v>1157</v>
      </c>
      <c r="K14" s="4">
        <v>1126</v>
      </c>
      <c r="L14" s="4" t="s">
        <v>2203</v>
      </c>
      <c r="M14" s="4" t="s">
        <v>1435</v>
      </c>
      <c r="N14" s="4" t="s">
        <v>1435</v>
      </c>
      <c r="O14" s="4" t="s">
        <v>24</v>
      </c>
      <c r="P14" s="4" t="s">
        <v>1435</v>
      </c>
      <c r="Q14" s="4" t="s">
        <v>1436</v>
      </c>
      <c r="R14" s="4" t="s">
        <v>1437</v>
      </c>
    </row>
    <row r="15" spans="1:18" x14ac:dyDescent="0.25">
      <c r="A15" s="4" t="s">
        <v>2812</v>
      </c>
      <c r="B15" s="18" t="s">
        <v>11761</v>
      </c>
      <c r="C15" s="29">
        <f t="shared" si="0"/>
        <v>1.6245616546196235E-2</v>
      </c>
      <c r="D15" s="29">
        <f t="shared" si="1"/>
        <v>0.35163529664352677</v>
      </c>
      <c r="E15" s="5">
        <v>18506</v>
      </c>
      <c r="F15" s="4" t="s">
        <v>2813</v>
      </c>
      <c r="G15" s="4" t="s">
        <v>910</v>
      </c>
      <c r="H15" s="4" t="s">
        <v>1243</v>
      </c>
      <c r="I15" s="4">
        <v>5956</v>
      </c>
      <c r="J15" s="4">
        <v>1135</v>
      </c>
      <c r="K15" s="4">
        <v>201</v>
      </c>
      <c r="L15" s="4" t="s">
        <v>2815</v>
      </c>
      <c r="M15" s="4" t="s">
        <v>1435</v>
      </c>
      <c r="N15" s="4" t="s">
        <v>1435</v>
      </c>
      <c r="O15" s="4" t="s">
        <v>24</v>
      </c>
      <c r="P15" s="4" t="s">
        <v>1435</v>
      </c>
      <c r="Q15" s="4" t="s">
        <v>1436</v>
      </c>
      <c r="R15" s="4" t="s">
        <v>1437</v>
      </c>
    </row>
    <row r="16" spans="1:18" x14ac:dyDescent="0.25">
      <c r="A16" s="4" t="s">
        <v>2855</v>
      </c>
      <c r="B16" s="18" t="s">
        <v>11761</v>
      </c>
      <c r="C16" s="29">
        <f t="shared" si="0"/>
        <v>1.6002290130966865E-2</v>
      </c>
      <c r="D16" s="29">
        <f t="shared" si="1"/>
        <v>0.36763758677449365</v>
      </c>
      <c r="E16" s="5">
        <v>8025</v>
      </c>
      <c r="F16" s="4" t="s">
        <v>2856</v>
      </c>
      <c r="G16" s="4" t="s">
        <v>891</v>
      </c>
      <c r="H16" s="4" t="s">
        <v>1237</v>
      </c>
      <c r="I16" s="4">
        <v>2282</v>
      </c>
      <c r="J16" s="4">
        <v>1118</v>
      </c>
      <c r="K16" s="4">
        <v>740</v>
      </c>
      <c r="L16" s="4" t="s">
        <v>2857</v>
      </c>
      <c r="M16" s="4" t="s">
        <v>1435</v>
      </c>
      <c r="N16" s="4" t="s">
        <v>1435</v>
      </c>
      <c r="O16" s="4" t="s">
        <v>24</v>
      </c>
      <c r="P16" s="4" t="s">
        <v>1435</v>
      </c>
      <c r="Q16" s="4" t="s">
        <v>1436</v>
      </c>
      <c r="R16" s="4" t="s">
        <v>1437</v>
      </c>
    </row>
    <row r="17" spans="1:18" x14ac:dyDescent="0.25">
      <c r="A17" s="4" t="s">
        <v>2883</v>
      </c>
      <c r="B17" s="18" t="s">
        <v>11761</v>
      </c>
      <c r="C17" s="29">
        <f t="shared" si="0"/>
        <v>1.5959350175338151E-2</v>
      </c>
      <c r="D17" s="29">
        <f t="shared" si="1"/>
        <v>0.38359693694983182</v>
      </c>
      <c r="E17" s="5">
        <v>11878</v>
      </c>
      <c r="F17" s="4" t="s">
        <v>2885</v>
      </c>
      <c r="G17" s="4" t="s">
        <v>972</v>
      </c>
      <c r="H17" s="4" t="s">
        <v>1178</v>
      </c>
      <c r="I17" s="4">
        <v>3018</v>
      </c>
      <c r="J17" s="4">
        <v>1115</v>
      </c>
      <c r="K17" s="4">
        <v>65</v>
      </c>
      <c r="L17" s="4" t="s">
        <v>2887</v>
      </c>
      <c r="M17" s="4" t="s">
        <v>1435</v>
      </c>
      <c r="N17" s="4" t="s">
        <v>1435</v>
      </c>
      <c r="O17" s="4" t="s">
        <v>24</v>
      </c>
      <c r="P17" s="4" t="s">
        <v>1435</v>
      </c>
      <c r="Q17" s="4" t="s">
        <v>1436</v>
      </c>
      <c r="R17" s="4" t="s">
        <v>1437</v>
      </c>
    </row>
    <row r="18" spans="1:18" x14ac:dyDescent="0.25">
      <c r="A18" s="4" t="s">
        <v>3005</v>
      </c>
      <c r="B18" s="17" t="s">
        <v>11760</v>
      </c>
      <c r="C18" s="29">
        <f t="shared" si="0"/>
        <v>1.4513705002504831E-2</v>
      </c>
      <c r="D18" s="29">
        <f t="shared" si="1"/>
        <v>0.39811064195233664</v>
      </c>
      <c r="E18" s="5">
        <v>45957</v>
      </c>
      <c r="F18" s="4" t="s">
        <v>3006</v>
      </c>
      <c r="G18" s="4" t="s">
        <v>1171</v>
      </c>
      <c r="H18" s="4" t="s">
        <v>3007</v>
      </c>
      <c r="I18" s="4">
        <v>8226</v>
      </c>
      <c r="J18" s="4">
        <v>1014</v>
      </c>
      <c r="K18" s="4">
        <v>0</v>
      </c>
      <c r="L18" s="4" t="s">
        <v>3008</v>
      </c>
      <c r="M18" s="4" t="s">
        <v>1435</v>
      </c>
      <c r="N18" s="4" t="s">
        <v>1435</v>
      </c>
      <c r="O18" s="4" t="s">
        <v>1435</v>
      </c>
      <c r="P18" s="4" t="s">
        <v>24</v>
      </c>
      <c r="Q18" s="4" t="s">
        <v>1436</v>
      </c>
      <c r="R18" s="4" t="s">
        <v>1437</v>
      </c>
    </row>
    <row r="19" spans="1:18" x14ac:dyDescent="0.25">
      <c r="A19" s="4" t="s">
        <v>500</v>
      </c>
      <c r="B19" s="18" t="s">
        <v>11761</v>
      </c>
      <c r="C19" s="29">
        <f t="shared" si="0"/>
        <v>1.3254132970729264E-2</v>
      </c>
      <c r="D19" s="29">
        <f t="shared" si="1"/>
        <v>0.41136477492306589</v>
      </c>
      <c r="E19" s="5">
        <v>5463</v>
      </c>
      <c r="F19" s="4" t="s">
        <v>1723</v>
      </c>
      <c r="G19" s="4" t="s">
        <v>39</v>
      </c>
      <c r="H19" s="4" t="s">
        <v>979</v>
      </c>
      <c r="I19" s="4">
        <v>954</v>
      </c>
      <c r="J19" s="4">
        <v>926</v>
      </c>
      <c r="K19" s="4">
        <v>0</v>
      </c>
      <c r="L19" s="4" t="s">
        <v>1707</v>
      </c>
      <c r="M19" s="4" t="s">
        <v>1435</v>
      </c>
      <c r="N19" s="4" t="s">
        <v>1435</v>
      </c>
      <c r="O19" s="4" t="s">
        <v>24</v>
      </c>
      <c r="P19" s="4" t="s">
        <v>24</v>
      </c>
      <c r="Q19" s="4" t="s">
        <v>1436</v>
      </c>
      <c r="R19" s="4" t="s">
        <v>1437</v>
      </c>
    </row>
    <row r="20" spans="1:18" x14ac:dyDescent="0.25">
      <c r="A20" s="4" t="s">
        <v>1614</v>
      </c>
      <c r="B20" s="17" t="s">
        <v>11760</v>
      </c>
      <c r="C20" s="29">
        <f t="shared" si="0"/>
        <v>1.1579474701209475E-2</v>
      </c>
      <c r="D20" s="29">
        <f t="shared" si="1"/>
        <v>0.42294424962427535</v>
      </c>
      <c r="E20" s="5">
        <v>11974</v>
      </c>
      <c r="F20" s="4" t="s">
        <v>1615</v>
      </c>
      <c r="G20" s="4" t="s">
        <v>863</v>
      </c>
      <c r="H20" s="4" t="s">
        <v>1093</v>
      </c>
      <c r="I20" s="4">
        <v>3085</v>
      </c>
      <c r="J20" s="4">
        <v>809</v>
      </c>
      <c r="K20" s="4">
        <v>0</v>
      </c>
      <c r="L20" s="4" t="s">
        <v>1616</v>
      </c>
      <c r="M20" s="4" t="s">
        <v>1435</v>
      </c>
      <c r="N20" s="4" t="s">
        <v>1435</v>
      </c>
      <c r="O20" s="4" t="s">
        <v>1435</v>
      </c>
      <c r="P20" s="4" t="s">
        <v>1435</v>
      </c>
      <c r="Q20" s="4" t="s">
        <v>1436</v>
      </c>
      <c r="R20" s="4" t="s">
        <v>1437</v>
      </c>
    </row>
    <row r="21" spans="1:18" x14ac:dyDescent="0.25">
      <c r="A21" s="4" t="s">
        <v>312</v>
      </c>
      <c r="B21" s="18" t="s">
        <v>11761</v>
      </c>
      <c r="C21" s="29">
        <f t="shared" si="0"/>
        <v>1.0792242181349746E-2</v>
      </c>
      <c r="D21" s="29">
        <f t="shared" si="1"/>
        <v>0.43373649180562507</v>
      </c>
      <c r="E21" s="5">
        <v>3638</v>
      </c>
      <c r="F21" s="4" t="s">
        <v>3185</v>
      </c>
      <c r="G21" s="4" t="s">
        <v>855</v>
      </c>
      <c r="H21" s="4" t="s">
        <v>853</v>
      </c>
      <c r="I21" s="4">
        <v>766</v>
      </c>
      <c r="J21" s="4">
        <v>754</v>
      </c>
      <c r="K21" s="4">
        <v>1</v>
      </c>
      <c r="L21" s="4" t="s">
        <v>1840</v>
      </c>
      <c r="M21" s="4" t="s">
        <v>1435</v>
      </c>
      <c r="N21" s="4" t="s">
        <v>1435</v>
      </c>
      <c r="O21" s="4" t="s">
        <v>24</v>
      </c>
      <c r="P21" s="4" t="s">
        <v>24</v>
      </c>
      <c r="Q21" s="4" t="s">
        <v>1436</v>
      </c>
      <c r="R21" s="4" t="s">
        <v>1437</v>
      </c>
    </row>
    <row r="22" spans="1:18" x14ac:dyDescent="0.25">
      <c r="A22" s="4" t="s">
        <v>2852</v>
      </c>
      <c r="B22" s="18" t="s">
        <v>11761</v>
      </c>
      <c r="C22" s="29">
        <f t="shared" si="0"/>
        <v>1.0591855721749088E-2</v>
      </c>
      <c r="D22" s="29">
        <f t="shared" si="1"/>
        <v>0.44432834752737416</v>
      </c>
      <c r="E22" s="5">
        <v>7680</v>
      </c>
      <c r="F22" s="4" t="s">
        <v>2853</v>
      </c>
      <c r="G22" s="4" t="s">
        <v>39</v>
      </c>
      <c r="H22" s="4" t="s">
        <v>999</v>
      </c>
      <c r="I22" s="4">
        <v>2570</v>
      </c>
      <c r="J22" s="4">
        <v>740</v>
      </c>
      <c r="K22" s="4">
        <v>228</v>
      </c>
      <c r="L22" s="4" t="s">
        <v>2854</v>
      </c>
      <c r="M22" s="4" t="s">
        <v>1435</v>
      </c>
      <c r="N22" s="4" t="s">
        <v>1435</v>
      </c>
      <c r="O22" s="4" t="s">
        <v>24</v>
      </c>
      <c r="P22" s="4" t="s">
        <v>1435</v>
      </c>
      <c r="Q22" s="4" t="s">
        <v>1436</v>
      </c>
      <c r="R22" s="4" t="s">
        <v>1437</v>
      </c>
    </row>
    <row r="23" spans="1:18" x14ac:dyDescent="0.25">
      <c r="A23" s="4" t="s">
        <v>588</v>
      </c>
      <c r="B23" s="18" t="s">
        <v>11761</v>
      </c>
      <c r="C23" s="29">
        <f t="shared" si="0"/>
        <v>9.3036570528877115E-3</v>
      </c>
      <c r="D23" s="29">
        <f t="shared" si="1"/>
        <v>0.45363200458026187</v>
      </c>
      <c r="E23" s="5">
        <v>3379</v>
      </c>
      <c r="F23" s="4" t="s">
        <v>1715</v>
      </c>
      <c r="G23" s="4" t="s">
        <v>34</v>
      </c>
      <c r="H23" s="4" t="s">
        <v>867</v>
      </c>
      <c r="I23" s="4">
        <v>662</v>
      </c>
      <c r="J23" s="4">
        <v>650</v>
      </c>
      <c r="K23" s="4">
        <v>0</v>
      </c>
      <c r="L23" s="4" t="s">
        <v>1701</v>
      </c>
      <c r="M23" s="4" t="s">
        <v>1435</v>
      </c>
      <c r="N23" s="4" t="s">
        <v>1435</v>
      </c>
      <c r="O23" s="4" t="s">
        <v>24</v>
      </c>
      <c r="P23" s="4" t="s">
        <v>24</v>
      </c>
      <c r="Q23" s="4" t="s">
        <v>1436</v>
      </c>
      <c r="R23" s="4" t="s">
        <v>1437</v>
      </c>
    </row>
    <row r="24" spans="1:18" x14ac:dyDescent="0.25">
      <c r="A24" s="4" t="s">
        <v>305</v>
      </c>
      <c r="B24" s="18" t="s">
        <v>11761</v>
      </c>
      <c r="C24" s="29">
        <f t="shared" si="0"/>
        <v>9.1318972303728613E-3</v>
      </c>
      <c r="D24" s="29">
        <f t="shared" si="1"/>
        <v>0.46276390181063476</v>
      </c>
      <c r="E24" s="5">
        <v>3825</v>
      </c>
      <c r="F24" s="4" t="s">
        <v>1806</v>
      </c>
      <c r="G24" s="4" t="s">
        <v>861</v>
      </c>
      <c r="H24" s="4" t="s">
        <v>911</v>
      </c>
      <c r="I24" s="4">
        <v>649</v>
      </c>
      <c r="J24" s="4">
        <v>638</v>
      </c>
      <c r="K24" s="4">
        <v>614</v>
      </c>
      <c r="L24" s="4" t="s">
        <v>1807</v>
      </c>
      <c r="M24" s="4" t="s">
        <v>1435</v>
      </c>
      <c r="N24" s="4" t="s">
        <v>24</v>
      </c>
      <c r="O24" s="4" t="s">
        <v>1435</v>
      </c>
      <c r="P24" s="4" t="s">
        <v>24</v>
      </c>
      <c r="Q24" s="4" t="s">
        <v>1436</v>
      </c>
      <c r="R24" s="4" t="s">
        <v>1437</v>
      </c>
    </row>
    <row r="25" spans="1:18" x14ac:dyDescent="0.25">
      <c r="A25" s="4" t="s">
        <v>498</v>
      </c>
      <c r="B25" s="18" t="s">
        <v>11761</v>
      </c>
      <c r="C25" s="29">
        <f t="shared" si="0"/>
        <v>8.5450511701137908E-3</v>
      </c>
      <c r="D25" s="29">
        <f t="shared" si="1"/>
        <v>0.47130895298074854</v>
      </c>
      <c r="E25" s="5">
        <v>3631</v>
      </c>
      <c r="F25" s="4" t="s">
        <v>1823</v>
      </c>
      <c r="G25" s="4" t="s">
        <v>25</v>
      </c>
      <c r="H25" s="4" t="s">
        <v>892</v>
      </c>
      <c r="I25" s="4">
        <v>608</v>
      </c>
      <c r="J25" s="4">
        <v>597</v>
      </c>
      <c r="K25" s="4">
        <v>568</v>
      </c>
      <c r="L25" s="4" t="s">
        <v>1701</v>
      </c>
      <c r="M25" s="4" t="s">
        <v>1435</v>
      </c>
      <c r="N25" s="4" t="s">
        <v>24</v>
      </c>
      <c r="O25" s="4" t="s">
        <v>1435</v>
      </c>
      <c r="P25" s="4" t="s">
        <v>24</v>
      </c>
      <c r="Q25" s="4" t="s">
        <v>1436</v>
      </c>
      <c r="R25" s="4" t="s">
        <v>1437</v>
      </c>
    </row>
    <row r="26" spans="1:18" x14ac:dyDescent="0.25">
      <c r="A26" s="4" t="s">
        <v>2891</v>
      </c>
      <c r="B26" s="18" t="s">
        <v>11761</v>
      </c>
      <c r="C26" s="29">
        <f t="shared" si="0"/>
        <v>7.7291920131682531E-3</v>
      </c>
      <c r="D26" s="29">
        <f t="shared" si="1"/>
        <v>0.47903814499391678</v>
      </c>
      <c r="E26" s="5">
        <v>8469</v>
      </c>
      <c r="F26" s="4" t="s">
        <v>2892</v>
      </c>
      <c r="G26" s="4" t="s">
        <v>872</v>
      </c>
      <c r="H26" s="4" t="s">
        <v>1190</v>
      </c>
      <c r="I26" s="4">
        <v>1413</v>
      </c>
      <c r="J26" s="4">
        <v>540</v>
      </c>
      <c r="K26" s="4">
        <v>32</v>
      </c>
      <c r="L26" s="4" t="s">
        <v>2893</v>
      </c>
      <c r="M26" s="4" t="s">
        <v>1435</v>
      </c>
      <c r="N26" s="4" t="s">
        <v>1435</v>
      </c>
      <c r="O26" s="4" t="s">
        <v>24</v>
      </c>
      <c r="P26" s="4" t="s">
        <v>1435</v>
      </c>
      <c r="Q26" s="4" t="s">
        <v>1436</v>
      </c>
      <c r="R26" s="4" t="s">
        <v>1437</v>
      </c>
    </row>
    <row r="27" spans="1:18" x14ac:dyDescent="0.25">
      <c r="A27" s="4" t="s">
        <v>1618</v>
      </c>
      <c r="B27" s="18" t="s">
        <v>11761</v>
      </c>
      <c r="C27" s="29">
        <f t="shared" si="0"/>
        <v>7.61468546482502E-3</v>
      </c>
      <c r="D27" s="29">
        <f t="shared" si="1"/>
        <v>0.4866528304587418</v>
      </c>
      <c r="E27" s="5">
        <v>13154</v>
      </c>
      <c r="F27" s="4" t="s">
        <v>1619</v>
      </c>
      <c r="G27" s="4" t="s">
        <v>879</v>
      </c>
      <c r="H27" s="4" t="s">
        <v>1070</v>
      </c>
      <c r="I27" s="4">
        <v>4557</v>
      </c>
      <c r="J27" s="4">
        <v>532</v>
      </c>
      <c r="K27" s="4">
        <v>60</v>
      </c>
      <c r="L27" s="4" t="s">
        <v>1620</v>
      </c>
      <c r="M27" s="4" t="s">
        <v>1435</v>
      </c>
      <c r="N27" s="4" t="s">
        <v>1435</v>
      </c>
      <c r="O27" s="4" t="s">
        <v>24</v>
      </c>
      <c r="P27" s="4" t="s">
        <v>1435</v>
      </c>
      <c r="Q27" s="4" t="s">
        <v>1436</v>
      </c>
      <c r="R27" s="4" t="s">
        <v>1437</v>
      </c>
    </row>
    <row r="28" spans="1:18" x14ac:dyDescent="0.25">
      <c r="A28" s="4" t="s">
        <v>1654</v>
      </c>
      <c r="B28" s="18" t="s">
        <v>11761</v>
      </c>
      <c r="C28" s="29">
        <f t="shared" si="0"/>
        <v>7.543118872110499E-3</v>
      </c>
      <c r="D28" s="29">
        <f t="shared" si="1"/>
        <v>0.49419594933085231</v>
      </c>
      <c r="E28" s="5">
        <v>3263</v>
      </c>
      <c r="F28" s="4" t="s">
        <v>1655</v>
      </c>
      <c r="G28" s="4" t="s">
        <v>31</v>
      </c>
      <c r="H28" s="4" t="s">
        <v>944</v>
      </c>
      <c r="I28" s="4">
        <v>616</v>
      </c>
      <c r="J28" s="4">
        <v>527</v>
      </c>
      <c r="K28" s="4">
        <v>456</v>
      </c>
      <c r="L28" s="4" t="s">
        <v>1656</v>
      </c>
      <c r="M28" s="4" t="s">
        <v>1435</v>
      </c>
      <c r="N28" s="4" t="s">
        <v>1435</v>
      </c>
      <c r="O28" s="4" t="s">
        <v>24</v>
      </c>
      <c r="P28" s="4" t="s">
        <v>24</v>
      </c>
      <c r="Q28" s="4" t="s">
        <v>1436</v>
      </c>
      <c r="R28" s="4" t="s">
        <v>1437</v>
      </c>
    </row>
    <row r="29" spans="1:18" x14ac:dyDescent="0.25">
      <c r="A29" s="4" t="s">
        <v>2870</v>
      </c>
      <c r="B29" s="18" t="s">
        <v>11761</v>
      </c>
      <c r="C29" s="29">
        <f t="shared" si="0"/>
        <v>7.3856723681385529E-3</v>
      </c>
      <c r="D29" s="29">
        <f t="shared" si="1"/>
        <v>0.5015816216989909</v>
      </c>
      <c r="E29" s="5">
        <v>6362</v>
      </c>
      <c r="F29" s="4" t="s">
        <v>2871</v>
      </c>
      <c r="G29" s="4" t="s">
        <v>868</v>
      </c>
      <c r="H29" s="4" t="s">
        <v>1158</v>
      </c>
      <c r="I29" s="4">
        <v>1716</v>
      </c>
      <c r="J29" s="4">
        <v>516</v>
      </c>
      <c r="K29" s="4">
        <v>22</v>
      </c>
      <c r="L29" s="4" t="s">
        <v>2872</v>
      </c>
      <c r="M29" s="4" t="s">
        <v>1435</v>
      </c>
      <c r="N29" s="4" t="s">
        <v>1435</v>
      </c>
      <c r="O29" s="4" t="s">
        <v>24</v>
      </c>
      <c r="P29" s="4" t="s">
        <v>1435</v>
      </c>
      <c r="Q29" s="4" t="s">
        <v>1436</v>
      </c>
      <c r="R29" s="4" t="s">
        <v>1437</v>
      </c>
    </row>
    <row r="30" spans="1:18" x14ac:dyDescent="0.25">
      <c r="A30" s="4" t="s">
        <v>239</v>
      </c>
      <c r="B30" s="18" t="s">
        <v>11761</v>
      </c>
      <c r="C30" s="29">
        <f t="shared" si="0"/>
        <v>7.1280326343662777E-3</v>
      </c>
      <c r="D30" s="29">
        <f t="shared" si="1"/>
        <v>0.50870965433335713</v>
      </c>
      <c r="E30" s="5">
        <v>2922</v>
      </c>
      <c r="F30" s="4" t="s">
        <v>3212</v>
      </c>
      <c r="G30" s="4" t="s">
        <v>35</v>
      </c>
      <c r="H30" s="4" t="s">
        <v>40</v>
      </c>
      <c r="I30" s="4">
        <v>516</v>
      </c>
      <c r="J30" s="4">
        <v>498</v>
      </c>
      <c r="K30" s="4">
        <v>0</v>
      </c>
      <c r="L30" s="4" t="s">
        <v>3213</v>
      </c>
      <c r="M30" s="4" t="s">
        <v>1435</v>
      </c>
      <c r="N30" s="4" t="s">
        <v>1435</v>
      </c>
      <c r="O30" s="4" t="s">
        <v>24</v>
      </c>
      <c r="P30" s="4" t="s">
        <v>24</v>
      </c>
      <c r="Q30" s="4" t="s">
        <v>1436</v>
      </c>
      <c r="R30" s="4" t="s">
        <v>1437</v>
      </c>
    </row>
    <row r="31" spans="1:18" x14ac:dyDescent="0.25">
      <c r="A31" s="4" t="s">
        <v>2859</v>
      </c>
      <c r="B31" s="18" t="s">
        <v>11761</v>
      </c>
      <c r="C31" s="29">
        <f t="shared" si="0"/>
        <v>7.0707793601946616E-3</v>
      </c>
      <c r="D31" s="29">
        <f t="shared" si="1"/>
        <v>0.51578043369355175</v>
      </c>
      <c r="E31" s="5">
        <v>5482</v>
      </c>
      <c r="F31" s="4" t="s">
        <v>2860</v>
      </c>
      <c r="G31" s="4" t="s">
        <v>868</v>
      </c>
      <c r="H31" s="4" t="s">
        <v>1052</v>
      </c>
      <c r="I31" s="4">
        <v>1642</v>
      </c>
      <c r="J31" s="4">
        <v>494</v>
      </c>
      <c r="K31" s="4">
        <v>148</v>
      </c>
      <c r="L31" s="4" t="s">
        <v>2861</v>
      </c>
      <c r="M31" s="4" t="s">
        <v>1435</v>
      </c>
      <c r="N31" s="4" t="s">
        <v>1435</v>
      </c>
      <c r="O31" s="4" t="s">
        <v>24</v>
      </c>
      <c r="P31" s="4" t="s">
        <v>1435</v>
      </c>
      <c r="Q31" s="4" t="s">
        <v>1436</v>
      </c>
      <c r="R31" s="4" t="s">
        <v>1437</v>
      </c>
    </row>
    <row r="32" spans="1:18" x14ac:dyDescent="0.25">
      <c r="A32" s="4" t="s">
        <v>499</v>
      </c>
      <c r="B32" s="17" t="s">
        <v>11760</v>
      </c>
      <c r="C32" s="29">
        <f t="shared" si="0"/>
        <v>6.7129463966220564E-3</v>
      </c>
      <c r="D32" s="29">
        <f t="shared" si="1"/>
        <v>0.52249338009017376</v>
      </c>
      <c r="E32" s="5">
        <v>2743</v>
      </c>
      <c r="F32" s="4" t="s">
        <v>2059</v>
      </c>
      <c r="G32" s="4" t="s">
        <v>38</v>
      </c>
      <c r="H32" s="4" t="s">
        <v>936</v>
      </c>
      <c r="I32" s="4">
        <v>484</v>
      </c>
      <c r="J32" s="4">
        <v>469</v>
      </c>
      <c r="K32" s="4">
        <v>0</v>
      </c>
      <c r="L32" s="4" t="s">
        <v>2060</v>
      </c>
      <c r="M32" s="4" t="s">
        <v>1435</v>
      </c>
      <c r="N32" s="4" t="s">
        <v>1435</v>
      </c>
      <c r="O32" s="4" t="s">
        <v>1435</v>
      </c>
      <c r="P32" s="4" t="s">
        <v>24</v>
      </c>
      <c r="Q32" s="4" t="s">
        <v>1436</v>
      </c>
      <c r="R32" s="4" t="s">
        <v>1437</v>
      </c>
    </row>
    <row r="33" spans="1:18" x14ac:dyDescent="0.25">
      <c r="A33" s="4" t="s">
        <v>1999</v>
      </c>
      <c r="B33" s="18" t="s">
        <v>11761</v>
      </c>
      <c r="C33" s="29">
        <f t="shared" si="0"/>
        <v>6.5411865741072071E-3</v>
      </c>
      <c r="D33" s="29">
        <f t="shared" si="1"/>
        <v>0.52903456666428095</v>
      </c>
      <c r="E33" s="5">
        <v>7764</v>
      </c>
      <c r="F33" s="4" t="s">
        <v>2000</v>
      </c>
      <c r="G33" s="4" t="s">
        <v>854</v>
      </c>
      <c r="H33" s="4" t="s">
        <v>971</v>
      </c>
      <c r="I33" s="4">
        <v>2580</v>
      </c>
      <c r="J33" s="4">
        <v>457</v>
      </c>
      <c r="K33" s="4">
        <v>43</v>
      </c>
      <c r="L33" s="4" t="s">
        <v>2001</v>
      </c>
      <c r="M33" s="4" t="s">
        <v>1435</v>
      </c>
      <c r="N33" s="4" t="s">
        <v>1435</v>
      </c>
      <c r="O33" s="4" t="s">
        <v>24</v>
      </c>
      <c r="P33" s="4" t="s">
        <v>1435</v>
      </c>
      <c r="Q33" s="4" t="s">
        <v>1436</v>
      </c>
      <c r="R33" s="4" t="s">
        <v>1437</v>
      </c>
    </row>
    <row r="34" spans="1:18" x14ac:dyDescent="0.25">
      <c r="A34" s="4" t="s">
        <v>45</v>
      </c>
      <c r="B34" s="18" t="s">
        <v>11761</v>
      </c>
      <c r="C34" s="29">
        <f t="shared" si="0"/>
        <v>6.4553066628497821E-3</v>
      </c>
      <c r="D34" s="29">
        <f t="shared" si="1"/>
        <v>0.53548987332713072</v>
      </c>
      <c r="E34" s="5">
        <v>2117</v>
      </c>
      <c r="F34" s="4" t="s">
        <v>2057</v>
      </c>
      <c r="G34" s="4" t="s">
        <v>25</v>
      </c>
      <c r="H34" s="4" t="s">
        <v>864</v>
      </c>
      <c r="I34" s="4">
        <v>458</v>
      </c>
      <c r="J34" s="4">
        <v>451</v>
      </c>
      <c r="K34" s="4">
        <v>0</v>
      </c>
      <c r="L34" s="4" t="s">
        <v>2058</v>
      </c>
      <c r="M34" s="4" t="s">
        <v>1435</v>
      </c>
      <c r="N34" s="4" t="s">
        <v>1435</v>
      </c>
      <c r="O34" s="4" t="s">
        <v>24</v>
      </c>
      <c r="P34" s="4" t="s">
        <v>24</v>
      </c>
      <c r="Q34" s="4" t="s">
        <v>1436</v>
      </c>
      <c r="R34" s="4" t="s">
        <v>1437</v>
      </c>
    </row>
    <row r="35" spans="1:18" x14ac:dyDescent="0.25">
      <c r="A35" s="4" t="s">
        <v>1530</v>
      </c>
      <c r="B35" s="18" t="s">
        <v>11761</v>
      </c>
      <c r="C35" s="29">
        <f t="shared" si="0"/>
        <v>6.383740070135261E-3</v>
      </c>
      <c r="D35" s="29">
        <f t="shared" si="1"/>
        <v>0.54187361339726603</v>
      </c>
      <c r="E35" s="5">
        <v>7083</v>
      </c>
      <c r="F35" s="4" t="s">
        <v>1531</v>
      </c>
      <c r="G35" s="4" t="s">
        <v>36</v>
      </c>
      <c r="H35" s="4" t="s">
        <v>959</v>
      </c>
      <c r="I35" s="4">
        <v>2790</v>
      </c>
      <c r="J35" s="4">
        <v>446</v>
      </c>
      <c r="K35" s="4">
        <v>46</v>
      </c>
      <c r="L35" s="4" t="s">
        <v>1533</v>
      </c>
      <c r="M35" s="4" t="s">
        <v>1435</v>
      </c>
      <c r="N35" s="4" t="s">
        <v>1435</v>
      </c>
      <c r="O35" s="4" t="s">
        <v>24</v>
      </c>
      <c r="P35" s="4" t="s">
        <v>1435</v>
      </c>
      <c r="Q35" s="4" t="s">
        <v>1436</v>
      </c>
      <c r="R35" s="4" t="s">
        <v>1437</v>
      </c>
    </row>
    <row r="36" spans="1:18" x14ac:dyDescent="0.25">
      <c r="A36" s="4" t="s">
        <v>153</v>
      </c>
      <c r="B36" s="18" t="s">
        <v>11761</v>
      </c>
      <c r="C36" s="29">
        <f t="shared" si="0"/>
        <v>6.31217347742074E-3</v>
      </c>
      <c r="D36" s="29">
        <f t="shared" si="1"/>
        <v>0.54818578687468678</v>
      </c>
      <c r="E36" s="5">
        <v>3285</v>
      </c>
      <c r="F36" s="4" t="s">
        <v>3289</v>
      </c>
      <c r="G36" s="4" t="s">
        <v>871</v>
      </c>
      <c r="H36" s="4" t="s">
        <v>872</v>
      </c>
      <c r="I36" s="4">
        <v>466</v>
      </c>
      <c r="J36" s="4">
        <v>441</v>
      </c>
      <c r="K36" s="4">
        <v>6</v>
      </c>
      <c r="L36" s="4" t="s">
        <v>3290</v>
      </c>
      <c r="M36" s="4" t="s">
        <v>1435</v>
      </c>
      <c r="N36" s="4" t="s">
        <v>1435</v>
      </c>
      <c r="O36" s="4" t="s">
        <v>24</v>
      </c>
      <c r="P36" s="4" t="s">
        <v>24</v>
      </c>
      <c r="Q36" s="4" t="s">
        <v>1436</v>
      </c>
      <c r="R36" s="4" t="s">
        <v>1437</v>
      </c>
    </row>
    <row r="37" spans="1:18" x14ac:dyDescent="0.25">
      <c r="A37" s="4" t="s">
        <v>1683</v>
      </c>
      <c r="B37" s="18" t="s">
        <v>11761</v>
      </c>
      <c r="C37" s="29">
        <f t="shared" si="0"/>
        <v>6.1976669290775069E-3</v>
      </c>
      <c r="D37" s="29">
        <f t="shared" si="1"/>
        <v>0.5543834538037643</v>
      </c>
      <c r="E37" s="5">
        <v>10296</v>
      </c>
      <c r="F37" s="4" t="s">
        <v>1684</v>
      </c>
      <c r="G37" s="4" t="s">
        <v>888</v>
      </c>
      <c r="H37" s="4" t="s">
        <v>1112</v>
      </c>
      <c r="I37" s="4">
        <v>3068</v>
      </c>
      <c r="J37" s="4">
        <v>433</v>
      </c>
      <c r="K37" s="4">
        <v>4</v>
      </c>
      <c r="L37" s="4" t="s">
        <v>1685</v>
      </c>
      <c r="M37" s="4" t="s">
        <v>1435</v>
      </c>
      <c r="N37" s="4" t="s">
        <v>1435</v>
      </c>
      <c r="O37" s="4" t="s">
        <v>24</v>
      </c>
      <c r="P37" s="4" t="s">
        <v>1435</v>
      </c>
      <c r="Q37" s="4" t="s">
        <v>1436</v>
      </c>
      <c r="R37" s="4" t="s">
        <v>1437</v>
      </c>
    </row>
    <row r="38" spans="1:18" x14ac:dyDescent="0.25">
      <c r="A38" s="4" t="s">
        <v>50</v>
      </c>
      <c r="B38" s="18" t="s">
        <v>11761</v>
      </c>
      <c r="C38" s="29">
        <f t="shared" si="0"/>
        <v>5.9543405138481357E-3</v>
      </c>
      <c r="D38" s="29">
        <f t="shared" si="1"/>
        <v>0.56033779431761244</v>
      </c>
      <c r="E38" s="5">
        <v>2618</v>
      </c>
      <c r="F38" s="4" t="s">
        <v>3199</v>
      </c>
      <c r="G38" s="4" t="s">
        <v>36</v>
      </c>
      <c r="H38" s="4" t="s">
        <v>37</v>
      </c>
      <c r="I38" s="4">
        <v>425</v>
      </c>
      <c r="J38" s="4">
        <v>416</v>
      </c>
      <c r="K38" s="4">
        <v>1</v>
      </c>
      <c r="L38" s="4" t="s">
        <v>3200</v>
      </c>
      <c r="M38" s="4" t="s">
        <v>1435</v>
      </c>
      <c r="N38" s="4" t="s">
        <v>1435</v>
      </c>
      <c r="O38" s="4" t="s">
        <v>24</v>
      </c>
      <c r="P38" s="4" t="s">
        <v>24</v>
      </c>
      <c r="Q38" s="4" t="s">
        <v>1436</v>
      </c>
      <c r="R38" s="4" t="s">
        <v>1437</v>
      </c>
    </row>
    <row r="39" spans="1:18" x14ac:dyDescent="0.25">
      <c r="A39" s="4" t="s">
        <v>412</v>
      </c>
      <c r="B39" s="18" t="s">
        <v>11761</v>
      </c>
      <c r="C39" s="29">
        <f t="shared" si="0"/>
        <v>5.7539540542474775E-3</v>
      </c>
      <c r="D39" s="29">
        <f t="shared" si="1"/>
        <v>0.56609174837185994</v>
      </c>
      <c r="E39" s="5">
        <v>2021</v>
      </c>
      <c r="F39" s="4" t="s">
        <v>2621</v>
      </c>
      <c r="G39" s="4" t="s">
        <v>35</v>
      </c>
      <c r="H39" s="4" t="s">
        <v>861</v>
      </c>
      <c r="I39" s="4">
        <v>475</v>
      </c>
      <c r="J39" s="4">
        <v>402</v>
      </c>
      <c r="K39" s="4">
        <v>390</v>
      </c>
      <c r="L39" s="4" t="s">
        <v>2622</v>
      </c>
      <c r="M39" s="4" t="s">
        <v>1435</v>
      </c>
      <c r="N39" s="4" t="s">
        <v>24</v>
      </c>
      <c r="O39" s="4" t="s">
        <v>1435</v>
      </c>
      <c r="P39" s="4" t="s">
        <v>24</v>
      </c>
      <c r="Q39" s="4" t="s">
        <v>1436</v>
      </c>
      <c r="R39" s="4" t="s">
        <v>1437</v>
      </c>
    </row>
    <row r="40" spans="1:18" x14ac:dyDescent="0.25">
      <c r="A40" s="4" t="s">
        <v>1625</v>
      </c>
      <c r="B40" s="18" t="s">
        <v>11761</v>
      </c>
      <c r="C40" s="29">
        <f t="shared" si="0"/>
        <v>5.6108208688184355E-3</v>
      </c>
      <c r="D40" s="29">
        <f t="shared" si="1"/>
        <v>0.57170256924067842</v>
      </c>
      <c r="E40" s="5">
        <v>7091</v>
      </c>
      <c r="F40" s="4" t="s">
        <v>1626</v>
      </c>
      <c r="G40" s="4" t="s">
        <v>31</v>
      </c>
      <c r="H40" s="4" t="s">
        <v>980</v>
      </c>
      <c r="I40" s="4">
        <v>2578</v>
      </c>
      <c r="J40" s="4">
        <v>392</v>
      </c>
      <c r="K40" s="4">
        <v>28</v>
      </c>
      <c r="L40" s="4" t="s">
        <v>1627</v>
      </c>
      <c r="M40" s="4" t="s">
        <v>1435</v>
      </c>
      <c r="N40" s="4" t="s">
        <v>1435</v>
      </c>
      <c r="O40" s="4" t="s">
        <v>24</v>
      </c>
      <c r="P40" s="4" t="s">
        <v>1435</v>
      </c>
      <c r="Q40" s="4" t="s">
        <v>1436</v>
      </c>
      <c r="R40" s="4" t="s">
        <v>1437</v>
      </c>
    </row>
    <row r="41" spans="1:18" x14ac:dyDescent="0.25">
      <c r="A41" s="4" t="s">
        <v>46</v>
      </c>
      <c r="B41" s="17" t="s">
        <v>11760</v>
      </c>
      <c r="C41" s="29">
        <f t="shared" si="0"/>
        <v>5.6108208688184355E-3</v>
      </c>
      <c r="D41" s="29">
        <f t="shared" si="1"/>
        <v>0.57731339010949689</v>
      </c>
      <c r="E41" s="5">
        <v>3655</v>
      </c>
      <c r="F41" s="4" t="s">
        <v>2040</v>
      </c>
      <c r="G41" s="4" t="s">
        <v>27</v>
      </c>
      <c r="H41" s="4" t="s">
        <v>900</v>
      </c>
      <c r="I41" s="4">
        <v>446</v>
      </c>
      <c r="J41" s="4">
        <v>392</v>
      </c>
      <c r="K41" s="4">
        <v>0</v>
      </c>
      <c r="L41" s="4" t="s">
        <v>2041</v>
      </c>
      <c r="M41" s="4" t="s">
        <v>1435</v>
      </c>
      <c r="N41" s="4" t="s">
        <v>1435</v>
      </c>
      <c r="O41" s="4" t="s">
        <v>1435</v>
      </c>
      <c r="P41" s="4" t="s">
        <v>24</v>
      </c>
      <c r="Q41" s="4" t="s">
        <v>1436</v>
      </c>
      <c r="R41" s="4" t="s">
        <v>1437</v>
      </c>
    </row>
    <row r="42" spans="1:18" x14ac:dyDescent="0.25">
      <c r="A42" s="4" t="s">
        <v>1636</v>
      </c>
      <c r="B42" s="18" t="s">
        <v>11761</v>
      </c>
      <c r="C42" s="29">
        <f t="shared" si="0"/>
        <v>5.5821942317326274E-3</v>
      </c>
      <c r="D42" s="29">
        <f t="shared" si="1"/>
        <v>0.58289558434122957</v>
      </c>
      <c r="E42" s="5">
        <v>2767</v>
      </c>
      <c r="F42" s="4" t="s">
        <v>1637</v>
      </c>
      <c r="G42" s="4" t="s">
        <v>35</v>
      </c>
      <c r="H42" s="4" t="s">
        <v>897</v>
      </c>
      <c r="I42" s="4">
        <v>825</v>
      </c>
      <c r="J42" s="4">
        <v>390</v>
      </c>
      <c r="K42" s="4">
        <v>310</v>
      </c>
      <c r="L42" s="4" t="s">
        <v>1638</v>
      </c>
      <c r="M42" s="4" t="s">
        <v>1435</v>
      </c>
      <c r="N42" s="4" t="s">
        <v>1435</v>
      </c>
      <c r="O42" s="4" t="s">
        <v>24</v>
      </c>
      <c r="P42" s="4" t="s">
        <v>1435</v>
      </c>
      <c r="Q42" s="4" t="s">
        <v>1436</v>
      </c>
      <c r="R42" s="4" t="s">
        <v>1437</v>
      </c>
    </row>
    <row r="43" spans="1:18" x14ac:dyDescent="0.25">
      <c r="A43" s="4" t="s">
        <v>148</v>
      </c>
      <c r="B43" s="18" t="s">
        <v>11761</v>
      </c>
      <c r="C43" s="29">
        <f t="shared" si="0"/>
        <v>5.5249409575610104E-3</v>
      </c>
      <c r="D43" s="29">
        <f t="shared" si="1"/>
        <v>0.58842052529879063</v>
      </c>
      <c r="E43" s="5">
        <v>1735</v>
      </c>
      <c r="F43" s="4" t="s">
        <v>2075</v>
      </c>
      <c r="G43" s="4" t="s">
        <v>30</v>
      </c>
      <c r="H43" s="4" t="s">
        <v>886</v>
      </c>
      <c r="I43" s="4">
        <v>391</v>
      </c>
      <c r="J43" s="4">
        <v>386</v>
      </c>
      <c r="K43" s="4">
        <v>0</v>
      </c>
      <c r="L43" s="4" t="s">
        <v>2076</v>
      </c>
      <c r="M43" s="4" t="s">
        <v>1435</v>
      </c>
      <c r="N43" s="4" t="s">
        <v>1435</v>
      </c>
      <c r="O43" s="4" t="s">
        <v>24</v>
      </c>
      <c r="P43" s="4" t="s">
        <v>24</v>
      </c>
      <c r="Q43" s="4" t="s">
        <v>1436</v>
      </c>
      <c r="R43" s="4" t="s">
        <v>1437</v>
      </c>
    </row>
    <row r="44" spans="1:18" x14ac:dyDescent="0.25">
      <c r="A44" s="4" t="s">
        <v>683</v>
      </c>
      <c r="B44" s="18" t="s">
        <v>11761</v>
      </c>
      <c r="C44" s="29">
        <f t="shared" si="0"/>
        <v>5.1098547198167891E-3</v>
      </c>
      <c r="D44" s="29">
        <f t="shared" si="1"/>
        <v>0.59353038001860747</v>
      </c>
      <c r="E44" s="5">
        <v>2275</v>
      </c>
      <c r="F44" s="4" t="s">
        <v>2326</v>
      </c>
      <c r="G44" s="4" t="s">
        <v>25</v>
      </c>
      <c r="H44" s="4" t="s">
        <v>969</v>
      </c>
      <c r="I44" s="4">
        <v>368</v>
      </c>
      <c r="J44" s="4">
        <v>357</v>
      </c>
      <c r="K44" s="4">
        <v>60</v>
      </c>
      <c r="L44" s="4" t="s">
        <v>2327</v>
      </c>
      <c r="M44" s="4" t="s">
        <v>1435</v>
      </c>
      <c r="N44" s="4" t="s">
        <v>1435</v>
      </c>
      <c r="O44" s="4" t="s">
        <v>24</v>
      </c>
      <c r="P44" s="4" t="s">
        <v>24</v>
      </c>
      <c r="Q44" s="4" t="s">
        <v>1436</v>
      </c>
      <c r="R44" s="4" t="s">
        <v>1437</v>
      </c>
    </row>
    <row r="45" spans="1:18" x14ac:dyDescent="0.25">
      <c r="A45" s="4" t="s">
        <v>149</v>
      </c>
      <c r="B45" s="18" t="s">
        <v>11761</v>
      </c>
      <c r="C45" s="29">
        <f t="shared" si="0"/>
        <v>5.00966149001646E-3</v>
      </c>
      <c r="D45" s="29">
        <f t="shared" si="1"/>
        <v>0.59854004150862394</v>
      </c>
      <c r="E45" s="5">
        <v>1944</v>
      </c>
      <c r="F45" s="4" t="s">
        <v>2038</v>
      </c>
      <c r="G45" s="4" t="s">
        <v>33</v>
      </c>
      <c r="H45" s="4" t="s">
        <v>870</v>
      </c>
      <c r="I45" s="4">
        <v>362</v>
      </c>
      <c r="J45" s="4">
        <v>350</v>
      </c>
      <c r="K45" s="4">
        <v>0</v>
      </c>
      <c r="L45" s="4" t="s">
        <v>2039</v>
      </c>
      <c r="M45" s="4" t="s">
        <v>1435</v>
      </c>
      <c r="N45" s="4" t="s">
        <v>1435</v>
      </c>
      <c r="O45" s="4" t="s">
        <v>24</v>
      </c>
      <c r="P45" s="4" t="s">
        <v>24</v>
      </c>
      <c r="Q45" s="4" t="s">
        <v>1436</v>
      </c>
      <c r="R45" s="4" t="s">
        <v>1437</v>
      </c>
    </row>
    <row r="46" spans="1:18" x14ac:dyDescent="0.25">
      <c r="A46" s="4" t="s">
        <v>411</v>
      </c>
      <c r="B46" s="17" t="s">
        <v>11760</v>
      </c>
      <c r="C46" s="29">
        <f t="shared" si="0"/>
        <v>4.9667215343877479E-3</v>
      </c>
      <c r="D46" s="29">
        <f t="shared" si="1"/>
        <v>0.60350676304301165</v>
      </c>
      <c r="E46" s="5">
        <v>2601</v>
      </c>
      <c r="F46" s="4" t="s">
        <v>2062</v>
      </c>
      <c r="G46" s="4" t="s">
        <v>35</v>
      </c>
      <c r="H46" s="4" t="s">
        <v>927</v>
      </c>
      <c r="I46" s="4">
        <v>350</v>
      </c>
      <c r="J46" s="4">
        <v>347</v>
      </c>
      <c r="K46" s="4">
        <v>0</v>
      </c>
      <c r="L46" s="4" t="s">
        <v>1879</v>
      </c>
      <c r="M46" s="4" t="s">
        <v>1435</v>
      </c>
      <c r="N46" s="4" t="s">
        <v>1435</v>
      </c>
      <c r="O46" s="4" t="s">
        <v>1435</v>
      </c>
      <c r="P46" s="4" t="s">
        <v>24</v>
      </c>
      <c r="Q46" s="4" t="s">
        <v>1436</v>
      </c>
      <c r="R46" s="4" t="s">
        <v>1437</v>
      </c>
    </row>
    <row r="47" spans="1:18" x14ac:dyDescent="0.25">
      <c r="A47" s="4" t="s">
        <v>167</v>
      </c>
      <c r="B47" s="18" t="s">
        <v>11761</v>
      </c>
      <c r="C47" s="29">
        <f t="shared" si="0"/>
        <v>4.7520217562441848E-3</v>
      </c>
      <c r="D47" s="29">
        <f t="shared" si="1"/>
        <v>0.60825878479925588</v>
      </c>
      <c r="E47" s="5">
        <v>2411</v>
      </c>
      <c r="F47" s="4" t="s">
        <v>3278</v>
      </c>
      <c r="G47" s="4" t="s">
        <v>37</v>
      </c>
      <c r="H47" s="4" t="s">
        <v>30</v>
      </c>
      <c r="I47" s="4">
        <v>341</v>
      </c>
      <c r="J47" s="4">
        <v>332</v>
      </c>
      <c r="K47" s="4">
        <v>0</v>
      </c>
      <c r="L47" s="4" t="s">
        <v>3279</v>
      </c>
      <c r="M47" s="4" t="s">
        <v>1435</v>
      </c>
      <c r="N47" s="4" t="s">
        <v>1435</v>
      </c>
      <c r="O47" s="4" t="s">
        <v>24</v>
      </c>
      <c r="P47" s="4" t="s">
        <v>24</v>
      </c>
      <c r="Q47" s="4" t="s">
        <v>1436</v>
      </c>
      <c r="R47" s="4" t="s">
        <v>1437</v>
      </c>
    </row>
    <row r="48" spans="1:18" x14ac:dyDescent="0.25">
      <c r="A48" s="4" t="s">
        <v>1588</v>
      </c>
      <c r="B48" s="18" t="s">
        <v>11761</v>
      </c>
      <c r="C48" s="29">
        <f t="shared" si="0"/>
        <v>4.7377084377012808E-3</v>
      </c>
      <c r="D48" s="29">
        <f t="shared" si="1"/>
        <v>0.61299649323695715</v>
      </c>
      <c r="E48" s="5">
        <v>5872</v>
      </c>
      <c r="F48" s="4" t="s">
        <v>1589</v>
      </c>
      <c r="G48" s="4" t="s">
        <v>858</v>
      </c>
      <c r="H48" s="4" t="s">
        <v>1021</v>
      </c>
      <c r="I48" s="4">
        <v>1240</v>
      </c>
      <c r="J48" s="4">
        <v>331</v>
      </c>
      <c r="K48" s="4">
        <v>203</v>
      </c>
      <c r="L48" s="4" t="s">
        <v>1590</v>
      </c>
      <c r="M48" s="4" t="s">
        <v>1435</v>
      </c>
      <c r="N48" s="4" t="s">
        <v>1435</v>
      </c>
      <c r="O48" s="4" t="s">
        <v>24</v>
      </c>
      <c r="P48" s="4" t="s">
        <v>1435</v>
      </c>
      <c r="Q48" s="4" t="s">
        <v>1436</v>
      </c>
      <c r="R48" s="4" t="s">
        <v>1437</v>
      </c>
    </row>
    <row r="49" spans="1:18" x14ac:dyDescent="0.25">
      <c r="A49" s="4" t="s">
        <v>155</v>
      </c>
      <c r="B49" s="18" t="s">
        <v>11761</v>
      </c>
      <c r="C49" s="29">
        <f t="shared" si="0"/>
        <v>4.6661418449867598E-3</v>
      </c>
      <c r="D49" s="29">
        <f t="shared" si="1"/>
        <v>0.61766263508194386</v>
      </c>
      <c r="E49" s="5">
        <v>1379</v>
      </c>
      <c r="F49" s="4" t="s">
        <v>1704</v>
      </c>
      <c r="G49" s="4" t="s">
        <v>27</v>
      </c>
      <c r="H49" s="4" t="s">
        <v>860</v>
      </c>
      <c r="I49" s="4">
        <v>332</v>
      </c>
      <c r="J49" s="4">
        <v>326</v>
      </c>
      <c r="K49" s="4">
        <v>3</v>
      </c>
      <c r="L49" s="4" t="s">
        <v>1701</v>
      </c>
      <c r="M49" s="4" t="s">
        <v>1435</v>
      </c>
      <c r="N49" s="4" t="s">
        <v>1435</v>
      </c>
      <c r="O49" s="4" t="s">
        <v>24</v>
      </c>
      <c r="P49" s="4" t="s">
        <v>24</v>
      </c>
      <c r="Q49" s="4" t="s">
        <v>1436</v>
      </c>
      <c r="R49" s="4" t="s">
        <v>1437</v>
      </c>
    </row>
    <row r="50" spans="1:18" x14ac:dyDescent="0.25">
      <c r="A50" s="4" t="s">
        <v>584</v>
      </c>
      <c r="B50" s="17" t="s">
        <v>11760</v>
      </c>
      <c r="C50" s="29">
        <f t="shared" si="0"/>
        <v>4.6518285264438557E-3</v>
      </c>
      <c r="D50" s="29">
        <f t="shared" si="1"/>
        <v>0.62231446360838771</v>
      </c>
      <c r="E50" s="5">
        <v>2108</v>
      </c>
      <c r="F50" s="4" t="s">
        <v>1459</v>
      </c>
      <c r="G50" s="4" t="s">
        <v>31</v>
      </c>
      <c r="H50" s="4" t="s">
        <v>908</v>
      </c>
      <c r="I50" s="4">
        <v>349</v>
      </c>
      <c r="J50" s="4">
        <v>325</v>
      </c>
      <c r="K50" s="4">
        <v>0</v>
      </c>
      <c r="L50" s="4" t="s">
        <v>1460</v>
      </c>
      <c r="M50" s="4" t="s">
        <v>1435</v>
      </c>
      <c r="N50" s="4" t="s">
        <v>1435</v>
      </c>
      <c r="O50" s="4" t="s">
        <v>1435</v>
      </c>
      <c r="P50" s="4" t="s">
        <v>24</v>
      </c>
      <c r="Q50" s="4" t="s">
        <v>1436</v>
      </c>
      <c r="R50" s="4" t="s">
        <v>1437</v>
      </c>
    </row>
    <row r="51" spans="1:18" x14ac:dyDescent="0.25">
      <c r="A51" s="4" t="s">
        <v>313</v>
      </c>
      <c r="B51" s="17" t="s">
        <v>11760</v>
      </c>
      <c r="C51" s="29">
        <f t="shared" si="0"/>
        <v>4.5086953410148145E-3</v>
      </c>
      <c r="D51" s="29">
        <f t="shared" si="1"/>
        <v>0.62682315894940255</v>
      </c>
      <c r="E51" s="5">
        <v>3176</v>
      </c>
      <c r="F51" s="4" t="s">
        <v>3228</v>
      </c>
      <c r="G51" s="4" t="s">
        <v>886</v>
      </c>
      <c r="H51" s="4" t="s">
        <v>884</v>
      </c>
      <c r="I51" s="4">
        <v>330</v>
      </c>
      <c r="J51" s="4">
        <v>315</v>
      </c>
      <c r="K51" s="4">
        <v>0</v>
      </c>
      <c r="L51" s="4" t="s">
        <v>1471</v>
      </c>
      <c r="M51" s="4" t="s">
        <v>1435</v>
      </c>
      <c r="N51" s="4" t="s">
        <v>1435</v>
      </c>
      <c r="O51" s="4" t="s">
        <v>1435</v>
      </c>
      <c r="P51" s="4" t="s">
        <v>24</v>
      </c>
      <c r="Q51" s="4" t="s">
        <v>1436</v>
      </c>
      <c r="R51" s="4" t="s">
        <v>1437</v>
      </c>
    </row>
    <row r="52" spans="1:18" x14ac:dyDescent="0.25">
      <c r="A52" s="4" t="s">
        <v>58</v>
      </c>
      <c r="B52" s="18" t="s">
        <v>11761</v>
      </c>
      <c r="C52" s="29">
        <f t="shared" si="0"/>
        <v>4.4514420668431975E-3</v>
      </c>
      <c r="D52" s="29">
        <f t="shared" si="1"/>
        <v>0.63127460101624577</v>
      </c>
      <c r="E52" s="5">
        <v>2237</v>
      </c>
      <c r="F52" s="4" t="s">
        <v>1465</v>
      </c>
      <c r="G52" s="4" t="s">
        <v>856</v>
      </c>
      <c r="H52" s="4" t="s">
        <v>921</v>
      </c>
      <c r="I52" s="4">
        <v>320</v>
      </c>
      <c r="J52" s="4">
        <v>311</v>
      </c>
      <c r="K52" s="4">
        <v>0</v>
      </c>
      <c r="L52" s="4" t="s">
        <v>1466</v>
      </c>
      <c r="M52" s="4" t="s">
        <v>1435</v>
      </c>
      <c r="N52" s="4" t="s">
        <v>1435</v>
      </c>
      <c r="O52" s="4" t="s">
        <v>24</v>
      </c>
      <c r="P52" s="4" t="s">
        <v>24</v>
      </c>
      <c r="Q52" s="4" t="s">
        <v>1436</v>
      </c>
      <c r="R52" s="4" t="s">
        <v>1437</v>
      </c>
    </row>
    <row r="53" spans="1:18" x14ac:dyDescent="0.25">
      <c r="A53" s="4" t="s">
        <v>682</v>
      </c>
      <c r="B53" s="18" t="s">
        <v>11761</v>
      </c>
      <c r="C53" s="29">
        <f t="shared" si="0"/>
        <v>4.1651756959851143E-3</v>
      </c>
      <c r="D53" s="29">
        <f t="shared" si="1"/>
        <v>0.63543977671223084</v>
      </c>
      <c r="E53" s="5">
        <v>1652</v>
      </c>
      <c r="F53" s="4" t="s">
        <v>1700</v>
      </c>
      <c r="G53" s="4" t="s">
        <v>30</v>
      </c>
      <c r="H53" s="4" t="s">
        <v>875</v>
      </c>
      <c r="I53" s="4">
        <v>303</v>
      </c>
      <c r="J53" s="4">
        <v>291</v>
      </c>
      <c r="K53" s="4">
        <v>285</v>
      </c>
      <c r="L53" s="4" t="s">
        <v>1813</v>
      </c>
      <c r="M53" s="4" t="s">
        <v>1435</v>
      </c>
      <c r="N53" s="4" t="s">
        <v>24</v>
      </c>
      <c r="O53" s="4" t="s">
        <v>1435</v>
      </c>
      <c r="P53" s="4" t="s">
        <v>24</v>
      </c>
      <c r="Q53" s="4" t="s">
        <v>1436</v>
      </c>
      <c r="R53" s="4" t="s">
        <v>1437</v>
      </c>
    </row>
    <row r="54" spans="1:18" x14ac:dyDescent="0.25">
      <c r="A54" s="4" t="s">
        <v>497</v>
      </c>
      <c r="B54" s="18" t="s">
        <v>11761</v>
      </c>
      <c r="C54" s="29">
        <f t="shared" si="0"/>
        <v>4.1508623774422103E-3</v>
      </c>
      <c r="D54" s="29">
        <f t="shared" si="1"/>
        <v>0.63959063908967306</v>
      </c>
      <c r="E54" s="5">
        <v>1783</v>
      </c>
      <c r="F54" s="4" t="s">
        <v>1809</v>
      </c>
      <c r="G54" s="4" t="s">
        <v>881</v>
      </c>
      <c r="H54" s="4" t="s">
        <v>867</v>
      </c>
      <c r="I54" s="4">
        <v>331</v>
      </c>
      <c r="J54" s="4">
        <v>290</v>
      </c>
      <c r="K54" s="4">
        <v>287</v>
      </c>
      <c r="L54" s="4" t="s">
        <v>1810</v>
      </c>
      <c r="M54" s="4" t="s">
        <v>1435</v>
      </c>
      <c r="N54" s="4" t="s">
        <v>24</v>
      </c>
      <c r="O54" s="4" t="s">
        <v>1435</v>
      </c>
      <c r="P54" s="4" t="s">
        <v>24</v>
      </c>
      <c r="Q54" s="4" t="s">
        <v>1436</v>
      </c>
      <c r="R54" s="4" t="s">
        <v>1437</v>
      </c>
    </row>
    <row r="55" spans="1:18" x14ac:dyDescent="0.25">
      <c r="A55" s="4" t="s">
        <v>413</v>
      </c>
      <c r="B55" s="18" t="s">
        <v>11761</v>
      </c>
      <c r="C55" s="29">
        <f t="shared" si="0"/>
        <v>4.1365490588993062E-3</v>
      </c>
      <c r="D55" s="29">
        <f t="shared" si="1"/>
        <v>0.64372718814857233</v>
      </c>
      <c r="E55" s="5">
        <v>1676</v>
      </c>
      <c r="F55" s="4" t="s">
        <v>3291</v>
      </c>
      <c r="G55" s="4" t="s">
        <v>864</v>
      </c>
      <c r="H55" s="4" t="s">
        <v>33</v>
      </c>
      <c r="I55" s="4">
        <v>371</v>
      </c>
      <c r="J55" s="4">
        <v>289</v>
      </c>
      <c r="K55" s="4">
        <v>1</v>
      </c>
      <c r="L55" s="4" t="s">
        <v>3292</v>
      </c>
      <c r="M55" s="4" t="s">
        <v>1435</v>
      </c>
      <c r="N55" s="4" t="s">
        <v>1435</v>
      </c>
      <c r="O55" s="4" t="s">
        <v>24</v>
      </c>
      <c r="P55" s="4" t="s">
        <v>24</v>
      </c>
      <c r="Q55" s="4" t="s">
        <v>1436</v>
      </c>
      <c r="R55" s="4" t="s">
        <v>1437</v>
      </c>
    </row>
    <row r="56" spans="1:18" x14ac:dyDescent="0.25">
      <c r="A56" s="4" t="s">
        <v>307</v>
      </c>
      <c r="B56" s="17" t="s">
        <v>11760</v>
      </c>
      <c r="C56" s="29">
        <f t="shared" si="0"/>
        <v>4.1079224218134973E-3</v>
      </c>
      <c r="D56" s="29">
        <f t="shared" si="1"/>
        <v>0.64783511057038579</v>
      </c>
      <c r="E56" s="5">
        <v>1473</v>
      </c>
      <c r="F56" s="4" t="s">
        <v>1479</v>
      </c>
      <c r="G56" s="4" t="s">
        <v>40</v>
      </c>
      <c r="H56" s="4" t="s">
        <v>931</v>
      </c>
      <c r="I56" s="4">
        <v>295</v>
      </c>
      <c r="J56" s="4">
        <v>287</v>
      </c>
      <c r="K56" s="4">
        <v>0</v>
      </c>
      <c r="L56" s="4" t="s">
        <v>1480</v>
      </c>
      <c r="M56" s="4" t="s">
        <v>1435</v>
      </c>
      <c r="N56" s="4" t="s">
        <v>1435</v>
      </c>
      <c r="O56" s="4" t="s">
        <v>1435</v>
      </c>
      <c r="P56" s="4" t="s">
        <v>24</v>
      </c>
      <c r="Q56" s="4" t="s">
        <v>1436</v>
      </c>
      <c r="R56" s="4" t="s">
        <v>1437</v>
      </c>
    </row>
    <row r="57" spans="1:18" x14ac:dyDescent="0.25">
      <c r="A57" s="4" t="s">
        <v>1633</v>
      </c>
      <c r="B57" s="18" t="s">
        <v>11761</v>
      </c>
      <c r="C57" s="29">
        <f t="shared" si="0"/>
        <v>4.0792957847276892E-3</v>
      </c>
      <c r="D57" s="29">
        <f t="shared" si="1"/>
        <v>0.65191440635511344</v>
      </c>
      <c r="E57" s="5">
        <v>2739</v>
      </c>
      <c r="F57" s="4" t="s">
        <v>1634</v>
      </c>
      <c r="G57" s="4" t="s">
        <v>864</v>
      </c>
      <c r="H57" s="4" t="s">
        <v>942</v>
      </c>
      <c r="I57" s="4">
        <v>606</v>
      </c>
      <c r="J57" s="4">
        <v>285</v>
      </c>
      <c r="K57" s="4">
        <v>231</v>
      </c>
      <c r="L57" s="4" t="s">
        <v>1635</v>
      </c>
      <c r="M57" s="4" t="s">
        <v>1435</v>
      </c>
      <c r="N57" s="4" t="s">
        <v>1435</v>
      </c>
      <c r="O57" s="4" t="s">
        <v>24</v>
      </c>
      <c r="P57" s="4" t="s">
        <v>1435</v>
      </c>
      <c r="Q57" s="4" t="s">
        <v>1436</v>
      </c>
      <c r="R57" s="4" t="s">
        <v>1437</v>
      </c>
    </row>
    <row r="58" spans="1:18" x14ac:dyDescent="0.25">
      <c r="A58" s="4" t="s">
        <v>2952</v>
      </c>
      <c r="B58" s="17" t="s">
        <v>11760</v>
      </c>
      <c r="C58" s="29">
        <f t="shared" si="0"/>
        <v>3.9504759178415512E-3</v>
      </c>
      <c r="D58" s="29">
        <f t="shared" si="1"/>
        <v>0.65586488227295503</v>
      </c>
      <c r="E58" s="5">
        <v>863</v>
      </c>
      <c r="F58" s="4" t="s">
        <v>1380</v>
      </c>
      <c r="G58" s="4" t="s">
        <v>972</v>
      </c>
      <c r="H58" s="4" t="s">
        <v>37</v>
      </c>
      <c r="I58" s="4">
        <v>276</v>
      </c>
      <c r="J58" s="4">
        <v>276</v>
      </c>
      <c r="K58" s="4">
        <v>0</v>
      </c>
      <c r="L58" s="4" t="s">
        <v>934</v>
      </c>
      <c r="M58" s="4" t="s">
        <v>1435</v>
      </c>
      <c r="N58" s="4" t="s">
        <v>1435</v>
      </c>
      <c r="O58" s="4" t="s">
        <v>1435</v>
      </c>
      <c r="P58" s="4" t="s">
        <v>1435</v>
      </c>
      <c r="Q58" s="4" t="s">
        <v>1436</v>
      </c>
      <c r="R58" s="4" t="s">
        <v>1437</v>
      </c>
    </row>
    <row r="59" spans="1:18" x14ac:dyDescent="0.25">
      <c r="A59" s="4" t="s">
        <v>1611</v>
      </c>
      <c r="B59" s="18" t="s">
        <v>11761</v>
      </c>
      <c r="C59" s="29">
        <f t="shared" si="0"/>
        <v>3.7071495026121805E-3</v>
      </c>
      <c r="D59" s="29">
        <f t="shared" si="1"/>
        <v>0.65957203177556722</v>
      </c>
      <c r="E59" s="5">
        <v>7953</v>
      </c>
      <c r="F59" s="4" t="s">
        <v>1612</v>
      </c>
      <c r="G59" s="4" t="s">
        <v>39</v>
      </c>
      <c r="H59" s="4" t="s">
        <v>1077</v>
      </c>
      <c r="I59" s="4">
        <v>1719</v>
      </c>
      <c r="J59" s="4">
        <v>259</v>
      </c>
      <c r="K59" s="4">
        <v>12</v>
      </c>
      <c r="L59" s="4" t="s">
        <v>1613</v>
      </c>
      <c r="M59" s="4" t="s">
        <v>1435</v>
      </c>
      <c r="N59" s="4" t="s">
        <v>1435</v>
      </c>
      <c r="O59" s="4" t="s">
        <v>24</v>
      </c>
      <c r="P59" s="4" t="s">
        <v>1435</v>
      </c>
      <c r="Q59" s="4" t="s">
        <v>1436</v>
      </c>
      <c r="R59" s="4" t="s">
        <v>1437</v>
      </c>
    </row>
    <row r="60" spans="1:18" x14ac:dyDescent="0.25">
      <c r="A60" s="4" t="s">
        <v>795</v>
      </c>
      <c r="B60" s="17" t="s">
        <v>11760</v>
      </c>
      <c r="C60" s="29">
        <f t="shared" si="0"/>
        <v>3.6498962284405639E-3</v>
      </c>
      <c r="D60" s="29">
        <f t="shared" si="1"/>
        <v>0.66322192800400781</v>
      </c>
      <c r="E60" s="5">
        <v>10180</v>
      </c>
      <c r="F60" s="4" t="s">
        <v>1657</v>
      </c>
      <c r="G60" s="4" t="s">
        <v>881</v>
      </c>
      <c r="H60" s="4" t="s">
        <v>1298</v>
      </c>
      <c r="I60" s="4">
        <v>928</v>
      </c>
      <c r="J60" s="4">
        <v>255</v>
      </c>
      <c r="K60" s="4">
        <v>0</v>
      </c>
      <c r="L60" s="4" t="s">
        <v>1659</v>
      </c>
      <c r="M60" s="4" t="s">
        <v>1435</v>
      </c>
      <c r="N60" s="4" t="s">
        <v>1435</v>
      </c>
      <c r="O60" s="4" t="s">
        <v>1435</v>
      </c>
      <c r="P60" s="4" t="s">
        <v>1435</v>
      </c>
      <c r="Q60" s="4" t="s">
        <v>1436</v>
      </c>
      <c r="R60" s="4" t="s">
        <v>1437</v>
      </c>
    </row>
    <row r="61" spans="1:18" x14ac:dyDescent="0.25">
      <c r="A61" s="4" t="s">
        <v>241</v>
      </c>
      <c r="B61" s="17" t="s">
        <v>11760</v>
      </c>
      <c r="C61" s="29">
        <f t="shared" si="0"/>
        <v>3.4781364059257138E-3</v>
      </c>
      <c r="D61" s="29">
        <f t="shared" si="1"/>
        <v>0.66670006440993357</v>
      </c>
      <c r="E61" s="5">
        <v>2284</v>
      </c>
      <c r="F61" s="4" t="s">
        <v>3218</v>
      </c>
      <c r="G61" s="4" t="s">
        <v>40</v>
      </c>
      <c r="H61" s="4" t="s">
        <v>877</v>
      </c>
      <c r="I61" s="4">
        <v>247</v>
      </c>
      <c r="J61" s="4">
        <v>243</v>
      </c>
      <c r="K61" s="4">
        <v>0</v>
      </c>
      <c r="L61" s="4" t="s">
        <v>3219</v>
      </c>
      <c r="M61" s="4" t="s">
        <v>1435</v>
      </c>
      <c r="N61" s="4" t="s">
        <v>1435</v>
      </c>
      <c r="O61" s="4" t="s">
        <v>1435</v>
      </c>
      <c r="P61" s="4" t="s">
        <v>24</v>
      </c>
      <c r="Q61" s="4" t="s">
        <v>1436</v>
      </c>
      <c r="R61" s="4" t="s">
        <v>1437</v>
      </c>
    </row>
    <row r="62" spans="1:18" x14ac:dyDescent="0.25">
      <c r="A62" s="4" t="s">
        <v>590</v>
      </c>
      <c r="B62" s="18" t="s">
        <v>11761</v>
      </c>
      <c r="C62" s="29">
        <f t="shared" si="0"/>
        <v>3.4638230873828097E-3</v>
      </c>
      <c r="D62" s="29">
        <f t="shared" si="1"/>
        <v>0.67016388749731637</v>
      </c>
      <c r="E62" s="5">
        <v>1041</v>
      </c>
      <c r="F62" s="4" t="s">
        <v>3248</v>
      </c>
      <c r="G62" s="4" t="s">
        <v>25</v>
      </c>
      <c r="H62" s="4" t="s">
        <v>35</v>
      </c>
      <c r="I62" s="4">
        <v>253</v>
      </c>
      <c r="J62" s="4">
        <v>242</v>
      </c>
      <c r="K62" s="4">
        <v>0</v>
      </c>
      <c r="L62" s="4" t="s">
        <v>1457</v>
      </c>
      <c r="M62" s="4" t="s">
        <v>1435</v>
      </c>
      <c r="N62" s="4" t="s">
        <v>1435</v>
      </c>
      <c r="O62" s="4" t="s">
        <v>24</v>
      </c>
      <c r="P62" s="4" t="s">
        <v>24</v>
      </c>
      <c r="Q62" s="4" t="s">
        <v>1436</v>
      </c>
      <c r="R62" s="4" t="s">
        <v>1437</v>
      </c>
    </row>
    <row r="63" spans="1:18" x14ac:dyDescent="0.25">
      <c r="A63" s="4" t="s">
        <v>317</v>
      </c>
      <c r="B63" s="18" t="s">
        <v>11761</v>
      </c>
      <c r="C63" s="29">
        <f t="shared" si="0"/>
        <v>3.3922564946682887E-3</v>
      </c>
      <c r="D63" s="29">
        <f t="shared" si="1"/>
        <v>0.6735561439919846</v>
      </c>
      <c r="E63" s="5">
        <v>2189</v>
      </c>
      <c r="F63" s="4" t="s">
        <v>1468</v>
      </c>
      <c r="G63" s="4" t="s">
        <v>869</v>
      </c>
      <c r="H63" s="4" t="s">
        <v>936</v>
      </c>
      <c r="I63" s="4">
        <v>244</v>
      </c>
      <c r="J63" s="4">
        <v>237</v>
      </c>
      <c r="K63" s="4">
        <v>1</v>
      </c>
      <c r="L63" s="4" t="s">
        <v>1469</v>
      </c>
      <c r="M63" s="4" t="s">
        <v>1435</v>
      </c>
      <c r="N63" s="4" t="s">
        <v>1435</v>
      </c>
      <c r="O63" s="4" t="s">
        <v>24</v>
      </c>
      <c r="P63" s="4" t="s">
        <v>24</v>
      </c>
      <c r="Q63" s="4" t="s">
        <v>1436</v>
      </c>
      <c r="R63" s="4" t="s">
        <v>1437</v>
      </c>
    </row>
    <row r="64" spans="1:18" x14ac:dyDescent="0.25">
      <c r="A64" s="4" t="s">
        <v>3122</v>
      </c>
      <c r="B64" s="18" t="s">
        <v>11761</v>
      </c>
      <c r="C64" s="29">
        <f t="shared" si="0"/>
        <v>3.3493165390395762E-3</v>
      </c>
      <c r="D64" s="29">
        <f t="shared" si="1"/>
        <v>0.67690546053102418</v>
      </c>
      <c r="E64" s="5">
        <v>8560</v>
      </c>
      <c r="F64" s="4" t="s">
        <v>3123</v>
      </c>
      <c r="G64" s="4" t="s">
        <v>1382</v>
      </c>
      <c r="H64" s="4" t="s">
        <v>1124</v>
      </c>
      <c r="I64" s="4">
        <v>1979</v>
      </c>
      <c r="J64" s="4">
        <v>234</v>
      </c>
      <c r="K64" s="4">
        <v>232</v>
      </c>
      <c r="L64" s="4" t="s">
        <v>2821</v>
      </c>
      <c r="M64" s="4" t="s">
        <v>1435</v>
      </c>
      <c r="N64" s="4" t="s">
        <v>1435</v>
      </c>
      <c r="O64" s="4" t="s">
        <v>24</v>
      </c>
      <c r="P64" s="4" t="s">
        <v>1435</v>
      </c>
      <c r="Q64" s="4" t="s">
        <v>1436</v>
      </c>
      <c r="R64" s="4" t="s">
        <v>1437</v>
      </c>
    </row>
    <row r="65" spans="1:18" x14ac:dyDescent="0.25">
      <c r="A65" s="4" t="s">
        <v>151</v>
      </c>
      <c r="B65" s="18" t="s">
        <v>11761</v>
      </c>
      <c r="C65" s="29">
        <f t="shared" si="0"/>
        <v>3.3063765834108636E-3</v>
      </c>
      <c r="D65" s="29">
        <f t="shared" si="1"/>
        <v>0.680211837114435</v>
      </c>
      <c r="E65" s="5">
        <v>1316</v>
      </c>
      <c r="F65" s="4" t="s">
        <v>1878</v>
      </c>
      <c r="G65" s="4" t="s">
        <v>29</v>
      </c>
      <c r="H65" s="4" t="s">
        <v>853</v>
      </c>
      <c r="I65" s="4">
        <v>233</v>
      </c>
      <c r="J65" s="4">
        <v>231</v>
      </c>
      <c r="K65" s="4">
        <v>228</v>
      </c>
      <c r="L65" s="4" t="s">
        <v>1879</v>
      </c>
      <c r="M65" s="4" t="s">
        <v>1435</v>
      </c>
      <c r="N65" s="4" t="s">
        <v>24</v>
      </c>
      <c r="O65" s="4" t="s">
        <v>1435</v>
      </c>
      <c r="P65" s="4" t="s">
        <v>24</v>
      </c>
      <c r="Q65" s="4" t="s">
        <v>1436</v>
      </c>
      <c r="R65" s="4" t="s">
        <v>1437</v>
      </c>
    </row>
    <row r="66" spans="1:18" x14ac:dyDescent="0.25">
      <c r="A66" s="4" t="s">
        <v>585</v>
      </c>
      <c r="B66" s="18" t="s">
        <v>11761</v>
      </c>
      <c r="C66" s="29">
        <f t="shared" si="0"/>
        <v>3.2920632648679596E-3</v>
      </c>
      <c r="D66" s="29">
        <f t="shared" si="1"/>
        <v>0.68350390037930298</v>
      </c>
      <c r="E66" s="5">
        <v>1334</v>
      </c>
      <c r="F66" s="4" t="s">
        <v>2668</v>
      </c>
      <c r="G66" s="4" t="s">
        <v>859</v>
      </c>
      <c r="H66" s="4" t="s">
        <v>863</v>
      </c>
      <c r="I66" s="4">
        <v>237</v>
      </c>
      <c r="J66" s="4">
        <v>230</v>
      </c>
      <c r="K66" s="4">
        <v>0</v>
      </c>
      <c r="L66" s="4" t="s">
        <v>2669</v>
      </c>
      <c r="M66" s="4" t="s">
        <v>1435</v>
      </c>
      <c r="N66" s="4" t="s">
        <v>1435</v>
      </c>
      <c r="O66" s="4" t="s">
        <v>24</v>
      </c>
      <c r="P66" s="4" t="s">
        <v>24</v>
      </c>
      <c r="Q66" s="4" t="s">
        <v>1436</v>
      </c>
      <c r="R66" s="4" t="s">
        <v>1437</v>
      </c>
    </row>
    <row r="67" spans="1:18" x14ac:dyDescent="0.25">
      <c r="A67" s="4" t="s">
        <v>415</v>
      </c>
      <c r="B67" s="18" t="s">
        <v>11761</v>
      </c>
      <c r="C67" s="29">
        <f t="shared" ref="C67:C130" si="2">J67/$J$1934</f>
        <v>3.2204966721534386E-3</v>
      </c>
      <c r="D67" s="29">
        <f t="shared" si="1"/>
        <v>0.68672439705145638</v>
      </c>
      <c r="E67" s="5">
        <v>1541</v>
      </c>
      <c r="F67" s="4" t="s">
        <v>1451</v>
      </c>
      <c r="G67" s="4" t="s">
        <v>33</v>
      </c>
      <c r="H67" s="4" t="s">
        <v>860</v>
      </c>
      <c r="I67" s="4">
        <v>239</v>
      </c>
      <c r="J67" s="4">
        <v>225</v>
      </c>
      <c r="K67" s="4">
        <v>3</v>
      </c>
      <c r="L67" s="4" t="s">
        <v>1452</v>
      </c>
      <c r="M67" s="4" t="s">
        <v>1435</v>
      </c>
      <c r="N67" s="4" t="s">
        <v>1435</v>
      </c>
      <c r="O67" s="4" t="s">
        <v>24</v>
      </c>
      <c r="P67" s="4" t="s">
        <v>24</v>
      </c>
      <c r="Q67" s="4" t="s">
        <v>1436</v>
      </c>
      <c r="R67" s="4" t="s">
        <v>1437</v>
      </c>
    </row>
    <row r="68" spans="1:18" x14ac:dyDescent="0.25">
      <c r="A68" s="4" t="s">
        <v>2825</v>
      </c>
      <c r="B68" s="18" t="s">
        <v>11761</v>
      </c>
      <c r="C68" s="29">
        <f t="shared" si="2"/>
        <v>3.2204966721534386E-3</v>
      </c>
      <c r="D68" s="29">
        <f t="shared" ref="D68:D131" si="3">C68+D67</f>
        <v>0.68994489372360979</v>
      </c>
      <c r="E68" s="5">
        <v>3247</v>
      </c>
      <c r="F68" s="4" t="s">
        <v>2826</v>
      </c>
      <c r="G68" s="4" t="s">
        <v>30</v>
      </c>
      <c r="H68" s="4" t="s">
        <v>938</v>
      </c>
      <c r="I68" s="4">
        <v>947</v>
      </c>
      <c r="J68" s="4">
        <v>225</v>
      </c>
      <c r="K68" s="4">
        <v>3</v>
      </c>
      <c r="L68" s="4" t="s">
        <v>2827</v>
      </c>
      <c r="M68" s="4" t="s">
        <v>1435</v>
      </c>
      <c r="N68" s="4" t="s">
        <v>1435</v>
      </c>
      <c r="O68" s="4" t="s">
        <v>24</v>
      </c>
      <c r="P68" s="4" t="s">
        <v>1435</v>
      </c>
      <c r="Q68" s="4" t="s">
        <v>1436</v>
      </c>
      <c r="R68" s="4" t="s">
        <v>1437</v>
      </c>
    </row>
    <row r="69" spans="1:18" x14ac:dyDescent="0.25">
      <c r="A69" s="4" t="s">
        <v>64</v>
      </c>
      <c r="B69" s="18" t="s">
        <v>11761</v>
      </c>
      <c r="C69" s="29">
        <f t="shared" si="2"/>
        <v>3.1918700350676305E-3</v>
      </c>
      <c r="D69" s="29">
        <f t="shared" si="3"/>
        <v>0.69313676375867739</v>
      </c>
      <c r="E69" s="5">
        <v>1474</v>
      </c>
      <c r="F69" s="4" t="s">
        <v>1857</v>
      </c>
      <c r="G69" s="4" t="s">
        <v>28</v>
      </c>
      <c r="H69" s="4" t="s">
        <v>855</v>
      </c>
      <c r="I69" s="4">
        <v>227</v>
      </c>
      <c r="J69" s="4">
        <v>223</v>
      </c>
      <c r="K69" s="4">
        <v>204</v>
      </c>
      <c r="L69" s="4" t="s">
        <v>1858</v>
      </c>
      <c r="M69" s="4" t="s">
        <v>1435</v>
      </c>
      <c r="N69" s="4" t="s">
        <v>24</v>
      </c>
      <c r="O69" s="4" t="s">
        <v>1435</v>
      </c>
      <c r="P69" s="4" t="s">
        <v>24</v>
      </c>
      <c r="Q69" s="4" t="s">
        <v>1436</v>
      </c>
      <c r="R69" s="4" t="s">
        <v>1437</v>
      </c>
    </row>
    <row r="70" spans="1:18" x14ac:dyDescent="0.25">
      <c r="A70" s="4" t="s">
        <v>423</v>
      </c>
      <c r="B70" s="18" t="s">
        <v>11761</v>
      </c>
      <c r="C70" s="29">
        <f t="shared" si="2"/>
        <v>3.163243397981822E-3</v>
      </c>
      <c r="D70" s="29">
        <f t="shared" si="3"/>
        <v>0.69630000715665918</v>
      </c>
      <c r="E70" s="5">
        <v>1508</v>
      </c>
      <c r="F70" s="4" t="s">
        <v>1820</v>
      </c>
      <c r="G70" s="4" t="s">
        <v>889</v>
      </c>
      <c r="H70" s="4" t="s">
        <v>36</v>
      </c>
      <c r="I70" s="4">
        <v>224</v>
      </c>
      <c r="J70" s="4">
        <v>221</v>
      </c>
      <c r="K70" s="4">
        <v>201</v>
      </c>
      <c r="L70" s="4" t="s">
        <v>1821</v>
      </c>
      <c r="M70" s="4" t="s">
        <v>1435</v>
      </c>
      <c r="N70" s="4" t="s">
        <v>24</v>
      </c>
      <c r="O70" s="4" t="s">
        <v>1435</v>
      </c>
      <c r="P70" s="4" t="s">
        <v>24</v>
      </c>
      <c r="Q70" s="4" t="s">
        <v>1436</v>
      </c>
      <c r="R70" s="4" t="s">
        <v>1437</v>
      </c>
    </row>
    <row r="71" spans="1:18" x14ac:dyDescent="0.25">
      <c r="A71" s="4" t="s">
        <v>817</v>
      </c>
      <c r="B71" s="17" t="s">
        <v>11760</v>
      </c>
      <c r="C71" s="29">
        <f t="shared" si="2"/>
        <v>3.148930079438918E-3</v>
      </c>
      <c r="D71" s="29">
        <f t="shared" si="3"/>
        <v>0.69944893723609813</v>
      </c>
      <c r="E71" s="5">
        <v>5087</v>
      </c>
      <c r="F71" s="4" t="s">
        <v>1631</v>
      </c>
      <c r="G71" s="4" t="s">
        <v>1130</v>
      </c>
      <c r="H71" s="4" t="s">
        <v>1314</v>
      </c>
      <c r="I71" s="4">
        <v>255</v>
      </c>
      <c r="J71" s="4">
        <v>220</v>
      </c>
      <c r="K71" s="4">
        <v>0</v>
      </c>
      <c r="L71" s="4" t="s">
        <v>1632</v>
      </c>
      <c r="M71" s="4" t="s">
        <v>1435</v>
      </c>
      <c r="N71" s="4" t="s">
        <v>1435</v>
      </c>
      <c r="O71" s="4" t="s">
        <v>1435</v>
      </c>
      <c r="P71" s="4" t="s">
        <v>1435</v>
      </c>
      <c r="Q71" s="4" t="s">
        <v>1436</v>
      </c>
      <c r="R71" s="4" t="s">
        <v>1437</v>
      </c>
    </row>
    <row r="72" spans="1:18" x14ac:dyDescent="0.25">
      <c r="A72" s="4" t="s">
        <v>687</v>
      </c>
      <c r="B72" s="18" t="s">
        <v>11761</v>
      </c>
      <c r="C72" s="29">
        <f t="shared" si="2"/>
        <v>3.077363486724397E-3</v>
      </c>
      <c r="D72" s="29">
        <f t="shared" si="3"/>
        <v>0.70252630072282252</v>
      </c>
      <c r="E72" s="5">
        <v>1905</v>
      </c>
      <c r="F72" s="4" t="s">
        <v>3191</v>
      </c>
      <c r="G72" s="4" t="s">
        <v>26</v>
      </c>
      <c r="H72" s="4" t="s">
        <v>856</v>
      </c>
      <c r="I72" s="4">
        <v>223</v>
      </c>
      <c r="J72" s="4">
        <v>215</v>
      </c>
      <c r="K72" s="4">
        <v>0</v>
      </c>
      <c r="L72" s="4" t="s">
        <v>3192</v>
      </c>
      <c r="M72" s="4" t="s">
        <v>1435</v>
      </c>
      <c r="N72" s="4" t="s">
        <v>1435</v>
      </c>
      <c r="O72" s="4" t="s">
        <v>24</v>
      </c>
      <c r="P72" s="4" t="s">
        <v>24</v>
      </c>
      <c r="Q72" s="4" t="s">
        <v>1436</v>
      </c>
      <c r="R72" s="4" t="s">
        <v>1437</v>
      </c>
    </row>
    <row r="73" spans="1:18" x14ac:dyDescent="0.25">
      <c r="A73" s="4" t="s">
        <v>1667</v>
      </c>
      <c r="B73" s="18" t="s">
        <v>11761</v>
      </c>
      <c r="C73" s="29">
        <f t="shared" si="2"/>
        <v>2.9342303012953553E-3</v>
      </c>
      <c r="D73" s="29">
        <f t="shared" si="3"/>
        <v>0.70546053102411788</v>
      </c>
      <c r="E73" s="5">
        <v>1656</v>
      </c>
      <c r="F73" s="4" t="s">
        <v>1668</v>
      </c>
      <c r="G73" s="4" t="s">
        <v>853</v>
      </c>
      <c r="H73" s="4" t="s">
        <v>941</v>
      </c>
      <c r="I73" s="4">
        <v>355</v>
      </c>
      <c r="J73" s="4">
        <v>205</v>
      </c>
      <c r="K73" s="4">
        <v>148</v>
      </c>
      <c r="L73" s="4" t="s">
        <v>1669</v>
      </c>
      <c r="M73" s="4" t="s">
        <v>1435</v>
      </c>
      <c r="N73" s="4" t="s">
        <v>1435</v>
      </c>
      <c r="O73" s="4" t="s">
        <v>24</v>
      </c>
      <c r="P73" s="4" t="s">
        <v>1435</v>
      </c>
      <c r="Q73" s="4" t="s">
        <v>1436</v>
      </c>
      <c r="R73" s="4" t="s">
        <v>1437</v>
      </c>
    </row>
    <row r="74" spans="1:18" x14ac:dyDescent="0.25">
      <c r="A74" s="4" t="s">
        <v>587</v>
      </c>
      <c r="B74" s="17" t="s">
        <v>11760</v>
      </c>
      <c r="C74" s="29">
        <f t="shared" si="2"/>
        <v>2.9199169827524513E-3</v>
      </c>
      <c r="D74" s="29">
        <f t="shared" si="3"/>
        <v>0.70838044800687028</v>
      </c>
      <c r="E74" s="5">
        <v>765</v>
      </c>
      <c r="F74" s="4" t="s">
        <v>1384</v>
      </c>
      <c r="G74" s="4" t="s">
        <v>29</v>
      </c>
      <c r="H74" s="4" t="s">
        <v>865</v>
      </c>
      <c r="I74" s="4">
        <v>205</v>
      </c>
      <c r="J74" s="4">
        <v>204</v>
      </c>
      <c r="K74" s="4">
        <v>0</v>
      </c>
      <c r="L74" s="4" t="s">
        <v>3222</v>
      </c>
      <c r="M74" s="4" t="s">
        <v>1435</v>
      </c>
      <c r="N74" s="4" t="s">
        <v>1435</v>
      </c>
      <c r="O74" s="4" t="s">
        <v>1435</v>
      </c>
      <c r="P74" s="4" t="s">
        <v>24</v>
      </c>
      <c r="Q74" s="4" t="s">
        <v>1436</v>
      </c>
      <c r="R74" s="4" t="s">
        <v>1437</v>
      </c>
    </row>
    <row r="75" spans="1:18" x14ac:dyDescent="0.25">
      <c r="A75" s="4" t="s">
        <v>2727</v>
      </c>
      <c r="B75" s="17" t="s">
        <v>11760</v>
      </c>
      <c r="C75" s="29">
        <f t="shared" si="2"/>
        <v>2.8769770271237388E-3</v>
      </c>
      <c r="D75" s="29">
        <f t="shared" si="3"/>
        <v>0.71125742503399403</v>
      </c>
      <c r="E75" s="5">
        <v>8136</v>
      </c>
      <c r="F75" s="4" t="s">
        <v>2728</v>
      </c>
      <c r="G75" s="4" t="s">
        <v>1400</v>
      </c>
      <c r="H75" s="4" t="s">
        <v>2729</v>
      </c>
      <c r="I75" s="4">
        <v>934</v>
      </c>
      <c r="J75" s="4">
        <v>201</v>
      </c>
      <c r="K75" s="4">
        <v>0</v>
      </c>
      <c r="L75" s="4" t="s">
        <v>2731</v>
      </c>
      <c r="M75" s="4" t="s">
        <v>1435</v>
      </c>
      <c r="N75" s="4" t="s">
        <v>1435</v>
      </c>
      <c r="O75" s="4" t="s">
        <v>1435</v>
      </c>
      <c r="P75" s="4" t="s">
        <v>1435</v>
      </c>
      <c r="Q75" s="4" t="s">
        <v>1436</v>
      </c>
      <c r="R75" s="4" t="s">
        <v>1437</v>
      </c>
    </row>
    <row r="76" spans="1:18" x14ac:dyDescent="0.25">
      <c r="A76" s="4" t="s">
        <v>697</v>
      </c>
      <c r="B76" s="18" t="s">
        <v>11761</v>
      </c>
      <c r="C76" s="29">
        <f t="shared" si="2"/>
        <v>2.7767837973234092E-3</v>
      </c>
      <c r="D76" s="29">
        <f t="shared" si="3"/>
        <v>0.71403420883131741</v>
      </c>
      <c r="E76" s="5">
        <v>1542</v>
      </c>
      <c r="F76" s="4" t="s">
        <v>2630</v>
      </c>
      <c r="G76" s="4" t="s">
        <v>26</v>
      </c>
      <c r="H76" s="4" t="s">
        <v>888</v>
      </c>
      <c r="I76" s="4">
        <v>200</v>
      </c>
      <c r="J76" s="4">
        <v>194</v>
      </c>
      <c r="K76" s="4">
        <v>101</v>
      </c>
      <c r="L76" s="4" t="s">
        <v>931</v>
      </c>
      <c r="M76" s="4" t="s">
        <v>1435</v>
      </c>
      <c r="N76" s="4" t="s">
        <v>24</v>
      </c>
      <c r="O76" s="4" t="s">
        <v>1435</v>
      </c>
      <c r="P76" s="4" t="s">
        <v>24</v>
      </c>
      <c r="Q76" s="4" t="s">
        <v>1436</v>
      </c>
      <c r="R76" s="4" t="s">
        <v>1437</v>
      </c>
    </row>
    <row r="77" spans="1:18" x14ac:dyDescent="0.25">
      <c r="A77" s="4" t="s">
        <v>163</v>
      </c>
      <c r="B77" s="17" t="s">
        <v>11760</v>
      </c>
      <c r="C77" s="29">
        <f t="shared" si="2"/>
        <v>2.7624704787805052E-3</v>
      </c>
      <c r="D77" s="29">
        <f t="shared" si="3"/>
        <v>0.71679667931009794</v>
      </c>
      <c r="E77" s="5">
        <v>2228</v>
      </c>
      <c r="F77" s="4" t="s">
        <v>3243</v>
      </c>
      <c r="G77" s="4" t="s">
        <v>1013</v>
      </c>
      <c r="H77" s="4" t="s">
        <v>1265</v>
      </c>
      <c r="I77" s="4">
        <v>216</v>
      </c>
      <c r="J77" s="4">
        <v>193</v>
      </c>
      <c r="K77" s="4">
        <v>0</v>
      </c>
      <c r="L77" s="4" t="s">
        <v>3244</v>
      </c>
      <c r="M77" s="4" t="s">
        <v>1435</v>
      </c>
      <c r="N77" s="4" t="s">
        <v>1435</v>
      </c>
      <c r="O77" s="4" t="s">
        <v>1435</v>
      </c>
      <c r="P77" s="4" t="s">
        <v>24</v>
      </c>
      <c r="Q77" s="4" t="s">
        <v>1436</v>
      </c>
      <c r="R77" s="4" t="s">
        <v>1437</v>
      </c>
    </row>
    <row r="78" spans="1:18" x14ac:dyDescent="0.25">
      <c r="A78" s="4" t="s">
        <v>414</v>
      </c>
      <c r="B78" s="18" t="s">
        <v>11761</v>
      </c>
      <c r="C78" s="29">
        <f t="shared" si="2"/>
        <v>2.6765905675230801E-3</v>
      </c>
      <c r="D78" s="29">
        <f t="shared" si="3"/>
        <v>0.71947326987762106</v>
      </c>
      <c r="E78" s="5">
        <v>1674</v>
      </c>
      <c r="F78" s="4" t="s">
        <v>3258</v>
      </c>
      <c r="G78" s="4" t="s">
        <v>25</v>
      </c>
      <c r="H78" s="4" t="s">
        <v>28</v>
      </c>
      <c r="I78" s="4">
        <v>199</v>
      </c>
      <c r="J78" s="4">
        <v>187</v>
      </c>
      <c r="K78" s="4">
        <v>0</v>
      </c>
      <c r="L78" s="4" t="s">
        <v>3259</v>
      </c>
      <c r="M78" s="4" t="s">
        <v>1435</v>
      </c>
      <c r="N78" s="4" t="s">
        <v>1435</v>
      </c>
      <c r="O78" s="4" t="s">
        <v>24</v>
      </c>
      <c r="P78" s="4" t="s">
        <v>24</v>
      </c>
      <c r="Q78" s="4" t="s">
        <v>1436</v>
      </c>
      <c r="R78" s="4" t="s">
        <v>1437</v>
      </c>
    </row>
    <row r="79" spans="1:18" x14ac:dyDescent="0.25">
      <c r="A79" s="4" t="s">
        <v>329</v>
      </c>
      <c r="B79" s="18" t="s">
        <v>11761</v>
      </c>
      <c r="C79" s="29">
        <f t="shared" si="2"/>
        <v>2.6622772489801761E-3</v>
      </c>
      <c r="D79" s="29">
        <f t="shared" si="3"/>
        <v>0.72213554712660122</v>
      </c>
      <c r="E79" s="5">
        <v>935</v>
      </c>
      <c r="F79" s="4" t="s">
        <v>3270</v>
      </c>
      <c r="G79" s="4" t="s">
        <v>26</v>
      </c>
      <c r="H79" s="4" t="s">
        <v>30</v>
      </c>
      <c r="I79" s="4">
        <v>201</v>
      </c>
      <c r="J79" s="4">
        <v>186</v>
      </c>
      <c r="K79" s="4">
        <v>0</v>
      </c>
      <c r="L79" s="4" t="s">
        <v>3271</v>
      </c>
      <c r="M79" s="4" t="s">
        <v>1435</v>
      </c>
      <c r="N79" s="4" t="s">
        <v>1435</v>
      </c>
      <c r="O79" s="4" t="s">
        <v>24</v>
      </c>
      <c r="P79" s="4" t="s">
        <v>24</v>
      </c>
      <c r="Q79" s="4" t="s">
        <v>1436</v>
      </c>
      <c r="R79" s="4" t="s">
        <v>1437</v>
      </c>
    </row>
    <row r="80" spans="1:18" x14ac:dyDescent="0.25">
      <c r="A80" s="4" t="s">
        <v>157</v>
      </c>
      <c r="B80" s="17" t="s">
        <v>11760</v>
      </c>
      <c r="C80" s="29">
        <f t="shared" si="2"/>
        <v>2.6336506118943676E-3</v>
      </c>
      <c r="D80" s="29">
        <f t="shared" si="3"/>
        <v>0.72476919773849557</v>
      </c>
      <c r="E80" s="5">
        <v>2463</v>
      </c>
      <c r="F80" s="4" t="s">
        <v>1718</v>
      </c>
      <c r="G80" s="4" t="s">
        <v>38</v>
      </c>
      <c r="H80" s="4" t="s">
        <v>944</v>
      </c>
      <c r="I80" s="4">
        <v>190</v>
      </c>
      <c r="J80" s="4">
        <v>184</v>
      </c>
      <c r="K80" s="4">
        <v>0</v>
      </c>
      <c r="L80" s="4" t="s">
        <v>1719</v>
      </c>
      <c r="M80" s="4" t="s">
        <v>1435</v>
      </c>
      <c r="N80" s="4" t="s">
        <v>1435</v>
      </c>
      <c r="O80" s="4" t="s">
        <v>1435</v>
      </c>
      <c r="P80" s="4" t="s">
        <v>24</v>
      </c>
      <c r="Q80" s="4" t="s">
        <v>1436</v>
      </c>
      <c r="R80" s="4" t="s">
        <v>1437</v>
      </c>
    </row>
    <row r="81" spans="1:18" x14ac:dyDescent="0.25">
      <c r="A81" s="4" t="s">
        <v>506</v>
      </c>
      <c r="B81" s="17" t="s">
        <v>11760</v>
      </c>
      <c r="C81" s="29">
        <f t="shared" si="2"/>
        <v>2.6193372933514636E-3</v>
      </c>
      <c r="D81" s="29">
        <f t="shared" si="3"/>
        <v>0.72738853503184708</v>
      </c>
      <c r="E81" s="5">
        <v>658</v>
      </c>
      <c r="F81" s="4" t="s">
        <v>1354</v>
      </c>
      <c r="G81" s="4" t="s">
        <v>28</v>
      </c>
      <c r="H81" s="4" t="s">
        <v>35</v>
      </c>
      <c r="I81" s="4">
        <v>183</v>
      </c>
      <c r="J81" s="4">
        <v>183</v>
      </c>
      <c r="K81" s="4">
        <v>0</v>
      </c>
      <c r="L81" s="4" t="s">
        <v>934</v>
      </c>
      <c r="M81" s="4" t="s">
        <v>1435</v>
      </c>
      <c r="N81" s="4" t="s">
        <v>1435</v>
      </c>
      <c r="O81" s="4" t="s">
        <v>1435</v>
      </c>
      <c r="P81" s="4" t="s">
        <v>24</v>
      </c>
      <c r="Q81" s="4" t="s">
        <v>1436</v>
      </c>
      <c r="R81" s="4" t="s">
        <v>1437</v>
      </c>
    </row>
    <row r="82" spans="1:18" x14ac:dyDescent="0.25">
      <c r="A82" s="4" t="s">
        <v>2181</v>
      </c>
      <c r="B82" s="18" t="s">
        <v>11761</v>
      </c>
      <c r="C82" s="29">
        <f t="shared" si="2"/>
        <v>2.6050239748085595E-3</v>
      </c>
      <c r="D82" s="29">
        <f t="shared" si="3"/>
        <v>0.72999355900665563</v>
      </c>
      <c r="E82" s="5">
        <v>2131</v>
      </c>
      <c r="F82" s="4" t="s">
        <v>2182</v>
      </c>
      <c r="G82" s="4" t="s">
        <v>34</v>
      </c>
      <c r="H82" s="4" t="s">
        <v>1009</v>
      </c>
      <c r="I82" s="4">
        <v>348</v>
      </c>
      <c r="J82" s="4">
        <v>182</v>
      </c>
      <c r="K82" s="4">
        <v>92</v>
      </c>
      <c r="L82" s="4" t="s">
        <v>2183</v>
      </c>
      <c r="M82" s="4" t="s">
        <v>1435</v>
      </c>
      <c r="N82" s="4" t="s">
        <v>1435</v>
      </c>
      <c r="O82" s="4" t="s">
        <v>24</v>
      </c>
      <c r="P82" s="4" t="s">
        <v>1435</v>
      </c>
      <c r="Q82" s="4" t="s">
        <v>1436</v>
      </c>
      <c r="R82" s="4" t="s">
        <v>1437</v>
      </c>
    </row>
    <row r="83" spans="1:18" x14ac:dyDescent="0.25">
      <c r="A83" s="4" t="s">
        <v>1648</v>
      </c>
      <c r="B83" s="18" t="s">
        <v>11761</v>
      </c>
      <c r="C83" s="29">
        <f t="shared" si="2"/>
        <v>2.5334573820940385E-3</v>
      </c>
      <c r="D83" s="29">
        <f t="shared" si="3"/>
        <v>0.73252701638874962</v>
      </c>
      <c r="E83" s="5">
        <v>3713</v>
      </c>
      <c r="F83" s="4" t="s">
        <v>1649</v>
      </c>
      <c r="G83" s="4" t="s">
        <v>36</v>
      </c>
      <c r="H83" s="4" t="s">
        <v>928</v>
      </c>
      <c r="I83" s="4">
        <v>793</v>
      </c>
      <c r="J83" s="4">
        <v>177</v>
      </c>
      <c r="K83" s="4">
        <v>65</v>
      </c>
      <c r="L83" s="4" t="s">
        <v>1650</v>
      </c>
      <c r="M83" s="4" t="s">
        <v>1435</v>
      </c>
      <c r="N83" s="4" t="s">
        <v>1435</v>
      </c>
      <c r="O83" s="4" t="s">
        <v>24</v>
      </c>
      <c r="P83" s="4" t="s">
        <v>1435</v>
      </c>
      <c r="Q83" s="4" t="s">
        <v>1436</v>
      </c>
      <c r="R83" s="4" t="s">
        <v>1437</v>
      </c>
    </row>
    <row r="84" spans="1:18" x14ac:dyDescent="0.25">
      <c r="A84" s="4" t="s">
        <v>684</v>
      </c>
      <c r="B84" s="18" t="s">
        <v>11761</v>
      </c>
      <c r="C84" s="29">
        <f t="shared" si="2"/>
        <v>2.4618907893795175E-3</v>
      </c>
      <c r="D84" s="29">
        <f t="shared" si="3"/>
        <v>0.73498890717812915</v>
      </c>
      <c r="E84" s="5">
        <v>899</v>
      </c>
      <c r="F84" s="4" t="s">
        <v>3280</v>
      </c>
      <c r="G84" s="4" t="s">
        <v>25</v>
      </c>
      <c r="H84" s="4" t="s">
        <v>33</v>
      </c>
      <c r="I84" s="4">
        <v>178</v>
      </c>
      <c r="J84" s="4">
        <v>172</v>
      </c>
      <c r="K84" s="4">
        <v>1</v>
      </c>
      <c r="L84" s="4" t="s">
        <v>3281</v>
      </c>
      <c r="M84" s="4" t="s">
        <v>1435</v>
      </c>
      <c r="N84" s="4" t="s">
        <v>1435</v>
      </c>
      <c r="O84" s="4" t="s">
        <v>24</v>
      </c>
      <c r="P84" s="4" t="s">
        <v>24</v>
      </c>
      <c r="Q84" s="4" t="s">
        <v>1436</v>
      </c>
      <c r="R84" s="4" t="s">
        <v>1437</v>
      </c>
    </row>
    <row r="85" spans="1:18" x14ac:dyDescent="0.25">
      <c r="A85" s="4" t="s">
        <v>147</v>
      </c>
      <c r="B85" s="18" t="s">
        <v>11761</v>
      </c>
      <c r="C85" s="29">
        <f t="shared" si="2"/>
        <v>2.4332641522937094E-3</v>
      </c>
      <c r="D85" s="29">
        <f t="shared" si="3"/>
        <v>0.73742217133042287</v>
      </c>
      <c r="E85" s="5">
        <v>972</v>
      </c>
      <c r="F85" s="4" t="s">
        <v>1854</v>
      </c>
      <c r="G85" s="4" t="s">
        <v>1435</v>
      </c>
      <c r="H85" s="4" t="s">
        <v>26</v>
      </c>
      <c r="I85" s="4">
        <v>180</v>
      </c>
      <c r="J85" s="4">
        <v>170</v>
      </c>
      <c r="K85" s="4">
        <v>168</v>
      </c>
      <c r="L85" s="4" t="s">
        <v>1855</v>
      </c>
      <c r="M85" s="4" t="s">
        <v>1435</v>
      </c>
      <c r="N85" s="4" t="s">
        <v>24</v>
      </c>
      <c r="O85" s="4" t="s">
        <v>1435</v>
      </c>
      <c r="P85" s="4" t="s">
        <v>24</v>
      </c>
      <c r="Q85" s="4" t="s">
        <v>1436</v>
      </c>
      <c r="R85" s="4" t="s">
        <v>1437</v>
      </c>
    </row>
    <row r="86" spans="1:18" x14ac:dyDescent="0.25">
      <c r="A86" s="4" t="s">
        <v>63</v>
      </c>
      <c r="B86" s="18" t="s">
        <v>11761</v>
      </c>
      <c r="C86" s="29">
        <f t="shared" si="2"/>
        <v>2.3330709224933799E-3</v>
      </c>
      <c r="D86" s="29">
        <f t="shared" si="3"/>
        <v>0.73975524225291622</v>
      </c>
      <c r="E86" s="5">
        <v>976</v>
      </c>
      <c r="F86" s="4" t="s">
        <v>1713</v>
      </c>
      <c r="G86" s="4" t="s">
        <v>33</v>
      </c>
      <c r="H86" s="4" t="s">
        <v>885</v>
      </c>
      <c r="I86" s="4">
        <v>182</v>
      </c>
      <c r="J86" s="4">
        <v>163</v>
      </c>
      <c r="K86" s="4">
        <v>0</v>
      </c>
      <c r="L86" s="4" t="s">
        <v>1714</v>
      </c>
      <c r="M86" s="4" t="s">
        <v>1435</v>
      </c>
      <c r="N86" s="4" t="s">
        <v>1435</v>
      </c>
      <c r="O86" s="4" t="s">
        <v>24</v>
      </c>
      <c r="P86" s="4" t="s">
        <v>24</v>
      </c>
      <c r="Q86" s="4" t="s">
        <v>1436</v>
      </c>
      <c r="R86" s="4" t="s">
        <v>1437</v>
      </c>
    </row>
    <row r="87" spans="1:18" x14ac:dyDescent="0.25">
      <c r="A87" s="4" t="s">
        <v>48</v>
      </c>
      <c r="B87" s="17" t="s">
        <v>11760</v>
      </c>
      <c r="C87" s="29">
        <f t="shared" si="2"/>
        <v>2.3044442854075718E-3</v>
      </c>
      <c r="D87" s="29">
        <f t="shared" si="3"/>
        <v>0.74205968653832377</v>
      </c>
      <c r="E87" s="5">
        <v>894</v>
      </c>
      <c r="F87" s="4" t="s">
        <v>1475</v>
      </c>
      <c r="G87" s="4" t="s">
        <v>25</v>
      </c>
      <c r="H87" s="4" t="s">
        <v>884</v>
      </c>
      <c r="I87" s="4">
        <v>165</v>
      </c>
      <c r="J87" s="4">
        <v>161</v>
      </c>
      <c r="K87" s="4">
        <v>1</v>
      </c>
      <c r="L87" s="4" t="s">
        <v>1476</v>
      </c>
      <c r="M87" s="4" t="s">
        <v>1435</v>
      </c>
      <c r="N87" s="4" t="s">
        <v>1435</v>
      </c>
      <c r="O87" s="4" t="s">
        <v>1435</v>
      </c>
      <c r="P87" s="4" t="s">
        <v>24</v>
      </c>
      <c r="Q87" s="4" t="s">
        <v>1436</v>
      </c>
      <c r="R87" s="4" t="s">
        <v>1437</v>
      </c>
    </row>
    <row r="88" spans="1:18" x14ac:dyDescent="0.25">
      <c r="A88" s="4" t="s">
        <v>182</v>
      </c>
      <c r="B88" s="17" t="s">
        <v>11760</v>
      </c>
      <c r="C88" s="29">
        <f t="shared" si="2"/>
        <v>2.2758176483217633E-3</v>
      </c>
      <c r="D88" s="29">
        <f t="shared" si="3"/>
        <v>0.74433550418664551</v>
      </c>
      <c r="E88" s="5">
        <v>634</v>
      </c>
      <c r="F88" s="4" t="s">
        <v>1349</v>
      </c>
      <c r="G88" s="4" t="s">
        <v>25</v>
      </c>
      <c r="H88" s="4" t="s">
        <v>29</v>
      </c>
      <c r="I88" s="4">
        <v>169</v>
      </c>
      <c r="J88" s="4">
        <v>159</v>
      </c>
      <c r="K88" s="4">
        <v>0</v>
      </c>
      <c r="L88" s="4" t="s">
        <v>3229</v>
      </c>
      <c r="M88" s="4" t="s">
        <v>1435</v>
      </c>
      <c r="N88" s="4" t="s">
        <v>1435</v>
      </c>
      <c r="O88" s="4" t="s">
        <v>1435</v>
      </c>
      <c r="P88" s="4" t="s">
        <v>24</v>
      </c>
      <c r="Q88" s="4" t="s">
        <v>1436</v>
      </c>
      <c r="R88" s="4" t="s">
        <v>1437</v>
      </c>
    </row>
    <row r="89" spans="1:18" x14ac:dyDescent="0.25">
      <c r="A89" s="4" t="s">
        <v>174</v>
      </c>
      <c r="B89" s="18" t="s">
        <v>11761</v>
      </c>
      <c r="C89" s="29">
        <f t="shared" si="2"/>
        <v>2.2328776926930508E-3</v>
      </c>
      <c r="D89" s="29">
        <f t="shared" si="3"/>
        <v>0.74656838187933861</v>
      </c>
      <c r="E89" s="5">
        <v>834</v>
      </c>
      <c r="F89" s="4" t="s">
        <v>1842</v>
      </c>
      <c r="G89" s="4" t="s">
        <v>1435</v>
      </c>
      <c r="H89" s="4" t="s">
        <v>34</v>
      </c>
      <c r="I89" s="4">
        <v>165</v>
      </c>
      <c r="J89" s="4">
        <v>156</v>
      </c>
      <c r="K89" s="4">
        <v>141</v>
      </c>
      <c r="L89" s="4" t="s">
        <v>1843</v>
      </c>
      <c r="M89" s="4" t="s">
        <v>1435</v>
      </c>
      <c r="N89" s="4" t="s">
        <v>24</v>
      </c>
      <c r="O89" s="4" t="s">
        <v>1435</v>
      </c>
      <c r="P89" s="4" t="s">
        <v>24</v>
      </c>
      <c r="Q89" s="4" t="s">
        <v>1436</v>
      </c>
      <c r="R89" s="4" t="s">
        <v>1437</v>
      </c>
    </row>
    <row r="90" spans="1:18" x14ac:dyDescent="0.25">
      <c r="A90" s="4" t="s">
        <v>2256</v>
      </c>
      <c r="B90" s="18" t="s">
        <v>11761</v>
      </c>
      <c r="C90" s="29">
        <f t="shared" si="2"/>
        <v>2.1899377370643383E-3</v>
      </c>
      <c r="D90" s="29">
        <f t="shared" si="3"/>
        <v>0.74875831961640293</v>
      </c>
      <c r="E90" s="5">
        <v>2040</v>
      </c>
      <c r="F90" s="4" t="s">
        <v>2257</v>
      </c>
      <c r="G90" s="4" t="s">
        <v>29</v>
      </c>
      <c r="H90" s="4" t="s">
        <v>921</v>
      </c>
      <c r="I90" s="4">
        <v>420</v>
      </c>
      <c r="J90" s="4">
        <v>153</v>
      </c>
      <c r="K90" s="4">
        <v>117</v>
      </c>
      <c r="L90" s="4" t="s">
        <v>2258</v>
      </c>
      <c r="M90" s="4" t="s">
        <v>1435</v>
      </c>
      <c r="N90" s="4" t="s">
        <v>1435</v>
      </c>
      <c r="O90" s="4" t="s">
        <v>24</v>
      </c>
      <c r="P90" s="4" t="s">
        <v>1435</v>
      </c>
      <c r="Q90" s="4" t="s">
        <v>1436</v>
      </c>
      <c r="R90" s="4" t="s">
        <v>1437</v>
      </c>
    </row>
    <row r="91" spans="1:18" x14ac:dyDescent="0.25">
      <c r="A91" s="4" t="s">
        <v>150</v>
      </c>
      <c r="B91" s="18" t="s">
        <v>11761</v>
      </c>
      <c r="C91" s="29">
        <f t="shared" si="2"/>
        <v>2.0468045516352966E-3</v>
      </c>
      <c r="D91" s="29">
        <f t="shared" si="3"/>
        <v>0.75080512416803824</v>
      </c>
      <c r="E91" s="5">
        <v>830</v>
      </c>
      <c r="F91" s="4" t="s">
        <v>2639</v>
      </c>
      <c r="G91" s="4" t="s">
        <v>1435</v>
      </c>
      <c r="H91" s="4" t="s">
        <v>37</v>
      </c>
      <c r="I91" s="4">
        <v>145</v>
      </c>
      <c r="J91" s="4">
        <v>143</v>
      </c>
      <c r="K91" s="4">
        <v>30</v>
      </c>
      <c r="L91" s="4" t="s">
        <v>2640</v>
      </c>
      <c r="M91" s="4" t="s">
        <v>1435</v>
      </c>
      <c r="N91" s="4" t="s">
        <v>24</v>
      </c>
      <c r="O91" s="4" t="s">
        <v>1435</v>
      </c>
      <c r="P91" s="4" t="s">
        <v>24</v>
      </c>
      <c r="Q91" s="4" t="s">
        <v>1436</v>
      </c>
      <c r="R91" s="4" t="s">
        <v>1437</v>
      </c>
    </row>
    <row r="92" spans="1:18" x14ac:dyDescent="0.25">
      <c r="A92" s="4" t="s">
        <v>333</v>
      </c>
      <c r="B92" s="17" t="s">
        <v>11760</v>
      </c>
      <c r="C92" s="29">
        <f t="shared" si="2"/>
        <v>2.0038645960065841E-3</v>
      </c>
      <c r="D92" s="29">
        <f t="shared" si="3"/>
        <v>0.75280898876404478</v>
      </c>
      <c r="E92" s="5">
        <v>707</v>
      </c>
      <c r="F92" s="4" t="s">
        <v>1361</v>
      </c>
      <c r="G92" s="4" t="s">
        <v>26</v>
      </c>
      <c r="H92" s="4" t="s">
        <v>871</v>
      </c>
      <c r="I92" s="4">
        <v>149</v>
      </c>
      <c r="J92" s="4">
        <v>140</v>
      </c>
      <c r="K92" s="4">
        <v>0</v>
      </c>
      <c r="L92" s="4" t="s">
        <v>1717</v>
      </c>
      <c r="M92" s="4" t="s">
        <v>1435</v>
      </c>
      <c r="N92" s="4" t="s">
        <v>1435</v>
      </c>
      <c r="O92" s="4" t="s">
        <v>1435</v>
      </c>
      <c r="P92" s="4" t="s">
        <v>24</v>
      </c>
      <c r="Q92" s="4" t="s">
        <v>1436</v>
      </c>
      <c r="R92" s="4" t="s">
        <v>1437</v>
      </c>
    </row>
    <row r="93" spans="1:18" x14ac:dyDescent="0.25">
      <c r="A93" s="4" t="s">
        <v>53</v>
      </c>
      <c r="B93" s="17" t="s">
        <v>11760</v>
      </c>
      <c r="C93" s="29">
        <f t="shared" si="2"/>
        <v>1.9466113218349675E-3</v>
      </c>
      <c r="D93" s="29">
        <f t="shared" si="3"/>
        <v>0.75475560008587972</v>
      </c>
      <c r="E93" s="5">
        <v>419</v>
      </c>
      <c r="F93" s="4" t="s">
        <v>1232</v>
      </c>
      <c r="G93" s="4" t="s">
        <v>1435</v>
      </c>
      <c r="H93" s="4" t="s">
        <v>24</v>
      </c>
      <c r="I93" s="4">
        <v>141</v>
      </c>
      <c r="J93" s="4">
        <v>136</v>
      </c>
      <c r="K93" s="4">
        <v>0</v>
      </c>
      <c r="L93" s="4" t="s">
        <v>3187</v>
      </c>
      <c r="M93" s="4" t="s">
        <v>1435</v>
      </c>
      <c r="N93" s="4" t="s">
        <v>1435</v>
      </c>
      <c r="O93" s="4" t="s">
        <v>1435</v>
      </c>
      <c r="P93" s="4" t="s">
        <v>24</v>
      </c>
      <c r="Q93" s="4" t="s">
        <v>1436</v>
      </c>
      <c r="R93" s="4" t="s">
        <v>1437</v>
      </c>
    </row>
    <row r="94" spans="1:18" x14ac:dyDescent="0.25">
      <c r="A94" s="4" t="s">
        <v>2863</v>
      </c>
      <c r="B94" s="18" t="s">
        <v>11761</v>
      </c>
      <c r="C94" s="29">
        <f t="shared" si="2"/>
        <v>1.917984684749159E-3</v>
      </c>
      <c r="D94" s="29">
        <f t="shared" si="3"/>
        <v>0.75667358477062885</v>
      </c>
      <c r="E94" s="5">
        <v>1861</v>
      </c>
      <c r="F94" s="4" t="s">
        <v>2864</v>
      </c>
      <c r="G94" s="4" t="s">
        <v>25</v>
      </c>
      <c r="H94" s="4" t="s">
        <v>937</v>
      </c>
      <c r="I94" s="4">
        <v>441</v>
      </c>
      <c r="J94" s="4">
        <v>134</v>
      </c>
      <c r="K94" s="4">
        <v>6</v>
      </c>
      <c r="L94" s="4" t="s">
        <v>2865</v>
      </c>
      <c r="M94" s="4" t="s">
        <v>1435</v>
      </c>
      <c r="N94" s="4" t="s">
        <v>1435</v>
      </c>
      <c r="O94" s="4" t="s">
        <v>24</v>
      </c>
      <c r="P94" s="4" t="s">
        <v>1435</v>
      </c>
      <c r="Q94" s="4" t="s">
        <v>1436</v>
      </c>
      <c r="R94" s="4" t="s">
        <v>1437</v>
      </c>
    </row>
    <row r="95" spans="1:18" x14ac:dyDescent="0.25">
      <c r="A95" s="4" t="s">
        <v>594</v>
      </c>
      <c r="B95" s="17" t="s">
        <v>11760</v>
      </c>
      <c r="C95" s="29">
        <f t="shared" si="2"/>
        <v>1.8893580476633507E-3</v>
      </c>
      <c r="D95" s="29">
        <f t="shared" si="3"/>
        <v>0.75856294281829217</v>
      </c>
      <c r="E95" s="5">
        <v>638</v>
      </c>
      <c r="F95" s="4" t="s">
        <v>1343</v>
      </c>
      <c r="G95" s="4" t="s">
        <v>25</v>
      </c>
      <c r="H95" s="4" t="s">
        <v>857</v>
      </c>
      <c r="I95" s="4">
        <v>137</v>
      </c>
      <c r="J95" s="4">
        <v>132</v>
      </c>
      <c r="K95" s="4">
        <v>0</v>
      </c>
      <c r="L95" s="4" t="s">
        <v>2045</v>
      </c>
      <c r="M95" s="4" t="s">
        <v>1435</v>
      </c>
      <c r="N95" s="4" t="s">
        <v>1435</v>
      </c>
      <c r="O95" s="4" t="s">
        <v>1435</v>
      </c>
      <c r="P95" s="4" t="s">
        <v>24</v>
      </c>
      <c r="Q95" s="4" t="s">
        <v>1436</v>
      </c>
      <c r="R95" s="4" t="s">
        <v>1437</v>
      </c>
    </row>
    <row r="96" spans="1:18" x14ac:dyDescent="0.25">
      <c r="A96" s="4" t="s">
        <v>2990</v>
      </c>
      <c r="B96" s="17" t="s">
        <v>11760</v>
      </c>
      <c r="C96" s="29">
        <f t="shared" si="2"/>
        <v>1.8750447291204465E-3</v>
      </c>
      <c r="D96" s="29">
        <f t="shared" si="3"/>
        <v>0.76043798754741265</v>
      </c>
      <c r="E96" s="5">
        <v>5397</v>
      </c>
      <c r="F96" s="4" t="s">
        <v>2991</v>
      </c>
      <c r="G96" s="4" t="s">
        <v>910</v>
      </c>
      <c r="H96" s="4" t="s">
        <v>950</v>
      </c>
      <c r="I96" s="4">
        <v>1190</v>
      </c>
      <c r="J96" s="4">
        <v>131</v>
      </c>
      <c r="K96" s="4">
        <v>0</v>
      </c>
      <c r="L96" s="4" t="s">
        <v>2992</v>
      </c>
      <c r="M96" s="4" t="s">
        <v>1435</v>
      </c>
      <c r="N96" s="4" t="s">
        <v>1435</v>
      </c>
      <c r="O96" s="4" t="s">
        <v>1435</v>
      </c>
      <c r="P96" s="4" t="s">
        <v>1435</v>
      </c>
      <c r="Q96" s="4" t="s">
        <v>1436</v>
      </c>
      <c r="R96" s="4" t="s">
        <v>1437</v>
      </c>
    </row>
    <row r="97" spans="1:18" x14ac:dyDescent="0.25">
      <c r="A97" s="4" t="s">
        <v>2757</v>
      </c>
      <c r="B97" s="18" t="s">
        <v>11761</v>
      </c>
      <c r="C97" s="29">
        <f t="shared" si="2"/>
        <v>1.8464180920346382E-3</v>
      </c>
      <c r="D97" s="29">
        <f t="shared" si="3"/>
        <v>0.76228440563944733</v>
      </c>
      <c r="E97" s="5">
        <v>2073</v>
      </c>
      <c r="F97" s="4" t="s">
        <v>2758</v>
      </c>
      <c r="G97" s="4" t="s">
        <v>31</v>
      </c>
      <c r="H97" s="4" t="s">
        <v>897</v>
      </c>
      <c r="I97" s="4">
        <v>440</v>
      </c>
      <c r="J97" s="4">
        <v>129</v>
      </c>
      <c r="K97" s="4">
        <v>51</v>
      </c>
      <c r="L97" s="4" t="s">
        <v>2759</v>
      </c>
      <c r="M97" s="4" t="s">
        <v>1435</v>
      </c>
      <c r="N97" s="4" t="s">
        <v>1435</v>
      </c>
      <c r="O97" s="4" t="s">
        <v>24</v>
      </c>
      <c r="P97" s="4" t="s">
        <v>1435</v>
      </c>
      <c r="Q97" s="4" t="s">
        <v>1436</v>
      </c>
      <c r="R97" s="4" t="s">
        <v>1437</v>
      </c>
    </row>
    <row r="98" spans="1:18" x14ac:dyDescent="0.25">
      <c r="A98" s="4" t="s">
        <v>598</v>
      </c>
      <c r="B98" s="18" t="s">
        <v>11761</v>
      </c>
      <c r="C98" s="29">
        <f t="shared" si="2"/>
        <v>1.7891648178630214E-3</v>
      </c>
      <c r="D98" s="29">
        <f t="shared" si="3"/>
        <v>0.76407357045731039</v>
      </c>
      <c r="E98" s="5">
        <v>936</v>
      </c>
      <c r="F98" s="4" t="s">
        <v>1839</v>
      </c>
      <c r="G98" s="4" t="s">
        <v>28</v>
      </c>
      <c r="H98" s="4" t="s">
        <v>902</v>
      </c>
      <c r="I98" s="4">
        <v>127</v>
      </c>
      <c r="J98" s="4">
        <v>125</v>
      </c>
      <c r="K98" s="4">
        <v>107</v>
      </c>
      <c r="L98" s="4" t="s">
        <v>1840</v>
      </c>
      <c r="M98" s="4" t="s">
        <v>1435</v>
      </c>
      <c r="N98" s="4" t="s">
        <v>24</v>
      </c>
      <c r="O98" s="4" t="s">
        <v>1435</v>
      </c>
      <c r="P98" s="4" t="s">
        <v>24</v>
      </c>
      <c r="Q98" s="4" t="s">
        <v>1436</v>
      </c>
      <c r="R98" s="4" t="s">
        <v>1437</v>
      </c>
    </row>
    <row r="99" spans="1:18" x14ac:dyDescent="0.25">
      <c r="A99" s="4" t="s">
        <v>1954</v>
      </c>
      <c r="B99" s="18" t="s">
        <v>11761</v>
      </c>
      <c r="C99" s="29">
        <f t="shared" si="2"/>
        <v>1.7748514993201174E-3</v>
      </c>
      <c r="D99" s="29">
        <f t="shared" si="3"/>
        <v>0.7658484219566305</v>
      </c>
      <c r="E99" s="5">
        <v>3869</v>
      </c>
      <c r="F99" s="4" t="s">
        <v>1955</v>
      </c>
      <c r="G99" s="4" t="s">
        <v>36</v>
      </c>
      <c r="H99" s="4" t="s">
        <v>936</v>
      </c>
      <c r="I99" s="4">
        <v>956</v>
      </c>
      <c r="J99" s="4">
        <v>124</v>
      </c>
      <c r="K99" s="4">
        <v>13</v>
      </c>
      <c r="L99" s="4" t="s">
        <v>1957</v>
      </c>
      <c r="M99" s="4" t="s">
        <v>1435</v>
      </c>
      <c r="N99" s="4" t="s">
        <v>1435</v>
      </c>
      <c r="O99" s="4" t="s">
        <v>24</v>
      </c>
      <c r="P99" s="4" t="s">
        <v>1435</v>
      </c>
      <c r="Q99" s="4" t="s">
        <v>1436</v>
      </c>
      <c r="R99" s="4" t="s">
        <v>1437</v>
      </c>
    </row>
    <row r="100" spans="1:18" x14ac:dyDescent="0.25">
      <c r="A100" s="4" t="s">
        <v>238</v>
      </c>
      <c r="B100" s="17" t="s">
        <v>11760</v>
      </c>
      <c r="C100" s="29">
        <f t="shared" si="2"/>
        <v>1.7462248622343091E-3</v>
      </c>
      <c r="D100" s="29">
        <f t="shared" si="3"/>
        <v>0.7675946468188648</v>
      </c>
      <c r="E100" s="5">
        <v>870</v>
      </c>
      <c r="F100" s="4" t="s">
        <v>2048</v>
      </c>
      <c r="G100" s="4" t="s">
        <v>24</v>
      </c>
      <c r="H100" s="4" t="s">
        <v>39</v>
      </c>
      <c r="I100" s="4">
        <v>129</v>
      </c>
      <c r="J100" s="4">
        <v>122</v>
      </c>
      <c r="K100" s="4">
        <v>4</v>
      </c>
      <c r="L100" s="4" t="s">
        <v>2049</v>
      </c>
      <c r="M100" s="4" t="s">
        <v>1435</v>
      </c>
      <c r="N100" s="4" t="s">
        <v>1435</v>
      </c>
      <c r="O100" s="4" t="s">
        <v>1435</v>
      </c>
      <c r="P100" s="4" t="s">
        <v>24</v>
      </c>
      <c r="Q100" s="4" t="s">
        <v>1436</v>
      </c>
      <c r="R100" s="4" t="s">
        <v>1437</v>
      </c>
    </row>
    <row r="101" spans="1:18" x14ac:dyDescent="0.25">
      <c r="A101" s="4" t="s">
        <v>2264</v>
      </c>
      <c r="B101" s="18" t="s">
        <v>11761</v>
      </c>
      <c r="C101" s="29">
        <f t="shared" si="2"/>
        <v>1.7462248622343091E-3</v>
      </c>
      <c r="D101" s="29">
        <f t="shared" si="3"/>
        <v>0.7693408716810991</v>
      </c>
      <c r="E101" s="5">
        <v>1359</v>
      </c>
      <c r="F101" s="4" t="s">
        <v>2265</v>
      </c>
      <c r="G101" s="4" t="s">
        <v>32</v>
      </c>
      <c r="H101" s="4" t="s">
        <v>954</v>
      </c>
      <c r="I101" s="4">
        <v>336</v>
      </c>
      <c r="J101" s="4">
        <v>122</v>
      </c>
      <c r="K101" s="4">
        <v>84</v>
      </c>
      <c r="L101" s="4" t="s">
        <v>2266</v>
      </c>
      <c r="M101" s="4" t="s">
        <v>1435</v>
      </c>
      <c r="N101" s="4" t="s">
        <v>1435</v>
      </c>
      <c r="O101" s="4" t="s">
        <v>24</v>
      </c>
      <c r="P101" s="4" t="s">
        <v>1435</v>
      </c>
      <c r="Q101" s="4" t="s">
        <v>1436</v>
      </c>
      <c r="R101" s="4" t="s">
        <v>1437</v>
      </c>
    </row>
    <row r="102" spans="1:18" x14ac:dyDescent="0.25">
      <c r="A102" s="4" t="s">
        <v>2511</v>
      </c>
      <c r="B102" s="18" t="s">
        <v>11761</v>
      </c>
      <c r="C102" s="29">
        <f t="shared" si="2"/>
        <v>1.7462248622343091E-3</v>
      </c>
      <c r="D102" s="29">
        <f t="shared" si="3"/>
        <v>0.77108709654333341</v>
      </c>
      <c r="E102" s="5">
        <v>905</v>
      </c>
      <c r="F102" s="4" t="s">
        <v>1412</v>
      </c>
      <c r="G102" s="4" t="s">
        <v>24</v>
      </c>
      <c r="H102" s="4" t="s">
        <v>928</v>
      </c>
      <c r="I102" s="4">
        <v>138</v>
      </c>
      <c r="J102" s="4">
        <v>122</v>
      </c>
      <c r="K102" s="4">
        <v>100</v>
      </c>
      <c r="L102" s="4" t="s">
        <v>2512</v>
      </c>
      <c r="M102" s="4" t="s">
        <v>1435</v>
      </c>
      <c r="N102" s="4" t="s">
        <v>1435</v>
      </c>
      <c r="O102" s="4" t="s">
        <v>24</v>
      </c>
      <c r="P102" s="4" t="s">
        <v>1435</v>
      </c>
      <c r="Q102" s="4" t="s">
        <v>1436</v>
      </c>
      <c r="R102" s="4" t="s">
        <v>1437</v>
      </c>
    </row>
    <row r="103" spans="1:18" x14ac:dyDescent="0.25">
      <c r="A103" s="4" t="s">
        <v>2648</v>
      </c>
      <c r="B103" s="18" t="s">
        <v>11761</v>
      </c>
      <c r="C103" s="29">
        <f t="shared" si="2"/>
        <v>1.7319115436914049E-3</v>
      </c>
      <c r="D103" s="29">
        <f t="shared" si="3"/>
        <v>0.77281900808702486</v>
      </c>
      <c r="E103" s="5">
        <v>1066</v>
      </c>
      <c r="F103" s="4" t="s">
        <v>2649</v>
      </c>
      <c r="G103" s="4" t="s">
        <v>854</v>
      </c>
      <c r="H103" s="4" t="s">
        <v>927</v>
      </c>
      <c r="I103" s="4">
        <v>133</v>
      </c>
      <c r="J103" s="4">
        <v>121</v>
      </c>
      <c r="K103" s="4">
        <v>120</v>
      </c>
      <c r="L103" s="4" t="s">
        <v>2650</v>
      </c>
      <c r="M103" s="4" t="s">
        <v>1435</v>
      </c>
      <c r="N103" s="4" t="s">
        <v>1435</v>
      </c>
      <c r="O103" s="4" t="s">
        <v>24</v>
      </c>
      <c r="P103" s="4" t="s">
        <v>1435</v>
      </c>
      <c r="Q103" s="4" t="s">
        <v>1436</v>
      </c>
      <c r="R103" s="4" t="s">
        <v>1437</v>
      </c>
    </row>
    <row r="104" spans="1:18" x14ac:dyDescent="0.25">
      <c r="A104" s="4" t="s">
        <v>55</v>
      </c>
      <c r="B104" s="18" t="s">
        <v>11761</v>
      </c>
      <c r="C104" s="29">
        <f t="shared" si="2"/>
        <v>1.6889715880626923E-3</v>
      </c>
      <c r="D104" s="29">
        <f t="shared" si="3"/>
        <v>0.77450797967508755</v>
      </c>
      <c r="E104" s="5">
        <v>845</v>
      </c>
      <c r="F104" s="4" t="s">
        <v>1709</v>
      </c>
      <c r="G104" s="4" t="s">
        <v>1435</v>
      </c>
      <c r="H104" s="4" t="s">
        <v>38</v>
      </c>
      <c r="I104" s="4">
        <v>125</v>
      </c>
      <c r="J104" s="4">
        <v>118</v>
      </c>
      <c r="K104" s="4">
        <v>0</v>
      </c>
      <c r="L104" s="4" t="s">
        <v>1710</v>
      </c>
      <c r="M104" s="4" t="s">
        <v>1435</v>
      </c>
      <c r="N104" s="4" t="s">
        <v>1435</v>
      </c>
      <c r="O104" s="4" t="s">
        <v>24</v>
      </c>
      <c r="P104" s="4" t="s">
        <v>24</v>
      </c>
      <c r="Q104" s="4" t="s">
        <v>1436</v>
      </c>
      <c r="R104" s="4" t="s">
        <v>1437</v>
      </c>
    </row>
    <row r="105" spans="1:18" x14ac:dyDescent="0.25">
      <c r="A105" s="4" t="s">
        <v>417</v>
      </c>
      <c r="B105" s="17" t="s">
        <v>11760</v>
      </c>
      <c r="C105" s="29">
        <f t="shared" si="2"/>
        <v>1.6603449509768841E-3</v>
      </c>
      <c r="D105" s="29">
        <f t="shared" si="3"/>
        <v>0.77616832462606444</v>
      </c>
      <c r="E105" s="5">
        <v>837</v>
      </c>
      <c r="F105" s="4" t="s">
        <v>1401</v>
      </c>
      <c r="G105" s="4" t="s">
        <v>31</v>
      </c>
      <c r="H105" s="4" t="s">
        <v>877</v>
      </c>
      <c r="I105" s="4">
        <v>140</v>
      </c>
      <c r="J105" s="4">
        <v>116</v>
      </c>
      <c r="K105" s="4">
        <v>0</v>
      </c>
      <c r="L105" s="4" t="s">
        <v>1728</v>
      </c>
      <c r="M105" s="4" t="s">
        <v>1435</v>
      </c>
      <c r="N105" s="4" t="s">
        <v>1435</v>
      </c>
      <c r="O105" s="4" t="s">
        <v>1435</v>
      </c>
      <c r="P105" s="4" t="s">
        <v>24</v>
      </c>
      <c r="Q105" s="4" t="s">
        <v>1436</v>
      </c>
      <c r="R105" s="4" t="s">
        <v>1437</v>
      </c>
    </row>
    <row r="106" spans="1:18" x14ac:dyDescent="0.25">
      <c r="A106" s="4" t="s">
        <v>502</v>
      </c>
      <c r="B106" s="17" t="s">
        <v>11760</v>
      </c>
      <c r="C106" s="29">
        <f t="shared" si="2"/>
        <v>1.6603449509768841E-3</v>
      </c>
      <c r="D106" s="29">
        <f t="shared" si="3"/>
        <v>0.77782866957704133</v>
      </c>
      <c r="E106" s="5">
        <v>641</v>
      </c>
      <c r="F106" s="4" t="s">
        <v>1344</v>
      </c>
      <c r="G106" s="4" t="s">
        <v>1435</v>
      </c>
      <c r="H106" s="4" t="s">
        <v>861</v>
      </c>
      <c r="I106" s="4">
        <v>124</v>
      </c>
      <c r="J106" s="4">
        <v>116</v>
      </c>
      <c r="K106" s="4">
        <v>0</v>
      </c>
      <c r="L106" s="4" t="s">
        <v>2670</v>
      </c>
      <c r="M106" s="4" t="s">
        <v>1435</v>
      </c>
      <c r="N106" s="4" t="s">
        <v>1435</v>
      </c>
      <c r="O106" s="4" t="s">
        <v>1435</v>
      </c>
      <c r="P106" s="4" t="s">
        <v>24</v>
      </c>
      <c r="Q106" s="4" t="s">
        <v>1436</v>
      </c>
      <c r="R106" s="4" t="s">
        <v>1437</v>
      </c>
    </row>
    <row r="107" spans="1:18" x14ac:dyDescent="0.25">
      <c r="A107" s="4" t="s">
        <v>688</v>
      </c>
      <c r="B107" s="18" t="s">
        <v>11761</v>
      </c>
      <c r="C107" s="29">
        <f t="shared" si="2"/>
        <v>1.6317183138910756E-3</v>
      </c>
      <c r="D107" s="29">
        <f t="shared" si="3"/>
        <v>0.77946038789093242</v>
      </c>
      <c r="E107" s="5">
        <v>619</v>
      </c>
      <c r="F107" s="4" t="s">
        <v>1336</v>
      </c>
      <c r="G107" s="4" t="s">
        <v>1435</v>
      </c>
      <c r="H107" s="4" t="s">
        <v>39</v>
      </c>
      <c r="I107" s="4">
        <v>118</v>
      </c>
      <c r="J107" s="4">
        <v>114</v>
      </c>
      <c r="K107" s="4">
        <v>19</v>
      </c>
      <c r="L107" s="4" t="s">
        <v>2325</v>
      </c>
      <c r="M107" s="4" t="s">
        <v>1435</v>
      </c>
      <c r="N107" s="4" t="s">
        <v>1435</v>
      </c>
      <c r="O107" s="4" t="s">
        <v>24</v>
      </c>
      <c r="P107" s="4" t="s">
        <v>24</v>
      </c>
      <c r="Q107" s="4" t="s">
        <v>1436</v>
      </c>
      <c r="R107" s="4" t="s">
        <v>1437</v>
      </c>
    </row>
    <row r="108" spans="1:18" x14ac:dyDescent="0.25">
      <c r="A108" s="4" t="s">
        <v>596</v>
      </c>
      <c r="B108" s="18" t="s">
        <v>11761</v>
      </c>
      <c r="C108" s="29">
        <f t="shared" si="2"/>
        <v>1.6317183138910756E-3</v>
      </c>
      <c r="D108" s="29">
        <f t="shared" si="3"/>
        <v>0.7810921062048235</v>
      </c>
      <c r="E108" s="5">
        <v>826</v>
      </c>
      <c r="F108" s="4" t="s">
        <v>1411</v>
      </c>
      <c r="G108" s="4" t="s">
        <v>27</v>
      </c>
      <c r="H108" s="4" t="s">
        <v>36</v>
      </c>
      <c r="I108" s="4">
        <v>152</v>
      </c>
      <c r="J108" s="4">
        <v>114</v>
      </c>
      <c r="K108" s="4">
        <v>107</v>
      </c>
      <c r="L108" s="4" t="s">
        <v>909</v>
      </c>
      <c r="M108" s="4" t="s">
        <v>1435</v>
      </c>
      <c r="N108" s="4" t="s">
        <v>24</v>
      </c>
      <c r="O108" s="4" t="s">
        <v>1435</v>
      </c>
      <c r="P108" s="4" t="s">
        <v>24</v>
      </c>
      <c r="Q108" s="4" t="s">
        <v>1436</v>
      </c>
      <c r="R108" s="4" t="s">
        <v>1437</v>
      </c>
    </row>
    <row r="109" spans="1:18" x14ac:dyDescent="0.25">
      <c r="A109" s="4" t="s">
        <v>3060</v>
      </c>
      <c r="B109" s="18" t="s">
        <v>11761</v>
      </c>
      <c r="C109" s="29">
        <f t="shared" si="2"/>
        <v>1.6174049953481715E-3</v>
      </c>
      <c r="D109" s="29">
        <f t="shared" si="3"/>
        <v>0.78270951120017163</v>
      </c>
      <c r="E109" s="5">
        <v>771</v>
      </c>
      <c r="F109" s="4" t="s">
        <v>1392</v>
      </c>
      <c r="G109" s="4" t="s">
        <v>27</v>
      </c>
      <c r="H109" s="4" t="s">
        <v>33</v>
      </c>
      <c r="I109" s="4">
        <v>165</v>
      </c>
      <c r="J109" s="4">
        <v>113</v>
      </c>
      <c r="K109" s="4">
        <v>95</v>
      </c>
      <c r="L109" s="4" t="s">
        <v>3061</v>
      </c>
      <c r="M109" s="4" t="s">
        <v>1435</v>
      </c>
      <c r="N109" s="4" t="s">
        <v>1435</v>
      </c>
      <c r="O109" s="4" t="s">
        <v>24</v>
      </c>
      <c r="P109" s="4" t="s">
        <v>1435</v>
      </c>
      <c r="Q109" s="4" t="s">
        <v>1436</v>
      </c>
      <c r="R109" s="4" t="s">
        <v>1437</v>
      </c>
    </row>
    <row r="110" spans="1:18" x14ac:dyDescent="0.25">
      <c r="A110" s="4" t="s">
        <v>686</v>
      </c>
      <c r="B110" s="17" t="s">
        <v>11760</v>
      </c>
      <c r="C110" s="29">
        <f t="shared" si="2"/>
        <v>1.5458384026336507E-3</v>
      </c>
      <c r="D110" s="29">
        <f t="shared" si="3"/>
        <v>0.7842553496028053</v>
      </c>
      <c r="E110" s="5">
        <v>575</v>
      </c>
      <c r="F110" s="4" t="s">
        <v>1319</v>
      </c>
      <c r="G110" s="4" t="s">
        <v>1435</v>
      </c>
      <c r="H110" s="4" t="s">
        <v>31</v>
      </c>
      <c r="I110" s="4">
        <v>137</v>
      </c>
      <c r="J110" s="4">
        <v>108</v>
      </c>
      <c r="K110" s="4">
        <v>0</v>
      </c>
      <c r="L110" s="4" t="s">
        <v>3260</v>
      </c>
      <c r="M110" s="4" t="s">
        <v>1435</v>
      </c>
      <c r="N110" s="4" t="s">
        <v>1435</v>
      </c>
      <c r="O110" s="4" t="s">
        <v>1435</v>
      </c>
      <c r="P110" s="4" t="s">
        <v>24</v>
      </c>
      <c r="Q110" s="4" t="s">
        <v>1436</v>
      </c>
      <c r="R110" s="4" t="s">
        <v>1437</v>
      </c>
    </row>
    <row r="111" spans="1:18" x14ac:dyDescent="0.25">
      <c r="A111" s="4" t="s">
        <v>2831</v>
      </c>
      <c r="B111" s="18" t="s">
        <v>11761</v>
      </c>
      <c r="C111" s="29">
        <f t="shared" si="2"/>
        <v>1.5315250840907465E-3</v>
      </c>
      <c r="D111" s="29">
        <f t="shared" si="3"/>
        <v>0.78578687468689601</v>
      </c>
      <c r="E111" s="5">
        <v>1661</v>
      </c>
      <c r="F111" s="4" t="s">
        <v>2833</v>
      </c>
      <c r="G111" s="4" t="s">
        <v>31</v>
      </c>
      <c r="H111" s="4" t="s">
        <v>870</v>
      </c>
      <c r="I111" s="4">
        <v>504</v>
      </c>
      <c r="J111" s="4">
        <v>107</v>
      </c>
      <c r="K111" s="4">
        <v>0</v>
      </c>
      <c r="L111" s="4" t="s">
        <v>2834</v>
      </c>
      <c r="M111" s="4" t="s">
        <v>1435</v>
      </c>
      <c r="N111" s="4" t="s">
        <v>1435</v>
      </c>
      <c r="O111" s="4" t="s">
        <v>24</v>
      </c>
      <c r="P111" s="4" t="s">
        <v>1435</v>
      </c>
      <c r="Q111" s="4" t="s">
        <v>1436</v>
      </c>
      <c r="R111" s="4" t="s">
        <v>1437</v>
      </c>
    </row>
    <row r="112" spans="1:18" x14ac:dyDescent="0.25">
      <c r="A112" s="4" t="s">
        <v>321</v>
      </c>
      <c r="B112" s="17" t="s">
        <v>11760</v>
      </c>
      <c r="C112" s="29">
        <f t="shared" si="2"/>
        <v>1.5028984470049382E-3</v>
      </c>
      <c r="D112" s="29">
        <f t="shared" si="3"/>
        <v>0.78728977313390092</v>
      </c>
      <c r="E112" s="5">
        <v>989</v>
      </c>
      <c r="F112" s="4" t="s">
        <v>1854</v>
      </c>
      <c r="G112" s="4" t="s">
        <v>33</v>
      </c>
      <c r="H112" s="4" t="s">
        <v>33</v>
      </c>
      <c r="I112" s="4">
        <v>129</v>
      </c>
      <c r="J112" s="4">
        <v>105</v>
      </c>
      <c r="K112" s="4">
        <v>0</v>
      </c>
      <c r="L112" s="4" t="s">
        <v>3242</v>
      </c>
      <c r="M112" s="4" t="s">
        <v>1435</v>
      </c>
      <c r="N112" s="4" t="s">
        <v>1435</v>
      </c>
      <c r="O112" s="4" t="s">
        <v>1435</v>
      </c>
      <c r="P112" s="4" t="s">
        <v>24</v>
      </c>
      <c r="Q112" s="4" t="s">
        <v>1436</v>
      </c>
      <c r="R112" s="4" t="s">
        <v>1437</v>
      </c>
    </row>
    <row r="113" spans="1:18" x14ac:dyDescent="0.25">
      <c r="A113" s="4" t="s">
        <v>689</v>
      </c>
      <c r="B113" s="17" t="s">
        <v>11760</v>
      </c>
      <c r="C113" s="29">
        <f t="shared" si="2"/>
        <v>1.4885851284620339E-3</v>
      </c>
      <c r="D113" s="29">
        <f t="shared" si="3"/>
        <v>0.78877835826236298</v>
      </c>
      <c r="E113" s="5">
        <v>620</v>
      </c>
      <c r="F113" s="4" t="s">
        <v>1333</v>
      </c>
      <c r="G113" s="4" t="s">
        <v>39</v>
      </c>
      <c r="H113" s="4" t="s">
        <v>29</v>
      </c>
      <c r="I113" s="4">
        <v>108</v>
      </c>
      <c r="J113" s="4">
        <v>104</v>
      </c>
      <c r="K113" s="4">
        <v>0</v>
      </c>
      <c r="L113" s="4" t="s">
        <v>1474</v>
      </c>
      <c r="M113" s="4" t="s">
        <v>1435</v>
      </c>
      <c r="N113" s="4" t="s">
        <v>1435</v>
      </c>
      <c r="O113" s="4" t="s">
        <v>1435</v>
      </c>
      <c r="P113" s="4" t="s">
        <v>24</v>
      </c>
      <c r="Q113" s="4" t="s">
        <v>1436</v>
      </c>
      <c r="R113" s="4" t="s">
        <v>1437</v>
      </c>
    </row>
    <row r="114" spans="1:18" x14ac:dyDescent="0.25">
      <c r="A114" s="4" t="s">
        <v>846</v>
      </c>
      <c r="B114" s="17" t="s">
        <v>11760</v>
      </c>
      <c r="C114" s="29">
        <f t="shared" si="2"/>
        <v>1.4885851284620339E-3</v>
      </c>
      <c r="D114" s="29">
        <f t="shared" si="3"/>
        <v>0.79026694339082504</v>
      </c>
      <c r="E114" s="5">
        <v>6761</v>
      </c>
      <c r="F114" s="4" t="s">
        <v>1660</v>
      </c>
      <c r="G114" s="4" t="s">
        <v>879</v>
      </c>
      <c r="H114" s="4" t="s">
        <v>1126</v>
      </c>
      <c r="I114" s="4">
        <v>692</v>
      </c>
      <c r="J114" s="4">
        <v>104</v>
      </c>
      <c r="K114" s="4">
        <v>0</v>
      </c>
      <c r="L114" s="4" t="s">
        <v>1661</v>
      </c>
      <c r="M114" s="4" t="s">
        <v>1435</v>
      </c>
      <c r="N114" s="4" t="s">
        <v>1435</v>
      </c>
      <c r="O114" s="4" t="s">
        <v>1435</v>
      </c>
      <c r="P114" s="4" t="s">
        <v>1435</v>
      </c>
      <c r="Q114" s="4" t="s">
        <v>1436</v>
      </c>
      <c r="R114" s="4" t="s">
        <v>1437</v>
      </c>
    </row>
    <row r="115" spans="1:18" x14ac:dyDescent="0.25">
      <c r="A115" s="4" t="s">
        <v>503</v>
      </c>
      <c r="B115" s="18" t="s">
        <v>11761</v>
      </c>
      <c r="C115" s="29">
        <f t="shared" si="2"/>
        <v>1.4599584913762256E-3</v>
      </c>
      <c r="D115" s="29">
        <f t="shared" si="3"/>
        <v>0.79172690188220129</v>
      </c>
      <c r="E115" s="5">
        <v>1202</v>
      </c>
      <c r="F115" s="4" t="s">
        <v>3205</v>
      </c>
      <c r="G115" s="4" t="s">
        <v>25</v>
      </c>
      <c r="H115" s="4" t="s">
        <v>26</v>
      </c>
      <c r="I115" s="4">
        <v>103</v>
      </c>
      <c r="J115" s="4">
        <v>102</v>
      </c>
      <c r="K115" s="4">
        <v>0</v>
      </c>
      <c r="L115" s="4" t="s">
        <v>3206</v>
      </c>
      <c r="M115" s="4" t="s">
        <v>1435</v>
      </c>
      <c r="N115" s="4" t="s">
        <v>1435</v>
      </c>
      <c r="O115" s="4" t="s">
        <v>24</v>
      </c>
      <c r="P115" s="4" t="s">
        <v>24</v>
      </c>
      <c r="Q115" s="4" t="s">
        <v>1436</v>
      </c>
      <c r="R115" s="4" t="s">
        <v>1437</v>
      </c>
    </row>
    <row r="116" spans="1:18" x14ac:dyDescent="0.25">
      <c r="A116" s="4" t="s">
        <v>504</v>
      </c>
      <c r="B116" s="18" t="s">
        <v>11761</v>
      </c>
      <c r="C116" s="29">
        <f t="shared" si="2"/>
        <v>1.4313318542904171E-3</v>
      </c>
      <c r="D116" s="29">
        <f t="shared" si="3"/>
        <v>0.79315823373649175</v>
      </c>
      <c r="E116" s="5">
        <v>524</v>
      </c>
      <c r="F116" s="4" t="s">
        <v>1287</v>
      </c>
      <c r="G116" s="4" t="s">
        <v>27</v>
      </c>
      <c r="H116" s="4" t="s">
        <v>38</v>
      </c>
      <c r="I116" s="4">
        <v>114</v>
      </c>
      <c r="J116" s="4">
        <v>100</v>
      </c>
      <c r="K116" s="4">
        <v>24</v>
      </c>
      <c r="L116" s="4" t="s">
        <v>2329</v>
      </c>
      <c r="M116" s="4" t="s">
        <v>1435</v>
      </c>
      <c r="N116" s="4" t="s">
        <v>1435</v>
      </c>
      <c r="O116" s="4" t="s">
        <v>24</v>
      </c>
      <c r="P116" s="4" t="s">
        <v>24</v>
      </c>
      <c r="Q116" s="4" t="s">
        <v>1436</v>
      </c>
      <c r="R116" s="4" t="s">
        <v>1437</v>
      </c>
    </row>
    <row r="117" spans="1:18" x14ac:dyDescent="0.25">
      <c r="A117" s="4" t="s">
        <v>56</v>
      </c>
      <c r="B117" s="18" t="s">
        <v>11761</v>
      </c>
      <c r="C117" s="29">
        <f t="shared" si="2"/>
        <v>1.4170185357475131E-3</v>
      </c>
      <c r="D117" s="29">
        <f t="shared" si="3"/>
        <v>0.79457525227223924</v>
      </c>
      <c r="E117" s="5">
        <v>676</v>
      </c>
      <c r="F117" s="4" t="s">
        <v>1352</v>
      </c>
      <c r="G117" s="4" t="s">
        <v>30</v>
      </c>
      <c r="H117" s="4" t="s">
        <v>868</v>
      </c>
      <c r="I117" s="4">
        <v>102</v>
      </c>
      <c r="J117" s="4">
        <v>99</v>
      </c>
      <c r="K117" s="4">
        <v>28</v>
      </c>
      <c r="L117" s="4" t="s">
        <v>1707</v>
      </c>
      <c r="M117" s="4" t="s">
        <v>1435</v>
      </c>
      <c r="N117" s="4" t="s">
        <v>1435</v>
      </c>
      <c r="O117" s="4" t="s">
        <v>24</v>
      </c>
      <c r="P117" s="4" t="s">
        <v>24</v>
      </c>
      <c r="Q117" s="4" t="s">
        <v>1436</v>
      </c>
      <c r="R117" s="4" t="s">
        <v>1437</v>
      </c>
    </row>
    <row r="118" spans="1:18" x14ac:dyDescent="0.25">
      <c r="A118" s="4" t="s">
        <v>694</v>
      </c>
      <c r="B118" s="18" t="s">
        <v>11761</v>
      </c>
      <c r="C118" s="29">
        <f t="shared" si="2"/>
        <v>1.3883918986617046E-3</v>
      </c>
      <c r="D118" s="29">
        <f t="shared" si="3"/>
        <v>0.79596364417090093</v>
      </c>
      <c r="E118" s="5">
        <v>806</v>
      </c>
      <c r="F118" s="4" t="s">
        <v>1404</v>
      </c>
      <c r="G118" s="4" t="s">
        <v>1435</v>
      </c>
      <c r="H118" s="4" t="s">
        <v>34</v>
      </c>
      <c r="I118" s="4">
        <v>97</v>
      </c>
      <c r="J118" s="4">
        <v>97</v>
      </c>
      <c r="K118" s="4">
        <v>79</v>
      </c>
      <c r="L118" s="4" t="s">
        <v>934</v>
      </c>
      <c r="M118" s="4" t="s">
        <v>1435</v>
      </c>
      <c r="N118" s="4" t="s">
        <v>24</v>
      </c>
      <c r="O118" s="4" t="s">
        <v>1435</v>
      </c>
      <c r="P118" s="4" t="s">
        <v>24</v>
      </c>
      <c r="Q118" s="4" t="s">
        <v>1436</v>
      </c>
      <c r="R118" s="4" t="s">
        <v>1437</v>
      </c>
    </row>
    <row r="119" spans="1:18" x14ac:dyDescent="0.25">
      <c r="A119" s="4" t="s">
        <v>240</v>
      </c>
      <c r="B119" s="18" t="s">
        <v>11761</v>
      </c>
      <c r="C119" s="29">
        <f t="shared" si="2"/>
        <v>1.3883918986617046E-3</v>
      </c>
      <c r="D119" s="29">
        <f t="shared" si="3"/>
        <v>0.79735203606956262</v>
      </c>
      <c r="E119" s="5">
        <v>1364</v>
      </c>
      <c r="F119" s="4" t="s">
        <v>2069</v>
      </c>
      <c r="G119" s="4" t="s">
        <v>26</v>
      </c>
      <c r="H119" s="4" t="s">
        <v>905</v>
      </c>
      <c r="I119" s="4">
        <v>108</v>
      </c>
      <c r="J119" s="4">
        <v>97</v>
      </c>
      <c r="K119" s="4">
        <v>6</v>
      </c>
      <c r="L119" s="4" t="s">
        <v>2070</v>
      </c>
      <c r="M119" s="4" t="s">
        <v>1435</v>
      </c>
      <c r="N119" s="4" t="s">
        <v>1435</v>
      </c>
      <c r="O119" s="4" t="s">
        <v>24</v>
      </c>
      <c r="P119" s="4" t="s">
        <v>24</v>
      </c>
      <c r="Q119" s="4" t="s">
        <v>1436</v>
      </c>
      <c r="R119" s="4" t="s">
        <v>1437</v>
      </c>
    </row>
    <row r="120" spans="1:18" x14ac:dyDescent="0.25">
      <c r="A120" s="4" t="s">
        <v>418</v>
      </c>
      <c r="B120" s="17" t="s">
        <v>11760</v>
      </c>
      <c r="C120" s="29">
        <f t="shared" si="2"/>
        <v>1.3740785801188006E-3</v>
      </c>
      <c r="D120" s="29">
        <f t="shared" si="3"/>
        <v>0.79872611464968146</v>
      </c>
      <c r="E120" s="5">
        <v>710</v>
      </c>
      <c r="F120" s="4" t="s">
        <v>1360</v>
      </c>
      <c r="G120" s="4" t="s">
        <v>1435</v>
      </c>
      <c r="H120" s="4" t="s">
        <v>880</v>
      </c>
      <c r="I120" s="4">
        <v>99</v>
      </c>
      <c r="J120" s="4">
        <v>96</v>
      </c>
      <c r="K120" s="4">
        <v>0</v>
      </c>
      <c r="L120" s="4" t="s">
        <v>1481</v>
      </c>
      <c r="M120" s="4" t="s">
        <v>1435</v>
      </c>
      <c r="N120" s="4" t="s">
        <v>1435</v>
      </c>
      <c r="O120" s="4" t="s">
        <v>1435</v>
      </c>
      <c r="P120" s="4" t="s">
        <v>24</v>
      </c>
      <c r="Q120" s="4" t="s">
        <v>1436</v>
      </c>
      <c r="R120" s="4" t="s">
        <v>1437</v>
      </c>
    </row>
    <row r="121" spans="1:18" x14ac:dyDescent="0.25">
      <c r="A121" s="4" t="s">
        <v>181</v>
      </c>
      <c r="B121" s="17" t="s">
        <v>11760</v>
      </c>
      <c r="C121" s="29">
        <f t="shared" si="2"/>
        <v>1.3597652615758963E-3</v>
      </c>
      <c r="D121" s="29">
        <f t="shared" si="3"/>
        <v>0.80008587991125735</v>
      </c>
      <c r="E121" s="5">
        <v>670</v>
      </c>
      <c r="F121" s="4" t="s">
        <v>1358</v>
      </c>
      <c r="G121" s="4" t="s">
        <v>1435</v>
      </c>
      <c r="H121" s="4" t="s">
        <v>35</v>
      </c>
      <c r="I121" s="4">
        <v>103</v>
      </c>
      <c r="J121" s="4">
        <v>95</v>
      </c>
      <c r="K121" s="4">
        <v>0</v>
      </c>
      <c r="L121" s="4" t="s">
        <v>3301</v>
      </c>
      <c r="M121" s="4" t="s">
        <v>1435</v>
      </c>
      <c r="N121" s="4" t="s">
        <v>1435</v>
      </c>
      <c r="O121" s="4" t="s">
        <v>1435</v>
      </c>
      <c r="P121" s="4" t="s">
        <v>24</v>
      </c>
      <c r="Q121" s="4" t="s">
        <v>1436</v>
      </c>
      <c r="R121" s="4" t="s">
        <v>1437</v>
      </c>
    </row>
    <row r="122" spans="1:18" x14ac:dyDescent="0.25">
      <c r="A122" s="4" t="s">
        <v>59</v>
      </c>
      <c r="B122" s="18" t="s">
        <v>11761</v>
      </c>
      <c r="C122" s="29">
        <f t="shared" si="2"/>
        <v>1.3454519430329923E-3</v>
      </c>
      <c r="D122" s="29">
        <f t="shared" si="3"/>
        <v>0.80143133185429039</v>
      </c>
      <c r="E122" s="5">
        <v>525</v>
      </c>
      <c r="F122" s="4" t="s">
        <v>1293</v>
      </c>
      <c r="G122" s="4" t="s">
        <v>1435</v>
      </c>
      <c r="H122" s="4" t="s">
        <v>31</v>
      </c>
      <c r="I122" s="4">
        <v>94</v>
      </c>
      <c r="J122" s="4">
        <v>94</v>
      </c>
      <c r="K122" s="4">
        <v>13</v>
      </c>
      <c r="L122" s="4" t="s">
        <v>934</v>
      </c>
      <c r="M122" s="4" t="s">
        <v>1435</v>
      </c>
      <c r="N122" s="4" t="s">
        <v>1435</v>
      </c>
      <c r="O122" s="4" t="s">
        <v>24</v>
      </c>
      <c r="P122" s="4" t="s">
        <v>24</v>
      </c>
      <c r="Q122" s="4" t="s">
        <v>1436</v>
      </c>
      <c r="R122" s="4" t="s">
        <v>1437</v>
      </c>
    </row>
    <row r="123" spans="1:18" x14ac:dyDescent="0.25">
      <c r="A123" s="4" t="s">
        <v>2235</v>
      </c>
      <c r="B123" s="18" t="s">
        <v>11761</v>
      </c>
      <c r="C123" s="29">
        <f t="shared" si="2"/>
        <v>1.3454519430329923E-3</v>
      </c>
      <c r="D123" s="29">
        <f t="shared" si="3"/>
        <v>0.80277678379732342</v>
      </c>
      <c r="E123" s="5">
        <v>1210</v>
      </c>
      <c r="F123" s="4" t="s">
        <v>2236</v>
      </c>
      <c r="G123" s="4" t="s">
        <v>33</v>
      </c>
      <c r="H123" s="4" t="s">
        <v>934</v>
      </c>
      <c r="I123" s="4">
        <v>140</v>
      </c>
      <c r="J123" s="4">
        <v>94</v>
      </c>
      <c r="K123" s="4">
        <v>52</v>
      </c>
      <c r="L123" s="4" t="s">
        <v>2237</v>
      </c>
      <c r="M123" s="4" t="s">
        <v>1435</v>
      </c>
      <c r="N123" s="4" t="s">
        <v>1435</v>
      </c>
      <c r="O123" s="4" t="s">
        <v>24</v>
      </c>
      <c r="P123" s="4" t="s">
        <v>1435</v>
      </c>
      <c r="Q123" s="4" t="s">
        <v>1436</v>
      </c>
      <c r="R123" s="4" t="s">
        <v>1437</v>
      </c>
    </row>
    <row r="124" spans="1:18" x14ac:dyDescent="0.25">
      <c r="A124" s="4" t="s">
        <v>685</v>
      </c>
      <c r="B124" s="18" t="s">
        <v>11761</v>
      </c>
      <c r="C124" s="29">
        <f t="shared" si="2"/>
        <v>1.3454519430329923E-3</v>
      </c>
      <c r="D124" s="29">
        <f t="shared" si="3"/>
        <v>0.80412223574035646</v>
      </c>
      <c r="E124" s="5">
        <v>506</v>
      </c>
      <c r="F124" s="4" t="s">
        <v>1283</v>
      </c>
      <c r="G124" s="4" t="s">
        <v>28</v>
      </c>
      <c r="H124" s="4" t="s">
        <v>28</v>
      </c>
      <c r="I124" s="4">
        <v>129</v>
      </c>
      <c r="J124" s="4">
        <v>94</v>
      </c>
      <c r="K124" s="4">
        <v>2</v>
      </c>
      <c r="L124" s="4" t="s">
        <v>3272</v>
      </c>
      <c r="M124" s="4" t="s">
        <v>1435</v>
      </c>
      <c r="N124" s="4" t="s">
        <v>1435</v>
      </c>
      <c r="O124" s="4" t="s">
        <v>24</v>
      </c>
      <c r="P124" s="4" t="s">
        <v>24</v>
      </c>
      <c r="Q124" s="4" t="s">
        <v>1436</v>
      </c>
      <c r="R124" s="4" t="s">
        <v>1437</v>
      </c>
    </row>
    <row r="125" spans="1:18" x14ac:dyDescent="0.25">
      <c r="A125" s="4" t="s">
        <v>2678</v>
      </c>
      <c r="B125" s="17" t="s">
        <v>11760</v>
      </c>
      <c r="C125" s="29">
        <f t="shared" si="2"/>
        <v>1.3311386244900881E-3</v>
      </c>
      <c r="D125" s="29">
        <f t="shared" si="3"/>
        <v>0.80545337436484654</v>
      </c>
      <c r="E125" s="5">
        <v>3009</v>
      </c>
      <c r="F125" s="4" t="s">
        <v>2679</v>
      </c>
      <c r="G125" s="4" t="s">
        <v>858</v>
      </c>
      <c r="H125" s="4" t="s">
        <v>991</v>
      </c>
      <c r="I125" s="4">
        <v>411</v>
      </c>
      <c r="J125" s="4">
        <v>93</v>
      </c>
      <c r="K125" s="4">
        <v>0</v>
      </c>
      <c r="L125" s="4" t="s">
        <v>2680</v>
      </c>
      <c r="M125" s="4" t="s">
        <v>1435</v>
      </c>
      <c r="N125" s="4" t="s">
        <v>1435</v>
      </c>
      <c r="O125" s="4" t="s">
        <v>1435</v>
      </c>
      <c r="P125" s="4" t="s">
        <v>24</v>
      </c>
      <c r="Q125" s="4" t="s">
        <v>1436</v>
      </c>
      <c r="R125" s="4" t="s">
        <v>1437</v>
      </c>
    </row>
    <row r="126" spans="1:18" x14ac:dyDescent="0.25">
      <c r="A126" s="4" t="s">
        <v>52</v>
      </c>
      <c r="B126" s="17" t="s">
        <v>11760</v>
      </c>
      <c r="C126" s="29">
        <f t="shared" si="2"/>
        <v>1.3025119874042798E-3</v>
      </c>
      <c r="D126" s="29">
        <f t="shared" si="3"/>
        <v>0.80675588635225082</v>
      </c>
      <c r="E126" s="5">
        <v>486</v>
      </c>
      <c r="F126" s="4" t="s">
        <v>1277</v>
      </c>
      <c r="G126" s="4" t="s">
        <v>25</v>
      </c>
      <c r="H126" s="4" t="s">
        <v>26</v>
      </c>
      <c r="I126" s="4">
        <v>98</v>
      </c>
      <c r="J126" s="4">
        <v>91</v>
      </c>
      <c r="K126" s="4">
        <v>0</v>
      </c>
      <c r="L126" s="4" t="s">
        <v>3193</v>
      </c>
      <c r="M126" s="4" t="s">
        <v>1435</v>
      </c>
      <c r="N126" s="4" t="s">
        <v>1435</v>
      </c>
      <c r="O126" s="4" t="s">
        <v>1435</v>
      </c>
      <c r="P126" s="4" t="s">
        <v>24</v>
      </c>
      <c r="Q126" s="4" t="s">
        <v>1436</v>
      </c>
      <c r="R126" s="4" t="s">
        <v>1437</v>
      </c>
    </row>
    <row r="127" spans="1:18" x14ac:dyDescent="0.25">
      <c r="A127" s="4" t="s">
        <v>332</v>
      </c>
      <c r="B127" s="17" t="s">
        <v>11760</v>
      </c>
      <c r="C127" s="29">
        <f t="shared" si="2"/>
        <v>1.2881986688613755E-3</v>
      </c>
      <c r="D127" s="29">
        <f t="shared" si="3"/>
        <v>0.80804408502111225</v>
      </c>
      <c r="E127" s="5">
        <v>409</v>
      </c>
      <c r="F127" s="4" t="s">
        <v>1218</v>
      </c>
      <c r="G127" s="4" t="s">
        <v>1435</v>
      </c>
      <c r="H127" s="4" t="s">
        <v>30</v>
      </c>
      <c r="I127" s="4">
        <v>95</v>
      </c>
      <c r="J127" s="4">
        <v>90</v>
      </c>
      <c r="K127" s="4">
        <v>0</v>
      </c>
      <c r="L127" s="4" t="s">
        <v>1696</v>
      </c>
      <c r="M127" s="4" t="s">
        <v>1435</v>
      </c>
      <c r="N127" s="4" t="s">
        <v>1435</v>
      </c>
      <c r="O127" s="4" t="s">
        <v>1435</v>
      </c>
      <c r="P127" s="4" t="s">
        <v>24</v>
      </c>
      <c r="Q127" s="4" t="s">
        <v>1436</v>
      </c>
      <c r="R127" s="4" t="s">
        <v>1437</v>
      </c>
    </row>
    <row r="128" spans="1:18" x14ac:dyDescent="0.25">
      <c r="A128" s="4" t="s">
        <v>310</v>
      </c>
      <c r="B128" s="18" t="s">
        <v>11761</v>
      </c>
      <c r="C128" s="29">
        <f t="shared" si="2"/>
        <v>1.2595720317755672E-3</v>
      </c>
      <c r="D128" s="29">
        <f t="shared" si="3"/>
        <v>0.80930365705288776</v>
      </c>
      <c r="E128" s="5">
        <v>690</v>
      </c>
      <c r="F128" s="4" t="s">
        <v>1364</v>
      </c>
      <c r="G128" s="4" t="s">
        <v>25</v>
      </c>
      <c r="H128" s="4" t="s">
        <v>35</v>
      </c>
      <c r="I128" s="4">
        <v>101</v>
      </c>
      <c r="J128" s="4">
        <v>88</v>
      </c>
      <c r="K128" s="4">
        <v>86</v>
      </c>
      <c r="L128" s="4" t="s">
        <v>1827</v>
      </c>
      <c r="M128" s="4" t="s">
        <v>1435</v>
      </c>
      <c r="N128" s="4" t="s">
        <v>24</v>
      </c>
      <c r="O128" s="4" t="s">
        <v>1435</v>
      </c>
      <c r="P128" s="4" t="s">
        <v>24</v>
      </c>
      <c r="Q128" s="4" t="s">
        <v>1436</v>
      </c>
      <c r="R128" s="4" t="s">
        <v>1437</v>
      </c>
    </row>
    <row r="129" spans="1:18" x14ac:dyDescent="0.25">
      <c r="A129" s="4" t="s">
        <v>2243</v>
      </c>
      <c r="B129" s="18" t="s">
        <v>11761</v>
      </c>
      <c r="C129" s="29">
        <f t="shared" si="2"/>
        <v>1.245258713232663E-3</v>
      </c>
      <c r="D129" s="29">
        <f t="shared" si="3"/>
        <v>0.81054891576612043</v>
      </c>
      <c r="E129" s="5">
        <v>1306</v>
      </c>
      <c r="F129" s="4" t="s">
        <v>2244</v>
      </c>
      <c r="G129" s="4" t="s">
        <v>855</v>
      </c>
      <c r="H129" s="4" t="s">
        <v>1061</v>
      </c>
      <c r="I129" s="4">
        <v>89</v>
      </c>
      <c r="J129" s="4">
        <v>87</v>
      </c>
      <c r="K129" s="4">
        <v>87</v>
      </c>
      <c r="L129" s="4" t="s">
        <v>2245</v>
      </c>
      <c r="M129" s="4" t="s">
        <v>1435</v>
      </c>
      <c r="N129" s="4" t="s">
        <v>1435</v>
      </c>
      <c r="O129" s="4" t="s">
        <v>24</v>
      </c>
      <c r="P129" s="4" t="s">
        <v>1435</v>
      </c>
      <c r="Q129" s="4" t="s">
        <v>1436</v>
      </c>
      <c r="R129" s="4" t="s">
        <v>1437</v>
      </c>
    </row>
    <row r="130" spans="1:18" x14ac:dyDescent="0.25">
      <c r="A130" s="4" t="s">
        <v>331</v>
      </c>
      <c r="B130" s="17" t="s">
        <v>11760</v>
      </c>
      <c r="C130" s="29">
        <f t="shared" si="2"/>
        <v>1.2166320761468547E-3</v>
      </c>
      <c r="D130" s="29">
        <f t="shared" si="3"/>
        <v>0.81176554784226729</v>
      </c>
      <c r="E130" s="5">
        <v>419</v>
      </c>
      <c r="F130" s="4" t="s">
        <v>1228</v>
      </c>
      <c r="G130" s="4" t="s">
        <v>26</v>
      </c>
      <c r="H130" s="4" t="s">
        <v>25</v>
      </c>
      <c r="I130" s="4">
        <v>91</v>
      </c>
      <c r="J130" s="4">
        <v>85</v>
      </c>
      <c r="K130" s="4">
        <v>0</v>
      </c>
      <c r="L130" s="4" t="s">
        <v>3217</v>
      </c>
      <c r="M130" s="4" t="s">
        <v>1435</v>
      </c>
      <c r="N130" s="4" t="s">
        <v>1435</v>
      </c>
      <c r="O130" s="4" t="s">
        <v>1435</v>
      </c>
      <c r="P130" s="4" t="s">
        <v>24</v>
      </c>
      <c r="Q130" s="4" t="s">
        <v>1436</v>
      </c>
      <c r="R130" s="4" t="s">
        <v>1437</v>
      </c>
    </row>
    <row r="131" spans="1:18" x14ac:dyDescent="0.25">
      <c r="A131" s="4" t="s">
        <v>62</v>
      </c>
      <c r="B131" s="18" t="s">
        <v>11761</v>
      </c>
      <c r="C131" s="29">
        <f t="shared" ref="C131:C194" si="4">J131/$J$1934</f>
        <v>1.2023187576039505E-3</v>
      </c>
      <c r="D131" s="29">
        <f t="shared" si="3"/>
        <v>0.81296786659987119</v>
      </c>
      <c r="E131" s="5">
        <v>660</v>
      </c>
      <c r="F131" s="4" t="s">
        <v>1347</v>
      </c>
      <c r="G131" s="4" t="s">
        <v>31</v>
      </c>
      <c r="H131" s="4" t="s">
        <v>864</v>
      </c>
      <c r="I131" s="4">
        <v>88</v>
      </c>
      <c r="J131" s="4">
        <v>84</v>
      </c>
      <c r="K131" s="4">
        <v>1</v>
      </c>
      <c r="L131" s="4" t="s">
        <v>1471</v>
      </c>
      <c r="M131" s="4" t="s">
        <v>1435</v>
      </c>
      <c r="N131" s="4" t="s">
        <v>1435</v>
      </c>
      <c r="O131" s="4" t="s">
        <v>24</v>
      </c>
      <c r="P131" s="4" t="s">
        <v>24</v>
      </c>
      <c r="Q131" s="4" t="s">
        <v>1436</v>
      </c>
      <c r="R131" s="4" t="s">
        <v>1437</v>
      </c>
    </row>
    <row r="132" spans="1:18" x14ac:dyDescent="0.25">
      <c r="A132" s="4" t="s">
        <v>586</v>
      </c>
      <c r="B132" s="17" t="s">
        <v>11760</v>
      </c>
      <c r="C132" s="29">
        <f t="shared" si="4"/>
        <v>1.2023187576039505E-3</v>
      </c>
      <c r="D132" s="29">
        <f t="shared" ref="D132:D195" si="5">C132+D131</f>
        <v>0.8141701853574751</v>
      </c>
      <c r="E132" s="5">
        <v>863</v>
      </c>
      <c r="F132" s="4" t="s">
        <v>3220</v>
      </c>
      <c r="G132" s="4" t="s">
        <v>35</v>
      </c>
      <c r="H132" s="4" t="s">
        <v>38</v>
      </c>
      <c r="I132" s="4">
        <v>85</v>
      </c>
      <c r="J132" s="4">
        <v>84</v>
      </c>
      <c r="K132" s="4">
        <v>0</v>
      </c>
      <c r="L132" s="4" t="s">
        <v>3221</v>
      </c>
      <c r="M132" s="4" t="s">
        <v>1435</v>
      </c>
      <c r="N132" s="4" t="s">
        <v>1435</v>
      </c>
      <c r="O132" s="4" t="s">
        <v>1435</v>
      </c>
      <c r="P132" s="4" t="s">
        <v>24</v>
      </c>
      <c r="Q132" s="4" t="s">
        <v>1436</v>
      </c>
      <c r="R132" s="4" t="s">
        <v>1437</v>
      </c>
    </row>
    <row r="133" spans="1:18" x14ac:dyDescent="0.25">
      <c r="A133" s="4" t="s">
        <v>1559</v>
      </c>
      <c r="B133" s="18" t="s">
        <v>11761</v>
      </c>
      <c r="C133" s="29">
        <f t="shared" si="4"/>
        <v>1.1880054390610462E-3</v>
      </c>
      <c r="D133" s="29">
        <f t="shared" si="5"/>
        <v>0.81535819079653615</v>
      </c>
      <c r="E133" s="5">
        <v>2911</v>
      </c>
      <c r="F133" s="4" t="s">
        <v>1532</v>
      </c>
      <c r="G133" s="4" t="s">
        <v>34</v>
      </c>
      <c r="H133" s="4" t="s">
        <v>944</v>
      </c>
      <c r="I133" s="4">
        <v>571</v>
      </c>
      <c r="J133" s="4">
        <v>83</v>
      </c>
      <c r="K133" s="4">
        <v>18</v>
      </c>
      <c r="L133" s="4" t="s">
        <v>1560</v>
      </c>
      <c r="M133" s="4" t="s">
        <v>1435</v>
      </c>
      <c r="N133" s="4" t="s">
        <v>1435</v>
      </c>
      <c r="O133" s="4" t="s">
        <v>24</v>
      </c>
      <c r="P133" s="4" t="s">
        <v>1435</v>
      </c>
      <c r="Q133" s="4" t="s">
        <v>1436</v>
      </c>
      <c r="R133" s="4" t="s">
        <v>1437</v>
      </c>
    </row>
    <row r="134" spans="1:18" x14ac:dyDescent="0.25">
      <c r="A134" s="4" t="s">
        <v>2225</v>
      </c>
      <c r="B134" s="18" t="s">
        <v>11761</v>
      </c>
      <c r="C134" s="29">
        <f t="shared" si="4"/>
        <v>1.1736921205181422E-3</v>
      </c>
      <c r="D134" s="29">
        <f t="shared" si="5"/>
        <v>0.81653188291705425</v>
      </c>
      <c r="E134" s="5">
        <v>388</v>
      </c>
      <c r="F134" s="4" t="s">
        <v>1193</v>
      </c>
      <c r="G134" s="4" t="s">
        <v>1435</v>
      </c>
      <c r="H134" s="4" t="s">
        <v>40</v>
      </c>
      <c r="I134" s="4">
        <v>140</v>
      </c>
      <c r="J134" s="4">
        <v>82</v>
      </c>
      <c r="K134" s="4">
        <v>79</v>
      </c>
      <c r="L134" s="4" t="s">
        <v>2226</v>
      </c>
      <c r="M134" s="4" t="s">
        <v>1435</v>
      </c>
      <c r="N134" s="4" t="s">
        <v>1435</v>
      </c>
      <c r="O134" s="4" t="s">
        <v>24</v>
      </c>
      <c r="P134" s="4" t="s">
        <v>1435</v>
      </c>
      <c r="Q134" s="4" t="s">
        <v>1436</v>
      </c>
      <c r="R134" s="4" t="s">
        <v>1437</v>
      </c>
    </row>
    <row r="135" spans="1:18" x14ac:dyDescent="0.25">
      <c r="A135" s="4" t="s">
        <v>3053</v>
      </c>
      <c r="B135" s="18" t="s">
        <v>11761</v>
      </c>
      <c r="C135" s="29">
        <f t="shared" si="4"/>
        <v>1.1736921205181422E-3</v>
      </c>
      <c r="D135" s="29">
        <f t="shared" si="5"/>
        <v>0.81770557503757235</v>
      </c>
      <c r="E135" s="5">
        <v>1080</v>
      </c>
      <c r="F135" s="4" t="s">
        <v>3054</v>
      </c>
      <c r="G135" s="4" t="s">
        <v>40</v>
      </c>
      <c r="H135" s="4" t="s">
        <v>881</v>
      </c>
      <c r="I135" s="4">
        <v>153</v>
      </c>
      <c r="J135" s="4">
        <v>82</v>
      </c>
      <c r="K135" s="4">
        <v>65</v>
      </c>
      <c r="L135" s="4" t="s">
        <v>3055</v>
      </c>
      <c r="M135" s="4" t="s">
        <v>1435</v>
      </c>
      <c r="N135" s="4" t="s">
        <v>1435</v>
      </c>
      <c r="O135" s="4" t="s">
        <v>24</v>
      </c>
      <c r="P135" s="4" t="s">
        <v>1435</v>
      </c>
      <c r="Q135" s="4" t="s">
        <v>1436</v>
      </c>
      <c r="R135" s="4" t="s">
        <v>1437</v>
      </c>
    </row>
    <row r="136" spans="1:18" x14ac:dyDescent="0.25">
      <c r="A136" s="4" t="s">
        <v>3056</v>
      </c>
      <c r="B136" s="18" t="s">
        <v>11761</v>
      </c>
      <c r="C136" s="29">
        <f t="shared" si="4"/>
        <v>1.1736921205181422E-3</v>
      </c>
      <c r="D136" s="29">
        <f t="shared" si="5"/>
        <v>0.81887926715809045</v>
      </c>
      <c r="E136" s="5">
        <v>882</v>
      </c>
      <c r="F136" s="4" t="s">
        <v>3057</v>
      </c>
      <c r="G136" s="4" t="s">
        <v>25</v>
      </c>
      <c r="H136" s="4" t="s">
        <v>860</v>
      </c>
      <c r="I136" s="4">
        <v>129</v>
      </c>
      <c r="J136" s="4">
        <v>82</v>
      </c>
      <c r="K136" s="4">
        <v>67</v>
      </c>
      <c r="L136" s="4" t="s">
        <v>3058</v>
      </c>
      <c r="M136" s="4" t="s">
        <v>1435</v>
      </c>
      <c r="N136" s="4" t="s">
        <v>1435</v>
      </c>
      <c r="O136" s="4" t="s">
        <v>24</v>
      </c>
      <c r="P136" s="4" t="s">
        <v>1435</v>
      </c>
      <c r="Q136" s="4" t="s">
        <v>1436</v>
      </c>
      <c r="R136" s="4" t="s">
        <v>1437</v>
      </c>
    </row>
    <row r="137" spans="1:18" x14ac:dyDescent="0.25">
      <c r="A137" s="4" t="s">
        <v>2809</v>
      </c>
      <c r="B137" s="18" t="s">
        <v>11761</v>
      </c>
      <c r="C137" s="29">
        <f t="shared" si="4"/>
        <v>1.1593788019752379E-3</v>
      </c>
      <c r="D137" s="29">
        <f t="shared" si="5"/>
        <v>0.8200386459600657</v>
      </c>
      <c r="E137" s="5">
        <v>3397</v>
      </c>
      <c r="F137" s="4" t="s">
        <v>2810</v>
      </c>
      <c r="G137" s="4" t="s">
        <v>27</v>
      </c>
      <c r="H137" s="4" t="s">
        <v>929</v>
      </c>
      <c r="I137" s="4">
        <v>734</v>
      </c>
      <c r="J137" s="4">
        <v>81</v>
      </c>
      <c r="K137" s="4">
        <v>33</v>
      </c>
      <c r="L137" s="4" t="s">
        <v>2811</v>
      </c>
      <c r="M137" s="4" t="s">
        <v>1435</v>
      </c>
      <c r="N137" s="4" t="s">
        <v>1435</v>
      </c>
      <c r="O137" s="4" t="s">
        <v>24</v>
      </c>
      <c r="P137" s="4" t="s">
        <v>1435</v>
      </c>
      <c r="Q137" s="4" t="s">
        <v>1436</v>
      </c>
      <c r="R137" s="4" t="s">
        <v>1437</v>
      </c>
    </row>
    <row r="138" spans="1:18" x14ac:dyDescent="0.25">
      <c r="A138" s="4" t="s">
        <v>2175</v>
      </c>
      <c r="B138" s="18" t="s">
        <v>11761</v>
      </c>
      <c r="C138" s="29">
        <f t="shared" si="4"/>
        <v>1.1450654834323339E-3</v>
      </c>
      <c r="D138" s="29">
        <f t="shared" si="5"/>
        <v>0.821183711443498</v>
      </c>
      <c r="E138" s="5">
        <v>1453</v>
      </c>
      <c r="F138" s="4" t="s">
        <v>2176</v>
      </c>
      <c r="G138" s="4" t="s">
        <v>36</v>
      </c>
      <c r="H138" s="4" t="s">
        <v>891</v>
      </c>
      <c r="I138" s="4">
        <v>335</v>
      </c>
      <c r="J138" s="4">
        <v>80</v>
      </c>
      <c r="K138" s="4">
        <v>30</v>
      </c>
      <c r="L138" s="4" t="s">
        <v>2177</v>
      </c>
      <c r="M138" s="4" t="s">
        <v>1435</v>
      </c>
      <c r="N138" s="4" t="s">
        <v>1435</v>
      </c>
      <c r="O138" s="4" t="s">
        <v>24</v>
      </c>
      <c r="P138" s="4" t="s">
        <v>1435</v>
      </c>
      <c r="Q138" s="4" t="s">
        <v>1436</v>
      </c>
      <c r="R138" s="4" t="s">
        <v>1437</v>
      </c>
    </row>
    <row r="139" spans="1:18" x14ac:dyDescent="0.25">
      <c r="A139" s="4" t="s">
        <v>2253</v>
      </c>
      <c r="B139" s="17" t="s">
        <v>11760</v>
      </c>
      <c r="C139" s="29">
        <f t="shared" si="4"/>
        <v>1.1450654834323339E-3</v>
      </c>
      <c r="D139" s="29">
        <f t="shared" si="5"/>
        <v>0.82232877692693029</v>
      </c>
      <c r="E139" s="5">
        <v>2461</v>
      </c>
      <c r="F139" s="4" t="s">
        <v>2255</v>
      </c>
      <c r="G139" s="4" t="s">
        <v>41</v>
      </c>
      <c r="H139" s="4" t="s">
        <v>950</v>
      </c>
      <c r="I139" s="4">
        <v>421</v>
      </c>
      <c r="J139" s="4">
        <v>80</v>
      </c>
      <c r="K139" s="4">
        <v>0</v>
      </c>
      <c r="L139" s="4" t="s">
        <v>853</v>
      </c>
      <c r="M139" s="4" t="s">
        <v>1435</v>
      </c>
      <c r="N139" s="4" t="s">
        <v>1435</v>
      </c>
      <c r="O139" s="4" t="s">
        <v>1435</v>
      </c>
      <c r="P139" s="4" t="s">
        <v>1435</v>
      </c>
      <c r="Q139" s="4" t="s">
        <v>1436</v>
      </c>
      <c r="R139" s="4" t="s">
        <v>1437</v>
      </c>
    </row>
    <row r="140" spans="1:18" x14ac:dyDescent="0.25">
      <c r="A140" s="4" t="s">
        <v>425</v>
      </c>
      <c r="B140" s="18" t="s">
        <v>11761</v>
      </c>
      <c r="C140" s="29">
        <f t="shared" si="4"/>
        <v>1.1450654834323339E-3</v>
      </c>
      <c r="D140" s="29">
        <f t="shared" si="5"/>
        <v>0.82347384241036259</v>
      </c>
      <c r="E140" s="5">
        <v>638</v>
      </c>
      <c r="F140" s="4" t="s">
        <v>1331</v>
      </c>
      <c r="G140" s="4" t="s">
        <v>25</v>
      </c>
      <c r="H140" s="4" t="s">
        <v>876</v>
      </c>
      <c r="I140" s="4">
        <v>99</v>
      </c>
      <c r="J140" s="4">
        <v>80</v>
      </c>
      <c r="K140" s="4">
        <v>19</v>
      </c>
      <c r="L140" s="4" t="s">
        <v>2629</v>
      </c>
      <c r="M140" s="4" t="s">
        <v>1435</v>
      </c>
      <c r="N140" s="4" t="s">
        <v>24</v>
      </c>
      <c r="O140" s="4" t="s">
        <v>1435</v>
      </c>
      <c r="P140" s="4" t="s">
        <v>24</v>
      </c>
      <c r="Q140" s="4" t="s">
        <v>1436</v>
      </c>
      <c r="R140" s="4" t="s">
        <v>1437</v>
      </c>
    </row>
    <row r="141" spans="1:18" x14ac:dyDescent="0.25">
      <c r="A141" s="4" t="s">
        <v>3039</v>
      </c>
      <c r="B141" s="18" t="s">
        <v>11761</v>
      </c>
      <c r="C141" s="29">
        <f t="shared" si="4"/>
        <v>1.1307521648894296E-3</v>
      </c>
      <c r="D141" s="29">
        <f t="shared" si="5"/>
        <v>0.82460459457525204</v>
      </c>
      <c r="E141" s="5">
        <v>554</v>
      </c>
      <c r="F141" s="4" t="s">
        <v>1296</v>
      </c>
      <c r="G141" s="4" t="s">
        <v>1435</v>
      </c>
      <c r="H141" s="4" t="s">
        <v>867</v>
      </c>
      <c r="I141" s="4">
        <v>111</v>
      </c>
      <c r="J141" s="4">
        <v>79</v>
      </c>
      <c r="K141" s="4">
        <v>57</v>
      </c>
      <c r="L141" s="4" t="s">
        <v>3040</v>
      </c>
      <c r="M141" s="4" t="s">
        <v>1435</v>
      </c>
      <c r="N141" s="4" t="s">
        <v>1435</v>
      </c>
      <c r="O141" s="4" t="s">
        <v>24</v>
      </c>
      <c r="P141" s="4" t="s">
        <v>1435</v>
      </c>
      <c r="Q141" s="4" t="s">
        <v>1436</v>
      </c>
      <c r="R141" s="4" t="s">
        <v>1437</v>
      </c>
    </row>
    <row r="142" spans="1:18" x14ac:dyDescent="0.25">
      <c r="A142" s="4" t="s">
        <v>2249</v>
      </c>
      <c r="B142" s="17" t="s">
        <v>11760</v>
      </c>
      <c r="C142" s="29">
        <f t="shared" si="4"/>
        <v>1.1164388463465254E-3</v>
      </c>
      <c r="D142" s="29">
        <f t="shared" si="5"/>
        <v>0.82572103342159853</v>
      </c>
      <c r="E142" s="5">
        <v>725</v>
      </c>
      <c r="F142" s="4" t="s">
        <v>1263</v>
      </c>
      <c r="G142" s="4" t="s">
        <v>864</v>
      </c>
      <c r="H142" s="4" t="s">
        <v>1066</v>
      </c>
      <c r="I142" s="4">
        <v>79</v>
      </c>
      <c r="J142" s="4">
        <v>78</v>
      </c>
      <c r="K142" s="4">
        <v>0</v>
      </c>
      <c r="L142" s="4" t="s">
        <v>2250</v>
      </c>
      <c r="M142" s="4" t="s">
        <v>1435</v>
      </c>
      <c r="N142" s="4" t="s">
        <v>1435</v>
      </c>
      <c r="O142" s="4" t="s">
        <v>1435</v>
      </c>
      <c r="P142" s="4" t="s">
        <v>1435</v>
      </c>
      <c r="Q142" s="4" t="s">
        <v>1436</v>
      </c>
      <c r="R142" s="4" t="s">
        <v>1437</v>
      </c>
    </row>
    <row r="143" spans="1:18" x14ac:dyDescent="0.25">
      <c r="A143" s="4" t="s">
        <v>2958</v>
      </c>
      <c r="B143" s="17" t="s">
        <v>11760</v>
      </c>
      <c r="C143" s="29">
        <f t="shared" si="4"/>
        <v>1.1164388463465254E-3</v>
      </c>
      <c r="D143" s="29">
        <f t="shared" si="5"/>
        <v>0.82683747226794502</v>
      </c>
      <c r="E143" s="5">
        <v>322</v>
      </c>
      <c r="F143" s="4" t="s">
        <v>1103</v>
      </c>
      <c r="G143" s="4" t="s">
        <v>881</v>
      </c>
      <c r="H143" s="4" t="s">
        <v>27</v>
      </c>
      <c r="I143" s="4">
        <v>78</v>
      </c>
      <c r="J143" s="4">
        <v>78</v>
      </c>
      <c r="K143" s="4">
        <v>0</v>
      </c>
      <c r="L143" s="4" t="s">
        <v>934</v>
      </c>
      <c r="M143" s="4" t="s">
        <v>1435</v>
      </c>
      <c r="N143" s="4" t="s">
        <v>1435</v>
      </c>
      <c r="O143" s="4" t="s">
        <v>1435</v>
      </c>
      <c r="P143" s="4" t="s">
        <v>1435</v>
      </c>
      <c r="Q143" s="4" t="s">
        <v>1436</v>
      </c>
      <c r="R143" s="4" t="s">
        <v>1437</v>
      </c>
    </row>
    <row r="144" spans="1:18" x14ac:dyDescent="0.25">
      <c r="A144" s="4" t="s">
        <v>505</v>
      </c>
      <c r="B144" s="18" t="s">
        <v>11761</v>
      </c>
      <c r="C144" s="29">
        <f t="shared" si="4"/>
        <v>1.1164388463465254E-3</v>
      </c>
      <c r="D144" s="29">
        <f t="shared" si="5"/>
        <v>0.82795391111429151</v>
      </c>
      <c r="E144" s="5">
        <v>485</v>
      </c>
      <c r="F144" s="4" t="s">
        <v>1275</v>
      </c>
      <c r="G144" s="4" t="s">
        <v>1435</v>
      </c>
      <c r="H144" s="4" t="s">
        <v>29</v>
      </c>
      <c r="I144" s="4">
        <v>84</v>
      </c>
      <c r="J144" s="4">
        <v>78</v>
      </c>
      <c r="K144" s="4">
        <v>0</v>
      </c>
      <c r="L144" s="4" t="s">
        <v>3193</v>
      </c>
      <c r="M144" s="4" t="s">
        <v>1435</v>
      </c>
      <c r="N144" s="4" t="s">
        <v>1435</v>
      </c>
      <c r="O144" s="4" t="s">
        <v>24</v>
      </c>
      <c r="P144" s="4" t="s">
        <v>24</v>
      </c>
      <c r="Q144" s="4" t="s">
        <v>1436</v>
      </c>
      <c r="R144" s="4" t="s">
        <v>1437</v>
      </c>
    </row>
    <row r="145" spans="1:18" x14ac:dyDescent="0.25">
      <c r="A145" s="4" t="s">
        <v>1672</v>
      </c>
      <c r="B145" s="18" t="s">
        <v>11761</v>
      </c>
      <c r="C145" s="29">
        <f t="shared" si="4"/>
        <v>1.1021255278036214E-3</v>
      </c>
      <c r="D145" s="29">
        <f t="shared" si="5"/>
        <v>0.82905603664209515</v>
      </c>
      <c r="E145" s="5">
        <v>2471</v>
      </c>
      <c r="F145" s="4" t="s">
        <v>1673</v>
      </c>
      <c r="G145" s="4" t="s">
        <v>858</v>
      </c>
      <c r="H145" s="4" t="s">
        <v>1216</v>
      </c>
      <c r="I145" s="4">
        <v>116</v>
      </c>
      <c r="J145" s="4">
        <v>77</v>
      </c>
      <c r="K145" s="4">
        <v>64</v>
      </c>
      <c r="L145" s="4" t="s">
        <v>1674</v>
      </c>
      <c r="M145" s="4" t="s">
        <v>1435</v>
      </c>
      <c r="N145" s="4" t="s">
        <v>1435</v>
      </c>
      <c r="O145" s="4" t="s">
        <v>24</v>
      </c>
      <c r="P145" s="4" t="s">
        <v>1435</v>
      </c>
      <c r="Q145" s="4" t="s">
        <v>1436</v>
      </c>
      <c r="R145" s="4" t="s">
        <v>1437</v>
      </c>
    </row>
    <row r="146" spans="1:18" x14ac:dyDescent="0.25">
      <c r="A146" s="4" t="s">
        <v>2965</v>
      </c>
      <c r="B146" s="17" t="s">
        <v>11760</v>
      </c>
      <c r="C146" s="29">
        <f t="shared" si="4"/>
        <v>1.1021255278036214E-3</v>
      </c>
      <c r="D146" s="29">
        <f t="shared" si="5"/>
        <v>0.83015816216989879</v>
      </c>
      <c r="E146" s="5">
        <v>313</v>
      </c>
      <c r="F146" s="4" t="s">
        <v>1096</v>
      </c>
      <c r="G146" s="4" t="s">
        <v>874</v>
      </c>
      <c r="H146" s="4" t="s">
        <v>32</v>
      </c>
      <c r="I146" s="4">
        <v>77</v>
      </c>
      <c r="J146" s="4">
        <v>77</v>
      </c>
      <c r="K146" s="4">
        <v>0</v>
      </c>
      <c r="L146" s="4" t="s">
        <v>934</v>
      </c>
      <c r="M146" s="4" t="s">
        <v>1435</v>
      </c>
      <c r="N146" s="4" t="s">
        <v>1435</v>
      </c>
      <c r="O146" s="4" t="s">
        <v>1435</v>
      </c>
      <c r="P146" s="4" t="s">
        <v>1435</v>
      </c>
      <c r="Q146" s="4" t="s">
        <v>1436</v>
      </c>
      <c r="R146" s="4" t="s">
        <v>1437</v>
      </c>
    </row>
    <row r="147" spans="1:18" x14ac:dyDescent="0.25">
      <c r="A147" s="4" t="s">
        <v>1522</v>
      </c>
      <c r="B147" s="18" t="s">
        <v>11761</v>
      </c>
      <c r="C147" s="29">
        <f t="shared" si="4"/>
        <v>1.0734988907178129E-3</v>
      </c>
      <c r="D147" s="29">
        <f t="shared" si="5"/>
        <v>0.83123166106061663</v>
      </c>
      <c r="E147" s="5">
        <v>2243</v>
      </c>
      <c r="F147" s="4" t="s">
        <v>1523</v>
      </c>
      <c r="G147" s="4" t="s">
        <v>24</v>
      </c>
      <c r="H147" s="4" t="s">
        <v>886</v>
      </c>
      <c r="I147" s="4">
        <v>529</v>
      </c>
      <c r="J147" s="4">
        <v>75</v>
      </c>
      <c r="K147" s="4">
        <v>24</v>
      </c>
      <c r="L147" s="4" t="s">
        <v>1524</v>
      </c>
      <c r="M147" s="4" t="s">
        <v>1435</v>
      </c>
      <c r="N147" s="4" t="s">
        <v>1435</v>
      </c>
      <c r="O147" s="4" t="s">
        <v>24</v>
      </c>
      <c r="P147" s="4" t="s">
        <v>1435</v>
      </c>
      <c r="Q147" s="4" t="s">
        <v>1436</v>
      </c>
      <c r="R147" s="4" t="s">
        <v>1437</v>
      </c>
    </row>
    <row r="148" spans="1:18" x14ac:dyDescent="0.25">
      <c r="A148" s="4" t="s">
        <v>154</v>
      </c>
      <c r="B148" s="18" t="s">
        <v>11761</v>
      </c>
      <c r="C148" s="29">
        <f t="shared" si="4"/>
        <v>1.0734988907178129E-3</v>
      </c>
      <c r="D148" s="29">
        <f t="shared" si="5"/>
        <v>0.83230515995133447</v>
      </c>
      <c r="E148" s="5">
        <v>551</v>
      </c>
      <c r="F148" s="4" t="s">
        <v>1300</v>
      </c>
      <c r="G148" s="4" t="s">
        <v>38</v>
      </c>
      <c r="H148" s="4" t="s">
        <v>29</v>
      </c>
      <c r="I148" s="4">
        <v>120</v>
      </c>
      <c r="J148" s="4">
        <v>75</v>
      </c>
      <c r="K148" s="4">
        <v>72</v>
      </c>
      <c r="L148" s="4" t="s">
        <v>1812</v>
      </c>
      <c r="M148" s="4" t="s">
        <v>1435</v>
      </c>
      <c r="N148" s="4" t="s">
        <v>24</v>
      </c>
      <c r="O148" s="4" t="s">
        <v>1435</v>
      </c>
      <c r="P148" s="4" t="s">
        <v>24</v>
      </c>
      <c r="Q148" s="4" t="s">
        <v>1436</v>
      </c>
      <c r="R148" s="4" t="s">
        <v>1437</v>
      </c>
    </row>
    <row r="149" spans="1:18" x14ac:dyDescent="0.25">
      <c r="A149" s="4" t="s">
        <v>242</v>
      </c>
      <c r="B149" s="18" t="s">
        <v>11761</v>
      </c>
      <c r="C149" s="29">
        <f t="shared" si="4"/>
        <v>1.0734988907178129E-3</v>
      </c>
      <c r="D149" s="29">
        <f t="shared" si="5"/>
        <v>0.83337865884205231</v>
      </c>
      <c r="E149" s="5">
        <v>1084</v>
      </c>
      <c r="F149" s="4" t="s">
        <v>3256</v>
      </c>
      <c r="G149" s="4" t="s">
        <v>32</v>
      </c>
      <c r="H149" s="4" t="s">
        <v>1435</v>
      </c>
      <c r="I149" s="4">
        <v>75</v>
      </c>
      <c r="J149" s="4">
        <v>75</v>
      </c>
      <c r="K149" s="4">
        <v>0</v>
      </c>
      <c r="L149" s="4" t="s">
        <v>934</v>
      </c>
      <c r="M149" s="4" t="s">
        <v>1435</v>
      </c>
      <c r="N149" s="4" t="s">
        <v>1435</v>
      </c>
      <c r="O149" s="4" t="s">
        <v>24</v>
      </c>
      <c r="P149" s="4" t="s">
        <v>24</v>
      </c>
      <c r="Q149" s="4" t="s">
        <v>1436</v>
      </c>
      <c r="R149" s="4" t="s">
        <v>1437</v>
      </c>
    </row>
    <row r="150" spans="1:18" x14ac:dyDescent="0.25">
      <c r="A150" s="4" t="s">
        <v>1584</v>
      </c>
      <c r="B150" s="18" t="s">
        <v>11761</v>
      </c>
      <c r="C150" s="29">
        <f t="shared" si="4"/>
        <v>1.0591855721749088E-3</v>
      </c>
      <c r="D150" s="29">
        <f t="shared" si="5"/>
        <v>0.83443784441422719</v>
      </c>
      <c r="E150" s="5">
        <v>933</v>
      </c>
      <c r="F150" s="4" t="s">
        <v>1586</v>
      </c>
      <c r="G150" s="4" t="s">
        <v>29</v>
      </c>
      <c r="H150" s="4" t="s">
        <v>869</v>
      </c>
      <c r="I150" s="4">
        <v>229</v>
      </c>
      <c r="J150" s="4">
        <v>74</v>
      </c>
      <c r="K150" s="4">
        <v>38</v>
      </c>
      <c r="L150" s="4" t="s">
        <v>1587</v>
      </c>
      <c r="M150" s="4" t="s">
        <v>1435</v>
      </c>
      <c r="N150" s="4" t="s">
        <v>1435</v>
      </c>
      <c r="O150" s="4" t="s">
        <v>24</v>
      </c>
      <c r="P150" s="4" t="s">
        <v>1435</v>
      </c>
      <c r="Q150" s="4" t="s">
        <v>1436</v>
      </c>
      <c r="R150" s="4" t="s">
        <v>1437</v>
      </c>
    </row>
    <row r="151" spans="1:18" x14ac:dyDescent="0.25">
      <c r="A151" s="4" t="s">
        <v>327</v>
      </c>
      <c r="B151" s="17" t="s">
        <v>11760</v>
      </c>
      <c r="C151" s="29">
        <f t="shared" si="4"/>
        <v>1.0591855721749088E-3</v>
      </c>
      <c r="D151" s="29">
        <f t="shared" si="5"/>
        <v>0.83549702998640207</v>
      </c>
      <c r="E151" s="5">
        <v>448</v>
      </c>
      <c r="F151" s="4" t="s">
        <v>1247</v>
      </c>
      <c r="G151" s="4" t="s">
        <v>1435</v>
      </c>
      <c r="H151" s="4" t="s">
        <v>32</v>
      </c>
      <c r="I151" s="4">
        <v>80</v>
      </c>
      <c r="J151" s="4">
        <v>74</v>
      </c>
      <c r="K151" s="4">
        <v>0</v>
      </c>
      <c r="L151" s="4" t="s">
        <v>1703</v>
      </c>
      <c r="M151" s="4" t="s">
        <v>1435</v>
      </c>
      <c r="N151" s="4" t="s">
        <v>1435</v>
      </c>
      <c r="O151" s="4" t="s">
        <v>1435</v>
      </c>
      <c r="P151" s="4" t="s">
        <v>24</v>
      </c>
      <c r="Q151" s="4" t="s">
        <v>1436</v>
      </c>
      <c r="R151" s="4" t="s">
        <v>1437</v>
      </c>
    </row>
    <row r="152" spans="1:18" x14ac:dyDescent="0.25">
      <c r="A152" s="4" t="s">
        <v>501</v>
      </c>
      <c r="B152" s="17" t="s">
        <v>11760</v>
      </c>
      <c r="C152" s="29">
        <f t="shared" si="4"/>
        <v>1.0448722536320046E-3</v>
      </c>
      <c r="D152" s="29">
        <f t="shared" si="5"/>
        <v>0.83654190224003411</v>
      </c>
      <c r="E152" s="5">
        <v>714</v>
      </c>
      <c r="F152" s="4" t="s">
        <v>1368</v>
      </c>
      <c r="G152" s="4" t="s">
        <v>24</v>
      </c>
      <c r="H152" s="4" t="s">
        <v>858</v>
      </c>
      <c r="I152" s="4">
        <v>78</v>
      </c>
      <c r="J152" s="4">
        <v>73</v>
      </c>
      <c r="K152" s="4">
        <v>12</v>
      </c>
      <c r="L152" s="4" t="s">
        <v>2046</v>
      </c>
      <c r="M152" s="4" t="s">
        <v>1435</v>
      </c>
      <c r="N152" s="4" t="s">
        <v>1435</v>
      </c>
      <c r="O152" s="4" t="s">
        <v>1435</v>
      </c>
      <c r="P152" s="4" t="s">
        <v>24</v>
      </c>
      <c r="Q152" s="4" t="s">
        <v>1436</v>
      </c>
      <c r="R152" s="4" t="s">
        <v>1437</v>
      </c>
    </row>
    <row r="153" spans="1:18" x14ac:dyDescent="0.25">
      <c r="A153" s="4" t="s">
        <v>2842</v>
      </c>
      <c r="B153" s="18" t="s">
        <v>11761</v>
      </c>
      <c r="C153" s="29">
        <f t="shared" si="4"/>
        <v>1.0448722536320046E-3</v>
      </c>
      <c r="D153" s="29">
        <f t="shared" si="5"/>
        <v>0.83758677449366614</v>
      </c>
      <c r="E153" s="5">
        <v>3453</v>
      </c>
      <c r="F153" s="4" t="s">
        <v>2843</v>
      </c>
      <c r="G153" s="4" t="s">
        <v>37</v>
      </c>
      <c r="H153" s="4" t="s">
        <v>891</v>
      </c>
      <c r="I153" s="4">
        <v>720</v>
      </c>
      <c r="J153" s="4">
        <v>73</v>
      </c>
      <c r="K153" s="4">
        <v>32</v>
      </c>
      <c r="L153" s="4" t="s">
        <v>2844</v>
      </c>
      <c r="M153" s="4" t="s">
        <v>1435</v>
      </c>
      <c r="N153" s="4" t="s">
        <v>1435</v>
      </c>
      <c r="O153" s="4" t="s">
        <v>24</v>
      </c>
      <c r="P153" s="4" t="s">
        <v>1435</v>
      </c>
      <c r="Q153" s="4" t="s">
        <v>1436</v>
      </c>
      <c r="R153" s="4" t="s">
        <v>1437</v>
      </c>
    </row>
    <row r="154" spans="1:18" x14ac:dyDescent="0.25">
      <c r="A154" s="4" t="s">
        <v>1639</v>
      </c>
      <c r="B154" s="18" t="s">
        <v>11761</v>
      </c>
      <c r="C154" s="29">
        <f t="shared" si="4"/>
        <v>1.0305589350891003E-3</v>
      </c>
      <c r="D154" s="29">
        <f t="shared" si="5"/>
        <v>0.83861733342875522</v>
      </c>
      <c r="E154" s="5">
        <v>669</v>
      </c>
      <c r="F154" s="4" t="s">
        <v>1350</v>
      </c>
      <c r="G154" s="4" t="s">
        <v>39</v>
      </c>
      <c r="H154" s="4" t="s">
        <v>858</v>
      </c>
      <c r="I154" s="4">
        <v>75</v>
      </c>
      <c r="J154" s="4">
        <v>72</v>
      </c>
      <c r="K154" s="4">
        <v>68</v>
      </c>
      <c r="L154" s="4" t="s">
        <v>930</v>
      </c>
      <c r="M154" s="4" t="s">
        <v>1435</v>
      </c>
      <c r="N154" s="4" t="s">
        <v>1435</v>
      </c>
      <c r="O154" s="4" t="s">
        <v>24</v>
      </c>
      <c r="P154" s="4" t="s">
        <v>1435</v>
      </c>
      <c r="Q154" s="4" t="s">
        <v>1436</v>
      </c>
      <c r="R154" s="4" t="s">
        <v>1437</v>
      </c>
    </row>
    <row r="155" spans="1:18" x14ac:dyDescent="0.25">
      <c r="A155" s="4" t="s">
        <v>2168</v>
      </c>
      <c r="B155" s="18" t="s">
        <v>11761</v>
      </c>
      <c r="C155" s="29">
        <f t="shared" si="4"/>
        <v>1.0305589350891003E-3</v>
      </c>
      <c r="D155" s="29">
        <f t="shared" si="5"/>
        <v>0.83964789236384429</v>
      </c>
      <c r="E155" s="5">
        <v>1862</v>
      </c>
      <c r="F155" s="4" t="s">
        <v>2170</v>
      </c>
      <c r="G155" s="4" t="s">
        <v>25</v>
      </c>
      <c r="H155" s="4" t="s">
        <v>992</v>
      </c>
      <c r="I155" s="4">
        <v>277</v>
      </c>
      <c r="J155" s="4">
        <v>72</v>
      </c>
      <c r="K155" s="4">
        <v>23</v>
      </c>
      <c r="L155" s="4" t="s">
        <v>2171</v>
      </c>
      <c r="M155" s="4" t="s">
        <v>1435</v>
      </c>
      <c r="N155" s="4" t="s">
        <v>1435</v>
      </c>
      <c r="O155" s="4" t="s">
        <v>24</v>
      </c>
      <c r="P155" s="4" t="s">
        <v>1435</v>
      </c>
      <c r="Q155" s="4" t="s">
        <v>1436</v>
      </c>
      <c r="R155" s="4" t="s">
        <v>1437</v>
      </c>
    </row>
    <row r="156" spans="1:18" x14ac:dyDescent="0.25">
      <c r="A156" s="4" t="s">
        <v>601</v>
      </c>
      <c r="B156" s="18" t="s">
        <v>11761</v>
      </c>
      <c r="C156" s="29">
        <f t="shared" si="4"/>
        <v>1.0305589350891003E-3</v>
      </c>
      <c r="D156" s="29">
        <f t="shared" si="5"/>
        <v>0.84067845129893337</v>
      </c>
      <c r="E156" s="5">
        <v>445</v>
      </c>
      <c r="F156" s="4" t="s">
        <v>1242</v>
      </c>
      <c r="G156" s="4" t="s">
        <v>25</v>
      </c>
      <c r="H156" s="4" t="s">
        <v>34</v>
      </c>
      <c r="I156" s="4">
        <v>75</v>
      </c>
      <c r="J156" s="4">
        <v>72</v>
      </c>
      <c r="K156" s="4">
        <v>24</v>
      </c>
      <c r="L156" s="4" t="s">
        <v>930</v>
      </c>
      <c r="M156" s="4" t="s">
        <v>1435</v>
      </c>
      <c r="N156" s="4" t="s">
        <v>1435</v>
      </c>
      <c r="O156" s="4" t="s">
        <v>24</v>
      </c>
      <c r="P156" s="4" t="s">
        <v>24</v>
      </c>
      <c r="Q156" s="4" t="s">
        <v>1436</v>
      </c>
      <c r="R156" s="4" t="s">
        <v>1437</v>
      </c>
    </row>
    <row r="157" spans="1:18" x14ac:dyDescent="0.25">
      <c r="A157" s="4" t="s">
        <v>593</v>
      </c>
      <c r="B157" s="18" t="s">
        <v>11761</v>
      </c>
      <c r="C157" s="29">
        <f t="shared" si="4"/>
        <v>1.0162456165461963E-3</v>
      </c>
      <c r="D157" s="29">
        <f t="shared" si="5"/>
        <v>0.8416946969154796</v>
      </c>
      <c r="E157" s="5">
        <v>616</v>
      </c>
      <c r="F157" s="4" t="s">
        <v>1307</v>
      </c>
      <c r="G157" s="4" t="s">
        <v>32</v>
      </c>
      <c r="H157" s="4" t="s">
        <v>894</v>
      </c>
      <c r="I157" s="4">
        <v>80</v>
      </c>
      <c r="J157" s="4">
        <v>71</v>
      </c>
      <c r="K157" s="4">
        <v>0</v>
      </c>
      <c r="L157" s="4" t="s">
        <v>2079</v>
      </c>
      <c r="M157" s="4" t="s">
        <v>1435</v>
      </c>
      <c r="N157" s="4" t="s">
        <v>1435</v>
      </c>
      <c r="O157" s="4" t="s">
        <v>24</v>
      </c>
      <c r="P157" s="4" t="s">
        <v>24</v>
      </c>
      <c r="Q157" s="4" t="s">
        <v>1436</v>
      </c>
      <c r="R157" s="4" t="s">
        <v>1437</v>
      </c>
    </row>
    <row r="158" spans="1:18" x14ac:dyDescent="0.25">
      <c r="A158" s="4" t="s">
        <v>60</v>
      </c>
      <c r="B158" s="17" t="s">
        <v>11760</v>
      </c>
      <c r="C158" s="29">
        <f t="shared" si="4"/>
        <v>1.001932298003292E-3</v>
      </c>
      <c r="D158" s="29">
        <f t="shared" si="5"/>
        <v>0.84269662921348287</v>
      </c>
      <c r="E158" s="5">
        <v>1125</v>
      </c>
      <c r="F158" s="4" t="s">
        <v>1720</v>
      </c>
      <c r="G158" s="4" t="s">
        <v>25</v>
      </c>
      <c r="H158" s="4" t="s">
        <v>960</v>
      </c>
      <c r="I158" s="4">
        <v>71</v>
      </c>
      <c r="J158" s="4">
        <v>70</v>
      </c>
      <c r="K158" s="4">
        <v>0</v>
      </c>
      <c r="L158" s="4" t="s">
        <v>1721</v>
      </c>
      <c r="M158" s="4" t="s">
        <v>1435</v>
      </c>
      <c r="N158" s="4" t="s">
        <v>1435</v>
      </c>
      <c r="O158" s="4" t="s">
        <v>1435</v>
      </c>
      <c r="P158" s="4" t="s">
        <v>24</v>
      </c>
      <c r="Q158" s="4" t="s">
        <v>1436</v>
      </c>
      <c r="R158" s="4" t="s">
        <v>1437</v>
      </c>
    </row>
    <row r="159" spans="1:18" x14ac:dyDescent="0.25">
      <c r="A159" s="4" t="s">
        <v>2828</v>
      </c>
      <c r="B159" s="18" t="s">
        <v>11761</v>
      </c>
      <c r="C159" s="29">
        <f t="shared" si="4"/>
        <v>1.001932298003292E-3</v>
      </c>
      <c r="D159" s="29">
        <f t="shared" si="5"/>
        <v>0.84369856151148614</v>
      </c>
      <c r="E159" s="5">
        <v>782</v>
      </c>
      <c r="F159" s="4" t="s">
        <v>1388</v>
      </c>
      <c r="G159" s="4" t="s">
        <v>1435</v>
      </c>
      <c r="H159" s="4" t="s">
        <v>867</v>
      </c>
      <c r="I159" s="4">
        <v>282</v>
      </c>
      <c r="J159" s="4">
        <v>70</v>
      </c>
      <c r="K159" s="4">
        <v>1</v>
      </c>
      <c r="L159" s="4" t="s">
        <v>2829</v>
      </c>
      <c r="M159" s="4" t="s">
        <v>1435</v>
      </c>
      <c r="N159" s="4" t="s">
        <v>1435</v>
      </c>
      <c r="O159" s="4" t="s">
        <v>24</v>
      </c>
      <c r="P159" s="4" t="s">
        <v>1435</v>
      </c>
      <c r="Q159" s="4" t="s">
        <v>1436</v>
      </c>
      <c r="R159" s="4" t="s">
        <v>1437</v>
      </c>
    </row>
    <row r="160" spans="1:18" x14ac:dyDescent="0.25">
      <c r="A160" s="4" t="s">
        <v>248</v>
      </c>
      <c r="B160" s="18" t="s">
        <v>11761</v>
      </c>
      <c r="C160" s="29">
        <f t="shared" si="4"/>
        <v>9.876189794603878E-4</v>
      </c>
      <c r="D160" s="29">
        <f t="shared" si="5"/>
        <v>0.84468618049094657</v>
      </c>
      <c r="E160" s="5">
        <v>349</v>
      </c>
      <c r="F160" s="4" t="s">
        <v>1163</v>
      </c>
      <c r="G160" s="4" t="s">
        <v>25</v>
      </c>
      <c r="H160" s="4" t="s">
        <v>32</v>
      </c>
      <c r="I160" s="4">
        <v>72</v>
      </c>
      <c r="J160" s="4">
        <v>69</v>
      </c>
      <c r="K160" s="4">
        <v>0</v>
      </c>
      <c r="L160" s="4" t="s">
        <v>1456</v>
      </c>
      <c r="M160" s="4" t="s">
        <v>1435</v>
      </c>
      <c r="N160" s="4" t="s">
        <v>1435</v>
      </c>
      <c r="O160" s="4" t="s">
        <v>24</v>
      </c>
      <c r="P160" s="4" t="s">
        <v>24</v>
      </c>
      <c r="Q160" s="4" t="s">
        <v>1436</v>
      </c>
      <c r="R160" s="4" t="s">
        <v>1437</v>
      </c>
    </row>
    <row r="161" spans="1:18" x14ac:dyDescent="0.25">
      <c r="A161" s="4" t="s">
        <v>1675</v>
      </c>
      <c r="B161" s="18" t="s">
        <v>11761</v>
      </c>
      <c r="C161" s="29">
        <f t="shared" si="4"/>
        <v>9.7330566091748377E-4</v>
      </c>
      <c r="D161" s="29">
        <f t="shared" si="5"/>
        <v>0.84565948615186404</v>
      </c>
      <c r="E161" s="5">
        <v>1633</v>
      </c>
      <c r="F161" s="4" t="s">
        <v>1676</v>
      </c>
      <c r="G161" s="4" t="s">
        <v>859</v>
      </c>
      <c r="H161" s="4" t="s">
        <v>1117</v>
      </c>
      <c r="I161" s="4">
        <v>109</v>
      </c>
      <c r="J161" s="4">
        <v>68</v>
      </c>
      <c r="K161" s="4">
        <v>54</v>
      </c>
      <c r="L161" s="4" t="s">
        <v>1677</v>
      </c>
      <c r="M161" s="4" t="s">
        <v>1435</v>
      </c>
      <c r="N161" s="4" t="s">
        <v>1435</v>
      </c>
      <c r="O161" s="4" t="s">
        <v>24</v>
      </c>
      <c r="P161" s="4" t="s">
        <v>1435</v>
      </c>
      <c r="Q161" s="4" t="s">
        <v>1436</v>
      </c>
      <c r="R161" s="4" t="s">
        <v>1437</v>
      </c>
    </row>
    <row r="162" spans="1:18" x14ac:dyDescent="0.25">
      <c r="A162" s="4" t="s">
        <v>2822</v>
      </c>
      <c r="B162" s="18" t="s">
        <v>11761</v>
      </c>
      <c r="C162" s="29">
        <f t="shared" si="4"/>
        <v>9.5899234237457952E-4</v>
      </c>
      <c r="D162" s="29">
        <f t="shared" si="5"/>
        <v>0.84661847849423866</v>
      </c>
      <c r="E162" s="5">
        <v>1954</v>
      </c>
      <c r="F162" s="4" t="s">
        <v>2823</v>
      </c>
      <c r="G162" s="4" t="s">
        <v>867</v>
      </c>
      <c r="H162" s="4" t="s">
        <v>899</v>
      </c>
      <c r="I162" s="4">
        <v>510</v>
      </c>
      <c r="J162" s="4">
        <v>67</v>
      </c>
      <c r="K162" s="4">
        <v>3</v>
      </c>
      <c r="L162" s="4" t="s">
        <v>2824</v>
      </c>
      <c r="M162" s="4" t="s">
        <v>1435</v>
      </c>
      <c r="N162" s="4" t="s">
        <v>1435</v>
      </c>
      <c r="O162" s="4" t="s">
        <v>24</v>
      </c>
      <c r="P162" s="4" t="s">
        <v>1435</v>
      </c>
      <c r="Q162" s="4" t="s">
        <v>1436</v>
      </c>
      <c r="R162" s="4" t="s">
        <v>1437</v>
      </c>
    </row>
    <row r="163" spans="1:18" x14ac:dyDescent="0.25">
      <c r="A163" s="4" t="s">
        <v>510</v>
      </c>
      <c r="B163" s="18" t="s">
        <v>11761</v>
      </c>
      <c r="C163" s="29">
        <f t="shared" si="4"/>
        <v>9.4467902383167537E-4</v>
      </c>
      <c r="D163" s="29">
        <f t="shared" si="5"/>
        <v>0.84756315751807032</v>
      </c>
      <c r="E163" s="5">
        <v>323</v>
      </c>
      <c r="F163" s="4" t="s">
        <v>1149</v>
      </c>
      <c r="G163" s="4" t="s">
        <v>1435</v>
      </c>
      <c r="H163" s="4" t="s">
        <v>24</v>
      </c>
      <c r="I163" s="4">
        <v>69</v>
      </c>
      <c r="J163" s="4">
        <v>66</v>
      </c>
      <c r="K163" s="4">
        <v>0</v>
      </c>
      <c r="L163" s="4" t="s">
        <v>1457</v>
      </c>
      <c r="M163" s="4" t="s">
        <v>1435</v>
      </c>
      <c r="N163" s="4" t="s">
        <v>1435</v>
      </c>
      <c r="O163" s="4" t="s">
        <v>24</v>
      </c>
      <c r="P163" s="4" t="s">
        <v>24</v>
      </c>
      <c r="Q163" s="4" t="s">
        <v>1436</v>
      </c>
      <c r="R163" s="4" t="s">
        <v>1437</v>
      </c>
    </row>
    <row r="164" spans="1:18" x14ac:dyDescent="0.25">
      <c r="A164" s="4" t="s">
        <v>2285</v>
      </c>
      <c r="B164" s="18" t="s">
        <v>11761</v>
      </c>
      <c r="C164" s="29">
        <f t="shared" si="4"/>
        <v>9.3036570528877123E-4</v>
      </c>
      <c r="D164" s="29">
        <f t="shared" si="5"/>
        <v>0.84849352322335914</v>
      </c>
      <c r="E164" s="5">
        <v>1259</v>
      </c>
      <c r="F164" s="4" t="s">
        <v>2286</v>
      </c>
      <c r="G164" s="4" t="s">
        <v>32</v>
      </c>
      <c r="H164" s="4" t="s">
        <v>931</v>
      </c>
      <c r="I164" s="4">
        <v>253</v>
      </c>
      <c r="J164" s="4">
        <v>65</v>
      </c>
      <c r="K164" s="4">
        <v>4</v>
      </c>
      <c r="L164" s="4" t="s">
        <v>2287</v>
      </c>
      <c r="M164" s="4" t="s">
        <v>1435</v>
      </c>
      <c r="N164" s="4" t="s">
        <v>1435</v>
      </c>
      <c r="O164" s="4" t="s">
        <v>24</v>
      </c>
      <c r="P164" s="4" t="s">
        <v>1435</v>
      </c>
      <c r="Q164" s="4" t="s">
        <v>1436</v>
      </c>
      <c r="R164" s="4" t="s">
        <v>1437</v>
      </c>
    </row>
    <row r="165" spans="1:18" x14ac:dyDescent="0.25">
      <c r="A165" s="4" t="s">
        <v>2948</v>
      </c>
      <c r="B165" s="17" t="s">
        <v>11760</v>
      </c>
      <c r="C165" s="29">
        <f t="shared" si="4"/>
        <v>9.1605238674586698E-4</v>
      </c>
      <c r="D165" s="29">
        <f t="shared" si="5"/>
        <v>0.84940957561010499</v>
      </c>
      <c r="E165" s="5">
        <v>388</v>
      </c>
      <c r="F165" s="4" t="s">
        <v>1152</v>
      </c>
      <c r="G165" s="4" t="s">
        <v>886</v>
      </c>
      <c r="H165" s="4" t="s">
        <v>34</v>
      </c>
      <c r="I165" s="4">
        <v>64</v>
      </c>
      <c r="J165" s="4">
        <v>64</v>
      </c>
      <c r="K165" s="4">
        <v>0</v>
      </c>
      <c r="L165" s="4" t="s">
        <v>934</v>
      </c>
      <c r="M165" s="4" t="s">
        <v>1435</v>
      </c>
      <c r="N165" s="4" t="s">
        <v>1435</v>
      </c>
      <c r="O165" s="4" t="s">
        <v>1435</v>
      </c>
      <c r="P165" s="4" t="s">
        <v>1435</v>
      </c>
      <c r="Q165" s="4" t="s">
        <v>1436</v>
      </c>
      <c r="R165" s="4" t="s">
        <v>1437</v>
      </c>
    </row>
    <row r="166" spans="1:18" x14ac:dyDescent="0.25">
      <c r="A166" s="4" t="s">
        <v>2233</v>
      </c>
      <c r="B166" s="18" t="s">
        <v>11761</v>
      </c>
      <c r="C166" s="29">
        <f t="shared" si="4"/>
        <v>8.874257496600587E-4</v>
      </c>
      <c r="D166" s="29">
        <f t="shared" si="5"/>
        <v>0.85029700135976505</v>
      </c>
      <c r="E166" s="5">
        <v>598</v>
      </c>
      <c r="F166" s="4" t="s">
        <v>1329</v>
      </c>
      <c r="G166" s="4" t="s">
        <v>1435</v>
      </c>
      <c r="H166" s="4" t="s">
        <v>34</v>
      </c>
      <c r="I166" s="4">
        <v>85</v>
      </c>
      <c r="J166" s="4">
        <v>62</v>
      </c>
      <c r="K166" s="4">
        <v>62</v>
      </c>
      <c r="L166" s="4" t="s">
        <v>2234</v>
      </c>
      <c r="M166" s="4" t="s">
        <v>1435</v>
      </c>
      <c r="N166" s="4" t="s">
        <v>1435</v>
      </c>
      <c r="O166" s="4" t="s">
        <v>24</v>
      </c>
      <c r="P166" s="4" t="s">
        <v>1435</v>
      </c>
      <c r="Q166" s="4" t="s">
        <v>1436</v>
      </c>
      <c r="R166" s="4" t="s">
        <v>1437</v>
      </c>
    </row>
    <row r="167" spans="1:18" x14ac:dyDescent="0.25">
      <c r="A167" s="4" t="s">
        <v>159</v>
      </c>
      <c r="B167" s="17" t="s">
        <v>11760</v>
      </c>
      <c r="C167" s="29">
        <f t="shared" si="4"/>
        <v>8.7311243111715456E-4</v>
      </c>
      <c r="D167" s="29">
        <f t="shared" si="5"/>
        <v>0.85117011379088225</v>
      </c>
      <c r="E167" s="5">
        <v>555</v>
      </c>
      <c r="F167" s="4" t="s">
        <v>1290</v>
      </c>
      <c r="G167" s="4" t="s">
        <v>28</v>
      </c>
      <c r="H167" s="4" t="s">
        <v>874</v>
      </c>
      <c r="I167" s="4">
        <v>61</v>
      </c>
      <c r="J167" s="4">
        <v>61</v>
      </c>
      <c r="K167" s="4">
        <v>4</v>
      </c>
      <c r="L167" s="4" t="s">
        <v>934</v>
      </c>
      <c r="M167" s="4" t="s">
        <v>1435</v>
      </c>
      <c r="N167" s="4" t="s">
        <v>1435</v>
      </c>
      <c r="O167" s="4" t="s">
        <v>1435</v>
      </c>
      <c r="P167" s="4" t="s">
        <v>24</v>
      </c>
      <c r="Q167" s="4" t="s">
        <v>1436</v>
      </c>
      <c r="R167" s="4" t="s">
        <v>1437</v>
      </c>
    </row>
    <row r="168" spans="1:18" x14ac:dyDescent="0.25">
      <c r="A168" s="4" t="s">
        <v>306</v>
      </c>
      <c r="B168" s="18" t="s">
        <v>11761</v>
      </c>
      <c r="C168" s="29">
        <f t="shared" si="4"/>
        <v>8.7311243111715456E-4</v>
      </c>
      <c r="D168" s="29">
        <f t="shared" si="5"/>
        <v>0.85204322622199946</v>
      </c>
      <c r="E168" s="5">
        <v>326</v>
      </c>
      <c r="F168" s="4" t="s">
        <v>1146</v>
      </c>
      <c r="G168" s="4" t="s">
        <v>1435</v>
      </c>
      <c r="H168" s="4" t="s">
        <v>31</v>
      </c>
      <c r="I168" s="4">
        <v>64</v>
      </c>
      <c r="J168" s="4">
        <v>61</v>
      </c>
      <c r="K168" s="4">
        <v>60</v>
      </c>
      <c r="L168" s="4" t="s">
        <v>1865</v>
      </c>
      <c r="M168" s="4" t="s">
        <v>1435</v>
      </c>
      <c r="N168" s="4" t="s">
        <v>24</v>
      </c>
      <c r="O168" s="4" t="s">
        <v>1435</v>
      </c>
      <c r="P168" s="4" t="s">
        <v>24</v>
      </c>
      <c r="Q168" s="4" t="s">
        <v>1436</v>
      </c>
      <c r="R168" s="4" t="s">
        <v>1437</v>
      </c>
    </row>
    <row r="169" spans="1:18" x14ac:dyDescent="0.25">
      <c r="A169" s="4" t="s">
        <v>1984</v>
      </c>
      <c r="B169" s="17" t="s">
        <v>11760</v>
      </c>
      <c r="C169" s="29">
        <f t="shared" si="4"/>
        <v>8.7311243111715456E-4</v>
      </c>
      <c r="D169" s="29">
        <f t="shared" si="5"/>
        <v>0.85291633865311667</v>
      </c>
      <c r="E169" s="5">
        <v>2088</v>
      </c>
      <c r="F169" s="4" t="s">
        <v>1985</v>
      </c>
      <c r="G169" s="4" t="s">
        <v>27</v>
      </c>
      <c r="H169" s="4" t="s">
        <v>902</v>
      </c>
      <c r="I169" s="4">
        <v>397</v>
      </c>
      <c r="J169" s="4">
        <v>61</v>
      </c>
      <c r="K169" s="4">
        <v>0</v>
      </c>
      <c r="L169" s="4" t="s">
        <v>1986</v>
      </c>
      <c r="M169" s="4" t="s">
        <v>1435</v>
      </c>
      <c r="N169" s="4" t="s">
        <v>1435</v>
      </c>
      <c r="O169" s="4" t="s">
        <v>1435</v>
      </c>
      <c r="P169" s="4" t="s">
        <v>1435</v>
      </c>
      <c r="Q169" s="4" t="s">
        <v>1436</v>
      </c>
      <c r="R169" s="4" t="s">
        <v>1437</v>
      </c>
    </row>
    <row r="170" spans="1:18" x14ac:dyDescent="0.25">
      <c r="A170" s="4" t="s">
        <v>171</v>
      </c>
      <c r="B170" s="17" t="s">
        <v>11760</v>
      </c>
      <c r="C170" s="29">
        <f t="shared" si="4"/>
        <v>8.7311243111715456E-4</v>
      </c>
      <c r="D170" s="29">
        <f t="shared" si="5"/>
        <v>0.85378945108423387</v>
      </c>
      <c r="E170" s="5">
        <v>284</v>
      </c>
      <c r="F170" s="4" t="s">
        <v>1116</v>
      </c>
      <c r="G170" s="4" t="s">
        <v>1435</v>
      </c>
      <c r="H170" s="4" t="s">
        <v>1435</v>
      </c>
      <c r="I170" s="4">
        <v>61</v>
      </c>
      <c r="J170" s="4">
        <v>61</v>
      </c>
      <c r="K170" s="4">
        <v>0</v>
      </c>
      <c r="L170" s="4" t="s">
        <v>934</v>
      </c>
      <c r="M170" s="4" t="s">
        <v>1435</v>
      </c>
      <c r="N170" s="4" t="s">
        <v>1435</v>
      </c>
      <c r="O170" s="4" t="s">
        <v>1435</v>
      </c>
      <c r="P170" s="4" t="s">
        <v>24</v>
      </c>
      <c r="Q170" s="4" t="s">
        <v>1436</v>
      </c>
      <c r="R170" s="4" t="s">
        <v>1437</v>
      </c>
    </row>
    <row r="171" spans="1:18" x14ac:dyDescent="0.25">
      <c r="A171" s="4" t="s">
        <v>604</v>
      </c>
      <c r="B171" s="17" t="s">
        <v>11760</v>
      </c>
      <c r="C171" s="29">
        <f t="shared" si="4"/>
        <v>8.5879911257425031E-4</v>
      </c>
      <c r="D171" s="29">
        <f t="shared" si="5"/>
        <v>0.85464825019680812</v>
      </c>
      <c r="E171" s="5">
        <v>336</v>
      </c>
      <c r="F171" s="4" t="s">
        <v>1151</v>
      </c>
      <c r="G171" s="4" t="s">
        <v>1435</v>
      </c>
      <c r="H171" s="4" t="s">
        <v>35</v>
      </c>
      <c r="I171" s="4">
        <v>61</v>
      </c>
      <c r="J171" s="4">
        <v>60</v>
      </c>
      <c r="K171" s="4">
        <v>0</v>
      </c>
      <c r="L171" s="4" t="s">
        <v>1478</v>
      </c>
      <c r="M171" s="4" t="s">
        <v>1435</v>
      </c>
      <c r="N171" s="4" t="s">
        <v>1435</v>
      </c>
      <c r="O171" s="4" t="s">
        <v>1435</v>
      </c>
      <c r="P171" s="4" t="s">
        <v>24</v>
      </c>
      <c r="Q171" s="4" t="s">
        <v>1436</v>
      </c>
      <c r="R171" s="4" t="s">
        <v>1437</v>
      </c>
    </row>
    <row r="172" spans="1:18" x14ac:dyDescent="0.25">
      <c r="A172" s="4" t="s">
        <v>309</v>
      </c>
      <c r="B172" s="18" t="s">
        <v>11761</v>
      </c>
      <c r="C172" s="29">
        <f t="shared" si="4"/>
        <v>8.4448579403134617E-4</v>
      </c>
      <c r="D172" s="29">
        <f t="shared" si="5"/>
        <v>0.85549273599083941</v>
      </c>
      <c r="E172" s="5">
        <v>559</v>
      </c>
      <c r="F172" s="4" t="s">
        <v>1304</v>
      </c>
      <c r="G172" s="4" t="s">
        <v>27</v>
      </c>
      <c r="H172" s="4" t="s">
        <v>37</v>
      </c>
      <c r="I172" s="4">
        <v>85</v>
      </c>
      <c r="J172" s="4">
        <v>59</v>
      </c>
      <c r="K172" s="4">
        <v>0</v>
      </c>
      <c r="L172" s="4" t="s">
        <v>2055</v>
      </c>
      <c r="M172" s="4" t="s">
        <v>1435</v>
      </c>
      <c r="N172" s="4" t="s">
        <v>1435</v>
      </c>
      <c r="O172" s="4" t="s">
        <v>24</v>
      </c>
      <c r="P172" s="4" t="s">
        <v>24</v>
      </c>
      <c r="Q172" s="4" t="s">
        <v>1436</v>
      </c>
      <c r="R172" s="4" t="s">
        <v>1437</v>
      </c>
    </row>
    <row r="173" spans="1:18" x14ac:dyDescent="0.25">
      <c r="A173" s="4" t="s">
        <v>583</v>
      </c>
      <c r="B173" s="18" t="s">
        <v>11761</v>
      </c>
      <c r="C173" s="29">
        <f t="shared" si="4"/>
        <v>8.4448579403134617E-4</v>
      </c>
      <c r="D173" s="29">
        <f t="shared" si="5"/>
        <v>0.85633722178487071</v>
      </c>
      <c r="E173" s="5">
        <v>492</v>
      </c>
      <c r="F173" s="4" t="s">
        <v>1277</v>
      </c>
      <c r="G173" s="4" t="s">
        <v>27</v>
      </c>
      <c r="H173" s="4" t="s">
        <v>30</v>
      </c>
      <c r="I173" s="4">
        <v>76</v>
      </c>
      <c r="J173" s="4">
        <v>59</v>
      </c>
      <c r="K173" s="4">
        <v>53</v>
      </c>
      <c r="L173" s="4" t="s">
        <v>2637</v>
      </c>
      <c r="M173" s="4" t="s">
        <v>1435</v>
      </c>
      <c r="N173" s="4" t="s">
        <v>24</v>
      </c>
      <c r="O173" s="4" t="s">
        <v>1435</v>
      </c>
      <c r="P173" s="4" t="s">
        <v>24</v>
      </c>
      <c r="Q173" s="4" t="s">
        <v>1436</v>
      </c>
      <c r="R173" s="4" t="s">
        <v>1437</v>
      </c>
    </row>
    <row r="174" spans="1:18" x14ac:dyDescent="0.25">
      <c r="A174" s="4" t="s">
        <v>701</v>
      </c>
      <c r="B174" s="17" t="s">
        <v>11760</v>
      </c>
      <c r="C174" s="29">
        <f t="shared" si="4"/>
        <v>8.4448579403134617E-4</v>
      </c>
      <c r="D174" s="29">
        <f t="shared" si="5"/>
        <v>0.857181707578902</v>
      </c>
      <c r="E174" s="5">
        <v>301</v>
      </c>
      <c r="F174" s="4" t="s">
        <v>1131</v>
      </c>
      <c r="G174" s="4" t="s">
        <v>1435</v>
      </c>
      <c r="H174" s="4" t="s">
        <v>1435</v>
      </c>
      <c r="I174" s="4">
        <v>63</v>
      </c>
      <c r="J174" s="4">
        <v>59</v>
      </c>
      <c r="K174" s="4">
        <v>0</v>
      </c>
      <c r="L174" s="4" t="s">
        <v>3251</v>
      </c>
      <c r="M174" s="4" t="s">
        <v>1435</v>
      </c>
      <c r="N174" s="4" t="s">
        <v>1435</v>
      </c>
      <c r="O174" s="4" t="s">
        <v>1435</v>
      </c>
      <c r="P174" s="4" t="s">
        <v>24</v>
      </c>
      <c r="Q174" s="4" t="s">
        <v>1436</v>
      </c>
      <c r="R174" s="4" t="s">
        <v>1437</v>
      </c>
    </row>
    <row r="175" spans="1:18" x14ac:dyDescent="0.25">
      <c r="A175" s="4" t="s">
        <v>1563</v>
      </c>
      <c r="B175" s="18" t="s">
        <v>11761</v>
      </c>
      <c r="C175" s="29">
        <f t="shared" si="4"/>
        <v>8.0154583840263364E-4</v>
      </c>
      <c r="D175" s="29">
        <f t="shared" si="5"/>
        <v>0.85798325341730464</v>
      </c>
      <c r="E175" s="5">
        <v>949</v>
      </c>
      <c r="F175" s="4" t="s">
        <v>1565</v>
      </c>
      <c r="G175" s="4" t="s">
        <v>29</v>
      </c>
      <c r="H175" s="4" t="s">
        <v>884</v>
      </c>
      <c r="I175" s="4">
        <v>133</v>
      </c>
      <c r="J175" s="4">
        <v>56</v>
      </c>
      <c r="K175" s="4">
        <v>43</v>
      </c>
      <c r="L175" s="4" t="s">
        <v>1566</v>
      </c>
      <c r="M175" s="4" t="s">
        <v>1435</v>
      </c>
      <c r="N175" s="4" t="s">
        <v>1435</v>
      </c>
      <c r="O175" s="4" t="s">
        <v>24</v>
      </c>
      <c r="P175" s="4" t="s">
        <v>1435</v>
      </c>
      <c r="Q175" s="4" t="s">
        <v>1436</v>
      </c>
      <c r="R175" s="4" t="s">
        <v>1437</v>
      </c>
    </row>
    <row r="176" spans="1:18" x14ac:dyDescent="0.25">
      <c r="A176" s="4" t="s">
        <v>2878</v>
      </c>
      <c r="B176" s="18" t="s">
        <v>11761</v>
      </c>
      <c r="C176" s="29">
        <f t="shared" si="4"/>
        <v>8.0154583840263364E-4</v>
      </c>
      <c r="D176" s="29">
        <f t="shared" si="5"/>
        <v>0.85878479925570728</v>
      </c>
      <c r="E176" s="5">
        <v>892</v>
      </c>
      <c r="F176" s="4" t="s">
        <v>2879</v>
      </c>
      <c r="G176" s="4" t="s">
        <v>37</v>
      </c>
      <c r="H176" s="4" t="s">
        <v>877</v>
      </c>
      <c r="I176" s="4">
        <v>130</v>
      </c>
      <c r="J176" s="4">
        <v>56</v>
      </c>
      <c r="K176" s="4">
        <v>2</v>
      </c>
      <c r="L176" s="4" t="s">
        <v>2880</v>
      </c>
      <c r="M176" s="4" t="s">
        <v>1435</v>
      </c>
      <c r="N176" s="4" t="s">
        <v>1435</v>
      </c>
      <c r="O176" s="4" t="s">
        <v>24</v>
      </c>
      <c r="P176" s="4" t="s">
        <v>1435</v>
      </c>
      <c r="Q176" s="4" t="s">
        <v>1436</v>
      </c>
      <c r="R176" s="4" t="s">
        <v>1437</v>
      </c>
    </row>
    <row r="177" spans="1:18" x14ac:dyDescent="0.25">
      <c r="A177" s="4" t="s">
        <v>2949</v>
      </c>
      <c r="B177" s="17" t="s">
        <v>11760</v>
      </c>
      <c r="C177" s="29">
        <f t="shared" si="4"/>
        <v>8.0154583840263364E-4</v>
      </c>
      <c r="D177" s="29">
        <f t="shared" si="5"/>
        <v>0.85958634509410992</v>
      </c>
      <c r="E177" s="5">
        <v>256</v>
      </c>
      <c r="F177" s="4" t="s">
        <v>1037</v>
      </c>
      <c r="G177" s="4" t="s">
        <v>868</v>
      </c>
      <c r="H177" s="4" t="s">
        <v>853</v>
      </c>
      <c r="I177" s="4">
        <v>56</v>
      </c>
      <c r="J177" s="4">
        <v>56</v>
      </c>
      <c r="K177" s="4">
        <v>0</v>
      </c>
      <c r="L177" s="4" t="s">
        <v>934</v>
      </c>
      <c r="M177" s="4" t="s">
        <v>1435</v>
      </c>
      <c r="N177" s="4" t="s">
        <v>1435</v>
      </c>
      <c r="O177" s="4" t="s">
        <v>1435</v>
      </c>
      <c r="P177" s="4" t="s">
        <v>1435</v>
      </c>
      <c r="Q177" s="4" t="s">
        <v>1436</v>
      </c>
      <c r="R177" s="4" t="s">
        <v>1437</v>
      </c>
    </row>
    <row r="178" spans="1:18" x14ac:dyDescent="0.25">
      <c r="A178" s="4" t="s">
        <v>346</v>
      </c>
      <c r="B178" s="18" t="s">
        <v>11761</v>
      </c>
      <c r="C178" s="29">
        <f t="shared" si="4"/>
        <v>8.0154583840263364E-4</v>
      </c>
      <c r="D178" s="29">
        <f t="shared" si="5"/>
        <v>0.86038789093251256</v>
      </c>
      <c r="E178" s="5">
        <v>253</v>
      </c>
      <c r="F178" s="4" t="s">
        <v>1077</v>
      </c>
      <c r="G178" s="4" t="s">
        <v>27</v>
      </c>
      <c r="H178" s="4" t="s">
        <v>28</v>
      </c>
      <c r="I178" s="4">
        <v>58</v>
      </c>
      <c r="J178" s="4">
        <v>56</v>
      </c>
      <c r="K178" s="4">
        <v>0</v>
      </c>
      <c r="L178" s="4" t="s">
        <v>3254</v>
      </c>
      <c r="M178" s="4" t="s">
        <v>1435</v>
      </c>
      <c r="N178" s="4" t="s">
        <v>1435</v>
      </c>
      <c r="O178" s="4" t="s">
        <v>24</v>
      </c>
      <c r="P178" s="4" t="s">
        <v>24</v>
      </c>
      <c r="Q178" s="4" t="s">
        <v>1436</v>
      </c>
      <c r="R178" s="4" t="s">
        <v>1437</v>
      </c>
    </row>
    <row r="179" spans="1:18" x14ac:dyDescent="0.25">
      <c r="A179" s="4" t="s">
        <v>622</v>
      </c>
      <c r="B179" s="17" t="s">
        <v>11760</v>
      </c>
      <c r="C179" s="29">
        <f t="shared" si="4"/>
        <v>7.872325198597295E-4</v>
      </c>
      <c r="D179" s="29">
        <f t="shared" si="5"/>
        <v>0.86117512345237224</v>
      </c>
      <c r="E179" s="5">
        <v>357</v>
      </c>
      <c r="F179" s="4" t="s">
        <v>1170</v>
      </c>
      <c r="G179" s="4" t="s">
        <v>27</v>
      </c>
      <c r="H179" s="4" t="s">
        <v>31</v>
      </c>
      <c r="I179" s="4">
        <v>55</v>
      </c>
      <c r="J179" s="4">
        <v>55</v>
      </c>
      <c r="K179" s="4">
        <v>0</v>
      </c>
      <c r="L179" s="4" t="s">
        <v>934</v>
      </c>
      <c r="M179" s="4" t="s">
        <v>1435</v>
      </c>
      <c r="N179" s="4" t="s">
        <v>1435</v>
      </c>
      <c r="O179" s="4" t="s">
        <v>1435</v>
      </c>
      <c r="P179" s="4" t="s">
        <v>24</v>
      </c>
      <c r="Q179" s="4" t="s">
        <v>1436</v>
      </c>
      <c r="R179" s="4" t="s">
        <v>1437</v>
      </c>
    </row>
    <row r="180" spans="1:18" x14ac:dyDescent="0.25">
      <c r="A180" s="4" t="s">
        <v>2845</v>
      </c>
      <c r="B180" s="18" t="s">
        <v>11761</v>
      </c>
      <c r="C180" s="29">
        <f t="shared" si="4"/>
        <v>7.872325198597295E-4</v>
      </c>
      <c r="D180" s="29">
        <f t="shared" si="5"/>
        <v>0.86196235597223192</v>
      </c>
      <c r="E180" s="5">
        <v>1605</v>
      </c>
      <c r="F180" s="4" t="s">
        <v>2840</v>
      </c>
      <c r="G180" s="4" t="s">
        <v>30</v>
      </c>
      <c r="H180" s="4" t="s">
        <v>876</v>
      </c>
      <c r="I180" s="4">
        <v>255</v>
      </c>
      <c r="J180" s="4">
        <v>55</v>
      </c>
      <c r="K180" s="4">
        <v>16</v>
      </c>
      <c r="L180" s="4" t="s">
        <v>2846</v>
      </c>
      <c r="M180" s="4" t="s">
        <v>1435</v>
      </c>
      <c r="N180" s="4" t="s">
        <v>1435</v>
      </c>
      <c r="O180" s="4" t="s">
        <v>24</v>
      </c>
      <c r="P180" s="4" t="s">
        <v>1435</v>
      </c>
      <c r="Q180" s="4" t="s">
        <v>1436</v>
      </c>
      <c r="R180" s="4" t="s">
        <v>1437</v>
      </c>
    </row>
    <row r="181" spans="1:18" x14ac:dyDescent="0.25">
      <c r="A181" s="4" t="s">
        <v>1570</v>
      </c>
      <c r="B181" s="18" t="s">
        <v>11761</v>
      </c>
      <c r="C181" s="29">
        <f t="shared" si="4"/>
        <v>7.5860588277392111E-4</v>
      </c>
      <c r="D181" s="29">
        <f t="shared" si="5"/>
        <v>0.8627209618550058</v>
      </c>
      <c r="E181" s="5">
        <v>1292</v>
      </c>
      <c r="F181" s="4" t="s">
        <v>1571</v>
      </c>
      <c r="G181" s="4" t="s">
        <v>24</v>
      </c>
      <c r="H181" s="4" t="s">
        <v>860</v>
      </c>
      <c r="I181" s="4">
        <v>311</v>
      </c>
      <c r="J181" s="4">
        <v>53</v>
      </c>
      <c r="K181" s="4">
        <v>16</v>
      </c>
      <c r="L181" s="4" t="s">
        <v>1572</v>
      </c>
      <c r="M181" s="4" t="s">
        <v>1435</v>
      </c>
      <c r="N181" s="4" t="s">
        <v>1435</v>
      </c>
      <c r="O181" s="4" t="s">
        <v>24</v>
      </c>
      <c r="P181" s="4" t="s">
        <v>1435</v>
      </c>
      <c r="Q181" s="4" t="s">
        <v>1436</v>
      </c>
      <c r="R181" s="4" t="s">
        <v>1437</v>
      </c>
    </row>
    <row r="182" spans="1:18" x14ac:dyDescent="0.25">
      <c r="A182" s="4" t="s">
        <v>323</v>
      </c>
      <c r="B182" s="18" t="s">
        <v>11761</v>
      </c>
      <c r="C182" s="29">
        <f t="shared" si="4"/>
        <v>7.5860588277392111E-4</v>
      </c>
      <c r="D182" s="29">
        <f t="shared" si="5"/>
        <v>0.86347956773777967</v>
      </c>
      <c r="E182" s="5">
        <v>474</v>
      </c>
      <c r="F182" s="4" t="s">
        <v>1266</v>
      </c>
      <c r="G182" s="4" t="s">
        <v>29</v>
      </c>
      <c r="H182" s="4" t="s">
        <v>25</v>
      </c>
      <c r="I182" s="4">
        <v>54</v>
      </c>
      <c r="J182" s="4">
        <v>53</v>
      </c>
      <c r="K182" s="4">
        <v>49</v>
      </c>
      <c r="L182" s="4" t="s">
        <v>1804</v>
      </c>
      <c r="M182" s="4" t="s">
        <v>1435</v>
      </c>
      <c r="N182" s="4" t="s">
        <v>24</v>
      </c>
      <c r="O182" s="4" t="s">
        <v>1435</v>
      </c>
      <c r="P182" s="4" t="s">
        <v>24</v>
      </c>
      <c r="Q182" s="4" t="s">
        <v>1436</v>
      </c>
      <c r="R182" s="4" t="s">
        <v>1437</v>
      </c>
    </row>
    <row r="183" spans="1:18" x14ac:dyDescent="0.25">
      <c r="A183" s="4" t="s">
        <v>2957</v>
      </c>
      <c r="B183" s="17" t="s">
        <v>11760</v>
      </c>
      <c r="C183" s="29">
        <f t="shared" si="4"/>
        <v>7.5860588277392111E-4</v>
      </c>
      <c r="D183" s="29">
        <f t="shared" si="5"/>
        <v>0.86423817362055355</v>
      </c>
      <c r="E183" s="5">
        <v>209</v>
      </c>
      <c r="F183" s="4" t="s">
        <v>1009</v>
      </c>
      <c r="G183" s="4" t="s">
        <v>867</v>
      </c>
      <c r="H183" s="4" t="s">
        <v>24</v>
      </c>
      <c r="I183" s="4">
        <v>53</v>
      </c>
      <c r="J183" s="4">
        <v>53</v>
      </c>
      <c r="K183" s="4">
        <v>0</v>
      </c>
      <c r="L183" s="4" t="s">
        <v>934</v>
      </c>
      <c r="M183" s="4" t="s">
        <v>1435</v>
      </c>
      <c r="N183" s="4" t="s">
        <v>1435</v>
      </c>
      <c r="O183" s="4" t="s">
        <v>1435</v>
      </c>
      <c r="P183" s="4" t="s">
        <v>1435</v>
      </c>
      <c r="Q183" s="4" t="s">
        <v>1436</v>
      </c>
      <c r="R183" s="4" t="s">
        <v>1437</v>
      </c>
    </row>
    <row r="184" spans="1:18" x14ac:dyDescent="0.25">
      <c r="A184" s="4" t="s">
        <v>3025</v>
      </c>
      <c r="B184" s="18" t="s">
        <v>11761</v>
      </c>
      <c r="C184" s="29">
        <f t="shared" si="4"/>
        <v>7.4429256423101697E-4</v>
      </c>
      <c r="D184" s="29">
        <f t="shared" si="5"/>
        <v>0.86498246618478458</v>
      </c>
      <c r="E184" s="5">
        <v>1135</v>
      </c>
      <c r="F184" s="4" t="s">
        <v>3026</v>
      </c>
      <c r="G184" s="4" t="s">
        <v>1435</v>
      </c>
      <c r="H184" s="4" t="s">
        <v>892</v>
      </c>
      <c r="I184" s="4">
        <v>206</v>
      </c>
      <c r="J184" s="4">
        <v>52</v>
      </c>
      <c r="K184" s="4">
        <v>48</v>
      </c>
      <c r="L184" s="4" t="s">
        <v>3027</v>
      </c>
      <c r="M184" s="4" t="s">
        <v>1435</v>
      </c>
      <c r="N184" s="4" t="s">
        <v>1435</v>
      </c>
      <c r="O184" s="4" t="s">
        <v>24</v>
      </c>
      <c r="P184" s="4" t="s">
        <v>1435</v>
      </c>
      <c r="Q184" s="4" t="s">
        <v>1436</v>
      </c>
      <c r="R184" s="4" t="s">
        <v>1437</v>
      </c>
    </row>
    <row r="185" spans="1:18" x14ac:dyDescent="0.25">
      <c r="A185" s="4" t="s">
        <v>524</v>
      </c>
      <c r="B185" s="17" t="s">
        <v>11760</v>
      </c>
      <c r="C185" s="29">
        <f t="shared" si="4"/>
        <v>7.2997924568811282E-4</v>
      </c>
      <c r="D185" s="29">
        <f t="shared" si="5"/>
        <v>0.86571244543047265</v>
      </c>
      <c r="E185" s="5">
        <v>239</v>
      </c>
      <c r="F185" s="4" t="s">
        <v>1067</v>
      </c>
      <c r="G185" s="4" t="s">
        <v>1435</v>
      </c>
      <c r="H185" s="4" t="s">
        <v>28</v>
      </c>
      <c r="I185" s="4">
        <v>65</v>
      </c>
      <c r="J185" s="4">
        <v>51</v>
      </c>
      <c r="K185" s="4">
        <v>0</v>
      </c>
      <c r="L185" s="4" t="s">
        <v>3285</v>
      </c>
      <c r="M185" s="4" t="s">
        <v>1435</v>
      </c>
      <c r="N185" s="4" t="s">
        <v>1435</v>
      </c>
      <c r="O185" s="4" t="s">
        <v>1435</v>
      </c>
      <c r="P185" s="4" t="s">
        <v>24</v>
      </c>
      <c r="Q185" s="4" t="s">
        <v>1436</v>
      </c>
      <c r="R185" s="4" t="s">
        <v>1437</v>
      </c>
    </row>
    <row r="186" spans="1:18" x14ac:dyDescent="0.25">
      <c r="A186" s="4" t="s">
        <v>1549</v>
      </c>
      <c r="B186" s="18" t="s">
        <v>11761</v>
      </c>
      <c r="C186" s="29">
        <f t="shared" si="4"/>
        <v>7.1566592714520857E-4</v>
      </c>
      <c r="D186" s="29">
        <f t="shared" si="5"/>
        <v>0.86642811135761788</v>
      </c>
      <c r="E186" s="5">
        <v>315</v>
      </c>
      <c r="F186" s="4" t="s">
        <v>1112</v>
      </c>
      <c r="G186" s="4" t="s">
        <v>25</v>
      </c>
      <c r="H186" s="4" t="s">
        <v>867</v>
      </c>
      <c r="I186" s="4">
        <v>50</v>
      </c>
      <c r="J186" s="4">
        <v>50</v>
      </c>
      <c r="K186" s="4">
        <v>50</v>
      </c>
      <c r="L186" s="4" t="s">
        <v>934</v>
      </c>
      <c r="M186" s="4" t="s">
        <v>1435</v>
      </c>
      <c r="N186" s="4" t="s">
        <v>1435</v>
      </c>
      <c r="O186" s="4" t="s">
        <v>24</v>
      </c>
      <c r="P186" s="4" t="s">
        <v>1435</v>
      </c>
      <c r="Q186" s="4" t="s">
        <v>1436</v>
      </c>
      <c r="R186" s="4" t="s">
        <v>1437</v>
      </c>
    </row>
    <row r="187" spans="1:18" x14ac:dyDescent="0.25">
      <c r="A187" s="4" t="s">
        <v>2262</v>
      </c>
      <c r="B187" s="18" t="s">
        <v>11761</v>
      </c>
      <c r="C187" s="29">
        <f t="shared" si="4"/>
        <v>7.0135260860230443E-4</v>
      </c>
      <c r="D187" s="29">
        <f t="shared" si="5"/>
        <v>0.86712946396622015</v>
      </c>
      <c r="E187" s="5">
        <v>481</v>
      </c>
      <c r="F187" s="4" t="s">
        <v>1243</v>
      </c>
      <c r="G187" s="4" t="s">
        <v>32</v>
      </c>
      <c r="H187" s="4" t="s">
        <v>873</v>
      </c>
      <c r="I187" s="4">
        <v>96</v>
      </c>
      <c r="J187" s="4">
        <v>49</v>
      </c>
      <c r="K187" s="4">
        <v>37</v>
      </c>
      <c r="L187" s="4" t="s">
        <v>2263</v>
      </c>
      <c r="M187" s="4" t="s">
        <v>1435</v>
      </c>
      <c r="N187" s="4" t="s">
        <v>1435</v>
      </c>
      <c r="O187" s="4" t="s">
        <v>24</v>
      </c>
      <c r="P187" s="4" t="s">
        <v>1435</v>
      </c>
      <c r="Q187" s="4" t="s">
        <v>1436</v>
      </c>
      <c r="R187" s="4" t="s">
        <v>1437</v>
      </c>
    </row>
    <row r="188" spans="1:18" x14ac:dyDescent="0.25">
      <c r="A188" s="4" t="s">
        <v>2673</v>
      </c>
      <c r="B188" s="17" t="s">
        <v>11760</v>
      </c>
      <c r="C188" s="29">
        <f t="shared" si="4"/>
        <v>7.0135260860230443E-4</v>
      </c>
      <c r="D188" s="29">
        <f t="shared" si="5"/>
        <v>0.86783081657482242</v>
      </c>
      <c r="E188" s="5">
        <v>429</v>
      </c>
      <c r="F188" s="4" t="s">
        <v>1205</v>
      </c>
      <c r="G188" s="4" t="s">
        <v>30</v>
      </c>
      <c r="H188" s="4" t="s">
        <v>871</v>
      </c>
      <c r="I188" s="4">
        <v>99</v>
      </c>
      <c r="J188" s="4">
        <v>49</v>
      </c>
      <c r="K188" s="4">
        <v>0</v>
      </c>
      <c r="L188" s="4" t="s">
        <v>2674</v>
      </c>
      <c r="M188" s="4" t="s">
        <v>1435</v>
      </c>
      <c r="N188" s="4" t="s">
        <v>1435</v>
      </c>
      <c r="O188" s="4" t="s">
        <v>1435</v>
      </c>
      <c r="P188" s="4" t="s">
        <v>1435</v>
      </c>
      <c r="Q188" s="4" t="s">
        <v>1436</v>
      </c>
      <c r="R188" s="4" t="s">
        <v>1437</v>
      </c>
    </row>
    <row r="189" spans="1:18" x14ac:dyDescent="0.25">
      <c r="A189" s="4" t="s">
        <v>1567</v>
      </c>
      <c r="B189" s="18" t="s">
        <v>11761</v>
      </c>
      <c r="C189" s="29">
        <f t="shared" si="4"/>
        <v>6.8703929005940029E-4</v>
      </c>
      <c r="D189" s="29">
        <f t="shared" si="5"/>
        <v>0.86851785586488184</v>
      </c>
      <c r="E189" s="5">
        <v>1335</v>
      </c>
      <c r="F189" s="4" t="s">
        <v>1568</v>
      </c>
      <c r="G189" s="4" t="s">
        <v>1435</v>
      </c>
      <c r="H189" s="4" t="s">
        <v>880</v>
      </c>
      <c r="I189" s="4">
        <v>344</v>
      </c>
      <c r="J189" s="4">
        <v>48</v>
      </c>
      <c r="K189" s="4">
        <v>0</v>
      </c>
      <c r="L189" s="4" t="s">
        <v>1569</v>
      </c>
      <c r="M189" s="4" t="s">
        <v>1435</v>
      </c>
      <c r="N189" s="4" t="s">
        <v>1435</v>
      </c>
      <c r="O189" s="4" t="s">
        <v>24</v>
      </c>
      <c r="P189" s="4" t="s">
        <v>1435</v>
      </c>
      <c r="Q189" s="4" t="s">
        <v>1436</v>
      </c>
      <c r="R189" s="4" t="s">
        <v>1437</v>
      </c>
    </row>
    <row r="190" spans="1:18" x14ac:dyDescent="0.25">
      <c r="A190" s="4" t="s">
        <v>1622</v>
      </c>
      <c r="B190" s="18" t="s">
        <v>11761</v>
      </c>
      <c r="C190" s="29">
        <f t="shared" si="4"/>
        <v>6.8703929005940029E-4</v>
      </c>
      <c r="D190" s="29">
        <f t="shared" si="5"/>
        <v>0.86920489515494126</v>
      </c>
      <c r="E190" s="5">
        <v>707</v>
      </c>
      <c r="F190" s="4" t="s">
        <v>1362</v>
      </c>
      <c r="G190" s="4" t="s">
        <v>24</v>
      </c>
      <c r="H190" s="4" t="s">
        <v>869</v>
      </c>
      <c r="I190" s="4">
        <v>133</v>
      </c>
      <c r="J190" s="4">
        <v>48</v>
      </c>
      <c r="K190" s="4">
        <v>30</v>
      </c>
      <c r="L190" s="4" t="s">
        <v>1623</v>
      </c>
      <c r="M190" s="4" t="s">
        <v>1435</v>
      </c>
      <c r="N190" s="4" t="s">
        <v>1435</v>
      </c>
      <c r="O190" s="4" t="s">
        <v>24</v>
      </c>
      <c r="P190" s="4" t="s">
        <v>1435</v>
      </c>
      <c r="Q190" s="4" t="s">
        <v>1436</v>
      </c>
      <c r="R190" s="4" t="s">
        <v>1437</v>
      </c>
    </row>
    <row r="191" spans="1:18" x14ac:dyDescent="0.25">
      <c r="A191" s="4" t="s">
        <v>84</v>
      </c>
      <c r="B191" s="17" t="s">
        <v>11760</v>
      </c>
      <c r="C191" s="29">
        <f t="shared" si="4"/>
        <v>6.8703929005940029E-4</v>
      </c>
      <c r="D191" s="29">
        <f t="shared" si="5"/>
        <v>0.86989193444500068</v>
      </c>
      <c r="E191" s="5">
        <v>355</v>
      </c>
      <c r="F191" s="4" t="s">
        <v>1168</v>
      </c>
      <c r="G191" s="4" t="s">
        <v>1435</v>
      </c>
      <c r="H191" s="4" t="s">
        <v>35</v>
      </c>
      <c r="I191" s="4">
        <v>59</v>
      </c>
      <c r="J191" s="4">
        <v>48</v>
      </c>
      <c r="K191" s="4">
        <v>0</v>
      </c>
      <c r="L191" s="4" t="s">
        <v>3302</v>
      </c>
      <c r="M191" s="4" t="s">
        <v>1435</v>
      </c>
      <c r="N191" s="4" t="s">
        <v>1435</v>
      </c>
      <c r="O191" s="4" t="s">
        <v>1435</v>
      </c>
      <c r="P191" s="4" t="s">
        <v>24</v>
      </c>
      <c r="Q191" s="4" t="s">
        <v>1436</v>
      </c>
      <c r="R191" s="4" t="s">
        <v>1437</v>
      </c>
    </row>
    <row r="192" spans="1:18" x14ac:dyDescent="0.25">
      <c r="A192" s="4" t="s">
        <v>185</v>
      </c>
      <c r="B192" s="17" t="s">
        <v>11760</v>
      </c>
      <c r="C192" s="29">
        <f t="shared" si="4"/>
        <v>6.7272597151649615E-4</v>
      </c>
      <c r="D192" s="29">
        <f t="shared" si="5"/>
        <v>0.87056466041651714</v>
      </c>
      <c r="E192" s="5">
        <v>282</v>
      </c>
      <c r="F192" s="4" t="s">
        <v>1112</v>
      </c>
      <c r="G192" s="4" t="s">
        <v>1435</v>
      </c>
      <c r="H192" s="4" t="s">
        <v>25</v>
      </c>
      <c r="I192" s="4">
        <v>47</v>
      </c>
      <c r="J192" s="4">
        <v>47</v>
      </c>
      <c r="K192" s="4">
        <v>0</v>
      </c>
      <c r="L192" s="4" t="s">
        <v>934</v>
      </c>
      <c r="M192" s="4" t="s">
        <v>1435</v>
      </c>
      <c r="N192" s="4" t="s">
        <v>1435</v>
      </c>
      <c r="O192" s="4" t="s">
        <v>1435</v>
      </c>
      <c r="P192" s="4" t="s">
        <v>24</v>
      </c>
      <c r="Q192" s="4" t="s">
        <v>1436</v>
      </c>
      <c r="R192" s="4" t="s">
        <v>1437</v>
      </c>
    </row>
    <row r="193" spans="1:18" x14ac:dyDescent="0.25">
      <c r="A193" s="4" t="s">
        <v>599</v>
      </c>
      <c r="B193" s="18" t="s">
        <v>11761</v>
      </c>
      <c r="C193" s="29">
        <f t="shared" si="4"/>
        <v>6.584126529735919E-4</v>
      </c>
      <c r="D193" s="29">
        <f t="shared" si="5"/>
        <v>0.87122307306949076</v>
      </c>
      <c r="E193" s="5">
        <v>1107</v>
      </c>
      <c r="F193" s="4" t="s">
        <v>1475</v>
      </c>
      <c r="G193" s="4" t="s">
        <v>882</v>
      </c>
      <c r="H193" s="4" t="s">
        <v>1051</v>
      </c>
      <c r="I193" s="4">
        <v>57</v>
      </c>
      <c r="J193" s="4">
        <v>46</v>
      </c>
      <c r="K193" s="4">
        <v>46</v>
      </c>
      <c r="L193" s="4" t="s">
        <v>1874</v>
      </c>
      <c r="M193" s="4" t="s">
        <v>1435</v>
      </c>
      <c r="N193" s="4" t="s">
        <v>24</v>
      </c>
      <c r="O193" s="4" t="s">
        <v>1435</v>
      </c>
      <c r="P193" s="4" t="s">
        <v>24</v>
      </c>
      <c r="Q193" s="4" t="s">
        <v>1436</v>
      </c>
      <c r="R193" s="4" t="s">
        <v>1437</v>
      </c>
    </row>
    <row r="194" spans="1:18" x14ac:dyDescent="0.25">
      <c r="A194" s="4" t="s">
        <v>318</v>
      </c>
      <c r="B194" s="18" t="s">
        <v>11761</v>
      </c>
      <c r="C194" s="29">
        <f t="shared" si="4"/>
        <v>6.4409933443068776E-4</v>
      </c>
      <c r="D194" s="29">
        <f t="shared" si="5"/>
        <v>0.87186717240392142</v>
      </c>
      <c r="E194" s="5">
        <v>360</v>
      </c>
      <c r="F194" s="4" t="s">
        <v>1164</v>
      </c>
      <c r="G194" s="4" t="s">
        <v>33</v>
      </c>
      <c r="H194" s="4" t="s">
        <v>34</v>
      </c>
      <c r="I194" s="4">
        <v>45</v>
      </c>
      <c r="J194" s="4">
        <v>45</v>
      </c>
      <c r="K194" s="4">
        <v>11</v>
      </c>
      <c r="L194" s="4" t="s">
        <v>934</v>
      </c>
      <c r="M194" s="4" t="s">
        <v>1435</v>
      </c>
      <c r="N194" s="4" t="s">
        <v>1435</v>
      </c>
      <c r="O194" s="4" t="s">
        <v>24</v>
      </c>
      <c r="P194" s="4" t="s">
        <v>24</v>
      </c>
      <c r="Q194" s="4" t="s">
        <v>1436</v>
      </c>
      <c r="R194" s="4" t="s">
        <v>1437</v>
      </c>
    </row>
    <row r="195" spans="1:18" x14ac:dyDescent="0.25">
      <c r="A195" s="4" t="s">
        <v>2178</v>
      </c>
      <c r="B195" s="18" t="s">
        <v>11761</v>
      </c>
      <c r="C195" s="29">
        <f t="shared" ref="C195:C258" si="6">J195/$J$1934</f>
        <v>6.2978601588778362E-4</v>
      </c>
      <c r="D195" s="29">
        <f t="shared" si="5"/>
        <v>0.87249695841980923</v>
      </c>
      <c r="E195" s="5">
        <v>1134</v>
      </c>
      <c r="F195" s="4" t="s">
        <v>2179</v>
      </c>
      <c r="G195" s="4" t="s">
        <v>25</v>
      </c>
      <c r="H195" s="4" t="s">
        <v>926</v>
      </c>
      <c r="I195" s="4">
        <v>205</v>
      </c>
      <c r="J195" s="4">
        <v>44</v>
      </c>
      <c r="K195" s="4">
        <v>12</v>
      </c>
      <c r="L195" s="4" t="s">
        <v>2180</v>
      </c>
      <c r="M195" s="4" t="s">
        <v>1435</v>
      </c>
      <c r="N195" s="4" t="s">
        <v>1435</v>
      </c>
      <c r="O195" s="4" t="s">
        <v>24</v>
      </c>
      <c r="P195" s="4" t="s">
        <v>1435</v>
      </c>
      <c r="Q195" s="4" t="s">
        <v>1436</v>
      </c>
      <c r="R195" s="4" t="s">
        <v>1437</v>
      </c>
    </row>
    <row r="196" spans="1:18" x14ac:dyDescent="0.25">
      <c r="A196" s="4" t="s">
        <v>243</v>
      </c>
      <c r="B196" s="18" t="s">
        <v>11761</v>
      </c>
      <c r="C196" s="29">
        <f t="shared" si="6"/>
        <v>6.1547269734487937E-4</v>
      </c>
      <c r="D196" s="29">
        <f t="shared" ref="D196:D259" si="7">C196+D195</f>
        <v>0.87311243111715409</v>
      </c>
      <c r="E196" s="5">
        <v>301</v>
      </c>
      <c r="F196" s="4" t="s">
        <v>1122</v>
      </c>
      <c r="G196" s="4" t="s">
        <v>31</v>
      </c>
      <c r="H196" s="4" t="s">
        <v>24</v>
      </c>
      <c r="I196" s="4">
        <v>45</v>
      </c>
      <c r="J196" s="4">
        <v>43</v>
      </c>
      <c r="K196" s="4">
        <v>38</v>
      </c>
      <c r="L196" s="4" t="s">
        <v>1787</v>
      </c>
      <c r="M196" s="4" t="s">
        <v>1435</v>
      </c>
      <c r="N196" s="4" t="s">
        <v>24</v>
      </c>
      <c r="O196" s="4" t="s">
        <v>1435</v>
      </c>
      <c r="P196" s="4" t="s">
        <v>24</v>
      </c>
      <c r="Q196" s="4" t="s">
        <v>1436</v>
      </c>
      <c r="R196" s="4" t="s">
        <v>1437</v>
      </c>
    </row>
    <row r="197" spans="1:18" x14ac:dyDescent="0.25">
      <c r="A197" s="4" t="s">
        <v>69</v>
      </c>
      <c r="B197" s="17" t="s">
        <v>11760</v>
      </c>
      <c r="C197" s="29">
        <f t="shared" si="6"/>
        <v>6.1547269734487937E-4</v>
      </c>
      <c r="D197" s="29">
        <f t="shared" si="7"/>
        <v>0.87372790381449894</v>
      </c>
      <c r="E197" s="5">
        <v>355</v>
      </c>
      <c r="F197" s="4" t="s">
        <v>1146</v>
      </c>
      <c r="G197" s="4" t="s">
        <v>31</v>
      </c>
      <c r="H197" s="4" t="s">
        <v>863</v>
      </c>
      <c r="I197" s="4">
        <v>46</v>
      </c>
      <c r="J197" s="4">
        <v>43</v>
      </c>
      <c r="K197" s="4">
        <v>15</v>
      </c>
      <c r="L197" s="4" t="s">
        <v>2158</v>
      </c>
      <c r="M197" s="4" t="s">
        <v>1435</v>
      </c>
      <c r="N197" s="4" t="s">
        <v>1435</v>
      </c>
      <c r="O197" s="4" t="s">
        <v>1435</v>
      </c>
      <c r="P197" s="4" t="s">
        <v>24</v>
      </c>
      <c r="Q197" s="4" t="s">
        <v>1436</v>
      </c>
      <c r="R197" s="4" t="s">
        <v>1437</v>
      </c>
    </row>
    <row r="198" spans="1:18" x14ac:dyDescent="0.25">
      <c r="A198" s="4" t="s">
        <v>3013</v>
      </c>
      <c r="B198" s="18" t="s">
        <v>11761</v>
      </c>
      <c r="C198" s="29">
        <f t="shared" si="6"/>
        <v>6.1547269734487937E-4</v>
      </c>
      <c r="D198" s="29">
        <f t="shared" si="7"/>
        <v>0.8743433765118438</v>
      </c>
      <c r="E198" s="5">
        <v>987</v>
      </c>
      <c r="F198" s="4" t="s">
        <v>3014</v>
      </c>
      <c r="G198" s="4" t="s">
        <v>31</v>
      </c>
      <c r="H198" s="4" t="s">
        <v>38</v>
      </c>
      <c r="I198" s="4">
        <v>162</v>
      </c>
      <c r="J198" s="4">
        <v>43</v>
      </c>
      <c r="K198" s="4">
        <v>43</v>
      </c>
      <c r="L198" s="4" t="s">
        <v>3015</v>
      </c>
      <c r="M198" s="4" t="s">
        <v>1435</v>
      </c>
      <c r="N198" s="4" t="s">
        <v>1435</v>
      </c>
      <c r="O198" s="4" t="s">
        <v>24</v>
      </c>
      <c r="P198" s="4" t="s">
        <v>1435</v>
      </c>
      <c r="Q198" s="4" t="s">
        <v>1436</v>
      </c>
      <c r="R198" s="4" t="s">
        <v>1437</v>
      </c>
    </row>
    <row r="199" spans="1:18" x14ac:dyDescent="0.25">
      <c r="A199" s="4" t="s">
        <v>338</v>
      </c>
      <c r="B199" s="18" t="s">
        <v>11761</v>
      </c>
      <c r="C199" s="29">
        <f t="shared" si="6"/>
        <v>6.0115937880197523E-4</v>
      </c>
      <c r="D199" s="29">
        <f t="shared" si="7"/>
        <v>0.8749445358906458</v>
      </c>
      <c r="E199" s="5">
        <v>249</v>
      </c>
      <c r="F199" s="4" t="s">
        <v>1069</v>
      </c>
      <c r="G199" s="4" t="s">
        <v>24</v>
      </c>
      <c r="H199" s="4" t="s">
        <v>35</v>
      </c>
      <c r="I199" s="4">
        <v>42</v>
      </c>
      <c r="J199" s="4">
        <v>42</v>
      </c>
      <c r="K199" s="4">
        <v>38</v>
      </c>
      <c r="L199" s="4" t="s">
        <v>934</v>
      </c>
      <c r="M199" s="4" t="s">
        <v>1435</v>
      </c>
      <c r="N199" s="4" t="s">
        <v>24</v>
      </c>
      <c r="O199" s="4" t="s">
        <v>1435</v>
      </c>
      <c r="P199" s="4" t="s">
        <v>24</v>
      </c>
      <c r="Q199" s="4" t="s">
        <v>1436</v>
      </c>
      <c r="R199" s="4" t="s">
        <v>1437</v>
      </c>
    </row>
    <row r="200" spans="1:18" x14ac:dyDescent="0.25">
      <c r="A200" s="4" t="s">
        <v>2866</v>
      </c>
      <c r="B200" s="18" t="s">
        <v>11761</v>
      </c>
      <c r="C200" s="29">
        <f t="shared" si="6"/>
        <v>6.0115937880197523E-4</v>
      </c>
      <c r="D200" s="29">
        <f t="shared" si="7"/>
        <v>0.87554569526944781</v>
      </c>
      <c r="E200" s="5">
        <v>1073</v>
      </c>
      <c r="F200" s="4" t="s">
        <v>2867</v>
      </c>
      <c r="G200" s="4" t="s">
        <v>39</v>
      </c>
      <c r="H200" s="4" t="s">
        <v>866</v>
      </c>
      <c r="I200" s="4">
        <v>135</v>
      </c>
      <c r="J200" s="4">
        <v>42</v>
      </c>
      <c r="K200" s="4">
        <v>7</v>
      </c>
      <c r="L200" s="4" t="s">
        <v>2868</v>
      </c>
      <c r="M200" s="4" t="s">
        <v>1435</v>
      </c>
      <c r="N200" s="4" t="s">
        <v>1435</v>
      </c>
      <c r="O200" s="4" t="s">
        <v>24</v>
      </c>
      <c r="P200" s="4" t="s">
        <v>1435</v>
      </c>
      <c r="Q200" s="4" t="s">
        <v>1436</v>
      </c>
      <c r="R200" s="4" t="s">
        <v>1437</v>
      </c>
    </row>
    <row r="201" spans="1:18" x14ac:dyDescent="0.25">
      <c r="A201" s="4" t="s">
        <v>1738</v>
      </c>
      <c r="B201" s="17" t="s">
        <v>11760</v>
      </c>
      <c r="C201" s="29">
        <f t="shared" si="6"/>
        <v>5.8684606025907109E-4</v>
      </c>
      <c r="D201" s="29">
        <f t="shared" si="7"/>
        <v>0.87613254132970686</v>
      </c>
      <c r="E201" s="5">
        <v>185</v>
      </c>
      <c r="F201" s="4" t="s">
        <v>1016</v>
      </c>
      <c r="G201" s="4" t="s">
        <v>26</v>
      </c>
      <c r="H201" s="4" t="s">
        <v>1435</v>
      </c>
      <c r="I201" s="4">
        <v>41</v>
      </c>
      <c r="J201" s="4">
        <v>41</v>
      </c>
      <c r="K201" s="4">
        <v>41</v>
      </c>
      <c r="L201" s="4" t="s">
        <v>934</v>
      </c>
      <c r="M201" s="4" t="s">
        <v>1435</v>
      </c>
      <c r="N201" s="4" t="s">
        <v>1435</v>
      </c>
      <c r="O201" s="4" t="s">
        <v>1435</v>
      </c>
      <c r="P201" s="4" t="s">
        <v>1435</v>
      </c>
      <c r="Q201" s="4" t="s">
        <v>1436</v>
      </c>
      <c r="R201" s="4" t="s">
        <v>1437</v>
      </c>
    </row>
    <row r="202" spans="1:18" x14ac:dyDescent="0.25">
      <c r="A202" s="4" t="s">
        <v>2944</v>
      </c>
      <c r="B202" s="17" t="s">
        <v>11760</v>
      </c>
      <c r="C202" s="29">
        <f t="shared" si="6"/>
        <v>5.8684606025907109E-4</v>
      </c>
      <c r="D202" s="29">
        <f t="shared" si="7"/>
        <v>0.87671938738996591</v>
      </c>
      <c r="E202" s="5">
        <v>173</v>
      </c>
      <c r="F202" s="4" t="s">
        <v>977</v>
      </c>
      <c r="G202" s="4" t="s">
        <v>864</v>
      </c>
      <c r="H202" s="4" t="s">
        <v>1435</v>
      </c>
      <c r="I202" s="4">
        <v>41</v>
      </c>
      <c r="J202" s="4">
        <v>41</v>
      </c>
      <c r="K202" s="4">
        <v>0</v>
      </c>
      <c r="L202" s="4" t="s">
        <v>934</v>
      </c>
      <c r="M202" s="4" t="s">
        <v>1435</v>
      </c>
      <c r="N202" s="4" t="s">
        <v>1435</v>
      </c>
      <c r="O202" s="4" t="s">
        <v>1435</v>
      </c>
      <c r="P202" s="4" t="s">
        <v>1435</v>
      </c>
      <c r="Q202" s="4" t="s">
        <v>1436</v>
      </c>
      <c r="R202" s="4" t="s">
        <v>1437</v>
      </c>
    </row>
    <row r="203" spans="1:18" x14ac:dyDescent="0.25">
      <c r="A203" s="4" t="s">
        <v>348</v>
      </c>
      <c r="B203" s="17" t="s">
        <v>11760</v>
      </c>
      <c r="C203" s="29">
        <f t="shared" si="6"/>
        <v>5.8684606025907109E-4</v>
      </c>
      <c r="D203" s="29">
        <f t="shared" si="7"/>
        <v>0.87730623345022496</v>
      </c>
      <c r="E203" s="5">
        <v>991</v>
      </c>
      <c r="F203" s="4" t="s">
        <v>3267</v>
      </c>
      <c r="G203" s="4" t="s">
        <v>1435</v>
      </c>
      <c r="H203" s="4" t="s">
        <v>24</v>
      </c>
      <c r="I203" s="4">
        <v>42</v>
      </c>
      <c r="J203" s="4">
        <v>41</v>
      </c>
      <c r="K203" s="4">
        <v>0</v>
      </c>
      <c r="L203" s="4" t="s">
        <v>3268</v>
      </c>
      <c r="M203" s="4" t="s">
        <v>1435</v>
      </c>
      <c r="N203" s="4" t="s">
        <v>1435</v>
      </c>
      <c r="O203" s="4" t="s">
        <v>1435</v>
      </c>
      <c r="P203" s="4" t="s">
        <v>24</v>
      </c>
      <c r="Q203" s="4" t="s">
        <v>1436</v>
      </c>
      <c r="R203" s="4" t="s">
        <v>1437</v>
      </c>
    </row>
    <row r="204" spans="1:18" x14ac:dyDescent="0.25">
      <c r="A204" s="4" t="s">
        <v>1544</v>
      </c>
      <c r="B204" s="18" t="s">
        <v>11761</v>
      </c>
      <c r="C204" s="29">
        <f t="shared" si="6"/>
        <v>5.7253274171616695E-4</v>
      </c>
      <c r="D204" s="29">
        <f t="shared" si="7"/>
        <v>0.87787876619194116</v>
      </c>
      <c r="E204" s="5">
        <v>469</v>
      </c>
      <c r="F204" s="4" t="s">
        <v>1259</v>
      </c>
      <c r="G204" s="4" t="s">
        <v>26</v>
      </c>
      <c r="H204" s="4" t="s">
        <v>34</v>
      </c>
      <c r="I204" s="4">
        <v>46</v>
      </c>
      <c r="J204" s="4">
        <v>40</v>
      </c>
      <c r="K204" s="4">
        <v>40</v>
      </c>
      <c r="L204" s="4" t="s">
        <v>1545</v>
      </c>
      <c r="M204" s="4" t="s">
        <v>1435</v>
      </c>
      <c r="N204" s="4" t="s">
        <v>1435</v>
      </c>
      <c r="O204" s="4" t="s">
        <v>24</v>
      </c>
      <c r="P204" s="4" t="s">
        <v>1435</v>
      </c>
      <c r="Q204" s="4" t="s">
        <v>1436</v>
      </c>
      <c r="R204" s="4" t="s">
        <v>1437</v>
      </c>
    </row>
    <row r="205" spans="1:18" x14ac:dyDescent="0.25">
      <c r="A205" s="4" t="s">
        <v>1591</v>
      </c>
      <c r="B205" s="18" t="s">
        <v>11761</v>
      </c>
      <c r="C205" s="29">
        <f t="shared" si="6"/>
        <v>5.7253274171616695E-4</v>
      </c>
      <c r="D205" s="29">
        <f t="shared" si="7"/>
        <v>0.87845129893365737</v>
      </c>
      <c r="E205" s="5">
        <v>1737</v>
      </c>
      <c r="F205" s="4" t="s">
        <v>1592</v>
      </c>
      <c r="G205" s="4" t="s">
        <v>29</v>
      </c>
      <c r="H205" s="4" t="s">
        <v>868</v>
      </c>
      <c r="I205" s="4">
        <v>234</v>
      </c>
      <c r="J205" s="4">
        <v>40</v>
      </c>
      <c r="K205" s="4">
        <v>1</v>
      </c>
      <c r="L205" s="4" t="s">
        <v>1593</v>
      </c>
      <c r="M205" s="4" t="s">
        <v>1435</v>
      </c>
      <c r="N205" s="4" t="s">
        <v>1435</v>
      </c>
      <c r="O205" s="4" t="s">
        <v>24</v>
      </c>
      <c r="P205" s="4" t="s">
        <v>1435</v>
      </c>
      <c r="Q205" s="4" t="s">
        <v>1436</v>
      </c>
      <c r="R205" s="4" t="s">
        <v>1437</v>
      </c>
    </row>
    <row r="206" spans="1:18" x14ac:dyDescent="0.25">
      <c r="A206" s="4" t="s">
        <v>2030</v>
      </c>
      <c r="B206" s="18" t="s">
        <v>11761</v>
      </c>
      <c r="C206" s="29">
        <f t="shared" si="6"/>
        <v>5.7253274171616695E-4</v>
      </c>
      <c r="D206" s="29">
        <f t="shared" si="7"/>
        <v>0.87902383167537357</v>
      </c>
      <c r="E206" s="5">
        <v>741</v>
      </c>
      <c r="F206" s="4" t="s">
        <v>1376</v>
      </c>
      <c r="G206" s="4" t="s">
        <v>32</v>
      </c>
      <c r="H206" s="4" t="s">
        <v>861</v>
      </c>
      <c r="I206" s="4">
        <v>168</v>
      </c>
      <c r="J206" s="4">
        <v>40</v>
      </c>
      <c r="K206" s="4">
        <v>0</v>
      </c>
      <c r="L206" s="4" t="s">
        <v>2031</v>
      </c>
      <c r="M206" s="4" t="s">
        <v>1435</v>
      </c>
      <c r="N206" s="4" t="s">
        <v>1435</v>
      </c>
      <c r="O206" s="4" t="s">
        <v>24</v>
      </c>
      <c r="P206" s="4" t="s">
        <v>1435</v>
      </c>
      <c r="Q206" s="4" t="s">
        <v>1436</v>
      </c>
      <c r="R206" s="4" t="s">
        <v>1437</v>
      </c>
    </row>
    <row r="207" spans="1:18" x14ac:dyDescent="0.25">
      <c r="A207" s="4" t="s">
        <v>2684</v>
      </c>
      <c r="B207" s="18" t="s">
        <v>11761</v>
      </c>
      <c r="C207" s="29">
        <f t="shared" si="6"/>
        <v>5.7253274171616695E-4</v>
      </c>
      <c r="D207" s="29">
        <f t="shared" si="7"/>
        <v>0.87959636441708977</v>
      </c>
      <c r="E207" s="5">
        <v>1155</v>
      </c>
      <c r="F207" s="4" t="s">
        <v>2686</v>
      </c>
      <c r="G207" s="4" t="s">
        <v>29</v>
      </c>
      <c r="H207" s="4" t="s">
        <v>916</v>
      </c>
      <c r="I207" s="4">
        <v>92</v>
      </c>
      <c r="J207" s="4">
        <v>40</v>
      </c>
      <c r="K207" s="4">
        <v>0</v>
      </c>
      <c r="L207" s="4" t="s">
        <v>1994</v>
      </c>
      <c r="M207" s="4" t="s">
        <v>1435</v>
      </c>
      <c r="N207" s="4" t="s">
        <v>1435</v>
      </c>
      <c r="O207" s="4" t="s">
        <v>24</v>
      </c>
      <c r="P207" s="4" t="s">
        <v>1435</v>
      </c>
      <c r="Q207" s="4" t="s">
        <v>1436</v>
      </c>
      <c r="R207" s="4" t="s">
        <v>1437</v>
      </c>
    </row>
    <row r="208" spans="1:18" x14ac:dyDescent="0.25">
      <c r="A208" s="4" t="s">
        <v>695</v>
      </c>
      <c r="B208" s="17" t="s">
        <v>11760</v>
      </c>
      <c r="C208" s="29">
        <f t="shared" si="6"/>
        <v>5.7253274171616695E-4</v>
      </c>
      <c r="D208" s="29">
        <f t="shared" si="7"/>
        <v>0.88016889715880597</v>
      </c>
      <c r="E208" s="5">
        <v>206</v>
      </c>
      <c r="F208" s="4" t="s">
        <v>1036</v>
      </c>
      <c r="G208" s="4" t="s">
        <v>25</v>
      </c>
      <c r="H208" s="4" t="s">
        <v>25</v>
      </c>
      <c r="I208" s="4">
        <v>41</v>
      </c>
      <c r="J208" s="4">
        <v>40</v>
      </c>
      <c r="K208" s="4">
        <v>0</v>
      </c>
      <c r="L208" s="4" t="s">
        <v>3203</v>
      </c>
      <c r="M208" s="4" t="s">
        <v>1435</v>
      </c>
      <c r="N208" s="4" t="s">
        <v>1435</v>
      </c>
      <c r="O208" s="4" t="s">
        <v>1435</v>
      </c>
      <c r="P208" s="4" t="s">
        <v>24</v>
      </c>
      <c r="Q208" s="4" t="s">
        <v>1436</v>
      </c>
      <c r="R208" s="4" t="s">
        <v>1437</v>
      </c>
    </row>
    <row r="209" spans="1:18" x14ac:dyDescent="0.25">
      <c r="A209" s="4" t="s">
        <v>708</v>
      </c>
      <c r="B209" s="18" t="s">
        <v>11761</v>
      </c>
      <c r="C209" s="29">
        <f t="shared" si="6"/>
        <v>5.582194231732627E-4</v>
      </c>
      <c r="D209" s="29">
        <f t="shared" si="7"/>
        <v>0.88072711658197922</v>
      </c>
      <c r="E209" s="5">
        <v>299</v>
      </c>
      <c r="F209" s="4" t="s">
        <v>1123</v>
      </c>
      <c r="G209" s="4" t="s">
        <v>1435</v>
      </c>
      <c r="H209" s="4" t="s">
        <v>29</v>
      </c>
      <c r="I209" s="4">
        <v>41</v>
      </c>
      <c r="J209" s="4">
        <v>39</v>
      </c>
      <c r="K209" s="4">
        <v>0</v>
      </c>
      <c r="L209" s="4" t="s">
        <v>1698</v>
      </c>
      <c r="M209" s="4" t="s">
        <v>1435</v>
      </c>
      <c r="N209" s="4" t="s">
        <v>1435</v>
      </c>
      <c r="O209" s="4" t="s">
        <v>24</v>
      </c>
      <c r="P209" s="4" t="s">
        <v>24</v>
      </c>
      <c r="Q209" s="4" t="s">
        <v>1436</v>
      </c>
      <c r="R209" s="4" t="s">
        <v>1437</v>
      </c>
    </row>
    <row r="210" spans="1:18" x14ac:dyDescent="0.25">
      <c r="A210" s="4" t="s">
        <v>2700</v>
      </c>
      <c r="B210" s="17" t="s">
        <v>11760</v>
      </c>
      <c r="C210" s="29">
        <f t="shared" si="6"/>
        <v>5.582194231732627E-4</v>
      </c>
      <c r="D210" s="29">
        <f t="shared" si="7"/>
        <v>0.88128533600515246</v>
      </c>
      <c r="E210" s="5">
        <v>1704</v>
      </c>
      <c r="F210" s="4" t="s">
        <v>2701</v>
      </c>
      <c r="G210" s="4" t="s">
        <v>1023</v>
      </c>
      <c r="H210" s="4" t="s">
        <v>1301</v>
      </c>
      <c r="I210" s="4">
        <v>43</v>
      </c>
      <c r="J210" s="4">
        <v>39</v>
      </c>
      <c r="K210" s="4">
        <v>0</v>
      </c>
      <c r="L210" s="4" t="s">
        <v>2702</v>
      </c>
      <c r="M210" s="4" t="s">
        <v>1435</v>
      </c>
      <c r="N210" s="4" t="s">
        <v>1435</v>
      </c>
      <c r="O210" s="4" t="s">
        <v>1435</v>
      </c>
      <c r="P210" s="4" t="s">
        <v>1435</v>
      </c>
      <c r="Q210" s="4" t="s">
        <v>1436</v>
      </c>
      <c r="R210" s="4" t="s">
        <v>1437</v>
      </c>
    </row>
    <row r="211" spans="1:18" x14ac:dyDescent="0.25">
      <c r="A211" s="4" t="s">
        <v>320</v>
      </c>
      <c r="B211" s="18" t="s">
        <v>11761</v>
      </c>
      <c r="C211" s="29">
        <f t="shared" si="6"/>
        <v>5.582194231732627E-4</v>
      </c>
      <c r="D211" s="29">
        <f t="shared" si="7"/>
        <v>0.88184355542832571</v>
      </c>
      <c r="E211" s="5">
        <v>237</v>
      </c>
      <c r="F211" s="4" t="s">
        <v>1063</v>
      </c>
      <c r="G211" s="4" t="s">
        <v>1435</v>
      </c>
      <c r="H211" s="4" t="s">
        <v>30</v>
      </c>
      <c r="I211" s="4">
        <v>43</v>
      </c>
      <c r="J211" s="4">
        <v>39</v>
      </c>
      <c r="K211" s="4">
        <v>0</v>
      </c>
      <c r="L211" s="4" t="s">
        <v>2702</v>
      </c>
      <c r="M211" s="4" t="s">
        <v>1435</v>
      </c>
      <c r="N211" s="4" t="s">
        <v>1435</v>
      </c>
      <c r="O211" s="4" t="s">
        <v>24</v>
      </c>
      <c r="P211" s="4" t="s">
        <v>24</v>
      </c>
      <c r="Q211" s="4" t="s">
        <v>1436</v>
      </c>
      <c r="R211" s="4" t="s">
        <v>1437</v>
      </c>
    </row>
    <row r="212" spans="1:18" x14ac:dyDescent="0.25">
      <c r="A212" s="4" t="s">
        <v>2034</v>
      </c>
      <c r="B212" s="18" t="s">
        <v>11761</v>
      </c>
      <c r="C212" s="29">
        <f t="shared" si="6"/>
        <v>5.4390610463035856E-4</v>
      </c>
      <c r="D212" s="29">
        <f t="shared" si="7"/>
        <v>0.88238746153295611</v>
      </c>
      <c r="E212" s="5">
        <v>1690</v>
      </c>
      <c r="F212" s="4" t="s">
        <v>2035</v>
      </c>
      <c r="G212" s="4" t="s">
        <v>25</v>
      </c>
      <c r="H212" s="4" t="s">
        <v>878</v>
      </c>
      <c r="I212" s="4">
        <v>218</v>
      </c>
      <c r="J212" s="4">
        <v>38</v>
      </c>
      <c r="K212" s="4">
        <v>17</v>
      </c>
      <c r="L212" s="4" t="s">
        <v>2036</v>
      </c>
      <c r="M212" s="4" t="s">
        <v>1435</v>
      </c>
      <c r="N212" s="4" t="s">
        <v>1435</v>
      </c>
      <c r="O212" s="4" t="s">
        <v>24</v>
      </c>
      <c r="P212" s="4" t="s">
        <v>1435</v>
      </c>
      <c r="Q212" s="4" t="s">
        <v>1436</v>
      </c>
      <c r="R212" s="4" t="s">
        <v>1437</v>
      </c>
    </row>
    <row r="213" spans="1:18" x14ac:dyDescent="0.25">
      <c r="A213" s="4" t="s">
        <v>2703</v>
      </c>
      <c r="B213" s="18" t="s">
        <v>11761</v>
      </c>
      <c r="C213" s="29">
        <f t="shared" si="6"/>
        <v>5.4390610463035856E-4</v>
      </c>
      <c r="D213" s="29">
        <f t="shared" si="7"/>
        <v>0.88293136763758651</v>
      </c>
      <c r="E213" s="5">
        <v>364</v>
      </c>
      <c r="F213" s="4" t="s">
        <v>1167</v>
      </c>
      <c r="G213" s="4" t="s">
        <v>24</v>
      </c>
      <c r="H213" s="4" t="s">
        <v>855</v>
      </c>
      <c r="I213" s="4">
        <v>45</v>
      </c>
      <c r="J213" s="4">
        <v>38</v>
      </c>
      <c r="K213" s="4">
        <v>38</v>
      </c>
      <c r="L213" s="4" t="s">
        <v>2704</v>
      </c>
      <c r="M213" s="4" t="s">
        <v>1435</v>
      </c>
      <c r="N213" s="4" t="s">
        <v>1435</v>
      </c>
      <c r="O213" s="4" t="s">
        <v>24</v>
      </c>
      <c r="P213" s="4" t="s">
        <v>1435</v>
      </c>
      <c r="Q213" s="4" t="s">
        <v>1436</v>
      </c>
      <c r="R213" s="4" t="s">
        <v>1437</v>
      </c>
    </row>
    <row r="214" spans="1:18" x14ac:dyDescent="0.25">
      <c r="A214" s="4" t="s">
        <v>308</v>
      </c>
      <c r="B214" s="17" t="s">
        <v>11760</v>
      </c>
      <c r="C214" s="29">
        <f t="shared" si="6"/>
        <v>5.2959278608745441E-4</v>
      </c>
      <c r="D214" s="29">
        <f t="shared" si="7"/>
        <v>0.88346096042367395</v>
      </c>
      <c r="E214" s="5">
        <v>490</v>
      </c>
      <c r="F214" s="4" t="s">
        <v>1264</v>
      </c>
      <c r="G214" s="4" t="s">
        <v>25</v>
      </c>
      <c r="H214" s="4" t="s">
        <v>859</v>
      </c>
      <c r="I214" s="4">
        <v>40</v>
      </c>
      <c r="J214" s="4">
        <v>37</v>
      </c>
      <c r="K214" s="4">
        <v>0</v>
      </c>
      <c r="L214" s="4" t="s">
        <v>1703</v>
      </c>
      <c r="M214" s="4" t="s">
        <v>1435</v>
      </c>
      <c r="N214" s="4" t="s">
        <v>1435</v>
      </c>
      <c r="O214" s="4" t="s">
        <v>1435</v>
      </c>
      <c r="P214" s="4" t="s">
        <v>24</v>
      </c>
      <c r="Q214" s="4" t="s">
        <v>1436</v>
      </c>
      <c r="R214" s="4" t="s">
        <v>1437</v>
      </c>
    </row>
    <row r="215" spans="1:18" x14ac:dyDescent="0.25">
      <c r="A215" s="4" t="s">
        <v>91</v>
      </c>
      <c r="B215" s="18" t="s">
        <v>11761</v>
      </c>
      <c r="C215" s="29">
        <f t="shared" si="6"/>
        <v>5.2959278608745441E-4</v>
      </c>
      <c r="D215" s="29">
        <f t="shared" si="7"/>
        <v>0.88399055320976139</v>
      </c>
      <c r="E215" s="5">
        <v>205</v>
      </c>
      <c r="F215" s="4" t="s">
        <v>1032</v>
      </c>
      <c r="G215" s="4" t="s">
        <v>1435</v>
      </c>
      <c r="H215" s="4" t="s">
        <v>30</v>
      </c>
      <c r="I215" s="4">
        <v>37</v>
      </c>
      <c r="J215" s="4">
        <v>37</v>
      </c>
      <c r="K215" s="4">
        <v>4</v>
      </c>
      <c r="L215" s="4" t="s">
        <v>934</v>
      </c>
      <c r="M215" s="4" t="s">
        <v>1435</v>
      </c>
      <c r="N215" s="4" t="s">
        <v>1435</v>
      </c>
      <c r="O215" s="4" t="s">
        <v>24</v>
      </c>
      <c r="P215" s="4" t="s">
        <v>24</v>
      </c>
      <c r="Q215" s="4" t="s">
        <v>1436</v>
      </c>
      <c r="R215" s="4" t="s">
        <v>1437</v>
      </c>
    </row>
    <row r="216" spans="1:18" x14ac:dyDescent="0.25">
      <c r="A216" s="4" t="s">
        <v>2362</v>
      </c>
      <c r="B216" s="17" t="s">
        <v>11760</v>
      </c>
      <c r="C216" s="29">
        <f t="shared" si="6"/>
        <v>5.2959278608745441E-4</v>
      </c>
      <c r="D216" s="29">
        <f t="shared" si="7"/>
        <v>0.88452014599584883</v>
      </c>
      <c r="E216" s="5">
        <v>307</v>
      </c>
      <c r="F216" s="4" t="s">
        <v>1135</v>
      </c>
      <c r="G216" s="4" t="s">
        <v>25</v>
      </c>
      <c r="H216" s="4" t="s">
        <v>1435</v>
      </c>
      <c r="I216" s="4">
        <v>39</v>
      </c>
      <c r="J216" s="4">
        <v>37</v>
      </c>
      <c r="K216" s="4">
        <v>37</v>
      </c>
      <c r="L216" s="4" t="s">
        <v>2363</v>
      </c>
      <c r="M216" s="4" t="s">
        <v>1435</v>
      </c>
      <c r="N216" s="4" t="s">
        <v>1435</v>
      </c>
      <c r="O216" s="4" t="s">
        <v>1435</v>
      </c>
      <c r="P216" s="4" t="s">
        <v>1435</v>
      </c>
      <c r="Q216" s="4" t="s">
        <v>1436</v>
      </c>
      <c r="R216" s="4" t="s">
        <v>1437</v>
      </c>
    </row>
    <row r="217" spans="1:18" x14ac:dyDescent="0.25">
      <c r="A217" s="4" t="s">
        <v>311</v>
      </c>
      <c r="B217" s="17" t="s">
        <v>11760</v>
      </c>
      <c r="C217" s="29">
        <f t="shared" si="6"/>
        <v>5.2959278608745441E-4</v>
      </c>
      <c r="D217" s="29">
        <f t="shared" si="7"/>
        <v>0.88504973878193627</v>
      </c>
      <c r="E217" s="5">
        <v>227</v>
      </c>
      <c r="F217" s="4" t="s">
        <v>1057</v>
      </c>
      <c r="G217" s="4" t="s">
        <v>25</v>
      </c>
      <c r="H217" s="4" t="s">
        <v>25</v>
      </c>
      <c r="I217" s="4">
        <v>44</v>
      </c>
      <c r="J217" s="4">
        <v>37</v>
      </c>
      <c r="K217" s="4">
        <v>0</v>
      </c>
      <c r="L217" s="4" t="s">
        <v>3227</v>
      </c>
      <c r="M217" s="4" t="s">
        <v>1435</v>
      </c>
      <c r="N217" s="4" t="s">
        <v>1435</v>
      </c>
      <c r="O217" s="4" t="s">
        <v>1435</v>
      </c>
      <c r="P217" s="4" t="s">
        <v>24</v>
      </c>
      <c r="Q217" s="4" t="s">
        <v>1436</v>
      </c>
      <c r="R217" s="4" t="s">
        <v>1437</v>
      </c>
    </row>
    <row r="218" spans="1:18" x14ac:dyDescent="0.25">
      <c r="A218" s="4" t="s">
        <v>440</v>
      </c>
      <c r="B218" s="17" t="s">
        <v>11760</v>
      </c>
      <c r="C218" s="29">
        <f t="shared" si="6"/>
        <v>5.2959278608745441E-4</v>
      </c>
      <c r="D218" s="29">
        <f t="shared" si="7"/>
        <v>0.88557933156802371</v>
      </c>
      <c r="E218" s="5">
        <v>298</v>
      </c>
      <c r="F218" s="4" t="s">
        <v>1124</v>
      </c>
      <c r="G218" s="4" t="s">
        <v>25</v>
      </c>
      <c r="H218" s="4" t="s">
        <v>25</v>
      </c>
      <c r="I218" s="4">
        <v>37</v>
      </c>
      <c r="J218" s="4">
        <v>37</v>
      </c>
      <c r="K218" s="4">
        <v>0</v>
      </c>
      <c r="L218" s="4" t="s">
        <v>934</v>
      </c>
      <c r="M218" s="4" t="s">
        <v>1435</v>
      </c>
      <c r="N218" s="4" t="s">
        <v>1435</v>
      </c>
      <c r="O218" s="4" t="s">
        <v>1435</v>
      </c>
      <c r="P218" s="4" t="s">
        <v>24</v>
      </c>
      <c r="Q218" s="4" t="s">
        <v>1436</v>
      </c>
      <c r="R218" s="4" t="s">
        <v>1437</v>
      </c>
    </row>
    <row r="219" spans="1:18" x14ac:dyDescent="0.25">
      <c r="A219" s="4" t="s">
        <v>160</v>
      </c>
      <c r="B219" s="17" t="s">
        <v>11760</v>
      </c>
      <c r="C219" s="29">
        <f t="shared" si="6"/>
        <v>5.1527946754455017E-4</v>
      </c>
      <c r="D219" s="29">
        <f t="shared" si="7"/>
        <v>0.8860946110355683</v>
      </c>
      <c r="E219" s="5">
        <v>226</v>
      </c>
      <c r="F219" s="4" t="s">
        <v>1049</v>
      </c>
      <c r="G219" s="4" t="s">
        <v>27</v>
      </c>
      <c r="H219" s="4" t="s">
        <v>30</v>
      </c>
      <c r="I219" s="4">
        <v>37</v>
      </c>
      <c r="J219" s="4">
        <v>36</v>
      </c>
      <c r="K219" s="4">
        <v>0</v>
      </c>
      <c r="L219" s="4" t="s">
        <v>1464</v>
      </c>
      <c r="M219" s="4" t="s">
        <v>1435</v>
      </c>
      <c r="N219" s="4" t="s">
        <v>1435</v>
      </c>
      <c r="O219" s="4" t="s">
        <v>1435</v>
      </c>
      <c r="P219" s="4" t="s">
        <v>24</v>
      </c>
      <c r="Q219" s="4" t="s">
        <v>1436</v>
      </c>
      <c r="R219" s="4" t="s">
        <v>1437</v>
      </c>
    </row>
    <row r="220" spans="1:18" x14ac:dyDescent="0.25">
      <c r="A220" s="4" t="s">
        <v>175</v>
      </c>
      <c r="B220" s="17" t="s">
        <v>11760</v>
      </c>
      <c r="C220" s="29">
        <f t="shared" si="6"/>
        <v>5.1527946754455017E-4</v>
      </c>
      <c r="D220" s="29">
        <f t="shared" si="7"/>
        <v>0.8866098905031129</v>
      </c>
      <c r="E220" s="5">
        <v>193</v>
      </c>
      <c r="F220" s="4" t="s">
        <v>1025</v>
      </c>
      <c r="G220" s="4" t="s">
        <v>1435</v>
      </c>
      <c r="H220" s="4" t="s">
        <v>25</v>
      </c>
      <c r="I220" s="4">
        <v>36</v>
      </c>
      <c r="J220" s="4">
        <v>36</v>
      </c>
      <c r="K220" s="4">
        <v>0</v>
      </c>
      <c r="L220" s="4" t="s">
        <v>934</v>
      </c>
      <c r="M220" s="4" t="s">
        <v>1435</v>
      </c>
      <c r="N220" s="4" t="s">
        <v>1435</v>
      </c>
      <c r="O220" s="4" t="s">
        <v>1435</v>
      </c>
      <c r="P220" s="4" t="s">
        <v>24</v>
      </c>
      <c r="Q220" s="4" t="s">
        <v>1436</v>
      </c>
      <c r="R220" s="4" t="s">
        <v>1437</v>
      </c>
    </row>
    <row r="221" spans="1:18" x14ac:dyDescent="0.25">
      <c r="A221" s="4" t="s">
        <v>513</v>
      </c>
      <c r="B221" s="17" t="s">
        <v>11760</v>
      </c>
      <c r="C221" s="29">
        <f t="shared" si="6"/>
        <v>5.1527946754455017E-4</v>
      </c>
      <c r="D221" s="29">
        <f t="shared" si="7"/>
        <v>0.88712516997065749</v>
      </c>
      <c r="E221" s="5">
        <v>331</v>
      </c>
      <c r="F221" s="4" t="s">
        <v>1134</v>
      </c>
      <c r="G221" s="4" t="s">
        <v>1435</v>
      </c>
      <c r="H221" s="4" t="s">
        <v>861</v>
      </c>
      <c r="I221" s="4">
        <v>42</v>
      </c>
      <c r="J221" s="4">
        <v>36</v>
      </c>
      <c r="K221" s="4">
        <v>0</v>
      </c>
      <c r="L221" s="4" t="s">
        <v>1521</v>
      </c>
      <c r="M221" s="4" t="s">
        <v>1435</v>
      </c>
      <c r="N221" s="4" t="s">
        <v>1435</v>
      </c>
      <c r="O221" s="4" t="s">
        <v>1435</v>
      </c>
      <c r="P221" s="4" t="s">
        <v>24</v>
      </c>
      <c r="Q221" s="4" t="s">
        <v>1436</v>
      </c>
      <c r="R221" s="4" t="s">
        <v>1437</v>
      </c>
    </row>
    <row r="222" spans="1:18" x14ac:dyDescent="0.25">
      <c r="A222" s="4" t="s">
        <v>618</v>
      </c>
      <c r="B222" s="17" t="s">
        <v>11760</v>
      </c>
      <c r="C222" s="29">
        <f t="shared" si="6"/>
        <v>5.1527946754455017E-4</v>
      </c>
      <c r="D222" s="29">
        <f t="shared" si="7"/>
        <v>0.88764044943820208</v>
      </c>
      <c r="E222" s="5">
        <v>280</v>
      </c>
      <c r="F222" s="4" t="s">
        <v>1106</v>
      </c>
      <c r="G222" s="4" t="s">
        <v>25</v>
      </c>
      <c r="H222" s="4" t="s">
        <v>27</v>
      </c>
      <c r="I222" s="4">
        <v>38</v>
      </c>
      <c r="J222" s="4">
        <v>36</v>
      </c>
      <c r="K222" s="4">
        <v>0</v>
      </c>
      <c r="L222" s="4" t="s">
        <v>1696</v>
      </c>
      <c r="M222" s="4" t="s">
        <v>1435</v>
      </c>
      <c r="N222" s="4" t="s">
        <v>1435</v>
      </c>
      <c r="O222" s="4" t="s">
        <v>1435</v>
      </c>
      <c r="P222" s="4" t="s">
        <v>24</v>
      </c>
      <c r="Q222" s="4" t="s">
        <v>1436</v>
      </c>
      <c r="R222" s="4" t="s">
        <v>1437</v>
      </c>
    </row>
    <row r="223" spans="1:18" x14ac:dyDescent="0.25">
      <c r="A223" s="4" t="s">
        <v>1525</v>
      </c>
      <c r="B223" s="18" t="s">
        <v>11761</v>
      </c>
      <c r="C223" s="29">
        <f t="shared" si="6"/>
        <v>5.0096614900164602E-4</v>
      </c>
      <c r="D223" s="29">
        <f t="shared" si="7"/>
        <v>0.88814141558720372</v>
      </c>
      <c r="E223" s="5">
        <v>1170</v>
      </c>
      <c r="F223" s="4" t="s">
        <v>1526</v>
      </c>
      <c r="G223" s="4" t="s">
        <v>30</v>
      </c>
      <c r="H223" s="4" t="s">
        <v>871</v>
      </c>
      <c r="I223" s="4">
        <v>266</v>
      </c>
      <c r="J223" s="4">
        <v>35</v>
      </c>
      <c r="K223" s="4">
        <v>4</v>
      </c>
      <c r="L223" s="4" t="s">
        <v>1527</v>
      </c>
      <c r="M223" s="4" t="s">
        <v>1435</v>
      </c>
      <c r="N223" s="4" t="s">
        <v>1435</v>
      </c>
      <c r="O223" s="4" t="s">
        <v>24</v>
      </c>
      <c r="P223" s="4" t="s">
        <v>1435</v>
      </c>
      <c r="Q223" s="4" t="s">
        <v>1436</v>
      </c>
      <c r="R223" s="4" t="s">
        <v>1437</v>
      </c>
    </row>
    <row r="224" spans="1:18" x14ac:dyDescent="0.25">
      <c r="A224" s="4" t="s">
        <v>1651</v>
      </c>
      <c r="B224" s="17" t="s">
        <v>11760</v>
      </c>
      <c r="C224" s="29">
        <f t="shared" si="6"/>
        <v>5.0096614900164602E-4</v>
      </c>
      <c r="D224" s="29">
        <f t="shared" si="7"/>
        <v>0.88864238173620536</v>
      </c>
      <c r="E224" s="5">
        <v>1706</v>
      </c>
      <c r="F224" s="4" t="s">
        <v>1652</v>
      </c>
      <c r="G224" s="4" t="s">
        <v>26</v>
      </c>
      <c r="H224" s="4" t="s">
        <v>944</v>
      </c>
      <c r="I224" s="4">
        <v>139</v>
      </c>
      <c r="J224" s="4">
        <v>35</v>
      </c>
      <c r="K224" s="4">
        <v>0</v>
      </c>
      <c r="L224" s="4" t="s">
        <v>1653</v>
      </c>
      <c r="M224" s="4" t="s">
        <v>1435</v>
      </c>
      <c r="N224" s="4" t="s">
        <v>1435</v>
      </c>
      <c r="O224" s="4" t="s">
        <v>1435</v>
      </c>
      <c r="P224" s="4" t="s">
        <v>1435</v>
      </c>
      <c r="Q224" s="4" t="s">
        <v>1436</v>
      </c>
      <c r="R224" s="4" t="s">
        <v>1437</v>
      </c>
    </row>
    <row r="225" spans="1:18" x14ac:dyDescent="0.25">
      <c r="A225" s="4" t="s">
        <v>847</v>
      </c>
      <c r="B225" s="17" t="s">
        <v>11760</v>
      </c>
      <c r="C225" s="29">
        <f t="shared" si="6"/>
        <v>5.0096614900164602E-4</v>
      </c>
      <c r="D225" s="29">
        <f t="shared" si="7"/>
        <v>0.88914334788520699</v>
      </c>
      <c r="E225" s="5">
        <v>4355</v>
      </c>
      <c r="F225" s="4" t="s">
        <v>1663</v>
      </c>
      <c r="G225" s="4" t="s">
        <v>29</v>
      </c>
      <c r="H225" s="4" t="s">
        <v>981</v>
      </c>
      <c r="I225" s="4">
        <v>291</v>
      </c>
      <c r="J225" s="4">
        <v>35</v>
      </c>
      <c r="K225" s="4">
        <v>0</v>
      </c>
      <c r="L225" s="4" t="s">
        <v>1664</v>
      </c>
      <c r="M225" s="4" t="s">
        <v>1435</v>
      </c>
      <c r="N225" s="4" t="s">
        <v>1435</v>
      </c>
      <c r="O225" s="4" t="s">
        <v>1435</v>
      </c>
      <c r="P225" s="4" t="s">
        <v>1435</v>
      </c>
      <c r="Q225" s="4" t="s">
        <v>1436</v>
      </c>
      <c r="R225" s="4" t="s">
        <v>1437</v>
      </c>
    </row>
    <row r="226" spans="1:18" x14ac:dyDescent="0.25">
      <c r="A226" s="4" t="s">
        <v>608</v>
      </c>
      <c r="B226" s="17" t="s">
        <v>11760</v>
      </c>
      <c r="C226" s="29">
        <f t="shared" si="6"/>
        <v>5.0096614900164602E-4</v>
      </c>
      <c r="D226" s="29">
        <f t="shared" si="7"/>
        <v>0.88964431403420863</v>
      </c>
      <c r="E226" s="5">
        <v>291</v>
      </c>
      <c r="F226" s="4" t="s">
        <v>1115</v>
      </c>
      <c r="G226" s="4" t="s">
        <v>1435</v>
      </c>
      <c r="H226" s="4" t="s">
        <v>31</v>
      </c>
      <c r="I226" s="4">
        <v>39</v>
      </c>
      <c r="J226" s="4">
        <v>35</v>
      </c>
      <c r="K226" s="4">
        <v>0</v>
      </c>
      <c r="L226" s="4" t="s">
        <v>2322</v>
      </c>
      <c r="M226" s="4" t="s">
        <v>1435</v>
      </c>
      <c r="N226" s="4" t="s">
        <v>1435</v>
      </c>
      <c r="O226" s="4" t="s">
        <v>1435</v>
      </c>
      <c r="P226" s="4" t="s">
        <v>24</v>
      </c>
      <c r="Q226" s="4" t="s">
        <v>1436</v>
      </c>
      <c r="R226" s="4" t="s">
        <v>1437</v>
      </c>
    </row>
    <row r="227" spans="1:18" x14ac:dyDescent="0.25">
      <c r="A227" s="4" t="s">
        <v>1678</v>
      </c>
      <c r="B227" s="18" t="s">
        <v>11761</v>
      </c>
      <c r="C227" s="29">
        <f t="shared" si="6"/>
        <v>4.8665283045874188E-4</v>
      </c>
      <c r="D227" s="29">
        <f t="shared" si="7"/>
        <v>0.89013096686466742</v>
      </c>
      <c r="E227" s="5">
        <v>1258</v>
      </c>
      <c r="F227" s="4" t="s">
        <v>1679</v>
      </c>
      <c r="G227" s="4" t="s">
        <v>897</v>
      </c>
      <c r="H227" s="4" t="s">
        <v>1082</v>
      </c>
      <c r="I227" s="4">
        <v>51</v>
      </c>
      <c r="J227" s="4">
        <v>34</v>
      </c>
      <c r="K227" s="4">
        <v>34</v>
      </c>
      <c r="L227" s="4" t="s">
        <v>1483</v>
      </c>
      <c r="M227" s="4" t="s">
        <v>1435</v>
      </c>
      <c r="N227" s="4" t="s">
        <v>1435</v>
      </c>
      <c r="O227" s="4" t="s">
        <v>24</v>
      </c>
      <c r="P227" s="4" t="s">
        <v>1435</v>
      </c>
      <c r="Q227" s="4" t="s">
        <v>1436</v>
      </c>
      <c r="R227" s="4" t="s">
        <v>1437</v>
      </c>
    </row>
    <row r="228" spans="1:18" x14ac:dyDescent="0.25">
      <c r="A228" s="4" t="s">
        <v>322</v>
      </c>
      <c r="B228" s="17" t="s">
        <v>11760</v>
      </c>
      <c r="C228" s="29">
        <f t="shared" si="6"/>
        <v>4.8665283045874188E-4</v>
      </c>
      <c r="D228" s="29">
        <f t="shared" si="7"/>
        <v>0.89061761969512621</v>
      </c>
      <c r="E228" s="5">
        <v>376</v>
      </c>
      <c r="F228" s="4" t="s">
        <v>1179</v>
      </c>
      <c r="G228" s="4" t="s">
        <v>35</v>
      </c>
      <c r="H228" s="4" t="s">
        <v>32</v>
      </c>
      <c r="I228" s="4">
        <v>36</v>
      </c>
      <c r="J228" s="4">
        <v>34</v>
      </c>
      <c r="K228" s="4">
        <v>0</v>
      </c>
      <c r="L228" s="4" t="s">
        <v>1855</v>
      </c>
      <c r="M228" s="4" t="s">
        <v>1435</v>
      </c>
      <c r="N228" s="4" t="s">
        <v>1435</v>
      </c>
      <c r="O228" s="4" t="s">
        <v>1435</v>
      </c>
      <c r="P228" s="4" t="s">
        <v>24</v>
      </c>
      <c r="Q228" s="4" t="s">
        <v>1436</v>
      </c>
      <c r="R228" s="4" t="s">
        <v>1437</v>
      </c>
    </row>
    <row r="229" spans="1:18" x14ac:dyDescent="0.25">
      <c r="A229" s="4" t="s">
        <v>597</v>
      </c>
      <c r="B229" s="17" t="s">
        <v>11760</v>
      </c>
      <c r="C229" s="29">
        <f t="shared" si="6"/>
        <v>4.8665283045874188E-4</v>
      </c>
      <c r="D229" s="29">
        <f t="shared" si="7"/>
        <v>0.891104272525585</v>
      </c>
      <c r="E229" s="5">
        <v>170</v>
      </c>
      <c r="F229" s="4" t="s">
        <v>993</v>
      </c>
      <c r="G229" s="4" t="s">
        <v>1435</v>
      </c>
      <c r="H229" s="4" t="s">
        <v>34</v>
      </c>
      <c r="I229" s="4">
        <v>46</v>
      </c>
      <c r="J229" s="4">
        <v>34</v>
      </c>
      <c r="K229" s="4">
        <v>0</v>
      </c>
      <c r="L229" s="4" t="s">
        <v>2319</v>
      </c>
      <c r="M229" s="4" t="s">
        <v>1435</v>
      </c>
      <c r="N229" s="4" t="s">
        <v>1435</v>
      </c>
      <c r="O229" s="4" t="s">
        <v>1435</v>
      </c>
      <c r="P229" s="4" t="s">
        <v>24</v>
      </c>
      <c r="Q229" s="4" t="s">
        <v>1436</v>
      </c>
      <c r="R229" s="4" t="s">
        <v>1437</v>
      </c>
    </row>
    <row r="230" spans="1:18" x14ac:dyDescent="0.25">
      <c r="A230" s="4" t="s">
        <v>422</v>
      </c>
      <c r="B230" s="18" t="s">
        <v>11761</v>
      </c>
      <c r="C230" s="29">
        <f t="shared" si="6"/>
        <v>4.8665283045874188E-4</v>
      </c>
      <c r="D230" s="29">
        <f t="shared" si="7"/>
        <v>0.89159092535604378</v>
      </c>
      <c r="E230" s="5">
        <v>212</v>
      </c>
      <c r="F230" s="4" t="s">
        <v>1039</v>
      </c>
      <c r="G230" s="4" t="s">
        <v>25</v>
      </c>
      <c r="H230" s="4" t="s">
        <v>28</v>
      </c>
      <c r="I230" s="4">
        <v>34</v>
      </c>
      <c r="J230" s="4">
        <v>34</v>
      </c>
      <c r="K230" s="4">
        <v>4</v>
      </c>
      <c r="L230" s="4" t="s">
        <v>934</v>
      </c>
      <c r="M230" s="4" t="s">
        <v>1435</v>
      </c>
      <c r="N230" s="4" t="s">
        <v>24</v>
      </c>
      <c r="O230" s="4" t="s">
        <v>1435</v>
      </c>
      <c r="P230" s="4" t="s">
        <v>24</v>
      </c>
      <c r="Q230" s="4" t="s">
        <v>1436</v>
      </c>
      <c r="R230" s="4" t="s">
        <v>1437</v>
      </c>
    </row>
    <row r="231" spans="1:18" x14ac:dyDescent="0.25">
      <c r="A231" s="4" t="s">
        <v>170</v>
      </c>
      <c r="B231" s="17" t="s">
        <v>11760</v>
      </c>
      <c r="C231" s="29">
        <f t="shared" si="6"/>
        <v>4.8665283045874188E-4</v>
      </c>
      <c r="D231" s="29">
        <f t="shared" si="7"/>
        <v>0.89207757818650257</v>
      </c>
      <c r="E231" s="5">
        <v>375</v>
      </c>
      <c r="F231" s="4" t="s">
        <v>1185</v>
      </c>
      <c r="G231" s="4" t="s">
        <v>24</v>
      </c>
      <c r="H231" s="4" t="s">
        <v>36</v>
      </c>
      <c r="I231" s="4">
        <v>44</v>
      </c>
      <c r="J231" s="4">
        <v>34</v>
      </c>
      <c r="K231" s="4">
        <v>0</v>
      </c>
      <c r="L231" s="4" t="s">
        <v>1788</v>
      </c>
      <c r="M231" s="4" t="s">
        <v>1435</v>
      </c>
      <c r="N231" s="4" t="s">
        <v>1435</v>
      </c>
      <c r="O231" s="4" t="s">
        <v>1435</v>
      </c>
      <c r="P231" s="4" t="s">
        <v>24</v>
      </c>
      <c r="Q231" s="4" t="s">
        <v>1436</v>
      </c>
      <c r="R231" s="4" t="s">
        <v>1437</v>
      </c>
    </row>
    <row r="232" spans="1:18" x14ac:dyDescent="0.25">
      <c r="A232" s="4" t="s">
        <v>427</v>
      </c>
      <c r="B232" s="18" t="s">
        <v>11761</v>
      </c>
      <c r="C232" s="29">
        <f t="shared" si="6"/>
        <v>4.7233951191583769E-4</v>
      </c>
      <c r="D232" s="29">
        <f t="shared" si="7"/>
        <v>0.8925499176984184</v>
      </c>
      <c r="E232" s="5">
        <v>206</v>
      </c>
      <c r="F232" s="4" t="s">
        <v>1031</v>
      </c>
      <c r="G232" s="4" t="s">
        <v>27</v>
      </c>
      <c r="H232" s="4" t="s">
        <v>28</v>
      </c>
      <c r="I232" s="4">
        <v>34</v>
      </c>
      <c r="J232" s="4">
        <v>33</v>
      </c>
      <c r="K232" s="4">
        <v>0</v>
      </c>
      <c r="L232" s="4" t="s">
        <v>1707</v>
      </c>
      <c r="M232" s="4" t="s">
        <v>1435</v>
      </c>
      <c r="N232" s="4" t="s">
        <v>1435</v>
      </c>
      <c r="O232" s="4" t="s">
        <v>24</v>
      </c>
      <c r="P232" s="4" t="s">
        <v>24</v>
      </c>
      <c r="Q232" s="4" t="s">
        <v>1436</v>
      </c>
      <c r="R232" s="4" t="s">
        <v>1437</v>
      </c>
    </row>
    <row r="233" spans="1:18" x14ac:dyDescent="0.25">
      <c r="A233" s="4" t="s">
        <v>342</v>
      </c>
      <c r="B233" s="18" t="s">
        <v>11761</v>
      </c>
      <c r="C233" s="29">
        <f t="shared" si="6"/>
        <v>4.7233951191583769E-4</v>
      </c>
      <c r="D233" s="29">
        <f t="shared" si="7"/>
        <v>0.89302225721033424</v>
      </c>
      <c r="E233" s="5">
        <v>346</v>
      </c>
      <c r="F233" s="4" t="s">
        <v>1119</v>
      </c>
      <c r="G233" s="4" t="s">
        <v>26</v>
      </c>
      <c r="H233" s="4" t="s">
        <v>890</v>
      </c>
      <c r="I233" s="4">
        <v>33</v>
      </c>
      <c r="J233" s="4">
        <v>33</v>
      </c>
      <c r="K233" s="4">
        <v>33</v>
      </c>
      <c r="L233" s="4" t="s">
        <v>934</v>
      </c>
      <c r="M233" s="4" t="s">
        <v>1435</v>
      </c>
      <c r="N233" s="4" t="s">
        <v>24</v>
      </c>
      <c r="O233" s="4" t="s">
        <v>1435</v>
      </c>
      <c r="P233" s="4" t="s">
        <v>24</v>
      </c>
      <c r="Q233" s="4" t="s">
        <v>1436</v>
      </c>
      <c r="R233" s="4" t="s">
        <v>1437</v>
      </c>
    </row>
    <row r="234" spans="1:18" x14ac:dyDescent="0.25">
      <c r="A234" s="4" t="s">
        <v>696</v>
      </c>
      <c r="B234" s="17" t="s">
        <v>11760</v>
      </c>
      <c r="C234" s="29">
        <f t="shared" si="6"/>
        <v>4.7233951191583769E-4</v>
      </c>
      <c r="D234" s="29">
        <f t="shared" si="7"/>
        <v>0.89349459672225007</v>
      </c>
      <c r="E234" s="5">
        <v>194</v>
      </c>
      <c r="F234" s="4" t="s">
        <v>998</v>
      </c>
      <c r="G234" s="4" t="s">
        <v>27</v>
      </c>
      <c r="H234" s="4" t="s">
        <v>860</v>
      </c>
      <c r="I234" s="4">
        <v>35</v>
      </c>
      <c r="J234" s="4">
        <v>33</v>
      </c>
      <c r="K234" s="4">
        <v>0</v>
      </c>
      <c r="L234" s="4" t="s">
        <v>2089</v>
      </c>
      <c r="M234" s="4" t="s">
        <v>1435</v>
      </c>
      <c r="N234" s="4" t="s">
        <v>1435</v>
      </c>
      <c r="O234" s="4" t="s">
        <v>1435</v>
      </c>
      <c r="P234" s="4" t="s">
        <v>24</v>
      </c>
      <c r="Q234" s="4" t="s">
        <v>1436</v>
      </c>
      <c r="R234" s="4" t="s">
        <v>1437</v>
      </c>
    </row>
    <row r="235" spans="1:18" x14ac:dyDescent="0.25">
      <c r="A235" s="4" t="s">
        <v>2788</v>
      </c>
      <c r="B235" s="18" t="s">
        <v>11761</v>
      </c>
      <c r="C235" s="29">
        <f t="shared" si="6"/>
        <v>4.7233951191583769E-4</v>
      </c>
      <c r="D235" s="29">
        <f t="shared" si="7"/>
        <v>0.8939669362341659</v>
      </c>
      <c r="E235" s="5">
        <v>1588</v>
      </c>
      <c r="F235" s="4" t="s">
        <v>2790</v>
      </c>
      <c r="G235" s="4" t="s">
        <v>854</v>
      </c>
      <c r="H235" s="4" t="s">
        <v>1098</v>
      </c>
      <c r="I235" s="4">
        <v>283</v>
      </c>
      <c r="J235" s="4">
        <v>33</v>
      </c>
      <c r="K235" s="4">
        <v>32</v>
      </c>
      <c r="L235" s="4" t="s">
        <v>2791</v>
      </c>
      <c r="M235" s="4" t="s">
        <v>1435</v>
      </c>
      <c r="N235" s="4" t="s">
        <v>1435</v>
      </c>
      <c r="O235" s="4" t="s">
        <v>24</v>
      </c>
      <c r="P235" s="4" t="s">
        <v>1435</v>
      </c>
      <c r="Q235" s="4" t="s">
        <v>1436</v>
      </c>
      <c r="R235" s="4" t="s">
        <v>1437</v>
      </c>
    </row>
    <row r="236" spans="1:18" x14ac:dyDescent="0.25">
      <c r="A236" s="4" t="s">
        <v>2881</v>
      </c>
      <c r="B236" s="17" t="s">
        <v>11760</v>
      </c>
      <c r="C236" s="29">
        <f t="shared" si="6"/>
        <v>4.7233951191583769E-4</v>
      </c>
      <c r="D236" s="29">
        <f t="shared" si="7"/>
        <v>0.89443927574608173</v>
      </c>
      <c r="E236" s="5">
        <v>682</v>
      </c>
      <c r="F236" s="4" t="s">
        <v>1311</v>
      </c>
      <c r="G236" s="4" t="s">
        <v>854</v>
      </c>
      <c r="H236" s="4" t="s">
        <v>943</v>
      </c>
      <c r="I236" s="4">
        <v>60</v>
      </c>
      <c r="J236" s="4">
        <v>33</v>
      </c>
      <c r="K236" s="4">
        <v>0</v>
      </c>
      <c r="L236" s="4" t="s">
        <v>889</v>
      </c>
      <c r="M236" s="4" t="s">
        <v>1435</v>
      </c>
      <c r="N236" s="4" t="s">
        <v>1435</v>
      </c>
      <c r="O236" s="4" t="s">
        <v>1435</v>
      </c>
      <c r="P236" s="4" t="s">
        <v>1435</v>
      </c>
      <c r="Q236" s="4" t="s">
        <v>1436</v>
      </c>
      <c r="R236" s="4" t="s">
        <v>1437</v>
      </c>
    </row>
    <row r="237" spans="1:18" x14ac:dyDescent="0.25">
      <c r="A237" s="4" t="s">
        <v>51</v>
      </c>
      <c r="B237" s="17" t="s">
        <v>11760</v>
      </c>
      <c r="C237" s="29">
        <f t="shared" si="6"/>
        <v>4.5802619337293349E-4</v>
      </c>
      <c r="D237" s="29">
        <f t="shared" si="7"/>
        <v>0.89489730193945471</v>
      </c>
      <c r="E237" s="5">
        <v>188</v>
      </c>
      <c r="F237" s="4" t="s">
        <v>1014</v>
      </c>
      <c r="G237" s="4" t="s">
        <v>24</v>
      </c>
      <c r="H237" s="4" t="s">
        <v>30</v>
      </c>
      <c r="I237" s="4">
        <v>34</v>
      </c>
      <c r="J237" s="4">
        <v>32</v>
      </c>
      <c r="K237" s="4">
        <v>0</v>
      </c>
      <c r="L237" s="4" t="s">
        <v>1455</v>
      </c>
      <c r="M237" s="4" t="s">
        <v>1435</v>
      </c>
      <c r="N237" s="4" t="s">
        <v>1435</v>
      </c>
      <c r="O237" s="4" t="s">
        <v>1435</v>
      </c>
      <c r="P237" s="4" t="s">
        <v>24</v>
      </c>
      <c r="Q237" s="4" t="s">
        <v>1436</v>
      </c>
      <c r="R237" s="4" t="s">
        <v>1437</v>
      </c>
    </row>
    <row r="238" spans="1:18" x14ac:dyDescent="0.25">
      <c r="A238" s="4" t="s">
        <v>1579</v>
      </c>
      <c r="B238" s="18" t="s">
        <v>11761</v>
      </c>
      <c r="C238" s="29">
        <f t="shared" si="6"/>
        <v>4.5802619337293349E-4</v>
      </c>
      <c r="D238" s="29">
        <f t="shared" si="7"/>
        <v>0.8953553281328277</v>
      </c>
      <c r="E238" s="5">
        <v>1537</v>
      </c>
      <c r="F238" s="4" t="s">
        <v>1580</v>
      </c>
      <c r="G238" s="4" t="s">
        <v>25</v>
      </c>
      <c r="H238" s="4" t="s">
        <v>891</v>
      </c>
      <c r="I238" s="4">
        <v>258</v>
      </c>
      <c r="J238" s="4">
        <v>32</v>
      </c>
      <c r="K238" s="4">
        <v>26</v>
      </c>
      <c r="L238" s="4" t="s">
        <v>1581</v>
      </c>
      <c r="M238" s="4" t="s">
        <v>1435</v>
      </c>
      <c r="N238" s="4" t="s">
        <v>1435</v>
      </c>
      <c r="O238" s="4" t="s">
        <v>24</v>
      </c>
      <c r="P238" s="4" t="s">
        <v>1435</v>
      </c>
      <c r="Q238" s="4" t="s">
        <v>1436</v>
      </c>
      <c r="R238" s="4" t="s">
        <v>1437</v>
      </c>
    </row>
    <row r="239" spans="1:18" x14ac:dyDescent="0.25">
      <c r="A239" s="4" t="s">
        <v>251</v>
      </c>
      <c r="B239" s="18" t="s">
        <v>11761</v>
      </c>
      <c r="C239" s="29">
        <f t="shared" si="6"/>
        <v>4.4371287483002935E-4</v>
      </c>
      <c r="D239" s="29">
        <f t="shared" si="7"/>
        <v>0.89579904100765773</v>
      </c>
      <c r="E239" s="5">
        <v>215</v>
      </c>
      <c r="F239" s="4" t="s">
        <v>1042</v>
      </c>
      <c r="G239" s="4" t="s">
        <v>25</v>
      </c>
      <c r="H239" s="4" t="s">
        <v>28</v>
      </c>
      <c r="I239" s="4">
        <v>39</v>
      </c>
      <c r="J239" s="4">
        <v>31</v>
      </c>
      <c r="K239" s="4">
        <v>1</v>
      </c>
      <c r="L239" s="4" t="s">
        <v>1712</v>
      </c>
      <c r="M239" s="4" t="s">
        <v>1435</v>
      </c>
      <c r="N239" s="4" t="s">
        <v>1435</v>
      </c>
      <c r="O239" s="4" t="s">
        <v>24</v>
      </c>
      <c r="P239" s="4" t="s">
        <v>24</v>
      </c>
      <c r="Q239" s="4" t="s">
        <v>1436</v>
      </c>
      <c r="R239" s="4" t="s">
        <v>1437</v>
      </c>
    </row>
    <row r="240" spans="1:18" x14ac:dyDescent="0.25">
      <c r="A240" s="4" t="s">
        <v>693</v>
      </c>
      <c r="B240" s="17" t="s">
        <v>11760</v>
      </c>
      <c r="C240" s="29">
        <f t="shared" si="6"/>
        <v>4.4371287483002935E-4</v>
      </c>
      <c r="D240" s="29">
        <f t="shared" si="7"/>
        <v>0.89624275388248775</v>
      </c>
      <c r="E240" s="5">
        <v>582</v>
      </c>
      <c r="F240" s="4" t="s">
        <v>1270</v>
      </c>
      <c r="G240" s="4" t="s">
        <v>25</v>
      </c>
      <c r="H240" s="4" t="s">
        <v>944</v>
      </c>
      <c r="I240" s="4">
        <v>35</v>
      </c>
      <c r="J240" s="4">
        <v>31</v>
      </c>
      <c r="K240" s="4">
        <v>0</v>
      </c>
      <c r="L240" s="4" t="s">
        <v>1722</v>
      </c>
      <c r="M240" s="4" t="s">
        <v>1435</v>
      </c>
      <c r="N240" s="4" t="s">
        <v>1435</v>
      </c>
      <c r="O240" s="4" t="s">
        <v>1435</v>
      </c>
      <c r="P240" s="4" t="s">
        <v>24</v>
      </c>
      <c r="Q240" s="4" t="s">
        <v>1436</v>
      </c>
      <c r="R240" s="4" t="s">
        <v>1437</v>
      </c>
    </row>
    <row r="241" spans="1:18" x14ac:dyDescent="0.25">
      <c r="A241" s="4" t="s">
        <v>609</v>
      </c>
      <c r="B241" s="18" t="s">
        <v>11761</v>
      </c>
      <c r="C241" s="29">
        <f t="shared" si="6"/>
        <v>4.4371287483002935E-4</v>
      </c>
      <c r="D241" s="29">
        <f t="shared" si="7"/>
        <v>0.89668646675731778</v>
      </c>
      <c r="E241" s="5">
        <v>347</v>
      </c>
      <c r="F241" s="4" t="s">
        <v>1159</v>
      </c>
      <c r="G241" s="4" t="s">
        <v>25</v>
      </c>
      <c r="H241" s="4" t="s">
        <v>35</v>
      </c>
      <c r="I241" s="4">
        <v>34</v>
      </c>
      <c r="J241" s="4">
        <v>31</v>
      </c>
      <c r="K241" s="4">
        <v>22</v>
      </c>
      <c r="L241" s="4" t="s">
        <v>1786</v>
      </c>
      <c r="M241" s="4" t="s">
        <v>1435</v>
      </c>
      <c r="N241" s="4" t="s">
        <v>24</v>
      </c>
      <c r="O241" s="4" t="s">
        <v>1435</v>
      </c>
      <c r="P241" s="4" t="s">
        <v>24</v>
      </c>
      <c r="Q241" s="4" t="s">
        <v>1436</v>
      </c>
      <c r="R241" s="4" t="s">
        <v>1437</v>
      </c>
    </row>
    <row r="242" spans="1:18" x14ac:dyDescent="0.25">
      <c r="A242" s="4" t="s">
        <v>316</v>
      </c>
      <c r="B242" s="18" t="s">
        <v>11761</v>
      </c>
      <c r="C242" s="29">
        <f t="shared" si="6"/>
        <v>4.4371287483002935E-4</v>
      </c>
      <c r="D242" s="29">
        <f t="shared" si="7"/>
        <v>0.89713017963214781</v>
      </c>
      <c r="E242" s="5">
        <v>985</v>
      </c>
      <c r="F242" s="4" t="s">
        <v>2082</v>
      </c>
      <c r="G242" s="4" t="s">
        <v>29</v>
      </c>
      <c r="H242" s="4" t="s">
        <v>989</v>
      </c>
      <c r="I242" s="4">
        <v>31</v>
      </c>
      <c r="J242" s="4">
        <v>31</v>
      </c>
      <c r="K242" s="4">
        <v>0</v>
      </c>
      <c r="L242" s="4" t="s">
        <v>934</v>
      </c>
      <c r="M242" s="4" t="s">
        <v>1435</v>
      </c>
      <c r="N242" s="4" t="s">
        <v>1435</v>
      </c>
      <c r="O242" s="4" t="s">
        <v>24</v>
      </c>
      <c r="P242" s="4" t="s">
        <v>24</v>
      </c>
      <c r="Q242" s="4" t="s">
        <v>1436</v>
      </c>
      <c r="R242" s="4" t="s">
        <v>1437</v>
      </c>
    </row>
    <row r="243" spans="1:18" x14ac:dyDescent="0.25">
      <c r="A243" s="4" t="s">
        <v>261</v>
      </c>
      <c r="B243" s="17" t="s">
        <v>11760</v>
      </c>
      <c r="C243" s="29">
        <f t="shared" si="6"/>
        <v>4.4371287483002935E-4</v>
      </c>
      <c r="D243" s="29">
        <f t="shared" si="7"/>
        <v>0.89757389250697783</v>
      </c>
      <c r="E243" s="5">
        <v>576</v>
      </c>
      <c r="F243" s="4" t="s">
        <v>1244</v>
      </c>
      <c r="G243" s="4" t="s">
        <v>30</v>
      </c>
      <c r="H243" s="4" t="s">
        <v>969</v>
      </c>
      <c r="I243" s="4">
        <v>31</v>
      </c>
      <c r="J243" s="4">
        <v>31</v>
      </c>
      <c r="K243" s="4">
        <v>0</v>
      </c>
      <c r="L243" s="4" t="s">
        <v>934</v>
      </c>
      <c r="M243" s="4" t="s">
        <v>1435</v>
      </c>
      <c r="N243" s="4" t="s">
        <v>1435</v>
      </c>
      <c r="O243" s="4" t="s">
        <v>1435</v>
      </c>
      <c r="P243" s="4" t="s">
        <v>24</v>
      </c>
      <c r="Q243" s="4" t="s">
        <v>1436</v>
      </c>
      <c r="R243" s="4" t="s">
        <v>1437</v>
      </c>
    </row>
    <row r="244" spans="1:18" x14ac:dyDescent="0.25">
      <c r="A244" s="4" t="s">
        <v>183</v>
      </c>
      <c r="B244" s="17" t="s">
        <v>11760</v>
      </c>
      <c r="C244" s="29">
        <f t="shared" si="6"/>
        <v>4.4371287483002935E-4</v>
      </c>
      <c r="D244" s="29">
        <f t="shared" si="7"/>
        <v>0.89801760538180786</v>
      </c>
      <c r="E244" s="5">
        <v>164</v>
      </c>
      <c r="F244" s="4" t="s">
        <v>998</v>
      </c>
      <c r="G244" s="4" t="s">
        <v>1435</v>
      </c>
      <c r="H244" s="4" t="s">
        <v>1435</v>
      </c>
      <c r="I244" s="4">
        <v>32</v>
      </c>
      <c r="J244" s="4">
        <v>31</v>
      </c>
      <c r="K244" s="4">
        <v>0</v>
      </c>
      <c r="L244" s="4" t="s">
        <v>3263</v>
      </c>
      <c r="M244" s="4" t="s">
        <v>1435</v>
      </c>
      <c r="N244" s="4" t="s">
        <v>1435</v>
      </c>
      <c r="O244" s="4" t="s">
        <v>1435</v>
      </c>
      <c r="P244" s="4" t="s">
        <v>24</v>
      </c>
      <c r="Q244" s="4" t="s">
        <v>1436</v>
      </c>
      <c r="R244" s="4" t="s">
        <v>1437</v>
      </c>
    </row>
    <row r="245" spans="1:18" x14ac:dyDescent="0.25">
      <c r="A245" s="4" t="s">
        <v>339</v>
      </c>
      <c r="B245" s="18" t="s">
        <v>11761</v>
      </c>
      <c r="C245" s="29">
        <f t="shared" si="6"/>
        <v>4.2939955628712516E-4</v>
      </c>
      <c r="D245" s="29">
        <f t="shared" si="7"/>
        <v>0.89844700493809504</v>
      </c>
      <c r="E245" s="5">
        <v>327</v>
      </c>
      <c r="F245" s="4" t="s">
        <v>1138</v>
      </c>
      <c r="G245" s="4" t="s">
        <v>24</v>
      </c>
      <c r="H245" s="4" t="s">
        <v>40</v>
      </c>
      <c r="I245" s="4">
        <v>31</v>
      </c>
      <c r="J245" s="4">
        <v>30</v>
      </c>
      <c r="K245" s="4">
        <v>0</v>
      </c>
      <c r="L245" s="4" t="s">
        <v>1705</v>
      </c>
      <c r="M245" s="4" t="s">
        <v>1435</v>
      </c>
      <c r="N245" s="4" t="s">
        <v>1435</v>
      </c>
      <c r="O245" s="4" t="s">
        <v>24</v>
      </c>
      <c r="P245" s="4" t="s">
        <v>24</v>
      </c>
      <c r="Q245" s="4" t="s">
        <v>1436</v>
      </c>
      <c r="R245" s="4" t="s">
        <v>1437</v>
      </c>
    </row>
    <row r="246" spans="1:18" x14ac:dyDescent="0.25">
      <c r="A246" s="4" t="s">
        <v>335</v>
      </c>
      <c r="B246" s="17" t="s">
        <v>11760</v>
      </c>
      <c r="C246" s="29">
        <f t="shared" si="6"/>
        <v>4.2939955628712516E-4</v>
      </c>
      <c r="D246" s="29">
        <f t="shared" si="7"/>
        <v>0.89887640449438222</v>
      </c>
      <c r="E246" s="5">
        <v>226</v>
      </c>
      <c r="F246" s="4" t="s">
        <v>1050</v>
      </c>
      <c r="G246" s="4" t="s">
        <v>1435</v>
      </c>
      <c r="H246" s="4" t="s">
        <v>33</v>
      </c>
      <c r="I246" s="4">
        <v>31</v>
      </c>
      <c r="J246" s="4">
        <v>30</v>
      </c>
      <c r="K246" s="4">
        <v>0</v>
      </c>
      <c r="L246" s="4" t="s">
        <v>1705</v>
      </c>
      <c r="M246" s="4" t="s">
        <v>1435</v>
      </c>
      <c r="N246" s="4" t="s">
        <v>1435</v>
      </c>
      <c r="O246" s="4" t="s">
        <v>1435</v>
      </c>
      <c r="P246" s="4" t="s">
        <v>24</v>
      </c>
      <c r="Q246" s="4" t="s">
        <v>1436</v>
      </c>
      <c r="R246" s="4" t="s">
        <v>1437</v>
      </c>
    </row>
    <row r="247" spans="1:18" x14ac:dyDescent="0.25">
      <c r="A247" s="4" t="s">
        <v>2218</v>
      </c>
      <c r="B247" s="18" t="s">
        <v>11761</v>
      </c>
      <c r="C247" s="29">
        <f t="shared" si="6"/>
        <v>4.2939955628712516E-4</v>
      </c>
      <c r="D247" s="29">
        <f t="shared" si="7"/>
        <v>0.8993058040506694</v>
      </c>
      <c r="E247" s="5">
        <v>291</v>
      </c>
      <c r="F247" s="4" t="s">
        <v>1107</v>
      </c>
      <c r="G247" s="4" t="s">
        <v>1435</v>
      </c>
      <c r="H247" s="4" t="s">
        <v>39</v>
      </c>
      <c r="I247" s="4">
        <v>60</v>
      </c>
      <c r="J247" s="4">
        <v>30</v>
      </c>
      <c r="K247" s="4">
        <v>23</v>
      </c>
      <c r="L247" s="4" t="s">
        <v>884</v>
      </c>
      <c r="M247" s="4" t="s">
        <v>1435</v>
      </c>
      <c r="N247" s="4" t="s">
        <v>1435</v>
      </c>
      <c r="O247" s="4" t="s">
        <v>24</v>
      </c>
      <c r="P247" s="4" t="s">
        <v>1435</v>
      </c>
      <c r="Q247" s="4" t="s">
        <v>1436</v>
      </c>
      <c r="R247" s="4" t="s">
        <v>1437</v>
      </c>
    </row>
    <row r="248" spans="1:18" x14ac:dyDescent="0.25">
      <c r="A248" s="4" t="s">
        <v>2242</v>
      </c>
      <c r="B248" s="18" t="s">
        <v>11761</v>
      </c>
      <c r="C248" s="29">
        <f t="shared" si="6"/>
        <v>4.2939955628712516E-4</v>
      </c>
      <c r="D248" s="29">
        <f t="shared" si="7"/>
        <v>0.89973520360695658</v>
      </c>
      <c r="E248" s="5">
        <v>789</v>
      </c>
      <c r="F248" s="4" t="s">
        <v>1361</v>
      </c>
      <c r="G248" s="4" t="s">
        <v>36</v>
      </c>
      <c r="H248" s="4" t="s">
        <v>943</v>
      </c>
      <c r="I248" s="4">
        <v>30</v>
      </c>
      <c r="J248" s="4">
        <v>30</v>
      </c>
      <c r="K248" s="4">
        <v>30</v>
      </c>
      <c r="L248" s="4" t="s">
        <v>934</v>
      </c>
      <c r="M248" s="4" t="s">
        <v>1435</v>
      </c>
      <c r="N248" s="4" t="s">
        <v>1435</v>
      </c>
      <c r="O248" s="4" t="s">
        <v>24</v>
      </c>
      <c r="P248" s="4" t="s">
        <v>1435</v>
      </c>
      <c r="Q248" s="4" t="s">
        <v>1436</v>
      </c>
      <c r="R248" s="4" t="s">
        <v>1437</v>
      </c>
    </row>
    <row r="249" spans="1:18" x14ac:dyDescent="0.25">
      <c r="A249" s="4" t="s">
        <v>592</v>
      </c>
      <c r="B249" s="18" t="s">
        <v>11761</v>
      </c>
      <c r="C249" s="29">
        <f t="shared" si="6"/>
        <v>4.2939955628712516E-4</v>
      </c>
      <c r="D249" s="29">
        <f t="shared" si="7"/>
        <v>0.90016460316324376</v>
      </c>
      <c r="E249" s="5">
        <v>225</v>
      </c>
      <c r="F249" s="4" t="s">
        <v>1050</v>
      </c>
      <c r="G249" s="4" t="s">
        <v>24</v>
      </c>
      <c r="H249" s="4" t="s">
        <v>31</v>
      </c>
      <c r="I249" s="4">
        <v>52</v>
      </c>
      <c r="J249" s="4">
        <v>30</v>
      </c>
      <c r="K249" s="4">
        <v>27</v>
      </c>
      <c r="L249" s="4" t="s">
        <v>2624</v>
      </c>
      <c r="M249" s="4" t="s">
        <v>1435</v>
      </c>
      <c r="N249" s="4" t="s">
        <v>24</v>
      </c>
      <c r="O249" s="4" t="s">
        <v>1435</v>
      </c>
      <c r="P249" s="4" t="s">
        <v>24</v>
      </c>
      <c r="Q249" s="4" t="s">
        <v>1436</v>
      </c>
      <c r="R249" s="4" t="s">
        <v>1437</v>
      </c>
    </row>
    <row r="250" spans="1:18" x14ac:dyDescent="0.25">
      <c r="A250" s="4" t="s">
        <v>98</v>
      </c>
      <c r="B250" s="18" t="s">
        <v>11761</v>
      </c>
      <c r="C250" s="29">
        <f t="shared" si="6"/>
        <v>4.2939955628712516E-4</v>
      </c>
      <c r="D250" s="29">
        <f t="shared" si="7"/>
        <v>0.90059400271953094</v>
      </c>
      <c r="E250" s="5">
        <v>131</v>
      </c>
      <c r="F250" s="4" t="s">
        <v>965</v>
      </c>
      <c r="G250" s="4" t="s">
        <v>1435</v>
      </c>
      <c r="H250" s="4" t="s">
        <v>1435</v>
      </c>
      <c r="I250" s="4">
        <v>30</v>
      </c>
      <c r="J250" s="4">
        <v>30</v>
      </c>
      <c r="K250" s="4">
        <v>11</v>
      </c>
      <c r="L250" s="4" t="s">
        <v>934</v>
      </c>
      <c r="M250" s="4" t="s">
        <v>1435</v>
      </c>
      <c r="N250" s="4" t="s">
        <v>1435</v>
      </c>
      <c r="O250" s="4" t="s">
        <v>24</v>
      </c>
      <c r="P250" s="4" t="s">
        <v>24</v>
      </c>
      <c r="Q250" s="4" t="s">
        <v>1436</v>
      </c>
      <c r="R250" s="4" t="s">
        <v>1437</v>
      </c>
    </row>
    <row r="251" spans="1:18" x14ac:dyDescent="0.25">
      <c r="A251" s="4" t="s">
        <v>1751</v>
      </c>
      <c r="B251" s="17" t="s">
        <v>11760</v>
      </c>
      <c r="C251" s="29">
        <f t="shared" si="6"/>
        <v>4.1508623774422101E-4</v>
      </c>
      <c r="D251" s="29">
        <f t="shared" si="7"/>
        <v>0.90100908895727516</v>
      </c>
      <c r="E251" s="5">
        <v>202</v>
      </c>
      <c r="F251" s="4" t="s">
        <v>1034</v>
      </c>
      <c r="G251" s="4" t="s">
        <v>1435</v>
      </c>
      <c r="H251" s="4" t="s">
        <v>25</v>
      </c>
      <c r="I251" s="4">
        <v>29</v>
      </c>
      <c r="J251" s="4">
        <v>29</v>
      </c>
      <c r="K251" s="4">
        <v>29</v>
      </c>
      <c r="L251" s="4" t="s">
        <v>934</v>
      </c>
      <c r="M251" s="4" t="s">
        <v>1435</v>
      </c>
      <c r="N251" s="4" t="s">
        <v>1435</v>
      </c>
      <c r="O251" s="4" t="s">
        <v>1435</v>
      </c>
      <c r="P251" s="4" t="s">
        <v>1435</v>
      </c>
      <c r="Q251" s="4" t="s">
        <v>1436</v>
      </c>
      <c r="R251" s="4" t="s">
        <v>1437</v>
      </c>
    </row>
    <row r="252" spans="1:18" x14ac:dyDescent="0.25">
      <c r="A252" s="4" t="s">
        <v>2805</v>
      </c>
      <c r="B252" s="18" t="s">
        <v>11761</v>
      </c>
      <c r="C252" s="29">
        <f t="shared" si="6"/>
        <v>4.1508623774422101E-4</v>
      </c>
      <c r="D252" s="29">
        <f t="shared" si="7"/>
        <v>0.90142417519501938</v>
      </c>
      <c r="E252" s="5">
        <v>1104</v>
      </c>
      <c r="F252" s="4" t="s">
        <v>2806</v>
      </c>
      <c r="G252" s="4" t="s">
        <v>885</v>
      </c>
      <c r="H252" s="4" t="s">
        <v>927</v>
      </c>
      <c r="I252" s="4">
        <v>154</v>
      </c>
      <c r="J252" s="4">
        <v>29</v>
      </c>
      <c r="K252" s="4">
        <v>29</v>
      </c>
      <c r="L252" s="4" t="s">
        <v>2807</v>
      </c>
      <c r="M252" s="4" t="s">
        <v>1435</v>
      </c>
      <c r="N252" s="4" t="s">
        <v>1435</v>
      </c>
      <c r="O252" s="4" t="s">
        <v>24</v>
      </c>
      <c r="P252" s="4" t="s">
        <v>1435</v>
      </c>
      <c r="Q252" s="4" t="s">
        <v>1436</v>
      </c>
      <c r="R252" s="4" t="s">
        <v>1437</v>
      </c>
    </row>
    <row r="253" spans="1:18" x14ac:dyDescent="0.25">
      <c r="A253" s="4" t="s">
        <v>1547</v>
      </c>
      <c r="B253" s="18" t="s">
        <v>11761</v>
      </c>
      <c r="C253" s="29">
        <f t="shared" si="6"/>
        <v>4.0077291920131682E-4</v>
      </c>
      <c r="D253" s="29">
        <f t="shared" si="7"/>
        <v>0.90182494811422065</v>
      </c>
      <c r="E253" s="5">
        <v>594</v>
      </c>
      <c r="F253" s="4" t="s">
        <v>1316</v>
      </c>
      <c r="G253" s="4" t="s">
        <v>27</v>
      </c>
      <c r="H253" s="4" t="s">
        <v>862</v>
      </c>
      <c r="I253" s="4">
        <v>47</v>
      </c>
      <c r="J253" s="4">
        <v>28</v>
      </c>
      <c r="K253" s="4">
        <v>27</v>
      </c>
      <c r="L253" s="4" t="s">
        <v>1548</v>
      </c>
      <c r="M253" s="4" t="s">
        <v>1435</v>
      </c>
      <c r="N253" s="4" t="s">
        <v>1435</v>
      </c>
      <c r="O253" s="4" t="s">
        <v>24</v>
      </c>
      <c r="P253" s="4" t="s">
        <v>1435</v>
      </c>
      <c r="Q253" s="4" t="s">
        <v>1436</v>
      </c>
      <c r="R253" s="4" t="s">
        <v>1437</v>
      </c>
    </row>
    <row r="254" spans="1:18" x14ac:dyDescent="0.25">
      <c r="A254" s="4" t="s">
        <v>2299</v>
      </c>
      <c r="B254" s="17" t="s">
        <v>11760</v>
      </c>
      <c r="C254" s="29">
        <f t="shared" si="6"/>
        <v>4.0077291920131682E-4</v>
      </c>
      <c r="D254" s="29">
        <f t="shared" si="7"/>
        <v>0.90222572103342191</v>
      </c>
      <c r="E254" s="5">
        <v>2449</v>
      </c>
      <c r="F254" s="4" t="s">
        <v>2300</v>
      </c>
      <c r="G254" s="4" t="s">
        <v>956</v>
      </c>
      <c r="H254" s="4" t="s">
        <v>1171</v>
      </c>
      <c r="I254" s="4">
        <v>96</v>
      </c>
      <c r="J254" s="4">
        <v>28</v>
      </c>
      <c r="K254" s="4">
        <v>0</v>
      </c>
      <c r="L254" s="4" t="s">
        <v>1462</v>
      </c>
      <c r="M254" s="4" t="s">
        <v>1435</v>
      </c>
      <c r="N254" s="4" t="s">
        <v>1435</v>
      </c>
      <c r="O254" s="4" t="s">
        <v>1435</v>
      </c>
      <c r="P254" s="4" t="s">
        <v>1435</v>
      </c>
      <c r="Q254" s="4" t="s">
        <v>1436</v>
      </c>
      <c r="R254" s="4" t="s">
        <v>1437</v>
      </c>
    </row>
    <row r="255" spans="1:18" x14ac:dyDescent="0.25">
      <c r="A255" s="4" t="s">
        <v>2305</v>
      </c>
      <c r="B255" s="17" t="s">
        <v>11760</v>
      </c>
      <c r="C255" s="29">
        <f t="shared" si="6"/>
        <v>4.0077291920131682E-4</v>
      </c>
      <c r="D255" s="29">
        <f t="shared" si="7"/>
        <v>0.90262649395262318</v>
      </c>
      <c r="E255" s="5">
        <v>139</v>
      </c>
      <c r="F255" s="4" t="s">
        <v>963</v>
      </c>
      <c r="G255" s="4" t="s">
        <v>1435</v>
      </c>
      <c r="H255" s="4" t="s">
        <v>33</v>
      </c>
      <c r="I255" s="4">
        <v>28</v>
      </c>
      <c r="J255" s="4">
        <v>28</v>
      </c>
      <c r="K255" s="4">
        <v>28</v>
      </c>
      <c r="L255" s="4" t="s">
        <v>934</v>
      </c>
      <c r="M255" s="4" t="s">
        <v>1435</v>
      </c>
      <c r="N255" s="4" t="s">
        <v>1435</v>
      </c>
      <c r="O255" s="4" t="s">
        <v>1435</v>
      </c>
      <c r="P255" s="4" t="s">
        <v>1435</v>
      </c>
      <c r="Q255" s="4" t="s">
        <v>1436</v>
      </c>
      <c r="R255" s="4" t="s">
        <v>1437</v>
      </c>
    </row>
    <row r="256" spans="1:18" x14ac:dyDescent="0.25">
      <c r="A256" s="4" t="s">
        <v>3324</v>
      </c>
      <c r="B256" s="17" t="s">
        <v>11760</v>
      </c>
      <c r="C256" s="29">
        <f t="shared" si="6"/>
        <v>4.0077291920131682E-4</v>
      </c>
      <c r="D256" s="29">
        <f t="shared" si="7"/>
        <v>0.90302726687182444</v>
      </c>
      <c r="E256" s="5">
        <v>2437</v>
      </c>
      <c r="F256" s="4" t="s">
        <v>3291</v>
      </c>
      <c r="G256" s="4" t="s">
        <v>1038</v>
      </c>
      <c r="H256" s="4" t="s">
        <v>1332</v>
      </c>
      <c r="I256" s="4">
        <v>42</v>
      </c>
      <c r="J256" s="4">
        <v>28</v>
      </c>
      <c r="K256" s="4">
        <v>0</v>
      </c>
      <c r="L256" s="4" t="s">
        <v>1483</v>
      </c>
      <c r="M256" s="4" t="s">
        <v>1435</v>
      </c>
      <c r="N256" s="4" t="s">
        <v>1435</v>
      </c>
      <c r="O256" s="4" t="s">
        <v>1435</v>
      </c>
      <c r="P256" s="4" t="s">
        <v>1435</v>
      </c>
      <c r="Q256" s="4" t="s">
        <v>1436</v>
      </c>
      <c r="R256" s="4" t="s">
        <v>1437</v>
      </c>
    </row>
    <row r="257" spans="1:18" x14ac:dyDescent="0.25">
      <c r="A257" s="4" t="s">
        <v>96</v>
      </c>
      <c r="B257" s="17" t="s">
        <v>11760</v>
      </c>
      <c r="C257" s="29">
        <f t="shared" si="6"/>
        <v>3.8645960065841268E-4</v>
      </c>
      <c r="D257" s="29">
        <f t="shared" si="7"/>
        <v>0.90341372647248286</v>
      </c>
      <c r="E257" s="5">
        <v>166</v>
      </c>
      <c r="F257" s="4" t="s">
        <v>995</v>
      </c>
      <c r="G257" s="4" t="s">
        <v>25</v>
      </c>
      <c r="H257" s="4" t="s">
        <v>26</v>
      </c>
      <c r="I257" s="4">
        <v>32</v>
      </c>
      <c r="J257" s="4">
        <v>27</v>
      </c>
      <c r="K257" s="4">
        <v>0</v>
      </c>
      <c r="L257" s="4" t="s">
        <v>1472</v>
      </c>
      <c r="M257" s="4" t="s">
        <v>1435</v>
      </c>
      <c r="N257" s="4" t="s">
        <v>1435</v>
      </c>
      <c r="O257" s="4" t="s">
        <v>1435</v>
      </c>
      <c r="P257" s="4" t="s">
        <v>24</v>
      </c>
      <c r="Q257" s="4" t="s">
        <v>1436</v>
      </c>
      <c r="R257" s="4" t="s">
        <v>1437</v>
      </c>
    </row>
    <row r="258" spans="1:18" x14ac:dyDescent="0.25">
      <c r="A258" s="4" t="s">
        <v>1596</v>
      </c>
      <c r="B258" s="17" t="s">
        <v>11760</v>
      </c>
      <c r="C258" s="29">
        <f t="shared" si="6"/>
        <v>3.8645960065841268E-4</v>
      </c>
      <c r="D258" s="29">
        <f t="shared" si="7"/>
        <v>0.90380018607314128</v>
      </c>
      <c r="E258" s="5">
        <v>849</v>
      </c>
      <c r="F258" s="4" t="s">
        <v>1345</v>
      </c>
      <c r="G258" s="4" t="s">
        <v>911</v>
      </c>
      <c r="H258" s="4" t="s">
        <v>987</v>
      </c>
      <c r="I258" s="4">
        <v>68</v>
      </c>
      <c r="J258" s="4">
        <v>27</v>
      </c>
      <c r="K258" s="4">
        <v>0</v>
      </c>
      <c r="L258" s="4" t="s">
        <v>1597</v>
      </c>
      <c r="M258" s="4" t="s">
        <v>1435</v>
      </c>
      <c r="N258" s="4" t="s">
        <v>1435</v>
      </c>
      <c r="O258" s="4" t="s">
        <v>1435</v>
      </c>
      <c r="P258" s="4" t="s">
        <v>1435</v>
      </c>
      <c r="Q258" s="4" t="s">
        <v>1436</v>
      </c>
      <c r="R258" s="4" t="s">
        <v>1437</v>
      </c>
    </row>
    <row r="259" spans="1:18" x14ac:dyDescent="0.25">
      <c r="A259" s="4" t="s">
        <v>73</v>
      </c>
      <c r="B259" s="18" t="s">
        <v>11761</v>
      </c>
      <c r="C259" s="29">
        <f t="shared" ref="C259:C322" si="8">J259/$J$1934</f>
        <v>3.8645960065841268E-4</v>
      </c>
      <c r="D259" s="29">
        <f t="shared" si="7"/>
        <v>0.90418664567379969</v>
      </c>
      <c r="E259" s="5">
        <v>282</v>
      </c>
      <c r="F259" s="4" t="s">
        <v>1102</v>
      </c>
      <c r="G259" s="4" t="s">
        <v>24</v>
      </c>
      <c r="H259" s="4" t="s">
        <v>34</v>
      </c>
      <c r="I259" s="4">
        <v>27</v>
      </c>
      <c r="J259" s="4">
        <v>27</v>
      </c>
      <c r="K259" s="4">
        <v>25</v>
      </c>
      <c r="L259" s="4" t="s">
        <v>934</v>
      </c>
      <c r="M259" s="4" t="s">
        <v>1435</v>
      </c>
      <c r="N259" s="4" t="s">
        <v>24</v>
      </c>
      <c r="O259" s="4" t="s">
        <v>1435</v>
      </c>
      <c r="P259" s="4" t="s">
        <v>24</v>
      </c>
      <c r="Q259" s="4" t="s">
        <v>1436</v>
      </c>
      <c r="R259" s="4" t="s">
        <v>1437</v>
      </c>
    </row>
    <row r="260" spans="1:18" x14ac:dyDescent="0.25">
      <c r="A260" s="4" t="s">
        <v>3037</v>
      </c>
      <c r="B260" s="18" t="s">
        <v>11761</v>
      </c>
      <c r="C260" s="29">
        <f t="shared" si="8"/>
        <v>3.8645960065841268E-4</v>
      </c>
      <c r="D260" s="29">
        <f t="shared" ref="D260:D323" si="9">C260+D259</f>
        <v>0.90457310527445811</v>
      </c>
      <c r="E260" s="5">
        <v>259</v>
      </c>
      <c r="F260" s="4" t="s">
        <v>1076</v>
      </c>
      <c r="G260" s="4" t="s">
        <v>1435</v>
      </c>
      <c r="H260" s="4" t="s">
        <v>39</v>
      </c>
      <c r="I260" s="4">
        <v>44</v>
      </c>
      <c r="J260" s="4">
        <v>27</v>
      </c>
      <c r="K260" s="4">
        <v>23</v>
      </c>
      <c r="L260" s="4" t="s">
        <v>3038</v>
      </c>
      <c r="M260" s="4" t="s">
        <v>1435</v>
      </c>
      <c r="N260" s="4" t="s">
        <v>1435</v>
      </c>
      <c r="O260" s="4" t="s">
        <v>24</v>
      </c>
      <c r="P260" s="4" t="s">
        <v>1435</v>
      </c>
      <c r="Q260" s="4" t="s">
        <v>1436</v>
      </c>
      <c r="R260" s="4" t="s">
        <v>1437</v>
      </c>
    </row>
    <row r="261" spans="1:18" x14ac:dyDescent="0.25">
      <c r="A261" s="4" t="s">
        <v>424</v>
      </c>
      <c r="B261" s="18" t="s">
        <v>11761</v>
      </c>
      <c r="C261" s="29">
        <f t="shared" si="8"/>
        <v>3.8645960065841268E-4</v>
      </c>
      <c r="D261" s="29">
        <f t="shared" si="9"/>
        <v>0.90495956487511653</v>
      </c>
      <c r="E261" s="5">
        <v>157</v>
      </c>
      <c r="F261" s="4" t="s">
        <v>990</v>
      </c>
      <c r="G261" s="4" t="s">
        <v>1435</v>
      </c>
      <c r="H261" s="4" t="s">
        <v>24</v>
      </c>
      <c r="I261" s="4">
        <v>29</v>
      </c>
      <c r="J261" s="4">
        <v>27</v>
      </c>
      <c r="K261" s="4">
        <v>0</v>
      </c>
      <c r="L261" s="4" t="s">
        <v>3190</v>
      </c>
      <c r="M261" s="4" t="s">
        <v>1435</v>
      </c>
      <c r="N261" s="4" t="s">
        <v>1435</v>
      </c>
      <c r="O261" s="4" t="s">
        <v>24</v>
      </c>
      <c r="P261" s="4" t="s">
        <v>24</v>
      </c>
      <c r="Q261" s="4" t="s">
        <v>1436</v>
      </c>
      <c r="R261" s="4" t="s">
        <v>1437</v>
      </c>
    </row>
    <row r="262" spans="1:18" x14ac:dyDescent="0.25">
      <c r="A262" s="4" t="s">
        <v>362</v>
      </c>
      <c r="B262" s="17" t="s">
        <v>11760</v>
      </c>
      <c r="C262" s="29">
        <f t="shared" si="8"/>
        <v>3.8645960065841268E-4</v>
      </c>
      <c r="D262" s="29">
        <f t="shared" si="9"/>
        <v>0.90534602447577495</v>
      </c>
      <c r="E262" s="5">
        <v>383</v>
      </c>
      <c r="F262" s="4" t="s">
        <v>1105</v>
      </c>
      <c r="G262" s="4" t="s">
        <v>39</v>
      </c>
      <c r="H262" s="4" t="s">
        <v>928</v>
      </c>
      <c r="I262" s="4">
        <v>28</v>
      </c>
      <c r="J262" s="4">
        <v>27</v>
      </c>
      <c r="K262" s="4">
        <v>0</v>
      </c>
      <c r="L262" s="4" t="s">
        <v>3295</v>
      </c>
      <c r="M262" s="4" t="s">
        <v>1435</v>
      </c>
      <c r="N262" s="4" t="s">
        <v>1435</v>
      </c>
      <c r="O262" s="4" t="s">
        <v>1435</v>
      </c>
      <c r="P262" s="4" t="s">
        <v>24</v>
      </c>
      <c r="Q262" s="4" t="s">
        <v>1436</v>
      </c>
      <c r="R262" s="4" t="s">
        <v>1437</v>
      </c>
    </row>
    <row r="263" spans="1:18" x14ac:dyDescent="0.25">
      <c r="A263" s="4" t="s">
        <v>70</v>
      </c>
      <c r="B263" s="17" t="s">
        <v>11760</v>
      </c>
      <c r="C263" s="29">
        <f t="shared" si="8"/>
        <v>3.7214628211550848E-4</v>
      </c>
      <c r="D263" s="29">
        <f t="shared" si="9"/>
        <v>0.90571817075789041</v>
      </c>
      <c r="E263" s="5">
        <v>348</v>
      </c>
      <c r="F263" s="4" t="s">
        <v>1142</v>
      </c>
      <c r="G263" s="4" t="s">
        <v>24</v>
      </c>
      <c r="H263" s="4" t="s">
        <v>867</v>
      </c>
      <c r="I263" s="4">
        <v>26</v>
      </c>
      <c r="J263" s="4">
        <v>26</v>
      </c>
      <c r="K263" s="4">
        <v>0</v>
      </c>
      <c r="L263" s="4" t="s">
        <v>934</v>
      </c>
      <c r="M263" s="4" t="s">
        <v>1435</v>
      </c>
      <c r="N263" s="4" t="s">
        <v>1435</v>
      </c>
      <c r="O263" s="4" t="s">
        <v>1435</v>
      </c>
      <c r="P263" s="4" t="s">
        <v>24</v>
      </c>
      <c r="Q263" s="4" t="s">
        <v>1436</v>
      </c>
      <c r="R263" s="4" t="s">
        <v>1437</v>
      </c>
    </row>
    <row r="264" spans="1:18" x14ac:dyDescent="0.25">
      <c r="A264" s="4" t="s">
        <v>187</v>
      </c>
      <c r="B264" s="18" t="s">
        <v>11761</v>
      </c>
      <c r="C264" s="29">
        <f t="shared" si="8"/>
        <v>3.7214628211550848E-4</v>
      </c>
      <c r="D264" s="29">
        <f t="shared" si="9"/>
        <v>0.90609031704000587</v>
      </c>
      <c r="E264" s="5">
        <v>288</v>
      </c>
      <c r="F264" s="4" t="s">
        <v>1112</v>
      </c>
      <c r="G264" s="4" t="s">
        <v>25</v>
      </c>
      <c r="H264" s="4" t="s">
        <v>29</v>
      </c>
      <c r="I264" s="4">
        <v>31</v>
      </c>
      <c r="J264" s="4">
        <v>26</v>
      </c>
      <c r="K264" s="4">
        <v>6</v>
      </c>
      <c r="L264" s="4" t="s">
        <v>1691</v>
      </c>
      <c r="M264" s="4" t="s">
        <v>1435</v>
      </c>
      <c r="N264" s="4" t="s">
        <v>1435</v>
      </c>
      <c r="O264" s="4" t="s">
        <v>24</v>
      </c>
      <c r="P264" s="4" t="s">
        <v>24</v>
      </c>
      <c r="Q264" s="4" t="s">
        <v>1436</v>
      </c>
      <c r="R264" s="4" t="s">
        <v>1437</v>
      </c>
    </row>
    <row r="265" spans="1:18" x14ac:dyDescent="0.25">
      <c r="A265" s="4" t="s">
        <v>627</v>
      </c>
      <c r="B265" s="17" t="s">
        <v>11760</v>
      </c>
      <c r="C265" s="29">
        <f t="shared" si="8"/>
        <v>3.7214628211550848E-4</v>
      </c>
      <c r="D265" s="29">
        <f t="shared" si="9"/>
        <v>0.90646246332212133</v>
      </c>
      <c r="E265" s="5">
        <v>262</v>
      </c>
      <c r="F265" s="4" t="s">
        <v>1072</v>
      </c>
      <c r="G265" s="4" t="s">
        <v>24</v>
      </c>
      <c r="H265" s="4" t="s">
        <v>856</v>
      </c>
      <c r="I265" s="4">
        <v>44</v>
      </c>
      <c r="J265" s="4">
        <v>26</v>
      </c>
      <c r="K265" s="4">
        <v>0</v>
      </c>
      <c r="L265" s="4" t="s">
        <v>1730</v>
      </c>
      <c r="M265" s="4" t="s">
        <v>1435</v>
      </c>
      <c r="N265" s="4" t="s">
        <v>1435</v>
      </c>
      <c r="O265" s="4" t="s">
        <v>1435</v>
      </c>
      <c r="P265" s="4" t="s">
        <v>24</v>
      </c>
      <c r="Q265" s="4" t="s">
        <v>1436</v>
      </c>
      <c r="R265" s="4" t="s">
        <v>1437</v>
      </c>
    </row>
    <row r="266" spans="1:18" x14ac:dyDescent="0.25">
      <c r="A266" s="4" t="s">
        <v>49</v>
      </c>
      <c r="B266" s="18" t="s">
        <v>11761</v>
      </c>
      <c r="C266" s="29">
        <f t="shared" si="8"/>
        <v>3.7214628211550848E-4</v>
      </c>
      <c r="D266" s="29">
        <f t="shared" si="9"/>
        <v>0.90683460960423679</v>
      </c>
      <c r="E266" s="5">
        <v>236</v>
      </c>
      <c r="F266" s="4" t="s">
        <v>1062</v>
      </c>
      <c r="G266" s="4" t="s">
        <v>25</v>
      </c>
      <c r="H266" s="4" t="s">
        <v>28</v>
      </c>
      <c r="I266" s="4">
        <v>30</v>
      </c>
      <c r="J266" s="4">
        <v>26</v>
      </c>
      <c r="K266" s="4">
        <v>26</v>
      </c>
      <c r="L266" s="4" t="s">
        <v>1543</v>
      </c>
      <c r="M266" s="4" t="s">
        <v>1435</v>
      </c>
      <c r="N266" s="4" t="s">
        <v>24</v>
      </c>
      <c r="O266" s="4" t="s">
        <v>1435</v>
      </c>
      <c r="P266" s="4" t="s">
        <v>24</v>
      </c>
      <c r="Q266" s="4" t="s">
        <v>1436</v>
      </c>
      <c r="R266" s="4" t="s">
        <v>1437</v>
      </c>
    </row>
    <row r="267" spans="1:18" x14ac:dyDescent="0.25">
      <c r="A267" s="4" t="s">
        <v>178</v>
      </c>
      <c r="B267" s="18" t="s">
        <v>11761</v>
      </c>
      <c r="C267" s="29">
        <f t="shared" si="8"/>
        <v>3.7214628211550848E-4</v>
      </c>
      <c r="D267" s="29">
        <f t="shared" si="9"/>
        <v>0.90720675588635225</v>
      </c>
      <c r="E267" s="5">
        <v>294</v>
      </c>
      <c r="F267" s="4" t="s">
        <v>1077</v>
      </c>
      <c r="G267" s="4" t="s">
        <v>1435</v>
      </c>
      <c r="H267" s="4" t="s">
        <v>884</v>
      </c>
      <c r="I267" s="4">
        <v>26</v>
      </c>
      <c r="J267" s="4">
        <v>26</v>
      </c>
      <c r="K267" s="4">
        <v>26</v>
      </c>
      <c r="L267" s="4" t="s">
        <v>934</v>
      </c>
      <c r="M267" s="4" t="s">
        <v>1435</v>
      </c>
      <c r="N267" s="4" t="s">
        <v>24</v>
      </c>
      <c r="O267" s="4" t="s">
        <v>1435</v>
      </c>
      <c r="P267" s="4" t="s">
        <v>24</v>
      </c>
      <c r="Q267" s="4" t="s">
        <v>1436</v>
      </c>
      <c r="R267" s="4" t="s">
        <v>1437</v>
      </c>
    </row>
    <row r="268" spans="1:18" x14ac:dyDescent="0.25">
      <c r="A268" s="4" t="s">
        <v>326</v>
      </c>
      <c r="B268" s="17" t="s">
        <v>11760</v>
      </c>
      <c r="C268" s="29">
        <f t="shared" si="8"/>
        <v>3.7214628211550848E-4</v>
      </c>
      <c r="D268" s="29">
        <f t="shared" si="9"/>
        <v>0.9075789021684677</v>
      </c>
      <c r="E268" s="5">
        <v>439</v>
      </c>
      <c r="F268" s="4" t="s">
        <v>1237</v>
      </c>
      <c r="G268" s="4" t="s">
        <v>1435</v>
      </c>
      <c r="H268" s="4" t="s">
        <v>39</v>
      </c>
      <c r="I268" s="4">
        <v>65</v>
      </c>
      <c r="J268" s="4">
        <v>26</v>
      </c>
      <c r="K268" s="4">
        <v>0</v>
      </c>
      <c r="L268" s="4" t="s">
        <v>874</v>
      </c>
      <c r="M268" s="4" t="s">
        <v>1435</v>
      </c>
      <c r="N268" s="4" t="s">
        <v>1435</v>
      </c>
      <c r="O268" s="4" t="s">
        <v>1435</v>
      </c>
      <c r="P268" s="4" t="s">
        <v>24</v>
      </c>
      <c r="Q268" s="4" t="s">
        <v>1436</v>
      </c>
      <c r="R268" s="4" t="s">
        <v>1437</v>
      </c>
    </row>
    <row r="269" spans="1:18" x14ac:dyDescent="0.25">
      <c r="A269" s="4" t="s">
        <v>2367</v>
      </c>
      <c r="B269" s="17" t="s">
        <v>11760</v>
      </c>
      <c r="C269" s="29">
        <f t="shared" si="8"/>
        <v>3.7214628211550848E-4</v>
      </c>
      <c r="D269" s="29">
        <f t="shared" si="9"/>
        <v>0.90795104845058316</v>
      </c>
      <c r="E269" s="5">
        <v>165</v>
      </c>
      <c r="F269" s="4" t="s">
        <v>995</v>
      </c>
      <c r="G269" s="4" t="s">
        <v>27</v>
      </c>
      <c r="H269" s="4" t="s">
        <v>1435</v>
      </c>
      <c r="I269" s="4">
        <v>27</v>
      </c>
      <c r="J269" s="4">
        <v>26</v>
      </c>
      <c r="K269" s="4">
        <v>0</v>
      </c>
      <c r="L269" s="4" t="s">
        <v>1474</v>
      </c>
      <c r="M269" s="4" t="s">
        <v>1435</v>
      </c>
      <c r="N269" s="4" t="s">
        <v>1435</v>
      </c>
      <c r="O269" s="4" t="s">
        <v>1435</v>
      </c>
      <c r="P269" s="4" t="s">
        <v>1435</v>
      </c>
      <c r="Q269" s="4" t="s">
        <v>1436</v>
      </c>
      <c r="R269" s="4" t="s">
        <v>1437</v>
      </c>
    </row>
    <row r="270" spans="1:18" x14ac:dyDescent="0.25">
      <c r="A270" s="4" t="s">
        <v>315</v>
      </c>
      <c r="B270" s="18" t="s">
        <v>11761</v>
      </c>
      <c r="C270" s="29">
        <f t="shared" si="8"/>
        <v>3.7214628211550848E-4</v>
      </c>
      <c r="D270" s="29">
        <f t="shared" si="9"/>
        <v>0.90832319473269862</v>
      </c>
      <c r="E270" s="5">
        <v>664</v>
      </c>
      <c r="F270" s="4" t="s">
        <v>1355</v>
      </c>
      <c r="G270" s="4" t="s">
        <v>28</v>
      </c>
      <c r="H270" s="4" t="s">
        <v>39</v>
      </c>
      <c r="I270" s="4">
        <v>58</v>
      </c>
      <c r="J270" s="4">
        <v>26</v>
      </c>
      <c r="K270" s="4">
        <v>21</v>
      </c>
      <c r="L270" s="4" t="s">
        <v>2196</v>
      </c>
      <c r="M270" s="4" t="s">
        <v>1435</v>
      </c>
      <c r="N270" s="4" t="s">
        <v>24</v>
      </c>
      <c r="O270" s="4" t="s">
        <v>1435</v>
      </c>
      <c r="P270" s="4" t="s">
        <v>24</v>
      </c>
      <c r="Q270" s="4" t="s">
        <v>1436</v>
      </c>
      <c r="R270" s="4" t="s">
        <v>1437</v>
      </c>
    </row>
    <row r="271" spans="1:18" x14ac:dyDescent="0.25">
      <c r="A271" s="4" t="s">
        <v>526</v>
      </c>
      <c r="B271" s="18" t="s">
        <v>11761</v>
      </c>
      <c r="C271" s="29">
        <f t="shared" si="8"/>
        <v>3.7214628211550848E-4</v>
      </c>
      <c r="D271" s="29">
        <f t="shared" si="9"/>
        <v>0.90869534101481408</v>
      </c>
      <c r="E271" s="5">
        <v>141</v>
      </c>
      <c r="F271" s="4" t="s">
        <v>971</v>
      </c>
      <c r="G271" s="4" t="s">
        <v>1435</v>
      </c>
      <c r="H271" s="4" t="s">
        <v>27</v>
      </c>
      <c r="I271" s="4">
        <v>26</v>
      </c>
      <c r="J271" s="4">
        <v>26</v>
      </c>
      <c r="K271" s="4">
        <v>7</v>
      </c>
      <c r="L271" s="4" t="s">
        <v>934</v>
      </c>
      <c r="M271" s="4" t="s">
        <v>1435</v>
      </c>
      <c r="N271" s="4" t="s">
        <v>1435</v>
      </c>
      <c r="O271" s="4" t="s">
        <v>24</v>
      </c>
      <c r="P271" s="4" t="s">
        <v>24</v>
      </c>
      <c r="Q271" s="4" t="s">
        <v>1436</v>
      </c>
      <c r="R271" s="4" t="s">
        <v>1437</v>
      </c>
    </row>
    <row r="272" spans="1:18" x14ac:dyDescent="0.25">
      <c r="A272" s="4" t="s">
        <v>516</v>
      </c>
      <c r="B272" s="17" t="s">
        <v>11760</v>
      </c>
      <c r="C272" s="29">
        <f t="shared" si="8"/>
        <v>3.5783296357260429E-4</v>
      </c>
      <c r="D272" s="29">
        <f t="shared" si="9"/>
        <v>0.9090531739783867</v>
      </c>
      <c r="E272" s="5">
        <v>159</v>
      </c>
      <c r="F272" s="4" t="s">
        <v>981</v>
      </c>
      <c r="G272" s="4" t="s">
        <v>29</v>
      </c>
      <c r="H272" s="4" t="s">
        <v>29</v>
      </c>
      <c r="I272" s="4">
        <v>25</v>
      </c>
      <c r="J272" s="4">
        <v>25</v>
      </c>
      <c r="K272" s="4">
        <v>0</v>
      </c>
      <c r="L272" s="4" t="s">
        <v>934</v>
      </c>
      <c r="M272" s="4" t="s">
        <v>1435</v>
      </c>
      <c r="N272" s="4" t="s">
        <v>1435</v>
      </c>
      <c r="O272" s="4" t="s">
        <v>1435</v>
      </c>
      <c r="P272" s="4" t="s">
        <v>24</v>
      </c>
      <c r="Q272" s="4" t="s">
        <v>1436</v>
      </c>
      <c r="R272" s="4" t="s">
        <v>1437</v>
      </c>
    </row>
    <row r="273" spans="1:18" x14ac:dyDescent="0.25">
      <c r="A273" s="4" t="s">
        <v>2227</v>
      </c>
      <c r="B273" s="18" t="s">
        <v>11761</v>
      </c>
      <c r="C273" s="29">
        <f t="shared" si="8"/>
        <v>3.5783296357260429E-4</v>
      </c>
      <c r="D273" s="29">
        <f t="shared" si="9"/>
        <v>0.90941100694195931</v>
      </c>
      <c r="E273" s="5">
        <v>337</v>
      </c>
      <c r="F273" s="4" t="s">
        <v>1152</v>
      </c>
      <c r="G273" s="4" t="s">
        <v>1435</v>
      </c>
      <c r="H273" s="4" t="s">
        <v>35</v>
      </c>
      <c r="I273" s="4">
        <v>52</v>
      </c>
      <c r="J273" s="4">
        <v>25</v>
      </c>
      <c r="K273" s="4">
        <v>23</v>
      </c>
      <c r="L273" s="4" t="s">
        <v>2228</v>
      </c>
      <c r="M273" s="4" t="s">
        <v>1435</v>
      </c>
      <c r="N273" s="4" t="s">
        <v>1435</v>
      </c>
      <c r="O273" s="4" t="s">
        <v>24</v>
      </c>
      <c r="P273" s="4" t="s">
        <v>1435</v>
      </c>
      <c r="Q273" s="4" t="s">
        <v>1436</v>
      </c>
      <c r="R273" s="4" t="s">
        <v>1437</v>
      </c>
    </row>
    <row r="274" spans="1:18" x14ac:dyDescent="0.25">
      <c r="A274" s="4" t="s">
        <v>2917</v>
      </c>
      <c r="B274" s="17" t="s">
        <v>11760</v>
      </c>
      <c r="C274" s="29">
        <f t="shared" si="8"/>
        <v>3.5783296357260429E-4</v>
      </c>
      <c r="D274" s="29">
        <f t="shared" si="9"/>
        <v>0.90976883990553192</v>
      </c>
      <c r="E274" s="5">
        <v>645</v>
      </c>
      <c r="F274" s="4" t="s">
        <v>1337</v>
      </c>
      <c r="G274" s="4" t="s">
        <v>1435</v>
      </c>
      <c r="H274" s="4" t="s">
        <v>874</v>
      </c>
      <c r="I274" s="4">
        <v>87</v>
      </c>
      <c r="J274" s="4">
        <v>25</v>
      </c>
      <c r="K274" s="4">
        <v>2</v>
      </c>
      <c r="L274" s="4" t="s">
        <v>2918</v>
      </c>
      <c r="M274" s="4" t="s">
        <v>1435</v>
      </c>
      <c r="N274" s="4" t="s">
        <v>1435</v>
      </c>
      <c r="O274" s="4" t="s">
        <v>1435</v>
      </c>
      <c r="P274" s="4" t="s">
        <v>1435</v>
      </c>
      <c r="Q274" s="4" t="s">
        <v>1436</v>
      </c>
      <c r="R274" s="4" t="s">
        <v>1437</v>
      </c>
    </row>
    <row r="275" spans="1:18" x14ac:dyDescent="0.25">
      <c r="A275" s="4" t="s">
        <v>2953</v>
      </c>
      <c r="B275" s="17" t="s">
        <v>11760</v>
      </c>
      <c r="C275" s="29">
        <f t="shared" si="8"/>
        <v>3.5783296357260429E-4</v>
      </c>
      <c r="D275" s="29">
        <f t="shared" si="9"/>
        <v>0.91012667286910454</v>
      </c>
      <c r="E275" s="5">
        <v>101</v>
      </c>
      <c r="F275" s="4" t="s">
        <v>923</v>
      </c>
      <c r="G275" s="4" t="s">
        <v>32</v>
      </c>
      <c r="H275" s="4" t="s">
        <v>26</v>
      </c>
      <c r="I275" s="4">
        <v>25</v>
      </c>
      <c r="J275" s="4">
        <v>25</v>
      </c>
      <c r="K275" s="4">
        <v>0</v>
      </c>
      <c r="L275" s="4" t="s">
        <v>934</v>
      </c>
      <c r="M275" s="4" t="s">
        <v>1435</v>
      </c>
      <c r="N275" s="4" t="s">
        <v>1435</v>
      </c>
      <c r="O275" s="4" t="s">
        <v>1435</v>
      </c>
      <c r="P275" s="4" t="s">
        <v>1435</v>
      </c>
      <c r="Q275" s="4" t="s">
        <v>1436</v>
      </c>
      <c r="R275" s="4" t="s">
        <v>1437</v>
      </c>
    </row>
    <row r="276" spans="1:18" x14ac:dyDescent="0.25">
      <c r="A276" s="4" t="s">
        <v>3016</v>
      </c>
      <c r="B276" s="18" t="s">
        <v>11761</v>
      </c>
      <c r="C276" s="29">
        <f t="shared" si="8"/>
        <v>3.5783296357260429E-4</v>
      </c>
      <c r="D276" s="29">
        <f t="shared" si="9"/>
        <v>0.91048450583267715</v>
      </c>
      <c r="E276" s="5">
        <v>853</v>
      </c>
      <c r="F276" s="4" t="s">
        <v>3017</v>
      </c>
      <c r="G276" s="4" t="s">
        <v>26</v>
      </c>
      <c r="H276" s="4" t="s">
        <v>856</v>
      </c>
      <c r="I276" s="4">
        <v>178</v>
      </c>
      <c r="J276" s="4">
        <v>25</v>
      </c>
      <c r="K276" s="4">
        <v>21</v>
      </c>
      <c r="L276" s="4" t="s">
        <v>3018</v>
      </c>
      <c r="M276" s="4" t="s">
        <v>1435</v>
      </c>
      <c r="N276" s="4" t="s">
        <v>1435</v>
      </c>
      <c r="O276" s="4" t="s">
        <v>24</v>
      </c>
      <c r="P276" s="4" t="s">
        <v>1435</v>
      </c>
      <c r="Q276" s="4" t="s">
        <v>1436</v>
      </c>
      <c r="R276" s="4" t="s">
        <v>1437</v>
      </c>
    </row>
    <row r="277" spans="1:18" x14ac:dyDescent="0.25">
      <c r="A277" s="4" t="s">
        <v>152</v>
      </c>
      <c r="B277" s="17" t="s">
        <v>11760</v>
      </c>
      <c r="C277" s="29">
        <f t="shared" si="8"/>
        <v>3.5783296357260429E-4</v>
      </c>
      <c r="D277" s="29">
        <f t="shared" si="9"/>
        <v>0.91084233879624976</v>
      </c>
      <c r="E277" s="5">
        <v>345</v>
      </c>
      <c r="F277" s="4" t="s">
        <v>1166</v>
      </c>
      <c r="G277" s="4" t="s">
        <v>1435</v>
      </c>
      <c r="H277" s="4" t="s">
        <v>27</v>
      </c>
      <c r="I277" s="4">
        <v>25</v>
      </c>
      <c r="J277" s="4">
        <v>25</v>
      </c>
      <c r="K277" s="4">
        <v>0</v>
      </c>
      <c r="L277" s="4" t="s">
        <v>934</v>
      </c>
      <c r="M277" s="4" t="s">
        <v>1435</v>
      </c>
      <c r="N277" s="4" t="s">
        <v>1435</v>
      </c>
      <c r="O277" s="4" t="s">
        <v>1435</v>
      </c>
      <c r="P277" s="4" t="s">
        <v>24</v>
      </c>
      <c r="Q277" s="4" t="s">
        <v>1436</v>
      </c>
      <c r="R277" s="4" t="s">
        <v>1437</v>
      </c>
    </row>
    <row r="278" spans="1:18" x14ac:dyDescent="0.25">
      <c r="A278" s="4" t="s">
        <v>354</v>
      </c>
      <c r="B278" s="17" t="s">
        <v>11760</v>
      </c>
      <c r="C278" s="29">
        <f t="shared" si="8"/>
        <v>3.5783296357260429E-4</v>
      </c>
      <c r="D278" s="29">
        <f t="shared" si="9"/>
        <v>0.91120017175982237</v>
      </c>
      <c r="E278" s="5">
        <v>176</v>
      </c>
      <c r="F278" s="4" t="s">
        <v>1010</v>
      </c>
      <c r="G278" s="4" t="s">
        <v>1435</v>
      </c>
      <c r="H278" s="4" t="s">
        <v>1435</v>
      </c>
      <c r="I278" s="4">
        <v>27</v>
      </c>
      <c r="J278" s="4">
        <v>25</v>
      </c>
      <c r="K278" s="4">
        <v>0</v>
      </c>
      <c r="L278" s="4" t="s">
        <v>3287</v>
      </c>
      <c r="M278" s="4" t="s">
        <v>1435</v>
      </c>
      <c r="N278" s="4" t="s">
        <v>1435</v>
      </c>
      <c r="O278" s="4" t="s">
        <v>1435</v>
      </c>
      <c r="P278" s="4" t="s">
        <v>24</v>
      </c>
      <c r="Q278" s="4" t="s">
        <v>1436</v>
      </c>
      <c r="R278" s="4" t="s">
        <v>1437</v>
      </c>
    </row>
    <row r="279" spans="1:18" x14ac:dyDescent="0.25">
      <c r="A279" s="4" t="s">
        <v>716</v>
      </c>
      <c r="B279" s="17" t="s">
        <v>11760</v>
      </c>
      <c r="C279" s="29">
        <f t="shared" si="8"/>
        <v>3.4351964502970015E-4</v>
      </c>
      <c r="D279" s="29">
        <f t="shared" si="9"/>
        <v>0.91154369140485203</v>
      </c>
      <c r="E279" s="5">
        <v>233</v>
      </c>
      <c r="F279" s="4" t="s">
        <v>1063</v>
      </c>
      <c r="G279" s="4" t="s">
        <v>1435</v>
      </c>
      <c r="H279" s="4" t="s">
        <v>26</v>
      </c>
      <c r="I279" s="4">
        <v>32</v>
      </c>
      <c r="J279" s="4">
        <v>24</v>
      </c>
      <c r="K279" s="4">
        <v>0</v>
      </c>
      <c r="L279" s="4" t="s">
        <v>909</v>
      </c>
      <c r="M279" s="4" t="s">
        <v>1435</v>
      </c>
      <c r="N279" s="4" t="s">
        <v>1435</v>
      </c>
      <c r="O279" s="4" t="s">
        <v>1435</v>
      </c>
      <c r="P279" s="4" t="s">
        <v>24</v>
      </c>
      <c r="Q279" s="4" t="s">
        <v>1436</v>
      </c>
      <c r="R279" s="4" t="s">
        <v>1437</v>
      </c>
    </row>
    <row r="280" spans="1:18" x14ac:dyDescent="0.25">
      <c r="A280" s="4" t="s">
        <v>603</v>
      </c>
      <c r="B280" s="17" t="s">
        <v>11760</v>
      </c>
      <c r="C280" s="29">
        <f t="shared" si="8"/>
        <v>3.4351964502970015E-4</v>
      </c>
      <c r="D280" s="29">
        <f t="shared" si="9"/>
        <v>0.91188721104988169</v>
      </c>
      <c r="E280" s="5">
        <v>222</v>
      </c>
      <c r="F280" s="4" t="s">
        <v>1037</v>
      </c>
      <c r="G280" s="4" t="s">
        <v>1435</v>
      </c>
      <c r="H280" s="4" t="s">
        <v>853</v>
      </c>
      <c r="I280" s="4">
        <v>26</v>
      </c>
      <c r="J280" s="4">
        <v>24</v>
      </c>
      <c r="K280" s="4">
        <v>8</v>
      </c>
      <c r="L280" s="4" t="s">
        <v>1727</v>
      </c>
      <c r="M280" s="4" t="s">
        <v>1435</v>
      </c>
      <c r="N280" s="4" t="s">
        <v>1435</v>
      </c>
      <c r="O280" s="4" t="s">
        <v>1435</v>
      </c>
      <c r="P280" s="4" t="s">
        <v>24</v>
      </c>
      <c r="Q280" s="4" t="s">
        <v>1436</v>
      </c>
      <c r="R280" s="4" t="s">
        <v>1437</v>
      </c>
    </row>
    <row r="281" spans="1:18" x14ac:dyDescent="0.25">
      <c r="A281" s="4" t="s">
        <v>611</v>
      </c>
      <c r="B281" s="18" t="s">
        <v>11761</v>
      </c>
      <c r="C281" s="29">
        <f t="shared" si="8"/>
        <v>3.4351964502970015E-4</v>
      </c>
      <c r="D281" s="29">
        <f t="shared" si="9"/>
        <v>0.91223073069491134</v>
      </c>
      <c r="E281" s="5">
        <v>162</v>
      </c>
      <c r="F281" s="4" t="s">
        <v>996</v>
      </c>
      <c r="G281" s="4" t="s">
        <v>1435</v>
      </c>
      <c r="H281" s="4" t="s">
        <v>1435</v>
      </c>
      <c r="I281" s="4">
        <v>27</v>
      </c>
      <c r="J281" s="4">
        <v>24</v>
      </c>
      <c r="K281" s="4">
        <v>21</v>
      </c>
      <c r="L281" s="4" t="s">
        <v>1695</v>
      </c>
      <c r="M281" s="4" t="s">
        <v>1435</v>
      </c>
      <c r="N281" s="4" t="s">
        <v>24</v>
      </c>
      <c r="O281" s="4" t="s">
        <v>1435</v>
      </c>
      <c r="P281" s="4" t="s">
        <v>24</v>
      </c>
      <c r="Q281" s="4" t="s">
        <v>1436</v>
      </c>
      <c r="R281" s="4" t="s">
        <v>1437</v>
      </c>
    </row>
    <row r="282" spans="1:18" x14ac:dyDescent="0.25">
      <c r="A282" s="4" t="s">
        <v>165</v>
      </c>
      <c r="B282" s="18" t="s">
        <v>11761</v>
      </c>
      <c r="C282" s="29">
        <f t="shared" si="8"/>
        <v>3.4351964502970015E-4</v>
      </c>
      <c r="D282" s="29">
        <f t="shared" si="9"/>
        <v>0.912574250339941</v>
      </c>
      <c r="E282" s="5">
        <v>265</v>
      </c>
      <c r="F282" s="4" t="s">
        <v>1089</v>
      </c>
      <c r="G282" s="4" t="s">
        <v>25</v>
      </c>
      <c r="H282" s="4" t="s">
        <v>29</v>
      </c>
      <c r="I282" s="4">
        <v>28</v>
      </c>
      <c r="J282" s="4">
        <v>24</v>
      </c>
      <c r="K282" s="4">
        <v>20</v>
      </c>
      <c r="L282" s="4" t="s">
        <v>1521</v>
      </c>
      <c r="M282" s="4" t="s">
        <v>1435</v>
      </c>
      <c r="N282" s="4" t="s">
        <v>24</v>
      </c>
      <c r="O282" s="4" t="s">
        <v>1435</v>
      </c>
      <c r="P282" s="4" t="s">
        <v>24</v>
      </c>
      <c r="Q282" s="4" t="s">
        <v>1436</v>
      </c>
      <c r="R282" s="4" t="s">
        <v>1437</v>
      </c>
    </row>
    <row r="283" spans="1:18" x14ac:dyDescent="0.25">
      <c r="A283" s="4" t="s">
        <v>2053</v>
      </c>
      <c r="B283" s="17" t="s">
        <v>11760</v>
      </c>
      <c r="C283" s="29">
        <f t="shared" si="8"/>
        <v>3.4351964502970015E-4</v>
      </c>
      <c r="D283" s="29">
        <f t="shared" si="9"/>
        <v>0.91291776998497065</v>
      </c>
      <c r="E283" s="5">
        <v>121</v>
      </c>
      <c r="F283" s="4" t="s">
        <v>949</v>
      </c>
      <c r="G283" s="4" t="s">
        <v>29</v>
      </c>
      <c r="H283" s="4" t="s">
        <v>1435</v>
      </c>
      <c r="I283" s="4">
        <v>24</v>
      </c>
      <c r="J283" s="4">
        <v>24</v>
      </c>
      <c r="K283" s="4">
        <v>0</v>
      </c>
      <c r="L283" s="4" t="s">
        <v>934</v>
      </c>
      <c r="M283" s="4" t="s">
        <v>1435</v>
      </c>
      <c r="N283" s="4" t="s">
        <v>1435</v>
      </c>
      <c r="O283" s="4" t="s">
        <v>1435</v>
      </c>
      <c r="P283" s="4" t="s">
        <v>1435</v>
      </c>
      <c r="Q283" s="4" t="s">
        <v>1436</v>
      </c>
      <c r="R283" s="4" t="s">
        <v>1437</v>
      </c>
    </row>
    <row r="284" spans="1:18" x14ac:dyDescent="0.25">
      <c r="A284" s="4" t="s">
        <v>2808</v>
      </c>
      <c r="B284" s="17" t="s">
        <v>11760</v>
      </c>
      <c r="C284" s="29">
        <f t="shared" si="8"/>
        <v>3.4351964502970015E-4</v>
      </c>
      <c r="D284" s="29">
        <f t="shared" si="9"/>
        <v>0.91326128963000031</v>
      </c>
      <c r="E284" s="5">
        <v>426</v>
      </c>
      <c r="F284" s="4" t="s">
        <v>1227</v>
      </c>
      <c r="G284" s="4" t="s">
        <v>25</v>
      </c>
      <c r="H284" s="4" t="s">
        <v>35</v>
      </c>
      <c r="I284" s="4">
        <v>98</v>
      </c>
      <c r="J284" s="4">
        <v>24</v>
      </c>
      <c r="K284" s="4">
        <v>0</v>
      </c>
      <c r="L284" s="4" t="s">
        <v>1583</v>
      </c>
      <c r="M284" s="4" t="s">
        <v>1435</v>
      </c>
      <c r="N284" s="4" t="s">
        <v>1435</v>
      </c>
      <c r="O284" s="4" t="s">
        <v>1435</v>
      </c>
      <c r="P284" s="4" t="s">
        <v>1435</v>
      </c>
      <c r="Q284" s="4" t="s">
        <v>1436</v>
      </c>
      <c r="R284" s="4" t="s">
        <v>1437</v>
      </c>
    </row>
    <row r="285" spans="1:18" x14ac:dyDescent="0.25">
      <c r="A285" s="4" t="s">
        <v>2820</v>
      </c>
      <c r="B285" s="18" t="s">
        <v>11761</v>
      </c>
      <c r="C285" s="29">
        <f t="shared" si="8"/>
        <v>3.4351964502970015E-4</v>
      </c>
      <c r="D285" s="29">
        <f t="shared" si="9"/>
        <v>0.91360480927502996</v>
      </c>
      <c r="E285" s="5">
        <v>694</v>
      </c>
      <c r="F285" s="4" t="s">
        <v>1357</v>
      </c>
      <c r="G285" s="4" t="s">
        <v>27</v>
      </c>
      <c r="H285" s="4" t="s">
        <v>867</v>
      </c>
      <c r="I285" s="4">
        <v>203</v>
      </c>
      <c r="J285" s="4">
        <v>24</v>
      </c>
      <c r="K285" s="4">
        <v>2</v>
      </c>
      <c r="L285" s="4" t="s">
        <v>2821</v>
      </c>
      <c r="M285" s="4" t="s">
        <v>1435</v>
      </c>
      <c r="N285" s="4" t="s">
        <v>1435</v>
      </c>
      <c r="O285" s="4" t="s">
        <v>24</v>
      </c>
      <c r="P285" s="4" t="s">
        <v>1435</v>
      </c>
      <c r="Q285" s="4" t="s">
        <v>1436</v>
      </c>
      <c r="R285" s="4" t="s">
        <v>1437</v>
      </c>
    </row>
    <row r="286" spans="1:18" x14ac:dyDescent="0.25">
      <c r="A286" s="4" t="s">
        <v>161</v>
      </c>
      <c r="B286" s="17" t="s">
        <v>11760</v>
      </c>
      <c r="C286" s="29">
        <f t="shared" si="8"/>
        <v>3.4351964502970015E-4</v>
      </c>
      <c r="D286" s="29">
        <f t="shared" si="9"/>
        <v>0.91394832892005962</v>
      </c>
      <c r="E286" s="5">
        <v>195</v>
      </c>
      <c r="F286" s="4" t="s">
        <v>1017</v>
      </c>
      <c r="G286" s="4" t="s">
        <v>30</v>
      </c>
      <c r="H286" s="4" t="s">
        <v>28</v>
      </c>
      <c r="I286" s="4">
        <v>24</v>
      </c>
      <c r="J286" s="4">
        <v>24</v>
      </c>
      <c r="K286" s="4">
        <v>0</v>
      </c>
      <c r="L286" s="4" t="s">
        <v>934</v>
      </c>
      <c r="M286" s="4" t="s">
        <v>1435</v>
      </c>
      <c r="N286" s="4" t="s">
        <v>1435</v>
      </c>
      <c r="O286" s="4" t="s">
        <v>1435</v>
      </c>
      <c r="P286" s="4" t="s">
        <v>24</v>
      </c>
      <c r="Q286" s="4" t="s">
        <v>1436</v>
      </c>
      <c r="R286" s="4" t="s">
        <v>1437</v>
      </c>
    </row>
    <row r="287" spans="1:18" x14ac:dyDescent="0.25">
      <c r="A287" s="4" t="s">
        <v>176</v>
      </c>
      <c r="B287" s="18" t="s">
        <v>11761</v>
      </c>
      <c r="C287" s="29">
        <f t="shared" si="8"/>
        <v>3.2920632648679595E-4</v>
      </c>
      <c r="D287" s="29">
        <f t="shared" si="9"/>
        <v>0.91427753524654642</v>
      </c>
      <c r="E287" s="5">
        <v>132</v>
      </c>
      <c r="F287" s="4" t="s">
        <v>963</v>
      </c>
      <c r="G287" s="4" t="s">
        <v>1435</v>
      </c>
      <c r="H287" s="4" t="s">
        <v>26</v>
      </c>
      <c r="I287" s="4">
        <v>25</v>
      </c>
      <c r="J287" s="4">
        <v>23</v>
      </c>
      <c r="K287" s="4">
        <v>0</v>
      </c>
      <c r="L287" s="4" t="s">
        <v>926</v>
      </c>
      <c r="M287" s="4" t="s">
        <v>1435</v>
      </c>
      <c r="N287" s="4" t="s">
        <v>1435</v>
      </c>
      <c r="O287" s="4" t="s">
        <v>24</v>
      </c>
      <c r="P287" s="4" t="s">
        <v>24</v>
      </c>
      <c r="Q287" s="4" t="s">
        <v>1436</v>
      </c>
      <c r="R287" s="4" t="s">
        <v>1437</v>
      </c>
    </row>
    <row r="288" spans="1:18" x14ac:dyDescent="0.25">
      <c r="A288" s="4" t="s">
        <v>535</v>
      </c>
      <c r="B288" s="17" t="s">
        <v>11760</v>
      </c>
      <c r="C288" s="29">
        <f t="shared" si="8"/>
        <v>3.2920632648679595E-4</v>
      </c>
      <c r="D288" s="29">
        <f t="shared" si="9"/>
        <v>0.91460674157303323</v>
      </c>
      <c r="E288" s="5">
        <v>744</v>
      </c>
      <c r="F288" s="4" t="s">
        <v>1312</v>
      </c>
      <c r="G288" s="4" t="s">
        <v>871</v>
      </c>
      <c r="H288" s="4" t="s">
        <v>986</v>
      </c>
      <c r="I288" s="4">
        <v>23</v>
      </c>
      <c r="J288" s="4">
        <v>23</v>
      </c>
      <c r="K288" s="4">
        <v>0</v>
      </c>
      <c r="L288" s="4" t="s">
        <v>934</v>
      </c>
      <c r="M288" s="4" t="s">
        <v>1435</v>
      </c>
      <c r="N288" s="4" t="s">
        <v>1435</v>
      </c>
      <c r="O288" s="4" t="s">
        <v>1435</v>
      </c>
      <c r="P288" s="4" t="s">
        <v>24</v>
      </c>
      <c r="Q288" s="4" t="s">
        <v>1436</v>
      </c>
      <c r="R288" s="4" t="s">
        <v>1437</v>
      </c>
    </row>
    <row r="289" spans="1:18" x14ac:dyDescent="0.25">
      <c r="A289" s="4" t="s">
        <v>3093</v>
      </c>
      <c r="B289" s="17" t="s">
        <v>11760</v>
      </c>
      <c r="C289" s="29">
        <f t="shared" si="8"/>
        <v>3.2920632648679595E-4</v>
      </c>
      <c r="D289" s="29">
        <f t="shared" si="9"/>
        <v>0.91493594789952004</v>
      </c>
      <c r="E289" s="5">
        <v>103</v>
      </c>
      <c r="F289" s="4" t="s">
        <v>924</v>
      </c>
      <c r="G289" s="4" t="s">
        <v>1435</v>
      </c>
      <c r="H289" s="4" t="s">
        <v>36</v>
      </c>
      <c r="I289" s="4">
        <v>23</v>
      </c>
      <c r="J289" s="4">
        <v>23</v>
      </c>
      <c r="K289" s="4">
        <v>0</v>
      </c>
      <c r="L289" s="4" t="s">
        <v>934</v>
      </c>
      <c r="M289" s="4" t="s">
        <v>1435</v>
      </c>
      <c r="N289" s="4" t="s">
        <v>1435</v>
      </c>
      <c r="O289" s="4" t="s">
        <v>1435</v>
      </c>
      <c r="P289" s="4" t="s">
        <v>1435</v>
      </c>
      <c r="Q289" s="4" t="s">
        <v>1436</v>
      </c>
      <c r="R289" s="4" t="s">
        <v>1437</v>
      </c>
    </row>
    <row r="290" spans="1:18" x14ac:dyDescent="0.25">
      <c r="A290" s="4" t="s">
        <v>692</v>
      </c>
      <c r="B290" s="17" t="s">
        <v>11760</v>
      </c>
      <c r="C290" s="29">
        <f t="shared" si="8"/>
        <v>3.2920632648679595E-4</v>
      </c>
      <c r="D290" s="29">
        <f t="shared" si="9"/>
        <v>0.91526515422600685</v>
      </c>
      <c r="E290" s="5">
        <v>125</v>
      </c>
      <c r="F290" s="4" t="s">
        <v>958</v>
      </c>
      <c r="G290" s="4" t="s">
        <v>1435</v>
      </c>
      <c r="H290" s="4" t="s">
        <v>24</v>
      </c>
      <c r="I290" s="4">
        <v>24</v>
      </c>
      <c r="J290" s="4">
        <v>23</v>
      </c>
      <c r="K290" s="4">
        <v>0</v>
      </c>
      <c r="L290" s="4" t="s">
        <v>1456</v>
      </c>
      <c r="M290" s="4" t="s">
        <v>1435</v>
      </c>
      <c r="N290" s="4" t="s">
        <v>1435</v>
      </c>
      <c r="O290" s="4" t="s">
        <v>1435</v>
      </c>
      <c r="P290" s="4" t="s">
        <v>24</v>
      </c>
      <c r="Q290" s="4" t="s">
        <v>1436</v>
      </c>
      <c r="R290" s="4" t="s">
        <v>1437</v>
      </c>
    </row>
    <row r="291" spans="1:18" x14ac:dyDescent="0.25">
      <c r="A291" s="4" t="s">
        <v>1511</v>
      </c>
      <c r="B291" s="17" t="s">
        <v>11760</v>
      </c>
      <c r="C291" s="29">
        <f t="shared" si="8"/>
        <v>3.1489300794389181E-4</v>
      </c>
      <c r="D291" s="29">
        <f t="shared" si="9"/>
        <v>0.9155800472339507</v>
      </c>
      <c r="E291" s="5">
        <v>370</v>
      </c>
      <c r="F291" s="4" t="s">
        <v>1141</v>
      </c>
      <c r="G291" s="4" t="s">
        <v>25</v>
      </c>
      <c r="H291" s="4" t="s">
        <v>889</v>
      </c>
      <c r="I291" s="4">
        <v>78</v>
      </c>
      <c r="J291" s="4">
        <v>22</v>
      </c>
      <c r="K291" s="4">
        <v>0</v>
      </c>
      <c r="L291" s="4" t="s">
        <v>1512</v>
      </c>
      <c r="M291" s="4" t="s">
        <v>1435</v>
      </c>
      <c r="N291" s="4" t="s">
        <v>1435</v>
      </c>
      <c r="O291" s="4" t="s">
        <v>1435</v>
      </c>
      <c r="P291" s="4" t="s">
        <v>1435</v>
      </c>
      <c r="Q291" s="4" t="s">
        <v>1436</v>
      </c>
      <c r="R291" s="4" t="s">
        <v>1437</v>
      </c>
    </row>
    <row r="292" spans="1:18" x14ac:dyDescent="0.25">
      <c r="A292" s="4" t="s">
        <v>606</v>
      </c>
      <c r="B292" s="17" t="s">
        <v>11760</v>
      </c>
      <c r="C292" s="29">
        <f t="shared" si="8"/>
        <v>3.1489300794389181E-4</v>
      </c>
      <c r="D292" s="29">
        <f t="shared" si="9"/>
        <v>0.91589494024189455</v>
      </c>
      <c r="E292" s="5">
        <v>219</v>
      </c>
      <c r="F292" s="4" t="s">
        <v>1038</v>
      </c>
      <c r="G292" s="4" t="s">
        <v>31</v>
      </c>
      <c r="H292" s="4" t="s">
        <v>30</v>
      </c>
      <c r="I292" s="4">
        <v>25</v>
      </c>
      <c r="J292" s="4">
        <v>22</v>
      </c>
      <c r="K292" s="4">
        <v>0</v>
      </c>
      <c r="L292" s="4" t="s">
        <v>922</v>
      </c>
      <c r="M292" s="4" t="s">
        <v>1435</v>
      </c>
      <c r="N292" s="4" t="s">
        <v>1435</v>
      </c>
      <c r="O292" s="4" t="s">
        <v>1435</v>
      </c>
      <c r="P292" s="4" t="s">
        <v>24</v>
      </c>
      <c r="Q292" s="4" t="s">
        <v>1436</v>
      </c>
      <c r="R292" s="4" t="s">
        <v>1437</v>
      </c>
    </row>
    <row r="293" spans="1:18" x14ac:dyDescent="0.25">
      <c r="A293" s="4" t="s">
        <v>1959</v>
      </c>
      <c r="B293" s="17" t="s">
        <v>11760</v>
      </c>
      <c r="C293" s="29">
        <f t="shared" si="8"/>
        <v>3.1489300794389181E-4</v>
      </c>
      <c r="D293" s="29">
        <f t="shared" si="9"/>
        <v>0.9162098332498384</v>
      </c>
      <c r="E293" s="5">
        <v>166</v>
      </c>
      <c r="F293" s="4" t="s">
        <v>917</v>
      </c>
      <c r="G293" s="4" t="s">
        <v>875</v>
      </c>
      <c r="H293" s="4" t="s">
        <v>876</v>
      </c>
      <c r="I293" s="4">
        <v>22</v>
      </c>
      <c r="J293" s="4">
        <v>22</v>
      </c>
      <c r="K293" s="4">
        <v>22</v>
      </c>
      <c r="L293" s="4" t="s">
        <v>934</v>
      </c>
      <c r="M293" s="4" t="s">
        <v>1435</v>
      </c>
      <c r="N293" s="4" t="s">
        <v>1435</v>
      </c>
      <c r="O293" s="4" t="s">
        <v>1435</v>
      </c>
      <c r="P293" s="4" t="s">
        <v>1435</v>
      </c>
      <c r="Q293" s="4" t="s">
        <v>1436</v>
      </c>
      <c r="R293" s="4" t="s">
        <v>1437</v>
      </c>
    </row>
    <row r="294" spans="1:18" x14ac:dyDescent="0.25">
      <c r="A294" s="4" t="s">
        <v>477</v>
      </c>
      <c r="B294" s="17" t="s">
        <v>11760</v>
      </c>
      <c r="C294" s="29">
        <f t="shared" si="8"/>
        <v>3.1489300794389181E-4</v>
      </c>
      <c r="D294" s="29">
        <f t="shared" si="9"/>
        <v>0.91652472625778225</v>
      </c>
      <c r="E294" s="5">
        <v>166</v>
      </c>
      <c r="F294" s="4" t="s">
        <v>988</v>
      </c>
      <c r="G294" s="4" t="s">
        <v>29</v>
      </c>
      <c r="H294" s="4" t="s">
        <v>29</v>
      </c>
      <c r="I294" s="4">
        <v>22</v>
      </c>
      <c r="J294" s="4">
        <v>22</v>
      </c>
      <c r="K294" s="4">
        <v>0</v>
      </c>
      <c r="L294" s="4" t="s">
        <v>934</v>
      </c>
      <c r="M294" s="4" t="s">
        <v>1435</v>
      </c>
      <c r="N294" s="4" t="s">
        <v>1435</v>
      </c>
      <c r="O294" s="4" t="s">
        <v>1435</v>
      </c>
      <c r="P294" s="4" t="s">
        <v>24</v>
      </c>
      <c r="Q294" s="4" t="s">
        <v>1436</v>
      </c>
      <c r="R294" s="4" t="s">
        <v>1437</v>
      </c>
    </row>
    <row r="295" spans="1:18" x14ac:dyDescent="0.25">
      <c r="A295" s="4" t="s">
        <v>3029</v>
      </c>
      <c r="B295" s="18" t="s">
        <v>11761</v>
      </c>
      <c r="C295" s="29">
        <f t="shared" si="8"/>
        <v>3.1489300794389181E-4</v>
      </c>
      <c r="D295" s="29">
        <f t="shared" si="9"/>
        <v>0.9168396192657261</v>
      </c>
      <c r="E295" s="5">
        <v>617</v>
      </c>
      <c r="F295" s="4" t="s">
        <v>1339</v>
      </c>
      <c r="G295" s="4" t="s">
        <v>25</v>
      </c>
      <c r="H295" s="4" t="s">
        <v>31</v>
      </c>
      <c r="I295" s="4">
        <v>152</v>
      </c>
      <c r="J295" s="4">
        <v>22</v>
      </c>
      <c r="K295" s="4">
        <v>20</v>
      </c>
      <c r="L295" s="4" t="s">
        <v>3030</v>
      </c>
      <c r="M295" s="4" t="s">
        <v>1435</v>
      </c>
      <c r="N295" s="4" t="s">
        <v>1435</v>
      </c>
      <c r="O295" s="4" t="s">
        <v>24</v>
      </c>
      <c r="P295" s="4" t="s">
        <v>1435</v>
      </c>
      <c r="Q295" s="4" t="s">
        <v>1436</v>
      </c>
      <c r="R295" s="4" t="s">
        <v>1437</v>
      </c>
    </row>
    <row r="296" spans="1:18" x14ac:dyDescent="0.25">
      <c r="A296" s="4" t="s">
        <v>3186</v>
      </c>
      <c r="B296" s="17" t="s">
        <v>11760</v>
      </c>
      <c r="C296" s="29">
        <f t="shared" si="8"/>
        <v>3.1489300794389181E-4</v>
      </c>
      <c r="D296" s="29">
        <f t="shared" si="9"/>
        <v>0.91715451227366995</v>
      </c>
      <c r="E296" s="5">
        <v>18</v>
      </c>
      <c r="F296" s="4" t="s">
        <v>39</v>
      </c>
      <c r="G296" s="4" t="s">
        <v>25</v>
      </c>
      <c r="H296" s="4" t="s">
        <v>1435</v>
      </c>
      <c r="I296" s="4">
        <v>22</v>
      </c>
      <c r="J296" s="4">
        <v>22</v>
      </c>
      <c r="K296" s="4">
        <v>0</v>
      </c>
      <c r="L296" s="4" t="s">
        <v>934</v>
      </c>
      <c r="M296" s="4" t="s">
        <v>1435</v>
      </c>
      <c r="N296" s="4" t="s">
        <v>1435</v>
      </c>
      <c r="O296" s="4" t="s">
        <v>1435</v>
      </c>
      <c r="P296" s="4" t="s">
        <v>1435</v>
      </c>
      <c r="Q296" s="4" t="s">
        <v>1436</v>
      </c>
      <c r="R296" s="4" t="s">
        <v>1437</v>
      </c>
    </row>
    <row r="297" spans="1:18" x14ac:dyDescent="0.25">
      <c r="A297" s="4" t="s">
        <v>632</v>
      </c>
      <c r="B297" s="17" t="s">
        <v>11760</v>
      </c>
      <c r="C297" s="29">
        <f t="shared" si="8"/>
        <v>3.1489300794389181E-4</v>
      </c>
      <c r="D297" s="29">
        <f t="shared" si="9"/>
        <v>0.9174694052816138</v>
      </c>
      <c r="E297" s="5">
        <v>129</v>
      </c>
      <c r="F297" s="4" t="s">
        <v>958</v>
      </c>
      <c r="G297" s="4" t="s">
        <v>27</v>
      </c>
      <c r="H297" s="4" t="s">
        <v>24</v>
      </c>
      <c r="I297" s="4">
        <v>23</v>
      </c>
      <c r="J297" s="4">
        <v>22</v>
      </c>
      <c r="K297" s="4">
        <v>0</v>
      </c>
      <c r="L297" s="4" t="s">
        <v>1457</v>
      </c>
      <c r="M297" s="4" t="s">
        <v>1435</v>
      </c>
      <c r="N297" s="4" t="s">
        <v>1435</v>
      </c>
      <c r="O297" s="4" t="s">
        <v>1435</v>
      </c>
      <c r="P297" s="4" t="s">
        <v>24</v>
      </c>
      <c r="Q297" s="4" t="s">
        <v>1436</v>
      </c>
      <c r="R297" s="4" t="s">
        <v>1437</v>
      </c>
    </row>
    <row r="298" spans="1:18" x14ac:dyDescent="0.25">
      <c r="A298" s="4" t="s">
        <v>3235</v>
      </c>
      <c r="B298" s="18" t="s">
        <v>11761</v>
      </c>
      <c r="C298" s="29">
        <f t="shared" si="8"/>
        <v>3.1489300794389181E-4</v>
      </c>
      <c r="D298" s="29">
        <f t="shared" si="9"/>
        <v>0.91778429828955765</v>
      </c>
      <c r="E298" s="5">
        <v>484</v>
      </c>
      <c r="F298" s="4" t="s">
        <v>1268</v>
      </c>
      <c r="G298" s="4" t="s">
        <v>1435</v>
      </c>
      <c r="H298" s="4" t="s">
        <v>39</v>
      </c>
      <c r="I298" s="4">
        <v>84</v>
      </c>
      <c r="J298" s="4">
        <v>22</v>
      </c>
      <c r="K298" s="4">
        <v>19</v>
      </c>
      <c r="L298" s="4" t="s">
        <v>3236</v>
      </c>
      <c r="M298" s="4" t="s">
        <v>1435</v>
      </c>
      <c r="N298" s="4" t="s">
        <v>1435</v>
      </c>
      <c r="O298" s="4" t="s">
        <v>24</v>
      </c>
      <c r="P298" s="4" t="s">
        <v>1435</v>
      </c>
      <c r="Q298" s="4" t="s">
        <v>1436</v>
      </c>
      <c r="R298" s="4" t="s">
        <v>1437</v>
      </c>
    </row>
    <row r="299" spans="1:18" x14ac:dyDescent="0.25">
      <c r="A299" s="4" t="s">
        <v>1550</v>
      </c>
      <c r="B299" s="18" t="s">
        <v>11761</v>
      </c>
      <c r="C299" s="29">
        <f t="shared" si="8"/>
        <v>3.0057968940098761E-4</v>
      </c>
      <c r="D299" s="29">
        <f t="shared" si="9"/>
        <v>0.91808487797895866</v>
      </c>
      <c r="E299" s="5">
        <v>139</v>
      </c>
      <c r="F299" s="4" t="s">
        <v>960</v>
      </c>
      <c r="G299" s="4" t="s">
        <v>25</v>
      </c>
      <c r="H299" s="4" t="s">
        <v>34</v>
      </c>
      <c r="I299" s="4">
        <v>21</v>
      </c>
      <c r="J299" s="4">
        <v>21</v>
      </c>
      <c r="K299" s="4">
        <v>21</v>
      </c>
      <c r="L299" s="4" t="s">
        <v>934</v>
      </c>
      <c r="M299" s="4" t="s">
        <v>1435</v>
      </c>
      <c r="N299" s="4" t="s">
        <v>1435</v>
      </c>
      <c r="O299" s="4" t="s">
        <v>24</v>
      </c>
      <c r="P299" s="4" t="s">
        <v>1435</v>
      </c>
      <c r="Q299" s="4" t="s">
        <v>1436</v>
      </c>
      <c r="R299" s="4" t="s">
        <v>1437</v>
      </c>
    </row>
    <row r="300" spans="1:18" x14ac:dyDescent="0.25">
      <c r="A300" s="4" t="s">
        <v>173</v>
      </c>
      <c r="B300" s="18" t="s">
        <v>11761</v>
      </c>
      <c r="C300" s="29">
        <f t="shared" si="8"/>
        <v>3.0057968940098761E-4</v>
      </c>
      <c r="D300" s="29">
        <f t="shared" si="9"/>
        <v>0.91838545766835966</v>
      </c>
      <c r="E300" s="5">
        <v>163</v>
      </c>
      <c r="F300" s="4" t="s">
        <v>989</v>
      </c>
      <c r="G300" s="4" t="s">
        <v>24</v>
      </c>
      <c r="H300" s="4" t="s">
        <v>30</v>
      </c>
      <c r="I300" s="4">
        <v>23</v>
      </c>
      <c r="J300" s="4">
        <v>21</v>
      </c>
      <c r="K300" s="4">
        <v>2</v>
      </c>
      <c r="L300" s="4" t="s">
        <v>1697</v>
      </c>
      <c r="M300" s="4" t="s">
        <v>1435</v>
      </c>
      <c r="N300" s="4" t="s">
        <v>1435</v>
      </c>
      <c r="O300" s="4" t="s">
        <v>24</v>
      </c>
      <c r="P300" s="4" t="s">
        <v>24</v>
      </c>
      <c r="Q300" s="4" t="s">
        <v>1436</v>
      </c>
      <c r="R300" s="4" t="s">
        <v>1437</v>
      </c>
    </row>
    <row r="301" spans="1:18" x14ac:dyDescent="0.25">
      <c r="A301" s="4" t="s">
        <v>626</v>
      </c>
      <c r="B301" s="18" t="s">
        <v>11761</v>
      </c>
      <c r="C301" s="29">
        <f t="shared" si="8"/>
        <v>3.0057968940098761E-4</v>
      </c>
      <c r="D301" s="29">
        <f t="shared" si="9"/>
        <v>0.91868603735776067</v>
      </c>
      <c r="E301" s="5">
        <v>164</v>
      </c>
      <c r="F301" s="4" t="s">
        <v>993</v>
      </c>
      <c r="G301" s="4" t="s">
        <v>1435</v>
      </c>
      <c r="H301" s="4" t="s">
        <v>28</v>
      </c>
      <c r="I301" s="4">
        <v>25</v>
      </c>
      <c r="J301" s="4">
        <v>21</v>
      </c>
      <c r="K301" s="4">
        <v>0</v>
      </c>
      <c r="L301" s="4" t="s">
        <v>918</v>
      </c>
      <c r="M301" s="4" t="s">
        <v>1435</v>
      </c>
      <c r="N301" s="4" t="s">
        <v>1435</v>
      </c>
      <c r="O301" s="4" t="s">
        <v>24</v>
      </c>
      <c r="P301" s="4" t="s">
        <v>24</v>
      </c>
      <c r="Q301" s="4" t="s">
        <v>1436</v>
      </c>
      <c r="R301" s="4" t="s">
        <v>1437</v>
      </c>
    </row>
    <row r="302" spans="1:18" x14ac:dyDescent="0.25">
      <c r="A302" s="4" t="s">
        <v>837</v>
      </c>
      <c r="B302" s="18" t="s">
        <v>11761</v>
      </c>
      <c r="C302" s="29">
        <f t="shared" si="8"/>
        <v>3.0057968940098761E-4</v>
      </c>
      <c r="D302" s="29">
        <f t="shared" si="9"/>
        <v>0.91898661704716167</v>
      </c>
      <c r="E302" s="5">
        <v>404</v>
      </c>
      <c r="F302" s="4" t="s">
        <v>1172</v>
      </c>
      <c r="G302" s="4" t="s">
        <v>25</v>
      </c>
      <c r="H302" s="4" t="s">
        <v>889</v>
      </c>
      <c r="I302" s="4">
        <v>22</v>
      </c>
      <c r="J302" s="4">
        <v>21</v>
      </c>
      <c r="K302" s="4">
        <v>21</v>
      </c>
      <c r="L302" s="4" t="s">
        <v>1471</v>
      </c>
      <c r="M302" s="4" t="s">
        <v>1435</v>
      </c>
      <c r="N302" s="4" t="s">
        <v>1435</v>
      </c>
      <c r="O302" s="4" t="s">
        <v>24</v>
      </c>
      <c r="P302" s="4" t="s">
        <v>1435</v>
      </c>
      <c r="Q302" s="4" t="s">
        <v>1436</v>
      </c>
      <c r="R302" s="4" t="s">
        <v>1437</v>
      </c>
    </row>
    <row r="303" spans="1:18" x14ac:dyDescent="0.25">
      <c r="A303" s="4" t="s">
        <v>1870</v>
      </c>
      <c r="B303" s="17" t="s">
        <v>11760</v>
      </c>
      <c r="C303" s="29">
        <f t="shared" si="8"/>
        <v>3.0057968940098761E-4</v>
      </c>
      <c r="D303" s="29">
        <f t="shared" si="9"/>
        <v>0.91928719673656267</v>
      </c>
      <c r="E303" s="5">
        <v>138</v>
      </c>
      <c r="F303" s="4" t="s">
        <v>967</v>
      </c>
      <c r="G303" s="4" t="s">
        <v>1435</v>
      </c>
      <c r="H303" s="4" t="s">
        <v>28</v>
      </c>
      <c r="I303" s="4">
        <v>32</v>
      </c>
      <c r="J303" s="4">
        <v>21</v>
      </c>
      <c r="K303" s="4">
        <v>21</v>
      </c>
      <c r="L303" s="4" t="s">
        <v>1871</v>
      </c>
      <c r="M303" s="4" t="s">
        <v>1435</v>
      </c>
      <c r="N303" s="4" t="s">
        <v>1435</v>
      </c>
      <c r="O303" s="4" t="s">
        <v>1435</v>
      </c>
      <c r="P303" s="4" t="s">
        <v>1435</v>
      </c>
      <c r="Q303" s="4" t="s">
        <v>1436</v>
      </c>
      <c r="R303" s="4" t="s">
        <v>1437</v>
      </c>
    </row>
    <row r="304" spans="1:18" x14ac:dyDescent="0.25">
      <c r="A304" s="4" t="s">
        <v>2102</v>
      </c>
      <c r="B304" s="17" t="s">
        <v>11760</v>
      </c>
      <c r="C304" s="29">
        <f t="shared" si="8"/>
        <v>3.0057968940098761E-4</v>
      </c>
      <c r="D304" s="29">
        <f t="shared" si="9"/>
        <v>0.91958777642596368</v>
      </c>
      <c r="E304" s="5">
        <v>136</v>
      </c>
      <c r="F304" s="4" t="s">
        <v>970</v>
      </c>
      <c r="G304" s="4" t="s">
        <v>1435</v>
      </c>
      <c r="H304" s="4" t="s">
        <v>1435</v>
      </c>
      <c r="I304" s="4">
        <v>21</v>
      </c>
      <c r="J304" s="4">
        <v>21</v>
      </c>
      <c r="K304" s="4">
        <v>0</v>
      </c>
      <c r="L304" s="4" t="s">
        <v>934</v>
      </c>
      <c r="M304" s="4" t="s">
        <v>1435</v>
      </c>
      <c r="N304" s="4" t="s">
        <v>1435</v>
      </c>
      <c r="O304" s="4" t="s">
        <v>1435</v>
      </c>
      <c r="P304" s="4" t="s">
        <v>1435</v>
      </c>
      <c r="Q304" s="4" t="s">
        <v>1436</v>
      </c>
      <c r="R304" s="4" t="s">
        <v>1437</v>
      </c>
    </row>
    <row r="305" spans="1:18" x14ac:dyDescent="0.25">
      <c r="A305" s="4" t="s">
        <v>2311</v>
      </c>
      <c r="B305" s="17" t="s">
        <v>11760</v>
      </c>
      <c r="C305" s="29">
        <f t="shared" si="8"/>
        <v>3.0057968940098761E-4</v>
      </c>
      <c r="D305" s="29">
        <f t="shared" si="9"/>
        <v>0.91988835611536468</v>
      </c>
      <c r="E305" s="5">
        <v>651</v>
      </c>
      <c r="F305" s="4" t="s">
        <v>1325</v>
      </c>
      <c r="G305" s="4" t="s">
        <v>25</v>
      </c>
      <c r="H305" s="4" t="s">
        <v>905</v>
      </c>
      <c r="I305" s="4">
        <v>100</v>
      </c>
      <c r="J305" s="4">
        <v>21</v>
      </c>
      <c r="K305" s="4">
        <v>0</v>
      </c>
      <c r="L305" s="4" t="s">
        <v>855</v>
      </c>
      <c r="M305" s="4" t="s">
        <v>1435</v>
      </c>
      <c r="N305" s="4" t="s">
        <v>1435</v>
      </c>
      <c r="O305" s="4" t="s">
        <v>1435</v>
      </c>
      <c r="P305" s="4" t="s">
        <v>1435</v>
      </c>
      <c r="Q305" s="4" t="s">
        <v>1436</v>
      </c>
      <c r="R305" s="4" t="s">
        <v>1437</v>
      </c>
    </row>
    <row r="306" spans="1:18" x14ac:dyDescent="0.25">
      <c r="A306" s="4" t="s">
        <v>65</v>
      </c>
      <c r="B306" s="17" t="s">
        <v>11760</v>
      </c>
      <c r="C306" s="29">
        <f t="shared" si="8"/>
        <v>3.0057968940098761E-4</v>
      </c>
      <c r="D306" s="29">
        <f t="shared" si="9"/>
        <v>0.92018893580476568</v>
      </c>
      <c r="E306" s="5">
        <v>124</v>
      </c>
      <c r="F306" s="4" t="s">
        <v>950</v>
      </c>
      <c r="G306" s="4" t="s">
        <v>24</v>
      </c>
      <c r="H306" s="4" t="s">
        <v>30</v>
      </c>
      <c r="I306" s="4">
        <v>21</v>
      </c>
      <c r="J306" s="4">
        <v>21</v>
      </c>
      <c r="K306" s="4">
        <v>0</v>
      </c>
      <c r="L306" s="4" t="s">
        <v>934</v>
      </c>
      <c r="M306" s="4" t="s">
        <v>1435</v>
      </c>
      <c r="N306" s="4" t="s">
        <v>1435</v>
      </c>
      <c r="O306" s="4" t="s">
        <v>1435</v>
      </c>
      <c r="P306" s="4" t="s">
        <v>24</v>
      </c>
      <c r="Q306" s="4" t="s">
        <v>1436</v>
      </c>
      <c r="R306" s="4" t="s">
        <v>1437</v>
      </c>
    </row>
    <row r="307" spans="1:18" x14ac:dyDescent="0.25">
      <c r="A307" s="4" t="s">
        <v>2765</v>
      </c>
      <c r="B307" s="17" t="s">
        <v>11760</v>
      </c>
      <c r="C307" s="29">
        <f t="shared" si="8"/>
        <v>3.0057968940098761E-4</v>
      </c>
      <c r="D307" s="29">
        <f t="shared" si="9"/>
        <v>0.92048951549416669</v>
      </c>
      <c r="E307" s="5">
        <v>487</v>
      </c>
      <c r="F307" s="4" t="s">
        <v>1267</v>
      </c>
      <c r="G307" s="4" t="s">
        <v>25</v>
      </c>
      <c r="H307" s="4" t="s">
        <v>41</v>
      </c>
      <c r="I307" s="4">
        <v>105</v>
      </c>
      <c r="J307" s="4">
        <v>21</v>
      </c>
      <c r="K307" s="4">
        <v>21</v>
      </c>
      <c r="L307" s="4" t="s">
        <v>854</v>
      </c>
      <c r="M307" s="4" t="s">
        <v>1435</v>
      </c>
      <c r="N307" s="4" t="s">
        <v>1435</v>
      </c>
      <c r="O307" s="4" t="s">
        <v>1435</v>
      </c>
      <c r="P307" s="4" t="s">
        <v>1435</v>
      </c>
      <c r="Q307" s="4" t="s">
        <v>1436</v>
      </c>
      <c r="R307" s="4" t="s">
        <v>1437</v>
      </c>
    </row>
    <row r="308" spans="1:18" x14ac:dyDescent="0.25">
      <c r="A308" s="4" t="s">
        <v>3068</v>
      </c>
      <c r="B308" s="17" t="s">
        <v>11760</v>
      </c>
      <c r="C308" s="29">
        <f t="shared" si="8"/>
        <v>3.0057968940098761E-4</v>
      </c>
      <c r="D308" s="29">
        <f t="shared" si="9"/>
        <v>0.92079009518356769</v>
      </c>
      <c r="E308" s="5">
        <v>136</v>
      </c>
      <c r="F308" s="4" t="s">
        <v>957</v>
      </c>
      <c r="G308" s="4" t="s">
        <v>27</v>
      </c>
      <c r="H308" s="4" t="s">
        <v>32</v>
      </c>
      <c r="I308" s="4">
        <v>21</v>
      </c>
      <c r="J308" s="4">
        <v>21</v>
      </c>
      <c r="K308" s="4">
        <v>0</v>
      </c>
      <c r="L308" s="4" t="s">
        <v>934</v>
      </c>
      <c r="M308" s="4" t="s">
        <v>1435</v>
      </c>
      <c r="N308" s="4" t="s">
        <v>1435</v>
      </c>
      <c r="O308" s="4" t="s">
        <v>1435</v>
      </c>
      <c r="P308" s="4" t="s">
        <v>1435</v>
      </c>
      <c r="Q308" s="4" t="s">
        <v>1436</v>
      </c>
      <c r="R308" s="4" t="s">
        <v>1437</v>
      </c>
    </row>
    <row r="309" spans="1:18" x14ac:dyDescent="0.25">
      <c r="A309" s="4" t="s">
        <v>54</v>
      </c>
      <c r="B309" s="17" t="s">
        <v>11760</v>
      </c>
      <c r="C309" s="29">
        <f t="shared" si="8"/>
        <v>2.8626637085808347E-4</v>
      </c>
      <c r="D309" s="29">
        <f t="shared" si="9"/>
        <v>0.92107636155442574</v>
      </c>
      <c r="E309" s="5">
        <v>235</v>
      </c>
      <c r="F309" s="4" t="s">
        <v>1053</v>
      </c>
      <c r="G309" s="4" t="s">
        <v>27</v>
      </c>
      <c r="H309" s="4" t="s">
        <v>35</v>
      </c>
      <c r="I309" s="4">
        <v>21</v>
      </c>
      <c r="J309" s="4">
        <v>20</v>
      </c>
      <c r="K309" s="4">
        <v>0</v>
      </c>
      <c r="L309" s="4" t="s">
        <v>2073</v>
      </c>
      <c r="M309" s="4" t="s">
        <v>1435</v>
      </c>
      <c r="N309" s="4" t="s">
        <v>1435</v>
      </c>
      <c r="O309" s="4" t="s">
        <v>1435</v>
      </c>
      <c r="P309" s="4" t="s">
        <v>24</v>
      </c>
      <c r="Q309" s="4" t="s">
        <v>1436</v>
      </c>
      <c r="R309" s="4" t="s">
        <v>1437</v>
      </c>
    </row>
    <row r="310" spans="1:18" x14ac:dyDescent="0.25">
      <c r="A310" s="4" t="s">
        <v>2269</v>
      </c>
      <c r="B310" s="17" t="s">
        <v>11760</v>
      </c>
      <c r="C310" s="29">
        <f t="shared" si="8"/>
        <v>2.8626637085808347E-4</v>
      </c>
      <c r="D310" s="29">
        <f t="shared" si="9"/>
        <v>0.92136262792528378</v>
      </c>
      <c r="E310" s="5">
        <v>679</v>
      </c>
      <c r="F310" s="4" t="s">
        <v>1321</v>
      </c>
      <c r="G310" s="4" t="s">
        <v>32</v>
      </c>
      <c r="H310" s="4" t="s">
        <v>934</v>
      </c>
      <c r="I310" s="4">
        <v>55</v>
      </c>
      <c r="J310" s="4">
        <v>20</v>
      </c>
      <c r="K310" s="4">
        <v>0</v>
      </c>
      <c r="L310" s="4" t="s">
        <v>2270</v>
      </c>
      <c r="M310" s="4" t="s">
        <v>1435</v>
      </c>
      <c r="N310" s="4" t="s">
        <v>1435</v>
      </c>
      <c r="O310" s="4" t="s">
        <v>1435</v>
      </c>
      <c r="P310" s="4" t="s">
        <v>1435</v>
      </c>
      <c r="Q310" s="4" t="s">
        <v>1436</v>
      </c>
      <c r="R310" s="4" t="s">
        <v>1437</v>
      </c>
    </row>
    <row r="311" spans="1:18" x14ac:dyDescent="0.25">
      <c r="A311" s="4" t="s">
        <v>2309</v>
      </c>
      <c r="B311" s="17" t="s">
        <v>11760</v>
      </c>
      <c r="C311" s="29">
        <f t="shared" si="8"/>
        <v>2.8626637085808347E-4</v>
      </c>
      <c r="D311" s="29">
        <f t="shared" si="9"/>
        <v>0.92164889429614183</v>
      </c>
      <c r="E311" s="5">
        <v>319</v>
      </c>
      <c r="F311" s="4" t="s">
        <v>1122</v>
      </c>
      <c r="G311" s="4" t="s">
        <v>1435</v>
      </c>
      <c r="H311" s="4" t="s">
        <v>861</v>
      </c>
      <c r="I311" s="4">
        <v>57</v>
      </c>
      <c r="J311" s="4">
        <v>20</v>
      </c>
      <c r="K311" s="4">
        <v>0</v>
      </c>
      <c r="L311" s="4" t="s">
        <v>2310</v>
      </c>
      <c r="M311" s="4" t="s">
        <v>1435</v>
      </c>
      <c r="N311" s="4" t="s">
        <v>1435</v>
      </c>
      <c r="O311" s="4" t="s">
        <v>1435</v>
      </c>
      <c r="P311" s="4" t="s">
        <v>1435</v>
      </c>
      <c r="Q311" s="4" t="s">
        <v>1436</v>
      </c>
      <c r="R311" s="4" t="s">
        <v>1437</v>
      </c>
    </row>
    <row r="312" spans="1:18" x14ac:dyDescent="0.25">
      <c r="A312" s="4" t="s">
        <v>345</v>
      </c>
      <c r="B312" s="17" t="s">
        <v>11760</v>
      </c>
      <c r="C312" s="29">
        <f t="shared" si="8"/>
        <v>2.8626637085808347E-4</v>
      </c>
      <c r="D312" s="29">
        <f t="shared" si="9"/>
        <v>0.92193516066699988</v>
      </c>
      <c r="E312" s="5">
        <v>200</v>
      </c>
      <c r="F312" s="4" t="s">
        <v>1017</v>
      </c>
      <c r="G312" s="4" t="s">
        <v>1435</v>
      </c>
      <c r="H312" s="4" t="s">
        <v>40</v>
      </c>
      <c r="I312" s="4">
        <v>20</v>
      </c>
      <c r="J312" s="4">
        <v>20</v>
      </c>
      <c r="K312" s="4">
        <v>0</v>
      </c>
      <c r="L312" s="4" t="s">
        <v>934</v>
      </c>
      <c r="M312" s="4" t="s">
        <v>1435</v>
      </c>
      <c r="N312" s="4" t="s">
        <v>1435</v>
      </c>
      <c r="O312" s="4" t="s">
        <v>1435</v>
      </c>
      <c r="P312" s="4" t="s">
        <v>24</v>
      </c>
      <c r="Q312" s="4" t="s">
        <v>1436</v>
      </c>
      <c r="R312" s="4" t="s">
        <v>1437</v>
      </c>
    </row>
    <row r="313" spans="1:18" x14ac:dyDescent="0.25">
      <c r="A313" s="4" t="s">
        <v>2951</v>
      </c>
      <c r="B313" s="17" t="s">
        <v>11760</v>
      </c>
      <c r="C313" s="29">
        <f t="shared" si="8"/>
        <v>2.8626637085808347E-4</v>
      </c>
      <c r="D313" s="29">
        <f t="shared" si="9"/>
        <v>0.92222142703785792</v>
      </c>
      <c r="E313" s="5">
        <v>103</v>
      </c>
      <c r="F313" s="4" t="s">
        <v>927</v>
      </c>
      <c r="G313" s="4" t="s">
        <v>33</v>
      </c>
      <c r="H313" s="4" t="s">
        <v>1435</v>
      </c>
      <c r="I313" s="4">
        <v>20</v>
      </c>
      <c r="J313" s="4">
        <v>20</v>
      </c>
      <c r="K313" s="4">
        <v>6</v>
      </c>
      <c r="L313" s="4" t="s">
        <v>934</v>
      </c>
      <c r="M313" s="4" t="s">
        <v>1435</v>
      </c>
      <c r="N313" s="4" t="s">
        <v>1435</v>
      </c>
      <c r="O313" s="4" t="s">
        <v>1435</v>
      </c>
      <c r="P313" s="4" t="s">
        <v>1435</v>
      </c>
      <c r="Q313" s="4" t="s">
        <v>1436</v>
      </c>
      <c r="R313" s="4" t="s">
        <v>1437</v>
      </c>
    </row>
    <row r="314" spans="1:18" x14ac:dyDescent="0.25">
      <c r="A314" s="4" t="s">
        <v>527</v>
      </c>
      <c r="B314" s="17" t="s">
        <v>11760</v>
      </c>
      <c r="C314" s="29">
        <f t="shared" si="8"/>
        <v>2.8626637085808347E-4</v>
      </c>
      <c r="D314" s="29">
        <f t="shared" si="9"/>
        <v>0.92250769340871597</v>
      </c>
      <c r="E314" s="5">
        <v>194</v>
      </c>
      <c r="F314" s="4" t="s">
        <v>1025</v>
      </c>
      <c r="G314" s="4" t="s">
        <v>1435</v>
      </c>
      <c r="H314" s="4" t="s">
        <v>26</v>
      </c>
      <c r="I314" s="4">
        <v>23</v>
      </c>
      <c r="J314" s="4">
        <v>20</v>
      </c>
      <c r="K314" s="4">
        <v>0</v>
      </c>
      <c r="L314" s="4" t="s">
        <v>1545</v>
      </c>
      <c r="M314" s="4" t="s">
        <v>1435</v>
      </c>
      <c r="N314" s="4" t="s">
        <v>1435</v>
      </c>
      <c r="O314" s="4" t="s">
        <v>1435</v>
      </c>
      <c r="P314" s="4" t="s">
        <v>24</v>
      </c>
      <c r="Q314" s="4" t="s">
        <v>1436</v>
      </c>
      <c r="R314" s="4" t="s">
        <v>1437</v>
      </c>
    </row>
    <row r="315" spans="1:18" x14ac:dyDescent="0.25">
      <c r="A315" s="4" t="s">
        <v>428</v>
      </c>
      <c r="B315" s="18" t="s">
        <v>11761</v>
      </c>
      <c r="C315" s="29">
        <f t="shared" si="8"/>
        <v>2.7195305231517928E-4</v>
      </c>
      <c r="D315" s="29">
        <f t="shared" si="9"/>
        <v>0.92277964646103117</v>
      </c>
      <c r="E315" s="5">
        <v>195</v>
      </c>
      <c r="F315" s="4" t="s">
        <v>996</v>
      </c>
      <c r="G315" s="4" t="s">
        <v>29</v>
      </c>
      <c r="H315" s="4" t="s">
        <v>861</v>
      </c>
      <c r="I315" s="4">
        <v>19</v>
      </c>
      <c r="J315" s="4">
        <v>19</v>
      </c>
      <c r="K315" s="4">
        <v>19</v>
      </c>
      <c r="L315" s="4" t="s">
        <v>934</v>
      </c>
      <c r="M315" s="4" t="s">
        <v>1435</v>
      </c>
      <c r="N315" s="4" t="s">
        <v>24</v>
      </c>
      <c r="O315" s="4" t="s">
        <v>1435</v>
      </c>
      <c r="P315" s="4" t="s">
        <v>24</v>
      </c>
      <c r="Q315" s="4" t="s">
        <v>1436</v>
      </c>
      <c r="R315" s="4" t="s">
        <v>1437</v>
      </c>
    </row>
    <row r="316" spans="1:18" x14ac:dyDescent="0.25">
      <c r="A316" s="4" t="s">
        <v>340</v>
      </c>
      <c r="B316" s="17" t="s">
        <v>11760</v>
      </c>
      <c r="C316" s="29">
        <f t="shared" si="8"/>
        <v>2.7195305231517928E-4</v>
      </c>
      <c r="D316" s="29">
        <f t="shared" si="9"/>
        <v>0.92305159951334637</v>
      </c>
      <c r="E316" s="5">
        <v>164</v>
      </c>
      <c r="F316" s="4" t="s">
        <v>973</v>
      </c>
      <c r="G316" s="4" t="s">
        <v>1435</v>
      </c>
      <c r="H316" s="4" t="s">
        <v>859</v>
      </c>
      <c r="I316" s="4">
        <v>24</v>
      </c>
      <c r="J316" s="4">
        <v>19</v>
      </c>
      <c r="K316" s="4">
        <v>0</v>
      </c>
      <c r="L316" s="4" t="s">
        <v>1887</v>
      </c>
      <c r="M316" s="4" t="s">
        <v>1435</v>
      </c>
      <c r="N316" s="4" t="s">
        <v>1435</v>
      </c>
      <c r="O316" s="4" t="s">
        <v>1435</v>
      </c>
      <c r="P316" s="4" t="s">
        <v>24</v>
      </c>
      <c r="Q316" s="4" t="s">
        <v>1436</v>
      </c>
      <c r="R316" s="4" t="s">
        <v>1437</v>
      </c>
    </row>
    <row r="317" spans="1:18" x14ac:dyDescent="0.25">
      <c r="A317" s="4" t="s">
        <v>700</v>
      </c>
      <c r="B317" s="18" t="s">
        <v>11761</v>
      </c>
      <c r="C317" s="29">
        <f t="shared" si="8"/>
        <v>2.5763973377227508E-4</v>
      </c>
      <c r="D317" s="29">
        <f t="shared" si="9"/>
        <v>0.92330923924711861</v>
      </c>
      <c r="E317" s="5">
        <v>143</v>
      </c>
      <c r="F317" s="4" t="s">
        <v>970</v>
      </c>
      <c r="G317" s="4" t="s">
        <v>1435</v>
      </c>
      <c r="H317" s="4" t="s">
        <v>30</v>
      </c>
      <c r="I317" s="4">
        <v>22</v>
      </c>
      <c r="J317" s="4">
        <v>18</v>
      </c>
      <c r="K317" s="4">
        <v>0</v>
      </c>
      <c r="L317" s="4" t="s">
        <v>1458</v>
      </c>
      <c r="M317" s="4" t="s">
        <v>1435</v>
      </c>
      <c r="N317" s="4" t="s">
        <v>1435</v>
      </c>
      <c r="O317" s="4" t="s">
        <v>24</v>
      </c>
      <c r="P317" s="4" t="s">
        <v>24</v>
      </c>
      <c r="Q317" s="4" t="s">
        <v>1436</v>
      </c>
      <c r="R317" s="4" t="s">
        <v>1437</v>
      </c>
    </row>
    <row r="318" spans="1:18" x14ac:dyDescent="0.25">
      <c r="A318" s="4" t="s">
        <v>337</v>
      </c>
      <c r="B318" s="17" t="s">
        <v>11760</v>
      </c>
      <c r="C318" s="29">
        <f t="shared" si="8"/>
        <v>2.5763973377227508E-4</v>
      </c>
      <c r="D318" s="29">
        <f t="shared" si="9"/>
        <v>0.92356687898089085</v>
      </c>
      <c r="E318" s="5">
        <v>143</v>
      </c>
      <c r="F318" s="4" t="s">
        <v>973</v>
      </c>
      <c r="G318" s="4" t="s">
        <v>1435</v>
      </c>
      <c r="H318" s="4" t="s">
        <v>27</v>
      </c>
      <c r="I318" s="4">
        <v>22</v>
      </c>
      <c r="J318" s="4">
        <v>18</v>
      </c>
      <c r="K318" s="4">
        <v>0</v>
      </c>
      <c r="L318" s="4" t="s">
        <v>1458</v>
      </c>
      <c r="M318" s="4" t="s">
        <v>1435</v>
      </c>
      <c r="N318" s="4" t="s">
        <v>1435</v>
      </c>
      <c r="O318" s="4" t="s">
        <v>1435</v>
      </c>
      <c r="P318" s="4" t="s">
        <v>24</v>
      </c>
      <c r="Q318" s="4" t="s">
        <v>1436</v>
      </c>
      <c r="R318" s="4" t="s">
        <v>1437</v>
      </c>
    </row>
    <row r="319" spans="1:18" x14ac:dyDescent="0.25">
      <c r="A319" s="4" t="s">
        <v>704</v>
      </c>
      <c r="B319" s="18" t="s">
        <v>11761</v>
      </c>
      <c r="C319" s="29">
        <f t="shared" si="8"/>
        <v>2.5763973377227508E-4</v>
      </c>
      <c r="D319" s="29">
        <f t="shared" si="9"/>
        <v>0.92382451871466309</v>
      </c>
      <c r="E319" s="5">
        <v>142</v>
      </c>
      <c r="F319" s="4" t="s">
        <v>971</v>
      </c>
      <c r="G319" s="4" t="s">
        <v>27</v>
      </c>
      <c r="H319" s="4" t="s">
        <v>24</v>
      </c>
      <c r="I319" s="4">
        <v>22</v>
      </c>
      <c r="J319" s="4">
        <v>18</v>
      </c>
      <c r="K319" s="4">
        <v>12</v>
      </c>
      <c r="L319" s="4" t="s">
        <v>1458</v>
      </c>
      <c r="M319" s="4" t="s">
        <v>1435</v>
      </c>
      <c r="N319" s="4" t="s">
        <v>24</v>
      </c>
      <c r="O319" s="4" t="s">
        <v>1435</v>
      </c>
      <c r="P319" s="4" t="s">
        <v>24</v>
      </c>
      <c r="Q319" s="4" t="s">
        <v>1436</v>
      </c>
      <c r="R319" s="4" t="s">
        <v>1437</v>
      </c>
    </row>
    <row r="320" spans="1:18" x14ac:dyDescent="0.25">
      <c r="A320" s="4" t="s">
        <v>1975</v>
      </c>
      <c r="B320" s="17" t="s">
        <v>11760</v>
      </c>
      <c r="C320" s="29">
        <f t="shared" si="8"/>
        <v>2.5763973377227508E-4</v>
      </c>
      <c r="D320" s="29">
        <f t="shared" si="9"/>
        <v>0.92408215844843533</v>
      </c>
      <c r="E320" s="5">
        <v>107</v>
      </c>
      <c r="F320" s="4" t="s">
        <v>941</v>
      </c>
      <c r="G320" s="4" t="s">
        <v>1435</v>
      </c>
      <c r="H320" s="4" t="s">
        <v>1435</v>
      </c>
      <c r="I320" s="4">
        <v>23</v>
      </c>
      <c r="J320" s="4">
        <v>18</v>
      </c>
      <c r="K320" s="4">
        <v>0</v>
      </c>
      <c r="L320" s="4" t="s">
        <v>1976</v>
      </c>
      <c r="M320" s="4" t="s">
        <v>1435</v>
      </c>
      <c r="N320" s="4" t="s">
        <v>1435</v>
      </c>
      <c r="O320" s="4" t="s">
        <v>1435</v>
      </c>
      <c r="P320" s="4" t="s">
        <v>1435</v>
      </c>
      <c r="Q320" s="4" t="s">
        <v>1436</v>
      </c>
      <c r="R320" s="4" t="s">
        <v>1437</v>
      </c>
    </row>
    <row r="321" spans="1:18" x14ac:dyDescent="0.25">
      <c r="A321" s="4" t="s">
        <v>156</v>
      </c>
      <c r="B321" s="17" t="s">
        <v>11760</v>
      </c>
      <c r="C321" s="29">
        <f t="shared" si="8"/>
        <v>2.5763973377227508E-4</v>
      </c>
      <c r="D321" s="29">
        <f t="shared" si="9"/>
        <v>0.92433979818220757</v>
      </c>
      <c r="E321" s="5">
        <v>181</v>
      </c>
      <c r="F321" s="4" t="s">
        <v>1001</v>
      </c>
      <c r="G321" s="4" t="s">
        <v>29</v>
      </c>
      <c r="H321" s="4" t="s">
        <v>31</v>
      </c>
      <c r="I321" s="4">
        <v>21</v>
      </c>
      <c r="J321" s="4">
        <v>18</v>
      </c>
      <c r="K321" s="4">
        <v>0</v>
      </c>
      <c r="L321" s="4" t="s">
        <v>1521</v>
      </c>
      <c r="M321" s="4" t="s">
        <v>1435</v>
      </c>
      <c r="N321" s="4" t="s">
        <v>1435</v>
      </c>
      <c r="O321" s="4" t="s">
        <v>1435</v>
      </c>
      <c r="P321" s="4" t="s">
        <v>24</v>
      </c>
      <c r="Q321" s="4" t="s">
        <v>1436</v>
      </c>
      <c r="R321" s="4" t="s">
        <v>1437</v>
      </c>
    </row>
    <row r="322" spans="1:18" x14ac:dyDescent="0.25">
      <c r="A322" s="4" t="s">
        <v>188</v>
      </c>
      <c r="B322" s="17" t="s">
        <v>11760</v>
      </c>
      <c r="C322" s="29">
        <f t="shared" si="8"/>
        <v>2.5763973377227508E-4</v>
      </c>
      <c r="D322" s="29">
        <f t="shared" si="9"/>
        <v>0.92459743791597981</v>
      </c>
      <c r="E322" s="5">
        <v>220</v>
      </c>
      <c r="F322" s="4" t="s">
        <v>1035</v>
      </c>
      <c r="G322" s="4" t="s">
        <v>30</v>
      </c>
      <c r="H322" s="4" t="s">
        <v>35</v>
      </c>
      <c r="I322" s="4">
        <v>19</v>
      </c>
      <c r="J322" s="4">
        <v>18</v>
      </c>
      <c r="K322" s="4">
        <v>0</v>
      </c>
      <c r="L322" s="4" t="s">
        <v>1696</v>
      </c>
      <c r="M322" s="4" t="s">
        <v>1435</v>
      </c>
      <c r="N322" s="4" t="s">
        <v>1435</v>
      </c>
      <c r="O322" s="4" t="s">
        <v>1435</v>
      </c>
      <c r="P322" s="4" t="s">
        <v>24</v>
      </c>
      <c r="Q322" s="4" t="s">
        <v>1436</v>
      </c>
      <c r="R322" s="4" t="s">
        <v>1437</v>
      </c>
    </row>
    <row r="323" spans="1:18" x14ac:dyDescent="0.25">
      <c r="A323" s="4" t="s">
        <v>508</v>
      </c>
      <c r="B323" s="17" t="s">
        <v>11760</v>
      </c>
      <c r="C323" s="29">
        <f t="shared" ref="C323:C386" si="10">J323/$J$1934</f>
        <v>2.5763973377227508E-4</v>
      </c>
      <c r="D323" s="29">
        <f t="shared" si="9"/>
        <v>0.92485507764975206</v>
      </c>
      <c r="E323" s="5">
        <v>141</v>
      </c>
      <c r="F323" s="4" t="s">
        <v>939</v>
      </c>
      <c r="G323" s="4" t="s">
        <v>31</v>
      </c>
      <c r="H323" s="4" t="s">
        <v>862</v>
      </c>
      <c r="I323" s="4">
        <v>19</v>
      </c>
      <c r="J323" s="4">
        <v>18</v>
      </c>
      <c r="K323" s="4">
        <v>0</v>
      </c>
      <c r="L323" s="4" t="s">
        <v>1696</v>
      </c>
      <c r="M323" s="4" t="s">
        <v>1435</v>
      </c>
      <c r="N323" s="4" t="s">
        <v>1435</v>
      </c>
      <c r="O323" s="4" t="s">
        <v>1435</v>
      </c>
      <c r="P323" s="4" t="s">
        <v>24</v>
      </c>
      <c r="Q323" s="4" t="s">
        <v>1436</v>
      </c>
      <c r="R323" s="4" t="s">
        <v>1437</v>
      </c>
    </row>
    <row r="324" spans="1:18" x14ac:dyDescent="0.25">
      <c r="A324" s="4" t="s">
        <v>2100</v>
      </c>
      <c r="B324" s="17" t="s">
        <v>11760</v>
      </c>
      <c r="C324" s="29">
        <f t="shared" si="10"/>
        <v>2.5763973377227508E-4</v>
      </c>
      <c r="D324" s="29">
        <f t="shared" ref="D324:D387" si="11">C324+D323</f>
        <v>0.9251127173835243</v>
      </c>
      <c r="E324" s="5">
        <v>69</v>
      </c>
      <c r="F324" s="4" t="s">
        <v>903</v>
      </c>
      <c r="G324" s="4" t="s">
        <v>1435</v>
      </c>
      <c r="H324" s="4" t="s">
        <v>1435</v>
      </c>
      <c r="I324" s="4">
        <v>18</v>
      </c>
      <c r="J324" s="4">
        <v>18</v>
      </c>
      <c r="K324" s="4">
        <v>0</v>
      </c>
      <c r="L324" s="4" t="s">
        <v>934</v>
      </c>
      <c r="M324" s="4" t="s">
        <v>1435</v>
      </c>
      <c r="N324" s="4" t="s">
        <v>1435</v>
      </c>
      <c r="O324" s="4" t="s">
        <v>1435</v>
      </c>
      <c r="P324" s="4" t="s">
        <v>1435</v>
      </c>
      <c r="Q324" s="4" t="s">
        <v>1436</v>
      </c>
      <c r="R324" s="4" t="s">
        <v>1437</v>
      </c>
    </row>
    <row r="325" spans="1:18" x14ac:dyDescent="0.25">
      <c r="A325" s="4" t="s">
        <v>2514</v>
      </c>
      <c r="B325" s="17" t="s">
        <v>11760</v>
      </c>
      <c r="C325" s="29">
        <f t="shared" si="10"/>
        <v>2.5763973377227508E-4</v>
      </c>
      <c r="D325" s="29">
        <f t="shared" si="11"/>
        <v>0.92537035711729654</v>
      </c>
      <c r="E325" s="5">
        <v>136</v>
      </c>
      <c r="F325" s="4" t="s">
        <v>963</v>
      </c>
      <c r="G325" s="4" t="s">
        <v>30</v>
      </c>
      <c r="H325" s="4" t="s">
        <v>1435</v>
      </c>
      <c r="I325" s="4">
        <v>18</v>
      </c>
      <c r="J325" s="4">
        <v>18</v>
      </c>
      <c r="K325" s="4">
        <v>0</v>
      </c>
      <c r="L325" s="4" t="s">
        <v>934</v>
      </c>
      <c r="M325" s="4" t="s">
        <v>1435</v>
      </c>
      <c r="N325" s="4" t="s">
        <v>1435</v>
      </c>
      <c r="O325" s="4" t="s">
        <v>1435</v>
      </c>
      <c r="P325" s="4" t="s">
        <v>1435</v>
      </c>
      <c r="Q325" s="4" t="s">
        <v>1436</v>
      </c>
      <c r="R325" s="4" t="s">
        <v>1437</v>
      </c>
    </row>
    <row r="326" spans="1:18" x14ac:dyDescent="0.25">
      <c r="A326" s="4" t="s">
        <v>2662</v>
      </c>
      <c r="B326" s="17" t="s">
        <v>11760</v>
      </c>
      <c r="C326" s="29">
        <f t="shared" si="10"/>
        <v>2.5763973377227508E-4</v>
      </c>
      <c r="D326" s="29">
        <f t="shared" si="11"/>
        <v>0.92562799685106878</v>
      </c>
      <c r="E326" s="5">
        <v>27</v>
      </c>
      <c r="F326" s="4" t="s">
        <v>857</v>
      </c>
      <c r="G326" s="4" t="s">
        <v>1435</v>
      </c>
      <c r="H326" s="4" t="s">
        <v>27</v>
      </c>
      <c r="I326" s="4">
        <v>18</v>
      </c>
      <c r="J326" s="4">
        <v>18</v>
      </c>
      <c r="K326" s="4">
        <v>18</v>
      </c>
      <c r="L326" s="4" t="s">
        <v>934</v>
      </c>
      <c r="M326" s="4" t="s">
        <v>1435</v>
      </c>
      <c r="N326" s="4" t="s">
        <v>1435</v>
      </c>
      <c r="O326" s="4" t="s">
        <v>1435</v>
      </c>
      <c r="P326" s="4" t="s">
        <v>1435</v>
      </c>
      <c r="Q326" s="4" t="s">
        <v>1436</v>
      </c>
      <c r="R326" s="4" t="s">
        <v>1437</v>
      </c>
    </row>
    <row r="327" spans="1:18" x14ac:dyDescent="0.25">
      <c r="A327" s="4" t="s">
        <v>2755</v>
      </c>
      <c r="B327" s="18" t="s">
        <v>11761</v>
      </c>
      <c r="C327" s="29">
        <f t="shared" si="10"/>
        <v>2.5763973377227508E-4</v>
      </c>
      <c r="D327" s="29">
        <f t="shared" si="11"/>
        <v>0.92588563658484102</v>
      </c>
      <c r="E327" s="5">
        <v>580</v>
      </c>
      <c r="F327" s="4" t="s">
        <v>1306</v>
      </c>
      <c r="G327" s="4" t="s">
        <v>28</v>
      </c>
      <c r="H327" s="4" t="s">
        <v>863</v>
      </c>
      <c r="I327" s="4">
        <v>62</v>
      </c>
      <c r="J327" s="4">
        <v>18</v>
      </c>
      <c r="K327" s="4">
        <v>7</v>
      </c>
      <c r="L327" s="4" t="s">
        <v>2756</v>
      </c>
      <c r="M327" s="4" t="s">
        <v>1435</v>
      </c>
      <c r="N327" s="4" t="s">
        <v>1435</v>
      </c>
      <c r="O327" s="4" t="s">
        <v>24</v>
      </c>
      <c r="P327" s="4" t="s">
        <v>1435</v>
      </c>
      <c r="Q327" s="4" t="s">
        <v>1436</v>
      </c>
      <c r="R327" s="4" t="s">
        <v>1437</v>
      </c>
    </row>
    <row r="328" spans="1:18" x14ac:dyDescent="0.25">
      <c r="A328" s="4" t="s">
        <v>2847</v>
      </c>
      <c r="B328" s="18" t="s">
        <v>11761</v>
      </c>
      <c r="C328" s="29">
        <f t="shared" si="10"/>
        <v>2.5763973377227508E-4</v>
      </c>
      <c r="D328" s="29">
        <f t="shared" si="11"/>
        <v>0.92614327631861326</v>
      </c>
      <c r="E328" s="5">
        <v>292</v>
      </c>
      <c r="F328" s="4" t="s">
        <v>1103</v>
      </c>
      <c r="G328" s="4" t="s">
        <v>24</v>
      </c>
      <c r="H328" s="4" t="s">
        <v>854</v>
      </c>
      <c r="I328" s="4">
        <v>31</v>
      </c>
      <c r="J328" s="4">
        <v>18</v>
      </c>
      <c r="K328" s="4">
        <v>7</v>
      </c>
      <c r="L328" s="4" t="s">
        <v>2848</v>
      </c>
      <c r="M328" s="4" t="s">
        <v>1435</v>
      </c>
      <c r="N328" s="4" t="s">
        <v>1435</v>
      </c>
      <c r="O328" s="4" t="s">
        <v>24</v>
      </c>
      <c r="P328" s="4" t="s">
        <v>1435</v>
      </c>
      <c r="Q328" s="4" t="s">
        <v>1436</v>
      </c>
      <c r="R328" s="4" t="s">
        <v>1437</v>
      </c>
    </row>
    <row r="329" spans="1:18" x14ac:dyDescent="0.25">
      <c r="A329" s="4" t="s">
        <v>2890</v>
      </c>
      <c r="B329" s="18" t="s">
        <v>11761</v>
      </c>
      <c r="C329" s="29">
        <f t="shared" si="10"/>
        <v>2.5763973377227508E-4</v>
      </c>
      <c r="D329" s="29">
        <f t="shared" si="11"/>
        <v>0.9264009160523855</v>
      </c>
      <c r="E329" s="5">
        <v>318</v>
      </c>
      <c r="F329" s="4" t="s">
        <v>1100</v>
      </c>
      <c r="G329" s="4" t="s">
        <v>35</v>
      </c>
      <c r="H329" s="4" t="s">
        <v>872</v>
      </c>
      <c r="I329" s="4">
        <v>48</v>
      </c>
      <c r="J329" s="4">
        <v>18</v>
      </c>
      <c r="K329" s="4">
        <v>0</v>
      </c>
      <c r="L329" s="4" t="s">
        <v>1605</v>
      </c>
      <c r="M329" s="4" t="s">
        <v>1435</v>
      </c>
      <c r="N329" s="4" t="s">
        <v>1435</v>
      </c>
      <c r="O329" s="4" t="s">
        <v>24</v>
      </c>
      <c r="P329" s="4" t="s">
        <v>1435</v>
      </c>
      <c r="Q329" s="4" t="s">
        <v>1436</v>
      </c>
      <c r="R329" s="4" t="s">
        <v>1437</v>
      </c>
    </row>
    <row r="330" spans="1:18" x14ac:dyDescent="0.25">
      <c r="A330" s="4" t="s">
        <v>2961</v>
      </c>
      <c r="B330" s="17" t="s">
        <v>11760</v>
      </c>
      <c r="C330" s="29">
        <f t="shared" si="10"/>
        <v>2.5763973377227508E-4</v>
      </c>
      <c r="D330" s="29">
        <f t="shared" si="11"/>
        <v>0.92665855578615774</v>
      </c>
      <c r="E330" s="5">
        <v>91</v>
      </c>
      <c r="F330" s="4" t="s">
        <v>908</v>
      </c>
      <c r="G330" s="4" t="s">
        <v>40</v>
      </c>
      <c r="H330" s="4" t="s">
        <v>1435</v>
      </c>
      <c r="I330" s="4">
        <v>18</v>
      </c>
      <c r="J330" s="4">
        <v>18</v>
      </c>
      <c r="K330" s="4">
        <v>8</v>
      </c>
      <c r="L330" s="4" t="s">
        <v>934</v>
      </c>
      <c r="M330" s="4" t="s">
        <v>1435</v>
      </c>
      <c r="N330" s="4" t="s">
        <v>1435</v>
      </c>
      <c r="O330" s="4" t="s">
        <v>1435</v>
      </c>
      <c r="P330" s="4" t="s">
        <v>1435</v>
      </c>
      <c r="Q330" s="4" t="s">
        <v>1436</v>
      </c>
      <c r="R330" s="4" t="s">
        <v>1437</v>
      </c>
    </row>
    <row r="331" spans="1:18" x14ac:dyDescent="0.25">
      <c r="A331" s="4" t="s">
        <v>3000</v>
      </c>
      <c r="B331" s="17" t="s">
        <v>11760</v>
      </c>
      <c r="C331" s="29">
        <f t="shared" si="10"/>
        <v>2.5763973377227508E-4</v>
      </c>
      <c r="D331" s="29">
        <f t="shared" si="11"/>
        <v>0.92691619551992999</v>
      </c>
      <c r="E331" s="5">
        <v>11034</v>
      </c>
      <c r="F331" s="4" t="s">
        <v>3001</v>
      </c>
      <c r="G331" s="4" t="s">
        <v>1079</v>
      </c>
      <c r="H331" s="4" t="s">
        <v>1662</v>
      </c>
      <c r="I331" s="4">
        <v>94</v>
      </c>
      <c r="J331" s="4">
        <v>18</v>
      </c>
      <c r="K331" s="4">
        <v>0</v>
      </c>
      <c r="L331" s="4" t="s">
        <v>3002</v>
      </c>
      <c r="M331" s="4" t="s">
        <v>1435</v>
      </c>
      <c r="N331" s="4" t="s">
        <v>1435</v>
      </c>
      <c r="O331" s="4" t="s">
        <v>1435</v>
      </c>
      <c r="P331" s="4" t="s">
        <v>1435</v>
      </c>
      <c r="Q331" s="4" t="s">
        <v>1436</v>
      </c>
      <c r="R331" s="4" t="s">
        <v>1437</v>
      </c>
    </row>
    <row r="332" spans="1:18" x14ac:dyDescent="0.25">
      <c r="A332" s="4" t="s">
        <v>543</v>
      </c>
      <c r="B332" s="18" t="s">
        <v>11761</v>
      </c>
      <c r="C332" s="29">
        <f t="shared" si="10"/>
        <v>2.5763973377227508E-4</v>
      </c>
      <c r="D332" s="29">
        <f t="shared" si="11"/>
        <v>0.92717383525370223</v>
      </c>
      <c r="E332" s="5">
        <v>77</v>
      </c>
      <c r="F332" s="4" t="s">
        <v>911</v>
      </c>
      <c r="G332" s="4" t="s">
        <v>1435</v>
      </c>
      <c r="H332" s="4" t="s">
        <v>1435</v>
      </c>
      <c r="I332" s="4">
        <v>20</v>
      </c>
      <c r="J332" s="4">
        <v>18</v>
      </c>
      <c r="K332" s="4">
        <v>4</v>
      </c>
      <c r="L332" s="4" t="s">
        <v>924</v>
      </c>
      <c r="M332" s="4" t="s">
        <v>1435</v>
      </c>
      <c r="N332" s="4" t="s">
        <v>1435</v>
      </c>
      <c r="O332" s="4" t="s">
        <v>24</v>
      </c>
      <c r="P332" s="4" t="s">
        <v>24</v>
      </c>
      <c r="Q332" s="4" t="s">
        <v>1436</v>
      </c>
      <c r="R332" s="4" t="s">
        <v>1437</v>
      </c>
    </row>
    <row r="333" spans="1:18" x14ac:dyDescent="0.25">
      <c r="A333" s="4" t="s">
        <v>375</v>
      </c>
      <c r="B333" s="17" t="s">
        <v>11760</v>
      </c>
      <c r="C333" s="29">
        <f t="shared" si="10"/>
        <v>2.5763973377227508E-4</v>
      </c>
      <c r="D333" s="29">
        <f t="shared" si="11"/>
        <v>0.92743147498747447</v>
      </c>
      <c r="E333" s="5">
        <v>135</v>
      </c>
      <c r="F333" s="4" t="s">
        <v>963</v>
      </c>
      <c r="G333" s="4" t="s">
        <v>1435</v>
      </c>
      <c r="H333" s="4" t="s">
        <v>29</v>
      </c>
      <c r="I333" s="4">
        <v>18</v>
      </c>
      <c r="J333" s="4">
        <v>18</v>
      </c>
      <c r="K333" s="4">
        <v>0</v>
      </c>
      <c r="L333" s="4" t="s">
        <v>934</v>
      </c>
      <c r="M333" s="4" t="s">
        <v>1435</v>
      </c>
      <c r="N333" s="4" t="s">
        <v>1435</v>
      </c>
      <c r="O333" s="4" t="s">
        <v>1435</v>
      </c>
      <c r="P333" s="4" t="s">
        <v>24</v>
      </c>
      <c r="Q333" s="4" t="s">
        <v>1436</v>
      </c>
      <c r="R333" s="4" t="s">
        <v>1437</v>
      </c>
    </row>
    <row r="334" spans="1:18" x14ac:dyDescent="0.25">
      <c r="A334" s="4" t="s">
        <v>591</v>
      </c>
      <c r="B334" s="18" t="s">
        <v>11761</v>
      </c>
      <c r="C334" s="29">
        <f t="shared" si="10"/>
        <v>2.5763973377227508E-4</v>
      </c>
      <c r="D334" s="29">
        <f t="shared" si="11"/>
        <v>0.92768911472124671</v>
      </c>
      <c r="E334" s="5">
        <v>179</v>
      </c>
      <c r="F334" s="4" t="s">
        <v>1005</v>
      </c>
      <c r="G334" s="4" t="s">
        <v>1435</v>
      </c>
      <c r="H334" s="4" t="s">
        <v>31</v>
      </c>
      <c r="I334" s="4">
        <v>19</v>
      </c>
      <c r="J334" s="4">
        <v>18</v>
      </c>
      <c r="K334" s="4">
        <v>3</v>
      </c>
      <c r="L334" s="4" t="s">
        <v>1696</v>
      </c>
      <c r="M334" s="4" t="s">
        <v>1435</v>
      </c>
      <c r="N334" s="4" t="s">
        <v>1435</v>
      </c>
      <c r="O334" s="4" t="s">
        <v>24</v>
      </c>
      <c r="P334" s="4" t="s">
        <v>24</v>
      </c>
      <c r="Q334" s="4" t="s">
        <v>1436</v>
      </c>
      <c r="R334" s="4" t="s">
        <v>1437</v>
      </c>
    </row>
    <row r="335" spans="1:18" x14ac:dyDescent="0.25">
      <c r="A335" s="4" t="s">
        <v>86</v>
      </c>
      <c r="B335" s="17" t="s">
        <v>11760</v>
      </c>
      <c r="C335" s="29">
        <f t="shared" si="10"/>
        <v>2.5763973377227508E-4</v>
      </c>
      <c r="D335" s="29">
        <f t="shared" si="11"/>
        <v>0.92794675445501895</v>
      </c>
      <c r="E335" s="5">
        <v>94</v>
      </c>
      <c r="F335" s="4" t="s">
        <v>924</v>
      </c>
      <c r="G335" s="4" t="s">
        <v>1435</v>
      </c>
      <c r="H335" s="4" t="s">
        <v>27</v>
      </c>
      <c r="I335" s="4">
        <v>19</v>
      </c>
      <c r="J335" s="4">
        <v>18</v>
      </c>
      <c r="K335" s="4">
        <v>0</v>
      </c>
      <c r="L335" s="4" t="s">
        <v>1696</v>
      </c>
      <c r="M335" s="4" t="s">
        <v>1435</v>
      </c>
      <c r="N335" s="4" t="s">
        <v>1435</v>
      </c>
      <c r="O335" s="4" t="s">
        <v>1435</v>
      </c>
      <c r="P335" s="4" t="s">
        <v>24</v>
      </c>
      <c r="Q335" s="4" t="s">
        <v>1436</v>
      </c>
      <c r="R335" s="4" t="s">
        <v>1437</v>
      </c>
    </row>
    <row r="336" spans="1:18" x14ac:dyDescent="0.25">
      <c r="A336" s="4" t="s">
        <v>80</v>
      </c>
      <c r="B336" s="18" t="s">
        <v>11761</v>
      </c>
      <c r="C336" s="29">
        <f t="shared" si="10"/>
        <v>2.4332641522937094E-4</v>
      </c>
      <c r="D336" s="29">
        <f t="shared" si="11"/>
        <v>0.92819008087024835</v>
      </c>
      <c r="E336" s="5">
        <v>170</v>
      </c>
      <c r="F336" s="4" t="s">
        <v>1000</v>
      </c>
      <c r="G336" s="4" t="s">
        <v>25</v>
      </c>
      <c r="H336" s="4" t="s">
        <v>25</v>
      </c>
      <c r="I336" s="4">
        <v>22</v>
      </c>
      <c r="J336" s="4">
        <v>17</v>
      </c>
      <c r="K336" s="4">
        <v>13</v>
      </c>
      <c r="L336" s="4" t="s">
        <v>1788</v>
      </c>
      <c r="M336" s="4" t="s">
        <v>1435</v>
      </c>
      <c r="N336" s="4" t="s">
        <v>24</v>
      </c>
      <c r="O336" s="4" t="s">
        <v>1435</v>
      </c>
      <c r="P336" s="4" t="s">
        <v>24</v>
      </c>
      <c r="Q336" s="4" t="s">
        <v>1436</v>
      </c>
      <c r="R336" s="4" t="s">
        <v>1437</v>
      </c>
    </row>
    <row r="337" spans="1:18" x14ac:dyDescent="0.25">
      <c r="A337" s="4" t="s">
        <v>328</v>
      </c>
      <c r="B337" s="18" t="s">
        <v>11761</v>
      </c>
      <c r="C337" s="29">
        <f t="shared" si="10"/>
        <v>2.4332641522937094E-4</v>
      </c>
      <c r="D337" s="29">
        <f t="shared" si="11"/>
        <v>0.92843340728547774</v>
      </c>
      <c r="E337" s="5">
        <v>728</v>
      </c>
      <c r="F337" s="4" t="s">
        <v>1330</v>
      </c>
      <c r="G337" s="4" t="s">
        <v>26</v>
      </c>
      <c r="H337" s="4" t="s">
        <v>970</v>
      </c>
      <c r="I337" s="4">
        <v>19</v>
      </c>
      <c r="J337" s="4">
        <v>17</v>
      </c>
      <c r="K337" s="4">
        <v>14</v>
      </c>
      <c r="L337" s="4" t="s">
        <v>1881</v>
      </c>
      <c r="M337" s="4" t="s">
        <v>1435</v>
      </c>
      <c r="N337" s="4" t="s">
        <v>24</v>
      </c>
      <c r="O337" s="4" t="s">
        <v>1435</v>
      </c>
      <c r="P337" s="4" t="s">
        <v>24</v>
      </c>
      <c r="Q337" s="4" t="s">
        <v>1436</v>
      </c>
      <c r="R337" s="4" t="s">
        <v>1437</v>
      </c>
    </row>
    <row r="338" spans="1:18" x14ac:dyDescent="0.25">
      <c r="A338" s="4" t="s">
        <v>2028</v>
      </c>
      <c r="B338" s="18" t="s">
        <v>11761</v>
      </c>
      <c r="C338" s="29">
        <f t="shared" si="10"/>
        <v>2.4332641522937094E-4</v>
      </c>
      <c r="D338" s="29">
        <f t="shared" si="11"/>
        <v>0.92867673370070714</v>
      </c>
      <c r="E338" s="5">
        <v>399</v>
      </c>
      <c r="F338" s="4" t="s">
        <v>1198</v>
      </c>
      <c r="G338" s="4" t="s">
        <v>26</v>
      </c>
      <c r="H338" s="4" t="s">
        <v>854</v>
      </c>
      <c r="I338" s="4">
        <v>75</v>
      </c>
      <c r="J338" s="4">
        <v>17</v>
      </c>
      <c r="K338" s="4">
        <v>1</v>
      </c>
      <c r="L338" s="4" t="s">
        <v>2029</v>
      </c>
      <c r="M338" s="4" t="s">
        <v>1435</v>
      </c>
      <c r="N338" s="4" t="s">
        <v>1435</v>
      </c>
      <c r="O338" s="4" t="s">
        <v>24</v>
      </c>
      <c r="P338" s="4" t="s">
        <v>1435</v>
      </c>
      <c r="Q338" s="4" t="s">
        <v>1436</v>
      </c>
      <c r="R338" s="4" t="s">
        <v>1437</v>
      </c>
    </row>
    <row r="339" spans="1:18" x14ac:dyDescent="0.25">
      <c r="A339" s="4" t="s">
        <v>2655</v>
      </c>
      <c r="B339" s="18" t="s">
        <v>11761</v>
      </c>
      <c r="C339" s="29">
        <f t="shared" si="10"/>
        <v>2.4332641522937094E-4</v>
      </c>
      <c r="D339" s="29">
        <f t="shared" si="11"/>
        <v>0.92892006011593653</v>
      </c>
      <c r="E339" s="5">
        <v>208</v>
      </c>
      <c r="F339" s="4" t="s">
        <v>1001</v>
      </c>
      <c r="G339" s="4" t="s">
        <v>29</v>
      </c>
      <c r="H339" s="4" t="s">
        <v>869</v>
      </c>
      <c r="I339" s="4">
        <v>21</v>
      </c>
      <c r="J339" s="4">
        <v>17</v>
      </c>
      <c r="K339" s="4">
        <v>16</v>
      </c>
      <c r="L339" s="4" t="s">
        <v>2656</v>
      </c>
      <c r="M339" s="4" t="s">
        <v>1435</v>
      </c>
      <c r="N339" s="4" t="s">
        <v>1435</v>
      </c>
      <c r="O339" s="4" t="s">
        <v>24</v>
      </c>
      <c r="P339" s="4" t="s">
        <v>1435</v>
      </c>
      <c r="Q339" s="4" t="s">
        <v>1436</v>
      </c>
      <c r="R339" s="4" t="s">
        <v>1437</v>
      </c>
    </row>
    <row r="340" spans="1:18" x14ac:dyDescent="0.25">
      <c r="A340" s="4" t="s">
        <v>2752</v>
      </c>
      <c r="B340" s="18" t="s">
        <v>11761</v>
      </c>
      <c r="C340" s="29">
        <f t="shared" si="10"/>
        <v>2.4332641522937094E-4</v>
      </c>
      <c r="D340" s="29">
        <f t="shared" si="11"/>
        <v>0.92916338653116592</v>
      </c>
      <c r="E340" s="5">
        <v>336</v>
      </c>
      <c r="F340" s="4" t="s">
        <v>1152</v>
      </c>
      <c r="G340" s="4" t="s">
        <v>27</v>
      </c>
      <c r="H340" s="4" t="s">
        <v>30</v>
      </c>
      <c r="I340" s="4">
        <v>79</v>
      </c>
      <c r="J340" s="4">
        <v>17</v>
      </c>
      <c r="K340" s="4">
        <v>0</v>
      </c>
      <c r="L340" s="4" t="s">
        <v>2731</v>
      </c>
      <c r="M340" s="4" t="s">
        <v>1435</v>
      </c>
      <c r="N340" s="4" t="s">
        <v>1435</v>
      </c>
      <c r="O340" s="4" t="s">
        <v>24</v>
      </c>
      <c r="P340" s="4" t="s">
        <v>24</v>
      </c>
      <c r="Q340" s="4" t="s">
        <v>1436</v>
      </c>
      <c r="R340" s="4" t="s">
        <v>1437</v>
      </c>
    </row>
    <row r="341" spans="1:18" x14ac:dyDescent="0.25">
      <c r="A341" s="4" t="s">
        <v>2955</v>
      </c>
      <c r="B341" s="17" t="s">
        <v>11760</v>
      </c>
      <c r="C341" s="29">
        <f t="shared" si="10"/>
        <v>2.4332641522937094E-4</v>
      </c>
      <c r="D341" s="29">
        <f t="shared" si="11"/>
        <v>0.92940671294639532</v>
      </c>
      <c r="E341" s="5">
        <v>67</v>
      </c>
      <c r="F341" s="4" t="s">
        <v>895</v>
      </c>
      <c r="G341" s="4" t="s">
        <v>29</v>
      </c>
      <c r="H341" s="4" t="s">
        <v>1435</v>
      </c>
      <c r="I341" s="4">
        <v>17</v>
      </c>
      <c r="J341" s="4">
        <v>17</v>
      </c>
      <c r="K341" s="4">
        <v>1</v>
      </c>
      <c r="L341" s="4" t="s">
        <v>934</v>
      </c>
      <c r="M341" s="4" t="s">
        <v>1435</v>
      </c>
      <c r="N341" s="4" t="s">
        <v>1435</v>
      </c>
      <c r="O341" s="4" t="s">
        <v>1435</v>
      </c>
      <c r="P341" s="4" t="s">
        <v>1435</v>
      </c>
      <c r="Q341" s="4" t="s">
        <v>1436</v>
      </c>
      <c r="R341" s="4" t="s">
        <v>1437</v>
      </c>
    </row>
    <row r="342" spans="1:18" x14ac:dyDescent="0.25">
      <c r="A342" s="4" t="s">
        <v>523</v>
      </c>
      <c r="B342" s="17" t="s">
        <v>11760</v>
      </c>
      <c r="C342" s="29">
        <f t="shared" si="10"/>
        <v>2.4332641522937094E-4</v>
      </c>
      <c r="D342" s="29">
        <f t="shared" si="11"/>
        <v>0.92965003936162471</v>
      </c>
      <c r="E342" s="5">
        <v>188</v>
      </c>
      <c r="F342" s="4" t="s">
        <v>1020</v>
      </c>
      <c r="G342" s="4" t="s">
        <v>1435</v>
      </c>
      <c r="H342" s="4" t="s">
        <v>25</v>
      </c>
      <c r="I342" s="4">
        <v>19</v>
      </c>
      <c r="J342" s="4">
        <v>17</v>
      </c>
      <c r="K342" s="4">
        <v>0</v>
      </c>
      <c r="L342" s="4" t="s">
        <v>1881</v>
      </c>
      <c r="M342" s="4" t="s">
        <v>1435</v>
      </c>
      <c r="N342" s="4" t="s">
        <v>1435</v>
      </c>
      <c r="O342" s="4" t="s">
        <v>1435</v>
      </c>
      <c r="P342" s="4" t="s">
        <v>24</v>
      </c>
      <c r="Q342" s="4" t="s">
        <v>1436</v>
      </c>
      <c r="R342" s="4" t="s">
        <v>1437</v>
      </c>
    </row>
    <row r="343" spans="1:18" x14ac:dyDescent="0.25">
      <c r="A343" s="4" t="s">
        <v>698</v>
      </c>
      <c r="B343" s="18" t="s">
        <v>11761</v>
      </c>
      <c r="C343" s="29">
        <f t="shared" si="10"/>
        <v>2.2901309668646675E-4</v>
      </c>
      <c r="D343" s="29">
        <f t="shared" si="11"/>
        <v>0.92987905245831115</v>
      </c>
      <c r="E343" s="5">
        <v>154</v>
      </c>
      <c r="F343" s="4" t="s">
        <v>984</v>
      </c>
      <c r="G343" s="4" t="s">
        <v>1435</v>
      </c>
      <c r="H343" s="4" t="s">
        <v>27</v>
      </c>
      <c r="I343" s="4">
        <v>18</v>
      </c>
      <c r="J343" s="4">
        <v>16</v>
      </c>
      <c r="K343" s="4">
        <v>15</v>
      </c>
      <c r="L343" s="4" t="s">
        <v>1695</v>
      </c>
      <c r="M343" s="4" t="s">
        <v>1435</v>
      </c>
      <c r="N343" s="4" t="s">
        <v>24</v>
      </c>
      <c r="O343" s="4" t="s">
        <v>1435</v>
      </c>
      <c r="P343" s="4" t="s">
        <v>24</v>
      </c>
      <c r="Q343" s="4" t="s">
        <v>1436</v>
      </c>
      <c r="R343" s="4" t="s">
        <v>1437</v>
      </c>
    </row>
    <row r="344" spans="1:18" x14ac:dyDescent="0.25">
      <c r="A344" s="4" t="s">
        <v>2018</v>
      </c>
      <c r="B344" s="17" t="s">
        <v>11760</v>
      </c>
      <c r="C344" s="29">
        <f t="shared" si="10"/>
        <v>2.2901309668646675E-4</v>
      </c>
      <c r="D344" s="29">
        <f t="shared" si="11"/>
        <v>0.93010806555499759</v>
      </c>
      <c r="E344" s="5">
        <v>4049</v>
      </c>
      <c r="F344" s="4" t="s">
        <v>2019</v>
      </c>
      <c r="G344" s="4" t="s">
        <v>911</v>
      </c>
      <c r="H344" s="4" t="s">
        <v>1370</v>
      </c>
      <c r="I344" s="4">
        <v>143</v>
      </c>
      <c r="J344" s="4">
        <v>16</v>
      </c>
      <c r="K344" s="4">
        <v>0</v>
      </c>
      <c r="L344" s="4" t="s">
        <v>2020</v>
      </c>
      <c r="M344" s="4" t="s">
        <v>1435</v>
      </c>
      <c r="N344" s="4" t="s">
        <v>1435</v>
      </c>
      <c r="O344" s="4" t="s">
        <v>1435</v>
      </c>
      <c r="P344" s="4" t="s">
        <v>1435</v>
      </c>
      <c r="Q344" s="4" t="s">
        <v>1436</v>
      </c>
      <c r="R344" s="4" t="s">
        <v>1437</v>
      </c>
    </row>
    <row r="345" spans="1:18" x14ac:dyDescent="0.25">
      <c r="A345" s="4" t="s">
        <v>720</v>
      </c>
      <c r="B345" s="17" t="s">
        <v>11760</v>
      </c>
      <c r="C345" s="29">
        <f t="shared" si="10"/>
        <v>2.2901309668646675E-4</v>
      </c>
      <c r="D345" s="29">
        <f t="shared" si="11"/>
        <v>0.93033707865168402</v>
      </c>
      <c r="E345" s="5">
        <v>115</v>
      </c>
      <c r="F345" s="4" t="s">
        <v>942</v>
      </c>
      <c r="G345" s="4" t="s">
        <v>25</v>
      </c>
      <c r="H345" s="4" t="s">
        <v>28</v>
      </c>
      <c r="I345" s="4">
        <v>18</v>
      </c>
      <c r="J345" s="4">
        <v>16</v>
      </c>
      <c r="K345" s="4">
        <v>0</v>
      </c>
      <c r="L345" s="4" t="s">
        <v>1695</v>
      </c>
      <c r="M345" s="4" t="s">
        <v>1435</v>
      </c>
      <c r="N345" s="4" t="s">
        <v>1435</v>
      </c>
      <c r="O345" s="4" t="s">
        <v>1435</v>
      </c>
      <c r="P345" s="4" t="s">
        <v>24</v>
      </c>
      <c r="Q345" s="4" t="s">
        <v>1436</v>
      </c>
      <c r="R345" s="4" t="s">
        <v>1437</v>
      </c>
    </row>
    <row r="346" spans="1:18" x14ac:dyDescent="0.25">
      <c r="A346" s="4" t="s">
        <v>2251</v>
      </c>
      <c r="B346" s="17" t="s">
        <v>11760</v>
      </c>
      <c r="C346" s="29">
        <f t="shared" si="10"/>
        <v>2.2901309668646675E-4</v>
      </c>
      <c r="D346" s="29">
        <f t="shared" si="11"/>
        <v>0.93056609174837046</v>
      </c>
      <c r="E346" s="5">
        <v>309</v>
      </c>
      <c r="F346" s="4" t="s">
        <v>1110</v>
      </c>
      <c r="G346" s="4" t="s">
        <v>29</v>
      </c>
      <c r="H346" s="4" t="s">
        <v>859</v>
      </c>
      <c r="I346" s="4">
        <v>59</v>
      </c>
      <c r="J346" s="4">
        <v>16</v>
      </c>
      <c r="K346" s="4">
        <v>0</v>
      </c>
      <c r="L346" s="4" t="s">
        <v>2252</v>
      </c>
      <c r="M346" s="4" t="s">
        <v>1435</v>
      </c>
      <c r="N346" s="4" t="s">
        <v>1435</v>
      </c>
      <c r="O346" s="4" t="s">
        <v>1435</v>
      </c>
      <c r="P346" s="4" t="s">
        <v>1435</v>
      </c>
      <c r="Q346" s="4" t="s">
        <v>1436</v>
      </c>
      <c r="R346" s="4" t="s">
        <v>1437</v>
      </c>
    </row>
    <row r="347" spans="1:18" x14ac:dyDescent="0.25">
      <c r="A347" s="4" t="s">
        <v>2312</v>
      </c>
      <c r="B347" s="17" t="s">
        <v>11760</v>
      </c>
      <c r="C347" s="29">
        <f t="shared" si="10"/>
        <v>2.2901309668646675E-4</v>
      </c>
      <c r="D347" s="29">
        <f t="shared" si="11"/>
        <v>0.9307951048450569</v>
      </c>
      <c r="E347" s="5">
        <v>421</v>
      </c>
      <c r="F347" s="4" t="s">
        <v>1182</v>
      </c>
      <c r="G347" s="4" t="s">
        <v>30</v>
      </c>
      <c r="H347" s="4" t="s">
        <v>890</v>
      </c>
      <c r="I347" s="4">
        <v>52</v>
      </c>
      <c r="J347" s="4">
        <v>16</v>
      </c>
      <c r="K347" s="4">
        <v>0</v>
      </c>
      <c r="L347" s="4" t="s">
        <v>2313</v>
      </c>
      <c r="M347" s="4" t="s">
        <v>1435</v>
      </c>
      <c r="N347" s="4" t="s">
        <v>1435</v>
      </c>
      <c r="O347" s="4" t="s">
        <v>1435</v>
      </c>
      <c r="P347" s="4" t="s">
        <v>1435</v>
      </c>
      <c r="Q347" s="4" t="s">
        <v>1436</v>
      </c>
      <c r="R347" s="4" t="s">
        <v>1437</v>
      </c>
    </row>
    <row r="348" spans="1:18" x14ac:dyDescent="0.25">
      <c r="A348" s="4" t="s">
        <v>68</v>
      </c>
      <c r="B348" s="18" t="s">
        <v>11761</v>
      </c>
      <c r="C348" s="29">
        <f t="shared" si="10"/>
        <v>2.2901309668646675E-4</v>
      </c>
      <c r="D348" s="29">
        <f t="shared" si="11"/>
        <v>0.93102411794174333</v>
      </c>
      <c r="E348" s="5">
        <v>128</v>
      </c>
      <c r="F348" s="4" t="s">
        <v>955</v>
      </c>
      <c r="G348" s="4" t="s">
        <v>1435</v>
      </c>
      <c r="H348" s="4" t="s">
        <v>30</v>
      </c>
      <c r="I348" s="4">
        <v>17</v>
      </c>
      <c r="J348" s="4">
        <v>16</v>
      </c>
      <c r="K348" s="4">
        <v>2</v>
      </c>
      <c r="L348" s="4" t="s">
        <v>1455</v>
      </c>
      <c r="M348" s="4" t="s">
        <v>1435</v>
      </c>
      <c r="N348" s="4" t="s">
        <v>1435</v>
      </c>
      <c r="O348" s="4" t="s">
        <v>24</v>
      </c>
      <c r="P348" s="4" t="s">
        <v>24</v>
      </c>
      <c r="Q348" s="4" t="s">
        <v>1436</v>
      </c>
      <c r="R348" s="4" t="s">
        <v>1437</v>
      </c>
    </row>
    <row r="349" spans="1:18" x14ac:dyDescent="0.25">
      <c r="A349" s="4" t="s">
        <v>2492</v>
      </c>
      <c r="B349" s="17" t="s">
        <v>11760</v>
      </c>
      <c r="C349" s="29">
        <f t="shared" si="10"/>
        <v>2.2901309668646675E-4</v>
      </c>
      <c r="D349" s="29">
        <f t="shared" si="11"/>
        <v>0.93125313103842977</v>
      </c>
      <c r="E349" s="5">
        <v>56</v>
      </c>
      <c r="F349" s="4" t="s">
        <v>889</v>
      </c>
      <c r="G349" s="4" t="s">
        <v>24</v>
      </c>
      <c r="H349" s="4" t="s">
        <v>1435</v>
      </c>
      <c r="I349" s="4">
        <v>16</v>
      </c>
      <c r="J349" s="4">
        <v>16</v>
      </c>
      <c r="K349" s="4">
        <v>0</v>
      </c>
      <c r="L349" s="4" t="s">
        <v>934</v>
      </c>
      <c r="M349" s="4" t="s">
        <v>1435</v>
      </c>
      <c r="N349" s="4" t="s">
        <v>1435</v>
      </c>
      <c r="O349" s="4" t="s">
        <v>1435</v>
      </c>
      <c r="P349" s="4" t="s">
        <v>1435</v>
      </c>
      <c r="Q349" s="4" t="s">
        <v>1436</v>
      </c>
      <c r="R349" s="4" t="s">
        <v>1437</v>
      </c>
    </row>
    <row r="350" spans="1:18" x14ac:dyDescent="0.25">
      <c r="A350" s="4" t="s">
        <v>164</v>
      </c>
      <c r="B350" s="18" t="s">
        <v>11761</v>
      </c>
      <c r="C350" s="29">
        <f t="shared" si="10"/>
        <v>2.2901309668646675E-4</v>
      </c>
      <c r="D350" s="29">
        <f t="shared" si="11"/>
        <v>0.93148214413511621</v>
      </c>
      <c r="E350" s="5">
        <v>164</v>
      </c>
      <c r="F350" s="4" t="s">
        <v>982</v>
      </c>
      <c r="G350" s="4" t="s">
        <v>28</v>
      </c>
      <c r="H350" s="4" t="s">
        <v>34</v>
      </c>
      <c r="I350" s="4">
        <v>22</v>
      </c>
      <c r="J350" s="4">
        <v>16</v>
      </c>
      <c r="K350" s="4">
        <v>11</v>
      </c>
      <c r="L350" s="4" t="s">
        <v>2635</v>
      </c>
      <c r="M350" s="4" t="s">
        <v>1435</v>
      </c>
      <c r="N350" s="4" t="s">
        <v>24</v>
      </c>
      <c r="O350" s="4" t="s">
        <v>1435</v>
      </c>
      <c r="P350" s="4" t="s">
        <v>24</v>
      </c>
      <c r="Q350" s="4" t="s">
        <v>1436</v>
      </c>
      <c r="R350" s="4" t="s">
        <v>1437</v>
      </c>
    </row>
    <row r="351" spans="1:18" x14ac:dyDescent="0.25">
      <c r="A351" s="4" t="s">
        <v>544</v>
      </c>
      <c r="B351" s="18" t="s">
        <v>11761</v>
      </c>
      <c r="C351" s="29">
        <f t="shared" si="10"/>
        <v>2.2901309668646675E-4</v>
      </c>
      <c r="D351" s="29">
        <f t="shared" si="11"/>
        <v>0.93171115723180264</v>
      </c>
      <c r="E351" s="5">
        <v>115</v>
      </c>
      <c r="F351" s="4" t="s">
        <v>942</v>
      </c>
      <c r="G351" s="4" t="s">
        <v>25</v>
      </c>
      <c r="H351" s="4" t="s">
        <v>28</v>
      </c>
      <c r="I351" s="4">
        <v>21</v>
      </c>
      <c r="J351" s="4">
        <v>16</v>
      </c>
      <c r="K351" s="4">
        <v>13</v>
      </c>
      <c r="L351" s="4" t="s">
        <v>2636</v>
      </c>
      <c r="M351" s="4" t="s">
        <v>1435</v>
      </c>
      <c r="N351" s="4" t="s">
        <v>24</v>
      </c>
      <c r="O351" s="4" t="s">
        <v>1435</v>
      </c>
      <c r="P351" s="4" t="s">
        <v>24</v>
      </c>
      <c r="Q351" s="4" t="s">
        <v>1436</v>
      </c>
      <c r="R351" s="4" t="s">
        <v>1437</v>
      </c>
    </row>
    <row r="352" spans="1:18" x14ac:dyDescent="0.25">
      <c r="A352" s="4" t="s">
        <v>2722</v>
      </c>
      <c r="B352" s="17" t="s">
        <v>11760</v>
      </c>
      <c r="C352" s="29">
        <f t="shared" si="10"/>
        <v>2.2901309668646675E-4</v>
      </c>
      <c r="D352" s="29">
        <f t="shared" si="11"/>
        <v>0.93194017032848908</v>
      </c>
      <c r="E352" s="5">
        <v>2788</v>
      </c>
      <c r="F352" s="4" t="s">
        <v>2723</v>
      </c>
      <c r="G352" s="4" t="s">
        <v>887</v>
      </c>
      <c r="H352" s="4" t="s">
        <v>1200</v>
      </c>
      <c r="I352" s="4">
        <v>121</v>
      </c>
      <c r="J352" s="4">
        <v>16</v>
      </c>
      <c r="K352" s="4">
        <v>0</v>
      </c>
      <c r="L352" s="4" t="s">
        <v>2724</v>
      </c>
      <c r="M352" s="4" t="s">
        <v>1435</v>
      </c>
      <c r="N352" s="4" t="s">
        <v>1435</v>
      </c>
      <c r="O352" s="4" t="s">
        <v>1435</v>
      </c>
      <c r="P352" s="4" t="s">
        <v>1435</v>
      </c>
      <c r="Q352" s="4" t="s">
        <v>1436</v>
      </c>
      <c r="R352" s="4" t="s">
        <v>1437</v>
      </c>
    </row>
    <row r="353" spans="1:18" x14ac:dyDescent="0.25">
      <c r="A353" s="4" t="s">
        <v>3126</v>
      </c>
      <c r="B353" s="18" t="s">
        <v>11761</v>
      </c>
      <c r="C353" s="29">
        <f t="shared" si="10"/>
        <v>2.2901309668646675E-4</v>
      </c>
      <c r="D353" s="29">
        <f t="shared" si="11"/>
        <v>0.93216918342517552</v>
      </c>
      <c r="E353" s="5">
        <v>259</v>
      </c>
      <c r="F353" s="4" t="s">
        <v>1078</v>
      </c>
      <c r="G353" s="4" t="s">
        <v>1435</v>
      </c>
      <c r="H353" s="4" t="s">
        <v>37</v>
      </c>
      <c r="I353" s="4">
        <v>94</v>
      </c>
      <c r="J353" s="4">
        <v>16</v>
      </c>
      <c r="K353" s="4">
        <v>0</v>
      </c>
      <c r="L353" s="4" t="s">
        <v>3127</v>
      </c>
      <c r="M353" s="4" t="s">
        <v>1435</v>
      </c>
      <c r="N353" s="4" t="s">
        <v>1435</v>
      </c>
      <c r="O353" s="4" t="s">
        <v>24</v>
      </c>
      <c r="P353" s="4" t="s">
        <v>1435</v>
      </c>
      <c r="Q353" s="4" t="s">
        <v>1436</v>
      </c>
      <c r="R353" s="4" t="s">
        <v>1437</v>
      </c>
    </row>
    <row r="354" spans="1:18" x14ac:dyDescent="0.25">
      <c r="A354" s="4" t="s">
        <v>530</v>
      </c>
      <c r="B354" s="18" t="s">
        <v>11761</v>
      </c>
      <c r="C354" s="29">
        <f t="shared" si="10"/>
        <v>2.2901309668646675E-4</v>
      </c>
      <c r="D354" s="29">
        <f t="shared" si="11"/>
        <v>0.93239819652186195</v>
      </c>
      <c r="E354" s="5">
        <v>76</v>
      </c>
      <c r="F354" s="4" t="s">
        <v>910</v>
      </c>
      <c r="G354" s="4" t="s">
        <v>1435</v>
      </c>
      <c r="H354" s="4" t="s">
        <v>1435</v>
      </c>
      <c r="I354" s="4">
        <v>16</v>
      </c>
      <c r="J354" s="4">
        <v>16</v>
      </c>
      <c r="K354" s="4">
        <v>2</v>
      </c>
      <c r="L354" s="4" t="s">
        <v>934</v>
      </c>
      <c r="M354" s="4" t="s">
        <v>1435</v>
      </c>
      <c r="N354" s="4" t="s">
        <v>1435</v>
      </c>
      <c r="O354" s="4" t="s">
        <v>24</v>
      </c>
      <c r="P354" s="4" t="s">
        <v>24</v>
      </c>
      <c r="Q354" s="4" t="s">
        <v>1436</v>
      </c>
      <c r="R354" s="4" t="s">
        <v>1437</v>
      </c>
    </row>
    <row r="355" spans="1:18" x14ac:dyDescent="0.25">
      <c r="A355" s="4" t="s">
        <v>538</v>
      </c>
      <c r="B355" s="17" t="s">
        <v>11760</v>
      </c>
      <c r="C355" s="29">
        <f t="shared" si="10"/>
        <v>2.2901309668646675E-4</v>
      </c>
      <c r="D355" s="29">
        <f t="shared" si="11"/>
        <v>0.93262720961854839</v>
      </c>
      <c r="E355" s="5">
        <v>147</v>
      </c>
      <c r="F355" s="4" t="s">
        <v>973</v>
      </c>
      <c r="G355" s="4" t="s">
        <v>26</v>
      </c>
      <c r="H355" s="4" t="s">
        <v>28</v>
      </c>
      <c r="I355" s="4">
        <v>16</v>
      </c>
      <c r="J355" s="4">
        <v>16</v>
      </c>
      <c r="K355" s="4">
        <v>0</v>
      </c>
      <c r="L355" s="4" t="s">
        <v>934</v>
      </c>
      <c r="M355" s="4" t="s">
        <v>1435</v>
      </c>
      <c r="N355" s="4" t="s">
        <v>1435</v>
      </c>
      <c r="O355" s="4" t="s">
        <v>1435</v>
      </c>
      <c r="P355" s="4" t="s">
        <v>24</v>
      </c>
      <c r="Q355" s="4" t="s">
        <v>1436</v>
      </c>
      <c r="R355" s="4" t="s">
        <v>1437</v>
      </c>
    </row>
    <row r="356" spans="1:18" x14ac:dyDescent="0.25">
      <c r="A356" s="4" t="s">
        <v>347</v>
      </c>
      <c r="B356" s="17" t="s">
        <v>11760</v>
      </c>
      <c r="C356" s="29">
        <f t="shared" si="10"/>
        <v>2.2901309668646675E-4</v>
      </c>
      <c r="D356" s="29">
        <f t="shared" si="11"/>
        <v>0.93285622271523483</v>
      </c>
      <c r="E356" s="5">
        <v>80</v>
      </c>
      <c r="F356" s="4" t="s">
        <v>912</v>
      </c>
      <c r="G356" s="4" t="s">
        <v>25</v>
      </c>
      <c r="H356" s="4" t="s">
        <v>1435</v>
      </c>
      <c r="I356" s="4">
        <v>18</v>
      </c>
      <c r="J356" s="4">
        <v>16</v>
      </c>
      <c r="K356" s="4">
        <v>0</v>
      </c>
      <c r="L356" s="4" t="s">
        <v>1695</v>
      </c>
      <c r="M356" s="4" t="s">
        <v>1435</v>
      </c>
      <c r="N356" s="4" t="s">
        <v>1435</v>
      </c>
      <c r="O356" s="4" t="s">
        <v>1435</v>
      </c>
      <c r="P356" s="4" t="s">
        <v>24</v>
      </c>
      <c r="Q356" s="4" t="s">
        <v>1436</v>
      </c>
      <c r="R356" s="4" t="s">
        <v>1437</v>
      </c>
    </row>
    <row r="357" spans="1:18" x14ac:dyDescent="0.25">
      <c r="A357" s="4" t="s">
        <v>72</v>
      </c>
      <c r="B357" s="17" t="s">
        <v>11760</v>
      </c>
      <c r="C357" s="29">
        <f t="shared" si="10"/>
        <v>2.1469977814356258E-4</v>
      </c>
      <c r="D357" s="29">
        <f t="shared" si="11"/>
        <v>0.93307092249337842</v>
      </c>
      <c r="E357" s="5">
        <v>69</v>
      </c>
      <c r="F357" s="4" t="s">
        <v>902</v>
      </c>
      <c r="G357" s="4" t="s">
        <v>1435</v>
      </c>
      <c r="H357" s="4" t="s">
        <v>24</v>
      </c>
      <c r="I357" s="4">
        <v>16</v>
      </c>
      <c r="J357" s="4">
        <v>15</v>
      </c>
      <c r="K357" s="4">
        <v>0</v>
      </c>
      <c r="L357" s="4" t="s">
        <v>1541</v>
      </c>
      <c r="M357" s="4" t="s">
        <v>1435</v>
      </c>
      <c r="N357" s="4" t="s">
        <v>1435</v>
      </c>
      <c r="O357" s="4" t="s">
        <v>1435</v>
      </c>
      <c r="P357" s="4" t="s">
        <v>24</v>
      </c>
      <c r="Q357" s="4" t="s">
        <v>1436</v>
      </c>
      <c r="R357" s="4" t="s">
        <v>1437</v>
      </c>
    </row>
    <row r="358" spans="1:18" x14ac:dyDescent="0.25">
      <c r="A358" s="4" t="s">
        <v>1646</v>
      </c>
      <c r="B358" s="18" t="s">
        <v>11761</v>
      </c>
      <c r="C358" s="29">
        <f t="shared" si="10"/>
        <v>2.1469977814356258E-4</v>
      </c>
      <c r="D358" s="29">
        <f t="shared" si="11"/>
        <v>0.93328562227152201</v>
      </c>
      <c r="E358" s="5">
        <v>810</v>
      </c>
      <c r="F358" s="4" t="s">
        <v>1405</v>
      </c>
      <c r="G358" s="4" t="s">
        <v>24</v>
      </c>
      <c r="H358" s="4" t="s">
        <v>36</v>
      </c>
      <c r="I358" s="4">
        <v>97</v>
      </c>
      <c r="J358" s="4">
        <v>15</v>
      </c>
      <c r="K358" s="4">
        <v>7</v>
      </c>
      <c r="L358" s="4" t="s">
        <v>1647</v>
      </c>
      <c r="M358" s="4" t="s">
        <v>1435</v>
      </c>
      <c r="N358" s="4" t="s">
        <v>1435</v>
      </c>
      <c r="O358" s="4" t="s">
        <v>24</v>
      </c>
      <c r="P358" s="4" t="s">
        <v>1435</v>
      </c>
      <c r="Q358" s="4" t="s">
        <v>1436</v>
      </c>
      <c r="R358" s="4" t="s">
        <v>1437</v>
      </c>
    </row>
    <row r="359" spans="1:18" x14ac:dyDescent="0.25">
      <c r="A359" s="4" t="s">
        <v>410</v>
      </c>
      <c r="B359" s="17" t="s">
        <v>11760</v>
      </c>
      <c r="C359" s="29">
        <f t="shared" si="10"/>
        <v>2.1469977814356258E-4</v>
      </c>
      <c r="D359" s="29">
        <f t="shared" si="11"/>
        <v>0.9335003220496656</v>
      </c>
      <c r="E359" s="5">
        <v>167</v>
      </c>
      <c r="F359" s="4" t="s">
        <v>967</v>
      </c>
      <c r="G359" s="4" t="s">
        <v>25</v>
      </c>
      <c r="H359" s="4" t="s">
        <v>866</v>
      </c>
      <c r="I359" s="4">
        <v>16</v>
      </c>
      <c r="J359" s="4">
        <v>15</v>
      </c>
      <c r="K359" s="4">
        <v>0</v>
      </c>
      <c r="L359" s="4" t="s">
        <v>1541</v>
      </c>
      <c r="M359" s="4" t="s">
        <v>1435</v>
      </c>
      <c r="N359" s="4" t="s">
        <v>1435</v>
      </c>
      <c r="O359" s="4" t="s">
        <v>1435</v>
      </c>
      <c r="P359" s="4" t="s">
        <v>24</v>
      </c>
      <c r="Q359" s="4" t="s">
        <v>1436</v>
      </c>
      <c r="R359" s="4" t="s">
        <v>1437</v>
      </c>
    </row>
    <row r="360" spans="1:18" x14ac:dyDescent="0.25">
      <c r="A360" s="4" t="s">
        <v>2173</v>
      </c>
      <c r="B360" s="18" t="s">
        <v>11761</v>
      </c>
      <c r="C360" s="29">
        <f t="shared" si="10"/>
        <v>2.1469977814356258E-4</v>
      </c>
      <c r="D360" s="29">
        <f t="shared" si="11"/>
        <v>0.93371502182780919</v>
      </c>
      <c r="E360" s="5">
        <v>670</v>
      </c>
      <c r="F360" s="4" t="s">
        <v>1356</v>
      </c>
      <c r="G360" s="4" t="s">
        <v>1435</v>
      </c>
      <c r="H360" s="4" t="s">
        <v>37</v>
      </c>
      <c r="I360" s="4">
        <v>101</v>
      </c>
      <c r="J360" s="4">
        <v>15</v>
      </c>
      <c r="K360" s="4">
        <v>6</v>
      </c>
      <c r="L360" s="4" t="s">
        <v>2174</v>
      </c>
      <c r="M360" s="4" t="s">
        <v>1435</v>
      </c>
      <c r="N360" s="4" t="s">
        <v>1435</v>
      </c>
      <c r="O360" s="4" t="s">
        <v>24</v>
      </c>
      <c r="P360" s="4" t="s">
        <v>1435</v>
      </c>
      <c r="Q360" s="4" t="s">
        <v>1436</v>
      </c>
      <c r="R360" s="4" t="s">
        <v>1437</v>
      </c>
    </row>
    <row r="361" spans="1:18" x14ac:dyDescent="0.25">
      <c r="A361" s="4" t="s">
        <v>2198</v>
      </c>
      <c r="B361" s="18" t="s">
        <v>11761</v>
      </c>
      <c r="C361" s="29">
        <f t="shared" si="10"/>
        <v>2.1469977814356258E-4</v>
      </c>
      <c r="D361" s="29">
        <f t="shared" si="11"/>
        <v>0.93392972160595278</v>
      </c>
      <c r="E361" s="5">
        <v>262</v>
      </c>
      <c r="F361" s="4" t="s">
        <v>1044</v>
      </c>
      <c r="G361" s="4" t="s">
        <v>31</v>
      </c>
      <c r="H361" s="4" t="s">
        <v>878</v>
      </c>
      <c r="I361" s="4">
        <v>16</v>
      </c>
      <c r="J361" s="4">
        <v>15</v>
      </c>
      <c r="K361" s="4">
        <v>15</v>
      </c>
      <c r="L361" s="4" t="s">
        <v>1541</v>
      </c>
      <c r="M361" s="4" t="s">
        <v>1435</v>
      </c>
      <c r="N361" s="4" t="s">
        <v>1435</v>
      </c>
      <c r="O361" s="4" t="s">
        <v>24</v>
      </c>
      <c r="P361" s="4" t="s">
        <v>1435</v>
      </c>
      <c r="Q361" s="4" t="s">
        <v>1436</v>
      </c>
      <c r="R361" s="4" t="s">
        <v>1437</v>
      </c>
    </row>
    <row r="362" spans="1:18" x14ac:dyDescent="0.25">
      <c r="A362" s="4" t="s">
        <v>2229</v>
      </c>
      <c r="B362" s="18" t="s">
        <v>11761</v>
      </c>
      <c r="C362" s="29">
        <f t="shared" si="10"/>
        <v>2.1469977814356258E-4</v>
      </c>
      <c r="D362" s="29">
        <f t="shared" si="11"/>
        <v>0.93414442138409637</v>
      </c>
      <c r="E362" s="5">
        <v>250</v>
      </c>
      <c r="F362" s="4" t="s">
        <v>1078</v>
      </c>
      <c r="G362" s="4" t="s">
        <v>1435</v>
      </c>
      <c r="H362" s="4" t="s">
        <v>28</v>
      </c>
      <c r="I362" s="4">
        <v>36</v>
      </c>
      <c r="J362" s="4">
        <v>15</v>
      </c>
      <c r="K362" s="4">
        <v>14</v>
      </c>
      <c r="L362" s="4" t="s">
        <v>2230</v>
      </c>
      <c r="M362" s="4" t="s">
        <v>1435</v>
      </c>
      <c r="N362" s="4" t="s">
        <v>1435</v>
      </c>
      <c r="O362" s="4" t="s">
        <v>24</v>
      </c>
      <c r="P362" s="4" t="s">
        <v>1435</v>
      </c>
      <c r="Q362" s="4" t="s">
        <v>1436</v>
      </c>
      <c r="R362" s="4" t="s">
        <v>1437</v>
      </c>
    </row>
    <row r="363" spans="1:18" x14ac:dyDescent="0.25">
      <c r="A363" s="4" t="s">
        <v>703</v>
      </c>
      <c r="B363" s="17" t="s">
        <v>11760</v>
      </c>
      <c r="C363" s="29">
        <f t="shared" si="10"/>
        <v>2.1469977814356258E-4</v>
      </c>
      <c r="D363" s="29">
        <f t="shared" si="11"/>
        <v>0.93435912116223996</v>
      </c>
      <c r="E363" s="5">
        <v>157</v>
      </c>
      <c r="F363" s="4" t="s">
        <v>979</v>
      </c>
      <c r="G363" s="4" t="s">
        <v>1435</v>
      </c>
      <c r="H363" s="4" t="s">
        <v>35</v>
      </c>
      <c r="I363" s="4">
        <v>15</v>
      </c>
      <c r="J363" s="4">
        <v>15</v>
      </c>
      <c r="K363" s="4">
        <v>0</v>
      </c>
      <c r="L363" s="4" t="s">
        <v>934</v>
      </c>
      <c r="M363" s="4" t="s">
        <v>1435</v>
      </c>
      <c r="N363" s="4" t="s">
        <v>1435</v>
      </c>
      <c r="O363" s="4" t="s">
        <v>1435</v>
      </c>
      <c r="P363" s="4" t="s">
        <v>24</v>
      </c>
      <c r="Q363" s="4" t="s">
        <v>1436</v>
      </c>
      <c r="R363" s="4" t="s">
        <v>1437</v>
      </c>
    </row>
    <row r="364" spans="1:18" x14ac:dyDescent="0.25">
      <c r="A364" s="4" t="s">
        <v>2771</v>
      </c>
      <c r="B364" s="18" t="s">
        <v>11761</v>
      </c>
      <c r="C364" s="29">
        <f t="shared" si="10"/>
        <v>2.1469977814356258E-4</v>
      </c>
      <c r="D364" s="29">
        <f t="shared" si="11"/>
        <v>0.93457382094038355</v>
      </c>
      <c r="E364" s="5">
        <v>875</v>
      </c>
      <c r="F364" s="4" t="s">
        <v>1363</v>
      </c>
      <c r="G364" s="4" t="s">
        <v>868</v>
      </c>
      <c r="H364" s="4" t="s">
        <v>1003</v>
      </c>
      <c r="I364" s="4">
        <v>68</v>
      </c>
      <c r="J364" s="4">
        <v>15</v>
      </c>
      <c r="K364" s="4">
        <v>0</v>
      </c>
      <c r="L364" s="4" t="s">
        <v>2773</v>
      </c>
      <c r="M364" s="4" t="s">
        <v>1435</v>
      </c>
      <c r="N364" s="4" t="s">
        <v>1435</v>
      </c>
      <c r="O364" s="4" t="s">
        <v>24</v>
      </c>
      <c r="P364" s="4" t="s">
        <v>1435</v>
      </c>
      <c r="Q364" s="4" t="s">
        <v>1436</v>
      </c>
      <c r="R364" s="4" t="s">
        <v>1437</v>
      </c>
    </row>
    <row r="365" spans="1:18" x14ac:dyDescent="0.25">
      <c r="A365" s="4" t="s">
        <v>3045</v>
      </c>
      <c r="B365" s="18" t="s">
        <v>11761</v>
      </c>
      <c r="C365" s="29">
        <f t="shared" si="10"/>
        <v>2.1469977814356258E-4</v>
      </c>
      <c r="D365" s="29">
        <f t="shared" si="11"/>
        <v>0.93478852071852714</v>
      </c>
      <c r="E365" s="5">
        <v>272</v>
      </c>
      <c r="F365" s="4" t="s">
        <v>1073</v>
      </c>
      <c r="G365" s="4" t="s">
        <v>35</v>
      </c>
      <c r="H365" s="4" t="s">
        <v>854</v>
      </c>
      <c r="I365" s="4">
        <v>28</v>
      </c>
      <c r="J365" s="4">
        <v>15</v>
      </c>
      <c r="K365" s="4">
        <v>0</v>
      </c>
      <c r="L365" s="4" t="s">
        <v>3046</v>
      </c>
      <c r="M365" s="4" t="s">
        <v>1435</v>
      </c>
      <c r="N365" s="4" t="s">
        <v>1435</v>
      </c>
      <c r="O365" s="4" t="s">
        <v>24</v>
      </c>
      <c r="P365" s="4" t="s">
        <v>1435</v>
      </c>
      <c r="Q365" s="4" t="s">
        <v>1436</v>
      </c>
      <c r="R365" s="4" t="s">
        <v>1437</v>
      </c>
    </row>
    <row r="366" spans="1:18" x14ac:dyDescent="0.25">
      <c r="A366" s="4" t="s">
        <v>620</v>
      </c>
      <c r="B366" s="17" t="s">
        <v>11760</v>
      </c>
      <c r="C366" s="29">
        <f t="shared" si="10"/>
        <v>2.1469977814356258E-4</v>
      </c>
      <c r="D366" s="29">
        <f t="shared" si="11"/>
        <v>0.93500322049667073</v>
      </c>
      <c r="E366" s="5">
        <v>129</v>
      </c>
      <c r="F366" s="4" t="s">
        <v>963</v>
      </c>
      <c r="G366" s="4" t="s">
        <v>1435</v>
      </c>
      <c r="H366" s="4" t="s">
        <v>1435</v>
      </c>
      <c r="I366" s="4">
        <v>15</v>
      </c>
      <c r="J366" s="4">
        <v>15</v>
      </c>
      <c r="K366" s="4">
        <v>0</v>
      </c>
      <c r="L366" s="4" t="s">
        <v>934</v>
      </c>
      <c r="M366" s="4" t="s">
        <v>1435</v>
      </c>
      <c r="N366" s="4" t="s">
        <v>1435</v>
      </c>
      <c r="O366" s="4" t="s">
        <v>1435</v>
      </c>
      <c r="P366" s="4" t="s">
        <v>24</v>
      </c>
      <c r="Q366" s="4" t="s">
        <v>1436</v>
      </c>
      <c r="R366" s="4" t="s">
        <v>1437</v>
      </c>
    </row>
    <row r="367" spans="1:18" x14ac:dyDescent="0.25">
      <c r="A367" s="4" t="s">
        <v>623</v>
      </c>
      <c r="B367" s="17" t="s">
        <v>11760</v>
      </c>
      <c r="C367" s="29">
        <f t="shared" si="10"/>
        <v>2.0038645960065841E-4</v>
      </c>
      <c r="D367" s="29">
        <f t="shared" si="11"/>
        <v>0.93520360695627136</v>
      </c>
      <c r="E367" s="5">
        <v>257</v>
      </c>
      <c r="F367" s="4" t="s">
        <v>1059</v>
      </c>
      <c r="G367" s="4" t="s">
        <v>26</v>
      </c>
      <c r="H367" s="4" t="s">
        <v>863</v>
      </c>
      <c r="I367" s="4">
        <v>18</v>
      </c>
      <c r="J367" s="4">
        <v>14</v>
      </c>
      <c r="K367" s="4">
        <v>0</v>
      </c>
      <c r="L367" s="4" t="s">
        <v>1473</v>
      </c>
      <c r="M367" s="4" t="s">
        <v>1435</v>
      </c>
      <c r="N367" s="4" t="s">
        <v>1435</v>
      </c>
      <c r="O367" s="4" t="s">
        <v>1435</v>
      </c>
      <c r="P367" s="4" t="s">
        <v>24</v>
      </c>
      <c r="Q367" s="4" t="s">
        <v>1436</v>
      </c>
      <c r="R367" s="4" t="s">
        <v>1437</v>
      </c>
    </row>
    <row r="368" spans="1:18" x14ac:dyDescent="0.25">
      <c r="A368" s="4" t="s">
        <v>1539</v>
      </c>
      <c r="B368" s="18" t="s">
        <v>11761</v>
      </c>
      <c r="C368" s="29">
        <f t="shared" si="10"/>
        <v>2.0038645960065841E-4</v>
      </c>
      <c r="D368" s="29">
        <f t="shared" si="11"/>
        <v>0.93540399341587199</v>
      </c>
      <c r="E368" s="5">
        <v>98</v>
      </c>
      <c r="F368" s="4" t="s">
        <v>921</v>
      </c>
      <c r="G368" s="4" t="s">
        <v>26</v>
      </c>
      <c r="H368" s="4" t="s">
        <v>31</v>
      </c>
      <c r="I368" s="4">
        <v>15</v>
      </c>
      <c r="J368" s="4">
        <v>14</v>
      </c>
      <c r="K368" s="4">
        <v>14</v>
      </c>
      <c r="L368" s="4" t="s">
        <v>1540</v>
      </c>
      <c r="M368" s="4" t="s">
        <v>1435</v>
      </c>
      <c r="N368" s="4" t="s">
        <v>1435</v>
      </c>
      <c r="O368" s="4" t="s">
        <v>24</v>
      </c>
      <c r="P368" s="4" t="s">
        <v>1435</v>
      </c>
      <c r="Q368" s="4" t="s">
        <v>1436</v>
      </c>
      <c r="R368" s="4" t="s">
        <v>1437</v>
      </c>
    </row>
    <row r="369" spans="1:18" x14ac:dyDescent="0.25">
      <c r="A369" s="4" t="s">
        <v>711</v>
      </c>
      <c r="B369" s="18" t="s">
        <v>11761</v>
      </c>
      <c r="C369" s="29">
        <f t="shared" si="10"/>
        <v>2.0038645960065841E-4</v>
      </c>
      <c r="D369" s="29">
        <f t="shared" si="11"/>
        <v>0.93560437987547262</v>
      </c>
      <c r="E369" s="5">
        <v>83</v>
      </c>
      <c r="F369" s="4" t="s">
        <v>916</v>
      </c>
      <c r="G369" s="4" t="s">
        <v>1435</v>
      </c>
      <c r="H369" s="4" t="s">
        <v>24</v>
      </c>
      <c r="I369" s="4">
        <v>14</v>
      </c>
      <c r="J369" s="4">
        <v>14</v>
      </c>
      <c r="K369" s="4">
        <v>3</v>
      </c>
      <c r="L369" s="4" t="s">
        <v>934</v>
      </c>
      <c r="M369" s="4" t="s">
        <v>1435</v>
      </c>
      <c r="N369" s="4" t="s">
        <v>1435</v>
      </c>
      <c r="O369" s="4" t="s">
        <v>24</v>
      </c>
      <c r="P369" s="4" t="s">
        <v>24</v>
      </c>
      <c r="Q369" s="4" t="s">
        <v>1436</v>
      </c>
      <c r="R369" s="4" t="s">
        <v>1437</v>
      </c>
    </row>
    <row r="370" spans="1:18" x14ac:dyDescent="0.25">
      <c r="A370" s="4" t="s">
        <v>314</v>
      </c>
      <c r="B370" s="18" t="s">
        <v>11761</v>
      </c>
      <c r="C370" s="29">
        <f t="shared" si="10"/>
        <v>2.0038645960065841E-4</v>
      </c>
      <c r="D370" s="29">
        <f t="shared" si="11"/>
        <v>0.93580476633507326</v>
      </c>
      <c r="E370" s="5">
        <v>102</v>
      </c>
      <c r="F370" s="4" t="s">
        <v>932</v>
      </c>
      <c r="G370" s="4" t="s">
        <v>27</v>
      </c>
      <c r="H370" s="4" t="s">
        <v>1435</v>
      </c>
      <c r="I370" s="4">
        <v>20</v>
      </c>
      <c r="J370" s="4">
        <v>14</v>
      </c>
      <c r="K370" s="4">
        <v>14</v>
      </c>
      <c r="L370" s="4" t="s">
        <v>904</v>
      </c>
      <c r="M370" s="4" t="s">
        <v>1435</v>
      </c>
      <c r="N370" s="4" t="s">
        <v>24</v>
      </c>
      <c r="O370" s="4" t="s">
        <v>1435</v>
      </c>
      <c r="P370" s="4" t="s">
        <v>24</v>
      </c>
      <c r="Q370" s="4" t="s">
        <v>1436</v>
      </c>
      <c r="R370" s="4" t="s">
        <v>1437</v>
      </c>
    </row>
    <row r="371" spans="1:18" x14ac:dyDescent="0.25">
      <c r="A371" s="4" t="s">
        <v>180</v>
      </c>
      <c r="B371" s="18" t="s">
        <v>11761</v>
      </c>
      <c r="C371" s="29">
        <f t="shared" si="10"/>
        <v>2.0038645960065841E-4</v>
      </c>
      <c r="D371" s="29">
        <f t="shared" si="11"/>
        <v>0.93600515279467389</v>
      </c>
      <c r="E371" s="5">
        <v>245</v>
      </c>
      <c r="F371" s="4" t="s">
        <v>990</v>
      </c>
      <c r="G371" s="4" t="s">
        <v>32</v>
      </c>
      <c r="H371" s="4" t="s">
        <v>914</v>
      </c>
      <c r="I371" s="4">
        <v>14</v>
      </c>
      <c r="J371" s="4">
        <v>14</v>
      </c>
      <c r="K371" s="4">
        <v>14</v>
      </c>
      <c r="L371" s="4" t="s">
        <v>934</v>
      </c>
      <c r="M371" s="4" t="s">
        <v>1435</v>
      </c>
      <c r="N371" s="4" t="s">
        <v>24</v>
      </c>
      <c r="O371" s="4" t="s">
        <v>1435</v>
      </c>
      <c r="P371" s="4" t="s">
        <v>24</v>
      </c>
      <c r="Q371" s="4" t="s">
        <v>1436</v>
      </c>
      <c r="R371" s="4" t="s">
        <v>1437</v>
      </c>
    </row>
    <row r="372" spans="1:18" x14ac:dyDescent="0.25">
      <c r="A372" s="4" t="s">
        <v>255</v>
      </c>
      <c r="B372" s="17" t="s">
        <v>11760</v>
      </c>
      <c r="C372" s="29">
        <f t="shared" si="10"/>
        <v>2.0038645960065841E-4</v>
      </c>
      <c r="D372" s="29">
        <f t="shared" si="11"/>
        <v>0.93620553925427452</v>
      </c>
      <c r="E372" s="5">
        <v>141</v>
      </c>
      <c r="F372" s="4" t="s">
        <v>966</v>
      </c>
      <c r="G372" s="4" t="s">
        <v>25</v>
      </c>
      <c r="H372" s="4" t="s">
        <v>30</v>
      </c>
      <c r="I372" s="4">
        <v>14</v>
      </c>
      <c r="J372" s="4">
        <v>14</v>
      </c>
      <c r="K372" s="4">
        <v>2</v>
      </c>
      <c r="L372" s="4" t="s">
        <v>934</v>
      </c>
      <c r="M372" s="4" t="s">
        <v>1435</v>
      </c>
      <c r="N372" s="4" t="s">
        <v>1435</v>
      </c>
      <c r="O372" s="4" t="s">
        <v>1435</v>
      </c>
      <c r="P372" s="4" t="s">
        <v>24</v>
      </c>
      <c r="Q372" s="4" t="s">
        <v>1436</v>
      </c>
      <c r="R372" s="4" t="s">
        <v>1437</v>
      </c>
    </row>
    <row r="373" spans="1:18" x14ac:dyDescent="0.25">
      <c r="A373" s="4" t="s">
        <v>438</v>
      </c>
      <c r="B373" s="18" t="s">
        <v>11761</v>
      </c>
      <c r="C373" s="29">
        <f t="shared" si="10"/>
        <v>2.0038645960065841E-4</v>
      </c>
      <c r="D373" s="29">
        <f t="shared" si="11"/>
        <v>0.93640592571387515</v>
      </c>
      <c r="E373" s="5">
        <v>168</v>
      </c>
      <c r="F373" s="4" t="s">
        <v>980</v>
      </c>
      <c r="G373" s="4" t="s">
        <v>25</v>
      </c>
      <c r="H373" s="4" t="s">
        <v>854</v>
      </c>
      <c r="I373" s="4">
        <v>17</v>
      </c>
      <c r="J373" s="4">
        <v>14</v>
      </c>
      <c r="K373" s="4">
        <v>0</v>
      </c>
      <c r="L373" s="4" t="s">
        <v>2074</v>
      </c>
      <c r="M373" s="4" t="s">
        <v>1435</v>
      </c>
      <c r="N373" s="4" t="s">
        <v>1435</v>
      </c>
      <c r="O373" s="4" t="s">
        <v>24</v>
      </c>
      <c r="P373" s="4" t="s">
        <v>24</v>
      </c>
      <c r="Q373" s="4" t="s">
        <v>1436</v>
      </c>
      <c r="R373" s="4" t="s">
        <v>1437</v>
      </c>
    </row>
    <row r="374" spans="1:18" x14ac:dyDescent="0.25">
      <c r="A374" s="4" t="s">
        <v>111</v>
      </c>
      <c r="B374" s="17" t="s">
        <v>11760</v>
      </c>
      <c r="C374" s="29">
        <f t="shared" si="10"/>
        <v>2.0038645960065841E-4</v>
      </c>
      <c r="D374" s="29">
        <f t="shared" si="11"/>
        <v>0.93660631217347579</v>
      </c>
      <c r="E374" s="5">
        <v>605</v>
      </c>
      <c r="F374" s="4" t="s">
        <v>1256</v>
      </c>
      <c r="G374" s="4" t="s">
        <v>856</v>
      </c>
      <c r="H374" s="4" t="s">
        <v>967</v>
      </c>
      <c r="I374" s="4">
        <v>14</v>
      </c>
      <c r="J374" s="4">
        <v>14</v>
      </c>
      <c r="K374" s="4">
        <v>0</v>
      </c>
      <c r="L374" s="4" t="s">
        <v>934</v>
      </c>
      <c r="M374" s="4" t="s">
        <v>1435</v>
      </c>
      <c r="N374" s="4" t="s">
        <v>1435</v>
      </c>
      <c r="O374" s="4" t="s">
        <v>1435</v>
      </c>
      <c r="P374" s="4" t="s">
        <v>24</v>
      </c>
      <c r="Q374" s="4" t="s">
        <v>1436</v>
      </c>
      <c r="R374" s="4" t="s">
        <v>1437</v>
      </c>
    </row>
    <row r="375" spans="1:18" x14ac:dyDescent="0.25">
      <c r="A375" s="4" t="s">
        <v>95</v>
      </c>
      <c r="B375" s="18" t="s">
        <v>11761</v>
      </c>
      <c r="C375" s="29">
        <f t="shared" si="10"/>
        <v>2.0038645960065841E-4</v>
      </c>
      <c r="D375" s="29">
        <f t="shared" si="11"/>
        <v>0.93680669863307642</v>
      </c>
      <c r="E375" s="5">
        <v>1104</v>
      </c>
      <c r="F375" s="4" t="s">
        <v>2633</v>
      </c>
      <c r="G375" s="4" t="s">
        <v>856</v>
      </c>
      <c r="H375" s="4" t="s">
        <v>996</v>
      </c>
      <c r="I375" s="4">
        <v>20</v>
      </c>
      <c r="J375" s="4">
        <v>14</v>
      </c>
      <c r="K375" s="4">
        <v>13</v>
      </c>
      <c r="L375" s="4" t="s">
        <v>904</v>
      </c>
      <c r="M375" s="4" t="s">
        <v>1435</v>
      </c>
      <c r="N375" s="4" t="s">
        <v>24</v>
      </c>
      <c r="O375" s="4" t="s">
        <v>1435</v>
      </c>
      <c r="P375" s="4" t="s">
        <v>24</v>
      </c>
      <c r="Q375" s="4" t="s">
        <v>1436</v>
      </c>
      <c r="R375" s="4" t="s">
        <v>1437</v>
      </c>
    </row>
    <row r="376" spans="1:18" x14ac:dyDescent="0.25">
      <c r="A376" s="4" t="s">
        <v>67</v>
      </c>
      <c r="B376" s="18" t="s">
        <v>11761</v>
      </c>
      <c r="C376" s="29">
        <f t="shared" si="10"/>
        <v>2.0038645960065841E-4</v>
      </c>
      <c r="D376" s="29">
        <f t="shared" si="11"/>
        <v>0.93700708509267705</v>
      </c>
      <c r="E376" s="5">
        <v>186</v>
      </c>
      <c r="F376" s="4" t="s">
        <v>1000</v>
      </c>
      <c r="G376" s="4" t="s">
        <v>29</v>
      </c>
      <c r="H376" s="4" t="s">
        <v>37</v>
      </c>
      <c r="I376" s="4">
        <v>22</v>
      </c>
      <c r="J376" s="4">
        <v>14</v>
      </c>
      <c r="K376" s="4">
        <v>3</v>
      </c>
      <c r="L376" s="4" t="s">
        <v>2638</v>
      </c>
      <c r="M376" s="4" t="s">
        <v>1435</v>
      </c>
      <c r="N376" s="4" t="s">
        <v>24</v>
      </c>
      <c r="O376" s="4" t="s">
        <v>1435</v>
      </c>
      <c r="P376" s="4" t="s">
        <v>24</v>
      </c>
      <c r="Q376" s="4" t="s">
        <v>1436</v>
      </c>
      <c r="R376" s="4" t="s">
        <v>1437</v>
      </c>
    </row>
    <row r="377" spans="1:18" x14ac:dyDescent="0.25">
      <c r="A377" s="4" t="s">
        <v>2767</v>
      </c>
      <c r="B377" s="17" t="s">
        <v>11760</v>
      </c>
      <c r="C377" s="29">
        <f t="shared" si="10"/>
        <v>2.0038645960065841E-4</v>
      </c>
      <c r="D377" s="29">
        <f t="shared" si="11"/>
        <v>0.93720747155227768</v>
      </c>
      <c r="E377" s="5">
        <v>28</v>
      </c>
      <c r="F377" s="4" t="s">
        <v>862</v>
      </c>
      <c r="G377" s="4" t="s">
        <v>1435</v>
      </c>
      <c r="H377" s="4" t="s">
        <v>1435</v>
      </c>
      <c r="I377" s="4">
        <v>14</v>
      </c>
      <c r="J377" s="4">
        <v>14</v>
      </c>
      <c r="K377" s="4">
        <v>14</v>
      </c>
      <c r="L377" s="4" t="s">
        <v>934</v>
      </c>
      <c r="M377" s="4" t="s">
        <v>1435</v>
      </c>
      <c r="N377" s="4" t="s">
        <v>1435</v>
      </c>
      <c r="O377" s="4" t="s">
        <v>1435</v>
      </c>
      <c r="P377" s="4" t="s">
        <v>1435</v>
      </c>
      <c r="Q377" s="4" t="s">
        <v>1436</v>
      </c>
      <c r="R377" s="4" t="s">
        <v>1437</v>
      </c>
    </row>
    <row r="378" spans="1:18" x14ac:dyDescent="0.25">
      <c r="A378" s="4" t="s">
        <v>2819</v>
      </c>
      <c r="B378" s="17" t="s">
        <v>11760</v>
      </c>
      <c r="C378" s="29">
        <f t="shared" si="10"/>
        <v>2.0038645960065841E-4</v>
      </c>
      <c r="D378" s="29">
        <f t="shared" si="11"/>
        <v>0.93740785801187831</v>
      </c>
      <c r="E378" s="5">
        <v>487</v>
      </c>
      <c r="F378" s="4" t="s">
        <v>1259</v>
      </c>
      <c r="G378" s="4" t="s">
        <v>30</v>
      </c>
      <c r="H378" s="4" t="s">
        <v>859</v>
      </c>
      <c r="I378" s="4">
        <v>78</v>
      </c>
      <c r="J378" s="4">
        <v>14</v>
      </c>
      <c r="K378" s="4">
        <v>0</v>
      </c>
      <c r="L378" s="4" t="s">
        <v>1645</v>
      </c>
      <c r="M378" s="4" t="s">
        <v>1435</v>
      </c>
      <c r="N378" s="4" t="s">
        <v>1435</v>
      </c>
      <c r="O378" s="4" t="s">
        <v>1435</v>
      </c>
      <c r="P378" s="4" t="s">
        <v>1435</v>
      </c>
      <c r="Q378" s="4" t="s">
        <v>1436</v>
      </c>
      <c r="R378" s="4" t="s">
        <v>1437</v>
      </c>
    </row>
    <row r="379" spans="1:18" x14ac:dyDescent="0.25">
      <c r="A379" s="4" t="s">
        <v>88</v>
      </c>
      <c r="B379" s="17" t="s">
        <v>11760</v>
      </c>
      <c r="C379" s="29">
        <f t="shared" si="10"/>
        <v>2.0038645960065841E-4</v>
      </c>
      <c r="D379" s="29">
        <f t="shared" si="11"/>
        <v>0.93760824447147895</v>
      </c>
      <c r="E379" s="5">
        <v>54</v>
      </c>
      <c r="F379" s="4" t="s">
        <v>888</v>
      </c>
      <c r="G379" s="4" t="s">
        <v>1435</v>
      </c>
      <c r="H379" s="4" t="s">
        <v>1435</v>
      </c>
      <c r="I379" s="4">
        <v>14</v>
      </c>
      <c r="J379" s="4">
        <v>14</v>
      </c>
      <c r="K379" s="4">
        <v>0</v>
      </c>
      <c r="L379" s="4" t="s">
        <v>934</v>
      </c>
      <c r="M379" s="4" t="s">
        <v>1435</v>
      </c>
      <c r="N379" s="4" t="s">
        <v>1435</v>
      </c>
      <c r="O379" s="4" t="s">
        <v>1435</v>
      </c>
      <c r="P379" s="4" t="s">
        <v>24</v>
      </c>
      <c r="Q379" s="4" t="s">
        <v>1436</v>
      </c>
      <c r="R379" s="4" t="s">
        <v>1437</v>
      </c>
    </row>
    <row r="380" spans="1:18" x14ac:dyDescent="0.25">
      <c r="A380" s="4" t="s">
        <v>610</v>
      </c>
      <c r="B380" s="18" t="s">
        <v>11761</v>
      </c>
      <c r="C380" s="29">
        <f t="shared" si="10"/>
        <v>1.8607314105775424E-4</v>
      </c>
      <c r="D380" s="29">
        <f t="shared" si="11"/>
        <v>0.93779431761253673</v>
      </c>
      <c r="E380" s="5">
        <v>96</v>
      </c>
      <c r="F380" s="4" t="s">
        <v>923</v>
      </c>
      <c r="G380" s="4" t="s">
        <v>1435</v>
      </c>
      <c r="H380" s="4" t="s">
        <v>30</v>
      </c>
      <c r="I380" s="4">
        <v>13</v>
      </c>
      <c r="J380" s="4">
        <v>13</v>
      </c>
      <c r="K380" s="4">
        <v>0</v>
      </c>
      <c r="L380" s="4" t="s">
        <v>934</v>
      </c>
      <c r="M380" s="4" t="s">
        <v>1435</v>
      </c>
      <c r="N380" s="4" t="s">
        <v>1435</v>
      </c>
      <c r="O380" s="4" t="s">
        <v>24</v>
      </c>
      <c r="P380" s="4" t="s">
        <v>24</v>
      </c>
      <c r="Q380" s="4" t="s">
        <v>1436</v>
      </c>
      <c r="R380" s="4" t="s">
        <v>1437</v>
      </c>
    </row>
    <row r="381" spans="1:18" x14ac:dyDescent="0.25">
      <c r="A381" s="4" t="s">
        <v>1542</v>
      </c>
      <c r="B381" s="18" t="s">
        <v>11761</v>
      </c>
      <c r="C381" s="29">
        <f t="shared" si="10"/>
        <v>1.8607314105775424E-4</v>
      </c>
      <c r="D381" s="29">
        <f t="shared" si="11"/>
        <v>0.93798039075359452</v>
      </c>
      <c r="E381" s="5">
        <v>244</v>
      </c>
      <c r="F381" s="4" t="s">
        <v>1046</v>
      </c>
      <c r="G381" s="4" t="s">
        <v>39</v>
      </c>
      <c r="H381" s="4" t="s">
        <v>39</v>
      </c>
      <c r="I381" s="4">
        <v>15</v>
      </c>
      <c r="J381" s="4">
        <v>13</v>
      </c>
      <c r="K381" s="4">
        <v>13</v>
      </c>
      <c r="L381" s="4" t="s">
        <v>1543</v>
      </c>
      <c r="M381" s="4" t="s">
        <v>1435</v>
      </c>
      <c r="N381" s="4" t="s">
        <v>1435</v>
      </c>
      <c r="O381" s="4" t="s">
        <v>24</v>
      </c>
      <c r="P381" s="4" t="s">
        <v>1435</v>
      </c>
      <c r="Q381" s="4" t="s">
        <v>1436</v>
      </c>
      <c r="R381" s="4" t="s">
        <v>1437</v>
      </c>
    </row>
    <row r="382" spans="1:18" x14ac:dyDescent="0.25">
      <c r="A382" s="4" t="s">
        <v>1977</v>
      </c>
      <c r="B382" s="17" t="s">
        <v>11760</v>
      </c>
      <c r="C382" s="29">
        <f t="shared" si="10"/>
        <v>1.8607314105775424E-4</v>
      </c>
      <c r="D382" s="29">
        <f t="shared" si="11"/>
        <v>0.9381664638946523</v>
      </c>
      <c r="E382" s="5">
        <v>59</v>
      </c>
      <c r="F382" s="4" t="s">
        <v>888</v>
      </c>
      <c r="G382" s="4" t="s">
        <v>25</v>
      </c>
      <c r="H382" s="4" t="s">
        <v>26</v>
      </c>
      <c r="I382" s="4">
        <v>13</v>
      </c>
      <c r="J382" s="4">
        <v>13</v>
      </c>
      <c r="K382" s="4">
        <v>0</v>
      </c>
      <c r="L382" s="4" t="s">
        <v>934</v>
      </c>
      <c r="M382" s="4" t="s">
        <v>1435</v>
      </c>
      <c r="N382" s="4" t="s">
        <v>1435</v>
      </c>
      <c r="O382" s="4" t="s">
        <v>1435</v>
      </c>
      <c r="P382" s="4" t="s">
        <v>1435</v>
      </c>
      <c r="Q382" s="4" t="s">
        <v>1436</v>
      </c>
      <c r="R382" s="4" t="s">
        <v>1437</v>
      </c>
    </row>
    <row r="383" spans="1:18" x14ac:dyDescent="0.25">
      <c r="A383" s="4" t="s">
        <v>2064</v>
      </c>
      <c r="B383" s="17" t="s">
        <v>11760</v>
      </c>
      <c r="C383" s="29">
        <f t="shared" si="10"/>
        <v>1.8607314105775424E-4</v>
      </c>
      <c r="D383" s="29">
        <f t="shared" si="11"/>
        <v>0.93835253703571009</v>
      </c>
      <c r="E383" s="5">
        <v>59</v>
      </c>
      <c r="F383" s="4" t="s">
        <v>891</v>
      </c>
      <c r="G383" s="4" t="s">
        <v>25</v>
      </c>
      <c r="H383" s="4" t="s">
        <v>1435</v>
      </c>
      <c r="I383" s="4">
        <v>13</v>
      </c>
      <c r="J383" s="4">
        <v>13</v>
      </c>
      <c r="K383" s="4">
        <v>0</v>
      </c>
      <c r="L383" s="4" t="s">
        <v>934</v>
      </c>
      <c r="M383" s="4" t="s">
        <v>1435</v>
      </c>
      <c r="N383" s="4" t="s">
        <v>1435</v>
      </c>
      <c r="O383" s="4" t="s">
        <v>1435</v>
      </c>
      <c r="P383" s="4" t="s">
        <v>1435</v>
      </c>
      <c r="Q383" s="4" t="s">
        <v>1436</v>
      </c>
      <c r="R383" s="4" t="s">
        <v>1437</v>
      </c>
    </row>
    <row r="384" spans="1:18" x14ac:dyDescent="0.25">
      <c r="A384" s="4" t="s">
        <v>436</v>
      </c>
      <c r="B384" s="18" t="s">
        <v>11761</v>
      </c>
      <c r="C384" s="29">
        <f t="shared" si="10"/>
        <v>1.8607314105775424E-4</v>
      </c>
      <c r="D384" s="29">
        <f t="shared" si="11"/>
        <v>0.93853861017676787</v>
      </c>
      <c r="E384" s="5">
        <v>143</v>
      </c>
      <c r="F384" s="4" t="s">
        <v>965</v>
      </c>
      <c r="G384" s="4" t="s">
        <v>1435</v>
      </c>
      <c r="H384" s="4" t="s">
        <v>35</v>
      </c>
      <c r="I384" s="4">
        <v>19</v>
      </c>
      <c r="J384" s="4">
        <v>13</v>
      </c>
      <c r="K384" s="4">
        <v>0</v>
      </c>
      <c r="L384" s="4" t="s">
        <v>2083</v>
      </c>
      <c r="M384" s="4" t="s">
        <v>1435</v>
      </c>
      <c r="N384" s="4" t="s">
        <v>1435</v>
      </c>
      <c r="O384" s="4" t="s">
        <v>24</v>
      </c>
      <c r="P384" s="4" t="s">
        <v>24</v>
      </c>
      <c r="Q384" s="4" t="s">
        <v>1436</v>
      </c>
      <c r="R384" s="4" t="s">
        <v>1437</v>
      </c>
    </row>
    <row r="385" spans="1:18" x14ac:dyDescent="0.25">
      <c r="A385" s="4" t="s">
        <v>256</v>
      </c>
      <c r="B385" s="17" t="s">
        <v>11760</v>
      </c>
      <c r="C385" s="29">
        <f t="shared" si="10"/>
        <v>1.8607314105775424E-4</v>
      </c>
      <c r="D385" s="29">
        <f t="shared" si="11"/>
        <v>0.93872468331782566</v>
      </c>
      <c r="E385" s="5">
        <v>113</v>
      </c>
      <c r="F385" s="4" t="s">
        <v>937</v>
      </c>
      <c r="G385" s="4" t="s">
        <v>25</v>
      </c>
      <c r="H385" s="4" t="s">
        <v>31</v>
      </c>
      <c r="I385" s="4">
        <v>13</v>
      </c>
      <c r="J385" s="4">
        <v>13</v>
      </c>
      <c r="K385" s="4">
        <v>1</v>
      </c>
      <c r="L385" s="4" t="s">
        <v>934</v>
      </c>
      <c r="M385" s="4" t="s">
        <v>1435</v>
      </c>
      <c r="N385" s="4" t="s">
        <v>1435</v>
      </c>
      <c r="O385" s="4" t="s">
        <v>1435</v>
      </c>
      <c r="P385" s="4" t="s">
        <v>24</v>
      </c>
      <c r="Q385" s="4" t="s">
        <v>1436</v>
      </c>
      <c r="R385" s="4" t="s">
        <v>1437</v>
      </c>
    </row>
    <row r="386" spans="1:18" x14ac:dyDescent="0.25">
      <c r="A386" s="4" t="s">
        <v>2195</v>
      </c>
      <c r="B386" s="18" t="s">
        <v>11761</v>
      </c>
      <c r="C386" s="29">
        <f t="shared" si="10"/>
        <v>1.8607314105775424E-4</v>
      </c>
      <c r="D386" s="29">
        <f t="shared" si="11"/>
        <v>0.93891075645888344</v>
      </c>
      <c r="E386" s="5">
        <v>186</v>
      </c>
      <c r="F386" s="4" t="s">
        <v>1010</v>
      </c>
      <c r="G386" s="4" t="s">
        <v>24</v>
      </c>
      <c r="H386" s="4" t="s">
        <v>32</v>
      </c>
      <c r="I386" s="4">
        <v>29</v>
      </c>
      <c r="J386" s="4">
        <v>13</v>
      </c>
      <c r="K386" s="4">
        <v>12</v>
      </c>
      <c r="L386" s="4" t="s">
        <v>2196</v>
      </c>
      <c r="M386" s="4" t="s">
        <v>1435</v>
      </c>
      <c r="N386" s="4" t="s">
        <v>1435</v>
      </c>
      <c r="O386" s="4" t="s">
        <v>24</v>
      </c>
      <c r="P386" s="4" t="s">
        <v>1435</v>
      </c>
      <c r="Q386" s="4" t="s">
        <v>1436</v>
      </c>
      <c r="R386" s="4" t="s">
        <v>1437</v>
      </c>
    </row>
    <row r="387" spans="1:18" x14ac:dyDescent="0.25">
      <c r="A387" s="4" t="s">
        <v>2222</v>
      </c>
      <c r="B387" s="17" t="s">
        <v>11760</v>
      </c>
      <c r="C387" s="29">
        <f t="shared" ref="C387:C450" si="12">J387/$J$1934</f>
        <v>1.8607314105775424E-4</v>
      </c>
      <c r="D387" s="29">
        <f t="shared" si="11"/>
        <v>0.93909682959994123</v>
      </c>
      <c r="E387" s="5">
        <v>367</v>
      </c>
      <c r="F387" s="4" t="s">
        <v>1183</v>
      </c>
      <c r="G387" s="4" t="s">
        <v>25</v>
      </c>
      <c r="H387" s="4" t="s">
        <v>29</v>
      </c>
      <c r="I387" s="4">
        <v>46</v>
      </c>
      <c r="J387" s="4">
        <v>13</v>
      </c>
      <c r="K387" s="4">
        <v>0</v>
      </c>
      <c r="L387" s="4" t="s">
        <v>2223</v>
      </c>
      <c r="M387" s="4" t="s">
        <v>1435</v>
      </c>
      <c r="N387" s="4" t="s">
        <v>1435</v>
      </c>
      <c r="O387" s="4" t="s">
        <v>1435</v>
      </c>
      <c r="P387" s="4" t="s">
        <v>1435</v>
      </c>
      <c r="Q387" s="4" t="s">
        <v>1436</v>
      </c>
      <c r="R387" s="4" t="s">
        <v>1437</v>
      </c>
    </row>
    <row r="388" spans="1:18" x14ac:dyDescent="0.25">
      <c r="A388" s="4" t="s">
        <v>189</v>
      </c>
      <c r="B388" s="17" t="s">
        <v>11760</v>
      </c>
      <c r="C388" s="29">
        <f t="shared" si="12"/>
        <v>1.8607314105775424E-4</v>
      </c>
      <c r="D388" s="29">
        <f t="shared" ref="D388:D451" si="13">C388+D387</f>
        <v>0.93928290274099902</v>
      </c>
      <c r="E388" s="5">
        <v>82</v>
      </c>
      <c r="F388" s="4" t="s">
        <v>914</v>
      </c>
      <c r="G388" s="4" t="s">
        <v>1435</v>
      </c>
      <c r="H388" s="4" t="s">
        <v>25</v>
      </c>
      <c r="I388" s="4">
        <v>15</v>
      </c>
      <c r="J388" s="4">
        <v>13</v>
      </c>
      <c r="K388" s="4">
        <v>0</v>
      </c>
      <c r="L388" s="4" t="s">
        <v>1543</v>
      </c>
      <c r="M388" s="4" t="s">
        <v>1435</v>
      </c>
      <c r="N388" s="4" t="s">
        <v>1435</v>
      </c>
      <c r="O388" s="4" t="s">
        <v>1435</v>
      </c>
      <c r="P388" s="4" t="s">
        <v>24</v>
      </c>
      <c r="Q388" s="4" t="s">
        <v>1436</v>
      </c>
      <c r="R388" s="4" t="s">
        <v>1437</v>
      </c>
    </row>
    <row r="389" spans="1:18" x14ac:dyDescent="0.25">
      <c r="A389" s="4" t="s">
        <v>2341</v>
      </c>
      <c r="B389" s="18" t="s">
        <v>11761</v>
      </c>
      <c r="C389" s="29">
        <f t="shared" si="12"/>
        <v>1.8607314105775424E-4</v>
      </c>
      <c r="D389" s="29">
        <f t="shared" si="13"/>
        <v>0.9394689758820568</v>
      </c>
      <c r="E389" s="5">
        <v>578</v>
      </c>
      <c r="F389" s="4" t="s">
        <v>1317</v>
      </c>
      <c r="G389" s="4" t="s">
        <v>26</v>
      </c>
      <c r="H389" s="4" t="s">
        <v>35</v>
      </c>
      <c r="I389" s="4">
        <v>127</v>
      </c>
      <c r="J389" s="4">
        <v>13</v>
      </c>
      <c r="K389" s="4">
        <v>1</v>
      </c>
      <c r="L389" s="4" t="s">
        <v>2342</v>
      </c>
      <c r="M389" s="4" t="s">
        <v>1435</v>
      </c>
      <c r="N389" s="4" t="s">
        <v>1435</v>
      </c>
      <c r="O389" s="4" t="s">
        <v>24</v>
      </c>
      <c r="P389" s="4" t="s">
        <v>1435</v>
      </c>
      <c r="Q389" s="4" t="s">
        <v>1436</v>
      </c>
      <c r="R389" s="4" t="s">
        <v>1437</v>
      </c>
    </row>
    <row r="390" spans="1:18" x14ac:dyDescent="0.25">
      <c r="A390" s="4" t="s">
        <v>2452</v>
      </c>
      <c r="B390" s="17" t="s">
        <v>11760</v>
      </c>
      <c r="C390" s="29">
        <f t="shared" si="12"/>
        <v>1.8607314105775424E-4</v>
      </c>
      <c r="D390" s="29">
        <f t="shared" si="13"/>
        <v>0.93965504902311459</v>
      </c>
      <c r="E390" s="5">
        <v>86</v>
      </c>
      <c r="F390" s="4" t="s">
        <v>916</v>
      </c>
      <c r="G390" s="4" t="s">
        <v>1435</v>
      </c>
      <c r="H390" s="4" t="s">
        <v>27</v>
      </c>
      <c r="I390" s="4">
        <v>13</v>
      </c>
      <c r="J390" s="4">
        <v>13</v>
      </c>
      <c r="K390" s="4">
        <v>13</v>
      </c>
      <c r="L390" s="4" t="s">
        <v>934</v>
      </c>
      <c r="M390" s="4" t="s">
        <v>1435</v>
      </c>
      <c r="N390" s="4" t="s">
        <v>1435</v>
      </c>
      <c r="O390" s="4" t="s">
        <v>1435</v>
      </c>
      <c r="P390" s="4" t="s">
        <v>1435</v>
      </c>
      <c r="Q390" s="4" t="s">
        <v>1436</v>
      </c>
      <c r="R390" s="4" t="s">
        <v>1437</v>
      </c>
    </row>
    <row r="391" spans="1:18" x14ac:dyDescent="0.25">
      <c r="A391" s="4" t="s">
        <v>2889</v>
      </c>
      <c r="B391" s="18" t="s">
        <v>11761</v>
      </c>
      <c r="C391" s="29">
        <f t="shared" si="12"/>
        <v>1.8607314105775424E-4</v>
      </c>
      <c r="D391" s="29">
        <f t="shared" si="13"/>
        <v>0.93984112216417237</v>
      </c>
      <c r="E391" s="5">
        <v>163</v>
      </c>
      <c r="F391" s="4" t="s">
        <v>993</v>
      </c>
      <c r="G391" s="4" t="s">
        <v>1435</v>
      </c>
      <c r="H391" s="4" t="s">
        <v>27</v>
      </c>
      <c r="I391" s="4">
        <v>25</v>
      </c>
      <c r="J391" s="4">
        <v>13</v>
      </c>
      <c r="K391" s="4">
        <v>1</v>
      </c>
      <c r="L391" s="4" t="s">
        <v>886</v>
      </c>
      <c r="M391" s="4" t="s">
        <v>1435</v>
      </c>
      <c r="N391" s="4" t="s">
        <v>1435</v>
      </c>
      <c r="O391" s="4" t="s">
        <v>24</v>
      </c>
      <c r="P391" s="4" t="s">
        <v>1435</v>
      </c>
      <c r="Q391" s="4" t="s">
        <v>1436</v>
      </c>
      <c r="R391" s="4" t="s">
        <v>1437</v>
      </c>
    </row>
    <row r="392" spans="1:18" x14ac:dyDescent="0.25">
      <c r="A392" s="4" t="s">
        <v>2946</v>
      </c>
      <c r="B392" s="17" t="s">
        <v>11760</v>
      </c>
      <c r="C392" s="29">
        <f t="shared" si="12"/>
        <v>1.8607314105775424E-4</v>
      </c>
      <c r="D392" s="29">
        <f t="shared" si="13"/>
        <v>0.94002719530523016</v>
      </c>
      <c r="E392" s="5">
        <v>51</v>
      </c>
      <c r="F392" s="4" t="s">
        <v>883</v>
      </c>
      <c r="G392" s="4" t="s">
        <v>25</v>
      </c>
      <c r="H392" s="4" t="s">
        <v>1435</v>
      </c>
      <c r="I392" s="4">
        <v>13</v>
      </c>
      <c r="J392" s="4">
        <v>13</v>
      </c>
      <c r="K392" s="4">
        <v>0</v>
      </c>
      <c r="L392" s="4" t="s">
        <v>934</v>
      </c>
      <c r="M392" s="4" t="s">
        <v>1435</v>
      </c>
      <c r="N392" s="4" t="s">
        <v>1435</v>
      </c>
      <c r="O392" s="4" t="s">
        <v>1435</v>
      </c>
      <c r="P392" s="4" t="s">
        <v>1435</v>
      </c>
      <c r="Q392" s="4" t="s">
        <v>1436</v>
      </c>
      <c r="R392" s="4" t="s">
        <v>1437</v>
      </c>
    </row>
    <row r="393" spans="1:18" x14ac:dyDescent="0.25">
      <c r="A393" s="4" t="s">
        <v>3100</v>
      </c>
      <c r="B393" s="17" t="s">
        <v>11760</v>
      </c>
      <c r="C393" s="29">
        <f t="shared" si="12"/>
        <v>1.8607314105775424E-4</v>
      </c>
      <c r="D393" s="29">
        <f t="shared" si="13"/>
        <v>0.94021326844628794</v>
      </c>
      <c r="E393" s="5">
        <v>113</v>
      </c>
      <c r="F393" s="4" t="s">
        <v>899</v>
      </c>
      <c r="G393" s="4" t="s">
        <v>1435</v>
      </c>
      <c r="H393" s="4" t="s">
        <v>882</v>
      </c>
      <c r="I393" s="4">
        <v>13</v>
      </c>
      <c r="J393" s="4">
        <v>13</v>
      </c>
      <c r="K393" s="4">
        <v>0</v>
      </c>
      <c r="L393" s="4" t="s">
        <v>934</v>
      </c>
      <c r="M393" s="4" t="s">
        <v>1435</v>
      </c>
      <c r="N393" s="4" t="s">
        <v>1435</v>
      </c>
      <c r="O393" s="4" t="s">
        <v>1435</v>
      </c>
      <c r="P393" s="4" t="s">
        <v>1435</v>
      </c>
      <c r="Q393" s="4" t="s">
        <v>1436</v>
      </c>
      <c r="R393" s="4" t="s">
        <v>1437</v>
      </c>
    </row>
    <row r="394" spans="1:18" x14ac:dyDescent="0.25">
      <c r="A394" s="4" t="s">
        <v>363</v>
      </c>
      <c r="B394" s="18" t="s">
        <v>11761</v>
      </c>
      <c r="C394" s="29">
        <f t="shared" si="12"/>
        <v>1.8607314105775424E-4</v>
      </c>
      <c r="D394" s="29">
        <f t="shared" si="13"/>
        <v>0.94039934158734573</v>
      </c>
      <c r="E394" s="5">
        <v>40</v>
      </c>
      <c r="F394" s="4" t="s">
        <v>874</v>
      </c>
      <c r="G394" s="4" t="s">
        <v>1435</v>
      </c>
      <c r="H394" s="4" t="s">
        <v>1435</v>
      </c>
      <c r="I394" s="4">
        <v>13</v>
      </c>
      <c r="J394" s="4">
        <v>13</v>
      </c>
      <c r="K394" s="4">
        <v>0</v>
      </c>
      <c r="L394" s="4" t="s">
        <v>934</v>
      </c>
      <c r="M394" s="4" t="s">
        <v>1435</v>
      </c>
      <c r="N394" s="4" t="s">
        <v>1435</v>
      </c>
      <c r="O394" s="4" t="s">
        <v>24</v>
      </c>
      <c r="P394" s="4" t="s">
        <v>24</v>
      </c>
      <c r="Q394" s="4" t="s">
        <v>1436</v>
      </c>
      <c r="R394" s="4" t="s">
        <v>1437</v>
      </c>
    </row>
    <row r="395" spans="1:18" x14ac:dyDescent="0.25">
      <c r="A395" s="4" t="s">
        <v>589</v>
      </c>
      <c r="B395" s="17" t="s">
        <v>11760</v>
      </c>
      <c r="C395" s="29">
        <f t="shared" si="12"/>
        <v>1.8607314105775424E-4</v>
      </c>
      <c r="D395" s="29">
        <f t="shared" si="13"/>
        <v>0.94058541472840351</v>
      </c>
      <c r="E395" s="5">
        <v>97</v>
      </c>
      <c r="F395" s="4" t="s">
        <v>930</v>
      </c>
      <c r="G395" s="4" t="s">
        <v>1435</v>
      </c>
      <c r="H395" s="4" t="s">
        <v>24</v>
      </c>
      <c r="I395" s="4">
        <v>13</v>
      </c>
      <c r="J395" s="4">
        <v>13</v>
      </c>
      <c r="K395" s="4">
        <v>0</v>
      </c>
      <c r="L395" s="4" t="s">
        <v>934</v>
      </c>
      <c r="M395" s="4" t="s">
        <v>1435</v>
      </c>
      <c r="N395" s="4" t="s">
        <v>1435</v>
      </c>
      <c r="O395" s="4" t="s">
        <v>1435</v>
      </c>
      <c r="P395" s="4" t="s">
        <v>24</v>
      </c>
      <c r="Q395" s="4" t="s">
        <v>1436</v>
      </c>
      <c r="R395" s="4" t="s">
        <v>1437</v>
      </c>
    </row>
    <row r="396" spans="1:18" x14ac:dyDescent="0.25">
      <c r="A396" s="4" t="s">
        <v>444</v>
      </c>
      <c r="B396" s="17" t="s">
        <v>11760</v>
      </c>
      <c r="C396" s="29">
        <f t="shared" si="12"/>
        <v>1.7175982251485007E-4</v>
      </c>
      <c r="D396" s="29">
        <f t="shared" si="13"/>
        <v>0.94075717455091834</v>
      </c>
      <c r="E396" s="5">
        <v>177</v>
      </c>
      <c r="F396" s="4" t="s">
        <v>998</v>
      </c>
      <c r="G396" s="4" t="s">
        <v>1435</v>
      </c>
      <c r="H396" s="4" t="s">
        <v>36</v>
      </c>
      <c r="I396" s="4">
        <v>12</v>
      </c>
      <c r="J396" s="4">
        <v>12</v>
      </c>
      <c r="K396" s="4">
        <v>0</v>
      </c>
      <c r="L396" s="4" t="s">
        <v>934</v>
      </c>
      <c r="M396" s="4" t="s">
        <v>1435</v>
      </c>
      <c r="N396" s="4" t="s">
        <v>1435</v>
      </c>
      <c r="O396" s="4" t="s">
        <v>1435</v>
      </c>
      <c r="P396" s="4" t="s">
        <v>24</v>
      </c>
      <c r="Q396" s="4" t="s">
        <v>1436</v>
      </c>
      <c r="R396" s="4" t="s">
        <v>1437</v>
      </c>
    </row>
    <row r="397" spans="1:18" x14ac:dyDescent="0.25">
      <c r="A397" s="4" t="s">
        <v>1498</v>
      </c>
      <c r="B397" s="17" t="s">
        <v>11760</v>
      </c>
      <c r="C397" s="29">
        <f t="shared" si="12"/>
        <v>1.7175982251485007E-4</v>
      </c>
      <c r="D397" s="29">
        <f t="shared" si="13"/>
        <v>0.94092893437343317</v>
      </c>
      <c r="E397" s="5">
        <v>20</v>
      </c>
      <c r="F397" s="4" t="s">
        <v>854</v>
      </c>
      <c r="G397" s="4" t="s">
        <v>1435</v>
      </c>
      <c r="H397" s="4" t="s">
        <v>1435</v>
      </c>
      <c r="I397" s="4">
        <v>12</v>
      </c>
      <c r="J397" s="4">
        <v>12</v>
      </c>
      <c r="K397" s="4">
        <v>0</v>
      </c>
      <c r="L397" s="4" t="s">
        <v>934</v>
      </c>
      <c r="M397" s="4" t="s">
        <v>1435</v>
      </c>
      <c r="N397" s="4" t="s">
        <v>1435</v>
      </c>
      <c r="O397" s="4" t="s">
        <v>1435</v>
      </c>
      <c r="P397" s="4" t="s">
        <v>1435</v>
      </c>
      <c r="Q397" s="4" t="s">
        <v>1436</v>
      </c>
      <c r="R397" s="4" t="s">
        <v>1437</v>
      </c>
    </row>
    <row r="398" spans="1:18" x14ac:dyDescent="0.25">
      <c r="A398" s="4" t="s">
        <v>1582</v>
      </c>
      <c r="B398" s="18" t="s">
        <v>11761</v>
      </c>
      <c r="C398" s="29">
        <f t="shared" si="12"/>
        <v>1.7175982251485007E-4</v>
      </c>
      <c r="D398" s="29">
        <f t="shared" si="13"/>
        <v>0.941100694195948</v>
      </c>
      <c r="E398" s="5">
        <v>268</v>
      </c>
      <c r="F398" s="4" t="s">
        <v>1080</v>
      </c>
      <c r="G398" s="4" t="s">
        <v>25</v>
      </c>
      <c r="H398" s="4" t="s">
        <v>853</v>
      </c>
      <c r="I398" s="4">
        <v>49</v>
      </c>
      <c r="J398" s="4">
        <v>12</v>
      </c>
      <c r="K398" s="4">
        <v>8</v>
      </c>
      <c r="L398" s="4" t="s">
        <v>1583</v>
      </c>
      <c r="M398" s="4" t="s">
        <v>1435</v>
      </c>
      <c r="N398" s="4" t="s">
        <v>1435</v>
      </c>
      <c r="O398" s="4" t="s">
        <v>24</v>
      </c>
      <c r="P398" s="4" t="s">
        <v>1435</v>
      </c>
      <c r="Q398" s="4" t="s">
        <v>1436</v>
      </c>
      <c r="R398" s="4" t="s">
        <v>1437</v>
      </c>
    </row>
    <row r="399" spans="1:18" x14ac:dyDescent="0.25">
      <c r="A399" s="4" t="s">
        <v>1670</v>
      </c>
      <c r="B399" s="17" t="s">
        <v>11760</v>
      </c>
      <c r="C399" s="29">
        <f t="shared" si="12"/>
        <v>1.7175982251485007E-4</v>
      </c>
      <c r="D399" s="29">
        <f t="shared" si="13"/>
        <v>0.94127245401846282</v>
      </c>
      <c r="E399" s="5">
        <v>299</v>
      </c>
      <c r="F399" s="4" t="s">
        <v>1098</v>
      </c>
      <c r="G399" s="4" t="s">
        <v>26</v>
      </c>
      <c r="H399" s="4" t="s">
        <v>864</v>
      </c>
      <c r="I399" s="4">
        <v>23</v>
      </c>
      <c r="J399" s="4">
        <v>12</v>
      </c>
      <c r="K399" s="4">
        <v>2</v>
      </c>
      <c r="L399" s="4" t="s">
        <v>1671</v>
      </c>
      <c r="M399" s="4" t="s">
        <v>1435</v>
      </c>
      <c r="N399" s="4" t="s">
        <v>1435</v>
      </c>
      <c r="O399" s="4" t="s">
        <v>1435</v>
      </c>
      <c r="P399" s="4" t="s">
        <v>1435</v>
      </c>
      <c r="Q399" s="4" t="s">
        <v>1436</v>
      </c>
      <c r="R399" s="4" t="s">
        <v>1437</v>
      </c>
    </row>
    <row r="400" spans="1:18" x14ac:dyDescent="0.25">
      <c r="A400" s="4" t="s">
        <v>319</v>
      </c>
      <c r="B400" s="18" t="s">
        <v>11761</v>
      </c>
      <c r="C400" s="29">
        <f t="shared" si="12"/>
        <v>1.7175982251485007E-4</v>
      </c>
      <c r="D400" s="29">
        <f t="shared" si="13"/>
        <v>0.94144421384097765</v>
      </c>
      <c r="E400" s="5">
        <v>110</v>
      </c>
      <c r="F400" s="4" t="s">
        <v>941</v>
      </c>
      <c r="G400" s="4" t="s">
        <v>25</v>
      </c>
      <c r="H400" s="4" t="s">
        <v>24</v>
      </c>
      <c r="I400" s="4">
        <v>14</v>
      </c>
      <c r="J400" s="4">
        <v>12</v>
      </c>
      <c r="K400" s="4">
        <v>2</v>
      </c>
      <c r="L400" s="4" t="s">
        <v>1521</v>
      </c>
      <c r="M400" s="4" t="s">
        <v>1435</v>
      </c>
      <c r="N400" s="4" t="s">
        <v>1435</v>
      </c>
      <c r="O400" s="4" t="s">
        <v>24</v>
      </c>
      <c r="P400" s="4" t="s">
        <v>24</v>
      </c>
      <c r="Q400" s="4" t="s">
        <v>1436</v>
      </c>
      <c r="R400" s="4" t="s">
        <v>1437</v>
      </c>
    </row>
    <row r="401" spans="1:18" x14ac:dyDescent="0.25">
      <c r="A401" s="4" t="s">
        <v>619</v>
      </c>
      <c r="B401" s="17" t="s">
        <v>11760</v>
      </c>
      <c r="C401" s="29">
        <f t="shared" si="12"/>
        <v>1.7175982251485007E-4</v>
      </c>
      <c r="D401" s="29">
        <f t="shared" si="13"/>
        <v>0.94161597366349248</v>
      </c>
      <c r="E401" s="5">
        <v>313</v>
      </c>
      <c r="F401" s="4" t="s">
        <v>1120</v>
      </c>
      <c r="G401" s="4" t="s">
        <v>1435</v>
      </c>
      <c r="H401" s="4" t="s">
        <v>857</v>
      </c>
      <c r="I401" s="4">
        <v>36</v>
      </c>
      <c r="J401" s="4">
        <v>12</v>
      </c>
      <c r="K401" s="4">
        <v>0</v>
      </c>
      <c r="L401" s="4" t="s">
        <v>1450</v>
      </c>
      <c r="M401" s="4" t="s">
        <v>1435</v>
      </c>
      <c r="N401" s="4" t="s">
        <v>1435</v>
      </c>
      <c r="O401" s="4" t="s">
        <v>1435</v>
      </c>
      <c r="P401" s="4" t="s">
        <v>24</v>
      </c>
      <c r="Q401" s="4" t="s">
        <v>1436</v>
      </c>
      <c r="R401" s="4" t="s">
        <v>1437</v>
      </c>
    </row>
    <row r="402" spans="1:18" x14ac:dyDescent="0.25">
      <c r="A402" s="4" t="s">
        <v>511</v>
      </c>
      <c r="B402" s="17" t="s">
        <v>11760</v>
      </c>
      <c r="C402" s="29">
        <f t="shared" si="12"/>
        <v>1.7175982251485007E-4</v>
      </c>
      <c r="D402" s="29">
        <f t="shared" si="13"/>
        <v>0.94178773348600731</v>
      </c>
      <c r="E402" s="5">
        <v>174</v>
      </c>
      <c r="F402" s="4" t="s">
        <v>969</v>
      </c>
      <c r="G402" s="4" t="s">
        <v>27</v>
      </c>
      <c r="H402" s="4" t="s">
        <v>869</v>
      </c>
      <c r="I402" s="4">
        <v>12</v>
      </c>
      <c r="J402" s="4">
        <v>12</v>
      </c>
      <c r="K402" s="4">
        <v>0</v>
      </c>
      <c r="L402" s="4" t="s">
        <v>934</v>
      </c>
      <c r="M402" s="4" t="s">
        <v>1435</v>
      </c>
      <c r="N402" s="4" t="s">
        <v>1435</v>
      </c>
      <c r="O402" s="4" t="s">
        <v>1435</v>
      </c>
      <c r="P402" s="4" t="s">
        <v>24</v>
      </c>
      <c r="Q402" s="4" t="s">
        <v>1436</v>
      </c>
      <c r="R402" s="4" t="s">
        <v>1437</v>
      </c>
    </row>
    <row r="403" spans="1:18" x14ac:dyDescent="0.25">
      <c r="A403" s="4" t="s">
        <v>699</v>
      </c>
      <c r="B403" s="17" t="s">
        <v>11760</v>
      </c>
      <c r="C403" s="29">
        <f t="shared" si="12"/>
        <v>1.7175982251485007E-4</v>
      </c>
      <c r="D403" s="29">
        <f t="shared" si="13"/>
        <v>0.94195949330852213</v>
      </c>
      <c r="E403" s="5">
        <v>217</v>
      </c>
      <c r="F403" s="4" t="s">
        <v>993</v>
      </c>
      <c r="G403" s="4" t="s">
        <v>1435</v>
      </c>
      <c r="H403" s="4" t="s">
        <v>892</v>
      </c>
      <c r="I403" s="4">
        <v>13</v>
      </c>
      <c r="J403" s="4">
        <v>12</v>
      </c>
      <c r="K403" s="4">
        <v>0</v>
      </c>
      <c r="L403" s="4" t="s">
        <v>1727</v>
      </c>
      <c r="M403" s="4" t="s">
        <v>1435</v>
      </c>
      <c r="N403" s="4" t="s">
        <v>1435</v>
      </c>
      <c r="O403" s="4" t="s">
        <v>1435</v>
      </c>
      <c r="P403" s="4" t="s">
        <v>24</v>
      </c>
      <c r="Q403" s="4" t="s">
        <v>1436</v>
      </c>
      <c r="R403" s="4" t="s">
        <v>1437</v>
      </c>
    </row>
    <row r="404" spans="1:18" x14ac:dyDescent="0.25">
      <c r="A404" s="4" t="s">
        <v>74</v>
      </c>
      <c r="B404" s="17" t="s">
        <v>11760</v>
      </c>
      <c r="C404" s="29">
        <f t="shared" si="12"/>
        <v>1.7175982251485007E-4</v>
      </c>
      <c r="D404" s="29">
        <f t="shared" si="13"/>
        <v>0.94213125313103696</v>
      </c>
      <c r="E404" s="5">
        <v>226</v>
      </c>
      <c r="F404" s="4" t="s">
        <v>1010</v>
      </c>
      <c r="G404" s="4" t="s">
        <v>1435</v>
      </c>
      <c r="H404" s="4" t="s">
        <v>884</v>
      </c>
      <c r="I404" s="4">
        <v>12</v>
      </c>
      <c r="J404" s="4">
        <v>12</v>
      </c>
      <c r="K404" s="4">
        <v>0</v>
      </c>
      <c r="L404" s="4" t="s">
        <v>934</v>
      </c>
      <c r="M404" s="4" t="s">
        <v>1435</v>
      </c>
      <c r="N404" s="4" t="s">
        <v>1435</v>
      </c>
      <c r="O404" s="4" t="s">
        <v>1435</v>
      </c>
      <c r="P404" s="4" t="s">
        <v>24</v>
      </c>
      <c r="Q404" s="4" t="s">
        <v>1436</v>
      </c>
      <c r="R404" s="4" t="s">
        <v>1437</v>
      </c>
    </row>
    <row r="405" spans="1:18" x14ac:dyDescent="0.25">
      <c r="A405" s="4" t="s">
        <v>350</v>
      </c>
      <c r="B405" s="18" t="s">
        <v>11761</v>
      </c>
      <c r="C405" s="29">
        <f t="shared" si="12"/>
        <v>1.7175982251485007E-4</v>
      </c>
      <c r="D405" s="29">
        <f t="shared" si="13"/>
        <v>0.94230301295355179</v>
      </c>
      <c r="E405" s="5">
        <v>190</v>
      </c>
      <c r="F405" s="4" t="s">
        <v>1002</v>
      </c>
      <c r="G405" s="4" t="s">
        <v>25</v>
      </c>
      <c r="H405" s="4" t="s">
        <v>854</v>
      </c>
      <c r="I405" s="4">
        <v>14</v>
      </c>
      <c r="J405" s="4">
        <v>12</v>
      </c>
      <c r="K405" s="4">
        <v>0</v>
      </c>
      <c r="L405" s="4" t="s">
        <v>1521</v>
      </c>
      <c r="M405" s="4" t="s">
        <v>1435</v>
      </c>
      <c r="N405" s="4" t="s">
        <v>1435</v>
      </c>
      <c r="O405" s="4" t="s">
        <v>24</v>
      </c>
      <c r="P405" s="4" t="s">
        <v>24</v>
      </c>
      <c r="Q405" s="4" t="s">
        <v>1436</v>
      </c>
      <c r="R405" s="4" t="s">
        <v>1437</v>
      </c>
    </row>
    <row r="406" spans="1:18" x14ac:dyDescent="0.25">
      <c r="A406" s="4" t="s">
        <v>2232</v>
      </c>
      <c r="B406" s="18" t="s">
        <v>11761</v>
      </c>
      <c r="C406" s="29">
        <f t="shared" si="12"/>
        <v>1.7175982251485007E-4</v>
      </c>
      <c r="D406" s="29">
        <f t="shared" si="13"/>
        <v>0.94247477277606662</v>
      </c>
      <c r="E406" s="5">
        <v>137</v>
      </c>
      <c r="F406" s="4" t="s">
        <v>967</v>
      </c>
      <c r="G406" s="4" t="s">
        <v>1435</v>
      </c>
      <c r="H406" s="4" t="s">
        <v>27</v>
      </c>
      <c r="I406" s="4">
        <v>23</v>
      </c>
      <c r="J406" s="4">
        <v>12</v>
      </c>
      <c r="K406" s="4">
        <v>12</v>
      </c>
      <c r="L406" s="4" t="s">
        <v>1671</v>
      </c>
      <c r="M406" s="4" t="s">
        <v>1435</v>
      </c>
      <c r="N406" s="4" t="s">
        <v>1435</v>
      </c>
      <c r="O406" s="4" t="s">
        <v>24</v>
      </c>
      <c r="P406" s="4" t="s">
        <v>1435</v>
      </c>
      <c r="Q406" s="4" t="s">
        <v>1436</v>
      </c>
      <c r="R406" s="4" t="s">
        <v>1437</v>
      </c>
    </row>
    <row r="407" spans="1:18" x14ac:dyDescent="0.25">
      <c r="A407" s="4" t="s">
        <v>2301</v>
      </c>
      <c r="B407" s="17" t="s">
        <v>11760</v>
      </c>
      <c r="C407" s="29">
        <f t="shared" si="12"/>
        <v>1.7175982251485007E-4</v>
      </c>
      <c r="D407" s="29">
        <f t="shared" si="13"/>
        <v>0.94264653259858144</v>
      </c>
      <c r="E407" s="5">
        <v>1166</v>
      </c>
      <c r="F407" s="4" t="s">
        <v>2302</v>
      </c>
      <c r="G407" s="4" t="s">
        <v>876</v>
      </c>
      <c r="H407" s="4" t="s">
        <v>983</v>
      </c>
      <c r="I407" s="4">
        <v>50</v>
      </c>
      <c r="J407" s="4">
        <v>12</v>
      </c>
      <c r="K407" s="4">
        <v>0</v>
      </c>
      <c r="L407" s="4" t="s">
        <v>858</v>
      </c>
      <c r="M407" s="4" t="s">
        <v>1435</v>
      </c>
      <c r="N407" s="4" t="s">
        <v>1435</v>
      </c>
      <c r="O407" s="4" t="s">
        <v>1435</v>
      </c>
      <c r="P407" s="4" t="s">
        <v>1435</v>
      </c>
      <c r="Q407" s="4" t="s">
        <v>1436</v>
      </c>
      <c r="R407" s="4" t="s">
        <v>1437</v>
      </c>
    </row>
    <row r="408" spans="1:18" x14ac:dyDescent="0.25">
      <c r="A408" s="4" t="s">
        <v>2736</v>
      </c>
      <c r="B408" s="18" t="s">
        <v>11761</v>
      </c>
      <c r="C408" s="29">
        <f t="shared" si="12"/>
        <v>1.7175982251485007E-4</v>
      </c>
      <c r="D408" s="29">
        <f t="shared" si="13"/>
        <v>0.94281829242109627</v>
      </c>
      <c r="E408" s="5">
        <v>45</v>
      </c>
      <c r="F408" s="4" t="s">
        <v>875</v>
      </c>
      <c r="G408" s="4" t="s">
        <v>25</v>
      </c>
      <c r="H408" s="4" t="s">
        <v>25</v>
      </c>
      <c r="I408" s="4">
        <v>13</v>
      </c>
      <c r="J408" s="4">
        <v>12</v>
      </c>
      <c r="K408" s="4">
        <v>12</v>
      </c>
      <c r="L408" s="4" t="s">
        <v>1727</v>
      </c>
      <c r="M408" s="4" t="s">
        <v>1435</v>
      </c>
      <c r="N408" s="4" t="s">
        <v>1435</v>
      </c>
      <c r="O408" s="4" t="s">
        <v>24</v>
      </c>
      <c r="P408" s="4" t="s">
        <v>1435</v>
      </c>
      <c r="Q408" s="4" t="s">
        <v>1436</v>
      </c>
      <c r="R408" s="4" t="s">
        <v>1437</v>
      </c>
    </row>
    <row r="409" spans="1:18" x14ac:dyDescent="0.25">
      <c r="A409" s="4" t="s">
        <v>2775</v>
      </c>
      <c r="B409" s="17" t="s">
        <v>11760</v>
      </c>
      <c r="C409" s="29">
        <f t="shared" si="12"/>
        <v>1.7175982251485007E-4</v>
      </c>
      <c r="D409" s="29">
        <f t="shared" si="13"/>
        <v>0.9429900522436111</v>
      </c>
      <c r="E409" s="5">
        <v>194</v>
      </c>
      <c r="F409" s="4" t="s">
        <v>1015</v>
      </c>
      <c r="G409" s="4" t="s">
        <v>27</v>
      </c>
      <c r="H409" s="4" t="s">
        <v>32</v>
      </c>
      <c r="I409" s="4">
        <v>36</v>
      </c>
      <c r="J409" s="4">
        <v>12</v>
      </c>
      <c r="K409" s="4">
        <v>0</v>
      </c>
      <c r="L409" s="4" t="s">
        <v>1450</v>
      </c>
      <c r="M409" s="4" t="s">
        <v>1435</v>
      </c>
      <c r="N409" s="4" t="s">
        <v>1435</v>
      </c>
      <c r="O409" s="4" t="s">
        <v>1435</v>
      </c>
      <c r="P409" s="4" t="s">
        <v>1435</v>
      </c>
      <c r="Q409" s="4" t="s">
        <v>1436</v>
      </c>
      <c r="R409" s="4" t="s">
        <v>1437</v>
      </c>
    </row>
    <row r="410" spans="1:18" x14ac:dyDescent="0.25">
      <c r="A410" s="4" t="s">
        <v>2950</v>
      </c>
      <c r="B410" s="17" t="s">
        <v>11760</v>
      </c>
      <c r="C410" s="29">
        <f t="shared" si="12"/>
        <v>1.7175982251485007E-4</v>
      </c>
      <c r="D410" s="29">
        <f t="shared" si="13"/>
        <v>0.94316181206612593</v>
      </c>
      <c r="E410" s="5">
        <v>41</v>
      </c>
      <c r="F410" s="4" t="s">
        <v>871</v>
      </c>
      <c r="G410" s="4" t="s">
        <v>25</v>
      </c>
      <c r="H410" s="4" t="s">
        <v>25</v>
      </c>
      <c r="I410" s="4">
        <v>12</v>
      </c>
      <c r="J410" s="4">
        <v>12</v>
      </c>
      <c r="K410" s="4">
        <v>5</v>
      </c>
      <c r="L410" s="4" t="s">
        <v>934</v>
      </c>
      <c r="M410" s="4" t="s">
        <v>1435</v>
      </c>
      <c r="N410" s="4" t="s">
        <v>1435</v>
      </c>
      <c r="O410" s="4" t="s">
        <v>1435</v>
      </c>
      <c r="P410" s="4" t="s">
        <v>1435</v>
      </c>
      <c r="Q410" s="4" t="s">
        <v>1436</v>
      </c>
      <c r="R410" s="4" t="s">
        <v>1437</v>
      </c>
    </row>
    <row r="411" spans="1:18" x14ac:dyDescent="0.25">
      <c r="A411" s="4" t="s">
        <v>554</v>
      </c>
      <c r="B411" s="18" t="s">
        <v>11761</v>
      </c>
      <c r="C411" s="29">
        <f t="shared" si="12"/>
        <v>1.7175982251485007E-4</v>
      </c>
      <c r="D411" s="29">
        <f t="shared" si="13"/>
        <v>0.94333357188864075</v>
      </c>
      <c r="E411" s="5">
        <v>58</v>
      </c>
      <c r="F411" s="4" t="s">
        <v>891</v>
      </c>
      <c r="G411" s="4" t="s">
        <v>1435</v>
      </c>
      <c r="H411" s="4" t="s">
        <v>24</v>
      </c>
      <c r="I411" s="4">
        <v>12</v>
      </c>
      <c r="J411" s="4">
        <v>12</v>
      </c>
      <c r="K411" s="4">
        <v>0</v>
      </c>
      <c r="L411" s="4" t="s">
        <v>934</v>
      </c>
      <c r="M411" s="4" t="s">
        <v>1435</v>
      </c>
      <c r="N411" s="4" t="s">
        <v>1435</v>
      </c>
      <c r="O411" s="4" t="s">
        <v>24</v>
      </c>
      <c r="P411" s="4" t="s">
        <v>24</v>
      </c>
      <c r="Q411" s="4" t="s">
        <v>1436</v>
      </c>
      <c r="R411" s="4" t="s">
        <v>1437</v>
      </c>
    </row>
    <row r="412" spans="1:18" x14ac:dyDescent="0.25">
      <c r="A412" s="4" t="s">
        <v>100</v>
      </c>
      <c r="B412" s="17" t="s">
        <v>11760</v>
      </c>
      <c r="C412" s="29">
        <f t="shared" si="12"/>
        <v>1.7175982251485007E-4</v>
      </c>
      <c r="D412" s="29">
        <f t="shared" si="13"/>
        <v>0.94350533171115558</v>
      </c>
      <c r="E412" s="5">
        <v>61</v>
      </c>
      <c r="F412" s="4" t="s">
        <v>895</v>
      </c>
      <c r="G412" s="4" t="s">
        <v>1435</v>
      </c>
      <c r="H412" s="4" t="s">
        <v>1435</v>
      </c>
      <c r="I412" s="4">
        <v>12</v>
      </c>
      <c r="J412" s="4">
        <v>12</v>
      </c>
      <c r="K412" s="4">
        <v>0</v>
      </c>
      <c r="L412" s="4" t="s">
        <v>934</v>
      </c>
      <c r="M412" s="4" t="s">
        <v>1435</v>
      </c>
      <c r="N412" s="4" t="s">
        <v>1435</v>
      </c>
      <c r="O412" s="4" t="s">
        <v>1435</v>
      </c>
      <c r="P412" s="4" t="s">
        <v>24</v>
      </c>
      <c r="Q412" s="4" t="s">
        <v>1436</v>
      </c>
      <c r="R412" s="4" t="s">
        <v>1437</v>
      </c>
    </row>
    <row r="413" spans="1:18" x14ac:dyDescent="0.25">
      <c r="A413" s="4" t="s">
        <v>353</v>
      </c>
      <c r="B413" s="17" t="s">
        <v>11760</v>
      </c>
      <c r="C413" s="29">
        <f t="shared" si="12"/>
        <v>1.7175982251485007E-4</v>
      </c>
      <c r="D413" s="29">
        <f t="shared" si="13"/>
        <v>0.94367709153367041</v>
      </c>
      <c r="E413" s="5">
        <v>64</v>
      </c>
      <c r="F413" s="4" t="s">
        <v>898</v>
      </c>
      <c r="G413" s="4" t="s">
        <v>1435</v>
      </c>
      <c r="H413" s="4" t="s">
        <v>1435</v>
      </c>
      <c r="I413" s="4">
        <v>14</v>
      </c>
      <c r="J413" s="4">
        <v>12</v>
      </c>
      <c r="K413" s="4">
        <v>0</v>
      </c>
      <c r="L413" s="4" t="s">
        <v>1521</v>
      </c>
      <c r="M413" s="4" t="s">
        <v>1435</v>
      </c>
      <c r="N413" s="4" t="s">
        <v>1435</v>
      </c>
      <c r="O413" s="4" t="s">
        <v>1435</v>
      </c>
      <c r="P413" s="4" t="s">
        <v>24</v>
      </c>
      <c r="Q413" s="4" t="s">
        <v>1436</v>
      </c>
      <c r="R413" s="4" t="s">
        <v>1437</v>
      </c>
    </row>
    <row r="414" spans="1:18" x14ac:dyDescent="0.25">
      <c r="A414" s="4" t="s">
        <v>357</v>
      </c>
      <c r="B414" s="18" t="s">
        <v>11761</v>
      </c>
      <c r="C414" s="29">
        <f t="shared" si="12"/>
        <v>1.574465039719459E-4</v>
      </c>
      <c r="D414" s="29">
        <f t="shared" si="13"/>
        <v>0.94383453803764239</v>
      </c>
      <c r="E414" s="5">
        <v>84</v>
      </c>
      <c r="F414" s="4" t="s">
        <v>918</v>
      </c>
      <c r="G414" s="4" t="s">
        <v>1435</v>
      </c>
      <c r="H414" s="4" t="s">
        <v>1435</v>
      </c>
      <c r="I414" s="4">
        <v>17</v>
      </c>
      <c r="J414" s="4">
        <v>11</v>
      </c>
      <c r="K414" s="4">
        <v>0</v>
      </c>
      <c r="L414" s="4" t="s">
        <v>1680</v>
      </c>
      <c r="M414" s="4" t="s">
        <v>1435</v>
      </c>
      <c r="N414" s="4" t="s">
        <v>1435</v>
      </c>
      <c r="O414" s="4" t="s">
        <v>24</v>
      </c>
      <c r="P414" s="4" t="s">
        <v>24</v>
      </c>
      <c r="Q414" s="4" t="s">
        <v>1436</v>
      </c>
      <c r="R414" s="4" t="s">
        <v>1437</v>
      </c>
    </row>
    <row r="415" spans="1:18" x14ac:dyDescent="0.25">
      <c r="A415" s="4" t="s">
        <v>595</v>
      </c>
      <c r="B415" s="17" t="s">
        <v>11760</v>
      </c>
      <c r="C415" s="29">
        <f t="shared" si="12"/>
        <v>1.574465039719459E-4</v>
      </c>
      <c r="D415" s="29">
        <f t="shared" si="13"/>
        <v>0.94399198454161437</v>
      </c>
      <c r="E415" s="5">
        <v>214</v>
      </c>
      <c r="F415" s="4" t="s">
        <v>1030</v>
      </c>
      <c r="G415" s="4" t="s">
        <v>1435</v>
      </c>
      <c r="H415" s="4" t="s">
        <v>41</v>
      </c>
      <c r="I415" s="4">
        <v>57</v>
      </c>
      <c r="J415" s="4">
        <v>11</v>
      </c>
      <c r="K415" s="4">
        <v>0</v>
      </c>
      <c r="L415" s="4" t="s">
        <v>1702</v>
      </c>
      <c r="M415" s="4" t="s">
        <v>1435</v>
      </c>
      <c r="N415" s="4" t="s">
        <v>1435</v>
      </c>
      <c r="O415" s="4" t="s">
        <v>1435</v>
      </c>
      <c r="P415" s="4" t="s">
        <v>24</v>
      </c>
      <c r="Q415" s="4" t="s">
        <v>1436</v>
      </c>
      <c r="R415" s="4" t="s">
        <v>1437</v>
      </c>
    </row>
    <row r="416" spans="1:18" x14ac:dyDescent="0.25">
      <c r="A416" s="4" t="s">
        <v>2220</v>
      </c>
      <c r="B416" s="17" t="s">
        <v>11760</v>
      </c>
      <c r="C416" s="29">
        <f t="shared" si="12"/>
        <v>1.574465039719459E-4</v>
      </c>
      <c r="D416" s="29">
        <f t="shared" si="13"/>
        <v>0.94414943104558635</v>
      </c>
      <c r="E416" s="5">
        <v>697</v>
      </c>
      <c r="F416" s="4" t="s">
        <v>1358</v>
      </c>
      <c r="G416" s="4" t="s">
        <v>28</v>
      </c>
      <c r="H416" s="4" t="s">
        <v>868</v>
      </c>
      <c r="I416" s="4">
        <v>70</v>
      </c>
      <c r="J416" s="4">
        <v>11</v>
      </c>
      <c r="K416" s="4">
        <v>0</v>
      </c>
      <c r="L416" s="4" t="s">
        <v>2221</v>
      </c>
      <c r="M416" s="4" t="s">
        <v>1435</v>
      </c>
      <c r="N416" s="4" t="s">
        <v>1435</v>
      </c>
      <c r="O416" s="4" t="s">
        <v>1435</v>
      </c>
      <c r="P416" s="4" t="s">
        <v>1435</v>
      </c>
      <c r="Q416" s="4" t="s">
        <v>1436</v>
      </c>
      <c r="R416" s="4" t="s">
        <v>1437</v>
      </c>
    </row>
    <row r="417" spans="1:18" x14ac:dyDescent="0.25">
      <c r="A417" s="4" t="s">
        <v>2343</v>
      </c>
      <c r="B417" s="18" t="s">
        <v>11761</v>
      </c>
      <c r="C417" s="29">
        <f t="shared" si="12"/>
        <v>1.574465039719459E-4</v>
      </c>
      <c r="D417" s="29">
        <f t="shared" si="13"/>
        <v>0.94430687754955833</v>
      </c>
      <c r="E417" s="5">
        <v>360</v>
      </c>
      <c r="F417" s="4" t="s">
        <v>1138</v>
      </c>
      <c r="G417" s="4" t="s">
        <v>26</v>
      </c>
      <c r="H417" s="4" t="s">
        <v>882</v>
      </c>
      <c r="I417" s="4">
        <v>54</v>
      </c>
      <c r="J417" s="4">
        <v>11</v>
      </c>
      <c r="K417" s="4">
        <v>5</v>
      </c>
      <c r="L417" s="4" t="s">
        <v>2344</v>
      </c>
      <c r="M417" s="4" t="s">
        <v>1435</v>
      </c>
      <c r="N417" s="4" t="s">
        <v>1435</v>
      </c>
      <c r="O417" s="4" t="s">
        <v>24</v>
      </c>
      <c r="P417" s="4" t="s">
        <v>1435</v>
      </c>
      <c r="Q417" s="4" t="s">
        <v>1436</v>
      </c>
      <c r="R417" s="4" t="s">
        <v>1437</v>
      </c>
    </row>
    <row r="418" spans="1:18" x14ac:dyDescent="0.25">
      <c r="A418" s="4" t="s">
        <v>2369</v>
      </c>
      <c r="B418" s="17" t="s">
        <v>11760</v>
      </c>
      <c r="C418" s="29">
        <f t="shared" si="12"/>
        <v>1.574465039719459E-4</v>
      </c>
      <c r="D418" s="29">
        <f t="shared" si="13"/>
        <v>0.94446432405353031</v>
      </c>
      <c r="E418" s="5">
        <v>64</v>
      </c>
      <c r="F418" s="4" t="s">
        <v>897</v>
      </c>
      <c r="G418" s="4" t="s">
        <v>24</v>
      </c>
      <c r="H418" s="4" t="s">
        <v>1435</v>
      </c>
      <c r="I418" s="4">
        <v>11</v>
      </c>
      <c r="J418" s="4">
        <v>11</v>
      </c>
      <c r="K418" s="4">
        <v>0</v>
      </c>
      <c r="L418" s="4" t="s">
        <v>934</v>
      </c>
      <c r="M418" s="4" t="s">
        <v>1435</v>
      </c>
      <c r="N418" s="4" t="s">
        <v>1435</v>
      </c>
      <c r="O418" s="4" t="s">
        <v>1435</v>
      </c>
      <c r="P418" s="4" t="s">
        <v>1435</v>
      </c>
      <c r="Q418" s="4" t="s">
        <v>1436</v>
      </c>
      <c r="R418" s="4" t="s">
        <v>1437</v>
      </c>
    </row>
    <row r="419" spans="1:18" x14ac:dyDescent="0.25">
      <c r="A419" s="4" t="s">
        <v>2403</v>
      </c>
      <c r="B419" s="17" t="s">
        <v>11760</v>
      </c>
      <c r="C419" s="29">
        <f t="shared" si="12"/>
        <v>1.574465039719459E-4</v>
      </c>
      <c r="D419" s="29">
        <f t="shared" si="13"/>
        <v>0.94462177055750229</v>
      </c>
      <c r="E419" s="5">
        <v>38</v>
      </c>
      <c r="F419" s="4" t="s">
        <v>865</v>
      </c>
      <c r="G419" s="4" t="s">
        <v>30</v>
      </c>
      <c r="H419" s="4" t="s">
        <v>1435</v>
      </c>
      <c r="I419" s="4">
        <v>11</v>
      </c>
      <c r="J419" s="4">
        <v>11</v>
      </c>
      <c r="K419" s="4">
        <v>0</v>
      </c>
      <c r="L419" s="4" t="s">
        <v>934</v>
      </c>
      <c r="M419" s="4" t="s">
        <v>1435</v>
      </c>
      <c r="N419" s="4" t="s">
        <v>1435</v>
      </c>
      <c r="O419" s="4" t="s">
        <v>1435</v>
      </c>
      <c r="P419" s="4" t="s">
        <v>1435</v>
      </c>
      <c r="Q419" s="4" t="s">
        <v>1436</v>
      </c>
      <c r="R419" s="4" t="s">
        <v>1437</v>
      </c>
    </row>
    <row r="420" spans="1:18" x14ac:dyDescent="0.25">
      <c r="A420" s="4" t="s">
        <v>252</v>
      </c>
      <c r="B420" s="17" t="s">
        <v>11760</v>
      </c>
      <c r="C420" s="29">
        <f t="shared" si="12"/>
        <v>1.574465039719459E-4</v>
      </c>
      <c r="D420" s="29">
        <f t="shared" si="13"/>
        <v>0.94477921706147427</v>
      </c>
      <c r="E420" s="5">
        <v>45</v>
      </c>
      <c r="F420" s="4" t="s">
        <v>875</v>
      </c>
      <c r="G420" s="4" t="s">
        <v>1435</v>
      </c>
      <c r="H420" s="4" t="s">
        <v>27</v>
      </c>
      <c r="I420" s="4">
        <v>12</v>
      </c>
      <c r="J420" s="4">
        <v>11</v>
      </c>
      <c r="K420" s="4">
        <v>0</v>
      </c>
      <c r="L420" s="4" t="s">
        <v>2503</v>
      </c>
      <c r="M420" s="4" t="s">
        <v>1435</v>
      </c>
      <c r="N420" s="4" t="s">
        <v>1435</v>
      </c>
      <c r="O420" s="4" t="s">
        <v>1435</v>
      </c>
      <c r="P420" s="4" t="s">
        <v>24</v>
      </c>
      <c r="Q420" s="4" t="s">
        <v>1436</v>
      </c>
      <c r="R420" s="4" t="s">
        <v>1437</v>
      </c>
    </row>
    <row r="421" spans="1:18" x14ac:dyDescent="0.25">
      <c r="A421" s="4" t="s">
        <v>2509</v>
      </c>
      <c r="B421" s="17" t="s">
        <v>11760</v>
      </c>
      <c r="C421" s="29">
        <f t="shared" si="12"/>
        <v>1.574465039719459E-4</v>
      </c>
      <c r="D421" s="29">
        <f t="shared" si="13"/>
        <v>0.94493666356544626</v>
      </c>
      <c r="E421" s="5">
        <v>99</v>
      </c>
      <c r="F421" s="4" t="s">
        <v>931</v>
      </c>
      <c r="G421" s="4" t="s">
        <v>25</v>
      </c>
      <c r="H421" s="4" t="s">
        <v>1435</v>
      </c>
      <c r="I421" s="4">
        <v>12</v>
      </c>
      <c r="J421" s="4">
        <v>11</v>
      </c>
      <c r="K421" s="4">
        <v>0</v>
      </c>
      <c r="L421" s="4" t="s">
        <v>2503</v>
      </c>
      <c r="M421" s="4" t="s">
        <v>1435</v>
      </c>
      <c r="N421" s="4" t="s">
        <v>1435</v>
      </c>
      <c r="O421" s="4" t="s">
        <v>1435</v>
      </c>
      <c r="P421" s="4" t="s">
        <v>1435</v>
      </c>
      <c r="Q421" s="4" t="s">
        <v>1436</v>
      </c>
      <c r="R421" s="4" t="s">
        <v>1437</v>
      </c>
    </row>
    <row r="422" spans="1:18" x14ac:dyDescent="0.25">
      <c r="A422" s="4" t="s">
        <v>2605</v>
      </c>
      <c r="B422" s="17" t="s">
        <v>11760</v>
      </c>
      <c r="C422" s="29">
        <f t="shared" si="12"/>
        <v>1.574465039719459E-4</v>
      </c>
      <c r="D422" s="29">
        <f t="shared" si="13"/>
        <v>0.94509411006941824</v>
      </c>
      <c r="E422" s="5">
        <v>82</v>
      </c>
      <c r="F422" s="4" t="s">
        <v>916</v>
      </c>
      <c r="G422" s="4" t="s">
        <v>1435</v>
      </c>
      <c r="H422" s="4" t="s">
        <v>1435</v>
      </c>
      <c r="I422" s="4">
        <v>11</v>
      </c>
      <c r="J422" s="4">
        <v>11</v>
      </c>
      <c r="K422" s="4">
        <v>0</v>
      </c>
      <c r="L422" s="4" t="s">
        <v>934</v>
      </c>
      <c r="M422" s="4" t="s">
        <v>1435</v>
      </c>
      <c r="N422" s="4" t="s">
        <v>1435</v>
      </c>
      <c r="O422" s="4" t="s">
        <v>1435</v>
      </c>
      <c r="P422" s="4" t="s">
        <v>1435</v>
      </c>
      <c r="Q422" s="4" t="s">
        <v>1436</v>
      </c>
      <c r="R422" s="4" t="s">
        <v>1437</v>
      </c>
    </row>
    <row r="423" spans="1:18" x14ac:dyDescent="0.25">
      <c r="A423" s="4" t="s">
        <v>365</v>
      </c>
      <c r="B423" s="18" t="s">
        <v>11761</v>
      </c>
      <c r="C423" s="29">
        <f t="shared" si="12"/>
        <v>1.574465039719459E-4</v>
      </c>
      <c r="D423" s="29">
        <f t="shared" si="13"/>
        <v>0.94525155657339022</v>
      </c>
      <c r="E423" s="5">
        <v>96</v>
      </c>
      <c r="F423" s="4" t="s">
        <v>925</v>
      </c>
      <c r="G423" s="4" t="s">
        <v>1435</v>
      </c>
      <c r="H423" s="4" t="s">
        <v>28</v>
      </c>
      <c r="I423" s="4">
        <v>24</v>
      </c>
      <c r="J423" s="4">
        <v>11</v>
      </c>
      <c r="K423" s="4">
        <v>2</v>
      </c>
      <c r="L423" s="4" t="s">
        <v>2617</v>
      </c>
      <c r="M423" s="4" t="s">
        <v>1435</v>
      </c>
      <c r="N423" s="4" t="s">
        <v>24</v>
      </c>
      <c r="O423" s="4" t="s">
        <v>1435</v>
      </c>
      <c r="P423" s="4" t="s">
        <v>24</v>
      </c>
      <c r="Q423" s="4" t="s">
        <v>1436</v>
      </c>
      <c r="R423" s="4" t="s">
        <v>1437</v>
      </c>
    </row>
    <row r="424" spans="1:18" x14ac:dyDescent="0.25">
      <c r="A424" s="4" t="s">
        <v>263</v>
      </c>
      <c r="B424" s="18" t="s">
        <v>11761</v>
      </c>
      <c r="C424" s="29">
        <f t="shared" si="12"/>
        <v>1.574465039719459E-4</v>
      </c>
      <c r="D424" s="29">
        <f t="shared" si="13"/>
        <v>0.9454090030773622</v>
      </c>
      <c r="E424" s="5">
        <v>112</v>
      </c>
      <c r="F424" s="4" t="s">
        <v>939</v>
      </c>
      <c r="G424" s="4" t="s">
        <v>1435</v>
      </c>
      <c r="H424" s="4" t="s">
        <v>30</v>
      </c>
      <c r="I424" s="4">
        <v>14</v>
      </c>
      <c r="J424" s="4">
        <v>11</v>
      </c>
      <c r="K424" s="4">
        <v>11</v>
      </c>
      <c r="L424" s="4" t="s">
        <v>2632</v>
      </c>
      <c r="M424" s="4" t="s">
        <v>1435</v>
      </c>
      <c r="N424" s="4" t="s">
        <v>24</v>
      </c>
      <c r="O424" s="4" t="s">
        <v>1435</v>
      </c>
      <c r="P424" s="4" t="s">
        <v>24</v>
      </c>
      <c r="Q424" s="4" t="s">
        <v>1436</v>
      </c>
      <c r="R424" s="4" t="s">
        <v>1437</v>
      </c>
    </row>
    <row r="425" spans="1:18" x14ac:dyDescent="0.25">
      <c r="A425" s="4" t="s">
        <v>2875</v>
      </c>
      <c r="B425" s="17" t="s">
        <v>11760</v>
      </c>
      <c r="C425" s="29">
        <f t="shared" si="12"/>
        <v>1.574465039719459E-4</v>
      </c>
      <c r="D425" s="29">
        <f t="shared" si="13"/>
        <v>0.94556644958133418</v>
      </c>
      <c r="E425" s="5">
        <v>623</v>
      </c>
      <c r="F425" s="4" t="s">
        <v>1152</v>
      </c>
      <c r="G425" s="4" t="s">
        <v>35</v>
      </c>
      <c r="H425" s="4" t="s">
        <v>1118</v>
      </c>
      <c r="I425" s="4">
        <v>14</v>
      </c>
      <c r="J425" s="4">
        <v>11</v>
      </c>
      <c r="K425" s="4">
        <v>0</v>
      </c>
      <c r="L425" s="4" t="s">
        <v>2632</v>
      </c>
      <c r="M425" s="4" t="s">
        <v>1435</v>
      </c>
      <c r="N425" s="4" t="s">
        <v>1435</v>
      </c>
      <c r="O425" s="4" t="s">
        <v>1435</v>
      </c>
      <c r="P425" s="4" t="s">
        <v>1435</v>
      </c>
      <c r="Q425" s="4" t="s">
        <v>1436</v>
      </c>
      <c r="R425" s="4" t="s">
        <v>1437</v>
      </c>
    </row>
    <row r="426" spans="1:18" x14ac:dyDescent="0.25">
      <c r="A426" s="4" t="s">
        <v>2928</v>
      </c>
      <c r="B426" s="17" t="s">
        <v>11760</v>
      </c>
      <c r="C426" s="29">
        <f t="shared" si="12"/>
        <v>1.574465039719459E-4</v>
      </c>
      <c r="D426" s="29">
        <f t="shared" si="13"/>
        <v>0.94572389608530616</v>
      </c>
      <c r="E426" s="5">
        <v>43</v>
      </c>
      <c r="F426" s="4" t="s">
        <v>870</v>
      </c>
      <c r="G426" s="4" t="s">
        <v>30</v>
      </c>
      <c r="H426" s="4" t="s">
        <v>1435</v>
      </c>
      <c r="I426" s="4">
        <v>11</v>
      </c>
      <c r="J426" s="4">
        <v>11</v>
      </c>
      <c r="K426" s="4">
        <v>0</v>
      </c>
      <c r="L426" s="4" t="s">
        <v>934</v>
      </c>
      <c r="M426" s="4" t="s">
        <v>1435</v>
      </c>
      <c r="N426" s="4" t="s">
        <v>1435</v>
      </c>
      <c r="O426" s="4" t="s">
        <v>1435</v>
      </c>
      <c r="P426" s="4" t="s">
        <v>1435</v>
      </c>
      <c r="Q426" s="4" t="s">
        <v>1436</v>
      </c>
      <c r="R426" s="4" t="s">
        <v>1437</v>
      </c>
    </row>
    <row r="427" spans="1:18" x14ac:dyDescent="0.25">
      <c r="A427" s="4" t="s">
        <v>3163</v>
      </c>
      <c r="B427" s="17" t="s">
        <v>11760</v>
      </c>
      <c r="C427" s="29">
        <f t="shared" si="12"/>
        <v>1.574465039719459E-4</v>
      </c>
      <c r="D427" s="29">
        <f t="shared" si="13"/>
        <v>0.94588134258927814</v>
      </c>
      <c r="E427" s="5">
        <v>34</v>
      </c>
      <c r="F427" s="4" t="s">
        <v>867</v>
      </c>
      <c r="G427" s="4" t="s">
        <v>24</v>
      </c>
      <c r="H427" s="4" t="s">
        <v>1435</v>
      </c>
      <c r="I427" s="4">
        <v>11</v>
      </c>
      <c r="J427" s="4">
        <v>11</v>
      </c>
      <c r="K427" s="4">
        <v>0</v>
      </c>
      <c r="L427" s="4" t="s">
        <v>934</v>
      </c>
      <c r="M427" s="4" t="s">
        <v>1435</v>
      </c>
      <c r="N427" s="4" t="s">
        <v>1435</v>
      </c>
      <c r="O427" s="4" t="s">
        <v>1435</v>
      </c>
      <c r="P427" s="4" t="s">
        <v>1435</v>
      </c>
      <c r="Q427" s="4" t="s">
        <v>1436</v>
      </c>
      <c r="R427" s="4" t="s">
        <v>1437</v>
      </c>
    </row>
    <row r="428" spans="1:18" x14ac:dyDescent="0.25">
      <c r="A428" s="4" t="s">
        <v>733</v>
      </c>
      <c r="B428" s="18" t="s">
        <v>11761</v>
      </c>
      <c r="C428" s="29">
        <f t="shared" si="12"/>
        <v>1.574465039719459E-4</v>
      </c>
      <c r="D428" s="29">
        <f t="shared" si="13"/>
        <v>0.94603878909325012</v>
      </c>
      <c r="E428" s="5">
        <v>57</v>
      </c>
      <c r="F428" s="4" t="s">
        <v>889</v>
      </c>
      <c r="G428" s="4" t="s">
        <v>1435</v>
      </c>
      <c r="H428" s="4" t="s">
        <v>25</v>
      </c>
      <c r="I428" s="4">
        <v>11</v>
      </c>
      <c r="J428" s="4">
        <v>11</v>
      </c>
      <c r="K428" s="4">
        <v>0</v>
      </c>
      <c r="L428" s="4" t="s">
        <v>934</v>
      </c>
      <c r="M428" s="4" t="s">
        <v>1435</v>
      </c>
      <c r="N428" s="4" t="s">
        <v>1435</v>
      </c>
      <c r="O428" s="4" t="s">
        <v>24</v>
      </c>
      <c r="P428" s="4" t="s">
        <v>24</v>
      </c>
      <c r="Q428" s="4" t="s">
        <v>1436</v>
      </c>
      <c r="R428" s="4" t="s">
        <v>1437</v>
      </c>
    </row>
    <row r="429" spans="1:18" x14ac:dyDescent="0.25">
      <c r="A429" s="4" t="s">
        <v>724</v>
      </c>
      <c r="B429" s="17" t="s">
        <v>11760</v>
      </c>
      <c r="C429" s="29">
        <f t="shared" si="12"/>
        <v>1.574465039719459E-4</v>
      </c>
      <c r="D429" s="29">
        <f t="shared" si="13"/>
        <v>0.9461962355972221</v>
      </c>
      <c r="E429" s="5">
        <v>146</v>
      </c>
      <c r="F429" s="4" t="s">
        <v>968</v>
      </c>
      <c r="G429" s="4" t="s">
        <v>25</v>
      </c>
      <c r="H429" s="4" t="s">
        <v>33</v>
      </c>
      <c r="I429" s="4">
        <v>20</v>
      </c>
      <c r="J429" s="4">
        <v>11</v>
      </c>
      <c r="K429" s="4">
        <v>0</v>
      </c>
      <c r="L429" s="4" t="s">
        <v>889</v>
      </c>
      <c r="M429" s="4" t="s">
        <v>1435</v>
      </c>
      <c r="N429" s="4" t="s">
        <v>1435</v>
      </c>
      <c r="O429" s="4" t="s">
        <v>1435</v>
      </c>
      <c r="P429" s="4" t="s">
        <v>24</v>
      </c>
      <c r="Q429" s="4" t="s">
        <v>1436</v>
      </c>
      <c r="R429" s="4" t="s">
        <v>1437</v>
      </c>
    </row>
    <row r="430" spans="1:18" x14ac:dyDescent="0.25">
      <c r="A430" s="4" t="s">
        <v>717</v>
      </c>
      <c r="B430" s="17" t="s">
        <v>11760</v>
      </c>
      <c r="C430" s="29">
        <f t="shared" si="12"/>
        <v>1.574465039719459E-4</v>
      </c>
      <c r="D430" s="29">
        <f t="shared" si="13"/>
        <v>0.94635368210119408</v>
      </c>
      <c r="E430" s="5">
        <v>160</v>
      </c>
      <c r="F430" s="4" t="s">
        <v>980</v>
      </c>
      <c r="G430" s="4" t="s">
        <v>1435</v>
      </c>
      <c r="H430" s="4" t="s">
        <v>37</v>
      </c>
      <c r="I430" s="4">
        <v>11</v>
      </c>
      <c r="J430" s="4">
        <v>11</v>
      </c>
      <c r="K430" s="4">
        <v>0</v>
      </c>
      <c r="L430" s="4" t="s">
        <v>934</v>
      </c>
      <c r="M430" s="4" t="s">
        <v>1435</v>
      </c>
      <c r="N430" s="4" t="s">
        <v>1435</v>
      </c>
      <c r="O430" s="4" t="s">
        <v>1435</v>
      </c>
      <c r="P430" s="4" t="s">
        <v>24</v>
      </c>
      <c r="Q430" s="4" t="s">
        <v>1436</v>
      </c>
      <c r="R430" s="4" t="s">
        <v>1437</v>
      </c>
    </row>
    <row r="431" spans="1:18" x14ac:dyDescent="0.25">
      <c r="A431" s="4" t="s">
        <v>247</v>
      </c>
      <c r="B431" s="17" t="s">
        <v>11760</v>
      </c>
      <c r="C431" s="29">
        <f t="shared" si="12"/>
        <v>1.4313318542904174E-4</v>
      </c>
      <c r="D431" s="29">
        <f t="shared" si="13"/>
        <v>0.94649681528662311</v>
      </c>
      <c r="E431" s="5">
        <v>209</v>
      </c>
      <c r="F431" s="4" t="s">
        <v>1030</v>
      </c>
      <c r="G431" s="4" t="s">
        <v>1435</v>
      </c>
      <c r="H431" s="4" t="s">
        <v>36</v>
      </c>
      <c r="I431" s="4">
        <v>10</v>
      </c>
      <c r="J431" s="4">
        <v>10</v>
      </c>
      <c r="K431" s="4">
        <v>0</v>
      </c>
      <c r="L431" s="4" t="s">
        <v>934</v>
      </c>
      <c r="M431" s="4" t="s">
        <v>1435</v>
      </c>
      <c r="N431" s="4" t="s">
        <v>1435</v>
      </c>
      <c r="O431" s="4" t="s">
        <v>1435</v>
      </c>
      <c r="P431" s="4" t="s">
        <v>24</v>
      </c>
      <c r="Q431" s="4" t="s">
        <v>1436</v>
      </c>
      <c r="R431" s="4" t="s">
        <v>1437</v>
      </c>
    </row>
    <row r="432" spans="1:18" x14ac:dyDescent="0.25">
      <c r="A432" s="4" t="s">
        <v>612</v>
      </c>
      <c r="B432" s="18" t="s">
        <v>11761</v>
      </c>
      <c r="C432" s="29">
        <f t="shared" si="12"/>
        <v>1.4313318542904174E-4</v>
      </c>
      <c r="D432" s="29">
        <f t="shared" si="13"/>
        <v>0.94663994847205213</v>
      </c>
      <c r="E432" s="5">
        <v>62</v>
      </c>
      <c r="F432" s="4" t="s">
        <v>891</v>
      </c>
      <c r="G432" s="4" t="s">
        <v>24</v>
      </c>
      <c r="H432" s="4" t="s">
        <v>27</v>
      </c>
      <c r="I432" s="4">
        <v>10</v>
      </c>
      <c r="J432" s="4">
        <v>10</v>
      </c>
      <c r="K432" s="4">
        <v>6</v>
      </c>
      <c r="L432" s="4" t="s">
        <v>934</v>
      </c>
      <c r="M432" s="4" t="s">
        <v>1435</v>
      </c>
      <c r="N432" s="4" t="s">
        <v>24</v>
      </c>
      <c r="O432" s="4" t="s">
        <v>1435</v>
      </c>
      <c r="P432" s="4" t="s">
        <v>24</v>
      </c>
      <c r="Q432" s="4" t="s">
        <v>1436</v>
      </c>
      <c r="R432" s="4" t="s">
        <v>1437</v>
      </c>
    </row>
    <row r="433" spans="1:18" x14ac:dyDescent="0.25">
      <c r="A433" s="4" t="s">
        <v>1833</v>
      </c>
      <c r="B433" s="18" t="s">
        <v>11761</v>
      </c>
      <c r="C433" s="29">
        <f t="shared" si="12"/>
        <v>1.4313318542904174E-4</v>
      </c>
      <c r="D433" s="29">
        <f t="shared" si="13"/>
        <v>0.94678308165748115</v>
      </c>
      <c r="E433" s="5">
        <v>129</v>
      </c>
      <c r="F433" s="4" t="s">
        <v>958</v>
      </c>
      <c r="G433" s="4" t="s">
        <v>1435</v>
      </c>
      <c r="H433" s="4" t="s">
        <v>28</v>
      </c>
      <c r="I433" s="4">
        <v>13</v>
      </c>
      <c r="J433" s="4">
        <v>10</v>
      </c>
      <c r="K433" s="4">
        <v>10</v>
      </c>
      <c r="L433" s="4" t="s">
        <v>1834</v>
      </c>
      <c r="M433" s="4" t="s">
        <v>1435</v>
      </c>
      <c r="N433" s="4" t="s">
        <v>1435</v>
      </c>
      <c r="O433" s="4" t="s">
        <v>24</v>
      </c>
      <c r="P433" s="4" t="s">
        <v>1435</v>
      </c>
      <c r="Q433" s="4" t="s">
        <v>1436</v>
      </c>
      <c r="R433" s="4" t="s">
        <v>1437</v>
      </c>
    </row>
    <row r="434" spans="1:18" x14ac:dyDescent="0.25">
      <c r="A434" s="4" t="s">
        <v>1849</v>
      </c>
      <c r="B434" s="17" t="s">
        <v>11760</v>
      </c>
      <c r="C434" s="29">
        <f t="shared" si="12"/>
        <v>1.4313318542904174E-4</v>
      </c>
      <c r="D434" s="29">
        <f t="shared" si="13"/>
        <v>0.94692621484291017</v>
      </c>
      <c r="E434" s="5">
        <v>79</v>
      </c>
      <c r="F434" s="4" t="s">
        <v>891</v>
      </c>
      <c r="G434" s="4" t="s">
        <v>856</v>
      </c>
      <c r="H434" s="4" t="s">
        <v>1435</v>
      </c>
      <c r="I434" s="4">
        <v>10</v>
      </c>
      <c r="J434" s="4">
        <v>10</v>
      </c>
      <c r="K434" s="4">
        <v>10</v>
      </c>
      <c r="L434" s="4" t="s">
        <v>934</v>
      </c>
      <c r="M434" s="4" t="s">
        <v>1435</v>
      </c>
      <c r="N434" s="4" t="s">
        <v>1435</v>
      </c>
      <c r="O434" s="4" t="s">
        <v>1435</v>
      </c>
      <c r="P434" s="4" t="s">
        <v>1435</v>
      </c>
      <c r="Q434" s="4" t="s">
        <v>1436</v>
      </c>
      <c r="R434" s="4" t="s">
        <v>1437</v>
      </c>
    </row>
    <row r="435" spans="1:18" x14ac:dyDescent="0.25">
      <c r="A435" s="4" t="s">
        <v>1862</v>
      </c>
      <c r="B435" s="17" t="s">
        <v>11760</v>
      </c>
      <c r="C435" s="29">
        <f t="shared" si="12"/>
        <v>1.4313318542904174E-4</v>
      </c>
      <c r="D435" s="29">
        <f t="shared" si="13"/>
        <v>0.9470693480283392</v>
      </c>
      <c r="E435" s="5">
        <v>34</v>
      </c>
      <c r="F435" s="4" t="s">
        <v>868</v>
      </c>
      <c r="G435" s="4" t="s">
        <v>1435</v>
      </c>
      <c r="H435" s="4" t="s">
        <v>1435</v>
      </c>
      <c r="I435" s="4">
        <v>10</v>
      </c>
      <c r="J435" s="4">
        <v>10</v>
      </c>
      <c r="K435" s="4">
        <v>10</v>
      </c>
      <c r="L435" s="4" t="s">
        <v>934</v>
      </c>
      <c r="M435" s="4" t="s">
        <v>1435</v>
      </c>
      <c r="N435" s="4" t="s">
        <v>1435</v>
      </c>
      <c r="O435" s="4" t="s">
        <v>1435</v>
      </c>
      <c r="P435" s="4" t="s">
        <v>1435</v>
      </c>
      <c r="Q435" s="4" t="s">
        <v>1436</v>
      </c>
      <c r="R435" s="4" t="s">
        <v>1437</v>
      </c>
    </row>
    <row r="436" spans="1:18" x14ac:dyDescent="0.25">
      <c r="A436" s="4" t="s">
        <v>253</v>
      </c>
      <c r="B436" s="18" t="s">
        <v>11761</v>
      </c>
      <c r="C436" s="29">
        <f t="shared" si="12"/>
        <v>1.4313318542904174E-4</v>
      </c>
      <c r="D436" s="29">
        <f t="shared" si="13"/>
        <v>0.94721248121376822</v>
      </c>
      <c r="E436" s="5">
        <v>97</v>
      </c>
      <c r="F436" s="4" t="s">
        <v>917</v>
      </c>
      <c r="G436" s="4" t="s">
        <v>26</v>
      </c>
      <c r="H436" s="4" t="s">
        <v>34</v>
      </c>
      <c r="I436" s="4">
        <v>10</v>
      </c>
      <c r="J436" s="4">
        <v>10</v>
      </c>
      <c r="K436" s="4">
        <v>10</v>
      </c>
      <c r="L436" s="4" t="s">
        <v>934</v>
      </c>
      <c r="M436" s="4" t="s">
        <v>1435</v>
      </c>
      <c r="N436" s="4" t="s">
        <v>24</v>
      </c>
      <c r="O436" s="4" t="s">
        <v>1435</v>
      </c>
      <c r="P436" s="4" t="s">
        <v>24</v>
      </c>
      <c r="Q436" s="4" t="s">
        <v>1436</v>
      </c>
      <c r="R436" s="4" t="s">
        <v>1437</v>
      </c>
    </row>
    <row r="437" spans="1:18" x14ac:dyDescent="0.25">
      <c r="A437" s="4" t="s">
        <v>1889</v>
      </c>
      <c r="B437" s="17" t="s">
        <v>11760</v>
      </c>
      <c r="C437" s="29">
        <f t="shared" si="12"/>
        <v>1.4313318542904174E-4</v>
      </c>
      <c r="D437" s="29">
        <f t="shared" si="13"/>
        <v>0.94735561439919724</v>
      </c>
      <c r="E437" s="5">
        <v>91</v>
      </c>
      <c r="F437" s="4" t="s">
        <v>924</v>
      </c>
      <c r="G437" s="4" t="s">
        <v>24</v>
      </c>
      <c r="H437" s="4" t="s">
        <v>1435</v>
      </c>
      <c r="I437" s="4">
        <v>10</v>
      </c>
      <c r="J437" s="4">
        <v>10</v>
      </c>
      <c r="K437" s="4">
        <v>10</v>
      </c>
      <c r="L437" s="4" t="s">
        <v>934</v>
      </c>
      <c r="M437" s="4" t="s">
        <v>1435</v>
      </c>
      <c r="N437" s="4" t="s">
        <v>1435</v>
      </c>
      <c r="O437" s="4" t="s">
        <v>1435</v>
      </c>
      <c r="P437" s="4" t="s">
        <v>1435</v>
      </c>
      <c r="Q437" s="4" t="s">
        <v>1436</v>
      </c>
      <c r="R437" s="4" t="s">
        <v>1437</v>
      </c>
    </row>
    <row r="438" spans="1:18" x14ac:dyDescent="0.25">
      <c r="A438" s="4" t="s">
        <v>1979</v>
      </c>
      <c r="B438" s="17" t="s">
        <v>11760</v>
      </c>
      <c r="C438" s="29">
        <f t="shared" si="12"/>
        <v>1.4313318542904174E-4</v>
      </c>
      <c r="D438" s="29">
        <f t="shared" si="13"/>
        <v>0.94749874758462627</v>
      </c>
      <c r="E438" s="5">
        <v>90</v>
      </c>
      <c r="F438" s="4" t="s">
        <v>923</v>
      </c>
      <c r="G438" s="4" t="s">
        <v>1435</v>
      </c>
      <c r="H438" s="4" t="s">
        <v>24</v>
      </c>
      <c r="I438" s="4">
        <v>10</v>
      </c>
      <c r="J438" s="4">
        <v>10</v>
      </c>
      <c r="K438" s="4">
        <v>0</v>
      </c>
      <c r="L438" s="4" t="s">
        <v>934</v>
      </c>
      <c r="M438" s="4" t="s">
        <v>1435</v>
      </c>
      <c r="N438" s="4" t="s">
        <v>1435</v>
      </c>
      <c r="O438" s="4" t="s">
        <v>1435</v>
      </c>
      <c r="P438" s="4" t="s">
        <v>1435</v>
      </c>
      <c r="Q438" s="4" t="s">
        <v>1436</v>
      </c>
      <c r="R438" s="4" t="s">
        <v>1437</v>
      </c>
    </row>
    <row r="439" spans="1:18" x14ac:dyDescent="0.25">
      <c r="A439" s="4" t="s">
        <v>1993</v>
      </c>
      <c r="B439" s="17" t="s">
        <v>11760</v>
      </c>
      <c r="C439" s="29">
        <f t="shared" si="12"/>
        <v>1.4313318542904174E-4</v>
      </c>
      <c r="D439" s="29">
        <f t="shared" si="13"/>
        <v>0.94764188077005529</v>
      </c>
      <c r="E439" s="5">
        <v>60</v>
      </c>
      <c r="F439" s="4" t="s">
        <v>885</v>
      </c>
      <c r="G439" s="4" t="s">
        <v>29</v>
      </c>
      <c r="H439" s="4" t="s">
        <v>26</v>
      </c>
      <c r="I439" s="4">
        <v>23</v>
      </c>
      <c r="J439" s="4">
        <v>10</v>
      </c>
      <c r="K439" s="4">
        <v>0</v>
      </c>
      <c r="L439" s="4" t="s">
        <v>1994</v>
      </c>
      <c r="M439" s="4" t="s">
        <v>1435</v>
      </c>
      <c r="N439" s="4" t="s">
        <v>1435</v>
      </c>
      <c r="O439" s="4" t="s">
        <v>1435</v>
      </c>
      <c r="P439" s="4" t="s">
        <v>1435</v>
      </c>
      <c r="Q439" s="4" t="s">
        <v>1436</v>
      </c>
      <c r="R439" s="4" t="s">
        <v>1437</v>
      </c>
    </row>
    <row r="440" spans="1:18" x14ac:dyDescent="0.25">
      <c r="A440" s="4" t="s">
        <v>2006</v>
      </c>
      <c r="B440" s="17" t="s">
        <v>11760</v>
      </c>
      <c r="C440" s="29">
        <f t="shared" si="12"/>
        <v>1.4313318542904174E-4</v>
      </c>
      <c r="D440" s="29">
        <f t="shared" si="13"/>
        <v>0.94778501395548431</v>
      </c>
      <c r="E440" s="5">
        <v>34</v>
      </c>
      <c r="F440" s="4" t="s">
        <v>866</v>
      </c>
      <c r="G440" s="4" t="s">
        <v>25</v>
      </c>
      <c r="H440" s="4" t="s">
        <v>1435</v>
      </c>
      <c r="I440" s="4">
        <v>10</v>
      </c>
      <c r="J440" s="4">
        <v>10</v>
      </c>
      <c r="K440" s="4">
        <v>0</v>
      </c>
      <c r="L440" s="4" t="s">
        <v>934</v>
      </c>
      <c r="M440" s="4" t="s">
        <v>1435</v>
      </c>
      <c r="N440" s="4" t="s">
        <v>1435</v>
      </c>
      <c r="O440" s="4" t="s">
        <v>1435</v>
      </c>
      <c r="P440" s="4" t="s">
        <v>1435</v>
      </c>
      <c r="Q440" s="4" t="s">
        <v>1436</v>
      </c>
      <c r="R440" s="4" t="s">
        <v>1437</v>
      </c>
    </row>
    <row r="441" spans="1:18" x14ac:dyDescent="0.25">
      <c r="A441" s="4" t="s">
        <v>2101</v>
      </c>
      <c r="B441" s="17" t="s">
        <v>11760</v>
      </c>
      <c r="C441" s="29">
        <f t="shared" si="12"/>
        <v>1.4313318542904174E-4</v>
      </c>
      <c r="D441" s="29">
        <f t="shared" si="13"/>
        <v>0.94792814714091334</v>
      </c>
      <c r="E441" s="5">
        <v>45</v>
      </c>
      <c r="F441" s="4" t="s">
        <v>879</v>
      </c>
      <c r="G441" s="4" t="s">
        <v>1435</v>
      </c>
      <c r="H441" s="4" t="s">
        <v>1435</v>
      </c>
      <c r="I441" s="4">
        <v>10</v>
      </c>
      <c r="J441" s="4">
        <v>10</v>
      </c>
      <c r="K441" s="4">
        <v>0</v>
      </c>
      <c r="L441" s="4" t="s">
        <v>934</v>
      </c>
      <c r="M441" s="4" t="s">
        <v>1435</v>
      </c>
      <c r="N441" s="4" t="s">
        <v>1435</v>
      </c>
      <c r="O441" s="4" t="s">
        <v>1435</v>
      </c>
      <c r="P441" s="4" t="s">
        <v>1435</v>
      </c>
      <c r="Q441" s="4" t="s">
        <v>1436</v>
      </c>
      <c r="R441" s="4" t="s">
        <v>1437</v>
      </c>
    </row>
    <row r="442" spans="1:18" x14ac:dyDescent="0.25">
      <c r="A442" s="4" t="s">
        <v>2610</v>
      </c>
      <c r="B442" s="18" t="s">
        <v>11761</v>
      </c>
      <c r="C442" s="29">
        <f t="shared" si="12"/>
        <v>1.4313318542904174E-4</v>
      </c>
      <c r="D442" s="29">
        <f t="shared" si="13"/>
        <v>0.94807128032634236</v>
      </c>
      <c r="E442" s="5">
        <v>73</v>
      </c>
      <c r="F442" s="4" t="s">
        <v>893</v>
      </c>
      <c r="G442" s="4" t="s">
        <v>30</v>
      </c>
      <c r="H442" s="4" t="s">
        <v>30</v>
      </c>
      <c r="I442" s="4">
        <v>10</v>
      </c>
      <c r="J442" s="4">
        <v>10</v>
      </c>
      <c r="K442" s="4">
        <v>10</v>
      </c>
      <c r="L442" s="4" t="s">
        <v>934</v>
      </c>
      <c r="M442" s="4" t="s">
        <v>1435</v>
      </c>
      <c r="N442" s="4" t="s">
        <v>1435</v>
      </c>
      <c r="O442" s="4" t="s">
        <v>24</v>
      </c>
      <c r="P442" s="4" t="s">
        <v>1435</v>
      </c>
      <c r="Q442" s="4" t="s">
        <v>1436</v>
      </c>
      <c r="R442" s="4" t="s">
        <v>1437</v>
      </c>
    </row>
    <row r="443" spans="1:18" x14ac:dyDescent="0.25">
      <c r="A443" s="4" t="s">
        <v>2623</v>
      </c>
      <c r="B443" s="17" t="s">
        <v>11760</v>
      </c>
      <c r="C443" s="29">
        <f t="shared" si="12"/>
        <v>1.4313318542904174E-4</v>
      </c>
      <c r="D443" s="29">
        <f t="shared" si="13"/>
        <v>0.94821441351177138</v>
      </c>
      <c r="E443" s="5">
        <v>53</v>
      </c>
      <c r="F443" s="4" t="s">
        <v>862</v>
      </c>
      <c r="G443" s="4" t="s">
        <v>859</v>
      </c>
      <c r="H443" s="4" t="s">
        <v>1435</v>
      </c>
      <c r="I443" s="4">
        <v>10</v>
      </c>
      <c r="J443" s="4">
        <v>10</v>
      </c>
      <c r="K443" s="4">
        <v>10</v>
      </c>
      <c r="L443" s="4" t="s">
        <v>934</v>
      </c>
      <c r="M443" s="4" t="s">
        <v>1435</v>
      </c>
      <c r="N443" s="4" t="s">
        <v>1435</v>
      </c>
      <c r="O443" s="4" t="s">
        <v>1435</v>
      </c>
      <c r="P443" s="4" t="s">
        <v>1435</v>
      </c>
      <c r="Q443" s="4" t="s">
        <v>1436</v>
      </c>
      <c r="R443" s="4" t="s">
        <v>1437</v>
      </c>
    </row>
    <row r="444" spans="1:18" x14ac:dyDescent="0.25">
      <c r="A444" s="4" t="s">
        <v>734</v>
      </c>
      <c r="B444" s="18" t="s">
        <v>11761</v>
      </c>
      <c r="C444" s="29">
        <f t="shared" si="12"/>
        <v>1.4313318542904174E-4</v>
      </c>
      <c r="D444" s="29">
        <f t="shared" si="13"/>
        <v>0.9483575466972004</v>
      </c>
      <c r="E444" s="5">
        <v>780</v>
      </c>
      <c r="F444" s="4" t="s">
        <v>1327</v>
      </c>
      <c r="G444" s="4" t="s">
        <v>943</v>
      </c>
      <c r="H444" s="4" t="s">
        <v>925</v>
      </c>
      <c r="I444" s="4">
        <v>21</v>
      </c>
      <c r="J444" s="4">
        <v>10</v>
      </c>
      <c r="K444" s="4">
        <v>8</v>
      </c>
      <c r="L444" s="4" t="s">
        <v>2628</v>
      </c>
      <c r="M444" s="4" t="s">
        <v>1435</v>
      </c>
      <c r="N444" s="4" t="s">
        <v>24</v>
      </c>
      <c r="O444" s="4" t="s">
        <v>1435</v>
      </c>
      <c r="P444" s="4" t="s">
        <v>24</v>
      </c>
      <c r="Q444" s="4" t="s">
        <v>1436</v>
      </c>
      <c r="R444" s="4" t="s">
        <v>1437</v>
      </c>
    </row>
    <row r="445" spans="1:18" x14ac:dyDescent="0.25">
      <c r="A445" s="4" t="s">
        <v>2677</v>
      </c>
      <c r="B445" s="18" t="s">
        <v>11761</v>
      </c>
      <c r="C445" s="29">
        <f t="shared" si="12"/>
        <v>1.4313318542904174E-4</v>
      </c>
      <c r="D445" s="29">
        <f t="shared" si="13"/>
        <v>0.94850067988262943</v>
      </c>
      <c r="E445" s="5">
        <v>176</v>
      </c>
      <c r="F445" s="4" t="s">
        <v>998</v>
      </c>
      <c r="G445" s="4" t="s">
        <v>1435</v>
      </c>
      <c r="H445" s="4" t="s">
        <v>35</v>
      </c>
      <c r="I445" s="4">
        <v>18</v>
      </c>
      <c r="J445" s="4">
        <v>10</v>
      </c>
      <c r="K445" s="4">
        <v>1</v>
      </c>
      <c r="L445" s="4" t="s">
        <v>1726</v>
      </c>
      <c r="M445" s="4" t="s">
        <v>1435</v>
      </c>
      <c r="N445" s="4" t="s">
        <v>1435</v>
      </c>
      <c r="O445" s="4" t="s">
        <v>24</v>
      </c>
      <c r="P445" s="4" t="s">
        <v>1435</v>
      </c>
      <c r="Q445" s="4" t="s">
        <v>1436</v>
      </c>
      <c r="R445" s="4" t="s">
        <v>1437</v>
      </c>
    </row>
    <row r="446" spans="1:18" x14ac:dyDescent="0.25">
      <c r="A446" s="4" t="s">
        <v>2766</v>
      </c>
      <c r="B446" s="17" t="s">
        <v>11760</v>
      </c>
      <c r="C446" s="29">
        <f t="shared" si="12"/>
        <v>1.4313318542904174E-4</v>
      </c>
      <c r="D446" s="29">
        <f t="shared" si="13"/>
        <v>0.94864381306805845</v>
      </c>
      <c r="E446" s="5">
        <v>25</v>
      </c>
      <c r="F446" s="4" t="s">
        <v>41</v>
      </c>
      <c r="G446" s="4" t="s">
        <v>1435</v>
      </c>
      <c r="H446" s="4" t="s">
        <v>30</v>
      </c>
      <c r="I446" s="4">
        <v>10</v>
      </c>
      <c r="J446" s="4">
        <v>10</v>
      </c>
      <c r="K446" s="4">
        <v>10</v>
      </c>
      <c r="L446" s="4" t="s">
        <v>934</v>
      </c>
      <c r="M446" s="4" t="s">
        <v>1435</v>
      </c>
      <c r="N446" s="4" t="s">
        <v>1435</v>
      </c>
      <c r="O446" s="4" t="s">
        <v>1435</v>
      </c>
      <c r="P446" s="4" t="s">
        <v>1435</v>
      </c>
      <c r="Q446" s="4" t="s">
        <v>1436</v>
      </c>
      <c r="R446" s="4" t="s">
        <v>1437</v>
      </c>
    </row>
    <row r="447" spans="1:18" x14ac:dyDescent="0.25">
      <c r="A447" s="4" t="s">
        <v>416</v>
      </c>
      <c r="B447" s="17" t="s">
        <v>11760</v>
      </c>
      <c r="C447" s="29">
        <f t="shared" si="12"/>
        <v>1.4313318542904174E-4</v>
      </c>
      <c r="D447" s="29">
        <f t="shared" si="13"/>
        <v>0.94878694625348747</v>
      </c>
      <c r="E447" s="5">
        <v>349</v>
      </c>
      <c r="F447" s="4" t="s">
        <v>995</v>
      </c>
      <c r="G447" s="4" t="s">
        <v>893</v>
      </c>
      <c r="H447" s="4" t="s">
        <v>963</v>
      </c>
      <c r="I447" s="4">
        <v>10</v>
      </c>
      <c r="J447" s="4">
        <v>10</v>
      </c>
      <c r="K447" s="4">
        <v>0</v>
      </c>
      <c r="L447" s="4" t="s">
        <v>934</v>
      </c>
      <c r="M447" s="4" t="s">
        <v>1435</v>
      </c>
      <c r="N447" s="4" t="s">
        <v>1435</v>
      </c>
      <c r="O447" s="4" t="s">
        <v>1435</v>
      </c>
      <c r="P447" s="4" t="s">
        <v>24</v>
      </c>
      <c r="Q447" s="4" t="s">
        <v>1436</v>
      </c>
      <c r="R447" s="4" t="s">
        <v>1437</v>
      </c>
    </row>
    <row r="448" spans="1:18" x14ac:dyDescent="0.25">
      <c r="A448" s="4" t="s">
        <v>420</v>
      </c>
      <c r="B448" s="17" t="s">
        <v>11760</v>
      </c>
      <c r="C448" s="29">
        <f t="shared" si="12"/>
        <v>1.4313318542904174E-4</v>
      </c>
      <c r="D448" s="29">
        <f t="shared" si="13"/>
        <v>0.9489300794389165</v>
      </c>
      <c r="E448" s="5">
        <v>295</v>
      </c>
      <c r="F448" s="4" t="s">
        <v>1070</v>
      </c>
      <c r="G448" s="4" t="s">
        <v>878</v>
      </c>
      <c r="H448" s="4" t="s">
        <v>37</v>
      </c>
      <c r="I448" s="4">
        <v>19</v>
      </c>
      <c r="J448" s="4">
        <v>10</v>
      </c>
      <c r="K448" s="4">
        <v>0</v>
      </c>
      <c r="L448" s="4" t="s">
        <v>3298</v>
      </c>
      <c r="M448" s="4" t="s">
        <v>1435</v>
      </c>
      <c r="N448" s="4" t="s">
        <v>1435</v>
      </c>
      <c r="O448" s="4" t="s">
        <v>1435</v>
      </c>
      <c r="P448" s="4" t="s">
        <v>24</v>
      </c>
      <c r="Q448" s="4" t="s">
        <v>1436</v>
      </c>
      <c r="R448" s="4" t="s">
        <v>1437</v>
      </c>
    </row>
    <row r="449" spans="1:18" x14ac:dyDescent="0.25">
      <c r="A449" s="4" t="s">
        <v>446</v>
      </c>
      <c r="B449" s="17" t="s">
        <v>11760</v>
      </c>
      <c r="C449" s="29">
        <f t="shared" si="12"/>
        <v>1.4313318542904174E-4</v>
      </c>
      <c r="D449" s="29">
        <f t="shared" si="13"/>
        <v>0.94907321262434552</v>
      </c>
      <c r="E449" s="5">
        <v>87</v>
      </c>
      <c r="F449" s="4" t="s">
        <v>921</v>
      </c>
      <c r="G449" s="4" t="s">
        <v>1435</v>
      </c>
      <c r="H449" s="4" t="s">
        <v>1435</v>
      </c>
      <c r="I449" s="4">
        <v>12</v>
      </c>
      <c r="J449" s="4">
        <v>10</v>
      </c>
      <c r="K449" s="4">
        <v>0</v>
      </c>
      <c r="L449" s="4" t="s">
        <v>2324</v>
      </c>
      <c r="M449" s="4" t="s">
        <v>1435</v>
      </c>
      <c r="N449" s="4" t="s">
        <v>1435</v>
      </c>
      <c r="O449" s="4" t="s">
        <v>1435</v>
      </c>
      <c r="P449" s="4" t="s">
        <v>24</v>
      </c>
      <c r="Q449" s="4" t="s">
        <v>1436</v>
      </c>
      <c r="R449" s="4" t="s">
        <v>1437</v>
      </c>
    </row>
    <row r="450" spans="1:18" x14ac:dyDescent="0.25">
      <c r="A450" s="4" t="s">
        <v>3327</v>
      </c>
      <c r="B450" s="17" t="s">
        <v>11760</v>
      </c>
      <c r="C450" s="29">
        <f t="shared" si="12"/>
        <v>1.4313318542904174E-4</v>
      </c>
      <c r="D450" s="29">
        <f t="shared" si="13"/>
        <v>0.94921634580977454</v>
      </c>
      <c r="E450" s="5">
        <v>146</v>
      </c>
      <c r="F450" s="4" t="s">
        <v>916</v>
      </c>
      <c r="G450" s="4" t="s">
        <v>37</v>
      </c>
      <c r="H450" s="4" t="s">
        <v>884</v>
      </c>
      <c r="I450" s="4">
        <v>11</v>
      </c>
      <c r="J450" s="4">
        <v>10</v>
      </c>
      <c r="K450" s="4">
        <v>0</v>
      </c>
      <c r="L450" s="4" t="s">
        <v>3328</v>
      </c>
      <c r="M450" s="4" t="s">
        <v>1435</v>
      </c>
      <c r="N450" s="4" t="s">
        <v>1435</v>
      </c>
      <c r="O450" s="4" t="s">
        <v>1435</v>
      </c>
      <c r="P450" s="4" t="s">
        <v>1435</v>
      </c>
      <c r="Q450" s="4" t="s">
        <v>1436</v>
      </c>
      <c r="R450" s="4" t="s">
        <v>1437</v>
      </c>
    </row>
    <row r="451" spans="1:18" x14ac:dyDescent="0.25">
      <c r="A451" s="4" t="s">
        <v>81</v>
      </c>
      <c r="B451" s="17" t="s">
        <v>11760</v>
      </c>
      <c r="C451" s="29">
        <f t="shared" ref="C451:C514" si="14">J451/$J$1934</f>
        <v>1.2881986688613754E-4</v>
      </c>
      <c r="D451" s="29">
        <f t="shared" si="13"/>
        <v>0.94934516567666072</v>
      </c>
      <c r="E451" s="5">
        <v>105</v>
      </c>
      <c r="F451" s="4" t="s">
        <v>923</v>
      </c>
      <c r="G451" s="4" t="s">
        <v>1435</v>
      </c>
      <c r="H451" s="4" t="s">
        <v>39</v>
      </c>
      <c r="I451" s="4">
        <v>9</v>
      </c>
      <c r="J451" s="4">
        <v>9</v>
      </c>
      <c r="K451" s="4">
        <v>0</v>
      </c>
      <c r="L451" s="4" t="s">
        <v>934</v>
      </c>
      <c r="M451" s="4" t="s">
        <v>1435</v>
      </c>
      <c r="N451" s="4" t="s">
        <v>1435</v>
      </c>
      <c r="O451" s="4" t="s">
        <v>1435</v>
      </c>
      <c r="P451" s="4" t="s">
        <v>24</v>
      </c>
      <c r="Q451" s="4" t="s">
        <v>1436</v>
      </c>
      <c r="R451" s="4" t="s">
        <v>1437</v>
      </c>
    </row>
    <row r="452" spans="1:18" x14ac:dyDescent="0.25">
      <c r="A452" s="4" t="s">
        <v>1774</v>
      </c>
      <c r="B452" s="17" t="s">
        <v>11760</v>
      </c>
      <c r="C452" s="29">
        <f t="shared" si="14"/>
        <v>1.2881986688613754E-4</v>
      </c>
      <c r="D452" s="29">
        <f t="shared" ref="D452:D515" si="15">C452+D451</f>
        <v>0.94947398554354689</v>
      </c>
      <c r="E452" s="5">
        <v>152</v>
      </c>
      <c r="F452" s="4" t="s">
        <v>948</v>
      </c>
      <c r="G452" s="4" t="s">
        <v>863</v>
      </c>
      <c r="H452" s="4" t="s">
        <v>32</v>
      </c>
      <c r="I452" s="4">
        <v>16</v>
      </c>
      <c r="J452" s="4">
        <v>9</v>
      </c>
      <c r="K452" s="4">
        <v>9</v>
      </c>
      <c r="L452" s="4" t="s">
        <v>1775</v>
      </c>
      <c r="M452" s="4" t="s">
        <v>1435</v>
      </c>
      <c r="N452" s="4" t="s">
        <v>1435</v>
      </c>
      <c r="O452" s="4" t="s">
        <v>1435</v>
      </c>
      <c r="P452" s="4" t="s">
        <v>1435</v>
      </c>
      <c r="Q452" s="4" t="s">
        <v>1436</v>
      </c>
      <c r="R452" s="4" t="s">
        <v>1437</v>
      </c>
    </row>
    <row r="453" spans="1:18" x14ac:dyDescent="0.25">
      <c r="A453" s="4" t="s">
        <v>370</v>
      </c>
      <c r="B453" s="18" t="s">
        <v>11761</v>
      </c>
      <c r="C453" s="29">
        <f t="shared" si="14"/>
        <v>1.2881986688613754E-4</v>
      </c>
      <c r="D453" s="29">
        <f t="shared" si="15"/>
        <v>0.94960280541043307</v>
      </c>
      <c r="E453" s="5">
        <v>250</v>
      </c>
      <c r="F453" s="4" t="s">
        <v>1064</v>
      </c>
      <c r="G453" s="4" t="s">
        <v>1435</v>
      </c>
      <c r="H453" s="4" t="s">
        <v>853</v>
      </c>
      <c r="I453" s="4">
        <v>14</v>
      </c>
      <c r="J453" s="4">
        <v>9</v>
      </c>
      <c r="K453" s="4">
        <v>5</v>
      </c>
      <c r="L453" s="4" t="s">
        <v>1875</v>
      </c>
      <c r="M453" s="4" t="s">
        <v>1435</v>
      </c>
      <c r="N453" s="4" t="s">
        <v>24</v>
      </c>
      <c r="O453" s="4" t="s">
        <v>1435</v>
      </c>
      <c r="P453" s="4" t="s">
        <v>24</v>
      </c>
      <c r="Q453" s="4" t="s">
        <v>1436</v>
      </c>
      <c r="R453" s="4" t="s">
        <v>1437</v>
      </c>
    </row>
    <row r="454" spans="1:18" x14ac:dyDescent="0.25">
      <c r="A454" s="4" t="s">
        <v>78</v>
      </c>
      <c r="B454" s="18" t="s">
        <v>11761</v>
      </c>
      <c r="C454" s="29">
        <f t="shared" si="14"/>
        <v>1.2881986688613754E-4</v>
      </c>
      <c r="D454" s="29">
        <f t="shared" si="15"/>
        <v>0.94973162527731925</v>
      </c>
      <c r="E454" s="5">
        <v>129</v>
      </c>
      <c r="F454" s="4" t="s">
        <v>953</v>
      </c>
      <c r="G454" s="4" t="s">
        <v>1435</v>
      </c>
      <c r="H454" s="4" t="s">
        <v>33</v>
      </c>
      <c r="I454" s="4">
        <v>10</v>
      </c>
      <c r="J454" s="4">
        <v>9</v>
      </c>
      <c r="K454" s="4">
        <v>9</v>
      </c>
      <c r="L454" s="4" t="s">
        <v>924</v>
      </c>
      <c r="M454" s="4" t="s">
        <v>1435</v>
      </c>
      <c r="N454" s="4" t="s">
        <v>24</v>
      </c>
      <c r="O454" s="4" t="s">
        <v>1435</v>
      </c>
      <c r="P454" s="4" t="s">
        <v>24</v>
      </c>
      <c r="Q454" s="4" t="s">
        <v>1436</v>
      </c>
      <c r="R454" s="4" t="s">
        <v>1437</v>
      </c>
    </row>
    <row r="455" spans="1:18" x14ac:dyDescent="0.25">
      <c r="A455" s="4" t="s">
        <v>2026</v>
      </c>
      <c r="B455" s="18" t="s">
        <v>11761</v>
      </c>
      <c r="C455" s="29">
        <f t="shared" si="14"/>
        <v>1.2881986688613754E-4</v>
      </c>
      <c r="D455" s="29">
        <f t="shared" si="15"/>
        <v>0.94986044514420542</v>
      </c>
      <c r="E455" s="5">
        <v>522</v>
      </c>
      <c r="F455" s="4" t="s">
        <v>1279</v>
      </c>
      <c r="G455" s="4" t="s">
        <v>38</v>
      </c>
      <c r="H455" s="4" t="s">
        <v>854</v>
      </c>
      <c r="I455" s="4">
        <v>69</v>
      </c>
      <c r="J455" s="4">
        <v>9</v>
      </c>
      <c r="K455" s="4">
        <v>2</v>
      </c>
      <c r="L455" s="4" t="s">
        <v>2027</v>
      </c>
      <c r="M455" s="4" t="s">
        <v>1435</v>
      </c>
      <c r="N455" s="4" t="s">
        <v>1435</v>
      </c>
      <c r="O455" s="4" t="s">
        <v>24</v>
      </c>
      <c r="P455" s="4" t="s">
        <v>1435</v>
      </c>
      <c r="Q455" s="4" t="s">
        <v>1436</v>
      </c>
      <c r="R455" s="4" t="s">
        <v>1437</v>
      </c>
    </row>
    <row r="456" spans="1:18" x14ac:dyDescent="0.25">
      <c r="A456" s="4" t="s">
        <v>718</v>
      </c>
      <c r="B456" s="17" t="s">
        <v>11760</v>
      </c>
      <c r="C456" s="29">
        <f t="shared" si="14"/>
        <v>1.2881986688613754E-4</v>
      </c>
      <c r="D456" s="29">
        <f t="shared" si="15"/>
        <v>0.9499892650110916</v>
      </c>
      <c r="E456" s="5">
        <v>73</v>
      </c>
      <c r="F456" s="4" t="s">
        <v>901</v>
      </c>
      <c r="G456" s="4" t="s">
        <v>1435</v>
      </c>
      <c r="H456" s="4" t="s">
        <v>29</v>
      </c>
      <c r="I456" s="4">
        <v>13</v>
      </c>
      <c r="J456" s="4">
        <v>9</v>
      </c>
      <c r="K456" s="4">
        <v>1</v>
      </c>
      <c r="L456" s="4" t="s">
        <v>2160</v>
      </c>
      <c r="M456" s="4" t="s">
        <v>1435</v>
      </c>
      <c r="N456" s="4" t="s">
        <v>1435</v>
      </c>
      <c r="O456" s="4" t="s">
        <v>1435</v>
      </c>
      <c r="P456" s="4" t="s">
        <v>24</v>
      </c>
      <c r="Q456" s="4" t="s">
        <v>1436</v>
      </c>
      <c r="R456" s="4" t="s">
        <v>1437</v>
      </c>
    </row>
    <row r="457" spans="1:18" x14ac:dyDescent="0.25">
      <c r="A457" s="4" t="s">
        <v>2190</v>
      </c>
      <c r="B457" s="18" t="s">
        <v>11761</v>
      </c>
      <c r="C457" s="29">
        <f t="shared" si="14"/>
        <v>1.2881986688613754E-4</v>
      </c>
      <c r="D457" s="29">
        <f t="shared" si="15"/>
        <v>0.95011808487797778</v>
      </c>
      <c r="E457" s="5">
        <v>81</v>
      </c>
      <c r="F457" s="4" t="s">
        <v>909</v>
      </c>
      <c r="G457" s="4" t="s">
        <v>24</v>
      </c>
      <c r="H457" s="4" t="s">
        <v>28</v>
      </c>
      <c r="I457" s="4">
        <v>11</v>
      </c>
      <c r="J457" s="4">
        <v>9</v>
      </c>
      <c r="K457" s="4">
        <v>8</v>
      </c>
      <c r="L457" s="4" t="s">
        <v>1458</v>
      </c>
      <c r="M457" s="4" t="s">
        <v>1435</v>
      </c>
      <c r="N457" s="4" t="s">
        <v>1435</v>
      </c>
      <c r="O457" s="4" t="s">
        <v>24</v>
      </c>
      <c r="P457" s="4" t="s">
        <v>1435</v>
      </c>
      <c r="Q457" s="4" t="s">
        <v>1436</v>
      </c>
      <c r="R457" s="4" t="s">
        <v>1437</v>
      </c>
    </row>
    <row r="458" spans="1:18" x14ac:dyDescent="0.25">
      <c r="A458" s="4" t="s">
        <v>2213</v>
      </c>
      <c r="B458" s="17" t="s">
        <v>11760</v>
      </c>
      <c r="C458" s="29">
        <f t="shared" si="14"/>
        <v>1.2881986688613754E-4</v>
      </c>
      <c r="D458" s="29">
        <f t="shared" si="15"/>
        <v>0.95024690474486395</v>
      </c>
      <c r="E458" s="5">
        <v>292</v>
      </c>
      <c r="F458" s="4" t="s">
        <v>1076</v>
      </c>
      <c r="G458" s="4" t="s">
        <v>25</v>
      </c>
      <c r="H458" s="4" t="s">
        <v>881</v>
      </c>
      <c r="I458" s="4">
        <v>53</v>
      </c>
      <c r="J458" s="4">
        <v>9</v>
      </c>
      <c r="K458" s="4">
        <v>0</v>
      </c>
      <c r="L458" s="4" t="s">
        <v>2214</v>
      </c>
      <c r="M458" s="4" t="s">
        <v>1435</v>
      </c>
      <c r="N458" s="4" t="s">
        <v>1435</v>
      </c>
      <c r="O458" s="4" t="s">
        <v>1435</v>
      </c>
      <c r="P458" s="4" t="s">
        <v>1435</v>
      </c>
      <c r="Q458" s="4" t="s">
        <v>1436</v>
      </c>
      <c r="R458" s="4" t="s">
        <v>1437</v>
      </c>
    </row>
    <row r="459" spans="1:18" x14ac:dyDescent="0.25">
      <c r="A459" s="4" t="s">
        <v>2267</v>
      </c>
      <c r="B459" s="18" t="s">
        <v>11761</v>
      </c>
      <c r="C459" s="29">
        <f t="shared" si="14"/>
        <v>1.2881986688613754E-4</v>
      </c>
      <c r="D459" s="29">
        <f t="shared" si="15"/>
        <v>0.95037572461175013</v>
      </c>
      <c r="E459" s="5">
        <v>223</v>
      </c>
      <c r="F459" s="4" t="s">
        <v>1035</v>
      </c>
      <c r="G459" s="4" t="s">
        <v>1435</v>
      </c>
      <c r="H459" s="4" t="s">
        <v>856</v>
      </c>
      <c r="I459" s="4">
        <v>32</v>
      </c>
      <c r="J459" s="4">
        <v>9</v>
      </c>
      <c r="K459" s="4">
        <v>9</v>
      </c>
      <c r="L459" s="4" t="s">
        <v>2268</v>
      </c>
      <c r="M459" s="4" t="s">
        <v>1435</v>
      </c>
      <c r="N459" s="4" t="s">
        <v>1435</v>
      </c>
      <c r="O459" s="4" t="s">
        <v>24</v>
      </c>
      <c r="P459" s="4" t="s">
        <v>1435</v>
      </c>
      <c r="Q459" s="4" t="s">
        <v>1436</v>
      </c>
      <c r="R459" s="4" t="s">
        <v>1437</v>
      </c>
    </row>
    <row r="460" spans="1:18" x14ac:dyDescent="0.25">
      <c r="A460" s="4" t="s">
        <v>2296</v>
      </c>
      <c r="B460" s="18" t="s">
        <v>11761</v>
      </c>
      <c r="C460" s="29">
        <f t="shared" si="14"/>
        <v>1.2881986688613754E-4</v>
      </c>
      <c r="D460" s="29">
        <f t="shared" si="15"/>
        <v>0.9505045444786363</v>
      </c>
      <c r="E460" s="5">
        <v>216</v>
      </c>
      <c r="F460" s="4" t="s">
        <v>1045</v>
      </c>
      <c r="G460" s="4" t="s">
        <v>1435</v>
      </c>
      <c r="H460" s="4" t="s">
        <v>28</v>
      </c>
      <c r="I460" s="4">
        <v>46</v>
      </c>
      <c r="J460" s="4">
        <v>9</v>
      </c>
      <c r="K460" s="4">
        <v>0</v>
      </c>
      <c r="L460" s="4" t="s">
        <v>2297</v>
      </c>
      <c r="M460" s="4" t="s">
        <v>1435</v>
      </c>
      <c r="N460" s="4" t="s">
        <v>1435</v>
      </c>
      <c r="O460" s="4" t="s">
        <v>24</v>
      </c>
      <c r="P460" s="4" t="s">
        <v>1435</v>
      </c>
      <c r="Q460" s="4" t="s">
        <v>1436</v>
      </c>
      <c r="R460" s="4" t="s">
        <v>1437</v>
      </c>
    </row>
    <row r="461" spans="1:18" x14ac:dyDescent="0.25">
      <c r="A461" s="4" t="s">
        <v>429</v>
      </c>
      <c r="B461" s="17" t="s">
        <v>11760</v>
      </c>
      <c r="C461" s="29">
        <f t="shared" si="14"/>
        <v>1.2881986688613754E-4</v>
      </c>
      <c r="D461" s="29">
        <f t="shared" si="15"/>
        <v>0.95063336434552248</v>
      </c>
      <c r="E461" s="5">
        <v>88</v>
      </c>
      <c r="F461" s="4" t="s">
        <v>914</v>
      </c>
      <c r="G461" s="4" t="s">
        <v>26</v>
      </c>
      <c r="H461" s="4" t="s">
        <v>28</v>
      </c>
      <c r="I461" s="4">
        <v>11</v>
      </c>
      <c r="J461" s="4">
        <v>9</v>
      </c>
      <c r="K461" s="4">
        <v>0</v>
      </c>
      <c r="L461" s="4" t="s">
        <v>1458</v>
      </c>
      <c r="M461" s="4" t="s">
        <v>1435</v>
      </c>
      <c r="N461" s="4" t="s">
        <v>1435</v>
      </c>
      <c r="O461" s="4" t="s">
        <v>1435</v>
      </c>
      <c r="P461" s="4" t="s">
        <v>24</v>
      </c>
      <c r="Q461" s="4" t="s">
        <v>1436</v>
      </c>
      <c r="R461" s="4" t="s">
        <v>1437</v>
      </c>
    </row>
    <row r="462" spans="1:18" x14ac:dyDescent="0.25">
      <c r="A462" s="4" t="s">
        <v>330</v>
      </c>
      <c r="B462" s="17" t="s">
        <v>11760</v>
      </c>
      <c r="C462" s="29">
        <f t="shared" si="14"/>
        <v>1.2881986688613754E-4</v>
      </c>
      <c r="D462" s="29">
        <f t="shared" si="15"/>
        <v>0.95076218421240866</v>
      </c>
      <c r="E462" s="5">
        <v>84</v>
      </c>
      <c r="F462" s="4" t="s">
        <v>913</v>
      </c>
      <c r="G462" s="4" t="s">
        <v>25</v>
      </c>
      <c r="H462" s="4" t="s">
        <v>26</v>
      </c>
      <c r="I462" s="4">
        <v>11</v>
      </c>
      <c r="J462" s="4">
        <v>9</v>
      </c>
      <c r="K462" s="4">
        <v>0</v>
      </c>
      <c r="L462" s="4" t="s">
        <v>1458</v>
      </c>
      <c r="M462" s="4" t="s">
        <v>1435</v>
      </c>
      <c r="N462" s="4" t="s">
        <v>1435</v>
      </c>
      <c r="O462" s="4" t="s">
        <v>1435</v>
      </c>
      <c r="P462" s="4" t="s">
        <v>24</v>
      </c>
      <c r="Q462" s="4" t="s">
        <v>1436</v>
      </c>
      <c r="R462" s="4" t="s">
        <v>1437</v>
      </c>
    </row>
    <row r="463" spans="1:18" x14ac:dyDescent="0.25">
      <c r="A463" s="4" t="s">
        <v>2406</v>
      </c>
      <c r="B463" s="17" t="s">
        <v>11760</v>
      </c>
      <c r="C463" s="29">
        <f t="shared" si="14"/>
        <v>1.2881986688613754E-4</v>
      </c>
      <c r="D463" s="29">
        <f t="shared" si="15"/>
        <v>0.95089100407929483</v>
      </c>
      <c r="E463" s="5">
        <v>34</v>
      </c>
      <c r="F463" s="4" t="s">
        <v>868</v>
      </c>
      <c r="G463" s="4" t="s">
        <v>1435</v>
      </c>
      <c r="H463" s="4" t="s">
        <v>1435</v>
      </c>
      <c r="I463" s="4">
        <v>10</v>
      </c>
      <c r="J463" s="4">
        <v>9</v>
      </c>
      <c r="K463" s="4">
        <v>9</v>
      </c>
      <c r="L463" s="4" t="s">
        <v>924</v>
      </c>
      <c r="M463" s="4" t="s">
        <v>1435</v>
      </c>
      <c r="N463" s="4" t="s">
        <v>1435</v>
      </c>
      <c r="O463" s="4" t="s">
        <v>1435</v>
      </c>
      <c r="P463" s="4" t="s">
        <v>1435</v>
      </c>
      <c r="Q463" s="4" t="s">
        <v>1436</v>
      </c>
      <c r="R463" s="4" t="s">
        <v>1437</v>
      </c>
    </row>
    <row r="464" spans="1:18" x14ac:dyDescent="0.25">
      <c r="A464" s="4" t="s">
        <v>162</v>
      </c>
      <c r="B464" s="18" t="s">
        <v>11761</v>
      </c>
      <c r="C464" s="29">
        <f t="shared" si="14"/>
        <v>1.2881986688613754E-4</v>
      </c>
      <c r="D464" s="29">
        <f t="shared" si="15"/>
        <v>0.95101982394618101</v>
      </c>
      <c r="E464" s="5">
        <v>123</v>
      </c>
      <c r="F464" s="4" t="s">
        <v>952</v>
      </c>
      <c r="G464" s="4" t="s">
        <v>25</v>
      </c>
      <c r="H464" s="4" t="s">
        <v>26</v>
      </c>
      <c r="I464" s="4">
        <v>16</v>
      </c>
      <c r="J464" s="4">
        <v>9</v>
      </c>
      <c r="K464" s="4">
        <v>8</v>
      </c>
      <c r="L464" s="4" t="s">
        <v>1775</v>
      </c>
      <c r="M464" s="4" t="s">
        <v>1435</v>
      </c>
      <c r="N464" s="4" t="s">
        <v>24</v>
      </c>
      <c r="O464" s="4" t="s">
        <v>1435</v>
      </c>
      <c r="P464" s="4" t="s">
        <v>24</v>
      </c>
      <c r="Q464" s="4" t="s">
        <v>1436</v>
      </c>
      <c r="R464" s="4" t="s">
        <v>1437</v>
      </c>
    </row>
    <row r="465" spans="1:18" x14ac:dyDescent="0.25">
      <c r="A465" s="4" t="s">
        <v>2873</v>
      </c>
      <c r="B465" s="17" t="s">
        <v>11760</v>
      </c>
      <c r="C465" s="29">
        <f t="shared" si="14"/>
        <v>1.2881986688613754E-4</v>
      </c>
      <c r="D465" s="29">
        <f t="shared" si="15"/>
        <v>0.95114864381306718</v>
      </c>
      <c r="E465" s="5">
        <v>368</v>
      </c>
      <c r="F465" s="4" t="s">
        <v>1056</v>
      </c>
      <c r="G465" s="4" t="s">
        <v>29</v>
      </c>
      <c r="H465" s="4" t="s">
        <v>974</v>
      </c>
      <c r="I465" s="4">
        <v>11</v>
      </c>
      <c r="J465" s="4">
        <v>9</v>
      </c>
      <c r="K465" s="4">
        <v>0</v>
      </c>
      <c r="L465" s="4" t="s">
        <v>1458</v>
      </c>
      <c r="M465" s="4" t="s">
        <v>1435</v>
      </c>
      <c r="N465" s="4" t="s">
        <v>1435</v>
      </c>
      <c r="O465" s="4" t="s">
        <v>1435</v>
      </c>
      <c r="P465" s="4" t="s">
        <v>1435</v>
      </c>
      <c r="Q465" s="4" t="s">
        <v>1436</v>
      </c>
      <c r="R465" s="4" t="s">
        <v>1437</v>
      </c>
    </row>
    <row r="466" spans="1:18" x14ac:dyDescent="0.25">
      <c r="A466" s="4" t="s">
        <v>2964</v>
      </c>
      <c r="B466" s="17" t="s">
        <v>11760</v>
      </c>
      <c r="C466" s="29">
        <f t="shared" si="14"/>
        <v>1.2881986688613754E-4</v>
      </c>
      <c r="D466" s="29">
        <f t="shared" si="15"/>
        <v>0.95127746367995336</v>
      </c>
      <c r="E466" s="5">
        <v>32</v>
      </c>
      <c r="F466" s="4" t="s">
        <v>860</v>
      </c>
      <c r="G466" s="4" t="s">
        <v>28</v>
      </c>
      <c r="H466" s="4" t="s">
        <v>24</v>
      </c>
      <c r="I466" s="4">
        <v>9</v>
      </c>
      <c r="J466" s="4">
        <v>9</v>
      </c>
      <c r="K466" s="4">
        <v>0</v>
      </c>
      <c r="L466" s="4" t="s">
        <v>934</v>
      </c>
      <c r="M466" s="4" t="s">
        <v>1435</v>
      </c>
      <c r="N466" s="4" t="s">
        <v>1435</v>
      </c>
      <c r="O466" s="4" t="s">
        <v>1435</v>
      </c>
      <c r="P466" s="4" t="s">
        <v>1435</v>
      </c>
      <c r="Q466" s="4" t="s">
        <v>1436</v>
      </c>
      <c r="R466" s="4" t="s">
        <v>1437</v>
      </c>
    </row>
    <row r="467" spans="1:18" x14ac:dyDescent="0.25">
      <c r="A467" s="4" t="s">
        <v>2968</v>
      </c>
      <c r="B467" s="17" t="s">
        <v>11760</v>
      </c>
      <c r="C467" s="29">
        <f t="shared" si="14"/>
        <v>1.2881986688613754E-4</v>
      </c>
      <c r="D467" s="29">
        <f t="shared" si="15"/>
        <v>0.95140628354683954</v>
      </c>
      <c r="E467" s="5">
        <v>39</v>
      </c>
      <c r="F467" s="4" t="s">
        <v>866</v>
      </c>
      <c r="G467" s="4" t="s">
        <v>26</v>
      </c>
      <c r="H467" s="4" t="s">
        <v>27</v>
      </c>
      <c r="I467" s="4">
        <v>9</v>
      </c>
      <c r="J467" s="4">
        <v>9</v>
      </c>
      <c r="K467" s="4">
        <v>0</v>
      </c>
      <c r="L467" s="4" t="s">
        <v>934</v>
      </c>
      <c r="M467" s="4" t="s">
        <v>1435</v>
      </c>
      <c r="N467" s="4" t="s">
        <v>1435</v>
      </c>
      <c r="O467" s="4" t="s">
        <v>1435</v>
      </c>
      <c r="P467" s="4" t="s">
        <v>1435</v>
      </c>
      <c r="Q467" s="4" t="s">
        <v>1436</v>
      </c>
      <c r="R467" s="4" t="s">
        <v>1437</v>
      </c>
    </row>
    <row r="468" spans="1:18" x14ac:dyDescent="0.25">
      <c r="A468" s="4" t="s">
        <v>3062</v>
      </c>
      <c r="B468" s="17" t="s">
        <v>11760</v>
      </c>
      <c r="C468" s="29">
        <f t="shared" si="14"/>
        <v>1.2881986688613754E-4</v>
      </c>
      <c r="D468" s="29">
        <f t="shared" si="15"/>
        <v>0.95153510341372571</v>
      </c>
      <c r="E468" s="5">
        <v>58</v>
      </c>
      <c r="F468" s="4" t="s">
        <v>892</v>
      </c>
      <c r="G468" s="4" t="s">
        <v>1435</v>
      </c>
      <c r="H468" s="4" t="s">
        <v>1435</v>
      </c>
      <c r="I468" s="4">
        <v>9</v>
      </c>
      <c r="J468" s="4">
        <v>9</v>
      </c>
      <c r="K468" s="4">
        <v>0</v>
      </c>
      <c r="L468" s="4" t="s">
        <v>934</v>
      </c>
      <c r="M468" s="4" t="s">
        <v>1435</v>
      </c>
      <c r="N468" s="4" t="s">
        <v>1435</v>
      </c>
      <c r="O468" s="4" t="s">
        <v>1435</v>
      </c>
      <c r="P468" s="4" t="s">
        <v>1435</v>
      </c>
      <c r="Q468" s="4" t="s">
        <v>1436</v>
      </c>
      <c r="R468" s="4" t="s">
        <v>1437</v>
      </c>
    </row>
    <row r="469" spans="1:18" x14ac:dyDescent="0.25">
      <c r="A469" s="4" t="s">
        <v>3078</v>
      </c>
      <c r="B469" s="17" t="s">
        <v>11760</v>
      </c>
      <c r="C469" s="29">
        <f t="shared" si="14"/>
        <v>1.2881986688613754E-4</v>
      </c>
      <c r="D469" s="29">
        <f t="shared" si="15"/>
        <v>0.95166392328061189</v>
      </c>
      <c r="E469" s="5">
        <v>108</v>
      </c>
      <c r="F469" s="4" t="s">
        <v>936</v>
      </c>
      <c r="G469" s="4" t="s">
        <v>1435</v>
      </c>
      <c r="H469" s="4" t="s">
        <v>29</v>
      </c>
      <c r="I469" s="4">
        <v>9</v>
      </c>
      <c r="J469" s="4">
        <v>9</v>
      </c>
      <c r="K469" s="4">
        <v>0</v>
      </c>
      <c r="L469" s="4" t="s">
        <v>934</v>
      </c>
      <c r="M469" s="4" t="s">
        <v>1435</v>
      </c>
      <c r="N469" s="4" t="s">
        <v>1435</v>
      </c>
      <c r="O469" s="4" t="s">
        <v>1435</v>
      </c>
      <c r="P469" s="4" t="s">
        <v>1435</v>
      </c>
      <c r="Q469" s="4" t="s">
        <v>1436</v>
      </c>
      <c r="R469" s="4" t="s">
        <v>1437</v>
      </c>
    </row>
    <row r="470" spans="1:18" x14ac:dyDescent="0.25">
      <c r="A470" s="4" t="s">
        <v>3088</v>
      </c>
      <c r="B470" s="17" t="s">
        <v>11760</v>
      </c>
      <c r="C470" s="29">
        <f t="shared" si="14"/>
        <v>1.2881986688613754E-4</v>
      </c>
      <c r="D470" s="29">
        <f t="shared" si="15"/>
        <v>0.95179274314749807</v>
      </c>
      <c r="E470" s="5">
        <v>88</v>
      </c>
      <c r="F470" s="4" t="s">
        <v>893</v>
      </c>
      <c r="G470" s="4" t="s">
        <v>29</v>
      </c>
      <c r="H470" s="4" t="s">
        <v>857</v>
      </c>
      <c r="I470" s="4">
        <v>9</v>
      </c>
      <c r="J470" s="4">
        <v>9</v>
      </c>
      <c r="K470" s="4">
        <v>0</v>
      </c>
      <c r="L470" s="4" t="s">
        <v>934</v>
      </c>
      <c r="M470" s="4" t="s">
        <v>1435</v>
      </c>
      <c r="N470" s="4" t="s">
        <v>1435</v>
      </c>
      <c r="O470" s="4" t="s">
        <v>1435</v>
      </c>
      <c r="P470" s="4" t="s">
        <v>1435</v>
      </c>
      <c r="Q470" s="4" t="s">
        <v>1436</v>
      </c>
      <c r="R470" s="4" t="s">
        <v>1437</v>
      </c>
    </row>
    <row r="471" spans="1:18" x14ac:dyDescent="0.25">
      <c r="A471" s="4" t="s">
        <v>387</v>
      </c>
      <c r="B471" s="18" t="s">
        <v>11761</v>
      </c>
      <c r="C471" s="29">
        <f t="shared" si="14"/>
        <v>1.2881986688613754E-4</v>
      </c>
      <c r="D471" s="29">
        <f t="shared" si="15"/>
        <v>0.95192156301438424</v>
      </c>
      <c r="E471" s="5">
        <v>73</v>
      </c>
      <c r="F471" s="4" t="s">
        <v>905</v>
      </c>
      <c r="G471" s="4" t="s">
        <v>1435</v>
      </c>
      <c r="H471" s="4" t="s">
        <v>25</v>
      </c>
      <c r="I471" s="4">
        <v>10</v>
      </c>
      <c r="J471" s="4">
        <v>9</v>
      </c>
      <c r="K471" s="4">
        <v>0</v>
      </c>
      <c r="L471" s="4" t="s">
        <v>924</v>
      </c>
      <c r="M471" s="4" t="s">
        <v>1435</v>
      </c>
      <c r="N471" s="4" t="s">
        <v>1435</v>
      </c>
      <c r="O471" s="4" t="s">
        <v>24</v>
      </c>
      <c r="P471" s="4" t="s">
        <v>24</v>
      </c>
      <c r="Q471" s="4" t="s">
        <v>1436</v>
      </c>
      <c r="R471" s="4" t="s">
        <v>1437</v>
      </c>
    </row>
    <row r="472" spans="1:18" x14ac:dyDescent="0.25">
      <c r="A472" s="4" t="s">
        <v>89</v>
      </c>
      <c r="B472" s="18" t="s">
        <v>11761</v>
      </c>
      <c r="C472" s="29">
        <f t="shared" si="14"/>
        <v>1.2881986688613754E-4</v>
      </c>
      <c r="D472" s="29">
        <f t="shared" si="15"/>
        <v>0.95205038288127042</v>
      </c>
      <c r="E472" s="5">
        <v>93</v>
      </c>
      <c r="F472" s="4" t="s">
        <v>921</v>
      </c>
      <c r="G472" s="4" t="s">
        <v>27</v>
      </c>
      <c r="H472" s="4" t="s">
        <v>25</v>
      </c>
      <c r="I472" s="4">
        <v>11</v>
      </c>
      <c r="J472" s="4">
        <v>9</v>
      </c>
      <c r="K472" s="4">
        <v>3</v>
      </c>
      <c r="L472" s="4" t="s">
        <v>1458</v>
      </c>
      <c r="M472" s="4" t="s">
        <v>1435</v>
      </c>
      <c r="N472" s="4" t="s">
        <v>1435</v>
      </c>
      <c r="O472" s="4" t="s">
        <v>24</v>
      </c>
      <c r="P472" s="4" t="s">
        <v>24</v>
      </c>
      <c r="Q472" s="4" t="s">
        <v>1436</v>
      </c>
      <c r="R472" s="4" t="s">
        <v>1437</v>
      </c>
    </row>
    <row r="473" spans="1:18" x14ac:dyDescent="0.25">
      <c r="A473" s="4" t="s">
        <v>374</v>
      </c>
      <c r="B473" s="17" t="s">
        <v>11760</v>
      </c>
      <c r="C473" s="29">
        <f t="shared" si="14"/>
        <v>1.2881986688613754E-4</v>
      </c>
      <c r="D473" s="29">
        <f t="shared" si="15"/>
        <v>0.95217920274815659</v>
      </c>
      <c r="E473" s="5">
        <v>47</v>
      </c>
      <c r="F473" s="4" t="s">
        <v>880</v>
      </c>
      <c r="G473" s="4" t="s">
        <v>1435</v>
      </c>
      <c r="H473" s="4" t="s">
        <v>24</v>
      </c>
      <c r="I473" s="4">
        <v>9</v>
      </c>
      <c r="J473" s="4">
        <v>9</v>
      </c>
      <c r="K473" s="4">
        <v>0</v>
      </c>
      <c r="L473" s="4" t="s">
        <v>934</v>
      </c>
      <c r="M473" s="4" t="s">
        <v>1435</v>
      </c>
      <c r="N473" s="4" t="s">
        <v>1435</v>
      </c>
      <c r="O473" s="4" t="s">
        <v>1435</v>
      </c>
      <c r="P473" s="4" t="s">
        <v>24</v>
      </c>
      <c r="Q473" s="4" t="s">
        <v>1436</v>
      </c>
      <c r="R473" s="4" t="s">
        <v>1437</v>
      </c>
    </row>
    <row r="474" spans="1:18" x14ac:dyDescent="0.25">
      <c r="A474" s="4" t="s">
        <v>112</v>
      </c>
      <c r="B474" s="17" t="s">
        <v>11760</v>
      </c>
      <c r="C474" s="29">
        <f t="shared" si="14"/>
        <v>1.2881986688613754E-4</v>
      </c>
      <c r="D474" s="29">
        <f t="shared" si="15"/>
        <v>0.95230802261504277</v>
      </c>
      <c r="E474" s="5">
        <v>54</v>
      </c>
      <c r="F474" s="4" t="s">
        <v>886</v>
      </c>
      <c r="G474" s="4" t="s">
        <v>1435</v>
      </c>
      <c r="H474" s="4" t="s">
        <v>25</v>
      </c>
      <c r="I474" s="4">
        <v>9</v>
      </c>
      <c r="J474" s="4">
        <v>9</v>
      </c>
      <c r="K474" s="4">
        <v>0</v>
      </c>
      <c r="L474" s="4" t="s">
        <v>934</v>
      </c>
      <c r="M474" s="4" t="s">
        <v>1435</v>
      </c>
      <c r="N474" s="4" t="s">
        <v>1435</v>
      </c>
      <c r="O474" s="4" t="s">
        <v>1435</v>
      </c>
      <c r="P474" s="4" t="s">
        <v>24</v>
      </c>
      <c r="Q474" s="4" t="s">
        <v>1436</v>
      </c>
      <c r="R474" s="4" t="s">
        <v>1437</v>
      </c>
    </row>
    <row r="475" spans="1:18" x14ac:dyDescent="0.25">
      <c r="A475" s="4" t="s">
        <v>735</v>
      </c>
      <c r="B475" s="17" t="s">
        <v>11760</v>
      </c>
      <c r="C475" s="29">
        <f t="shared" si="14"/>
        <v>1.2881986688613754E-4</v>
      </c>
      <c r="D475" s="29">
        <f t="shared" si="15"/>
        <v>0.95243684248192895</v>
      </c>
      <c r="E475" s="5">
        <v>64</v>
      </c>
      <c r="F475" s="4" t="s">
        <v>896</v>
      </c>
      <c r="G475" s="4" t="s">
        <v>1435</v>
      </c>
      <c r="H475" s="4" t="s">
        <v>25</v>
      </c>
      <c r="I475" s="4">
        <v>10</v>
      </c>
      <c r="J475" s="4">
        <v>9</v>
      </c>
      <c r="K475" s="4">
        <v>0</v>
      </c>
      <c r="L475" s="4" t="s">
        <v>924</v>
      </c>
      <c r="M475" s="4" t="s">
        <v>1435</v>
      </c>
      <c r="N475" s="4" t="s">
        <v>1435</v>
      </c>
      <c r="O475" s="4" t="s">
        <v>1435</v>
      </c>
      <c r="P475" s="4" t="s">
        <v>24</v>
      </c>
      <c r="Q475" s="4" t="s">
        <v>1436</v>
      </c>
      <c r="R475" s="4" t="s">
        <v>1437</v>
      </c>
    </row>
    <row r="476" spans="1:18" x14ac:dyDescent="0.25">
      <c r="A476" s="4" t="s">
        <v>459</v>
      </c>
      <c r="B476" s="17" t="s">
        <v>11760</v>
      </c>
      <c r="C476" s="29">
        <f t="shared" si="14"/>
        <v>1.2881986688613754E-4</v>
      </c>
      <c r="D476" s="29">
        <f t="shared" si="15"/>
        <v>0.95256566234881512</v>
      </c>
      <c r="E476" s="5">
        <v>226</v>
      </c>
      <c r="F476" s="4" t="s">
        <v>1027</v>
      </c>
      <c r="G476" s="4" t="s">
        <v>28</v>
      </c>
      <c r="H476" s="4" t="s">
        <v>862</v>
      </c>
      <c r="I476" s="4">
        <v>9</v>
      </c>
      <c r="J476" s="4">
        <v>9</v>
      </c>
      <c r="K476" s="4">
        <v>0</v>
      </c>
      <c r="L476" s="4" t="s">
        <v>934</v>
      </c>
      <c r="M476" s="4" t="s">
        <v>1435</v>
      </c>
      <c r="N476" s="4" t="s">
        <v>1435</v>
      </c>
      <c r="O476" s="4" t="s">
        <v>1435</v>
      </c>
      <c r="P476" s="4" t="s">
        <v>24</v>
      </c>
      <c r="Q476" s="4" t="s">
        <v>1436</v>
      </c>
      <c r="R476" s="4" t="s">
        <v>1437</v>
      </c>
    </row>
    <row r="477" spans="1:18" x14ac:dyDescent="0.25">
      <c r="A477" s="4" t="s">
        <v>281</v>
      </c>
      <c r="B477" s="17" t="s">
        <v>11760</v>
      </c>
      <c r="C477" s="29">
        <f t="shared" si="14"/>
        <v>1.2881986688613754E-4</v>
      </c>
      <c r="D477" s="29">
        <f t="shared" si="15"/>
        <v>0.9526944822157013</v>
      </c>
      <c r="E477" s="5">
        <v>118</v>
      </c>
      <c r="F477" s="4" t="s">
        <v>933</v>
      </c>
      <c r="G477" s="4" t="s">
        <v>1435</v>
      </c>
      <c r="H477" s="4" t="s">
        <v>853</v>
      </c>
      <c r="I477" s="4">
        <v>9</v>
      </c>
      <c r="J477" s="4">
        <v>9</v>
      </c>
      <c r="K477" s="4">
        <v>0</v>
      </c>
      <c r="L477" s="4" t="s">
        <v>934</v>
      </c>
      <c r="M477" s="4" t="s">
        <v>1435</v>
      </c>
      <c r="N477" s="4" t="s">
        <v>1435</v>
      </c>
      <c r="O477" s="4" t="s">
        <v>1435</v>
      </c>
      <c r="P477" s="4" t="s">
        <v>24</v>
      </c>
      <c r="Q477" s="4" t="s">
        <v>1436</v>
      </c>
      <c r="R477" s="4" t="s">
        <v>1437</v>
      </c>
    </row>
    <row r="478" spans="1:18" x14ac:dyDescent="0.25">
      <c r="A478" s="4" t="s">
        <v>714</v>
      </c>
      <c r="B478" s="17" t="s">
        <v>11760</v>
      </c>
      <c r="C478" s="29">
        <f t="shared" si="14"/>
        <v>1.2881986688613754E-4</v>
      </c>
      <c r="D478" s="29">
        <f t="shared" si="15"/>
        <v>0.95282330208258748</v>
      </c>
      <c r="E478" s="5">
        <v>150</v>
      </c>
      <c r="F478" s="4" t="s">
        <v>950</v>
      </c>
      <c r="G478" s="4" t="s">
        <v>860</v>
      </c>
      <c r="H478" s="4" t="s">
        <v>31</v>
      </c>
      <c r="I478" s="4">
        <v>9</v>
      </c>
      <c r="J478" s="4">
        <v>9</v>
      </c>
      <c r="K478" s="4">
        <v>0</v>
      </c>
      <c r="L478" s="4" t="s">
        <v>934</v>
      </c>
      <c r="M478" s="4" t="s">
        <v>1435</v>
      </c>
      <c r="N478" s="4" t="s">
        <v>1435</v>
      </c>
      <c r="O478" s="4" t="s">
        <v>1435</v>
      </c>
      <c r="P478" s="4" t="s">
        <v>24</v>
      </c>
      <c r="Q478" s="4" t="s">
        <v>1436</v>
      </c>
      <c r="R478" s="4" t="s">
        <v>1437</v>
      </c>
    </row>
    <row r="479" spans="1:18" x14ac:dyDescent="0.25">
      <c r="A479" s="4" t="s">
        <v>3305</v>
      </c>
      <c r="B479" s="17" t="s">
        <v>11760</v>
      </c>
      <c r="C479" s="29">
        <f t="shared" si="14"/>
        <v>1.2881986688613754E-4</v>
      </c>
      <c r="D479" s="29">
        <f t="shared" si="15"/>
        <v>0.95295212194947365</v>
      </c>
      <c r="E479" s="5">
        <v>678</v>
      </c>
      <c r="F479" s="4" t="s">
        <v>1308</v>
      </c>
      <c r="G479" s="4" t="s">
        <v>897</v>
      </c>
      <c r="H479" s="4" t="s">
        <v>900</v>
      </c>
      <c r="I479" s="4">
        <v>45</v>
      </c>
      <c r="J479" s="4">
        <v>9</v>
      </c>
      <c r="K479" s="4">
        <v>0</v>
      </c>
      <c r="L479" s="4" t="s">
        <v>854</v>
      </c>
      <c r="M479" s="4" t="s">
        <v>1435</v>
      </c>
      <c r="N479" s="4" t="s">
        <v>1435</v>
      </c>
      <c r="O479" s="4" t="s">
        <v>1435</v>
      </c>
      <c r="P479" s="4" t="s">
        <v>1435</v>
      </c>
      <c r="Q479" s="4" t="s">
        <v>1436</v>
      </c>
      <c r="R479" s="4" t="s">
        <v>1437</v>
      </c>
    </row>
    <row r="480" spans="1:18" x14ac:dyDescent="0.25">
      <c r="A480" s="4" t="s">
        <v>3318</v>
      </c>
      <c r="B480" s="17" t="s">
        <v>11760</v>
      </c>
      <c r="C480" s="29">
        <f t="shared" si="14"/>
        <v>1.2881986688613754E-4</v>
      </c>
      <c r="D480" s="29">
        <f t="shared" si="15"/>
        <v>0.95308094181635983</v>
      </c>
      <c r="E480" s="5">
        <v>48</v>
      </c>
      <c r="F480" s="4" t="s">
        <v>880</v>
      </c>
      <c r="G480" s="4" t="s">
        <v>25</v>
      </c>
      <c r="H480" s="4" t="s">
        <v>1435</v>
      </c>
      <c r="I480" s="4">
        <v>9</v>
      </c>
      <c r="J480" s="4">
        <v>9</v>
      </c>
      <c r="K480" s="4">
        <v>9</v>
      </c>
      <c r="L480" s="4" t="s">
        <v>934</v>
      </c>
      <c r="M480" s="4" t="s">
        <v>1435</v>
      </c>
      <c r="N480" s="4" t="s">
        <v>1435</v>
      </c>
      <c r="O480" s="4" t="s">
        <v>1435</v>
      </c>
      <c r="P480" s="4" t="s">
        <v>1435</v>
      </c>
      <c r="Q480" s="4" t="s">
        <v>1436</v>
      </c>
      <c r="R480" s="4" t="s">
        <v>1437</v>
      </c>
    </row>
    <row r="481" spans="1:18" x14ac:dyDescent="0.25">
      <c r="A481" s="4" t="s">
        <v>1470</v>
      </c>
      <c r="B481" s="17" t="s">
        <v>11760</v>
      </c>
      <c r="C481" s="29">
        <f t="shared" si="14"/>
        <v>1.1450654834323337E-4</v>
      </c>
      <c r="D481" s="29">
        <f t="shared" si="15"/>
        <v>0.95319544836470305</v>
      </c>
      <c r="E481" s="5">
        <v>21</v>
      </c>
      <c r="F481" s="4" t="s">
        <v>40</v>
      </c>
      <c r="G481" s="4" t="s">
        <v>1435</v>
      </c>
      <c r="H481" s="4" t="s">
        <v>27</v>
      </c>
      <c r="I481" s="4">
        <v>8</v>
      </c>
      <c r="J481" s="4">
        <v>8</v>
      </c>
      <c r="K481" s="4">
        <v>0</v>
      </c>
      <c r="L481" s="4" t="s">
        <v>934</v>
      </c>
      <c r="M481" s="4" t="s">
        <v>1435</v>
      </c>
      <c r="N481" s="4" t="s">
        <v>1435</v>
      </c>
      <c r="O481" s="4" t="s">
        <v>1435</v>
      </c>
      <c r="P481" s="4" t="s">
        <v>1435</v>
      </c>
      <c r="Q481" s="4" t="s">
        <v>1436</v>
      </c>
      <c r="R481" s="4" t="s">
        <v>1437</v>
      </c>
    </row>
    <row r="482" spans="1:18" x14ac:dyDescent="0.25">
      <c r="A482" s="4" t="s">
        <v>1529</v>
      </c>
      <c r="B482" s="17" t="s">
        <v>11760</v>
      </c>
      <c r="C482" s="29">
        <f t="shared" si="14"/>
        <v>1.1450654834323337E-4</v>
      </c>
      <c r="D482" s="29">
        <f t="shared" si="15"/>
        <v>0.95330995491304626</v>
      </c>
      <c r="E482" s="5">
        <v>345</v>
      </c>
      <c r="F482" s="4" t="s">
        <v>1154</v>
      </c>
      <c r="G482" s="4" t="s">
        <v>29</v>
      </c>
      <c r="H482" s="4" t="s">
        <v>35</v>
      </c>
      <c r="I482" s="4">
        <v>60</v>
      </c>
      <c r="J482" s="4">
        <v>8</v>
      </c>
      <c r="K482" s="4">
        <v>0</v>
      </c>
      <c r="L482" s="4" t="s">
        <v>1439</v>
      </c>
      <c r="M482" s="4" t="s">
        <v>1435</v>
      </c>
      <c r="N482" s="4" t="s">
        <v>1435</v>
      </c>
      <c r="O482" s="4" t="s">
        <v>1435</v>
      </c>
      <c r="P482" s="4" t="s">
        <v>1435</v>
      </c>
      <c r="Q482" s="4" t="s">
        <v>1436</v>
      </c>
      <c r="R482" s="4" t="s">
        <v>1437</v>
      </c>
    </row>
    <row r="483" spans="1:18" x14ac:dyDescent="0.25">
      <c r="A483" s="4" t="s">
        <v>257</v>
      </c>
      <c r="B483" s="18" t="s">
        <v>11761</v>
      </c>
      <c r="C483" s="29">
        <f t="shared" si="14"/>
        <v>1.1450654834323337E-4</v>
      </c>
      <c r="D483" s="29">
        <f t="shared" si="15"/>
        <v>0.95342446146138948</v>
      </c>
      <c r="E483" s="5">
        <v>79</v>
      </c>
      <c r="F483" s="4" t="s">
        <v>905</v>
      </c>
      <c r="G483" s="4" t="s">
        <v>1435</v>
      </c>
      <c r="H483" s="4" t="s">
        <v>31</v>
      </c>
      <c r="I483" s="4">
        <v>9</v>
      </c>
      <c r="J483" s="4">
        <v>8</v>
      </c>
      <c r="K483" s="4">
        <v>2</v>
      </c>
      <c r="L483" s="4" t="s">
        <v>1695</v>
      </c>
      <c r="M483" s="4" t="s">
        <v>1435</v>
      </c>
      <c r="N483" s="4" t="s">
        <v>1435</v>
      </c>
      <c r="O483" s="4" t="s">
        <v>24</v>
      </c>
      <c r="P483" s="4" t="s">
        <v>24</v>
      </c>
      <c r="Q483" s="4" t="s">
        <v>1436</v>
      </c>
      <c r="R483" s="4" t="s">
        <v>1437</v>
      </c>
    </row>
    <row r="484" spans="1:18" x14ac:dyDescent="0.25">
      <c r="A484" s="4" t="s">
        <v>258</v>
      </c>
      <c r="B484" s="17" t="s">
        <v>11760</v>
      </c>
      <c r="C484" s="29">
        <f t="shared" si="14"/>
        <v>1.1450654834323337E-4</v>
      </c>
      <c r="D484" s="29">
        <f t="shared" si="15"/>
        <v>0.9535389680097327</v>
      </c>
      <c r="E484" s="5">
        <v>86</v>
      </c>
      <c r="F484" s="4" t="s">
        <v>919</v>
      </c>
      <c r="G484" s="4" t="s">
        <v>1435</v>
      </c>
      <c r="H484" s="4" t="s">
        <v>24</v>
      </c>
      <c r="I484" s="4">
        <v>9</v>
      </c>
      <c r="J484" s="4">
        <v>8</v>
      </c>
      <c r="K484" s="4">
        <v>0</v>
      </c>
      <c r="L484" s="4" t="s">
        <v>1695</v>
      </c>
      <c r="M484" s="4" t="s">
        <v>1435</v>
      </c>
      <c r="N484" s="4" t="s">
        <v>1435</v>
      </c>
      <c r="O484" s="4" t="s">
        <v>1435</v>
      </c>
      <c r="P484" s="4" t="s">
        <v>24</v>
      </c>
      <c r="Q484" s="4" t="s">
        <v>1436</v>
      </c>
      <c r="R484" s="4" t="s">
        <v>1437</v>
      </c>
    </row>
    <row r="485" spans="1:18" x14ac:dyDescent="0.25">
      <c r="A485" s="4" t="s">
        <v>656</v>
      </c>
      <c r="B485" s="17" t="s">
        <v>11760</v>
      </c>
      <c r="C485" s="29">
        <f t="shared" si="14"/>
        <v>1.1450654834323337E-4</v>
      </c>
      <c r="D485" s="29">
        <f t="shared" si="15"/>
        <v>0.95365347455807592</v>
      </c>
      <c r="E485" s="5">
        <v>52</v>
      </c>
      <c r="F485" s="4" t="s">
        <v>875</v>
      </c>
      <c r="G485" s="4" t="s">
        <v>1435</v>
      </c>
      <c r="H485" s="4" t="s">
        <v>34</v>
      </c>
      <c r="I485" s="4">
        <v>9</v>
      </c>
      <c r="J485" s="4">
        <v>8</v>
      </c>
      <c r="K485" s="4">
        <v>0</v>
      </c>
      <c r="L485" s="4" t="s">
        <v>1695</v>
      </c>
      <c r="M485" s="4" t="s">
        <v>1435</v>
      </c>
      <c r="N485" s="4" t="s">
        <v>1435</v>
      </c>
      <c r="O485" s="4" t="s">
        <v>1435</v>
      </c>
      <c r="P485" s="4" t="s">
        <v>24</v>
      </c>
      <c r="Q485" s="4" t="s">
        <v>1436</v>
      </c>
      <c r="R485" s="4" t="s">
        <v>1437</v>
      </c>
    </row>
    <row r="486" spans="1:18" x14ac:dyDescent="0.25">
      <c r="A486" s="4" t="s">
        <v>625</v>
      </c>
      <c r="B486" s="18" t="s">
        <v>11761</v>
      </c>
      <c r="C486" s="29">
        <f t="shared" si="14"/>
        <v>1.1450654834323337E-4</v>
      </c>
      <c r="D486" s="29">
        <f t="shared" si="15"/>
        <v>0.95376798110641914</v>
      </c>
      <c r="E486" s="5">
        <v>98</v>
      </c>
      <c r="F486" s="4" t="s">
        <v>925</v>
      </c>
      <c r="G486" s="4" t="s">
        <v>1435</v>
      </c>
      <c r="H486" s="4" t="s">
        <v>30</v>
      </c>
      <c r="I486" s="4">
        <v>8</v>
      </c>
      <c r="J486" s="4">
        <v>8</v>
      </c>
      <c r="K486" s="4">
        <v>6</v>
      </c>
      <c r="L486" s="4" t="s">
        <v>934</v>
      </c>
      <c r="M486" s="4" t="s">
        <v>1435</v>
      </c>
      <c r="N486" s="4" t="s">
        <v>24</v>
      </c>
      <c r="O486" s="4" t="s">
        <v>1435</v>
      </c>
      <c r="P486" s="4" t="s">
        <v>24</v>
      </c>
      <c r="Q486" s="4" t="s">
        <v>1436</v>
      </c>
      <c r="R486" s="4" t="s">
        <v>1437</v>
      </c>
    </row>
    <row r="487" spans="1:18" x14ac:dyDescent="0.25">
      <c r="A487" s="4" t="s">
        <v>1784</v>
      </c>
      <c r="B487" s="17" t="s">
        <v>11760</v>
      </c>
      <c r="C487" s="29">
        <f t="shared" si="14"/>
        <v>1.1450654834323337E-4</v>
      </c>
      <c r="D487" s="29">
        <f t="shared" si="15"/>
        <v>0.95388248765476236</v>
      </c>
      <c r="E487" s="5">
        <v>17</v>
      </c>
      <c r="F487" s="4" t="s">
        <v>38</v>
      </c>
      <c r="G487" s="4" t="s">
        <v>25</v>
      </c>
      <c r="H487" s="4" t="s">
        <v>1435</v>
      </c>
      <c r="I487" s="4">
        <v>8</v>
      </c>
      <c r="J487" s="4">
        <v>8</v>
      </c>
      <c r="K487" s="4">
        <v>8</v>
      </c>
      <c r="L487" s="4" t="s">
        <v>934</v>
      </c>
      <c r="M487" s="4" t="s">
        <v>1435</v>
      </c>
      <c r="N487" s="4" t="s">
        <v>1435</v>
      </c>
      <c r="O487" s="4" t="s">
        <v>1435</v>
      </c>
      <c r="P487" s="4" t="s">
        <v>1435</v>
      </c>
      <c r="Q487" s="4" t="s">
        <v>1436</v>
      </c>
      <c r="R487" s="4" t="s">
        <v>1437</v>
      </c>
    </row>
    <row r="488" spans="1:18" x14ac:dyDescent="0.25">
      <c r="A488" s="4" t="s">
        <v>1791</v>
      </c>
      <c r="B488" s="17" t="s">
        <v>11760</v>
      </c>
      <c r="C488" s="29">
        <f t="shared" si="14"/>
        <v>1.1450654834323337E-4</v>
      </c>
      <c r="D488" s="29">
        <f t="shared" si="15"/>
        <v>0.95399699420310557</v>
      </c>
      <c r="E488" s="5">
        <v>48</v>
      </c>
      <c r="F488" s="4" t="s">
        <v>882</v>
      </c>
      <c r="G488" s="4" t="s">
        <v>1435</v>
      </c>
      <c r="H488" s="4" t="s">
        <v>1435</v>
      </c>
      <c r="I488" s="4">
        <v>8</v>
      </c>
      <c r="J488" s="4">
        <v>8</v>
      </c>
      <c r="K488" s="4">
        <v>8</v>
      </c>
      <c r="L488" s="4" t="s">
        <v>934</v>
      </c>
      <c r="M488" s="4" t="s">
        <v>1435</v>
      </c>
      <c r="N488" s="4" t="s">
        <v>1435</v>
      </c>
      <c r="O488" s="4" t="s">
        <v>1435</v>
      </c>
      <c r="P488" s="4" t="s">
        <v>1435</v>
      </c>
      <c r="Q488" s="4" t="s">
        <v>1436</v>
      </c>
      <c r="R488" s="4" t="s">
        <v>1437</v>
      </c>
    </row>
    <row r="489" spans="1:18" x14ac:dyDescent="0.25">
      <c r="A489" s="4" t="s">
        <v>1792</v>
      </c>
      <c r="B489" s="17" t="s">
        <v>11760</v>
      </c>
      <c r="C489" s="29">
        <f t="shared" si="14"/>
        <v>1.1450654834323337E-4</v>
      </c>
      <c r="D489" s="29">
        <f t="shared" si="15"/>
        <v>0.95411150075144879</v>
      </c>
      <c r="E489" s="5">
        <v>63</v>
      </c>
      <c r="F489" s="4" t="s">
        <v>896</v>
      </c>
      <c r="G489" s="4" t="s">
        <v>24</v>
      </c>
      <c r="H489" s="4" t="s">
        <v>1435</v>
      </c>
      <c r="I489" s="4">
        <v>8</v>
      </c>
      <c r="J489" s="4">
        <v>8</v>
      </c>
      <c r="K489" s="4">
        <v>8</v>
      </c>
      <c r="L489" s="4" t="s">
        <v>934</v>
      </c>
      <c r="M489" s="4" t="s">
        <v>1435</v>
      </c>
      <c r="N489" s="4" t="s">
        <v>1435</v>
      </c>
      <c r="O489" s="4" t="s">
        <v>1435</v>
      </c>
      <c r="P489" s="4" t="s">
        <v>1435</v>
      </c>
      <c r="Q489" s="4" t="s">
        <v>1436</v>
      </c>
      <c r="R489" s="4" t="s">
        <v>1437</v>
      </c>
    </row>
    <row r="490" spans="1:18" x14ac:dyDescent="0.25">
      <c r="A490" s="4" t="s">
        <v>83</v>
      </c>
      <c r="B490" s="18" t="s">
        <v>11761</v>
      </c>
      <c r="C490" s="29">
        <f t="shared" si="14"/>
        <v>1.1450654834323337E-4</v>
      </c>
      <c r="D490" s="29">
        <f t="shared" si="15"/>
        <v>0.95422600729979201</v>
      </c>
      <c r="E490" s="5">
        <v>132</v>
      </c>
      <c r="F490" s="4" t="s">
        <v>961</v>
      </c>
      <c r="G490" s="4" t="s">
        <v>1435</v>
      </c>
      <c r="H490" s="4" t="s">
        <v>28</v>
      </c>
      <c r="I490" s="4">
        <v>8</v>
      </c>
      <c r="J490" s="4">
        <v>8</v>
      </c>
      <c r="K490" s="4">
        <v>8</v>
      </c>
      <c r="L490" s="4" t="s">
        <v>934</v>
      </c>
      <c r="M490" s="4" t="s">
        <v>1435</v>
      </c>
      <c r="N490" s="4" t="s">
        <v>24</v>
      </c>
      <c r="O490" s="4" t="s">
        <v>1435</v>
      </c>
      <c r="P490" s="4" t="s">
        <v>24</v>
      </c>
      <c r="Q490" s="4" t="s">
        <v>1436</v>
      </c>
      <c r="R490" s="4" t="s">
        <v>1437</v>
      </c>
    </row>
    <row r="491" spans="1:18" x14ac:dyDescent="0.25">
      <c r="A491" s="4" t="s">
        <v>1965</v>
      </c>
      <c r="B491" s="17" t="s">
        <v>11760</v>
      </c>
      <c r="C491" s="29">
        <f t="shared" si="14"/>
        <v>1.1450654834323337E-4</v>
      </c>
      <c r="D491" s="29">
        <f t="shared" si="15"/>
        <v>0.95434051384813523</v>
      </c>
      <c r="E491" s="5">
        <v>23</v>
      </c>
      <c r="F491" s="4" t="s">
        <v>854</v>
      </c>
      <c r="G491" s="4" t="s">
        <v>1435</v>
      </c>
      <c r="H491" s="4" t="s">
        <v>26</v>
      </c>
      <c r="I491" s="4">
        <v>9</v>
      </c>
      <c r="J491" s="4">
        <v>8</v>
      </c>
      <c r="K491" s="4">
        <v>8</v>
      </c>
      <c r="L491" s="4" t="s">
        <v>1695</v>
      </c>
      <c r="M491" s="4" t="s">
        <v>1435</v>
      </c>
      <c r="N491" s="4" t="s">
        <v>1435</v>
      </c>
      <c r="O491" s="4" t="s">
        <v>1435</v>
      </c>
      <c r="P491" s="4" t="s">
        <v>1435</v>
      </c>
      <c r="Q491" s="4" t="s">
        <v>1436</v>
      </c>
      <c r="R491" s="4" t="s">
        <v>1437</v>
      </c>
    </row>
    <row r="492" spans="1:18" x14ac:dyDescent="0.25">
      <c r="A492" s="4" t="s">
        <v>1978</v>
      </c>
      <c r="B492" s="17" t="s">
        <v>11760</v>
      </c>
      <c r="C492" s="29">
        <f t="shared" si="14"/>
        <v>1.1450654834323337E-4</v>
      </c>
      <c r="D492" s="29">
        <f t="shared" si="15"/>
        <v>0.95445502039647845</v>
      </c>
      <c r="E492" s="5">
        <v>23</v>
      </c>
      <c r="F492" s="4" t="s">
        <v>855</v>
      </c>
      <c r="G492" s="4" t="s">
        <v>25</v>
      </c>
      <c r="H492" s="4" t="s">
        <v>1435</v>
      </c>
      <c r="I492" s="4">
        <v>8</v>
      </c>
      <c r="J492" s="4">
        <v>8</v>
      </c>
      <c r="K492" s="4">
        <v>0</v>
      </c>
      <c r="L492" s="4" t="s">
        <v>934</v>
      </c>
      <c r="M492" s="4" t="s">
        <v>1435</v>
      </c>
      <c r="N492" s="4" t="s">
        <v>1435</v>
      </c>
      <c r="O492" s="4" t="s">
        <v>1435</v>
      </c>
      <c r="P492" s="4" t="s">
        <v>1435</v>
      </c>
      <c r="Q492" s="4" t="s">
        <v>1436</v>
      </c>
      <c r="R492" s="4" t="s">
        <v>1437</v>
      </c>
    </row>
    <row r="493" spans="1:18" x14ac:dyDescent="0.25">
      <c r="A493" s="4" t="s">
        <v>2042</v>
      </c>
      <c r="B493" s="17" t="s">
        <v>11760</v>
      </c>
      <c r="C493" s="29">
        <f t="shared" si="14"/>
        <v>1.1450654834323337E-4</v>
      </c>
      <c r="D493" s="29">
        <f t="shared" si="15"/>
        <v>0.95456952694482167</v>
      </c>
      <c r="E493" s="5">
        <v>45</v>
      </c>
      <c r="F493" s="4" t="s">
        <v>873</v>
      </c>
      <c r="G493" s="4" t="s">
        <v>29</v>
      </c>
      <c r="H493" s="4" t="s">
        <v>1435</v>
      </c>
      <c r="I493" s="4">
        <v>8</v>
      </c>
      <c r="J493" s="4">
        <v>8</v>
      </c>
      <c r="K493" s="4">
        <v>0</v>
      </c>
      <c r="L493" s="4" t="s">
        <v>934</v>
      </c>
      <c r="M493" s="4" t="s">
        <v>1435</v>
      </c>
      <c r="N493" s="4" t="s">
        <v>1435</v>
      </c>
      <c r="O493" s="4" t="s">
        <v>1435</v>
      </c>
      <c r="P493" s="4" t="s">
        <v>1435</v>
      </c>
      <c r="Q493" s="4" t="s">
        <v>1436</v>
      </c>
      <c r="R493" s="4" t="s">
        <v>1437</v>
      </c>
    </row>
    <row r="494" spans="1:18" x14ac:dyDescent="0.25">
      <c r="A494" s="4" t="s">
        <v>2044</v>
      </c>
      <c r="B494" s="17" t="s">
        <v>11760</v>
      </c>
      <c r="C494" s="29">
        <f t="shared" si="14"/>
        <v>1.1450654834323337E-4</v>
      </c>
      <c r="D494" s="29">
        <f t="shared" si="15"/>
        <v>0.95468403349316489</v>
      </c>
      <c r="E494" s="5">
        <v>48</v>
      </c>
      <c r="F494" s="4" t="s">
        <v>878</v>
      </c>
      <c r="G494" s="4" t="s">
        <v>27</v>
      </c>
      <c r="H494" s="4" t="s">
        <v>1435</v>
      </c>
      <c r="I494" s="4">
        <v>8</v>
      </c>
      <c r="J494" s="4">
        <v>8</v>
      </c>
      <c r="K494" s="4">
        <v>0</v>
      </c>
      <c r="L494" s="4" t="s">
        <v>934</v>
      </c>
      <c r="M494" s="4" t="s">
        <v>1435</v>
      </c>
      <c r="N494" s="4" t="s">
        <v>1435</v>
      </c>
      <c r="O494" s="4" t="s">
        <v>1435</v>
      </c>
      <c r="P494" s="4" t="s">
        <v>1435</v>
      </c>
      <c r="Q494" s="4" t="s">
        <v>1436</v>
      </c>
      <c r="R494" s="4" t="s">
        <v>1437</v>
      </c>
    </row>
    <row r="495" spans="1:18" x14ac:dyDescent="0.25">
      <c r="A495" s="4" t="s">
        <v>431</v>
      </c>
      <c r="B495" s="17" t="s">
        <v>11760</v>
      </c>
      <c r="C495" s="29">
        <f t="shared" si="14"/>
        <v>1.1450654834323337E-4</v>
      </c>
      <c r="D495" s="29">
        <f t="shared" si="15"/>
        <v>0.9547985400415081</v>
      </c>
      <c r="E495" s="5">
        <v>77</v>
      </c>
      <c r="F495" s="4" t="s">
        <v>902</v>
      </c>
      <c r="G495" s="4" t="s">
        <v>25</v>
      </c>
      <c r="H495" s="4" t="s">
        <v>30</v>
      </c>
      <c r="I495" s="4">
        <v>8</v>
      </c>
      <c r="J495" s="4">
        <v>8</v>
      </c>
      <c r="K495" s="4">
        <v>0</v>
      </c>
      <c r="L495" s="4" t="s">
        <v>934</v>
      </c>
      <c r="M495" s="4" t="s">
        <v>1435</v>
      </c>
      <c r="N495" s="4" t="s">
        <v>1435</v>
      </c>
      <c r="O495" s="4" t="s">
        <v>1435</v>
      </c>
      <c r="P495" s="4" t="s">
        <v>24</v>
      </c>
      <c r="Q495" s="4" t="s">
        <v>1436</v>
      </c>
      <c r="R495" s="4" t="s">
        <v>1437</v>
      </c>
    </row>
    <row r="496" spans="1:18" x14ac:dyDescent="0.25">
      <c r="A496" s="4" t="s">
        <v>2146</v>
      </c>
      <c r="B496" s="17" t="s">
        <v>11760</v>
      </c>
      <c r="C496" s="29">
        <f t="shared" si="14"/>
        <v>1.1450654834323337E-4</v>
      </c>
      <c r="D496" s="29">
        <f t="shared" si="15"/>
        <v>0.95491304658985132</v>
      </c>
      <c r="E496" s="5">
        <v>30</v>
      </c>
      <c r="F496" s="4" t="s">
        <v>864</v>
      </c>
      <c r="G496" s="4" t="s">
        <v>1435</v>
      </c>
      <c r="H496" s="4" t="s">
        <v>1435</v>
      </c>
      <c r="I496" s="4">
        <v>8</v>
      </c>
      <c r="J496" s="4">
        <v>8</v>
      </c>
      <c r="K496" s="4">
        <v>0</v>
      </c>
      <c r="L496" s="4" t="s">
        <v>934</v>
      </c>
      <c r="M496" s="4" t="s">
        <v>1435</v>
      </c>
      <c r="N496" s="4" t="s">
        <v>1435</v>
      </c>
      <c r="O496" s="4" t="s">
        <v>1435</v>
      </c>
      <c r="P496" s="4" t="s">
        <v>1435</v>
      </c>
      <c r="Q496" s="4" t="s">
        <v>1436</v>
      </c>
      <c r="R496" s="4" t="s">
        <v>1437</v>
      </c>
    </row>
    <row r="497" spans="1:18" x14ac:dyDescent="0.25">
      <c r="A497" s="4" t="s">
        <v>2191</v>
      </c>
      <c r="B497" s="18" t="s">
        <v>11761</v>
      </c>
      <c r="C497" s="29">
        <f t="shared" si="14"/>
        <v>1.1450654834323337E-4</v>
      </c>
      <c r="D497" s="29">
        <f t="shared" si="15"/>
        <v>0.95502755313819454</v>
      </c>
      <c r="E497" s="5">
        <v>79</v>
      </c>
      <c r="F497" s="4" t="s">
        <v>912</v>
      </c>
      <c r="G497" s="4" t="s">
        <v>1435</v>
      </c>
      <c r="H497" s="4" t="s">
        <v>24</v>
      </c>
      <c r="I497" s="4">
        <v>9</v>
      </c>
      <c r="J497" s="4">
        <v>8</v>
      </c>
      <c r="K497" s="4">
        <v>8</v>
      </c>
      <c r="L497" s="4" t="s">
        <v>1695</v>
      </c>
      <c r="M497" s="4" t="s">
        <v>1435</v>
      </c>
      <c r="N497" s="4" t="s">
        <v>1435</v>
      </c>
      <c r="O497" s="4" t="s">
        <v>24</v>
      </c>
      <c r="P497" s="4" t="s">
        <v>1435</v>
      </c>
      <c r="Q497" s="4" t="s">
        <v>1436</v>
      </c>
      <c r="R497" s="4" t="s">
        <v>1437</v>
      </c>
    </row>
    <row r="498" spans="1:18" x14ac:dyDescent="0.25">
      <c r="A498" s="4" t="s">
        <v>2280</v>
      </c>
      <c r="B498" s="17" t="s">
        <v>11760</v>
      </c>
      <c r="C498" s="29">
        <f t="shared" si="14"/>
        <v>1.1450654834323337E-4</v>
      </c>
      <c r="D498" s="29">
        <f t="shared" si="15"/>
        <v>0.95514205968653776</v>
      </c>
      <c r="E498" s="5">
        <v>441</v>
      </c>
      <c r="F498" s="4" t="s">
        <v>1226</v>
      </c>
      <c r="G498" s="4" t="s">
        <v>28</v>
      </c>
      <c r="H498" s="4" t="s">
        <v>859</v>
      </c>
      <c r="I498" s="4">
        <v>63</v>
      </c>
      <c r="J498" s="4">
        <v>8</v>
      </c>
      <c r="K498" s="4">
        <v>0</v>
      </c>
      <c r="L498" s="4" t="s">
        <v>2281</v>
      </c>
      <c r="M498" s="4" t="s">
        <v>1435</v>
      </c>
      <c r="N498" s="4" t="s">
        <v>1435</v>
      </c>
      <c r="O498" s="4" t="s">
        <v>1435</v>
      </c>
      <c r="P498" s="4" t="s">
        <v>1435</v>
      </c>
      <c r="Q498" s="4" t="s">
        <v>1436</v>
      </c>
      <c r="R498" s="4" t="s">
        <v>1437</v>
      </c>
    </row>
    <row r="499" spans="1:18" x14ac:dyDescent="0.25">
      <c r="A499" s="4" t="s">
        <v>2304</v>
      </c>
      <c r="B499" s="17" t="s">
        <v>11760</v>
      </c>
      <c r="C499" s="29">
        <f t="shared" si="14"/>
        <v>1.1450654834323337E-4</v>
      </c>
      <c r="D499" s="29">
        <f t="shared" si="15"/>
        <v>0.95525656623488098</v>
      </c>
      <c r="E499" s="5">
        <v>49</v>
      </c>
      <c r="F499" s="4" t="s">
        <v>882</v>
      </c>
      <c r="G499" s="4" t="s">
        <v>24</v>
      </c>
      <c r="H499" s="4" t="s">
        <v>1435</v>
      </c>
      <c r="I499" s="4">
        <v>14</v>
      </c>
      <c r="J499" s="4">
        <v>8</v>
      </c>
      <c r="K499" s="4">
        <v>8</v>
      </c>
      <c r="L499" s="4" t="s">
        <v>1641</v>
      </c>
      <c r="M499" s="4" t="s">
        <v>1435</v>
      </c>
      <c r="N499" s="4" t="s">
        <v>1435</v>
      </c>
      <c r="O499" s="4" t="s">
        <v>1435</v>
      </c>
      <c r="P499" s="4" t="s">
        <v>1435</v>
      </c>
      <c r="Q499" s="4" t="s">
        <v>1436</v>
      </c>
      <c r="R499" s="4" t="s">
        <v>1437</v>
      </c>
    </row>
    <row r="500" spans="1:18" x14ac:dyDescent="0.25">
      <c r="A500" s="4" t="s">
        <v>358</v>
      </c>
      <c r="B500" s="18" t="s">
        <v>11761</v>
      </c>
      <c r="C500" s="29">
        <f t="shared" si="14"/>
        <v>1.1450654834323337E-4</v>
      </c>
      <c r="D500" s="29">
        <f t="shared" si="15"/>
        <v>0.9553710727832242</v>
      </c>
      <c r="E500" s="5">
        <v>79</v>
      </c>
      <c r="F500" s="4" t="s">
        <v>910</v>
      </c>
      <c r="G500" s="4" t="s">
        <v>1435</v>
      </c>
      <c r="H500" s="4" t="s">
        <v>26</v>
      </c>
      <c r="I500" s="4">
        <v>9</v>
      </c>
      <c r="J500" s="4">
        <v>8</v>
      </c>
      <c r="K500" s="4">
        <v>1</v>
      </c>
      <c r="L500" s="4" t="s">
        <v>1695</v>
      </c>
      <c r="M500" s="4" t="s">
        <v>1435</v>
      </c>
      <c r="N500" s="4" t="s">
        <v>1435</v>
      </c>
      <c r="O500" s="4" t="s">
        <v>24</v>
      </c>
      <c r="P500" s="4" t="s">
        <v>24</v>
      </c>
      <c r="Q500" s="4" t="s">
        <v>1436</v>
      </c>
      <c r="R500" s="4" t="s">
        <v>1437</v>
      </c>
    </row>
    <row r="501" spans="1:18" x14ac:dyDescent="0.25">
      <c r="A501" s="4" t="s">
        <v>419</v>
      </c>
      <c r="B501" s="17" t="s">
        <v>11760</v>
      </c>
      <c r="C501" s="29">
        <f t="shared" si="14"/>
        <v>1.1450654834323337E-4</v>
      </c>
      <c r="D501" s="29">
        <f t="shared" si="15"/>
        <v>0.95548557933156741</v>
      </c>
      <c r="E501" s="5">
        <v>157</v>
      </c>
      <c r="F501" s="4" t="s">
        <v>959</v>
      </c>
      <c r="G501" s="4" t="s">
        <v>25</v>
      </c>
      <c r="H501" s="4" t="s">
        <v>864</v>
      </c>
      <c r="I501" s="4">
        <v>15</v>
      </c>
      <c r="J501" s="4">
        <v>8</v>
      </c>
      <c r="K501" s="4">
        <v>0</v>
      </c>
      <c r="L501" s="4" t="s">
        <v>2321</v>
      </c>
      <c r="M501" s="4" t="s">
        <v>1435</v>
      </c>
      <c r="N501" s="4" t="s">
        <v>1435</v>
      </c>
      <c r="O501" s="4" t="s">
        <v>1435</v>
      </c>
      <c r="P501" s="4" t="s">
        <v>24</v>
      </c>
      <c r="Q501" s="4" t="s">
        <v>1436</v>
      </c>
      <c r="R501" s="4" t="s">
        <v>1437</v>
      </c>
    </row>
    <row r="502" spans="1:18" x14ac:dyDescent="0.25">
      <c r="A502" s="4" t="s">
        <v>437</v>
      </c>
      <c r="B502" s="17" t="s">
        <v>11760</v>
      </c>
      <c r="C502" s="29">
        <f t="shared" si="14"/>
        <v>1.1450654834323337E-4</v>
      </c>
      <c r="D502" s="29">
        <f t="shared" si="15"/>
        <v>0.95560008587991063</v>
      </c>
      <c r="E502" s="5">
        <v>76</v>
      </c>
      <c r="F502" s="4" t="s">
        <v>907</v>
      </c>
      <c r="G502" s="4" t="s">
        <v>1435</v>
      </c>
      <c r="H502" s="4" t="s">
        <v>26</v>
      </c>
      <c r="I502" s="4">
        <v>8</v>
      </c>
      <c r="J502" s="4">
        <v>8</v>
      </c>
      <c r="K502" s="4">
        <v>0</v>
      </c>
      <c r="L502" s="4" t="s">
        <v>934</v>
      </c>
      <c r="M502" s="4" t="s">
        <v>1435</v>
      </c>
      <c r="N502" s="4" t="s">
        <v>1435</v>
      </c>
      <c r="O502" s="4" t="s">
        <v>1435</v>
      </c>
      <c r="P502" s="4" t="s">
        <v>24</v>
      </c>
      <c r="Q502" s="4" t="s">
        <v>1436</v>
      </c>
      <c r="R502" s="4" t="s">
        <v>1437</v>
      </c>
    </row>
    <row r="503" spans="1:18" x14ac:dyDescent="0.25">
      <c r="A503" s="4" t="s">
        <v>2334</v>
      </c>
      <c r="B503" s="17" t="s">
        <v>11760</v>
      </c>
      <c r="C503" s="29">
        <f t="shared" si="14"/>
        <v>1.1450654834323337E-4</v>
      </c>
      <c r="D503" s="29">
        <f t="shared" si="15"/>
        <v>0.95571459242825385</v>
      </c>
      <c r="E503" s="5">
        <v>30</v>
      </c>
      <c r="F503" s="4" t="s">
        <v>864</v>
      </c>
      <c r="G503" s="4" t="s">
        <v>1435</v>
      </c>
      <c r="H503" s="4" t="s">
        <v>1435</v>
      </c>
      <c r="I503" s="4">
        <v>8</v>
      </c>
      <c r="J503" s="4">
        <v>8</v>
      </c>
      <c r="K503" s="4">
        <v>8</v>
      </c>
      <c r="L503" s="4" t="s">
        <v>934</v>
      </c>
      <c r="M503" s="4" t="s">
        <v>1435</v>
      </c>
      <c r="N503" s="4" t="s">
        <v>1435</v>
      </c>
      <c r="O503" s="4" t="s">
        <v>1435</v>
      </c>
      <c r="P503" s="4" t="s">
        <v>1435</v>
      </c>
      <c r="Q503" s="4" t="s">
        <v>1436</v>
      </c>
      <c r="R503" s="4" t="s">
        <v>1437</v>
      </c>
    </row>
    <row r="504" spans="1:18" x14ac:dyDescent="0.25">
      <c r="A504" s="4" t="s">
        <v>2392</v>
      </c>
      <c r="B504" s="17" t="s">
        <v>11760</v>
      </c>
      <c r="C504" s="29">
        <f t="shared" si="14"/>
        <v>1.1450654834323337E-4</v>
      </c>
      <c r="D504" s="29">
        <f t="shared" si="15"/>
        <v>0.95582909897659707</v>
      </c>
      <c r="E504" s="5">
        <v>50</v>
      </c>
      <c r="F504" s="4" t="s">
        <v>884</v>
      </c>
      <c r="G504" s="4" t="s">
        <v>1435</v>
      </c>
      <c r="H504" s="4" t="s">
        <v>1435</v>
      </c>
      <c r="I504" s="4">
        <v>8</v>
      </c>
      <c r="J504" s="4">
        <v>8</v>
      </c>
      <c r="K504" s="4">
        <v>8</v>
      </c>
      <c r="L504" s="4" t="s">
        <v>934</v>
      </c>
      <c r="M504" s="4" t="s">
        <v>1435</v>
      </c>
      <c r="N504" s="4" t="s">
        <v>1435</v>
      </c>
      <c r="O504" s="4" t="s">
        <v>1435</v>
      </c>
      <c r="P504" s="4" t="s">
        <v>1435</v>
      </c>
      <c r="Q504" s="4" t="s">
        <v>1436</v>
      </c>
      <c r="R504" s="4" t="s">
        <v>1437</v>
      </c>
    </row>
    <row r="505" spans="1:18" x14ac:dyDescent="0.25">
      <c r="A505" s="4" t="s">
        <v>2475</v>
      </c>
      <c r="B505" s="17" t="s">
        <v>11760</v>
      </c>
      <c r="C505" s="29">
        <f t="shared" si="14"/>
        <v>1.1450654834323337E-4</v>
      </c>
      <c r="D505" s="29">
        <f t="shared" si="15"/>
        <v>0.95594360552494029</v>
      </c>
      <c r="E505" s="5">
        <v>58</v>
      </c>
      <c r="F505" s="4" t="s">
        <v>884</v>
      </c>
      <c r="G505" s="4" t="s">
        <v>26</v>
      </c>
      <c r="H505" s="4" t="s">
        <v>28</v>
      </c>
      <c r="I505" s="4">
        <v>8</v>
      </c>
      <c r="J505" s="4">
        <v>8</v>
      </c>
      <c r="K505" s="4">
        <v>0</v>
      </c>
      <c r="L505" s="4" t="s">
        <v>934</v>
      </c>
      <c r="M505" s="4" t="s">
        <v>1435</v>
      </c>
      <c r="N505" s="4" t="s">
        <v>1435</v>
      </c>
      <c r="O505" s="4" t="s">
        <v>1435</v>
      </c>
      <c r="P505" s="4" t="s">
        <v>1435</v>
      </c>
      <c r="Q505" s="4" t="s">
        <v>1436</v>
      </c>
      <c r="R505" s="4" t="s">
        <v>1437</v>
      </c>
    </row>
    <row r="506" spans="1:18" x14ac:dyDescent="0.25">
      <c r="A506" s="4" t="s">
        <v>730</v>
      </c>
      <c r="B506" s="17" t="s">
        <v>11760</v>
      </c>
      <c r="C506" s="29">
        <f t="shared" si="14"/>
        <v>1.1450654834323337E-4</v>
      </c>
      <c r="D506" s="29">
        <f t="shared" si="15"/>
        <v>0.95605811207328351</v>
      </c>
      <c r="E506" s="5">
        <v>60</v>
      </c>
      <c r="F506" s="4" t="s">
        <v>890</v>
      </c>
      <c r="G506" s="4" t="s">
        <v>1435</v>
      </c>
      <c r="H506" s="4" t="s">
        <v>27</v>
      </c>
      <c r="I506" s="4">
        <v>9</v>
      </c>
      <c r="J506" s="4">
        <v>8</v>
      </c>
      <c r="K506" s="4">
        <v>0</v>
      </c>
      <c r="L506" s="4" t="s">
        <v>1695</v>
      </c>
      <c r="M506" s="4" t="s">
        <v>1435</v>
      </c>
      <c r="N506" s="4" t="s">
        <v>1435</v>
      </c>
      <c r="O506" s="4" t="s">
        <v>1435</v>
      </c>
      <c r="P506" s="4" t="s">
        <v>24</v>
      </c>
      <c r="Q506" s="4" t="s">
        <v>1436</v>
      </c>
      <c r="R506" s="4" t="s">
        <v>1437</v>
      </c>
    </row>
    <row r="507" spans="1:18" x14ac:dyDescent="0.25">
      <c r="A507" s="4" t="s">
        <v>2596</v>
      </c>
      <c r="B507" s="17" t="s">
        <v>11760</v>
      </c>
      <c r="C507" s="29">
        <f t="shared" si="14"/>
        <v>1.1450654834323337E-4</v>
      </c>
      <c r="D507" s="29">
        <f t="shared" si="15"/>
        <v>0.95617261862162672</v>
      </c>
      <c r="E507" s="5">
        <v>381</v>
      </c>
      <c r="F507" s="4" t="s">
        <v>1173</v>
      </c>
      <c r="G507" s="4" t="s">
        <v>1435</v>
      </c>
      <c r="H507" s="4" t="s">
        <v>866</v>
      </c>
      <c r="I507" s="4">
        <v>73</v>
      </c>
      <c r="J507" s="4">
        <v>8</v>
      </c>
      <c r="K507" s="4">
        <v>0</v>
      </c>
      <c r="L507" s="4" t="s">
        <v>2597</v>
      </c>
      <c r="M507" s="4" t="s">
        <v>1435</v>
      </c>
      <c r="N507" s="4" t="s">
        <v>1435</v>
      </c>
      <c r="O507" s="4" t="s">
        <v>1435</v>
      </c>
      <c r="P507" s="4" t="s">
        <v>1435</v>
      </c>
      <c r="Q507" s="4" t="s">
        <v>1436</v>
      </c>
      <c r="R507" s="4" t="s">
        <v>1437</v>
      </c>
    </row>
    <row r="508" spans="1:18" x14ac:dyDescent="0.25">
      <c r="A508" s="4" t="s">
        <v>2598</v>
      </c>
      <c r="B508" s="17" t="s">
        <v>11760</v>
      </c>
      <c r="C508" s="29">
        <f t="shared" si="14"/>
        <v>1.1450654834323337E-4</v>
      </c>
      <c r="D508" s="29">
        <f t="shared" si="15"/>
        <v>0.95628712516996994</v>
      </c>
      <c r="E508" s="5">
        <v>93</v>
      </c>
      <c r="F508" s="4" t="s">
        <v>918</v>
      </c>
      <c r="G508" s="4" t="s">
        <v>27</v>
      </c>
      <c r="H508" s="4" t="s">
        <v>28</v>
      </c>
      <c r="I508" s="4">
        <v>18</v>
      </c>
      <c r="J508" s="4">
        <v>8</v>
      </c>
      <c r="K508" s="4">
        <v>0</v>
      </c>
      <c r="L508" s="4" t="s">
        <v>2599</v>
      </c>
      <c r="M508" s="4" t="s">
        <v>1435</v>
      </c>
      <c r="N508" s="4" t="s">
        <v>1435</v>
      </c>
      <c r="O508" s="4" t="s">
        <v>1435</v>
      </c>
      <c r="P508" s="4" t="s">
        <v>1435</v>
      </c>
      <c r="Q508" s="4" t="s">
        <v>1436</v>
      </c>
      <c r="R508" s="4" t="s">
        <v>1437</v>
      </c>
    </row>
    <row r="509" spans="1:18" x14ac:dyDescent="0.25">
      <c r="A509" s="4" t="s">
        <v>2706</v>
      </c>
      <c r="B509" s="18" t="s">
        <v>11761</v>
      </c>
      <c r="C509" s="29">
        <f t="shared" si="14"/>
        <v>1.1450654834323337E-4</v>
      </c>
      <c r="D509" s="29">
        <f t="shared" si="15"/>
        <v>0.95640163171831316</v>
      </c>
      <c r="E509" s="5">
        <v>77</v>
      </c>
      <c r="F509" s="4" t="s">
        <v>908</v>
      </c>
      <c r="G509" s="4" t="s">
        <v>1435</v>
      </c>
      <c r="H509" s="4" t="s">
        <v>26</v>
      </c>
      <c r="I509" s="4">
        <v>9</v>
      </c>
      <c r="J509" s="4">
        <v>8</v>
      </c>
      <c r="K509" s="4">
        <v>7</v>
      </c>
      <c r="L509" s="4" t="s">
        <v>1695</v>
      </c>
      <c r="M509" s="4" t="s">
        <v>1435</v>
      </c>
      <c r="N509" s="4" t="s">
        <v>1435</v>
      </c>
      <c r="O509" s="4" t="s">
        <v>24</v>
      </c>
      <c r="P509" s="4" t="s">
        <v>1435</v>
      </c>
      <c r="Q509" s="4" t="s">
        <v>1436</v>
      </c>
      <c r="R509" s="4" t="s">
        <v>1437</v>
      </c>
    </row>
    <row r="510" spans="1:18" x14ac:dyDescent="0.25">
      <c r="A510" s="4" t="s">
        <v>2750</v>
      </c>
      <c r="B510" s="18" t="s">
        <v>11761</v>
      </c>
      <c r="C510" s="29">
        <f t="shared" si="14"/>
        <v>1.1450654834323337E-4</v>
      </c>
      <c r="D510" s="29">
        <f t="shared" si="15"/>
        <v>0.95651613826665638</v>
      </c>
      <c r="E510" s="5">
        <v>317</v>
      </c>
      <c r="F510" s="4" t="s">
        <v>1134</v>
      </c>
      <c r="G510" s="4" t="s">
        <v>1435</v>
      </c>
      <c r="H510" s="4" t="s">
        <v>36</v>
      </c>
      <c r="I510" s="4">
        <v>46</v>
      </c>
      <c r="J510" s="4">
        <v>8</v>
      </c>
      <c r="K510" s="4">
        <v>3</v>
      </c>
      <c r="L510" s="4" t="s">
        <v>2751</v>
      </c>
      <c r="M510" s="4" t="s">
        <v>1435</v>
      </c>
      <c r="N510" s="4" t="s">
        <v>1435</v>
      </c>
      <c r="O510" s="4" t="s">
        <v>24</v>
      </c>
      <c r="P510" s="4" t="s">
        <v>1435</v>
      </c>
      <c r="Q510" s="4" t="s">
        <v>1436</v>
      </c>
      <c r="R510" s="4" t="s">
        <v>1437</v>
      </c>
    </row>
    <row r="511" spans="1:18" x14ac:dyDescent="0.25">
      <c r="A511" s="4" t="s">
        <v>2779</v>
      </c>
      <c r="B511" s="17" t="s">
        <v>11760</v>
      </c>
      <c r="C511" s="29">
        <f t="shared" si="14"/>
        <v>1.1450654834323337E-4</v>
      </c>
      <c r="D511" s="29">
        <f t="shared" si="15"/>
        <v>0.9566306448149996</v>
      </c>
      <c r="E511" s="5">
        <v>644</v>
      </c>
      <c r="F511" s="4" t="s">
        <v>1209</v>
      </c>
      <c r="G511" s="4" t="s">
        <v>870</v>
      </c>
      <c r="H511" s="4" t="s">
        <v>1053</v>
      </c>
      <c r="I511" s="4">
        <v>15</v>
      </c>
      <c r="J511" s="4">
        <v>8</v>
      </c>
      <c r="K511" s="4">
        <v>0</v>
      </c>
      <c r="L511" s="4" t="s">
        <v>2321</v>
      </c>
      <c r="M511" s="4" t="s">
        <v>1435</v>
      </c>
      <c r="N511" s="4" t="s">
        <v>1435</v>
      </c>
      <c r="O511" s="4" t="s">
        <v>1435</v>
      </c>
      <c r="P511" s="4" t="s">
        <v>1435</v>
      </c>
      <c r="Q511" s="4" t="s">
        <v>1436</v>
      </c>
      <c r="R511" s="4" t="s">
        <v>1437</v>
      </c>
    </row>
    <row r="512" spans="1:18" x14ac:dyDescent="0.25">
      <c r="A512" s="4" t="s">
        <v>2785</v>
      </c>
      <c r="B512" s="17" t="s">
        <v>11760</v>
      </c>
      <c r="C512" s="29">
        <f t="shared" si="14"/>
        <v>1.1450654834323337E-4</v>
      </c>
      <c r="D512" s="29">
        <f t="shared" si="15"/>
        <v>0.95674515136334282</v>
      </c>
      <c r="E512" s="5">
        <v>367</v>
      </c>
      <c r="F512" s="4" t="s">
        <v>1155</v>
      </c>
      <c r="G512" s="4" t="s">
        <v>31</v>
      </c>
      <c r="H512" s="4" t="s">
        <v>864</v>
      </c>
      <c r="I512" s="4">
        <v>28</v>
      </c>
      <c r="J512" s="4">
        <v>8</v>
      </c>
      <c r="K512" s="4">
        <v>0</v>
      </c>
      <c r="L512" s="4" t="s">
        <v>1964</v>
      </c>
      <c r="M512" s="4" t="s">
        <v>1435</v>
      </c>
      <c r="N512" s="4" t="s">
        <v>1435</v>
      </c>
      <c r="O512" s="4" t="s">
        <v>1435</v>
      </c>
      <c r="P512" s="4" t="s">
        <v>1435</v>
      </c>
      <c r="Q512" s="4" t="s">
        <v>1436</v>
      </c>
      <c r="R512" s="4" t="s">
        <v>1437</v>
      </c>
    </row>
    <row r="513" spans="1:18" x14ac:dyDescent="0.25">
      <c r="A513" s="4" t="s">
        <v>2874</v>
      </c>
      <c r="B513" s="17" t="s">
        <v>11760</v>
      </c>
      <c r="C513" s="29">
        <f t="shared" si="14"/>
        <v>1.1450654834323337E-4</v>
      </c>
      <c r="D513" s="29">
        <f t="shared" si="15"/>
        <v>0.95685965791168603</v>
      </c>
      <c r="E513" s="5">
        <v>1095</v>
      </c>
      <c r="F513" s="4" t="s">
        <v>1324</v>
      </c>
      <c r="G513" s="4" t="s">
        <v>869</v>
      </c>
      <c r="H513" s="4" t="s">
        <v>1278</v>
      </c>
      <c r="I513" s="4">
        <v>18</v>
      </c>
      <c r="J513" s="4">
        <v>8</v>
      </c>
      <c r="K513" s="4">
        <v>0</v>
      </c>
      <c r="L513" s="4" t="s">
        <v>2599</v>
      </c>
      <c r="M513" s="4" t="s">
        <v>1435</v>
      </c>
      <c r="N513" s="4" t="s">
        <v>1435</v>
      </c>
      <c r="O513" s="4" t="s">
        <v>1435</v>
      </c>
      <c r="P513" s="4" t="s">
        <v>1435</v>
      </c>
      <c r="Q513" s="4" t="s">
        <v>1436</v>
      </c>
      <c r="R513" s="4" t="s">
        <v>1437</v>
      </c>
    </row>
    <row r="514" spans="1:18" x14ac:dyDescent="0.25">
      <c r="A514" s="4" t="s">
        <v>2956</v>
      </c>
      <c r="B514" s="17" t="s">
        <v>11760</v>
      </c>
      <c r="C514" s="29">
        <f t="shared" si="14"/>
        <v>1.1450654834323337E-4</v>
      </c>
      <c r="D514" s="29">
        <f t="shared" si="15"/>
        <v>0.95697416446002925</v>
      </c>
      <c r="E514" s="5">
        <v>72</v>
      </c>
      <c r="F514" s="4" t="s">
        <v>886</v>
      </c>
      <c r="G514" s="4" t="s">
        <v>38</v>
      </c>
      <c r="H514" s="4" t="s">
        <v>28</v>
      </c>
      <c r="I514" s="4">
        <v>8</v>
      </c>
      <c r="J514" s="4">
        <v>8</v>
      </c>
      <c r="K514" s="4">
        <v>0</v>
      </c>
      <c r="L514" s="4" t="s">
        <v>934</v>
      </c>
      <c r="M514" s="4" t="s">
        <v>1435</v>
      </c>
      <c r="N514" s="4" t="s">
        <v>1435</v>
      </c>
      <c r="O514" s="4" t="s">
        <v>1435</v>
      </c>
      <c r="P514" s="4" t="s">
        <v>1435</v>
      </c>
      <c r="Q514" s="4" t="s">
        <v>1436</v>
      </c>
      <c r="R514" s="4" t="s">
        <v>1437</v>
      </c>
    </row>
    <row r="515" spans="1:18" x14ac:dyDescent="0.25">
      <c r="A515" s="4" t="s">
        <v>3072</v>
      </c>
      <c r="B515" s="17" t="s">
        <v>11760</v>
      </c>
      <c r="C515" s="29">
        <f t="shared" ref="C515:C578" si="16">J515/$J$1934</f>
        <v>1.1450654834323337E-4</v>
      </c>
      <c r="D515" s="29">
        <f t="shared" si="15"/>
        <v>0.95708867100837247</v>
      </c>
      <c r="E515" s="5">
        <v>35</v>
      </c>
      <c r="F515" s="4" t="s">
        <v>866</v>
      </c>
      <c r="G515" s="4" t="s">
        <v>1435</v>
      </c>
      <c r="H515" s="4" t="s">
        <v>26</v>
      </c>
      <c r="I515" s="4">
        <v>8</v>
      </c>
      <c r="J515" s="4">
        <v>8</v>
      </c>
      <c r="K515" s="4">
        <v>0</v>
      </c>
      <c r="L515" s="4" t="s">
        <v>934</v>
      </c>
      <c r="M515" s="4" t="s">
        <v>1435</v>
      </c>
      <c r="N515" s="4" t="s">
        <v>1435</v>
      </c>
      <c r="O515" s="4" t="s">
        <v>1435</v>
      </c>
      <c r="P515" s="4" t="s">
        <v>1435</v>
      </c>
      <c r="Q515" s="4" t="s">
        <v>1436</v>
      </c>
      <c r="R515" s="4" t="s">
        <v>1437</v>
      </c>
    </row>
    <row r="516" spans="1:18" x14ac:dyDescent="0.25">
      <c r="A516" s="4" t="s">
        <v>3216</v>
      </c>
      <c r="B516" s="17" t="s">
        <v>11760</v>
      </c>
      <c r="C516" s="29">
        <f t="shared" si="16"/>
        <v>1.1450654834323337E-4</v>
      </c>
      <c r="D516" s="29">
        <f t="shared" ref="D516:D579" si="17">C516+D515</f>
        <v>0.95720317755671569</v>
      </c>
      <c r="E516" s="5">
        <v>15</v>
      </c>
      <c r="F516" s="4" t="s">
        <v>37</v>
      </c>
      <c r="G516" s="4" t="s">
        <v>24</v>
      </c>
      <c r="H516" s="4" t="s">
        <v>1435</v>
      </c>
      <c r="I516" s="4">
        <v>8</v>
      </c>
      <c r="J516" s="4">
        <v>8</v>
      </c>
      <c r="K516" s="4">
        <v>0</v>
      </c>
      <c r="L516" s="4" t="s">
        <v>934</v>
      </c>
      <c r="M516" s="4" t="s">
        <v>1435</v>
      </c>
      <c r="N516" s="4" t="s">
        <v>1435</v>
      </c>
      <c r="O516" s="4" t="s">
        <v>1435</v>
      </c>
      <c r="P516" s="4" t="s">
        <v>1435</v>
      </c>
      <c r="Q516" s="4" t="s">
        <v>1436</v>
      </c>
      <c r="R516" s="4" t="s">
        <v>1437</v>
      </c>
    </row>
    <row r="517" spans="1:18" x14ac:dyDescent="0.25">
      <c r="A517" s="4" t="s">
        <v>377</v>
      </c>
      <c r="B517" s="17" t="s">
        <v>11760</v>
      </c>
      <c r="C517" s="29">
        <f t="shared" si="16"/>
        <v>1.1450654834323337E-4</v>
      </c>
      <c r="D517" s="29">
        <f t="shared" si="17"/>
        <v>0.95731768410505891</v>
      </c>
      <c r="E517" s="5">
        <v>45</v>
      </c>
      <c r="F517" s="4" t="s">
        <v>879</v>
      </c>
      <c r="G517" s="4" t="s">
        <v>1435</v>
      </c>
      <c r="H517" s="4" t="s">
        <v>1435</v>
      </c>
      <c r="I517" s="4">
        <v>9</v>
      </c>
      <c r="J517" s="4">
        <v>8</v>
      </c>
      <c r="K517" s="4">
        <v>0</v>
      </c>
      <c r="L517" s="4" t="s">
        <v>1695</v>
      </c>
      <c r="M517" s="4" t="s">
        <v>1435</v>
      </c>
      <c r="N517" s="4" t="s">
        <v>1435</v>
      </c>
      <c r="O517" s="4" t="s">
        <v>1435</v>
      </c>
      <c r="P517" s="4" t="s">
        <v>24</v>
      </c>
      <c r="Q517" s="4" t="s">
        <v>1436</v>
      </c>
      <c r="R517" s="4" t="s">
        <v>1437</v>
      </c>
    </row>
    <row r="518" spans="1:18" x14ac:dyDescent="0.25">
      <c r="A518" s="4" t="s">
        <v>284</v>
      </c>
      <c r="B518" s="17" t="s">
        <v>11760</v>
      </c>
      <c r="C518" s="29">
        <f t="shared" si="16"/>
        <v>1.1450654834323337E-4</v>
      </c>
      <c r="D518" s="29">
        <f t="shared" si="17"/>
        <v>0.95743219065340213</v>
      </c>
      <c r="E518" s="5">
        <v>26</v>
      </c>
      <c r="F518" s="4" t="s">
        <v>860</v>
      </c>
      <c r="G518" s="4" t="s">
        <v>1435</v>
      </c>
      <c r="H518" s="4" t="s">
        <v>1435</v>
      </c>
      <c r="I518" s="4">
        <v>8</v>
      </c>
      <c r="J518" s="4">
        <v>8</v>
      </c>
      <c r="K518" s="4">
        <v>0</v>
      </c>
      <c r="L518" s="4" t="s">
        <v>934</v>
      </c>
      <c r="M518" s="4" t="s">
        <v>1435</v>
      </c>
      <c r="N518" s="4" t="s">
        <v>1435</v>
      </c>
      <c r="O518" s="4" t="s">
        <v>1435</v>
      </c>
      <c r="P518" s="4" t="s">
        <v>24</v>
      </c>
      <c r="Q518" s="4" t="s">
        <v>1436</v>
      </c>
      <c r="R518" s="4" t="s">
        <v>1437</v>
      </c>
    </row>
    <row r="519" spans="1:18" x14ac:dyDescent="0.25">
      <c r="A519" s="4" t="s">
        <v>528</v>
      </c>
      <c r="B519" s="17" t="s">
        <v>11760</v>
      </c>
      <c r="C519" s="29">
        <f t="shared" si="16"/>
        <v>1.1450654834323337E-4</v>
      </c>
      <c r="D519" s="29">
        <f t="shared" si="17"/>
        <v>0.95754669720174534</v>
      </c>
      <c r="E519" s="5">
        <v>218</v>
      </c>
      <c r="F519" s="4" t="s">
        <v>931</v>
      </c>
      <c r="G519" s="4" t="s">
        <v>863</v>
      </c>
      <c r="H519" s="4" t="s">
        <v>926</v>
      </c>
      <c r="I519" s="4">
        <v>8</v>
      </c>
      <c r="J519" s="4">
        <v>8</v>
      </c>
      <c r="K519" s="4">
        <v>0</v>
      </c>
      <c r="L519" s="4" t="s">
        <v>934</v>
      </c>
      <c r="M519" s="4" t="s">
        <v>1435</v>
      </c>
      <c r="N519" s="4" t="s">
        <v>1435</v>
      </c>
      <c r="O519" s="4" t="s">
        <v>1435</v>
      </c>
      <c r="P519" s="4" t="s">
        <v>24</v>
      </c>
      <c r="Q519" s="4" t="s">
        <v>1436</v>
      </c>
      <c r="R519" s="4" t="s">
        <v>1437</v>
      </c>
    </row>
    <row r="520" spans="1:18" x14ac:dyDescent="0.25">
      <c r="A520" s="4" t="s">
        <v>602</v>
      </c>
      <c r="B520" s="17" t="s">
        <v>11760</v>
      </c>
      <c r="C520" s="29">
        <f t="shared" si="16"/>
        <v>1.001932298003292E-4</v>
      </c>
      <c r="D520" s="29">
        <f t="shared" si="17"/>
        <v>0.95764689043154572</v>
      </c>
      <c r="E520" s="5">
        <v>250</v>
      </c>
      <c r="F520" s="4" t="s">
        <v>1069</v>
      </c>
      <c r="G520" s="4" t="s">
        <v>1435</v>
      </c>
      <c r="H520" s="4" t="s">
        <v>37</v>
      </c>
      <c r="I520" s="4">
        <v>24</v>
      </c>
      <c r="J520" s="4">
        <v>7</v>
      </c>
      <c r="K520" s="4">
        <v>0</v>
      </c>
      <c r="L520" s="4" t="s">
        <v>1462</v>
      </c>
      <c r="M520" s="4" t="s">
        <v>1435</v>
      </c>
      <c r="N520" s="4" t="s">
        <v>1435</v>
      </c>
      <c r="O520" s="4" t="s">
        <v>1435</v>
      </c>
      <c r="P520" s="4" t="s">
        <v>24</v>
      </c>
      <c r="Q520" s="4" t="s">
        <v>1436</v>
      </c>
      <c r="R520" s="4" t="s">
        <v>1437</v>
      </c>
    </row>
    <row r="521" spans="1:18" x14ac:dyDescent="0.25">
      <c r="A521" s="4" t="s">
        <v>1484</v>
      </c>
      <c r="B521" s="18" t="s">
        <v>11761</v>
      </c>
      <c r="C521" s="29">
        <f t="shared" si="16"/>
        <v>1.001932298003292E-4</v>
      </c>
      <c r="D521" s="29">
        <f t="shared" si="17"/>
        <v>0.95774708366134609</v>
      </c>
      <c r="E521" s="5">
        <v>229</v>
      </c>
      <c r="F521" s="4" t="s">
        <v>1051</v>
      </c>
      <c r="G521" s="4" t="s">
        <v>1435</v>
      </c>
      <c r="H521" s="4" t="s">
        <v>35</v>
      </c>
      <c r="I521" s="4">
        <v>29</v>
      </c>
      <c r="J521" s="4">
        <v>7</v>
      </c>
      <c r="K521" s="4">
        <v>2</v>
      </c>
      <c r="L521" s="4" t="s">
        <v>1485</v>
      </c>
      <c r="M521" s="4" t="s">
        <v>1435</v>
      </c>
      <c r="N521" s="4" t="s">
        <v>1435</v>
      </c>
      <c r="O521" s="4" t="s">
        <v>24</v>
      </c>
      <c r="P521" s="4" t="s">
        <v>1435</v>
      </c>
      <c r="Q521" s="4" t="s">
        <v>1436</v>
      </c>
      <c r="R521" s="4" t="s">
        <v>1437</v>
      </c>
    </row>
    <row r="522" spans="1:18" x14ac:dyDescent="0.25">
      <c r="A522" s="4" t="s">
        <v>1519</v>
      </c>
      <c r="B522" s="18" t="s">
        <v>11761</v>
      </c>
      <c r="C522" s="29">
        <f t="shared" si="16"/>
        <v>1.001932298003292E-4</v>
      </c>
      <c r="D522" s="29">
        <f t="shared" si="17"/>
        <v>0.95784727689114646</v>
      </c>
      <c r="E522" s="5">
        <v>296</v>
      </c>
      <c r="F522" s="4" t="s">
        <v>1075</v>
      </c>
      <c r="G522" s="4" t="s">
        <v>875</v>
      </c>
      <c r="H522" s="4" t="s">
        <v>36</v>
      </c>
      <c r="I522" s="4">
        <v>7</v>
      </c>
      <c r="J522" s="4">
        <v>7</v>
      </c>
      <c r="K522" s="4">
        <v>7</v>
      </c>
      <c r="L522" s="4" t="s">
        <v>934</v>
      </c>
      <c r="M522" s="4" t="s">
        <v>1435</v>
      </c>
      <c r="N522" s="4" t="s">
        <v>1435</v>
      </c>
      <c r="O522" s="4" t="s">
        <v>24</v>
      </c>
      <c r="P522" s="4" t="s">
        <v>1435</v>
      </c>
      <c r="Q522" s="4" t="s">
        <v>1436</v>
      </c>
      <c r="R522" s="4" t="s">
        <v>1437</v>
      </c>
    </row>
    <row r="523" spans="1:18" x14ac:dyDescent="0.25">
      <c r="A523" s="4" t="s">
        <v>1561</v>
      </c>
      <c r="B523" s="18" t="s">
        <v>11761</v>
      </c>
      <c r="C523" s="29">
        <f t="shared" si="16"/>
        <v>1.001932298003292E-4</v>
      </c>
      <c r="D523" s="29">
        <f t="shared" si="17"/>
        <v>0.95794747012094683</v>
      </c>
      <c r="E523" s="5">
        <v>554</v>
      </c>
      <c r="F523" s="4" t="s">
        <v>1281</v>
      </c>
      <c r="G523" s="4" t="s">
        <v>41</v>
      </c>
      <c r="H523" s="4" t="s">
        <v>878</v>
      </c>
      <c r="I523" s="4">
        <v>43</v>
      </c>
      <c r="J523" s="4">
        <v>7</v>
      </c>
      <c r="K523" s="4">
        <v>7</v>
      </c>
      <c r="L523" s="4" t="s">
        <v>1562</v>
      </c>
      <c r="M523" s="4" t="s">
        <v>1435</v>
      </c>
      <c r="N523" s="4" t="s">
        <v>1435</v>
      </c>
      <c r="O523" s="4" t="s">
        <v>24</v>
      </c>
      <c r="P523" s="4" t="s">
        <v>1435</v>
      </c>
      <c r="Q523" s="4" t="s">
        <v>1436</v>
      </c>
      <c r="R523" s="4" t="s">
        <v>1437</v>
      </c>
    </row>
    <row r="524" spans="1:18" x14ac:dyDescent="0.25">
      <c r="A524" s="4" t="s">
        <v>1644</v>
      </c>
      <c r="B524" s="18" t="s">
        <v>11761</v>
      </c>
      <c r="C524" s="29">
        <f t="shared" si="16"/>
        <v>1.001932298003292E-4</v>
      </c>
      <c r="D524" s="29">
        <f t="shared" si="17"/>
        <v>0.9580476633507472</v>
      </c>
      <c r="E524" s="5">
        <v>373</v>
      </c>
      <c r="F524" s="4" t="s">
        <v>1152</v>
      </c>
      <c r="G524" s="4" t="s">
        <v>32</v>
      </c>
      <c r="H524" s="4" t="s">
        <v>873</v>
      </c>
      <c r="I524" s="4">
        <v>39</v>
      </c>
      <c r="J524" s="4">
        <v>7</v>
      </c>
      <c r="K524" s="4">
        <v>7</v>
      </c>
      <c r="L524" s="4" t="s">
        <v>1645</v>
      </c>
      <c r="M524" s="4" t="s">
        <v>1435</v>
      </c>
      <c r="N524" s="4" t="s">
        <v>1435</v>
      </c>
      <c r="O524" s="4" t="s">
        <v>24</v>
      </c>
      <c r="P524" s="4" t="s">
        <v>1435</v>
      </c>
      <c r="Q524" s="4" t="s">
        <v>1436</v>
      </c>
      <c r="R524" s="4" t="s">
        <v>1437</v>
      </c>
    </row>
    <row r="525" spans="1:18" x14ac:dyDescent="0.25">
      <c r="A525" s="4" t="s">
        <v>1666</v>
      </c>
      <c r="B525" s="17" t="s">
        <v>11760</v>
      </c>
      <c r="C525" s="29">
        <f t="shared" si="16"/>
        <v>1.001932298003292E-4</v>
      </c>
      <c r="D525" s="29">
        <f t="shared" si="17"/>
        <v>0.95814785658054757</v>
      </c>
      <c r="E525" s="5">
        <v>173</v>
      </c>
      <c r="F525" s="4" t="s">
        <v>922</v>
      </c>
      <c r="G525" s="4" t="s">
        <v>28</v>
      </c>
      <c r="H525" s="4" t="s">
        <v>914</v>
      </c>
      <c r="I525" s="4">
        <v>9</v>
      </c>
      <c r="J525" s="4">
        <v>7</v>
      </c>
      <c r="K525" s="4">
        <v>0</v>
      </c>
      <c r="L525" s="4" t="s">
        <v>1473</v>
      </c>
      <c r="M525" s="4" t="s">
        <v>1435</v>
      </c>
      <c r="N525" s="4" t="s">
        <v>1435</v>
      </c>
      <c r="O525" s="4" t="s">
        <v>1435</v>
      </c>
      <c r="P525" s="4" t="s">
        <v>1435</v>
      </c>
      <c r="Q525" s="4" t="s">
        <v>1436</v>
      </c>
      <c r="R525" s="4" t="s">
        <v>1437</v>
      </c>
    </row>
    <row r="526" spans="1:18" x14ac:dyDescent="0.25">
      <c r="A526" s="4" t="s">
        <v>1681</v>
      </c>
      <c r="B526" s="18" t="s">
        <v>11761</v>
      </c>
      <c r="C526" s="29">
        <f t="shared" si="16"/>
        <v>1.001932298003292E-4</v>
      </c>
      <c r="D526" s="29">
        <f t="shared" si="17"/>
        <v>0.95824804981034795</v>
      </c>
      <c r="E526" s="5">
        <v>248</v>
      </c>
      <c r="F526" s="4" t="s">
        <v>976</v>
      </c>
      <c r="G526" s="4" t="s">
        <v>32</v>
      </c>
      <c r="H526" s="4" t="s">
        <v>931</v>
      </c>
      <c r="I526" s="4">
        <v>7</v>
      </c>
      <c r="J526" s="4">
        <v>7</v>
      </c>
      <c r="K526" s="4">
        <v>7</v>
      </c>
      <c r="L526" s="4" t="s">
        <v>934</v>
      </c>
      <c r="M526" s="4" t="s">
        <v>1435</v>
      </c>
      <c r="N526" s="4" t="s">
        <v>1435</v>
      </c>
      <c r="O526" s="4" t="s">
        <v>24</v>
      </c>
      <c r="P526" s="4" t="s">
        <v>1435</v>
      </c>
      <c r="Q526" s="4" t="s">
        <v>1436</v>
      </c>
      <c r="R526" s="4" t="s">
        <v>1437</v>
      </c>
    </row>
    <row r="527" spans="1:18" x14ac:dyDescent="0.25">
      <c r="A527" s="4" t="s">
        <v>613</v>
      </c>
      <c r="B527" s="17" t="s">
        <v>11760</v>
      </c>
      <c r="C527" s="29">
        <f t="shared" si="16"/>
        <v>1.001932298003292E-4</v>
      </c>
      <c r="D527" s="29">
        <f t="shared" si="17"/>
        <v>0.95834824304014832</v>
      </c>
      <c r="E527" s="5">
        <v>76</v>
      </c>
      <c r="F527" s="4" t="s">
        <v>909</v>
      </c>
      <c r="G527" s="4" t="s">
        <v>1435</v>
      </c>
      <c r="H527" s="4" t="s">
        <v>24</v>
      </c>
      <c r="I527" s="4">
        <v>7</v>
      </c>
      <c r="J527" s="4">
        <v>7</v>
      </c>
      <c r="K527" s="4">
        <v>0</v>
      </c>
      <c r="L527" s="4" t="s">
        <v>934</v>
      </c>
      <c r="M527" s="4" t="s">
        <v>1435</v>
      </c>
      <c r="N527" s="4" t="s">
        <v>1435</v>
      </c>
      <c r="O527" s="4" t="s">
        <v>1435</v>
      </c>
      <c r="P527" s="4" t="s">
        <v>24</v>
      </c>
      <c r="Q527" s="4" t="s">
        <v>1436</v>
      </c>
      <c r="R527" s="4" t="s">
        <v>1437</v>
      </c>
    </row>
    <row r="528" spans="1:18" x14ac:dyDescent="0.25">
      <c r="A528" s="4" t="s">
        <v>1731</v>
      </c>
      <c r="B528" s="18" t="s">
        <v>11761</v>
      </c>
      <c r="C528" s="29">
        <f t="shared" si="16"/>
        <v>1.001932298003292E-4</v>
      </c>
      <c r="D528" s="29">
        <f t="shared" si="17"/>
        <v>0.95844843626994869</v>
      </c>
      <c r="E528" s="5">
        <v>169</v>
      </c>
      <c r="F528" s="4" t="s">
        <v>994</v>
      </c>
      <c r="G528" s="4" t="s">
        <v>1435</v>
      </c>
      <c r="H528" s="4" t="s">
        <v>32</v>
      </c>
      <c r="I528" s="4">
        <v>27</v>
      </c>
      <c r="J528" s="4">
        <v>7</v>
      </c>
      <c r="K528" s="4">
        <v>7</v>
      </c>
      <c r="L528" s="4" t="s">
        <v>1732</v>
      </c>
      <c r="M528" s="4" t="s">
        <v>1435</v>
      </c>
      <c r="N528" s="4" t="s">
        <v>1435</v>
      </c>
      <c r="O528" s="4" t="s">
        <v>24</v>
      </c>
      <c r="P528" s="4" t="s">
        <v>1435</v>
      </c>
      <c r="Q528" s="4" t="s">
        <v>1436</v>
      </c>
      <c r="R528" s="4" t="s">
        <v>1437</v>
      </c>
    </row>
    <row r="529" spans="1:18" x14ac:dyDescent="0.25">
      <c r="A529" s="4" t="s">
        <v>1853</v>
      </c>
      <c r="B529" s="17" t="s">
        <v>11760</v>
      </c>
      <c r="C529" s="29">
        <f t="shared" si="16"/>
        <v>1.001932298003292E-4</v>
      </c>
      <c r="D529" s="29">
        <f t="shared" si="17"/>
        <v>0.95854862949974906</v>
      </c>
      <c r="E529" s="5">
        <v>126</v>
      </c>
      <c r="F529" s="4" t="s">
        <v>908</v>
      </c>
      <c r="G529" s="4" t="s">
        <v>886</v>
      </c>
      <c r="H529" s="4" t="s">
        <v>1435</v>
      </c>
      <c r="I529" s="4">
        <v>7</v>
      </c>
      <c r="J529" s="4">
        <v>7</v>
      </c>
      <c r="K529" s="4">
        <v>7</v>
      </c>
      <c r="L529" s="4" t="s">
        <v>934</v>
      </c>
      <c r="M529" s="4" t="s">
        <v>1435</v>
      </c>
      <c r="N529" s="4" t="s">
        <v>1435</v>
      </c>
      <c r="O529" s="4" t="s">
        <v>1435</v>
      </c>
      <c r="P529" s="4" t="s">
        <v>1435</v>
      </c>
      <c r="Q529" s="4" t="s">
        <v>1436</v>
      </c>
      <c r="R529" s="4" t="s">
        <v>1437</v>
      </c>
    </row>
    <row r="530" spans="1:18" x14ac:dyDescent="0.25">
      <c r="A530" s="4" t="s">
        <v>1941</v>
      </c>
      <c r="B530" s="17" t="s">
        <v>11760</v>
      </c>
      <c r="C530" s="29">
        <f t="shared" si="16"/>
        <v>1.001932298003292E-4</v>
      </c>
      <c r="D530" s="29">
        <f t="shared" si="17"/>
        <v>0.95864882272954943</v>
      </c>
      <c r="E530" s="5">
        <v>12</v>
      </c>
      <c r="F530" s="4" t="s">
        <v>35</v>
      </c>
      <c r="G530" s="4" t="s">
        <v>1435</v>
      </c>
      <c r="H530" s="4" t="s">
        <v>1435</v>
      </c>
      <c r="I530" s="4">
        <v>7</v>
      </c>
      <c r="J530" s="4">
        <v>7</v>
      </c>
      <c r="K530" s="4">
        <v>0</v>
      </c>
      <c r="L530" s="4" t="s">
        <v>934</v>
      </c>
      <c r="M530" s="4" t="s">
        <v>1435</v>
      </c>
      <c r="N530" s="4" t="s">
        <v>1435</v>
      </c>
      <c r="O530" s="4" t="s">
        <v>1435</v>
      </c>
      <c r="P530" s="4" t="s">
        <v>1435</v>
      </c>
      <c r="Q530" s="4" t="s">
        <v>1436</v>
      </c>
      <c r="R530" s="4" t="s">
        <v>1437</v>
      </c>
    </row>
    <row r="531" spans="1:18" x14ac:dyDescent="0.25">
      <c r="A531" s="4" t="s">
        <v>2066</v>
      </c>
      <c r="B531" s="17" t="s">
        <v>11760</v>
      </c>
      <c r="C531" s="29">
        <f t="shared" si="16"/>
        <v>1.001932298003292E-4</v>
      </c>
      <c r="D531" s="29">
        <f t="shared" si="17"/>
        <v>0.9587490159593498</v>
      </c>
      <c r="E531" s="5">
        <v>1002</v>
      </c>
      <c r="F531" s="4" t="s">
        <v>1284</v>
      </c>
      <c r="G531" s="4" t="s">
        <v>868</v>
      </c>
      <c r="H531" s="4" t="s">
        <v>1268</v>
      </c>
      <c r="I531" s="4">
        <v>33</v>
      </c>
      <c r="J531" s="4">
        <v>7</v>
      </c>
      <c r="K531" s="4">
        <v>0</v>
      </c>
      <c r="L531" s="4" t="s">
        <v>2067</v>
      </c>
      <c r="M531" s="4" t="s">
        <v>1435</v>
      </c>
      <c r="N531" s="4" t="s">
        <v>1435</v>
      </c>
      <c r="O531" s="4" t="s">
        <v>1435</v>
      </c>
      <c r="P531" s="4" t="s">
        <v>1435</v>
      </c>
      <c r="Q531" s="4" t="s">
        <v>1436</v>
      </c>
      <c r="R531" s="4" t="s">
        <v>1437</v>
      </c>
    </row>
    <row r="532" spans="1:18" x14ac:dyDescent="0.25">
      <c r="A532" s="4" t="s">
        <v>2095</v>
      </c>
      <c r="B532" s="17" t="s">
        <v>11760</v>
      </c>
      <c r="C532" s="29">
        <f t="shared" si="16"/>
        <v>1.001932298003292E-4</v>
      </c>
      <c r="D532" s="29">
        <f t="shared" si="17"/>
        <v>0.95884920918915018</v>
      </c>
      <c r="E532" s="5">
        <v>41</v>
      </c>
      <c r="F532" s="4" t="s">
        <v>875</v>
      </c>
      <c r="G532" s="4" t="s">
        <v>1435</v>
      </c>
      <c r="H532" s="4" t="s">
        <v>1435</v>
      </c>
      <c r="I532" s="4">
        <v>7</v>
      </c>
      <c r="J532" s="4">
        <v>7</v>
      </c>
      <c r="K532" s="4">
        <v>0</v>
      </c>
      <c r="L532" s="4" t="s">
        <v>934</v>
      </c>
      <c r="M532" s="4" t="s">
        <v>1435</v>
      </c>
      <c r="N532" s="4" t="s">
        <v>1435</v>
      </c>
      <c r="O532" s="4" t="s">
        <v>1435</v>
      </c>
      <c r="P532" s="4" t="s">
        <v>1435</v>
      </c>
      <c r="Q532" s="4" t="s">
        <v>1436</v>
      </c>
      <c r="R532" s="4" t="s">
        <v>1437</v>
      </c>
    </row>
    <row r="533" spans="1:18" x14ac:dyDescent="0.25">
      <c r="A533" s="4" t="s">
        <v>2152</v>
      </c>
      <c r="B533" s="17" t="s">
        <v>11760</v>
      </c>
      <c r="C533" s="29">
        <f t="shared" si="16"/>
        <v>1.001932298003292E-4</v>
      </c>
      <c r="D533" s="29">
        <f t="shared" si="17"/>
        <v>0.95894940241895055</v>
      </c>
      <c r="E533" s="5">
        <v>120</v>
      </c>
      <c r="F533" s="4" t="s">
        <v>953</v>
      </c>
      <c r="G533" s="4" t="s">
        <v>24</v>
      </c>
      <c r="H533" s="4" t="s">
        <v>1435</v>
      </c>
      <c r="I533" s="4">
        <v>25</v>
      </c>
      <c r="J533" s="4">
        <v>7</v>
      </c>
      <c r="K533" s="4">
        <v>7</v>
      </c>
      <c r="L533" s="4" t="s">
        <v>862</v>
      </c>
      <c r="M533" s="4" t="s">
        <v>1435</v>
      </c>
      <c r="N533" s="4" t="s">
        <v>1435</v>
      </c>
      <c r="O533" s="4" t="s">
        <v>1435</v>
      </c>
      <c r="P533" s="4" t="s">
        <v>1435</v>
      </c>
      <c r="Q533" s="4" t="s">
        <v>1436</v>
      </c>
      <c r="R533" s="4" t="s">
        <v>1437</v>
      </c>
    </row>
    <row r="534" spans="1:18" x14ac:dyDescent="0.25">
      <c r="A534" s="4" t="s">
        <v>2216</v>
      </c>
      <c r="B534" s="18" t="s">
        <v>11761</v>
      </c>
      <c r="C534" s="29">
        <f t="shared" si="16"/>
        <v>1.001932298003292E-4</v>
      </c>
      <c r="D534" s="29">
        <f t="shared" si="17"/>
        <v>0.95904959564875092</v>
      </c>
      <c r="E534" s="5">
        <v>81</v>
      </c>
      <c r="F534" s="4" t="s">
        <v>912</v>
      </c>
      <c r="G534" s="4" t="s">
        <v>1435</v>
      </c>
      <c r="H534" s="4" t="s">
        <v>26</v>
      </c>
      <c r="I534" s="4">
        <v>12</v>
      </c>
      <c r="J534" s="4">
        <v>7</v>
      </c>
      <c r="K534" s="4">
        <v>7</v>
      </c>
      <c r="L534" s="4" t="s">
        <v>2217</v>
      </c>
      <c r="M534" s="4" t="s">
        <v>1435</v>
      </c>
      <c r="N534" s="4" t="s">
        <v>1435</v>
      </c>
      <c r="O534" s="4" t="s">
        <v>24</v>
      </c>
      <c r="P534" s="4" t="s">
        <v>1435</v>
      </c>
      <c r="Q534" s="4" t="s">
        <v>1436</v>
      </c>
      <c r="R534" s="4" t="s">
        <v>1437</v>
      </c>
    </row>
    <row r="535" spans="1:18" x14ac:dyDescent="0.25">
      <c r="A535" s="4" t="s">
        <v>2278</v>
      </c>
      <c r="B535" s="17" t="s">
        <v>11760</v>
      </c>
      <c r="C535" s="29">
        <f t="shared" si="16"/>
        <v>1.001932298003292E-4</v>
      </c>
      <c r="D535" s="29">
        <f t="shared" si="17"/>
        <v>0.95914978887855129</v>
      </c>
      <c r="E535" s="5">
        <v>677</v>
      </c>
      <c r="F535" s="4" t="s">
        <v>1189</v>
      </c>
      <c r="G535" s="4" t="s">
        <v>24</v>
      </c>
      <c r="H535" s="4" t="s">
        <v>1139</v>
      </c>
      <c r="I535" s="4">
        <v>7</v>
      </c>
      <c r="J535" s="4">
        <v>7</v>
      </c>
      <c r="K535" s="4">
        <v>0</v>
      </c>
      <c r="L535" s="4" t="s">
        <v>934</v>
      </c>
      <c r="M535" s="4" t="s">
        <v>1435</v>
      </c>
      <c r="N535" s="4" t="s">
        <v>1435</v>
      </c>
      <c r="O535" s="4" t="s">
        <v>1435</v>
      </c>
      <c r="P535" s="4" t="s">
        <v>1435</v>
      </c>
      <c r="Q535" s="4" t="s">
        <v>1436</v>
      </c>
      <c r="R535" s="4" t="s">
        <v>1437</v>
      </c>
    </row>
    <row r="536" spans="1:18" x14ac:dyDescent="0.25">
      <c r="A536" s="4" t="s">
        <v>617</v>
      </c>
      <c r="B536" s="18" t="s">
        <v>11761</v>
      </c>
      <c r="C536" s="29">
        <f t="shared" si="16"/>
        <v>1.001932298003292E-4</v>
      </c>
      <c r="D536" s="29">
        <f t="shared" si="17"/>
        <v>0.95924998210835166</v>
      </c>
      <c r="E536" s="5">
        <v>56</v>
      </c>
      <c r="F536" s="4" t="s">
        <v>888</v>
      </c>
      <c r="G536" s="4" t="s">
        <v>1435</v>
      </c>
      <c r="H536" s="4" t="s">
        <v>25</v>
      </c>
      <c r="I536" s="4">
        <v>8</v>
      </c>
      <c r="J536" s="4">
        <v>7</v>
      </c>
      <c r="K536" s="4">
        <v>2</v>
      </c>
      <c r="L536" s="4" t="s">
        <v>2315</v>
      </c>
      <c r="M536" s="4" t="s">
        <v>1435</v>
      </c>
      <c r="N536" s="4" t="s">
        <v>1435</v>
      </c>
      <c r="O536" s="4" t="s">
        <v>24</v>
      </c>
      <c r="P536" s="4" t="s">
        <v>24</v>
      </c>
      <c r="Q536" s="4" t="s">
        <v>1436</v>
      </c>
      <c r="R536" s="4" t="s">
        <v>1437</v>
      </c>
    </row>
    <row r="537" spans="1:18" x14ac:dyDescent="0.25">
      <c r="A537" s="4" t="s">
        <v>512</v>
      </c>
      <c r="B537" s="17" t="s">
        <v>11760</v>
      </c>
      <c r="C537" s="29">
        <f t="shared" si="16"/>
        <v>1.001932298003292E-4</v>
      </c>
      <c r="D537" s="29">
        <f t="shared" si="17"/>
        <v>0.95935017533815203</v>
      </c>
      <c r="E537" s="5">
        <v>60</v>
      </c>
      <c r="F537" s="4" t="s">
        <v>889</v>
      </c>
      <c r="G537" s="4" t="s">
        <v>1435</v>
      </c>
      <c r="H537" s="4" t="s">
        <v>28</v>
      </c>
      <c r="I537" s="4">
        <v>7</v>
      </c>
      <c r="J537" s="4">
        <v>7</v>
      </c>
      <c r="K537" s="4">
        <v>0</v>
      </c>
      <c r="L537" s="4" t="s">
        <v>934</v>
      </c>
      <c r="M537" s="4" t="s">
        <v>1435</v>
      </c>
      <c r="N537" s="4" t="s">
        <v>1435</v>
      </c>
      <c r="O537" s="4" t="s">
        <v>1435</v>
      </c>
      <c r="P537" s="4" t="s">
        <v>24</v>
      </c>
      <c r="Q537" s="4" t="s">
        <v>1436</v>
      </c>
      <c r="R537" s="4" t="s">
        <v>1437</v>
      </c>
    </row>
    <row r="538" spans="1:18" x14ac:dyDescent="0.25">
      <c r="A538" s="4" t="s">
        <v>2365</v>
      </c>
      <c r="B538" s="17" t="s">
        <v>11760</v>
      </c>
      <c r="C538" s="29">
        <f t="shared" si="16"/>
        <v>1.001932298003292E-4</v>
      </c>
      <c r="D538" s="29">
        <f t="shared" si="17"/>
        <v>0.95945036856795241</v>
      </c>
      <c r="E538" s="5">
        <v>75</v>
      </c>
      <c r="F538" s="4" t="s">
        <v>909</v>
      </c>
      <c r="G538" s="4" t="s">
        <v>1435</v>
      </c>
      <c r="H538" s="4" t="s">
        <v>1435</v>
      </c>
      <c r="I538" s="4">
        <v>7</v>
      </c>
      <c r="J538" s="4">
        <v>7</v>
      </c>
      <c r="K538" s="4">
        <v>0</v>
      </c>
      <c r="L538" s="4" t="s">
        <v>934</v>
      </c>
      <c r="M538" s="4" t="s">
        <v>1435</v>
      </c>
      <c r="N538" s="4" t="s">
        <v>1435</v>
      </c>
      <c r="O538" s="4" t="s">
        <v>1435</v>
      </c>
      <c r="P538" s="4" t="s">
        <v>1435</v>
      </c>
      <c r="Q538" s="4" t="s">
        <v>1436</v>
      </c>
      <c r="R538" s="4" t="s">
        <v>1437</v>
      </c>
    </row>
    <row r="539" spans="1:18" x14ac:dyDescent="0.25">
      <c r="A539" s="4" t="s">
        <v>2366</v>
      </c>
      <c r="B539" s="17" t="s">
        <v>11760</v>
      </c>
      <c r="C539" s="29">
        <f t="shared" si="16"/>
        <v>1.001932298003292E-4</v>
      </c>
      <c r="D539" s="29">
        <f t="shared" si="17"/>
        <v>0.95955056179775278</v>
      </c>
      <c r="E539" s="5">
        <v>374</v>
      </c>
      <c r="F539" s="4" t="s">
        <v>1191</v>
      </c>
      <c r="G539" s="4" t="s">
        <v>1435</v>
      </c>
      <c r="H539" s="4" t="s">
        <v>29</v>
      </c>
      <c r="I539" s="4">
        <v>49</v>
      </c>
      <c r="J539" s="4">
        <v>7</v>
      </c>
      <c r="K539" s="4">
        <v>0</v>
      </c>
      <c r="L539" s="4" t="s">
        <v>1557</v>
      </c>
      <c r="M539" s="4" t="s">
        <v>1435</v>
      </c>
      <c r="N539" s="4" t="s">
        <v>1435</v>
      </c>
      <c r="O539" s="4" t="s">
        <v>1435</v>
      </c>
      <c r="P539" s="4" t="s">
        <v>1435</v>
      </c>
      <c r="Q539" s="4" t="s">
        <v>1436</v>
      </c>
      <c r="R539" s="4" t="s">
        <v>1437</v>
      </c>
    </row>
    <row r="540" spans="1:18" x14ac:dyDescent="0.25">
      <c r="A540" s="4" t="s">
        <v>2412</v>
      </c>
      <c r="B540" s="17" t="s">
        <v>11760</v>
      </c>
      <c r="C540" s="29">
        <f t="shared" si="16"/>
        <v>1.001932298003292E-4</v>
      </c>
      <c r="D540" s="29">
        <f t="shared" si="17"/>
        <v>0.95965075502755315</v>
      </c>
      <c r="E540" s="5">
        <v>50</v>
      </c>
      <c r="F540" s="4" t="s">
        <v>883</v>
      </c>
      <c r="G540" s="4" t="s">
        <v>1435</v>
      </c>
      <c r="H540" s="4" t="s">
        <v>24</v>
      </c>
      <c r="I540" s="4">
        <v>7</v>
      </c>
      <c r="J540" s="4">
        <v>7</v>
      </c>
      <c r="K540" s="4">
        <v>0</v>
      </c>
      <c r="L540" s="4" t="s">
        <v>934</v>
      </c>
      <c r="M540" s="4" t="s">
        <v>1435</v>
      </c>
      <c r="N540" s="4" t="s">
        <v>1435</v>
      </c>
      <c r="O540" s="4" t="s">
        <v>1435</v>
      </c>
      <c r="P540" s="4" t="s">
        <v>1435</v>
      </c>
      <c r="Q540" s="4" t="s">
        <v>1436</v>
      </c>
      <c r="R540" s="4" t="s">
        <v>1437</v>
      </c>
    </row>
    <row r="541" spans="1:18" x14ac:dyDescent="0.25">
      <c r="A541" s="4" t="s">
        <v>2572</v>
      </c>
      <c r="B541" s="17" t="s">
        <v>11760</v>
      </c>
      <c r="C541" s="29">
        <f t="shared" si="16"/>
        <v>1.001932298003292E-4</v>
      </c>
      <c r="D541" s="29">
        <f t="shared" si="17"/>
        <v>0.95975094825735352</v>
      </c>
      <c r="E541" s="5">
        <v>73</v>
      </c>
      <c r="F541" s="4" t="s">
        <v>907</v>
      </c>
      <c r="G541" s="4" t="s">
        <v>1435</v>
      </c>
      <c r="H541" s="4" t="s">
        <v>1435</v>
      </c>
      <c r="I541" s="4">
        <v>7</v>
      </c>
      <c r="J541" s="4">
        <v>7</v>
      </c>
      <c r="K541" s="4">
        <v>0</v>
      </c>
      <c r="L541" s="4" t="s">
        <v>934</v>
      </c>
      <c r="M541" s="4" t="s">
        <v>1435</v>
      </c>
      <c r="N541" s="4" t="s">
        <v>1435</v>
      </c>
      <c r="O541" s="4" t="s">
        <v>1435</v>
      </c>
      <c r="P541" s="4" t="s">
        <v>1435</v>
      </c>
      <c r="Q541" s="4" t="s">
        <v>1436</v>
      </c>
      <c r="R541" s="4" t="s">
        <v>1437</v>
      </c>
    </row>
    <row r="542" spans="1:18" x14ac:dyDescent="0.25">
      <c r="A542" s="4" t="s">
        <v>707</v>
      </c>
      <c r="B542" s="17" t="s">
        <v>11760</v>
      </c>
      <c r="C542" s="29">
        <f t="shared" si="16"/>
        <v>1.001932298003292E-4</v>
      </c>
      <c r="D542" s="29">
        <f t="shared" si="17"/>
        <v>0.95985114148715389</v>
      </c>
      <c r="E542" s="5">
        <v>53</v>
      </c>
      <c r="F542" s="4" t="s">
        <v>886</v>
      </c>
      <c r="G542" s="4" t="s">
        <v>1435</v>
      </c>
      <c r="H542" s="4" t="s">
        <v>24</v>
      </c>
      <c r="I542" s="4">
        <v>8</v>
      </c>
      <c r="J542" s="4">
        <v>7</v>
      </c>
      <c r="K542" s="4">
        <v>0</v>
      </c>
      <c r="L542" s="4" t="s">
        <v>2315</v>
      </c>
      <c r="M542" s="4" t="s">
        <v>1435</v>
      </c>
      <c r="N542" s="4" t="s">
        <v>1435</v>
      </c>
      <c r="O542" s="4" t="s">
        <v>1435</v>
      </c>
      <c r="P542" s="4" t="s">
        <v>24</v>
      </c>
      <c r="Q542" s="4" t="s">
        <v>1436</v>
      </c>
      <c r="R542" s="4" t="s">
        <v>1437</v>
      </c>
    </row>
    <row r="543" spans="1:18" x14ac:dyDescent="0.25">
      <c r="A543" s="4" t="s">
        <v>2683</v>
      </c>
      <c r="B543" s="18" t="s">
        <v>11761</v>
      </c>
      <c r="C543" s="29">
        <f t="shared" si="16"/>
        <v>1.001932298003292E-4</v>
      </c>
      <c r="D543" s="29">
        <f t="shared" si="17"/>
        <v>0.95995133471695426</v>
      </c>
      <c r="E543" s="5">
        <v>72</v>
      </c>
      <c r="F543" s="4" t="s">
        <v>901</v>
      </c>
      <c r="G543" s="4" t="s">
        <v>1435</v>
      </c>
      <c r="H543" s="4" t="s">
        <v>28</v>
      </c>
      <c r="I543" s="4">
        <v>10</v>
      </c>
      <c r="J543" s="4">
        <v>7</v>
      </c>
      <c r="K543" s="4">
        <v>0</v>
      </c>
      <c r="L543" s="4" t="s">
        <v>904</v>
      </c>
      <c r="M543" s="4" t="s">
        <v>1435</v>
      </c>
      <c r="N543" s="4" t="s">
        <v>1435</v>
      </c>
      <c r="O543" s="4" t="s">
        <v>24</v>
      </c>
      <c r="P543" s="4" t="s">
        <v>1435</v>
      </c>
      <c r="Q543" s="4" t="s">
        <v>1436</v>
      </c>
      <c r="R543" s="4" t="s">
        <v>1437</v>
      </c>
    </row>
    <row r="544" spans="1:18" x14ac:dyDescent="0.25">
      <c r="A544" s="4" t="s">
        <v>2689</v>
      </c>
      <c r="B544" s="17" t="s">
        <v>11760</v>
      </c>
      <c r="C544" s="29">
        <f t="shared" si="16"/>
        <v>1.001932298003292E-4</v>
      </c>
      <c r="D544" s="29">
        <f t="shared" si="17"/>
        <v>0.96005152794675463</v>
      </c>
      <c r="E544" s="5">
        <v>1874</v>
      </c>
      <c r="F544" s="4" t="s">
        <v>2691</v>
      </c>
      <c r="G544" s="4" t="s">
        <v>860</v>
      </c>
      <c r="H544" s="4" t="s">
        <v>1246</v>
      </c>
      <c r="I544" s="4">
        <v>36</v>
      </c>
      <c r="J544" s="4">
        <v>7</v>
      </c>
      <c r="K544" s="4">
        <v>0</v>
      </c>
      <c r="L544" s="4" t="s">
        <v>2692</v>
      </c>
      <c r="M544" s="4" t="s">
        <v>1435</v>
      </c>
      <c r="N544" s="4" t="s">
        <v>1435</v>
      </c>
      <c r="O544" s="4" t="s">
        <v>1435</v>
      </c>
      <c r="P544" s="4" t="s">
        <v>1435</v>
      </c>
      <c r="Q544" s="4" t="s">
        <v>1436</v>
      </c>
      <c r="R544" s="4" t="s">
        <v>1437</v>
      </c>
    </row>
    <row r="545" spans="1:18" x14ac:dyDescent="0.25">
      <c r="A545" s="4" t="s">
        <v>2786</v>
      </c>
      <c r="B545" s="17" t="s">
        <v>11760</v>
      </c>
      <c r="C545" s="29">
        <f t="shared" si="16"/>
        <v>1.001932298003292E-4</v>
      </c>
      <c r="D545" s="29">
        <f t="shared" si="17"/>
        <v>0.96015172117655501</v>
      </c>
      <c r="E545" s="5">
        <v>435</v>
      </c>
      <c r="F545" s="4" t="s">
        <v>1127</v>
      </c>
      <c r="G545" s="4" t="s">
        <v>856</v>
      </c>
      <c r="H545" s="4" t="s">
        <v>950</v>
      </c>
      <c r="I545" s="4">
        <v>14</v>
      </c>
      <c r="J545" s="4">
        <v>7</v>
      </c>
      <c r="K545" s="4">
        <v>0</v>
      </c>
      <c r="L545" s="4" t="s">
        <v>884</v>
      </c>
      <c r="M545" s="4" t="s">
        <v>1435</v>
      </c>
      <c r="N545" s="4" t="s">
        <v>1435</v>
      </c>
      <c r="O545" s="4" t="s">
        <v>1435</v>
      </c>
      <c r="P545" s="4" t="s">
        <v>1435</v>
      </c>
      <c r="Q545" s="4" t="s">
        <v>1436</v>
      </c>
      <c r="R545" s="4" t="s">
        <v>1437</v>
      </c>
    </row>
    <row r="546" spans="1:18" x14ac:dyDescent="0.25">
      <c r="A546" s="4" t="s">
        <v>2792</v>
      </c>
      <c r="B546" s="17" t="s">
        <v>11760</v>
      </c>
      <c r="C546" s="29">
        <f t="shared" si="16"/>
        <v>1.001932298003292E-4</v>
      </c>
      <c r="D546" s="29">
        <f t="shared" si="17"/>
        <v>0.96025191440635538</v>
      </c>
      <c r="E546" s="5">
        <v>734</v>
      </c>
      <c r="F546" s="4" t="s">
        <v>1374</v>
      </c>
      <c r="G546" s="4" t="s">
        <v>29</v>
      </c>
      <c r="H546" s="4" t="s">
        <v>863</v>
      </c>
      <c r="I546" s="4">
        <v>70</v>
      </c>
      <c r="J546" s="4">
        <v>7</v>
      </c>
      <c r="K546" s="4">
        <v>0</v>
      </c>
      <c r="L546" s="4" t="s">
        <v>33</v>
      </c>
      <c r="M546" s="4" t="s">
        <v>1435</v>
      </c>
      <c r="N546" s="4" t="s">
        <v>1435</v>
      </c>
      <c r="O546" s="4" t="s">
        <v>1435</v>
      </c>
      <c r="P546" s="4" t="s">
        <v>1435</v>
      </c>
      <c r="Q546" s="4" t="s">
        <v>1436</v>
      </c>
      <c r="R546" s="4" t="s">
        <v>1437</v>
      </c>
    </row>
    <row r="547" spans="1:18" x14ac:dyDescent="0.25">
      <c r="A547" s="4" t="s">
        <v>829</v>
      </c>
      <c r="B547" s="17" t="s">
        <v>11760</v>
      </c>
      <c r="C547" s="29">
        <f t="shared" si="16"/>
        <v>1.001932298003292E-4</v>
      </c>
      <c r="D547" s="29">
        <f t="shared" si="17"/>
        <v>0.96035210763615575</v>
      </c>
      <c r="E547" s="5">
        <v>330</v>
      </c>
      <c r="F547" s="4" t="s">
        <v>1125</v>
      </c>
      <c r="G547" s="4" t="s">
        <v>30</v>
      </c>
      <c r="H547" s="4" t="s">
        <v>862</v>
      </c>
      <c r="I547" s="4">
        <v>9</v>
      </c>
      <c r="J547" s="4">
        <v>7</v>
      </c>
      <c r="K547" s="4">
        <v>0</v>
      </c>
      <c r="L547" s="4" t="s">
        <v>1473</v>
      </c>
      <c r="M547" s="4" t="s">
        <v>1435</v>
      </c>
      <c r="N547" s="4" t="s">
        <v>1435</v>
      </c>
      <c r="O547" s="4" t="s">
        <v>1435</v>
      </c>
      <c r="P547" s="4" t="s">
        <v>1435</v>
      </c>
      <c r="Q547" s="4" t="s">
        <v>1436</v>
      </c>
      <c r="R547" s="4" t="s">
        <v>1437</v>
      </c>
    </row>
    <row r="548" spans="1:18" x14ac:dyDescent="0.25">
      <c r="A548" s="4" t="s">
        <v>2963</v>
      </c>
      <c r="B548" s="17" t="s">
        <v>11760</v>
      </c>
      <c r="C548" s="29">
        <f t="shared" si="16"/>
        <v>1.001932298003292E-4</v>
      </c>
      <c r="D548" s="29">
        <f t="shared" si="17"/>
        <v>0.96045230086595612</v>
      </c>
      <c r="E548" s="5">
        <v>37</v>
      </c>
      <c r="F548" s="4" t="s">
        <v>868</v>
      </c>
      <c r="G548" s="4" t="s">
        <v>24</v>
      </c>
      <c r="H548" s="4" t="s">
        <v>25</v>
      </c>
      <c r="I548" s="4">
        <v>7</v>
      </c>
      <c r="J548" s="4">
        <v>7</v>
      </c>
      <c r="K548" s="4">
        <v>0</v>
      </c>
      <c r="L548" s="4" t="s">
        <v>934</v>
      </c>
      <c r="M548" s="4" t="s">
        <v>1435</v>
      </c>
      <c r="N548" s="4" t="s">
        <v>1435</v>
      </c>
      <c r="O548" s="4" t="s">
        <v>1435</v>
      </c>
      <c r="P548" s="4" t="s">
        <v>1435</v>
      </c>
      <c r="Q548" s="4" t="s">
        <v>1436</v>
      </c>
      <c r="R548" s="4" t="s">
        <v>1437</v>
      </c>
    </row>
    <row r="549" spans="1:18" x14ac:dyDescent="0.25">
      <c r="A549" s="4" t="s">
        <v>2967</v>
      </c>
      <c r="B549" s="17" t="s">
        <v>11760</v>
      </c>
      <c r="C549" s="29">
        <f t="shared" si="16"/>
        <v>1.001932298003292E-4</v>
      </c>
      <c r="D549" s="29">
        <f t="shared" si="17"/>
        <v>0.96055249409575649</v>
      </c>
      <c r="E549" s="5">
        <v>35</v>
      </c>
      <c r="F549" s="4" t="s">
        <v>861</v>
      </c>
      <c r="G549" s="4" t="s">
        <v>30</v>
      </c>
      <c r="H549" s="4" t="s">
        <v>24</v>
      </c>
      <c r="I549" s="4">
        <v>7</v>
      </c>
      <c r="J549" s="4">
        <v>7</v>
      </c>
      <c r="K549" s="4">
        <v>0</v>
      </c>
      <c r="L549" s="4" t="s">
        <v>934</v>
      </c>
      <c r="M549" s="4" t="s">
        <v>1435</v>
      </c>
      <c r="N549" s="4" t="s">
        <v>1435</v>
      </c>
      <c r="O549" s="4" t="s">
        <v>1435</v>
      </c>
      <c r="P549" s="4" t="s">
        <v>1435</v>
      </c>
      <c r="Q549" s="4" t="s">
        <v>1436</v>
      </c>
      <c r="R549" s="4" t="s">
        <v>1437</v>
      </c>
    </row>
    <row r="550" spans="1:18" x14ac:dyDescent="0.25">
      <c r="A550" s="4" t="s">
        <v>2997</v>
      </c>
      <c r="B550" s="17" t="s">
        <v>11760</v>
      </c>
      <c r="C550" s="29">
        <f t="shared" si="16"/>
        <v>1.001932298003292E-4</v>
      </c>
      <c r="D550" s="29">
        <f t="shared" si="17"/>
        <v>0.96065268732555686</v>
      </c>
      <c r="E550" s="5">
        <v>9</v>
      </c>
      <c r="F550" s="4" t="s">
        <v>30</v>
      </c>
      <c r="G550" s="4" t="s">
        <v>1435</v>
      </c>
      <c r="H550" s="4" t="s">
        <v>25</v>
      </c>
      <c r="I550" s="4">
        <v>7</v>
      </c>
      <c r="J550" s="4">
        <v>7</v>
      </c>
      <c r="K550" s="4">
        <v>0</v>
      </c>
      <c r="L550" s="4" t="s">
        <v>934</v>
      </c>
      <c r="M550" s="4" t="s">
        <v>1435</v>
      </c>
      <c r="N550" s="4" t="s">
        <v>1435</v>
      </c>
      <c r="O550" s="4" t="s">
        <v>1435</v>
      </c>
      <c r="P550" s="4" t="s">
        <v>1435</v>
      </c>
      <c r="Q550" s="4" t="s">
        <v>1436</v>
      </c>
      <c r="R550" s="4" t="s">
        <v>1437</v>
      </c>
    </row>
    <row r="551" spans="1:18" x14ac:dyDescent="0.25">
      <c r="A551" s="4" t="s">
        <v>3034</v>
      </c>
      <c r="B551" s="17" t="s">
        <v>11760</v>
      </c>
      <c r="C551" s="29">
        <f t="shared" si="16"/>
        <v>1.001932298003292E-4</v>
      </c>
      <c r="D551" s="29">
        <f t="shared" si="17"/>
        <v>0.96075288055535724</v>
      </c>
      <c r="E551" s="5">
        <v>107</v>
      </c>
      <c r="F551" s="4" t="s">
        <v>932</v>
      </c>
      <c r="G551" s="4" t="s">
        <v>24</v>
      </c>
      <c r="H551" s="4" t="s">
        <v>31</v>
      </c>
      <c r="I551" s="4">
        <v>26</v>
      </c>
      <c r="J551" s="4">
        <v>7</v>
      </c>
      <c r="K551" s="4">
        <v>0</v>
      </c>
      <c r="L551" s="4" t="s">
        <v>3035</v>
      </c>
      <c r="M551" s="4" t="s">
        <v>1435</v>
      </c>
      <c r="N551" s="4" t="s">
        <v>1435</v>
      </c>
      <c r="O551" s="4" t="s">
        <v>1435</v>
      </c>
      <c r="P551" s="4" t="s">
        <v>1435</v>
      </c>
      <c r="Q551" s="4" t="s">
        <v>1436</v>
      </c>
      <c r="R551" s="4" t="s">
        <v>1437</v>
      </c>
    </row>
    <row r="552" spans="1:18" x14ac:dyDescent="0.25">
      <c r="A552" s="4" t="s">
        <v>3041</v>
      </c>
      <c r="B552" s="17" t="s">
        <v>11760</v>
      </c>
      <c r="C552" s="29">
        <f t="shared" si="16"/>
        <v>1.001932298003292E-4</v>
      </c>
      <c r="D552" s="29">
        <f t="shared" si="17"/>
        <v>0.96085307378515761</v>
      </c>
      <c r="E552" s="5">
        <v>142</v>
      </c>
      <c r="F552" s="4" t="s">
        <v>974</v>
      </c>
      <c r="G552" s="4" t="s">
        <v>24</v>
      </c>
      <c r="H552" s="4" t="s">
        <v>24</v>
      </c>
      <c r="I552" s="4">
        <v>24</v>
      </c>
      <c r="J552" s="4">
        <v>7</v>
      </c>
      <c r="K552" s="4">
        <v>0</v>
      </c>
      <c r="L552" s="4" t="s">
        <v>1462</v>
      </c>
      <c r="M552" s="4" t="s">
        <v>1435</v>
      </c>
      <c r="N552" s="4" t="s">
        <v>1435</v>
      </c>
      <c r="O552" s="4" t="s">
        <v>1435</v>
      </c>
      <c r="P552" s="4" t="s">
        <v>1435</v>
      </c>
      <c r="Q552" s="4" t="s">
        <v>1436</v>
      </c>
      <c r="R552" s="4" t="s">
        <v>1437</v>
      </c>
    </row>
    <row r="553" spans="1:18" x14ac:dyDescent="0.25">
      <c r="A553" s="4" t="s">
        <v>3175</v>
      </c>
      <c r="B553" s="17" t="s">
        <v>11760</v>
      </c>
      <c r="C553" s="29">
        <f t="shared" si="16"/>
        <v>1.001932298003292E-4</v>
      </c>
      <c r="D553" s="29">
        <f t="shared" si="17"/>
        <v>0.96095326701495798</v>
      </c>
      <c r="E553" s="5">
        <v>336</v>
      </c>
      <c r="F553" s="4" t="s">
        <v>1106</v>
      </c>
      <c r="G553" s="4" t="s">
        <v>25</v>
      </c>
      <c r="H553" s="4" t="s">
        <v>894</v>
      </c>
      <c r="I553" s="4">
        <v>47</v>
      </c>
      <c r="J553" s="4">
        <v>7</v>
      </c>
      <c r="K553" s="4">
        <v>0</v>
      </c>
      <c r="L553" s="4" t="s">
        <v>3176</v>
      </c>
      <c r="M553" s="4" t="s">
        <v>1435</v>
      </c>
      <c r="N553" s="4" t="s">
        <v>1435</v>
      </c>
      <c r="O553" s="4" t="s">
        <v>1435</v>
      </c>
      <c r="P553" s="4" t="s">
        <v>1435</v>
      </c>
      <c r="Q553" s="4" t="s">
        <v>1436</v>
      </c>
      <c r="R553" s="4" t="s">
        <v>1437</v>
      </c>
    </row>
    <row r="554" spans="1:18" x14ac:dyDescent="0.25">
      <c r="A554" s="4" t="s">
        <v>3182</v>
      </c>
      <c r="B554" s="18" t="s">
        <v>11761</v>
      </c>
      <c r="C554" s="29">
        <f t="shared" si="16"/>
        <v>1.001932298003292E-4</v>
      </c>
      <c r="D554" s="29">
        <f t="shared" si="17"/>
        <v>0.96105346024475835</v>
      </c>
      <c r="E554" s="5">
        <v>149</v>
      </c>
      <c r="F554" s="4" t="s">
        <v>978</v>
      </c>
      <c r="G554" s="4" t="s">
        <v>1435</v>
      </c>
      <c r="H554" s="4" t="s">
        <v>28</v>
      </c>
      <c r="I554" s="4">
        <v>23</v>
      </c>
      <c r="J554" s="4">
        <v>7</v>
      </c>
      <c r="K554" s="4">
        <v>7</v>
      </c>
      <c r="L554" s="4" t="s">
        <v>3183</v>
      </c>
      <c r="M554" s="4" t="s">
        <v>1435</v>
      </c>
      <c r="N554" s="4" t="s">
        <v>1435</v>
      </c>
      <c r="O554" s="4" t="s">
        <v>24</v>
      </c>
      <c r="P554" s="4" t="s">
        <v>1435</v>
      </c>
      <c r="Q554" s="4" t="s">
        <v>1436</v>
      </c>
      <c r="R554" s="4" t="s">
        <v>1437</v>
      </c>
    </row>
    <row r="555" spans="1:18" x14ac:dyDescent="0.25">
      <c r="A555" s="4" t="s">
        <v>3202</v>
      </c>
      <c r="B555" s="17" t="s">
        <v>11760</v>
      </c>
      <c r="C555" s="29">
        <f t="shared" si="16"/>
        <v>1.001932298003292E-4</v>
      </c>
      <c r="D555" s="29">
        <f t="shared" si="17"/>
        <v>0.96115365347455872</v>
      </c>
      <c r="E555" s="5">
        <v>10</v>
      </c>
      <c r="F555" s="4" t="s">
        <v>31</v>
      </c>
      <c r="G555" s="4" t="s">
        <v>25</v>
      </c>
      <c r="H555" s="4" t="s">
        <v>1435</v>
      </c>
      <c r="I555" s="4">
        <v>7</v>
      </c>
      <c r="J555" s="4">
        <v>7</v>
      </c>
      <c r="K555" s="4">
        <v>0</v>
      </c>
      <c r="L555" s="4" t="s">
        <v>934</v>
      </c>
      <c r="M555" s="4" t="s">
        <v>1435</v>
      </c>
      <c r="N555" s="4" t="s">
        <v>1435</v>
      </c>
      <c r="O555" s="4" t="s">
        <v>1435</v>
      </c>
      <c r="P555" s="4" t="s">
        <v>1435</v>
      </c>
      <c r="Q555" s="4" t="s">
        <v>1436</v>
      </c>
      <c r="R555" s="4" t="s">
        <v>1437</v>
      </c>
    </row>
    <row r="556" spans="1:18" x14ac:dyDescent="0.25">
      <c r="A556" s="4" t="s">
        <v>450</v>
      </c>
      <c r="B556" s="18" t="s">
        <v>11761</v>
      </c>
      <c r="C556" s="29">
        <f t="shared" si="16"/>
        <v>1.001932298003292E-4</v>
      </c>
      <c r="D556" s="29">
        <f t="shared" si="17"/>
        <v>0.96125384670435909</v>
      </c>
      <c r="E556" s="5">
        <v>35</v>
      </c>
      <c r="F556" s="4" t="s">
        <v>869</v>
      </c>
      <c r="G556" s="4" t="s">
        <v>1435</v>
      </c>
      <c r="H556" s="4" t="s">
        <v>1435</v>
      </c>
      <c r="I556" s="4">
        <v>7</v>
      </c>
      <c r="J556" s="4">
        <v>7</v>
      </c>
      <c r="K556" s="4">
        <v>1</v>
      </c>
      <c r="L556" s="4" t="s">
        <v>934</v>
      </c>
      <c r="M556" s="4" t="s">
        <v>1435</v>
      </c>
      <c r="N556" s="4" t="s">
        <v>1435</v>
      </c>
      <c r="O556" s="4" t="s">
        <v>24</v>
      </c>
      <c r="P556" s="4" t="s">
        <v>24</v>
      </c>
      <c r="Q556" s="4" t="s">
        <v>1436</v>
      </c>
      <c r="R556" s="4" t="s">
        <v>1437</v>
      </c>
    </row>
    <row r="557" spans="1:18" x14ac:dyDescent="0.25">
      <c r="A557" s="4" t="s">
        <v>366</v>
      </c>
      <c r="B557" s="17" t="s">
        <v>11760</v>
      </c>
      <c r="C557" s="29">
        <f t="shared" si="16"/>
        <v>1.001932298003292E-4</v>
      </c>
      <c r="D557" s="29">
        <f t="shared" si="17"/>
        <v>0.96135403993415947</v>
      </c>
      <c r="E557" s="5">
        <v>54</v>
      </c>
      <c r="F557" s="4" t="s">
        <v>887</v>
      </c>
      <c r="G557" s="4" t="s">
        <v>1435</v>
      </c>
      <c r="H557" s="4" t="s">
        <v>24</v>
      </c>
      <c r="I557" s="4">
        <v>7</v>
      </c>
      <c r="J557" s="4">
        <v>7</v>
      </c>
      <c r="K557" s="4">
        <v>0</v>
      </c>
      <c r="L557" s="4" t="s">
        <v>934</v>
      </c>
      <c r="M557" s="4" t="s">
        <v>1435</v>
      </c>
      <c r="N557" s="4" t="s">
        <v>1435</v>
      </c>
      <c r="O557" s="4" t="s">
        <v>1435</v>
      </c>
      <c r="P557" s="4" t="s">
        <v>24</v>
      </c>
      <c r="Q557" s="4" t="s">
        <v>1436</v>
      </c>
      <c r="R557" s="4" t="s">
        <v>1437</v>
      </c>
    </row>
    <row r="558" spans="1:18" x14ac:dyDescent="0.25">
      <c r="A558" s="4" t="s">
        <v>531</v>
      </c>
      <c r="B558" s="17" t="s">
        <v>11760</v>
      </c>
      <c r="C558" s="29">
        <f t="shared" si="16"/>
        <v>1.001932298003292E-4</v>
      </c>
      <c r="D558" s="29">
        <f t="shared" si="17"/>
        <v>0.96145423316395984</v>
      </c>
      <c r="E558" s="5">
        <v>117</v>
      </c>
      <c r="F558" s="4" t="s">
        <v>940</v>
      </c>
      <c r="G558" s="4" t="s">
        <v>26</v>
      </c>
      <c r="H558" s="4" t="s">
        <v>31</v>
      </c>
      <c r="I558" s="4">
        <v>9</v>
      </c>
      <c r="J558" s="4">
        <v>7</v>
      </c>
      <c r="K558" s="4">
        <v>0</v>
      </c>
      <c r="L558" s="4" t="s">
        <v>1473</v>
      </c>
      <c r="M558" s="4" t="s">
        <v>1435</v>
      </c>
      <c r="N558" s="4" t="s">
        <v>1435</v>
      </c>
      <c r="O558" s="4" t="s">
        <v>1435</v>
      </c>
      <c r="P558" s="4" t="s">
        <v>24</v>
      </c>
      <c r="Q558" s="4" t="s">
        <v>1436</v>
      </c>
      <c r="R558" s="4" t="s">
        <v>1437</v>
      </c>
    </row>
    <row r="559" spans="1:18" x14ac:dyDescent="0.25">
      <c r="A559" s="4" t="s">
        <v>186</v>
      </c>
      <c r="B559" s="17" t="s">
        <v>11760</v>
      </c>
      <c r="C559" s="29">
        <f t="shared" si="16"/>
        <v>1.001932298003292E-4</v>
      </c>
      <c r="D559" s="29">
        <f t="shared" si="17"/>
        <v>0.96155442639376021</v>
      </c>
      <c r="E559" s="5">
        <v>201</v>
      </c>
      <c r="F559" s="4" t="s">
        <v>958</v>
      </c>
      <c r="G559" s="4" t="s">
        <v>35</v>
      </c>
      <c r="H559" s="4" t="s">
        <v>899</v>
      </c>
      <c r="I559" s="4">
        <v>7</v>
      </c>
      <c r="J559" s="4">
        <v>7</v>
      </c>
      <c r="K559" s="4">
        <v>0</v>
      </c>
      <c r="L559" s="4" t="s">
        <v>934</v>
      </c>
      <c r="M559" s="4" t="s">
        <v>1435</v>
      </c>
      <c r="N559" s="4" t="s">
        <v>1435</v>
      </c>
      <c r="O559" s="4" t="s">
        <v>1435</v>
      </c>
      <c r="P559" s="4" t="s">
        <v>24</v>
      </c>
      <c r="Q559" s="4" t="s">
        <v>1436</v>
      </c>
      <c r="R559" s="4" t="s">
        <v>1437</v>
      </c>
    </row>
    <row r="560" spans="1:18" x14ac:dyDescent="0.25">
      <c r="A560" s="4" t="s">
        <v>1516</v>
      </c>
      <c r="B560" s="17" t="s">
        <v>11760</v>
      </c>
      <c r="C560" s="29">
        <f t="shared" si="16"/>
        <v>8.5879911257425037E-5</v>
      </c>
      <c r="D560" s="29">
        <f t="shared" si="17"/>
        <v>0.96164030630501762</v>
      </c>
      <c r="E560" s="5">
        <v>256</v>
      </c>
      <c r="F560" s="4" t="s">
        <v>1059</v>
      </c>
      <c r="G560" s="4" t="s">
        <v>25</v>
      </c>
      <c r="H560" s="4" t="s">
        <v>863</v>
      </c>
      <c r="I560" s="4">
        <v>39</v>
      </c>
      <c r="J560" s="4">
        <v>6</v>
      </c>
      <c r="K560" s="4">
        <v>0</v>
      </c>
      <c r="L560" s="4" t="s">
        <v>1517</v>
      </c>
      <c r="M560" s="4" t="s">
        <v>1435</v>
      </c>
      <c r="N560" s="4" t="s">
        <v>1435</v>
      </c>
      <c r="O560" s="4" t="s">
        <v>1435</v>
      </c>
      <c r="P560" s="4" t="s">
        <v>1435</v>
      </c>
      <c r="Q560" s="4" t="s">
        <v>1436</v>
      </c>
      <c r="R560" s="4" t="s">
        <v>1437</v>
      </c>
    </row>
    <row r="561" spans="1:18" x14ac:dyDescent="0.25">
      <c r="A561" s="4" t="s">
        <v>1520</v>
      </c>
      <c r="B561" s="18" t="s">
        <v>11761</v>
      </c>
      <c r="C561" s="29">
        <f t="shared" si="16"/>
        <v>8.5879911257425037E-5</v>
      </c>
      <c r="D561" s="29">
        <f t="shared" si="17"/>
        <v>0.96172618621627504</v>
      </c>
      <c r="E561" s="5">
        <v>519</v>
      </c>
      <c r="F561" s="4" t="s">
        <v>1258</v>
      </c>
      <c r="G561" s="4" t="s">
        <v>41</v>
      </c>
      <c r="H561" s="4" t="s">
        <v>882</v>
      </c>
      <c r="I561" s="4">
        <v>7</v>
      </c>
      <c r="J561" s="4">
        <v>6</v>
      </c>
      <c r="K561" s="4">
        <v>6</v>
      </c>
      <c r="L561" s="4" t="s">
        <v>1521</v>
      </c>
      <c r="M561" s="4" t="s">
        <v>1435</v>
      </c>
      <c r="N561" s="4" t="s">
        <v>1435</v>
      </c>
      <c r="O561" s="4" t="s">
        <v>24</v>
      </c>
      <c r="P561" s="4" t="s">
        <v>24</v>
      </c>
      <c r="Q561" s="4" t="s">
        <v>1436</v>
      </c>
      <c r="R561" s="4" t="s">
        <v>1437</v>
      </c>
    </row>
    <row r="562" spans="1:18" x14ac:dyDescent="0.25">
      <c r="A562" s="4" t="s">
        <v>1573</v>
      </c>
      <c r="B562" s="18" t="s">
        <v>11761</v>
      </c>
      <c r="C562" s="29">
        <f t="shared" si="16"/>
        <v>8.5879911257425037E-5</v>
      </c>
      <c r="D562" s="29">
        <f t="shared" si="17"/>
        <v>0.96181206612753245</v>
      </c>
      <c r="E562" s="5">
        <v>130</v>
      </c>
      <c r="F562" s="4" t="s">
        <v>931</v>
      </c>
      <c r="G562" s="4" t="s">
        <v>25</v>
      </c>
      <c r="H562" s="4" t="s">
        <v>865</v>
      </c>
      <c r="I562" s="4">
        <v>12</v>
      </c>
      <c r="J562" s="4">
        <v>6</v>
      </c>
      <c r="K562" s="4">
        <v>6</v>
      </c>
      <c r="L562" s="4" t="s">
        <v>884</v>
      </c>
      <c r="M562" s="4" t="s">
        <v>1435</v>
      </c>
      <c r="N562" s="4" t="s">
        <v>1435</v>
      </c>
      <c r="O562" s="4" t="s">
        <v>24</v>
      </c>
      <c r="P562" s="4" t="s">
        <v>1435</v>
      </c>
      <c r="Q562" s="4" t="s">
        <v>1436</v>
      </c>
      <c r="R562" s="4" t="s">
        <v>1437</v>
      </c>
    </row>
    <row r="563" spans="1:18" x14ac:dyDescent="0.25">
      <c r="A563" s="4" t="s">
        <v>94</v>
      </c>
      <c r="B563" s="17" t="s">
        <v>11760</v>
      </c>
      <c r="C563" s="29">
        <f t="shared" si="16"/>
        <v>8.5879911257425037E-5</v>
      </c>
      <c r="D563" s="29">
        <f t="shared" si="17"/>
        <v>0.96189794603878986</v>
      </c>
      <c r="E563" s="5">
        <v>41</v>
      </c>
      <c r="F563" s="4" t="s">
        <v>872</v>
      </c>
      <c r="G563" s="4" t="s">
        <v>1435</v>
      </c>
      <c r="H563" s="4" t="s">
        <v>26</v>
      </c>
      <c r="I563" s="4">
        <v>7</v>
      </c>
      <c r="J563" s="4">
        <v>6</v>
      </c>
      <c r="K563" s="4">
        <v>0</v>
      </c>
      <c r="L563" s="4" t="s">
        <v>1521</v>
      </c>
      <c r="M563" s="4" t="s">
        <v>1435</v>
      </c>
      <c r="N563" s="4" t="s">
        <v>1435</v>
      </c>
      <c r="O563" s="4" t="s">
        <v>1435</v>
      </c>
      <c r="P563" s="4" t="s">
        <v>24</v>
      </c>
      <c r="Q563" s="4" t="s">
        <v>1436</v>
      </c>
      <c r="R563" s="4" t="s">
        <v>1437</v>
      </c>
    </row>
    <row r="564" spans="1:18" x14ac:dyDescent="0.25">
      <c r="A564" s="4" t="s">
        <v>473</v>
      </c>
      <c r="B564" s="17" t="s">
        <v>11760</v>
      </c>
      <c r="C564" s="29">
        <f t="shared" si="16"/>
        <v>8.5879911257425037E-5</v>
      </c>
      <c r="D564" s="29">
        <f t="shared" si="17"/>
        <v>0.96198382595004728</v>
      </c>
      <c r="E564" s="5">
        <v>222</v>
      </c>
      <c r="F564" s="4" t="s">
        <v>978</v>
      </c>
      <c r="G564" s="4" t="s">
        <v>29</v>
      </c>
      <c r="H564" s="4" t="s">
        <v>906</v>
      </c>
      <c r="I564" s="4">
        <v>6</v>
      </c>
      <c r="J564" s="4">
        <v>6</v>
      </c>
      <c r="K564" s="4">
        <v>0</v>
      </c>
      <c r="L564" s="4" t="s">
        <v>934</v>
      </c>
      <c r="M564" s="4" t="s">
        <v>1435</v>
      </c>
      <c r="N564" s="4" t="s">
        <v>1435</v>
      </c>
      <c r="O564" s="4" t="s">
        <v>1435</v>
      </c>
      <c r="P564" s="4" t="s">
        <v>24</v>
      </c>
      <c r="Q564" s="4" t="s">
        <v>1436</v>
      </c>
      <c r="R564" s="4" t="s">
        <v>1437</v>
      </c>
    </row>
    <row r="565" spans="1:18" x14ac:dyDescent="0.25">
      <c r="A565" s="4" t="s">
        <v>1808</v>
      </c>
      <c r="B565" s="17" t="s">
        <v>11760</v>
      </c>
      <c r="C565" s="29">
        <f t="shared" si="16"/>
        <v>8.5879911257425037E-5</v>
      </c>
      <c r="D565" s="29">
        <f t="shared" si="17"/>
        <v>0.96206970586130469</v>
      </c>
      <c r="E565" s="5">
        <v>58</v>
      </c>
      <c r="F565" s="4" t="s">
        <v>874</v>
      </c>
      <c r="G565" s="4" t="s">
        <v>41</v>
      </c>
      <c r="H565" s="4" t="s">
        <v>1435</v>
      </c>
      <c r="I565" s="4">
        <v>6</v>
      </c>
      <c r="J565" s="4">
        <v>6</v>
      </c>
      <c r="K565" s="4">
        <v>6</v>
      </c>
      <c r="L565" s="4" t="s">
        <v>934</v>
      </c>
      <c r="M565" s="4" t="s">
        <v>1435</v>
      </c>
      <c r="N565" s="4" t="s">
        <v>1435</v>
      </c>
      <c r="O565" s="4" t="s">
        <v>1435</v>
      </c>
      <c r="P565" s="4" t="s">
        <v>1435</v>
      </c>
      <c r="Q565" s="4" t="s">
        <v>1436</v>
      </c>
      <c r="R565" s="4" t="s">
        <v>1437</v>
      </c>
    </row>
    <row r="566" spans="1:18" x14ac:dyDescent="0.25">
      <c r="A566" s="4" t="s">
        <v>1893</v>
      </c>
      <c r="B566" s="17" t="s">
        <v>11760</v>
      </c>
      <c r="C566" s="29">
        <f t="shared" si="16"/>
        <v>8.5879911257425037E-5</v>
      </c>
      <c r="D566" s="29">
        <f t="shared" si="17"/>
        <v>0.96215558577256211</v>
      </c>
      <c r="E566" s="5">
        <v>82</v>
      </c>
      <c r="F566" s="4" t="s">
        <v>914</v>
      </c>
      <c r="G566" s="4" t="s">
        <v>25</v>
      </c>
      <c r="H566" s="4" t="s">
        <v>1435</v>
      </c>
      <c r="I566" s="4">
        <v>6</v>
      </c>
      <c r="J566" s="4">
        <v>6</v>
      </c>
      <c r="K566" s="4">
        <v>0</v>
      </c>
      <c r="L566" s="4" t="s">
        <v>934</v>
      </c>
      <c r="M566" s="4" t="s">
        <v>1435</v>
      </c>
      <c r="N566" s="4" t="s">
        <v>1435</v>
      </c>
      <c r="O566" s="4" t="s">
        <v>1435</v>
      </c>
      <c r="P566" s="4" t="s">
        <v>1435</v>
      </c>
      <c r="Q566" s="4" t="s">
        <v>1436</v>
      </c>
      <c r="R566" s="4" t="s">
        <v>1437</v>
      </c>
    </row>
    <row r="567" spans="1:18" x14ac:dyDescent="0.25">
      <c r="A567" s="4" t="s">
        <v>1935</v>
      </c>
      <c r="B567" s="17" t="s">
        <v>11760</v>
      </c>
      <c r="C567" s="29">
        <f t="shared" si="16"/>
        <v>8.5879911257425037E-5</v>
      </c>
      <c r="D567" s="29">
        <f t="shared" si="17"/>
        <v>0.96224146568381952</v>
      </c>
      <c r="E567" s="5">
        <v>17</v>
      </c>
      <c r="F567" s="4" t="s">
        <v>40</v>
      </c>
      <c r="G567" s="4" t="s">
        <v>1435</v>
      </c>
      <c r="H567" s="4" t="s">
        <v>1435</v>
      </c>
      <c r="I567" s="4">
        <v>6</v>
      </c>
      <c r="J567" s="4">
        <v>6</v>
      </c>
      <c r="K567" s="4">
        <v>0</v>
      </c>
      <c r="L567" s="4" t="s">
        <v>934</v>
      </c>
      <c r="M567" s="4" t="s">
        <v>1435</v>
      </c>
      <c r="N567" s="4" t="s">
        <v>1435</v>
      </c>
      <c r="O567" s="4" t="s">
        <v>1435</v>
      </c>
      <c r="P567" s="4" t="s">
        <v>1435</v>
      </c>
      <c r="Q567" s="4" t="s">
        <v>1436</v>
      </c>
      <c r="R567" s="4" t="s">
        <v>1437</v>
      </c>
    </row>
    <row r="568" spans="1:18" x14ac:dyDescent="0.25">
      <c r="A568" s="4" t="s">
        <v>2016</v>
      </c>
      <c r="B568" s="17" t="s">
        <v>11760</v>
      </c>
      <c r="C568" s="29">
        <f t="shared" si="16"/>
        <v>8.5879911257425037E-5</v>
      </c>
      <c r="D568" s="29">
        <f t="shared" si="17"/>
        <v>0.96232734559507693</v>
      </c>
      <c r="E568" s="5">
        <v>20</v>
      </c>
      <c r="F568" s="4" t="s">
        <v>39</v>
      </c>
      <c r="G568" s="4" t="s">
        <v>1435</v>
      </c>
      <c r="H568" s="4" t="s">
        <v>27</v>
      </c>
      <c r="I568" s="4">
        <v>6</v>
      </c>
      <c r="J568" s="4">
        <v>6</v>
      </c>
      <c r="K568" s="4">
        <v>0</v>
      </c>
      <c r="L568" s="4" t="s">
        <v>934</v>
      </c>
      <c r="M568" s="4" t="s">
        <v>1435</v>
      </c>
      <c r="N568" s="4" t="s">
        <v>1435</v>
      </c>
      <c r="O568" s="4" t="s">
        <v>1435</v>
      </c>
      <c r="P568" s="4" t="s">
        <v>1435</v>
      </c>
      <c r="Q568" s="4" t="s">
        <v>1436</v>
      </c>
      <c r="R568" s="4" t="s">
        <v>1437</v>
      </c>
    </row>
    <row r="569" spans="1:18" x14ac:dyDescent="0.25">
      <c r="A569" s="4" t="s">
        <v>719</v>
      </c>
      <c r="B569" s="18" t="s">
        <v>11761</v>
      </c>
      <c r="C569" s="29">
        <f t="shared" si="16"/>
        <v>8.5879911257425037E-5</v>
      </c>
      <c r="D569" s="29">
        <f t="shared" si="17"/>
        <v>0.96241322550633435</v>
      </c>
      <c r="E569" s="5">
        <v>162</v>
      </c>
      <c r="F569" s="4" t="s">
        <v>975</v>
      </c>
      <c r="G569" s="4" t="s">
        <v>29</v>
      </c>
      <c r="H569" s="4" t="s">
        <v>38</v>
      </c>
      <c r="I569" s="4">
        <v>8</v>
      </c>
      <c r="J569" s="4">
        <v>6</v>
      </c>
      <c r="K569" s="4">
        <v>0</v>
      </c>
      <c r="L569" s="4" t="s">
        <v>909</v>
      </c>
      <c r="M569" s="4" t="s">
        <v>1435</v>
      </c>
      <c r="N569" s="4" t="s">
        <v>1435</v>
      </c>
      <c r="O569" s="4" t="s">
        <v>24</v>
      </c>
      <c r="P569" s="4" t="s">
        <v>24</v>
      </c>
      <c r="Q569" s="4" t="s">
        <v>1436</v>
      </c>
      <c r="R569" s="4" t="s">
        <v>1437</v>
      </c>
    </row>
    <row r="570" spans="1:18" x14ac:dyDescent="0.25">
      <c r="A570" s="4" t="s">
        <v>102</v>
      </c>
      <c r="B570" s="17" t="s">
        <v>11760</v>
      </c>
      <c r="C570" s="29">
        <f t="shared" si="16"/>
        <v>8.5879911257425037E-5</v>
      </c>
      <c r="D570" s="29">
        <f t="shared" si="17"/>
        <v>0.96249910541759176</v>
      </c>
      <c r="E570" s="5">
        <v>56</v>
      </c>
      <c r="F570" s="4" t="s">
        <v>870</v>
      </c>
      <c r="G570" s="4" t="s">
        <v>31</v>
      </c>
      <c r="H570" s="4" t="s">
        <v>35</v>
      </c>
      <c r="I570" s="4">
        <v>6</v>
      </c>
      <c r="J570" s="4">
        <v>6</v>
      </c>
      <c r="K570" s="4">
        <v>0</v>
      </c>
      <c r="L570" s="4" t="s">
        <v>934</v>
      </c>
      <c r="M570" s="4" t="s">
        <v>1435</v>
      </c>
      <c r="N570" s="4" t="s">
        <v>1435</v>
      </c>
      <c r="O570" s="4" t="s">
        <v>1435</v>
      </c>
      <c r="P570" s="4" t="s">
        <v>24</v>
      </c>
      <c r="Q570" s="4" t="s">
        <v>1436</v>
      </c>
      <c r="R570" s="4" t="s">
        <v>1437</v>
      </c>
    </row>
    <row r="571" spans="1:18" x14ac:dyDescent="0.25">
      <c r="A571" s="4" t="s">
        <v>465</v>
      </c>
      <c r="B571" s="17" t="s">
        <v>11760</v>
      </c>
      <c r="C571" s="29">
        <f t="shared" si="16"/>
        <v>8.5879911257425037E-5</v>
      </c>
      <c r="D571" s="29">
        <f t="shared" si="17"/>
        <v>0.96258498532884917</v>
      </c>
      <c r="E571" s="5">
        <v>311</v>
      </c>
      <c r="F571" s="4" t="s">
        <v>1078</v>
      </c>
      <c r="G571" s="4" t="s">
        <v>30</v>
      </c>
      <c r="H571" s="4" t="s">
        <v>893</v>
      </c>
      <c r="I571" s="4">
        <v>7</v>
      </c>
      <c r="J571" s="4">
        <v>6</v>
      </c>
      <c r="K571" s="4">
        <v>0</v>
      </c>
      <c r="L571" s="4" t="s">
        <v>1521</v>
      </c>
      <c r="M571" s="4" t="s">
        <v>1435</v>
      </c>
      <c r="N571" s="4" t="s">
        <v>1435</v>
      </c>
      <c r="O571" s="4" t="s">
        <v>1435</v>
      </c>
      <c r="P571" s="4" t="s">
        <v>24</v>
      </c>
      <c r="Q571" s="4" t="s">
        <v>1436</v>
      </c>
      <c r="R571" s="4" t="s">
        <v>1437</v>
      </c>
    </row>
    <row r="572" spans="1:18" x14ac:dyDescent="0.25">
      <c r="A572" s="4" t="s">
        <v>2111</v>
      </c>
      <c r="B572" s="17" t="s">
        <v>11760</v>
      </c>
      <c r="C572" s="29">
        <f t="shared" si="16"/>
        <v>8.5879911257425037E-5</v>
      </c>
      <c r="D572" s="29">
        <f t="shared" si="17"/>
        <v>0.96267086524010659</v>
      </c>
      <c r="E572" s="5">
        <v>55</v>
      </c>
      <c r="F572" s="4" t="s">
        <v>889</v>
      </c>
      <c r="G572" s="4" t="s">
        <v>1435</v>
      </c>
      <c r="H572" s="4" t="s">
        <v>1435</v>
      </c>
      <c r="I572" s="4">
        <v>6</v>
      </c>
      <c r="J572" s="4">
        <v>6</v>
      </c>
      <c r="K572" s="4">
        <v>6</v>
      </c>
      <c r="L572" s="4" t="s">
        <v>934</v>
      </c>
      <c r="M572" s="4" t="s">
        <v>1435</v>
      </c>
      <c r="N572" s="4" t="s">
        <v>1435</v>
      </c>
      <c r="O572" s="4" t="s">
        <v>1435</v>
      </c>
      <c r="P572" s="4" t="s">
        <v>1435</v>
      </c>
      <c r="Q572" s="4" t="s">
        <v>1436</v>
      </c>
      <c r="R572" s="4" t="s">
        <v>1437</v>
      </c>
    </row>
    <row r="573" spans="1:18" x14ac:dyDescent="0.25">
      <c r="A573" s="4" t="s">
        <v>2150</v>
      </c>
      <c r="B573" s="17" t="s">
        <v>11760</v>
      </c>
      <c r="C573" s="29">
        <f t="shared" si="16"/>
        <v>8.5879911257425037E-5</v>
      </c>
      <c r="D573" s="29">
        <f t="shared" si="17"/>
        <v>0.962756745151364</v>
      </c>
      <c r="E573" s="5">
        <v>162</v>
      </c>
      <c r="F573" s="4" t="s">
        <v>994</v>
      </c>
      <c r="G573" s="4" t="s">
        <v>24</v>
      </c>
      <c r="H573" s="4" t="s">
        <v>24</v>
      </c>
      <c r="I573" s="4">
        <v>52</v>
      </c>
      <c r="J573" s="4">
        <v>6</v>
      </c>
      <c r="K573" s="4">
        <v>6</v>
      </c>
      <c r="L573" s="4" t="s">
        <v>1442</v>
      </c>
      <c r="M573" s="4" t="s">
        <v>1435</v>
      </c>
      <c r="N573" s="4" t="s">
        <v>1435</v>
      </c>
      <c r="O573" s="4" t="s">
        <v>1435</v>
      </c>
      <c r="P573" s="4" t="s">
        <v>1435</v>
      </c>
      <c r="Q573" s="4" t="s">
        <v>1436</v>
      </c>
      <c r="R573" s="4" t="s">
        <v>1437</v>
      </c>
    </row>
    <row r="574" spans="1:18" x14ac:dyDescent="0.25">
      <c r="A574" s="4" t="s">
        <v>2279</v>
      </c>
      <c r="B574" s="17" t="s">
        <v>11760</v>
      </c>
      <c r="C574" s="29">
        <f t="shared" si="16"/>
        <v>8.5879911257425037E-5</v>
      </c>
      <c r="D574" s="29">
        <f t="shared" si="17"/>
        <v>0.96284262506262142</v>
      </c>
      <c r="E574" s="5">
        <v>72</v>
      </c>
      <c r="F574" s="4" t="s">
        <v>891</v>
      </c>
      <c r="G574" s="4" t="s">
        <v>1435</v>
      </c>
      <c r="H574" s="4" t="s">
        <v>38</v>
      </c>
      <c r="I574" s="4">
        <v>10</v>
      </c>
      <c r="J574" s="4">
        <v>6</v>
      </c>
      <c r="K574" s="4">
        <v>0</v>
      </c>
      <c r="L574" s="4" t="s">
        <v>894</v>
      </c>
      <c r="M574" s="4" t="s">
        <v>1435</v>
      </c>
      <c r="N574" s="4" t="s">
        <v>1435</v>
      </c>
      <c r="O574" s="4" t="s">
        <v>1435</v>
      </c>
      <c r="P574" s="4" t="s">
        <v>1435</v>
      </c>
      <c r="Q574" s="4" t="s">
        <v>1436</v>
      </c>
      <c r="R574" s="4" t="s">
        <v>1437</v>
      </c>
    </row>
    <row r="575" spans="1:18" x14ac:dyDescent="0.25">
      <c r="A575" s="4" t="s">
        <v>712</v>
      </c>
      <c r="B575" s="17" t="s">
        <v>11760</v>
      </c>
      <c r="C575" s="29">
        <f t="shared" si="16"/>
        <v>8.5879911257425037E-5</v>
      </c>
      <c r="D575" s="29">
        <f t="shared" si="17"/>
        <v>0.96292850497387883</v>
      </c>
      <c r="E575" s="5">
        <v>78</v>
      </c>
      <c r="F575" s="4" t="s">
        <v>907</v>
      </c>
      <c r="G575" s="4" t="s">
        <v>1435</v>
      </c>
      <c r="H575" s="4" t="s">
        <v>28</v>
      </c>
      <c r="I575" s="4">
        <v>7</v>
      </c>
      <c r="J575" s="4">
        <v>6</v>
      </c>
      <c r="K575" s="4">
        <v>0</v>
      </c>
      <c r="L575" s="4" t="s">
        <v>1521</v>
      </c>
      <c r="M575" s="4" t="s">
        <v>1435</v>
      </c>
      <c r="N575" s="4" t="s">
        <v>1435</v>
      </c>
      <c r="O575" s="4" t="s">
        <v>1435</v>
      </c>
      <c r="P575" s="4" t="s">
        <v>24</v>
      </c>
      <c r="Q575" s="4" t="s">
        <v>1436</v>
      </c>
      <c r="R575" s="4" t="s">
        <v>1437</v>
      </c>
    </row>
    <row r="576" spans="1:18" x14ac:dyDescent="0.25">
      <c r="A576" s="4" t="s">
        <v>364</v>
      </c>
      <c r="B576" s="18" t="s">
        <v>11761</v>
      </c>
      <c r="C576" s="29">
        <f t="shared" si="16"/>
        <v>8.5879911257425037E-5</v>
      </c>
      <c r="D576" s="29">
        <f t="shared" si="17"/>
        <v>0.96301438488513624</v>
      </c>
      <c r="E576" s="5">
        <v>60</v>
      </c>
      <c r="F576" s="4" t="s">
        <v>886</v>
      </c>
      <c r="G576" s="4" t="s">
        <v>1435</v>
      </c>
      <c r="H576" s="4" t="s">
        <v>31</v>
      </c>
      <c r="I576" s="4">
        <v>9</v>
      </c>
      <c r="J576" s="4">
        <v>6</v>
      </c>
      <c r="K576" s="4">
        <v>2</v>
      </c>
      <c r="L576" s="4" t="s">
        <v>1483</v>
      </c>
      <c r="M576" s="4" t="s">
        <v>1435</v>
      </c>
      <c r="N576" s="4" t="s">
        <v>1435</v>
      </c>
      <c r="O576" s="4" t="s">
        <v>24</v>
      </c>
      <c r="P576" s="4" t="s">
        <v>24</v>
      </c>
      <c r="Q576" s="4" t="s">
        <v>1436</v>
      </c>
      <c r="R576" s="4" t="s">
        <v>1437</v>
      </c>
    </row>
    <row r="577" spans="1:18" x14ac:dyDescent="0.25">
      <c r="A577" s="4" t="s">
        <v>2379</v>
      </c>
      <c r="B577" s="17" t="s">
        <v>11760</v>
      </c>
      <c r="C577" s="29">
        <f t="shared" si="16"/>
        <v>8.5879911257425037E-5</v>
      </c>
      <c r="D577" s="29">
        <f t="shared" si="17"/>
        <v>0.96310026479639366</v>
      </c>
      <c r="E577" s="5">
        <v>290</v>
      </c>
      <c r="F577" s="4" t="s">
        <v>970</v>
      </c>
      <c r="G577" s="4" t="s">
        <v>873</v>
      </c>
      <c r="H577" s="4" t="s">
        <v>949</v>
      </c>
      <c r="I577" s="4">
        <v>14</v>
      </c>
      <c r="J577" s="4">
        <v>6</v>
      </c>
      <c r="K577" s="4">
        <v>0</v>
      </c>
      <c r="L577" s="4" t="s">
        <v>2380</v>
      </c>
      <c r="M577" s="4" t="s">
        <v>1435</v>
      </c>
      <c r="N577" s="4" t="s">
        <v>1435</v>
      </c>
      <c r="O577" s="4" t="s">
        <v>1435</v>
      </c>
      <c r="P577" s="4" t="s">
        <v>1435</v>
      </c>
      <c r="Q577" s="4" t="s">
        <v>1436</v>
      </c>
      <c r="R577" s="4" t="s">
        <v>1437</v>
      </c>
    </row>
    <row r="578" spans="1:18" x14ac:dyDescent="0.25">
      <c r="A578" s="4" t="s">
        <v>2451</v>
      </c>
      <c r="B578" s="17" t="s">
        <v>11760</v>
      </c>
      <c r="C578" s="29">
        <f t="shared" si="16"/>
        <v>8.5879911257425037E-5</v>
      </c>
      <c r="D578" s="29">
        <f t="shared" si="17"/>
        <v>0.96318614470765107</v>
      </c>
      <c r="E578" s="5">
        <v>119</v>
      </c>
      <c r="F578" s="4" t="s">
        <v>952</v>
      </c>
      <c r="G578" s="4" t="s">
        <v>1435</v>
      </c>
      <c r="H578" s="4" t="s">
        <v>24</v>
      </c>
      <c r="I578" s="4">
        <v>6</v>
      </c>
      <c r="J578" s="4">
        <v>6</v>
      </c>
      <c r="K578" s="4">
        <v>6</v>
      </c>
      <c r="L578" s="4" t="s">
        <v>934</v>
      </c>
      <c r="M578" s="4" t="s">
        <v>1435</v>
      </c>
      <c r="N578" s="4" t="s">
        <v>1435</v>
      </c>
      <c r="O578" s="4" t="s">
        <v>1435</v>
      </c>
      <c r="P578" s="4" t="s">
        <v>1435</v>
      </c>
      <c r="Q578" s="4" t="s">
        <v>1436</v>
      </c>
      <c r="R578" s="4" t="s">
        <v>1437</v>
      </c>
    </row>
    <row r="579" spans="1:18" x14ac:dyDescent="0.25">
      <c r="A579" s="4" t="s">
        <v>2466</v>
      </c>
      <c r="B579" s="17" t="s">
        <v>11760</v>
      </c>
      <c r="C579" s="29">
        <f t="shared" ref="C579:C642" si="18">J579/$J$1934</f>
        <v>8.5879911257425037E-5</v>
      </c>
      <c r="D579" s="29">
        <f t="shared" si="17"/>
        <v>0.96327202461890848</v>
      </c>
      <c r="E579" s="5">
        <v>57</v>
      </c>
      <c r="F579" s="4" t="s">
        <v>887</v>
      </c>
      <c r="G579" s="4" t="s">
        <v>24</v>
      </c>
      <c r="H579" s="4" t="s">
        <v>26</v>
      </c>
      <c r="I579" s="4">
        <v>6</v>
      </c>
      <c r="J579" s="4">
        <v>6</v>
      </c>
      <c r="K579" s="4">
        <v>0</v>
      </c>
      <c r="L579" s="4" t="s">
        <v>934</v>
      </c>
      <c r="M579" s="4" t="s">
        <v>1435</v>
      </c>
      <c r="N579" s="4" t="s">
        <v>1435</v>
      </c>
      <c r="O579" s="4" t="s">
        <v>1435</v>
      </c>
      <c r="P579" s="4" t="s">
        <v>1435</v>
      </c>
      <c r="Q579" s="4" t="s">
        <v>1436</v>
      </c>
      <c r="R579" s="4" t="s">
        <v>1437</v>
      </c>
    </row>
    <row r="580" spans="1:18" x14ac:dyDescent="0.25">
      <c r="A580" s="4" t="s">
        <v>2532</v>
      </c>
      <c r="B580" s="17" t="s">
        <v>11760</v>
      </c>
      <c r="C580" s="29">
        <f t="shared" si="18"/>
        <v>8.5879911257425037E-5</v>
      </c>
      <c r="D580" s="29">
        <f t="shared" ref="D580:D643" si="19">C580+D579</f>
        <v>0.9633579045301659</v>
      </c>
      <c r="E580" s="5">
        <v>313</v>
      </c>
      <c r="F580" s="4" t="s">
        <v>1027</v>
      </c>
      <c r="G580" s="4" t="s">
        <v>855</v>
      </c>
      <c r="H580" s="4" t="s">
        <v>933</v>
      </c>
      <c r="I580" s="4">
        <v>43</v>
      </c>
      <c r="J580" s="4">
        <v>6</v>
      </c>
      <c r="K580" s="4">
        <v>0</v>
      </c>
      <c r="L580" s="4" t="s">
        <v>1569</v>
      </c>
      <c r="M580" s="4" t="s">
        <v>1435</v>
      </c>
      <c r="N580" s="4" t="s">
        <v>1435</v>
      </c>
      <c r="O580" s="4" t="s">
        <v>1435</v>
      </c>
      <c r="P580" s="4" t="s">
        <v>1435</v>
      </c>
      <c r="Q580" s="4" t="s">
        <v>1436</v>
      </c>
      <c r="R580" s="4" t="s">
        <v>1437</v>
      </c>
    </row>
    <row r="581" spans="1:18" x14ac:dyDescent="0.25">
      <c r="A581" s="4" t="s">
        <v>324</v>
      </c>
      <c r="B581" s="18" t="s">
        <v>11761</v>
      </c>
      <c r="C581" s="29">
        <f t="shared" si="18"/>
        <v>8.5879911257425037E-5</v>
      </c>
      <c r="D581" s="29">
        <f t="shared" si="19"/>
        <v>0.96344378444142331</v>
      </c>
      <c r="E581" s="5">
        <v>45</v>
      </c>
      <c r="F581" s="4" t="s">
        <v>871</v>
      </c>
      <c r="G581" s="4" t="s">
        <v>1435</v>
      </c>
      <c r="H581" s="4" t="s">
        <v>31</v>
      </c>
      <c r="I581" s="4">
        <v>8</v>
      </c>
      <c r="J581" s="4">
        <v>6</v>
      </c>
      <c r="K581" s="4">
        <v>4</v>
      </c>
      <c r="L581" s="4" t="s">
        <v>909</v>
      </c>
      <c r="M581" s="4" t="s">
        <v>1435</v>
      </c>
      <c r="N581" s="4" t="s">
        <v>24</v>
      </c>
      <c r="O581" s="4" t="s">
        <v>1435</v>
      </c>
      <c r="P581" s="4" t="s">
        <v>24</v>
      </c>
      <c r="Q581" s="4" t="s">
        <v>1436</v>
      </c>
      <c r="R581" s="4" t="s">
        <v>1437</v>
      </c>
    </row>
    <row r="582" spans="1:18" x14ac:dyDescent="0.25">
      <c r="A582" s="4" t="s">
        <v>2654</v>
      </c>
      <c r="B582" s="18" t="s">
        <v>11761</v>
      </c>
      <c r="C582" s="29">
        <f t="shared" si="18"/>
        <v>8.5879911257425037E-5</v>
      </c>
      <c r="D582" s="29">
        <f t="shared" si="19"/>
        <v>0.96352966435268073</v>
      </c>
      <c r="E582" s="5">
        <v>32</v>
      </c>
      <c r="F582" s="4" t="s">
        <v>865</v>
      </c>
      <c r="G582" s="4" t="s">
        <v>1435</v>
      </c>
      <c r="H582" s="4" t="s">
        <v>24</v>
      </c>
      <c r="I582" s="4">
        <v>7</v>
      </c>
      <c r="J582" s="4">
        <v>6</v>
      </c>
      <c r="K582" s="4">
        <v>6</v>
      </c>
      <c r="L582" s="4" t="s">
        <v>1521</v>
      </c>
      <c r="M582" s="4" t="s">
        <v>1435</v>
      </c>
      <c r="N582" s="4" t="s">
        <v>1435</v>
      </c>
      <c r="O582" s="4" t="s">
        <v>24</v>
      </c>
      <c r="P582" s="4" t="s">
        <v>1435</v>
      </c>
      <c r="Q582" s="4" t="s">
        <v>1436</v>
      </c>
      <c r="R582" s="4" t="s">
        <v>1437</v>
      </c>
    </row>
    <row r="583" spans="1:18" x14ac:dyDescent="0.25">
      <c r="A583" s="4" t="s">
        <v>2694</v>
      </c>
      <c r="B583" s="18" t="s">
        <v>11761</v>
      </c>
      <c r="C583" s="29">
        <f t="shared" si="18"/>
        <v>8.5879911257425037E-5</v>
      </c>
      <c r="D583" s="29">
        <f t="shared" si="19"/>
        <v>0.96361554426393814</v>
      </c>
      <c r="E583" s="5">
        <v>55</v>
      </c>
      <c r="F583" s="4" t="s">
        <v>883</v>
      </c>
      <c r="G583" s="4" t="s">
        <v>29</v>
      </c>
      <c r="H583" s="4" t="s">
        <v>1435</v>
      </c>
      <c r="I583" s="4">
        <v>9</v>
      </c>
      <c r="J583" s="4">
        <v>6</v>
      </c>
      <c r="K583" s="4">
        <v>5</v>
      </c>
      <c r="L583" s="4" t="s">
        <v>1483</v>
      </c>
      <c r="M583" s="4" t="s">
        <v>1435</v>
      </c>
      <c r="N583" s="4" t="s">
        <v>1435</v>
      </c>
      <c r="O583" s="4" t="s">
        <v>24</v>
      </c>
      <c r="P583" s="4" t="s">
        <v>1435</v>
      </c>
      <c r="Q583" s="4" t="s">
        <v>1436</v>
      </c>
      <c r="R583" s="4" t="s">
        <v>1437</v>
      </c>
    </row>
    <row r="584" spans="1:18" x14ac:dyDescent="0.25">
      <c r="A584" s="4" t="s">
        <v>2753</v>
      </c>
      <c r="B584" s="18" t="s">
        <v>11761</v>
      </c>
      <c r="C584" s="29">
        <f t="shared" si="18"/>
        <v>8.5879911257425037E-5</v>
      </c>
      <c r="D584" s="29">
        <f t="shared" si="19"/>
        <v>0.96370142417519555</v>
      </c>
      <c r="E584" s="5">
        <v>113</v>
      </c>
      <c r="F584" s="4" t="s">
        <v>934</v>
      </c>
      <c r="G584" s="4" t="s">
        <v>25</v>
      </c>
      <c r="H584" s="4" t="s">
        <v>34</v>
      </c>
      <c r="I584" s="4">
        <v>15</v>
      </c>
      <c r="J584" s="4">
        <v>6</v>
      </c>
      <c r="K584" s="4">
        <v>1</v>
      </c>
      <c r="L584" s="4" t="s">
        <v>874</v>
      </c>
      <c r="M584" s="4" t="s">
        <v>1435</v>
      </c>
      <c r="N584" s="4" t="s">
        <v>1435</v>
      </c>
      <c r="O584" s="4" t="s">
        <v>24</v>
      </c>
      <c r="P584" s="4" t="s">
        <v>1435</v>
      </c>
      <c r="Q584" s="4" t="s">
        <v>1436</v>
      </c>
      <c r="R584" s="4" t="s">
        <v>1437</v>
      </c>
    </row>
    <row r="585" spans="1:18" x14ac:dyDescent="0.25">
      <c r="A585" s="4" t="s">
        <v>2776</v>
      </c>
      <c r="B585" s="17" t="s">
        <v>11760</v>
      </c>
      <c r="C585" s="29">
        <f t="shared" si="18"/>
        <v>8.5879911257425037E-5</v>
      </c>
      <c r="D585" s="29">
        <f t="shared" si="19"/>
        <v>0.96378730408645297</v>
      </c>
      <c r="E585" s="5">
        <v>93</v>
      </c>
      <c r="F585" s="4" t="s">
        <v>923</v>
      </c>
      <c r="G585" s="4" t="s">
        <v>25</v>
      </c>
      <c r="H585" s="4" t="s">
        <v>25</v>
      </c>
      <c r="I585" s="4">
        <v>13</v>
      </c>
      <c r="J585" s="4">
        <v>6</v>
      </c>
      <c r="K585" s="4">
        <v>0</v>
      </c>
      <c r="L585" s="4" t="s">
        <v>2777</v>
      </c>
      <c r="M585" s="4" t="s">
        <v>1435</v>
      </c>
      <c r="N585" s="4" t="s">
        <v>1435</v>
      </c>
      <c r="O585" s="4" t="s">
        <v>1435</v>
      </c>
      <c r="P585" s="4" t="s">
        <v>1435</v>
      </c>
      <c r="Q585" s="4" t="s">
        <v>1436</v>
      </c>
      <c r="R585" s="4" t="s">
        <v>1437</v>
      </c>
    </row>
    <row r="586" spans="1:18" x14ac:dyDescent="0.25">
      <c r="A586" s="4" t="s">
        <v>2781</v>
      </c>
      <c r="B586" s="17" t="s">
        <v>11760</v>
      </c>
      <c r="C586" s="29">
        <f t="shared" si="18"/>
        <v>8.5879911257425037E-5</v>
      </c>
      <c r="D586" s="29">
        <f t="shared" si="19"/>
        <v>0.96387318399771038</v>
      </c>
      <c r="E586" s="5">
        <v>306</v>
      </c>
      <c r="F586" s="4" t="s">
        <v>1087</v>
      </c>
      <c r="G586" s="4" t="s">
        <v>34</v>
      </c>
      <c r="H586" s="4" t="s">
        <v>874</v>
      </c>
      <c r="I586" s="4">
        <v>25</v>
      </c>
      <c r="J586" s="4">
        <v>6</v>
      </c>
      <c r="K586" s="4">
        <v>0</v>
      </c>
      <c r="L586" s="4" t="s">
        <v>858</v>
      </c>
      <c r="M586" s="4" t="s">
        <v>1435</v>
      </c>
      <c r="N586" s="4" t="s">
        <v>1435</v>
      </c>
      <c r="O586" s="4" t="s">
        <v>1435</v>
      </c>
      <c r="P586" s="4" t="s">
        <v>1435</v>
      </c>
      <c r="Q586" s="4" t="s">
        <v>1436</v>
      </c>
      <c r="R586" s="4" t="s">
        <v>1437</v>
      </c>
    </row>
    <row r="587" spans="1:18" x14ac:dyDescent="0.25">
      <c r="A587" s="4" t="s">
        <v>2830</v>
      </c>
      <c r="B587" s="18" t="s">
        <v>11761</v>
      </c>
      <c r="C587" s="29">
        <f t="shared" si="18"/>
        <v>8.5879911257425037E-5</v>
      </c>
      <c r="D587" s="29">
        <f t="shared" si="19"/>
        <v>0.96395906390896779</v>
      </c>
      <c r="E587" s="5">
        <v>293</v>
      </c>
      <c r="F587" s="4" t="s">
        <v>1111</v>
      </c>
      <c r="G587" s="4" t="s">
        <v>1435</v>
      </c>
      <c r="H587" s="4" t="s">
        <v>37</v>
      </c>
      <c r="I587" s="4">
        <v>33</v>
      </c>
      <c r="J587" s="4">
        <v>6</v>
      </c>
      <c r="K587" s="4">
        <v>0</v>
      </c>
      <c r="L587" s="4" t="s">
        <v>2377</v>
      </c>
      <c r="M587" s="4" t="s">
        <v>1435</v>
      </c>
      <c r="N587" s="4" t="s">
        <v>1435</v>
      </c>
      <c r="O587" s="4" t="s">
        <v>24</v>
      </c>
      <c r="P587" s="4" t="s">
        <v>1435</v>
      </c>
      <c r="Q587" s="4" t="s">
        <v>1436</v>
      </c>
      <c r="R587" s="4" t="s">
        <v>1437</v>
      </c>
    </row>
    <row r="588" spans="1:18" x14ac:dyDescent="0.25">
      <c r="A588" s="4" t="s">
        <v>812</v>
      </c>
      <c r="B588" s="17" t="s">
        <v>11760</v>
      </c>
      <c r="C588" s="29">
        <f t="shared" si="18"/>
        <v>8.5879911257425037E-5</v>
      </c>
      <c r="D588" s="29">
        <f t="shared" si="19"/>
        <v>0.96404494382022521</v>
      </c>
      <c r="E588" s="5">
        <v>1556</v>
      </c>
      <c r="F588" s="4" t="s">
        <v>2685</v>
      </c>
      <c r="G588" s="4" t="s">
        <v>903</v>
      </c>
      <c r="H588" s="4" t="s">
        <v>1158</v>
      </c>
      <c r="I588" s="4">
        <v>59</v>
      </c>
      <c r="J588" s="4">
        <v>6</v>
      </c>
      <c r="K588" s="4">
        <v>0</v>
      </c>
      <c r="L588" s="4" t="s">
        <v>2841</v>
      </c>
      <c r="M588" s="4" t="s">
        <v>1435</v>
      </c>
      <c r="N588" s="4" t="s">
        <v>1435</v>
      </c>
      <c r="O588" s="4" t="s">
        <v>1435</v>
      </c>
      <c r="P588" s="4" t="s">
        <v>1435</v>
      </c>
      <c r="Q588" s="4" t="s">
        <v>1436</v>
      </c>
      <c r="R588" s="4" t="s">
        <v>1437</v>
      </c>
    </row>
    <row r="589" spans="1:18" x14ac:dyDescent="0.25">
      <c r="A589" s="4" t="s">
        <v>3121</v>
      </c>
      <c r="B589" s="18" t="s">
        <v>11761</v>
      </c>
      <c r="C589" s="29">
        <f t="shared" si="18"/>
        <v>8.5879911257425037E-5</v>
      </c>
      <c r="D589" s="29">
        <f t="shared" si="19"/>
        <v>0.96413082373148262</v>
      </c>
      <c r="E589" s="5">
        <v>293</v>
      </c>
      <c r="F589" s="4" t="s">
        <v>1083</v>
      </c>
      <c r="G589" s="4" t="s">
        <v>25</v>
      </c>
      <c r="H589" s="4" t="s">
        <v>874</v>
      </c>
      <c r="I589" s="4">
        <v>9</v>
      </c>
      <c r="J589" s="4">
        <v>6</v>
      </c>
      <c r="K589" s="4">
        <v>6</v>
      </c>
      <c r="L589" s="4" t="s">
        <v>1483</v>
      </c>
      <c r="M589" s="4" t="s">
        <v>1435</v>
      </c>
      <c r="N589" s="4" t="s">
        <v>1435</v>
      </c>
      <c r="O589" s="4" t="s">
        <v>24</v>
      </c>
      <c r="P589" s="4" t="s">
        <v>1435</v>
      </c>
      <c r="Q589" s="4" t="s">
        <v>1436</v>
      </c>
      <c r="R589" s="4" t="s">
        <v>1437</v>
      </c>
    </row>
    <row r="590" spans="1:18" x14ac:dyDescent="0.25">
      <c r="A590" s="4" t="s">
        <v>3128</v>
      </c>
      <c r="B590" s="18" t="s">
        <v>11761</v>
      </c>
      <c r="C590" s="29">
        <f t="shared" si="18"/>
        <v>8.5879911257425037E-5</v>
      </c>
      <c r="D590" s="29">
        <f t="shared" si="19"/>
        <v>0.96421670364274004</v>
      </c>
      <c r="E590" s="5">
        <v>256</v>
      </c>
      <c r="F590" s="4" t="s">
        <v>1046</v>
      </c>
      <c r="G590" s="4" t="s">
        <v>33</v>
      </c>
      <c r="H590" s="4" t="s">
        <v>868</v>
      </c>
      <c r="I590" s="4">
        <v>11</v>
      </c>
      <c r="J590" s="4">
        <v>6</v>
      </c>
      <c r="K590" s="4">
        <v>6</v>
      </c>
      <c r="L590" s="4" t="s">
        <v>3129</v>
      </c>
      <c r="M590" s="4" t="s">
        <v>1435</v>
      </c>
      <c r="N590" s="4" t="s">
        <v>1435</v>
      </c>
      <c r="O590" s="4" t="s">
        <v>24</v>
      </c>
      <c r="P590" s="4" t="s">
        <v>1435</v>
      </c>
      <c r="Q590" s="4" t="s">
        <v>1436</v>
      </c>
      <c r="R590" s="4" t="s">
        <v>1437</v>
      </c>
    </row>
    <row r="591" spans="1:18" x14ac:dyDescent="0.25">
      <c r="A591" s="4" t="s">
        <v>3173</v>
      </c>
      <c r="B591" s="17" t="s">
        <v>11760</v>
      </c>
      <c r="C591" s="29">
        <f t="shared" si="18"/>
        <v>8.5879911257425037E-5</v>
      </c>
      <c r="D591" s="29">
        <f t="shared" si="19"/>
        <v>0.96430258355399745</v>
      </c>
      <c r="E591" s="5">
        <v>439</v>
      </c>
      <c r="F591" s="4" t="s">
        <v>1188</v>
      </c>
      <c r="G591" s="4" t="s">
        <v>1435</v>
      </c>
      <c r="H591" s="4" t="s">
        <v>909</v>
      </c>
      <c r="I591" s="4">
        <v>21</v>
      </c>
      <c r="J591" s="4">
        <v>6</v>
      </c>
      <c r="K591" s="4">
        <v>0</v>
      </c>
      <c r="L591" s="4" t="s">
        <v>1964</v>
      </c>
      <c r="M591" s="4" t="s">
        <v>1435</v>
      </c>
      <c r="N591" s="4" t="s">
        <v>1435</v>
      </c>
      <c r="O591" s="4" t="s">
        <v>1435</v>
      </c>
      <c r="P591" s="4" t="s">
        <v>1435</v>
      </c>
      <c r="Q591" s="4" t="s">
        <v>1436</v>
      </c>
      <c r="R591" s="4" t="s">
        <v>1437</v>
      </c>
    </row>
    <row r="592" spans="1:18" x14ac:dyDescent="0.25">
      <c r="A592" s="4" t="s">
        <v>555</v>
      </c>
      <c r="B592" s="17" t="s">
        <v>11760</v>
      </c>
      <c r="C592" s="29">
        <f t="shared" si="18"/>
        <v>8.5879911257425037E-5</v>
      </c>
      <c r="D592" s="29">
        <f t="shared" si="19"/>
        <v>0.96438846346525486</v>
      </c>
      <c r="E592" s="5">
        <v>21</v>
      </c>
      <c r="F592" s="4" t="s">
        <v>855</v>
      </c>
      <c r="G592" s="4" t="s">
        <v>1435</v>
      </c>
      <c r="H592" s="4" t="s">
        <v>1435</v>
      </c>
      <c r="I592" s="4">
        <v>7</v>
      </c>
      <c r="J592" s="4">
        <v>6</v>
      </c>
      <c r="K592" s="4">
        <v>0</v>
      </c>
      <c r="L592" s="4" t="s">
        <v>1521</v>
      </c>
      <c r="M592" s="4" t="s">
        <v>1435</v>
      </c>
      <c r="N592" s="4" t="s">
        <v>1435</v>
      </c>
      <c r="O592" s="4" t="s">
        <v>1435</v>
      </c>
      <c r="P592" s="4" t="s">
        <v>24</v>
      </c>
      <c r="Q592" s="4" t="s">
        <v>1436</v>
      </c>
      <c r="R592" s="4" t="s">
        <v>1437</v>
      </c>
    </row>
    <row r="593" spans="1:18" x14ac:dyDescent="0.25">
      <c r="A593" s="4" t="s">
        <v>643</v>
      </c>
      <c r="B593" s="18" t="s">
        <v>11761</v>
      </c>
      <c r="C593" s="29">
        <f t="shared" si="18"/>
        <v>8.5879911257425037E-5</v>
      </c>
      <c r="D593" s="29">
        <f t="shared" si="19"/>
        <v>0.96447434337651228</v>
      </c>
      <c r="E593" s="5">
        <v>60</v>
      </c>
      <c r="F593" s="4" t="s">
        <v>894</v>
      </c>
      <c r="G593" s="4" t="s">
        <v>1435</v>
      </c>
      <c r="H593" s="4" t="s">
        <v>1435</v>
      </c>
      <c r="I593" s="4">
        <v>6</v>
      </c>
      <c r="J593" s="4">
        <v>6</v>
      </c>
      <c r="K593" s="4">
        <v>0</v>
      </c>
      <c r="L593" s="4" t="s">
        <v>934</v>
      </c>
      <c r="M593" s="4" t="s">
        <v>1435</v>
      </c>
      <c r="N593" s="4" t="s">
        <v>1435</v>
      </c>
      <c r="O593" s="4" t="s">
        <v>24</v>
      </c>
      <c r="P593" s="4" t="s">
        <v>24</v>
      </c>
      <c r="Q593" s="4" t="s">
        <v>1436</v>
      </c>
      <c r="R593" s="4" t="s">
        <v>1437</v>
      </c>
    </row>
    <row r="594" spans="1:18" x14ac:dyDescent="0.25">
      <c r="A594" s="4" t="s">
        <v>723</v>
      </c>
      <c r="B594" s="17" t="s">
        <v>11760</v>
      </c>
      <c r="C594" s="29">
        <f t="shared" si="18"/>
        <v>8.5879911257425037E-5</v>
      </c>
      <c r="D594" s="29">
        <f t="shared" si="19"/>
        <v>0.96456022328776969</v>
      </c>
      <c r="E594" s="5">
        <v>48</v>
      </c>
      <c r="F594" s="4" t="s">
        <v>882</v>
      </c>
      <c r="G594" s="4" t="s">
        <v>1435</v>
      </c>
      <c r="H594" s="4" t="s">
        <v>1435</v>
      </c>
      <c r="I594" s="4">
        <v>6</v>
      </c>
      <c r="J594" s="4">
        <v>6</v>
      </c>
      <c r="K594" s="4">
        <v>0</v>
      </c>
      <c r="L594" s="4" t="s">
        <v>934</v>
      </c>
      <c r="M594" s="4" t="s">
        <v>1435</v>
      </c>
      <c r="N594" s="4" t="s">
        <v>1435</v>
      </c>
      <c r="O594" s="4" t="s">
        <v>1435</v>
      </c>
      <c r="P594" s="4" t="s">
        <v>24</v>
      </c>
      <c r="Q594" s="4" t="s">
        <v>1436</v>
      </c>
      <c r="R594" s="4" t="s">
        <v>1437</v>
      </c>
    </row>
    <row r="595" spans="1:18" x14ac:dyDescent="0.25">
      <c r="A595" s="4" t="s">
        <v>382</v>
      </c>
      <c r="B595" s="17" t="s">
        <v>11760</v>
      </c>
      <c r="C595" s="29">
        <f t="shared" si="18"/>
        <v>8.5879911257425037E-5</v>
      </c>
      <c r="D595" s="29">
        <f t="shared" si="19"/>
        <v>0.96464610319902711</v>
      </c>
      <c r="E595" s="5">
        <v>104</v>
      </c>
      <c r="F595" s="4" t="s">
        <v>935</v>
      </c>
      <c r="G595" s="4" t="s">
        <v>1435</v>
      </c>
      <c r="H595" s="4" t="s">
        <v>26</v>
      </c>
      <c r="I595" s="4">
        <v>10</v>
      </c>
      <c r="J595" s="4">
        <v>6</v>
      </c>
      <c r="K595" s="4">
        <v>0</v>
      </c>
      <c r="L595" s="4" t="s">
        <v>894</v>
      </c>
      <c r="M595" s="4" t="s">
        <v>1435</v>
      </c>
      <c r="N595" s="4" t="s">
        <v>1435</v>
      </c>
      <c r="O595" s="4" t="s">
        <v>1435</v>
      </c>
      <c r="P595" s="4" t="s">
        <v>24</v>
      </c>
      <c r="Q595" s="4" t="s">
        <v>1436</v>
      </c>
      <c r="R595" s="4" t="s">
        <v>1437</v>
      </c>
    </row>
    <row r="596" spans="1:18" x14ac:dyDescent="0.25">
      <c r="A596" s="4" t="s">
        <v>191</v>
      </c>
      <c r="B596" s="17" t="s">
        <v>11760</v>
      </c>
      <c r="C596" s="29">
        <f t="shared" si="18"/>
        <v>8.5879911257425037E-5</v>
      </c>
      <c r="D596" s="29">
        <f t="shared" si="19"/>
        <v>0.96473198311028452</v>
      </c>
      <c r="E596" s="5">
        <v>129</v>
      </c>
      <c r="F596" s="4" t="s">
        <v>921</v>
      </c>
      <c r="G596" s="4" t="s">
        <v>857</v>
      </c>
      <c r="H596" s="4" t="s">
        <v>853</v>
      </c>
      <c r="I596" s="4">
        <v>6</v>
      </c>
      <c r="J596" s="4">
        <v>6</v>
      </c>
      <c r="K596" s="4">
        <v>0</v>
      </c>
      <c r="L596" s="4" t="s">
        <v>934</v>
      </c>
      <c r="M596" s="4" t="s">
        <v>1435</v>
      </c>
      <c r="N596" s="4" t="s">
        <v>1435</v>
      </c>
      <c r="O596" s="4" t="s">
        <v>1435</v>
      </c>
      <c r="P596" s="4" t="s">
        <v>24</v>
      </c>
      <c r="Q596" s="4" t="s">
        <v>1436</v>
      </c>
      <c r="R596" s="4" t="s">
        <v>1437</v>
      </c>
    </row>
    <row r="597" spans="1:18" x14ac:dyDescent="0.25">
      <c r="A597" s="4" t="s">
        <v>460</v>
      </c>
      <c r="B597" s="17" t="s">
        <v>11760</v>
      </c>
      <c r="C597" s="29">
        <f t="shared" si="18"/>
        <v>8.5879911257425037E-5</v>
      </c>
      <c r="D597" s="29">
        <f t="shared" si="19"/>
        <v>0.96481786302154193</v>
      </c>
      <c r="E597" s="5">
        <v>17</v>
      </c>
      <c r="F597" s="4" t="s">
        <v>40</v>
      </c>
      <c r="G597" s="4" t="s">
        <v>1435</v>
      </c>
      <c r="H597" s="4" t="s">
        <v>1435</v>
      </c>
      <c r="I597" s="4">
        <v>6</v>
      </c>
      <c r="J597" s="4">
        <v>6</v>
      </c>
      <c r="K597" s="4">
        <v>0</v>
      </c>
      <c r="L597" s="4" t="s">
        <v>934</v>
      </c>
      <c r="M597" s="4" t="s">
        <v>1435</v>
      </c>
      <c r="N597" s="4" t="s">
        <v>1435</v>
      </c>
      <c r="O597" s="4" t="s">
        <v>1435</v>
      </c>
      <c r="P597" s="4" t="s">
        <v>24</v>
      </c>
      <c r="Q597" s="4" t="s">
        <v>1436</v>
      </c>
      <c r="R597" s="4" t="s">
        <v>1437</v>
      </c>
    </row>
    <row r="598" spans="1:18" x14ac:dyDescent="0.25">
      <c r="A598" s="4" t="s">
        <v>127</v>
      </c>
      <c r="B598" s="17" t="s">
        <v>11760</v>
      </c>
      <c r="C598" s="29">
        <f t="shared" si="18"/>
        <v>8.5879911257425037E-5</v>
      </c>
      <c r="D598" s="29">
        <f t="shared" si="19"/>
        <v>0.96490374293279935</v>
      </c>
      <c r="E598" s="5">
        <v>264</v>
      </c>
      <c r="F598" s="4" t="s">
        <v>1071</v>
      </c>
      <c r="G598" s="4" t="s">
        <v>30</v>
      </c>
      <c r="H598" s="4" t="s">
        <v>853</v>
      </c>
      <c r="I598" s="4">
        <v>17</v>
      </c>
      <c r="J598" s="4">
        <v>6</v>
      </c>
      <c r="K598" s="4">
        <v>0</v>
      </c>
      <c r="L598" s="4" t="s">
        <v>3296</v>
      </c>
      <c r="M598" s="4" t="s">
        <v>1435</v>
      </c>
      <c r="N598" s="4" t="s">
        <v>1435</v>
      </c>
      <c r="O598" s="4" t="s">
        <v>1435</v>
      </c>
      <c r="P598" s="4" t="s">
        <v>24</v>
      </c>
      <c r="Q598" s="4" t="s">
        <v>1436</v>
      </c>
      <c r="R598" s="4" t="s">
        <v>1437</v>
      </c>
    </row>
    <row r="599" spans="1:18" x14ac:dyDescent="0.25">
      <c r="A599" s="4" t="s">
        <v>361</v>
      </c>
      <c r="B599" s="17" t="s">
        <v>11760</v>
      </c>
      <c r="C599" s="29">
        <f t="shared" si="18"/>
        <v>8.5879911257425037E-5</v>
      </c>
      <c r="D599" s="29">
        <f t="shared" si="19"/>
        <v>0.96498962284405676</v>
      </c>
      <c r="E599" s="5">
        <v>61</v>
      </c>
      <c r="F599" s="4" t="s">
        <v>889</v>
      </c>
      <c r="G599" s="4" t="s">
        <v>29</v>
      </c>
      <c r="H599" s="4" t="s">
        <v>1435</v>
      </c>
      <c r="I599" s="4">
        <v>8</v>
      </c>
      <c r="J599" s="4">
        <v>6</v>
      </c>
      <c r="K599" s="4">
        <v>0</v>
      </c>
      <c r="L599" s="4" t="s">
        <v>909</v>
      </c>
      <c r="M599" s="4" t="s">
        <v>1435</v>
      </c>
      <c r="N599" s="4" t="s">
        <v>1435</v>
      </c>
      <c r="O599" s="4" t="s">
        <v>1435</v>
      </c>
      <c r="P599" s="4" t="s">
        <v>24</v>
      </c>
      <c r="Q599" s="4" t="s">
        <v>1436</v>
      </c>
      <c r="R599" s="4" t="s">
        <v>1437</v>
      </c>
    </row>
    <row r="600" spans="1:18" x14ac:dyDescent="0.25">
      <c r="A600" s="4" t="s">
        <v>1449</v>
      </c>
      <c r="B600" s="18" t="s">
        <v>11761</v>
      </c>
      <c r="C600" s="29">
        <f t="shared" si="18"/>
        <v>7.1566592714520868E-5</v>
      </c>
      <c r="D600" s="29">
        <f t="shared" si="19"/>
        <v>0.96506118943677133</v>
      </c>
      <c r="E600" s="5">
        <v>322</v>
      </c>
      <c r="F600" s="4" t="s">
        <v>1069</v>
      </c>
      <c r="G600" s="4" t="s">
        <v>30</v>
      </c>
      <c r="H600" s="4" t="s">
        <v>913</v>
      </c>
      <c r="I600" s="4">
        <v>15</v>
      </c>
      <c r="J600" s="4">
        <v>5</v>
      </c>
      <c r="K600" s="4">
        <v>0</v>
      </c>
      <c r="L600" s="4" t="s">
        <v>1450</v>
      </c>
      <c r="M600" s="4" t="s">
        <v>1435</v>
      </c>
      <c r="N600" s="4" t="s">
        <v>1435</v>
      </c>
      <c r="O600" s="4" t="s">
        <v>24</v>
      </c>
      <c r="P600" s="4" t="s">
        <v>1435</v>
      </c>
      <c r="Q600" s="4" t="s">
        <v>1436</v>
      </c>
      <c r="R600" s="4" t="s">
        <v>1437</v>
      </c>
    </row>
    <row r="601" spans="1:18" x14ac:dyDescent="0.25">
      <c r="A601" s="4" t="s">
        <v>629</v>
      </c>
      <c r="B601" s="17" t="s">
        <v>11760</v>
      </c>
      <c r="C601" s="29">
        <f t="shared" si="18"/>
        <v>7.1566592714520868E-5</v>
      </c>
      <c r="D601" s="29">
        <f t="shared" si="19"/>
        <v>0.96513275602948589</v>
      </c>
      <c r="E601" s="5">
        <v>51</v>
      </c>
      <c r="F601" s="4" t="s">
        <v>884</v>
      </c>
      <c r="G601" s="4" t="s">
        <v>1435</v>
      </c>
      <c r="H601" s="4" t="s">
        <v>24</v>
      </c>
      <c r="I601" s="4">
        <v>5</v>
      </c>
      <c r="J601" s="4">
        <v>5</v>
      </c>
      <c r="K601" s="4">
        <v>0</v>
      </c>
      <c r="L601" s="4" t="s">
        <v>934</v>
      </c>
      <c r="M601" s="4" t="s">
        <v>1435</v>
      </c>
      <c r="N601" s="4" t="s">
        <v>1435</v>
      </c>
      <c r="O601" s="4" t="s">
        <v>1435</v>
      </c>
      <c r="P601" s="4" t="s">
        <v>24</v>
      </c>
      <c r="Q601" s="4" t="s">
        <v>1436</v>
      </c>
      <c r="R601" s="4" t="s">
        <v>1437</v>
      </c>
    </row>
    <row r="602" spans="1:18" x14ac:dyDescent="0.25">
      <c r="A602" s="4" t="s">
        <v>172</v>
      </c>
      <c r="B602" s="17" t="s">
        <v>11760</v>
      </c>
      <c r="C602" s="29">
        <f t="shared" si="18"/>
        <v>7.1566592714520868E-5</v>
      </c>
      <c r="D602" s="29">
        <f t="shared" si="19"/>
        <v>0.96520432262220046</v>
      </c>
      <c r="E602" s="5">
        <v>110</v>
      </c>
      <c r="F602" s="4" t="s">
        <v>940</v>
      </c>
      <c r="G602" s="4" t="s">
        <v>1435</v>
      </c>
      <c r="H602" s="4" t="s">
        <v>27</v>
      </c>
      <c r="I602" s="4">
        <v>5</v>
      </c>
      <c r="J602" s="4">
        <v>5</v>
      </c>
      <c r="K602" s="4">
        <v>0</v>
      </c>
      <c r="L602" s="4" t="s">
        <v>934</v>
      </c>
      <c r="M602" s="4" t="s">
        <v>1435</v>
      </c>
      <c r="N602" s="4" t="s">
        <v>1435</v>
      </c>
      <c r="O602" s="4" t="s">
        <v>1435</v>
      </c>
      <c r="P602" s="4" t="s">
        <v>24</v>
      </c>
      <c r="Q602" s="4" t="s">
        <v>1436</v>
      </c>
      <c r="R602" s="4" t="s">
        <v>1437</v>
      </c>
    </row>
    <row r="603" spans="1:18" x14ac:dyDescent="0.25">
      <c r="A603" s="4" t="s">
        <v>605</v>
      </c>
      <c r="B603" s="17" t="s">
        <v>11760</v>
      </c>
      <c r="C603" s="29">
        <f t="shared" si="18"/>
        <v>7.1566592714520868E-5</v>
      </c>
      <c r="D603" s="29">
        <f t="shared" si="19"/>
        <v>0.96527588921491503</v>
      </c>
      <c r="E603" s="5">
        <v>135</v>
      </c>
      <c r="F603" s="4" t="s">
        <v>952</v>
      </c>
      <c r="G603" s="4" t="s">
        <v>24</v>
      </c>
      <c r="H603" s="4" t="s">
        <v>39</v>
      </c>
      <c r="I603" s="4">
        <v>9</v>
      </c>
      <c r="J603" s="4">
        <v>5</v>
      </c>
      <c r="K603" s="4">
        <v>0</v>
      </c>
      <c r="L603" s="4" t="s">
        <v>1726</v>
      </c>
      <c r="M603" s="4" t="s">
        <v>1435</v>
      </c>
      <c r="N603" s="4" t="s">
        <v>1435</v>
      </c>
      <c r="O603" s="4" t="s">
        <v>1435</v>
      </c>
      <c r="P603" s="4" t="s">
        <v>24</v>
      </c>
      <c r="Q603" s="4" t="s">
        <v>1436</v>
      </c>
      <c r="R603" s="4" t="s">
        <v>1437</v>
      </c>
    </row>
    <row r="604" spans="1:18" x14ac:dyDescent="0.25">
      <c r="A604" s="4" t="s">
        <v>433</v>
      </c>
      <c r="B604" s="17" t="s">
        <v>11760</v>
      </c>
      <c r="C604" s="29">
        <f t="shared" si="18"/>
        <v>7.1566592714520868E-5</v>
      </c>
      <c r="D604" s="29">
        <f t="shared" si="19"/>
        <v>0.9653474558076296</v>
      </c>
      <c r="E604" s="5">
        <v>121</v>
      </c>
      <c r="F604" s="4" t="s">
        <v>946</v>
      </c>
      <c r="G604" s="4" t="s">
        <v>25</v>
      </c>
      <c r="H604" s="4" t="s">
        <v>30</v>
      </c>
      <c r="I604" s="4">
        <v>11</v>
      </c>
      <c r="J604" s="4">
        <v>5</v>
      </c>
      <c r="K604" s="4">
        <v>0</v>
      </c>
      <c r="L604" s="4" t="s">
        <v>1729</v>
      </c>
      <c r="M604" s="4" t="s">
        <v>1435</v>
      </c>
      <c r="N604" s="4" t="s">
        <v>1435</v>
      </c>
      <c r="O604" s="4" t="s">
        <v>1435</v>
      </c>
      <c r="P604" s="4" t="s">
        <v>24</v>
      </c>
      <c r="Q604" s="4" t="s">
        <v>1436</v>
      </c>
      <c r="R604" s="4" t="s">
        <v>1437</v>
      </c>
    </row>
    <row r="605" spans="1:18" x14ac:dyDescent="0.25">
      <c r="A605" s="4" t="s">
        <v>435</v>
      </c>
      <c r="B605" s="17" t="s">
        <v>11760</v>
      </c>
      <c r="C605" s="29">
        <f t="shared" si="18"/>
        <v>7.1566592714520868E-5</v>
      </c>
      <c r="D605" s="29">
        <f t="shared" si="19"/>
        <v>0.96541902240034416</v>
      </c>
      <c r="E605" s="5">
        <v>54</v>
      </c>
      <c r="F605" s="4" t="s">
        <v>863</v>
      </c>
      <c r="G605" s="4" t="s">
        <v>25</v>
      </c>
      <c r="H605" s="4" t="s">
        <v>857</v>
      </c>
      <c r="I605" s="4">
        <v>5</v>
      </c>
      <c r="J605" s="4">
        <v>5</v>
      </c>
      <c r="K605" s="4">
        <v>0</v>
      </c>
      <c r="L605" s="4" t="s">
        <v>934</v>
      </c>
      <c r="M605" s="4" t="s">
        <v>1435</v>
      </c>
      <c r="N605" s="4" t="s">
        <v>1435</v>
      </c>
      <c r="O605" s="4" t="s">
        <v>1435</v>
      </c>
      <c r="P605" s="4" t="s">
        <v>24</v>
      </c>
      <c r="Q605" s="4" t="s">
        <v>1436</v>
      </c>
      <c r="R605" s="4" t="s">
        <v>1437</v>
      </c>
    </row>
    <row r="606" spans="1:18" x14ac:dyDescent="0.25">
      <c r="A606" s="4" t="s">
        <v>558</v>
      </c>
      <c r="B606" s="18" t="s">
        <v>11761</v>
      </c>
      <c r="C606" s="29">
        <f t="shared" si="18"/>
        <v>7.1566592714520868E-5</v>
      </c>
      <c r="D606" s="29">
        <f t="shared" si="19"/>
        <v>0.96549058899305873</v>
      </c>
      <c r="E606" s="5">
        <v>55</v>
      </c>
      <c r="F606" s="4" t="s">
        <v>881</v>
      </c>
      <c r="G606" s="4" t="s">
        <v>24</v>
      </c>
      <c r="H606" s="4" t="s">
        <v>30</v>
      </c>
      <c r="I606" s="4">
        <v>8</v>
      </c>
      <c r="J606" s="4">
        <v>5</v>
      </c>
      <c r="K606" s="4">
        <v>5</v>
      </c>
      <c r="L606" s="4" t="s">
        <v>1812</v>
      </c>
      <c r="M606" s="4" t="s">
        <v>1435</v>
      </c>
      <c r="N606" s="4" t="s">
        <v>24</v>
      </c>
      <c r="O606" s="4" t="s">
        <v>1435</v>
      </c>
      <c r="P606" s="4" t="s">
        <v>24</v>
      </c>
      <c r="Q606" s="4" t="s">
        <v>1436</v>
      </c>
      <c r="R606" s="4" t="s">
        <v>1437</v>
      </c>
    </row>
    <row r="607" spans="1:18" x14ac:dyDescent="0.25">
      <c r="A607" s="4" t="s">
        <v>1832</v>
      </c>
      <c r="B607" s="18" t="s">
        <v>11761</v>
      </c>
      <c r="C607" s="29">
        <f t="shared" si="18"/>
        <v>7.1566592714520868E-5</v>
      </c>
      <c r="D607" s="29">
        <f t="shared" si="19"/>
        <v>0.9655621555857733</v>
      </c>
      <c r="E607" s="5">
        <v>367</v>
      </c>
      <c r="F607" s="4" t="s">
        <v>1178</v>
      </c>
      <c r="G607" s="4" t="s">
        <v>25</v>
      </c>
      <c r="H607" s="4" t="s">
        <v>34</v>
      </c>
      <c r="I607" s="4">
        <v>45</v>
      </c>
      <c r="J607" s="4">
        <v>5</v>
      </c>
      <c r="K607" s="4">
        <v>5</v>
      </c>
      <c r="L607" s="4" t="s">
        <v>1444</v>
      </c>
      <c r="M607" s="4" t="s">
        <v>1435</v>
      </c>
      <c r="N607" s="4" t="s">
        <v>1435</v>
      </c>
      <c r="O607" s="4" t="s">
        <v>24</v>
      </c>
      <c r="P607" s="4" t="s">
        <v>1435</v>
      </c>
      <c r="Q607" s="4" t="s">
        <v>1436</v>
      </c>
      <c r="R607" s="4" t="s">
        <v>1437</v>
      </c>
    </row>
    <row r="608" spans="1:18" x14ac:dyDescent="0.25">
      <c r="A608" s="4" t="s">
        <v>269</v>
      </c>
      <c r="B608" s="18" t="s">
        <v>11761</v>
      </c>
      <c r="C608" s="29">
        <f t="shared" si="18"/>
        <v>7.1566592714520868E-5</v>
      </c>
      <c r="D608" s="29">
        <f t="shared" si="19"/>
        <v>0.96563372217848786</v>
      </c>
      <c r="E608" s="5">
        <v>79</v>
      </c>
      <c r="F608" s="4" t="s">
        <v>911</v>
      </c>
      <c r="G608" s="4" t="s">
        <v>1435</v>
      </c>
      <c r="H608" s="4" t="s">
        <v>25</v>
      </c>
      <c r="I608" s="4">
        <v>8</v>
      </c>
      <c r="J608" s="4">
        <v>5</v>
      </c>
      <c r="K608" s="4">
        <v>4</v>
      </c>
      <c r="L608" s="4" t="s">
        <v>1812</v>
      </c>
      <c r="M608" s="4" t="s">
        <v>1435</v>
      </c>
      <c r="N608" s="4" t="s">
        <v>24</v>
      </c>
      <c r="O608" s="4" t="s">
        <v>1435</v>
      </c>
      <c r="P608" s="4" t="s">
        <v>24</v>
      </c>
      <c r="Q608" s="4" t="s">
        <v>1436</v>
      </c>
      <c r="R608" s="4" t="s">
        <v>1437</v>
      </c>
    </row>
    <row r="609" spans="1:18" x14ac:dyDescent="0.25">
      <c r="A609" s="4" t="s">
        <v>204</v>
      </c>
      <c r="B609" s="18" t="s">
        <v>11761</v>
      </c>
      <c r="C609" s="29">
        <f t="shared" si="18"/>
        <v>7.1566592714520868E-5</v>
      </c>
      <c r="D609" s="29">
        <f t="shared" si="19"/>
        <v>0.96570528877120243</v>
      </c>
      <c r="E609" s="5">
        <v>46</v>
      </c>
      <c r="F609" s="4" t="s">
        <v>872</v>
      </c>
      <c r="G609" s="4" t="s">
        <v>1435</v>
      </c>
      <c r="H609" s="4" t="s">
        <v>31</v>
      </c>
      <c r="I609" s="4">
        <v>5</v>
      </c>
      <c r="J609" s="4">
        <v>5</v>
      </c>
      <c r="K609" s="4">
        <v>5</v>
      </c>
      <c r="L609" s="4" t="s">
        <v>934</v>
      </c>
      <c r="M609" s="4" t="s">
        <v>1435</v>
      </c>
      <c r="N609" s="4" t="s">
        <v>24</v>
      </c>
      <c r="O609" s="4" t="s">
        <v>1435</v>
      </c>
      <c r="P609" s="4" t="s">
        <v>24</v>
      </c>
      <c r="Q609" s="4" t="s">
        <v>1436</v>
      </c>
      <c r="R609" s="4" t="s">
        <v>1437</v>
      </c>
    </row>
    <row r="610" spans="1:18" x14ac:dyDescent="0.25">
      <c r="A610" s="4" t="s">
        <v>115</v>
      </c>
      <c r="B610" s="18" t="s">
        <v>11761</v>
      </c>
      <c r="C610" s="29">
        <f t="shared" si="18"/>
        <v>7.1566592714520868E-5</v>
      </c>
      <c r="D610" s="29">
        <f t="shared" si="19"/>
        <v>0.965776855363917</v>
      </c>
      <c r="E610" s="5">
        <v>197</v>
      </c>
      <c r="F610" s="4" t="s">
        <v>940</v>
      </c>
      <c r="G610" s="4" t="s">
        <v>24</v>
      </c>
      <c r="H610" s="4" t="s">
        <v>924</v>
      </c>
      <c r="I610" s="4">
        <v>5</v>
      </c>
      <c r="J610" s="4">
        <v>5</v>
      </c>
      <c r="K610" s="4">
        <v>5</v>
      </c>
      <c r="L610" s="4" t="s">
        <v>934</v>
      </c>
      <c r="M610" s="4" t="s">
        <v>1435</v>
      </c>
      <c r="N610" s="4" t="s">
        <v>24</v>
      </c>
      <c r="O610" s="4" t="s">
        <v>1435</v>
      </c>
      <c r="P610" s="4" t="s">
        <v>24</v>
      </c>
      <c r="Q610" s="4" t="s">
        <v>1436</v>
      </c>
      <c r="R610" s="4" t="s">
        <v>1437</v>
      </c>
    </row>
    <row r="611" spans="1:18" x14ac:dyDescent="0.25">
      <c r="A611" s="4" t="s">
        <v>759</v>
      </c>
      <c r="B611" s="17" t="s">
        <v>11760</v>
      </c>
      <c r="C611" s="29">
        <f t="shared" si="18"/>
        <v>7.1566592714520868E-5</v>
      </c>
      <c r="D611" s="29">
        <f t="shared" si="19"/>
        <v>0.96584842195663156</v>
      </c>
      <c r="E611" s="5">
        <v>107</v>
      </c>
      <c r="F611" s="4" t="s">
        <v>935</v>
      </c>
      <c r="G611" s="4" t="s">
        <v>1435</v>
      </c>
      <c r="H611" s="4" t="s">
        <v>29</v>
      </c>
      <c r="I611" s="4">
        <v>9</v>
      </c>
      <c r="J611" s="4">
        <v>5</v>
      </c>
      <c r="K611" s="4">
        <v>0</v>
      </c>
      <c r="L611" s="4" t="s">
        <v>1726</v>
      </c>
      <c r="M611" s="4" t="s">
        <v>1435</v>
      </c>
      <c r="N611" s="4" t="s">
        <v>1435</v>
      </c>
      <c r="O611" s="4" t="s">
        <v>1435</v>
      </c>
      <c r="P611" s="4" t="s">
        <v>24</v>
      </c>
      <c r="Q611" s="4" t="s">
        <v>1436</v>
      </c>
      <c r="R611" s="4" t="s">
        <v>1437</v>
      </c>
    </row>
    <row r="612" spans="1:18" x14ac:dyDescent="0.25">
      <c r="A612" s="4" t="s">
        <v>1900</v>
      </c>
      <c r="B612" s="17" t="s">
        <v>11760</v>
      </c>
      <c r="C612" s="29">
        <f t="shared" si="18"/>
        <v>7.1566592714520868E-5</v>
      </c>
      <c r="D612" s="29">
        <f t="shared" si="19"/>
        <v>0.96591998854934613</v>
      </c>
      <c r="E612" s="5">
        <v>48</v>
      </c>
      <c r="F612" s="4" t="s">
        <v>881</v>
      </c>
      <c r="G612" s="4" t="s">
        <v>24</v>
      </c>
      <c r="H612" s="4" t="s">
        <v>1435</v>
      </c>
      <c r="I612" s="4">
        <v>5</v>
      </c>
      <c r="J612" s="4">
        <v>5</v>
      </c>
      <c r="K612" s="4">
        <v>0</v>
      </c>
      <c r="L612" s="4" t="s">
        <v>934</v>
      </c>
      <c r="M612" s="4" t="s">
        <v>1435</v>
      </c>
      <c r="N612" s="4" t="s">
        <v>1435</v>
      </c>
      <c r="O612" s="4" t="s">
        <v>1435</v>
      </c>
      <c r="P612" s="4" t="s">
        <v>1435</v>
      </c>
      <c r="Q612" s="4" t="s">
        <v>1436</v>
      </c>
      <c r="R612" s="4" t="s">
        <v>1437</v>
      </c>
    </row>
    <row r="613" spans="1:18" x14ac:dyDescent="0.25">
      <c r="A613" s="4" t="s">
        <v>2005</v>
      </c>
      <c r="B613" s="17" t="s">
        <v>11760</v>
      </c>
      <c r="C613" s="29">
        <f t="shared" si="18"/>
        <v>7.1566592714520868E-5</v>
      </c>
      <c r="D613" s="29">
        <f t="shared" si="19"/>
        <v>0.9659915551420607</v>
      </c>
      <c r="E613" s="5">
        <v>16</v>
      </c>
      <c r="F613" s="4" t="s">
        <v>37</v>
      </c>
      <c r="G613" s="4" t="s">
        <v>25</v>
      </c>
      <c r="H613" s="4" t="s">
        <v>1435</v>
      </c>
      <c r="I613" s="4">
        <v>5</v>
      </c>
      <c r="J613" s="4">
        <v>5</v>
      </c>
      <c r="K613" s="4">
        <v>0</v>
      </c>
      <c r="L613" s="4" t="s">
        <v>934</v>
      </c>
      <c r="M613" s="4" t="s">
        <v>1435</v>
      </c>
      <c r="N613" s="4" t="s">
        <v>1435</v>
      </c>
      <c r="O613" s="4" t="s">
        <v>1435</v>
      </c>
      <c r="P613" s="4" t="s">
        <v>1435</v>
      </c>
      <c r="Q613" s="4" t="s">
        <v>1436</v>
      </c>
      <c r="R613" s="4" t="s">
        <v>1437</v>
      </c>
    </row>
    <row r="614" spans="1:18" x14ac:dyDescent="0.25">
      <c r="A614" s="4" t="s">
        <v>2097</v>
      </c>
      <c r="B614" s="17" t="s">
        <v>11760</v>
      </c>
      <c r="C614" s="29">
        <f t="shared" si="18"/>
        <v>7.1566592714520868E-5</v>
      </c>
      <c r="D614" s="29">
        <f t="shared" si="19"/>
        <v>0.96606312173477527</v>
      </c>
      <c r="E614" s="5">
        <v>34</v>
      </c>
      <c r="F614" s="4" t="s">
        <v>868</v>
      </c>
      <c r="G614" s="4" t="s">
        <v>1435</v>
      </c>
      <c r="H614" s="4" t="s">
        <v>1435</v>
      </c>
      <c r="I614" s="4">
        <v>5</v>
      </c>
      <c r="J614" s="4">
        <v>5</v>
      </c>
      <c r="K614" s="4">
        <v>0</v>
      </c>
      <c r="L614" s="4" t="s">
        <v>934</v>
      </c>
      <c r="M614" s="4" t="s">
        <v>1435</v>
      </c>
      <c r="N614" s="4" t="s">
        <v>1435</v>
      </c>
      <c r="O614" s="4" t="s">
        <v>1435</v>
      </c>
      <c r="P614" s="4" t="s">
        <v>1435</v>
      </c>
      <c r="Q614" s="4" t="s">
        <v>1436</v>
      </c>
      <c r="R614" s="4" t="s">
        <v>1437</v>
      </c>
    </row>
    <row r="615" spans="1:18" x14ac:dyDescent="0.25">
      <c r="A615" s="4" t="s">
        <v>2120</v>
      </c>
      <c r="B615" s="17" t="s">
        <v>11760</v>
      </c>
      <c r="C615" s="29">
        <f t="shared" si="18"/>
        <v>7.1566592714520868E-5</v>
      </c>
      <c r="D615" s="29">
        <f t="shared" si="19"/>
        <v>0.96613468832748983</v>
      </c>
      <c r="E615" s="5">
        <v>21</v>
      </c>
      <c r="F615" s="4" t="s">
        <v>855</v>
      </c>
      <c r="G615" s="4" t="s">
        <v>1435</v>
      </c>
      <c r="H615" s="4" t="s">
        <v>1435</v>
      </c>
      <c r="I615" s="4">
        <v>5</v>
      </c>
      <c r="J615" s="4">
        <v>5</v>
      </c>
      <c r="K615" s="4">
        <v>0</v>
      </c>
      <c r="L615" s="4" t="s">
        <v>934</v>
      </c>
      <c r="M615" s="4" t="s">
        <v>1435</v>
      </c>
      <c r="N615" s="4" t="s">
        <v>1435</v>
      </c>
      <c r="O615" s="4" t="s">
        <v>1435</v>
      </c>
      <c r="P615" s="4" t="s">
        <v>1435</v>
      </c>
      <c r="Q615" s="4" t="s">
        <v>1436</v>
      </c>
      <c r="R615" s="4" t="s">
        <v>1437</v>
      </c>
    </row>
    <row r="616" spans="1:18" x14ac:dyDescent="0.25">
      <c r="A616" s="4" t="s">
        <v>2138</v>
      </c>
      <c r="B616" s="17" t="s">
        <v>11760</v>
      </c>
      <c r="C616" s="29">
        <f t="shared" si="18"/>
        <v>7.1566592714520868E-5</v>
      </c>
      <c r="D616" s="29">
        <f t="shared" si="19"/>
        <v>0.9662062549202044</v>
      </c>
      <c r="E616" s="5">
        <v>34</v>
      </c>
      <c r="F616" s="4" t="s">
        <v>868</v>
      </c>
      <c r="G616" s="4" t="s">
        <v>1435</v>
      </c>
      <c r="H616" s="4" t="s">
        <v>1435</v>
      </c>
      <c r="I616" s="4">
        <v>5</v>
      </c>
      <c r="J616" s="4">
        <v>5</v>
      </c>
      <c r="K616" s="4">
        <v>0</v>
      </c>
      <c r="L616" s="4" t="s">
        <v>934</v>
      </c>
      <c r="M616" s="4" t="s">
        <v>1435</v>
      </c>
      <c r="N616" s="4" t="s">
        <v>1435</v>
      </c>
      <c r="O616" s="4" t="s">
        <v>1435</v>
      </c>
      <c r="P616" s="4" t="s">
        <v>1435</v>
      </c>
      <c r="Q616" s="4" t="s">
        <v>1436</v>
      </c>
      <c r="R616" s="4" t="s">
        <v>1437</v>
      </c>
    </row>
    <row r="617" spans="1:18" x14ac:dyDescent="0.25">
      <c r="A617" s="4" t="s">
        <v>2271</v>
      </c>
      <c r="B617" s="17" t="s">
        <v>11760</v>
      </c>
      <c r="C617" s="29">
        <f t="shared" si="18"/>
        <v>7.1566592714520868E-5</v>
      </c>
      <c r="D617" s="29">
        <f t="shared" si="19"/>
        <v>0.96627782151291897</v>
      </c>
      <c r="E617" s="5">
        <v>32</v>
      </c>
      <c r="F617" s="4" t="s">
        <v>866</v>
      </c>
      <c r="G617" s="4" t="s">
        <v>1435</v>
      </c>
      <c r="H617" s="4" t="s">
        <v>1435</v>
      </c>
      <c r="I617" s="4">
        <v>5</v>
      </c>
      <c r="J617" s="4">
        <v>5</v>
      </c>
      <c r="K617" s="4">
        <v>5</v>
      </c>
      <c r="L617" s="4" t="s">
        <v>934</v>
      </c>
      <c r="M617" s="4" t="s">
        <v>1435</v>
      </c>
      <c r="N617" s="4" t="s">
        <v>1435</v>
      </c>
      <c r="O617" s="4" t="s">
        <v>1435</v>
      </c>
      <c r="P617" s="4" t="s">
        <v>1435</v>
      </c>
      <c r="Q617" s="4" t="s">
        <v>1436</v>
      </c>
      <c r="R617" s="4" t="s">
        <v>1437</v>
      </c>
    </row>
    <row r="618" spans="1:18" x14ac:dyDescent="0.25">
      <c r="A618" s="4" t="s">
        <v>2277</v>
      </c>
      <c r="B618" s="17" t="s">
        <v>11760</v>
      </c>
      <c r="C618" s="29">
        <f t="shared" si="18"/>
        <v>7.1566592714520868E-5</v>
      </c>
      <c r="D618" s="29">
        <f t="shared" si="19"/>
        <v>0.96634938810563353</v>
      </c>
      <c r="E618" s="5">
        <v>238</v>
      </c>
      <c r="F618" s="4" t="s">
        <v>1064</v>
      </c>
      <c r="G618" s="4" t="s">
        <v>1435</v>
      </c>
      <c r="H618" s="4" t="s">
        <v>30</v>
      </c>
      <c r="I618" s="4">
        <v>40</v>
      </c>
      <c r="J618" s="4">
        <v>5</v>
      </c>
      <c r="K618" s="4">
        <v>0</v>
      </c>
      <c r="L618" s="4" t="s">
        <v>1487</v>
      </c>
      <c r="M618" s="4" t="s">
        <v>1435</v>
      </c>
      <c r="N618" s="4" t="s">
        <v>1435</v>
      </c>
      <c r="O618" s="4" t="s">
        <v>1435</v>
      </c>
      <c r="P618" s="4" t="s">
        <v>1435</v>
      </c>
      <c r="Q618" s="4" t="s">
        <v>1436</v>
      </c>
      <c r="R618" s="4" t="s">
        <v>1437</v>
      </c>
    </row>
    <row r="619" spans="1:18" x14ac:dyDescent="0.25">
      <c r="A619" s="4" t="s">
        <v>190</v>
      </c>
      <c r="B619" s="17" t="s">
        <v>11760</v>
      </c>
      <c r="C619" s="29">
        <f t="shared" si="18"/>
        <v>7.1566592714520868E-5</v>
      </c>
      <c r="D619" s="29">
        <f t="shared" si="19"/>
        <v>0.9664209546983481</v>
      </c>
      <c r="E619" s="5">
        <v>36</v>
      </c>
      <c r="F619" s="4" t="s">
        <v>866</v>
      </c>
      <c r="G619" s="4" t="s">
        <v>1435</v>
      </c>
      <c r="H619" s="4" t="s">
        <v>27</v>
      </c>
      <c r="I619" s="4">
        <v>6</v>
      </c>
      <c r="J619" s="4">
        <v>5</v>
      </c>
      <c r="K619" s="4">
        <v>0</v>
      </c>
      <c r="L619" s="4" t="s">
        <v>2324</v>
      </c>
      <c r="M619" s="4" t="s">
        <v>1435</v>
      </c>
      <c r="N619" s="4" t="s">
        <v>1435</v>
      </c>
      <c r="O619" s="4" t="s">
        <v>1435</v>
      </c>
      <c r="P619" s="4" t="s">
        <v>24</v>
      </c>
      <c r="Q619" s="4" t="s">
        <v>1436</v>
      </c>
      <c r="R619" s="4" t="s">
        <v>1437</v>
      </c>
    </row>
    <row r="620" spans="1:18" x14ac:dyDescent="0.25">
      <c r="A620" s="4" t="s">
        <v>2335</v>
      </c>
      <c r="B620" s="17" t="s">
        <v>11760</v>
      </c>
      <c r="C620" s="29">
        <f t="shared" si="18"/>
        <v>7.1566592714520868E-5</v>
      </c>
      <c r="D620" s="29">
        <f t="shared" si="19"/>
        <v>0.96649252129106267</v>
      </c>
      <c r="E620" s="5">
        <v>353</v>
      </c>
      <c r="F620" s="4" t="s">
        <v>1098</v>
      </c>
      <c r="G620" s="4" t="s">
        <v>855</v>
      </c>
      <c r="H620" s="4" t="s">
        <v>900</v>
      </c>
      <c r="I620" s="4">
        <v>30</v>
      </c>
      <c r="J620" s="4">
        <v>5</v>
      </c>
      <c r="K620" s="4">
        <v>0</v>
      </c>
      <c r="L620" s="4" t="s">
        <v>1609</v>
      </c>
      <c r="M620" s="4" t="s">
        <v>1435</v>
      </c>
      <c r="N620" s="4" t="s">
        <v>1435</v>
      </c>
      <c r="O620" s="4" t="s">
        <v>1435</v>
      </c>
      <c r="P620" s="4" t="s">
        <v>1435</v>
      </c>
      <c r="Q620" s="4" t="s">
        <v>1436</v>
      </c>
      <c r="R620" s="4" t="s">
        <v>1437</v>
      </c>
    </row>
    <row r="621" spans="1:18" x14ac:dyDescent="0.25">
      <c r="A621" s="4" t="s">
        <v>2348</v>
      </c>
      <c r="B621" s="17" t="s">
        <v>11760</v>
      </c>
      <c r="C621" s="29">
        <f t="shared" si="18"/>
        <v>7.1566592714520868E-5</v>
      </c>
      <c r="D621" s="29">
        <f t="shared" si="19"/>
        <v>0.96656408788377723</v>
      </c>
      <c r="E621" s="5">
        <v>398</v>
      </c>
      <c r="F621" s="4" t="s">
        <v>1157</v>
      </c>
      <c r="G621" s="4" t="s">
        <v>27</v>
      </c>
      <c r="H621" s="4" t="s">
        <v>897</v>
      </c>
      <c r="I621" s="4">
        <v>20</v>
      </c>
      <c r="J621" s="4">
        <v>5</v>
      </c>
      <c r="K621" s="4">
        <v>0</v>
      </c>
      <c r="L621" s="4" t="s">
        <v>859</v>
      </c>
      <c r="M621" s="4" t="s">
        <v>1435</v>
      </c>
      <c r="N621" s="4" t="s">
        <v>1435</v>
      </c>
      <c r="O621" s="4" t="s">
        <v>1435</v>
      </c>
      <c r="P621" s="4" t="s">
        <v>1435</v>
      </c>
      <c r="Q621" s="4" t="s">
        <v>1436</v>
      </c>
      <c r="R621" s="4" t="s">
        <v>1437</v>
      </c>
    </row>
    <row r="622" spans="1:18" x14ac:dyDescent="0.25">
      <c r="A622" s="4" t="s">
        <v>520</v>
      </c>
      <c r="B622" s="17" t="s">
        <v>11760</v>
      </c>
      <c r="C622" s="29">
        <f t="shared" si="18"/>
        <v>7.1566592714520868E-5</v>
      </c>
      <c r="D622" s="29">
        <f t="shared" si="19"/>
        <v>0.9666356544764918</v>
      </c>
      <c r="E622" s="5">
        <v>199</v>
      </c>
      <c r="F622" s="4" t="s">
        <v>1018</v>
      </c>
      <c r="G622" s="4" t="s">
        <v>1435</v>
      </c>
      <c r="H622" s="4" t="s">
        <v>38</v>
      </c>
      <c r="I622" s="4">
        <v>8</v>
      </c>
      <c r="J622" s="4">
        <v>5</v>
      </c>
      <c r="K622" s="4">
        <v>0</v>
      </c>
      <c r="L622" s="4" t="s">
        <v>1812</v>
      </c>
      <c r="M622" s="4" t="s">
        <v>1435</v>
      </c>
      <c r="N622" s="4" t="s">
        <v>1435</v>
      </c>
      <c r="O622" s="4" t="s">
        <v>1435</v>
      </c>
      <c r="P622" s="4" t="s">
        <v>24</v>
      </c>
      <c r="Q622" s="4" t="s">
        <v>1436</v>
      </c>
      <c r="R622" s="4" t="s">
        <v>1437</v>
      </c>
    </row>
    <row r="623" spans="1:18" x14ac:dyDescent="0.25">
      <c r="A623" s="4" t="s">
        <v>352</v>
      </c>
      <c r="B623" s="17" t="s">
        <v>11760</v>
      </c>
      <c r="C623" s="29">
        <f t="shared" si="18"/>
        <v>7.1566592714520868E-5</v>
      </c>
      <c r="D623" s="29">
        <f t="shared" si="19"/>
        <v>0.96670722106920637</v>
      </c>
      <c r="E623" s="5">
        <v>118</v>
      </c>
      <c r="F623" s="4" t="s">
        <v>941</v>
      </c>
      <c r="G623" s="4" t="s">
        <v>1435</v>
      </c>
      <c r="H623" s="4" t="s">
        <v>34</v>
      </c>
      <c r="I623" s="4">
        <v>5</v>
      </c>
      <c r="J623" s="4">
        <v>5</v>
      </c>
      <c r="K623" s="4">
        <v>0</v>
      </c>
      <c r="L623" s="4" t="s">
        <v>934</v>
      </c>
      <c r="M623" s="4" t="s">
        <v>1435</v>
      </c>
      <c r="N623" s="4" t="s">
        <v>1435</v>
      </c>
      <c r="O623" s="4" t="s">
        <v>1435</v>
      </c>
      <c r="P623" s="4" t="s">
        <v>24</v>
      </c>
      <c r="Q623" s="4" t="s">
        <v>1436</v>
      </c>
      <c r="R623" s="4" t="s">
        <v>1437</v>
      </c>
    </row>
    <row r="624" spans="1:18" x14ac:dyDescent="0.25">
      <c r="A624" s="4" t="s">
        <v>2390</v>
      </c>
      <c r="B624" s="17" t="s">
        <v>11760</v>
      </c>
      <c r="C624" s="29">
        <f t="shared" si="18"/>
        <v>7.1566592714520868E-5</v>
      </c>
      <c r="D624" s="29">
        <f t="shared" si="19"/>
        <v>0.96677878766192094</v>
      </c>
      <c r="E624" s="5">
        <v>8</v>
      </c>
      <c r="F624" s="4" t="s">
        <v>31</v>
      </c>
      <c r="G624" s="4" t="s">
        <v>1435</v>
      </c>
      <c r="H624" s="4" t="s">
        <v>1435</v>
      </c>
      <c r="I624" s="4">
        <v>5</v>
      </c>
      <c r="J624" s="4">
        <v>5</v>
      </c>
      <c r="K624" s="4">
        <v>0</v>
      </c>
      <c r="L624" s="4" t="s">
        <v>934</v>
      </c>
      <c r="M624" s="4" t="s">
        <v>1435</v>
      </c>
      <c r="N624" s="4" t="s">
        <v>1435</v>
      </c>
      <c r="O624" s="4" t="s">
        <v>1435</v>
      </c>
      <c r="P624" s="4" t="s">
        <v>1435</v>
      </c>
      <c r="Q624" s="4" t="s">
        <v>1436</v>
      </c>
      <c r="R624" s="4" t="s">
        <v>1437</v>
      </c>
    </row>
    <row r="625" spans="1:18" x14ac:dyDescent="0.25">
      <c r="A625" s="4" t="s">
        <v>2433</v>
      </c>
      <c r="B625" s="17" t="s">
        <v>11760</v>
      </c>
      <c r="C625" s="29">
        <f t="shared" si="18"/>
        <v>7.1566592714520868E-5</v>
      </c>
      <c r="D625" s="29">
        <f t="shared" si="19"/>
        <v>0.9668503542546355</v>
      </c>
      <c r="E625" s="5">
        <v>76</v>
      </c>
      <c r="F625" s="4" t="s">
        <v>908</v>
      </c>
      <c r="G625" s="4" t="s">
        <v>1435</v>
      </c>
      <c r="H625" s="4" t="s">
        <v>25</v>
      </c>
      <c r="I625" s="4">
        <v>5</v>
      </c>
      <c r="J625" s="4">
        <v>5</v>
      </c>
      <c r="K625" s="4">
        <v>0</v>
      </c>
      <c r="L625" s="4" t="s">
        <v>934</v>
      </c>
      <c r="M625" s="4" t="s">
        <v>1435</v>
      </c>
      <c r="N625" s="4" t="s">
        <v>1435</v>
      </c>
      <c r="O625" s="4" t="s">
        <v>1435</v>
      </c>
      <c r="P625" s="4" t="s">
        <v>1435</v>
      </c>
      <c r="Q625" s="4" t="s">
        <v>1436</v>
      </c>
      <c r="R625" s="4" t="s">
        <v>1437</v>
      </c>
    </row>
    <row r="626" spans="1:18" x14ac:dyDescent="0.25">
      <c r="A626" s="4" t="s">
        <v>2446</v>
      </c>
      <c r="B626" s="17" t="s">
        <v>11760</v>
      </c>
      <c r="C626" s="29">
        <f t="shared" si="18"/>
        <v>7.1566592714520868E-5</v>
      </c>
      <c r="D626" s="29">
        <f t="shared" si="19"/>
        <v>0.96692192084735007</v>
      </c>
      <c r="E626" s="5">
        <v>61</v>
      </c>
      <c r="F626" s="4" t="s">
        <v>892</v>
      </c>
      <c r="G626" s="4" t="s">
        <v>24</v>
      </c>
      <c r="H626" s="4" t="s">
        <v>25</v>
      </c>
      <c r="I626" s="4">
        <v>5</v>
      </c>
      <c r="J626" s="4">
        <v>5</v>
      </c>
      <c r="K626" s="4">
        <v>0</v>
      </c>
      <c r="L626" s="4" t="s">
        <v>934</v>
      </c>
      <c r="M626" s="4" t="s">
        <v>1435</v>
      </c>
      <c r="N626" s="4" t="s">
        <v>1435</v>
      </c>
      <c r="O626" s="4" t="s">
        <v>1435</v>
      </c>
      <c r="P626" s="4" t="s">
        <v>1435</v>
      </c>
      <c r="Q626" s="4" t="s">
        <v>1436</v>
      </c>
      <c r="R626" s="4" t="s">
        <v>1437</v>
      </c>
    </row>
    <row r="627" spans="1:18" x14ac:dyDescent="0.25">
      <c r="A627" s="4" t="s">
        <v>2469</v>
      </c>
      <c r="B627" s="17" t="s">
        <v>11760</v>
      </c>
      <c r="C627" s="29">
        <f t="shared" si="18"/>
        <v>7.1566592714520868E-5</v>
      </c>
      <c r="D627" s="29">
        <f t="shared" si="19"/>
        <v>0.96699348744006464</v>
      </c>
      <c r="E627" s="5">
        <v>6</v>
      </c>
      <c r="F627" s="4" t="s">
        <v>28</v>
      </c>
      <c r="G627" s="4" t="s">
        <v>24</v>
      </c>
      <c r="H627" s="4" t="s">
        <v>1435</v>
      </c>
      <c r="I627" s="4">
        <v>5</v>
      </c>
      <c r="J627" s="4">
        <v>5</v>
      </c>
      <c r="K627" s="4">
        <v>0</v>
      </c>
      <c r="L627" s="4" t="s">
        <v>934</v>
      </c>
      <c r="M627" s="4" t="s">
        <v>1435</v>
      </c>
      <c r="N627" s="4" t="s">
        <v>1435</v>
      </c>
      <c r="O627" s="4" t="s">
        <v>1435</v>
      </c>
      <c r="P627" s="4" t="s">
        <v>1435</v>
      </c>
      <c r="Q627" s="4" t="s">
        <v>1436</v>
      </c>
      <c r="R627" s="4" t="s">
        <v>1437</v>
      </c>
    </row>
    <row r="628" spans="1:18" x14ac:dyDescent="0.25">
      <c r="A628" s="4" t="s">
        <v>2493</v>
      </c>
      <c r="B628" s="17" t="s">
        <v>11760</v>
      </c>
      <c r="C628" s="29">
        <f t="shared" si="18"/>
        <v>7.1566592714520868E-5</v>
      </c>
      <c r="D628" s="29">
        <f t="shared" si="19"/>
        <v>0.9670650540327792</v>
      </c>
      <c r="E628" s="5">
        <v>27</v>
      </c>
      <c r="F628" s="4" t="s">
        <v>861</v>
      </c>
      <c r="G628" s="4" t="s">
        <v>1435</v>
      </c>
      <c r="H628" s="4" t="s">
        <v>1435</v>
      </c>
      <c r="I628" s="4">
        <v>5</v>
      </c>
      <c r="J628" s="4">
        <v>5</v>
      </c>
      <c r="K628" s="4">
        <v>0</v>
      </c>
      <c r="L628" s="4" t="s">
        <v>934</v>
      </c>
      <c r="M628" s="4" t="s">
        <v>1435</v>
      </c>
      <c r="N628" s="4" t="s">
        <v>1435</v>
      </c>
      <c r="O628" s="4" t="s">
        <v>1435</v>
      </c>
      <c r="P628" s="4" t="s">
        <v>1435</v>
      </c>
      <c r="Q628" s="4" t="s">
        <v>1436</v>
      </c>
      <c r="R628" s="4" t="s">
        <v>1437</v>
      </c>
    </row>
    <row r="629" spans="1:18" x14ac:dyDescent="0.25">
      <c r="A629" s="4" t="s">
        <v>2494</v>
      </c>
      <c r="B629" s="17" t="s">
        <v>11760</v>
      </c>
      <c r="C629" s="29">
        <f t="shared" si="18"/>
        <v>7.1566592714520868E-5</v>
      </c>
      <c r="D629" s="29">
        <f t="shared" si="19"/>
        <v>0.96713662062549377</v>
      </c>
      <c r="E629" s="5">
        <v>10</v>
      </c>
      <c r="F629" s="4" t="s">
        <v>33</v>
      </c>
      <c r="G629" s="4" t="s">
        <v>1435</v>
      </c>
      <c r="H629" s="4" t="s">
        <v>1435</v>
      </c>
      <c r="I629" s="4">
        <v>5</v>
      </c>
      <c r="J629" s="4">
        <v>5</v>
      </c>
      <c r="K629" s="4">
        <v>5</v>
      </c>
      <c r="L629" s="4" t="s">
        <v>934</v>
      </c>
      <c r="M629" s="4" t="s">
        <v>1435</v>
      </c>
      <c r="N629" s="4" t="s">
        <v>1435</v>
      </c>
      <c r="O629" s="4" t="s">
        <v>1435</v>
      </c>
      <c r="P629" s="4" t="s">
        <v>1435</v>
      </c>
      <c r="Q629" s="4" t="s">
        <v>1436</v>
      </c>
      <c r="R629" s="4" t="s">
        <v>1437</v>
      </c>
    </row>
    <row r="630" spans="1:18" x14ac:dyDescent="0.25">
      <c r="A630" s="4" t="s">
        <v>2580</v>
      </c>
      <c r="B630" s="17" t="s">
        <v>11760</v>
      </c>
      <c r="C630" s="29">
        <f t="shared" si="18"/>
        <v>7.1566592714520868E-5</v>
      </c>
      <c r="D630" s="29">
        <f t="shared" si="19"/>
        <v>0.96720818721820834</v>
      </c>
      <c r="E630" s="5">
        <v>16</v>
      </c>
      <c r="F630" s="4" t="s">
        <v>39</v>
      </c>
      <c r="G630" s="4" t="s">
        <v>1435</v>
      </c>
      <c r="H630" s="4" t="s">
        <v>1435</v>
      </c>
      <c r="I630" s="4">
        <v>5</v>
      </c>
      <c r="J630" s="4">
        <v>5</v>
      </c>
      <c r="K630" s="4">
        <v>0</v>
      </c>
      <c r="L630" s="4" t="s">
        <v>934</v>
      </c>
      <c r="M630" s="4" t="s">
        <v>1435</v>
      </c>
      <c r="N630" s="4" t="s">
        <v>1435</v>
      </c>
      <c r="O630" s="4" t="s">
        <v>1435</v>
      </c>
      <c r="P630" s="4" t="s">
        <v>1435</v>
      </c>
      <c r="Q630" s="4" t="s">
        <v>1436</v>
      </c>
      <c r="R630" s="4" t="s">
        <v>1437</v>
      </c>
    </row>
    <row r="631" spans="1:18" x14ac:dyDescent="0.25">
      <c r="A631" s="4" t="s">
        <v>2643</v>
      </c>
      <c r="B631" s="18" t="s">
        <v>11761</v>
      </c>
      <c r="C631" s="29">
        <f t="shared" si="18"/>
        <v>7.1566592714520868E-5</v>
      </c>
      <c r="D631" s="29">
        <f t="shared" si="19"/>
        <v>0.9672797538109229</v>
      </c>
      <c r="E631" s="5">
        <v>13</v>
      </c>
      <c r="F631" s="4" t="s">
        <v>35</v>
      </c>
      <c r="G631" s="4" t="s">
        <v>24</v>
      </c>
      <c r="H631" s="4" t="s">
        <v>1435</v>
      </c>
      <c r="I631" s="4">
        <v>5</v>
      </c>
      <c r="J631" s="4">
        <v>5</v>
      </c>
      <c r="K631" s="4">
        <v>5</v>
      </c>
      <c r="L631" s="4" t="s">
        <v>934</v>
      </c>
      <c r="M631" s="4" t="s">
        <v>1435</v>
      </c>
      <c r="N631" s="4" t="s">
        <v>1435</v>
      </c>
      <c r="O631" s="4" t="s">
        <v>24</v>
      </c>
      <c r="P631" s="4" t="s">
        <v>1435</v>
      </c>
      <c r="Q631" s="4" t="s">
        <v>1436</v>
      </c>
      <c r="R631" s="4" t="s">
        <v>1437</v>
      </c>
    </row>
    <row r="632" spans="1:18" x14ac:dyDescent="0.25">
      <c r="A632" s="4" t="s">
        <v>2658</v>
      </c>
      <c r="B632" s="18" t="s">
        <v>11761</v>
      </c>
      <c r="C632" s="29">
        <f t="shared" si="18"/>
        <v>7.1566592714520868E-5</v>
      </c>
      <c r="D632" s="29">
        <f t="shared" si="19"/>
        <v>0.96735132040363747</v>
      </c>
      <c r="E632" s="5">
        <v>33</v>
      </c>
      <c r="F632" s="4" t="s">
        <v>866</v>
      </c>
      <c r="G632" s="4" t="s">
        <v>1435</v>
      </c>
      <c r="H632" s="4" t="s">
        <v>24</v>
      </c>
      <c r="I632" s="4">
        <v>7</v>
      </c>
      <c r="J632" s="4">
        <v>5</v>
      </c>
      <c r="K632" s="4">
        <v>5</v>
      </c>
      <c r="L632" s="4" t="s">
        <v>2659</v>
      </c>
      <c r="M632" s="4" t="s">
        <v>1435</v>
      </c>
      <c r="N632" s="4" t="s">
        <v>1435</v>
      </c>
      <c r="O632" s="4" t="s">
        <v>24</v>
      </c>
      <c r="P632" s="4" t="s">
        <v>1435</v>
      </c>
      <c r="Q632" s="4" t="s">
        <v>1436</v>
      </c>
      <c r="R632" s="4" t="s">
        <v>1437</v>
      </c>
    </row>
    <row r="633" spans="1:18" x14ac:dyDescent="0.25">
      <c r="A633" s="4" t="s">
        <v>525</v>
      </c>
      <c r="B633" s="17" t="s">
        <v>11760</v>
      </c>
      <c r="C633" s="29">
        <f t="shared" si="18"/>
        <v>7.1566592714520868E-5</v>
      </c>
      <c r="D633" s="29">
        <f t="shared" si="19"/>
        <v>0.96742288699635204</v>
      </c>
      <c r="E633" s="5">
        <v>35</v>
      </c>
      <c r="F633" s="4" t="s">
        <v>866</v>
      </c>
      <c r="G633" s="4" t="s">
        <v>1435</v>
      </c>
      <c r="H633" s="4" t="s">
        <v>26</v>
      </c>
      <c r="I633" s="4">
        <v>5</v>
      </c>
      <c r="J633" s="4">
        <v>5</v>
      </c>
      <c r="K633" s="4">
        <v>0</v>
      </c>
      <c r="L633" s="4" t="s">
        <v>934</v>
      </c>
      <c r="M633" s="4" t="s">
        <v>1435</v>
      </c>
      <c r="N633" s="4" t="s">
        <v>1435</v>
      </c>
      <c r="O633" s="4" t="s">
        <v>1435</v>
      </c>
      <c r="P633" s="4" t="s">
        <v>24</v>
      </c>
      <c r="Q633" s="4" t="s">
        <v>1436</v>
      </c>
      <c r="R633" s="4" t="s">
        <v>1437</v>
      </c>
    </row>
    <row r="634" spans="1:18" x14ac:dyDescent="0.25">
      <c r="A634" s="4" t="s">
        <v>2696</v>
      </c>
      <c r="B634" s="17" t="s">
        <v>11760</v>
      </c>
      <c r="C634" s="29">
        <f t="shared" si="18"/>
        <v>7.1566592714520868E-5</v>
      </c>
      <c r="D634" s="29">
        <f t="shared" si="19"/>
        <v>0.96749445358906661</v>
      </c>
      <c r="E634" s="5">
        <v>170</v>
      </c>
      <c r="F634" s="4" t="s">
        <v>970</v>
      </c>
      <c r="G634" s="4" t="s">
        <v>24</v>
      </c>
      <c r="H634" s="4" t="s">
        <v>867</v>
      </c>
      <c r="I634" s="4">
        <v>18</v>
      </c>
      <c r="J634" s="4">
        <v>5</v>
      </c>
      <c r="K634" s="4">
        <v>0</v>
      </c>
      <c r="L634" s="4" t="s">
        <v>2697</v>
      </c>
      <c r="M634" s="4" t="s">
        <v>1435</v>
      </c>
      <c r="N634" s="4" t="s">
        <v>1435</v>
      </c>
      <c r="O634" s="4" t="s">
        <v>1435</v>
      </c>
      <c r="P634" s="4" t="s">
        <v>1435</v>
      </c>
      <c r="Q634" s="4" t="s">
        <v>1436</v>
      </c>
      <c r="R634" s="4" t="s">
        <v>1437</v>
      </c>
    </row>
    <row r="635" spans="1:18" x14ac:dyDescent="0.25">
      <c r="A635" s="4" t="s">
        <v>2714</v>
      </c>
      <c r="B635" s="18" t="s">
        <v>11761</v>
      </c>
      <c r="C635" s="29">
        <f t="shared" si="18"/>
        <v>7.1566592714520868E-5</v>
      </c>
      <c r="D635" s="29">
        <f t="shared" si="19"/>
        <v>0.96756602018178117</v>
      </c>
      <c r="E635" s="5">
        <v>180</v>
      </c>
      <c r="F635" s="4" t="s">
        <v>1007</v>
      </c>
      <c r="G635" s="4" t="s">
        <v>24</v>
      </c>
      <c r="H635" s="4" t="s">
        <v>29</v>
      </c>
      <c r="I635" s="4">
        <v>44</v>
      </c>
      <c r="J635" s="4">
        <v>5</v>
      </c>
      <c r="K635" s="4">
        <v>1</v>
      </c>
      <c r="L635" s="4" t="s">
        <v>2715</v>
      </c>
      <c r="M635" s="4" t="s">
        <v>1435</v>
      </c>
      <c r="N635" s="4" t="s">
        <v>1435</v>
      </c>
      <c r="O635" s="4" t="s">
        <v>24</v>
      </c>
      <c r="P635" s="4" t="s">
        <v>1435</v>
      </c>
      <c r="Q635" s="4" t="s">
        <v>1436</v>
      </c>
      <c r="R635" s="4" t="s">
        <v>1437</v>
      </c>
    </row>
    <row r="636" spans="1:18" x14ac:dyDescent="0.25">
      <c r="A636" s="4" t="s">
        <v>2725</v>
      </c>
      <c r="B636" s="18" t="s">
        <v>11761</v>
      </c>
      <c r="C636" s="29">
        <f t="shared" si="18"/>
        <v>7.1566592714520868E-5</v>
      </c>
      <c r="D636" s="29">
        <f t="shared" si="19"/>
        <v>0.96763758677449574</v>
      </c>
      <c r="E636" s="5">
        <v>74</v>
      </c>
      <c r="F636" s="4" t="s">
        <v>908</v>
      </c>
      <c r="G636" s="4" t="s">
        <v>1435</v>
      </c>
      <c r="H636" s="4" t="s">
        <v>1435</v>
      </c>
      <c r="I636" s="4">
        <v>5</v>
      </c>
      <c r="J636" s="4">
        <v>5</v>
      </c>
      <c r="K636" s="4">
        <v>4</v>
      </c>
      <c r="L636" s="4" t="s">
        <v>934</v>
      </c>
      <c r="M636" s="4" t="s">
        <v>1435</v>
      </c>
      <c r="N636" s="4" t="s">
        <v>1435</v>
      </c>
      <c r="O636" s="4" t="s">
        <v>24</v>
      </c>
      <c r="P636" s="4" t="s">
        <v>1435</v>
      </c>
      <c r="Q636" s="4" t="s">
        <v>1436</v>
      </c>
      <c r="R636" s="4" t="s">
        <v>1437</v>
      </c>
    </row>
    <row r="637" spans="1:18" x14ac:dyDescent="0.25">
      <c r="A637" s="4" t="s">
        <v>2740</v>
      </c>
      <c r="B637" s="17" t="s">
        <v>11760</v>
      </c>
      <c r="C637" s="29">
        <f t="shared" si="18"/>
        <v>7.1566592714520868E-5</v>
      </c>
      <c r="D637" s="29">
        <f t="shared" si="19"/>
        <v>0.96770915336721031</v>
      </c>
      <c r="E637" s="5">
        <v>230</v>
      </c>
      <c r="F637" s="4" t="s">
        <v>1027</v>
      </c>
      <c r="G637" s="4" t="s">
        <v>1435</v>
      </c>
      <c r="H637" s="4" t="s">
        <v>871</v>
      </c>
      <c r="I637" s="4">
        <v>28</v>
      </c>
      <c r="J637" s="4">
        <v>5</v>
      </c>
      <c r="K637" s="4">
        <v>0</v>
      </c>
      <c r="L637" s="4" t="s">
        <v>2741</v>
      </c>
      <c r="M637" s="4" t="s">
        <v>1435</v>
      </c>
      <c r="N637" s="4" t="s">
        <v>1435</v>
      </c>
      <c r="O637" s="4" t="s">
        <v>1435</v>
      </c>
      <c r="P637" s="4" t="s">
        <v>1435</v>
      </c>
      <c r="Q637" s="4" t="s">
        <v>1436</v>
      </c>
      <c r="R637" s="4" t="s">
        <v>1437</v>
      </c>
    </row>
    <row r="638" spans="1:18" x14ac:dyDescent="0.25">
      <c r="A638" s="4" t="s">
        <v>2760</v>
      </c>
      <c r="B638" s="17" t="s">
        <v>11760</v>
      </c>
      <c r="C638" s="29">
        <f t="shared" si="18"/>
        <v>7.1566592714520868E-5</v>
      </c>
      <c r="D638" s="29">
        <f t="shared" si="19"/>
        <v>0.96778071995992487</v>
      </c>
      <c r="E638" s="5">
        <v>259</v>
      </c>
      <c r="F638" s="4" t="s">
        <v>1056</v>
      </c>
      <c r="G638" s="4" t="s">
        <v>24</v>
      </c>
      <c r="H638" s="4" t="s">
        <v>870</v>
      </c>
      <c r="I638" s="4">
        <v>9</v>
      </c>
      <c r="J638" s="4">
        <v>5</v>
      </c>
      <c r="K638" s="4">
        <v>5</v>
      </c>
      <c r="L638" s="4" t="s">
        <v>1726</v>
      </c>
      <c r="M638" s="4" t="s">
        <v>1435</v>
      </c>
      <c r="N638" s="4" t="s">
        <v>1435</v>
      </c>
      <c r="O638" s="4" t="s">
        <v>1435</v>
      </c>
      <c r="P638" s="4" t="s">
        <v>1435</v>
      </c>
      <c r="Q638" s="4" t="s">
        <v>1436</v>
      </c>
      <c r="R638" s="4" t="s">
        <v>1437</v>
      </c>
    </row>
    <row r="639" spans="1:18" x14ac:dyDescent="0.25">
      <c r="A639" s="4" t="s">
        <v>2793</v>
      </c>
      <c r="B639" s="17" t="s">
        <v>11760</v>
      </c>
      <c r="C639" s="29">
        <f t="shared" si="18"/>
        <v>7.1566592714520868E-5</v>
      </c>
      <c r="D639" s="29">
        <f t="shared" si="19"/>
        <v>0.96785228655263944</v>
      </c>
      <c r="E639" s="5">
        <v>1292</v>
      </c>
      <c r="F639" s="4" t="s">
        <v>2794</v>
      </c>
      <c r="G639" s="4" t="s">
        <v>24</v>
      </c>
      <c r="H639" s="4" t="s">
        <v>874</v>
      </c>
      <c r="I639" s="4">
        <v>13</v>
      </c>
      <c r="J639" s="4">
        <v>5</v>
      </c>
      <c r="K639" s="4">
        <v>0</v>
      </c>
      <c r="L639" s="4" t="s">
        <v>2795</v>
      </c>
      <c r="M639" s="4" t="s">
        <v>1435</v>
      </c>
      <c r="N639" s="4" t="s">
        <v>1435</v>
      </c>
      <c r="O639" s="4" t="s">
        <v>1435</v>
      </c>
      <c r="P639" s="4" t="s">
        <v>1435</v>
      </c>
      <c r="Q639" s="4" t="s">
        <v>1436</v>
      </c>
      <c r="R639" s="4" t="s">
        <v>1437</v>
      </c>
    </row>
    <row r="640" spans="1:18" x14ac:dyDescent="0.25">
      <c r="A640" s="4" t="s">
        <v>2817</v>
      </c>
      <c r="B640" s="17" t="s">
        <v>11760</v>
      </c>
      <c r="C640" s="29">
        <f t="shared" si="18"/>
        <v>7.1566592714520868E-5</v>
      </c>
      <c r="D640" s="29">
        <f t="shared" si="19"/>
        <v>0.96792385314535401</v>
      </c>
      <c r="E640" s="5">
        <v>182</v>
      </c>
      <c r="F640" s="4" t="s">
        <v>995</v>
      </c>
      <c r="G640" s="4" t="s">
        <v>1435</v>
      </c>
      <c r="H640" s="4" t="s">
        <v>855</v>
      </c>
      <c r="I640" s="4">
        <v>36</v>
      </c>
      <c r="J640" s="4">
        <v>5</v>
      </c>
      <c r="K640" s="4">
        <v>0</v>
      </c>
      <c r="L640" s="4" t="s">
        <v>2818</v>
      </c>
      <c r="M640" s="4" t="s">
        <v>1435</v>
      </c>
      <c r="N640" s="4" t="s">
        <v>1435</v>
      </c>
      <c r="O640" s="4" t="s">
        <v>1435</v>
      </c>
      <c r="P640" s="4" t="s">
        <v>1435</v>
      </c>
      <c r="Q640" s="4" t="s">
        <v>1436</v>
      </c>
      <c r="R640" s="4" t="s">
        <v>1437</v>
      </c>
    </row>
    <row r="641" spans="1:18" x14ac:dyDescent="0.25">
      <c r="A641" s="4" t="s">
        <v>2836</v>
      </c>
      <c r="B641" s="17" t="s">
        <v>11760</v>
      </c>
      <c r="C641" s="29">
        <f t="shared" si="18"/>
        <v>7.1566592714520868E-5</v>
      </c>
      <c r="D641" s="29">
        <f t="shared" si="19"/>
        <v>0.96799541973806857</v>
      </c>
      <c r="E641" s="5">
        <v>118</v>
      </c>
      <c r="F641" s="4" t="s">
        <v>947</v>
      </c>
      <c r="G641" s="4" t="s">
        <v>1435</v>
      </c>
      <c r="H641" s="4" t="s">
        <v>28</v>
      </c>
      <c r="I641" s="4">
        <v>17</v>
      </c>
      <c r="J641" s="4">
        <v>5</v>
      </c>
      <c r="K641" s="4">
        <v>0</v>
      </c>
      <c r="L641" s="4" t="s">
        <v>2837</v>
      </c>
      <c r="M641" s="4" t="s">
        <v>1435</v>
      </c>
      <c r="N641" s="4" t="s">
        <v>1435</v>
      </c>
      <c r="O641" s="4" t="s">
        <v>1435</v>
      </c>
      <c r="P641" s="4" t="s">
        <v>1435</v>
      </c>
      <c r="Q641" s="4" t="s">
        <v>1436</v>
      </c>
      <c r="R641" s="4" t="s">
        <v>1437</v>
      </c>
    </row>
    <row r="642" spans="1:18" x14ac:dyDescent="0.25">
      <c r="A642" s="4" t="s">
        <v>2929</v>
      </c>
      <c r="B642" s="17" t="s">
        <v>11760</v>
      </c>
      <c r="C642" s="29">
        <f t="shared" si="18"/>
        <v>7.1566592714520868E-5</v>
      </c>
      <c r="D642" s="29">
        <f t="shared" si="19"/>
        <v>0.96806698633078314</v>
      </c>
      <c r="E642" s="5">
        <v>50</v>
      </c>
      <c r="F642" s="4" t="s">
        <v>877</v>
      </c>
      <c r="G642" s="4" t="s">
        <v>30</v>
      </c>
      <c r="H642" s="4" t="s">
        <v>1435</v>
      </c>
      <c r="I642" s="4">
        <v>5</v>
      </c>
      <c r="J642" s="4">
        <v>5</v>
      </c>
      <c r="K642" s="4">
        <v>0</v>
      </c>
      <c r="L642" s="4" t="s">
        <v>934</v>
      </c>
      <c r="M642" s="4" t="s">
        <v>1435</v>
      </c>
      <c r="N642" s="4" t="s">
        <v>1435</v>
      </c>
      <c r="O642" s="4" t="s">
        <v>1435</v>
      </c>
      <c r="P642" s="4" t="s">
        <v>1435</v>
      </c>
      <c r="Q642" s="4" t="s">
        <v>1436</v>
      </c>
      <c r="R642" s="4" t="s">
        <v>1437</v>
      </c>
    </row>
    <row r="643" spans="1:18" x14ac:dyDescent="0.25">
      <c r="A643" s="4" t="s">
        <v>2969</v>
      </c>
      <c r="B643" s="17" t="s">
        <v>11760</v>
      </c>
      <c r="C643" s="29">
        <f t="shared" ref="C643:C706" si="20">J643/$J$1934</f>
        <v>7.1566592714520868E-5</v>
      </c>
      <c r="D643" s="29">
        <f t="shared" si="19"/>
        <v>0.96813855292349771</v>
      </c>
      <c r="E643" s="5">
        <v>14</v>
      </c>
      <c r="F643" s="4" t="s">
        <v>37</v>
      </c>
      <c r="G643" s="4" t="s">
        <v>1435</v>
      </c>
      <c r="H643" s="4" t="s">
        <v>1435</v>
      </c>
      <c r="I643" s="4">
        <v>5</v>
      </c>
      <c r="J643" s="4">
        <v>5</v>
      </c>
      <c r="K643" s="4">
        <v>0</v>
      </c>
      <c r="L643" s="4" t="s">
        <v>934</v>
      </c>
      <c r="M643" s="4" t="s">
        <v>1435</v>
      </c>
      <c r="N643" s="4" t="s">
        <v>1435</v>
      </c>
      <c r="O643" s="4" t="s">
        <v>1435</v>
      </c>
      <c r="P643" s="4" t="s">
        <v>1435</v>
      </c>
      <c r="Q643" s="4" t="s">
        <v>1436</v>
      </c>
      <c r="R643" s="4" t="s">
        <v>1437</v>
      </c>
    </row>
    <row r="644" spans="1:18" x14ac:dyDescent="0.25">
      <c r="A644" s="4" t="s">
        <v>2988</v>
      </c>
      <c r="B644" s="17" t="s">
        <v>11760</v>
      </c>
      <c r="C644" s="29">
        <f t="shared" si="20"/>
        <v>7.1566592714520868E-5</v>
      </c>
      <c r="D644" s="29">
        <f t="shared" ref="D644:D707" si="21">C644+D643</f>
        <v>0.96821011951621228</v>
      </c>
      <c r="E644" s="5">
        <v>20</v>
      </c>
      <c r="F644" s="4" t="s">
        <v>854</v>
      </c>
      <c r="G644" s="4" t="s">
        <v>1435</v>
      </c>
      <c r="H644" s="4" t="s">
        <v>1435</v>
      </c>
      <c r="I644" s="4">
        <v>6</v>
      </c>
      <c r="J644" s="4">
        <v>5</v>
      </c>
      <c r="K644" s="4">
        <v>0</v>
      </c>
      <c r="L644" s="4" t="s">
        <v>2324</v>
      </c>
      <c r="M644" s="4" t="s">
        <v>1435</v>
      </c>
      <c r="N644" s="4" t="s">
        <v>1435</v>
      </c>
      <c r="O644" s="4" t="s">
        <v>1435</v>
      </c>
      <c r="P644" s="4" t="s">
        <v>1435</v>
      </c>
      <c r="Q644" s="4" t="s">
        <v>1436</v>
      </c>
      <c r="R644" s="4" t="s">
        <v>1437</v>
      </c>
    </row>
    <row r="645" spans="1:18" x14ac:dyDescent="0.25">
      <c r="A645" s="4" t="s">
        <v>3047</v>
      </c>
      <c r="B645" s="18" t="s">
        <v>11761</v>
      </c>
      <c r="C645" s="29">
        <f t="shared" si="20"/>
        <v>7.1566592714520868E-5</v>
      </c>
      <c r="D645" s="29">
        <f t="shared" si="21"/>
        <v>0.96828168610892684</v>
      </c>
      <c r="E645" s="5">
        <v>14</v>
      </c>
      <c r="F645" s="4" t="s">
        <v>36</v>
      </c>
      <c r="G645" s="4" t="s">
        <v>1435</v>
      </c>
      <c r="H645" s="4" t="s">
        <v>24</v>
      </c>
      <c r="I645" s="4">
        <v>5</v>
      </c>
      <c r="J645" s="4">
        <v>5</v>
      </c>
      <c r="K645" s="4">
        <v>5</v>
      </c>
      <c r="L645" s="4" t="s">
        <v>934</v>
      </c>
      <c r="M645" s="4" t="s">
        <v>1435</v>
      </c>
      <c r="N645" s="4" t="s">
        <v>1435</v>
      </c>
      <c r="O645" s="4" t="s">
        <v>24</v>
      </c>
      <c r="P645" s="4" t="s">
        <v>1435</v>
      </c>
      <c r="Q645" s="4" t="s">
        <v>1436</v>
      </c>
      <c r="R645" s="4" t="s">
        <v>1437</v>
      </c>
    </row>
    <row r="646" spans="1:18" x14ac:dyDescent="0.25">
      <c r="A646" s="4" t="s">
        <v>3071</v>
      </c>
      <c r="B646" s="17" t="s">
        <v>11760</v>
      </c>
      <c r="C646" s="29">
        <f t="shared" si="20"/>
        <v>7.1566592714520868E-5</v>
      </c>
      <c r="D646" s="29">
        <f t="shared" si="21"/>
        <v>0.96835325270164141</v>
      </c>
      <c r="E646" s="5">
        <v>33</v>
      </c>
      <c r="F646" s="4" t="s">
        <v>867</v>
      </c>
      <c r="G646" s="4" t="s">
        <v>1435</v>
      </c>
      <c r="H646" s="4" t="s">
        <v>1435</v>
      </c>
      <c r="I646" s="4">
        <v>5</v>
      </c>
      <c r="J646" s="4">
        <v>5</v>
      </c>
      <c r="K646" s="4">
        <v>0</v>
      </c>
      <c r="L646" s="4" t="s">
        <v>934</v>
      </c>
      <c r="M646" s="4" t="s">
        <v>1435</v>
      </c>
      <c r="N646" s="4" t="s">
        <v>1435</v>
      </c>
      <c r="O646" s="4" t="s">
        <v>1435</v>
      </c>
      <c r="P646" s="4" t="s">
        <v>1435</v>
      </c>
      <c r="Q646" s="4" t="s">
        <v>1436</v>
      </c>
      <c r="R646" s="4" t="s">
        <v>1437</v>
      </c>
    </row>
    <row r="647" spans="1:18" x14ac:dyDescent="0.25">
      <c r="A647" s="4" t="s">
        <v>3087</v>
      </c>
      <c r="B647" s="17" t="s">
        <v>11760</v>
      </c>
      <c r="C647" s="29">
        <f t="shared" si="20"/>
        <v>7.1566592714520868E-5</v>
      </c>
      <c r="D647" s="29">
        <f t="shared" si="21"/>
        <v>0.96842481929435598</v>
      </c>
      <c r="E647" s="5">
        <v>46</v>
      </c>
      <c r="F647" s="4" t="s">
        <v>870</v>
      </c>
      <c r="G647" s="4" t="s">
        <v>1435</v>
      </c>
      <c r="H647" s="4" t="s">
        <v>33</v>
      </c>
      <c r="I647" s="4">
        <v>5</v>
      </c>
      <c r="J647" s="4">
        <v>5</v>
      </c>
      <c r="K647" s="4">
        <v>0</v>
      </c>
      <c r="L647" s="4" t="s">
        <v>934</v>
      </c>
      <c r="M647" s="4" t="s">
        <v>1435</v>
      </c>
      <c r="N647" s="4" t="s">
        <v>1435</v>
      </c>
      <c r="O647" s="4" t="s">
        <v>1435</v>
      </c>
      <c r="P647" s="4" t="s">
        <v>1435</v>
      </c>
      <c r="Q647" s="4" t="s">
        <v>1436</v>
      </c>
      <c r="R647" s="4" t="s">
        <v>1437</v>
      </c>
    </row>
    <row r="648" spans="1:18" x14ac:dyDescent="0.25">
      <c r="A648" s="4" t="s">
        <v>3136</v>
      </c>
      <c r="B648" s="17" t="s">
        <v>11760</v>
      </c>
      <c r="C648" s="29">
        <f t="shared" si="20"/>
        <v>7.1566592714520868E-5</v>
      </c>
      <c r="D648" s="29">
        <f t="shared" si="21"/>
        <v>0.96849638588707054</v>
      </c>
      <c r="E648" s="5">
        <v>26</v>
      </c>
      <c r="F648" s="4" t="s">
        <v>860</v>
      </c>
      <c r="G648" s="4" t="s">
        <v>1435</v>
      </c>
      <c r="H648" s="4" t="s">
        <v>1435</v>
      </c>
      <c r="I648" s="4">
        <v>5</v>
      </c>
      <c r="J648" s="4">
        <v>5</v>
      </c>
      <c r="K648" s="4">
        <v>5</v>
      </c>
      <c r="L648" s="4" t="s">
        <v>934</v>
      </c>
      <c r="M648" s="4" t="s">
        <v>1435</v>
      </c>
      <c r="N648" s="4" t="s">
        <v>1435</v>
      </c>
      <c r="O648" s="4" t="s">
        <v>1435</v>
      </c>
      <c r="P648" s="4" t="s">
        <v>1435</v>
      </c>
      <c r="Q648" s="4" t="s">
        <v>1436</v>
      </c>
      <c r="R648" s="4" t="s">
        <v>1437</v>
      </c>
    </row>
    <row r="649" spans="1:18" x14ac:dyDescent="0.25">
      <c r="A649" s="4" t="s">
        <v>3145</v>
      </c>
      <c r="B649" s="17" t="s">
        <v>11760</v>
      </c>
      <c r="C649" s="29">
        <f t="shared" si="20"/>
        <v>7.1566592714520868E-5</v>
      </c>
      <c r="D649" s="29">
        <f t="shared" si="21"/>
        <v>0.96856795247978511</v>
      </c>
      <c r="E649" s="5">
        <v>33</v>
      </c>
      <c r="F649" s="4" t="s">
        <v>866</v>
      </c>
      <c r="G649" s="4" t="s">
        <v>24</v>
      </c>
      <c r="H649" s="4" t="s">
        <v>1435</v>
      </c>
      <c r="I649" s="4">
        <v>5</v>
      </c>
      <c r="J649" s="4">
        <v>5</v>
      </c>
      <c r="K649" s="4">
        <v>0</v>
      </c>
      <c r="L649" s="4" t="s">
        <v>934</v>
      </c>
      <c r="M649" s="4" t="s">
        <v>1435</v>
      </c>
      <c r="N649" s="4" t="s">
        <v>1435</v>
      </c>
      <c r="O649" s="4" t="s">
        <v>1435</v>
      </c>
      <c r="P649" s="4" t="s">
        <v>1435</v>
      </c>
      <c r="Q649" s="4" t="s">
        <v>1436</v>
      </c>
      <c r="R649" s="4" t="s">
        <v>1437</v>
      </c>
    </row>
    <row r="650" spans="1:18" x14ac:dyDescent="0.25">
      <c r="A650" s="4" t="s">
        <v>3172</v>
      </c>
      <c r="B650" s="17" t="s">
        <v>11760</v>
      </c>
      <c r="C650" s="29">
        <f t="shared" si="20"/>
        <v>7.1566592714520868E-5</v>
      </c>
      <c r="D650" s="29">
        <f t="shared" si="21"/>
        <v>0.96863951907249968</v>
      </c>
      <c r="E650" s="5">
        <v>526</v>
      </c>
      <c r="F650" s="4" t="s">
        <v>1227</v>
      </c>
      <c r="G650" s="4" t="s">
        <v>1435</v>
      </c>
      <c r="H650" s="4" t="s">
        <v>948</v>
      </c>
      <c r="I650" s="4">
        <v>21</v>
      </c>
      <c r="J650" s="4">
        <v>5</v>
      </c>
      <c r="K650" s="4">
        <v>1</v>
      </c>
      <c r="L650" s="4" t="s">
        <v>2031</v>
      </c>
      <c r="M650" s="4" t="s">
        <v>1435</v>
      </c>
      <c r="N650" s="4" t="s">
        <v>1435</v>
      </c>
      <c r="O650" s="4" t="s">
        <v>1435</v>
      </c>
      <c r="P650" s="4" t="s">
        <v>1435</v>
      </c>
      <c r="Q650" s="4" t="s">
        <v>1436</v>
      </c>
      <c r="R650" s="4" t="s">
        <v>1437</v>
      </c>
    </row>
    <row r="651" spans="1:18" x14ac:dyDescent="0.25">
      <c r="A651" s="4" t="s">
        <v>3174</v>
      </c>
      <c r="B651" s="17" t="s">
        <v>11760</v>
      </c>
      <c r="C651" s="29">
        <f t="shared" si="20"/>
        <v>7.1566592714520868E-5</v>
      </c>
      <c r="D651" s="29">
        <f t="shared" si="21"/>
        <v>0.96871108566521424</v>
      </c>
      <c r="E651" s="5">
        <v>292</v>
      </c>
      <c r="F651" s="4" t="s">
        <v>1048</v>
      </c>
      <c r="G651" s="4" t="s">
        <v>1435</v>
      </c>
      <c r="H651" s="4" t="s">
        <v>912</v>
      </c>
      <c r="I651" s="4">
        <v>25</v>
      </c>
      <c r="J651" s="4">
        <v>5</v>
      </c>
      <c r="K651" s="4">
        <v>0</v>
      </c>
      <c r="L651" s="4" t="s">
        <v>854</v>
      </c>
      <c r="M651" s="4" t="s">
        <v>1435</v>
      </c>
      <c r="N651" s="4" t="s">
        <v>1435</v>
      </c>
      <c r="O651" s="4" t="s">
        <v>1435</v>
      </c>
      <c r="P651" s="4" t="s">
        <v>1435</v>
      </c>
      <c r="Q651" s="4" t="s">
        <v>1436</v>
      </c>
      <c r="R651" s="4" t="s">
        <v>1437</v>
      </c>
    </row>
    <row r="652" spans="1:18" x14ac:dyDescent="0.25">
      <c r="A652" s="4" t="s">
        <v>458</v>
      </c>
      <c r="B652" s="18" t="s">
        <v>11761</v>
      </c>
      <c r="C652" s="29">
        <f t="shared" si="20"/>
        <v>7.1566592714520868E-5</v>
      </c>
      <c r="D652" s="29">
        <f t="shared" si="21"/>
        <v>0.96878265225792881</v>
      </c>
      <c r="E652" s="5">
        <v>43</v>
      </c>
      <c r="F652" s="4" t="s">
        <v>872</v>
      </c>
      <c r="G652" s="4" t="s">
        <v>1435</v>
      </c>
      <c r="H652" s="4" t="s">
        <v>28</v>
      </c>
      <c r="I652" s="4">
        <v>5</v>
      </c>
      <c r="J652" s="4">
        <v>5</v>
      </c>
      <c r="K652" s="4">
        <v>1</v>
      </c>
      <c r="L652" s="4" t="s">
        <v>934</v>
      </c>
      <c r="M652" s="4" t="s">
        <v>1435</v>
      </c>
      <c r="N652" s="4" t="s">
        <v>1435</v>
      </c>
      <c r="O652" s="4" t="s">
        <v>24</v>
      </c>
      <c r="P652" s="4" t="s">
        <v>24</v>
      </c>
      <c r="Q652" s="4" t="s">
        <v>1436</v>
      </c>
      <c r="R652" s="4" t="s">
        <v>1437</v>
      </c>
    </row>
    <row r="653" spans="1:18" x14ac:dyDescent="0.25">
      <c r="A653" s="4" t="s">
        <v>133</v>
      </c>
      <c r="B653" s="18" t="s">
        <v>11761</v>
      </c>
      <c r="C653" s="29">
        <f t="shared" si="20"/>
        <v>7.1566592714520868E-5</v>
      </c>
      <c r="D653" s="29">
        <f t="shared" si="21"/>
        <v>0.96885421885064338</v>
      </c>
      <c r="E653" s="5">
        <v>21</v>
      </c>
      <c r="F653" s="4" t="s">
        <v>855</v>
      </c>
      <c r="G653" s="4" t="s">
        <v>1435</v>
      </c>
      <c r="H653" s="4" t="s">
        <v>1435</v>
      </c>
      <c r="I653" s="4">
        <v>6</v>
      </c>
      <c r="J653" s="4">
        <v>5</v>
      </c>
      <c r="K653" s="4">
        <v>0</v>
      </c>
      <c r="L653" s="4" t="s">
        <v>2324</v>
      </c>
      <c r="M653" s="4" t="s">
        <v>1435</v>
      </c>
      <c r="N653" s="4" t="s">
        <v>1435</v>
      </c>
      <c r="O653" s="4" t="s">
        <v>24</v>
      </c>
      <c r="P653" s="4" t="s">
        <v>24</v>
      </c>
      <c r="Q653" s="4" t="s">
        <v>1436</v>
      </c>
      <c r="R653" s="4" t="s">
        <v>1437</v>
      </c>
    </row>
    <row r="654" spans="1:18" x14ac:dyDescent="0.25">
      <c r="A654" s="4" t="s">
        <v>61</v>
      </c>
      <c r="B654" s="17" t="s">
        <v>11760</v>
      </c>
      <c r="C654" s="29">
        <f t="shared" si="20"/>
        <v>7.1566592714520868E-5</v>
      </c>
      <c r="D654" s="29">
        <f t="shared" si="21"/>
        <v>0.96892578544335795</v>
      </c>
      <c r="E654" s="5">
        <v>65</v>
      </c>
      <c r="F654" s="4" t="s">
        <v>898</v>
      </c>
      <c r="G654" s="4" t="s">
        <v>1435</v>
      </c>
      <c r="H654" s="4" t="s">
        <v>24</v>
      </c>
      <c r="I654" s="4">
        <v>5</v>
      </c>
      <c r="J654" s="4">
        <v>5</v>
      </c>
      <c r="K654" s="4">
        <v>0</v>
      </c>
      <c r="L654" s="4" t="s">
        <v>934</v>
      </c>
      <c r="M654" s="4" t="s">
        <v>1435</v>
      </c>
      <c r="N654" s="4" t="s">
        <v>1435</v>
      </c>
      <c r="O654" s="4" t="s">
        <v>1435</v>
      </c>
      <c r="P654" s="4" t="s">
        <v>24</v>
      </c>
      <c r="Q654" s="4" t="s">
        <v>1436</v>
      </c>
      <c r="R654" s="4" t="s">
        <v>1437</v>
      </c>
    </row>
    <row r="655" spans="1:18" x14ac:dyDescent="0.25">
      <c r="A655" s="4" t="s">
        <v>628</v>
      </c>
      <c r="B655" s="18" t="s">
        <v>11761</v>
      </c>
      <c r="C655" s="29">
        <f t="shared" si="20"/>
        <v>7.1566592714520868E-5</v>
      </c>
      <c r="D655" s="29">
        <f t="shared" si="21"/>
        <v>0.96899735203607251</v>
      </c>
      <c r="E655" s="5">
        <v>124</v>
      </c>
      <c r="F655" s="4" t="s">
        <v>938</v>
      </c>
      <c r="G655" s="4" t="s">
        <v>1435</v>
      </c>
      <c r="H655" s="4" t="s">
        <v>854</v>
      </c>
      <c r="I655" s="4">
        <v>5</v>
      </c>
      <c r="J655" s="4">
        <v>5</v>
      </c>
      <c r="K655" s="4">
        <v>2</v>
      </c>
      <c r="L655" s="4" t="s">
        <v>934</v>
      </c>
      <c r="M655" s="4" t="s">
        <v>1435</v>
      </c>
      <c r="N655" s="4" t="s">
        <v>1435</v>
      </c>
      <c r="O655" s="4" t="s">
        <v>24</v>
      </c>
      <c r="P655" s="4" t="s">
        <v>24</v>
      </c>
      <c r="Q655" s="4" t="s">
        <v>1436</v>
      </c>
      <c r="R655" s="4" t="s">
        <v>1437</v>
      </c>
    </row>
    <row r="656" spans="1:18" x14ac:dyDescent="0.25">
      <c r="A656" s="4" t="s">
        <v>447</v>
      </c>
      <c r="B656" s="18" t="s">
        <v>11761</v>
      </c>
      <c r="C656" s="29">
        <f t="shared" si="20"/>
        <v>7.1566592714520868E-5</v>
      </c>
      <c r="D656" s="29">
        <f t="shared" si="21"/>
        <v>0.96906891862878708</v>
      </c>
      <c r="E656" s="5">
        <v>20</v>
      </c>
      <c r="F656" s="4" t="s">
        <v>853</v>
      </c>
      <c r="G656" s="4" t="s">
        <v>1435</v>
      </c>
      <c r="H656" s="4" t="s">
        <v>24</v>
      </c>
      <c r="I656" s="4">
        <v>5</v>
      </c>
      <c r="J656" s="4">
        <v>5</v>
      </c>
      <c r="K656" s="4">
        <v>0</v>
      </c>
      <c r="L656" s="4" t="s">
        <v>934</v>
      </c>
      <c r="M656" s="4" t="s">
        <v>1435</v>
      </c>
      <c r="N656" s="4" t="s">
        <v>1435</v>
      </c>
      <c r="O656" s="4" t="s">
        <v>24</v>
      </c>
      <c r="P656" s="4" t="s">
        <v>24</v>
      </c>
      <c r="Q656" s="4" t="s">
        <v>1436</v>
      </c>
      <c r="R656" s="4" t="s">
        <v>1437</v>
      </c>
    </row>
    <row r="657" spans="1:18" x14ac:dyDescent="0.25">
      <c r="A657" s="4" t="s">
        <v>624</v>
      </c>
      <c r="B657" s="18" t="s">
        <v>11761</v>
      </c>
      <c r="C657" s="29">
        <f t="shared" si="20"/>
        <v>7.1566592714520868E-5</v>
      </c>
      <c r="D657" s="29">
        <f t="shared" si="21"/>
        <v>0.96914048522150165</v>
      </c>
      <c r="E657" s="5">
        <v>70</v>
      </c>
      <c r="F657" s="4" t="s">
        <v>903</v>
      </c>
      <c r="G657" s="4" t="s">
        <v>1435</v>
      </c>
      <c r="H657" s="4" t="s">
        <v>24</v>
      </c>
      <c r="I657" s="4">
        <v>6</v>
      </c>
      <c r="J657" s="4">
        <v>5</v>
      </c>
      <c r="K657" s="4">
        <v>1</v>
      </c>
      <c r="L657" s="4" t="s">
        <v>2324</v>
      </c>
      <c r="M657" s="4" t="s">
        <v>1435</v>
      </c>
      <c r="N657" s="4" t="s">
        <v>1435</v>
      </c>
      <c r="O657" s="4" t="s">
        <v>24</v>
      </c>
      <c r="P657" s="4" t="s">
        <v>24</v>
      </c>
      <c r="Q657" s="4" t="s">
        <v>1436</v>
      </c>
      <c r="R657" s="4" t="s">
        <v>1437</v>
      </c>
    </row>
    <row r="658" spans="1:18" x14ac:dyDescent="0.25">
      <c r="A658" s="4" t="s">
        <v>109</v>
      </c>
      <c r="B658" s="17" t="s">
        <v>11760</v>
      </c>
      <c r="C658" s="29">
        <f t="shared" si="20"/>
        <v>7.1566592714520868E-5</v>
      </c>
      <c r="D658" s="29">
        <f t="shared" si="21"/>
        <v>0.96921205181421621</v>
      </c>
      <c r="E658" s="5">
        <v>137</v>
      </c>
      <c r="F658" s="4" t="s">
        <v>882</v>
      </c>
      <c r="G658" s="4" t="s">
        <v>854</v>
      </c>
      <c r="H658" s="4" t="s">
        <v>903</v>
      </c>
      <c r="I658" s="4">
        <v>7</v>
      </c>
      <c r="J658" s="4">
        <v>5</v>
      </c>
      <c r="K658" s="4">
        <v>0</v>
      </c>
      <c r="L658" s="4" t="s">
        <v>2659</v>
      </c>
      <c r="M658" s="4" t="s">
        <v>1435</v>
      </c>
      <c r="N658" s="4" t="s">
        <v>1435</v>
      </c>
      <c r="O658" s="4" t="s">
        <v>1435</v>
      </c>
      <c r="P658" s="4" t="s">
        <v>24</v>
      </c>
      <c r="Q658" s="4" t="s">
        <v>1436</v>
      </c>
      <c r="R658" s="4" t="s">
        <v>1437</v>
      </c>
    </row>
    <row r="659" spans="1:18" x14ac:dyDescent="0.25">
      <c r="A659" s="4" t="s">
        <v>368</v>
      </c>
      <c r="B659" s="17" t="s">
        <v>11760</v>
      </c>
      <c r="C659" s="29">
        <f t="shared" si="20"/>
        <v>7.1566592714520868E-5</v>
      </c>
      <c r="D659" s="29">
        <f t="shared" si="21"/>
        <v>0.96928361840693078</v>
      </c>
      <c r="E659" s="5">
        <v>135</v>
      </c>
      <c r="F659" s="4" t="s">
        <v>905</v>
      </c>
      <c r="G659" s="4" t="s">
        <v>39</v>
      </c>
      <c r="H659" s="4" t="s">
        <v>882</v>
      </c>
      <c r="I659" s="4">
        <v>5</v>
      </c>
      <c r="J659" s="4">
        <v>5</v>
      </c>
      <c r="K659" s="4">
        <v>0</v>
      </c>
      <c r="L659" s="4" t="s">
        <v>934</v>
      </c>
      <c r="M659" s="4" t="s">
        <v>1435</v>
      </c>
      <c r="N659" s="4" t="s">
        <v>1435</v>
      </c>
      <c r="O659" s="4" t="s">
        <v>1435</v>
      </c>
      <c r="P659" s="4" t="s">
        <v>24</v>
      </c>
      <c r="Q659" s="4" t="s">
        <v>1436</v>
      </c>
      <c r="R659" s="4" t="s">
        <v>1437</v>
      </c>
    </row>
    <row r="660" spans="1:18" x14ac:dyDescent="0.25">
      <c r="A660" s="4" t="s">
        <v>642</v>
      </c>
      <c r="B660" s="17" t="s">
        <v>11760</v>
      </c>
      <c r="C660" s="29">
        <f t="shared" si="20"/>
        <v>7.1566592714520868E-5</v>
      </c>
      <c r="D660" s="29">
        <f t="shared" si="21"/>
        <v>0.96935518499964535</v>
      </c>
      <c r="E660" s="5">
        <v>64</v>
      </c>
      <c r="F660" s="4" t="s">
        <v>895</v>
      </c>
      <c r="G660" s="4" t="s">
        <v>25</v>
      </c>
      <c r="H660" s="4" t="s">
        <v>24</v>
      </c>
      <c r="I660" s="4">
        <v>5</v>
      </c>
      <c r="J660" s="4">
        <v>5</v>
      </c>
      <c r="K660" s="4">
        <v>0</v>
      </c>
      <c r="L660" s="4" t="s">
        <v>934</v>
      </c>
      <c r="M660" s="4" t="s">
        <v>1435</v>
      </c>
      <c r="N660" s="4" t="s">
        <v>1435</v>
      </c>
      <c r="O660" s="4" t="s">
        <v>1435</v>
      </c>
      <c r="P660" s="4" t="s">
        <v>24</v>
      </c>
      <c r="Q660" s="4" t="s">
        <v>1436</v>
      </c>
      <c r="R660" s="4" t="s">
        <v>1437</v>
      </c>
    </row>
    <row r="661" spans="1:18" x14ac:dyDescent="0.25">
      <c r="A661" s="4" t="s">
        <v>3322</v>
      </c>
      <c r="B661" s="17" t="s">
        <v>11760</v>
      </c>
      <c r="C661" s="29">
        <f t="shared" si="20"/>
        <v>7.1566592714520868E-5</v>
      </c>
      <c r="D661" s="29">
        <f t="shared" si="21"/>
        <v>0.96942675159235991</v>
      </c>
      <c r="E661" s="5">
        <v>129</v>
      </c>
      <c r="F661" s="4" t="s">
        <v>913</v>
      </c>
      <c r="G661" s="4" t="s">
        <v>37</v>
      </c>
      <c r="H661" s="4" t="s">
        <v>870</v>
      </c>
      <c r="I661" s="4">
        <v>7</v>
      </c>
      <c r="J661" s="4">
        <v>5</v>
      </c>
      <c r="K661" s="4">
        <v>0</v>
      </c>
      <c r="L661" s="4" t="s">
        <v>2659</v>
      </c>
      <c r="M661" s="4" t="s">
        <v>1435</v>
      </c>
      <c r="N661" s="4" t="s">
        <v>1435</v>
      </c>
      <c r="O661" s="4" t="s">
        <v>1435</v>
      </c>
      <c r="P661" s="4" t="s">
        <v>1435</v>
      </c>
      <c r="Q661" s="4" t="s">
        <v>1436</v>
      </c>
      <c r="R661" s="4" t="s">
        <v>1437</v>
      </c>
    </row>
    <row r="662" spans="1:18" x14ac:dyDescent="0.25">
      <c r="A662" s="4" t="s">
        <v>1438</v>
      </c>
      <c r="B662" s="17" t="s">
        <v>11760</v>
      </c>
      <c r="C662" s="29">
        <f t="shared" si="20"/>
        <v>5.7253274171616687E-5</v>
      </c>
      <c r="D662" s="29">
        <f t="shared" si="21"/>
        <v>0.96948400486653152</v>
      </c>
      <c r="E662" s="5">
        <v>752</v>
      </c>
      <c r="F662" s="4" t="s">
        <v>1285</v>
      </c>
      <c r="G662" s="4" t="s">
        <v>868</v>
      </c>
      <c r="H662" s="4" t="s">
        <v>1049</v>
      </c>
      <c r="I662" s="4">
        <v>30</v>
      </c>
      <c r="J662" s="4">
        <v>4</v>
      </c>
      <c r="K662" s="4">
        <v>0</v>
      </c>
      <c r="L662" s="4" t="s">
        <v>1439</v>
      </c>
      <c r="M662" s="4" t="s">
        <v>1435</v>
      </c>
      <c r="N662" s="4" t="s">
        <v>1435</v>
      </c>
      <c r="O662" s="4" t="s">
        <v>1435</v>
      </c>
      <c r="P662" s="4" t="s">
        <v>1435</v>
      </c>
      <c r="Q662" s="4" t="s">
        <v>1436</v>
      </c>
      <c r="R662" s="4" t="s">
        <v>1437</v>
      </c>
    </row>
    <row r="663" spans="1:18" x14ac:dyDescent="0.25">
      <c r="A663" s="4" t="s">
        <v>1443</v>
      </c>
      <c r="B663" s="18" t="s">
        <v>11761</v>
      </c>
      <c r="C663" s="29">
        <f t="shared" si="20"/>
        <v>5.7253274171616687E-5</v>
      </c>
      <c r="D663" s="29">
        <f t="shared" si="21"/>
        <v>0.96954125814070313</v>
      </c>
      <c r="E663" s="5">
        <v>418</v>
      </c>
      <c r="F663" s="4" t="s">
        <v>1144</v>
      </c>
      <c r="G663" s="4" t="s">
        <v>26</v>
      </c>
      <c r="H663" s="4" t="s">
        <v>933</v>
      </c>
      <c r="I663" s="4">
        <v>36</v>
      </c>
      <c r="J663" s="4">
        <v>4</v>
      </c>
      <c r="K663" s="4">
        <v>4</v>
      </c>
      <c r="L663" s="4" t="s">
        <v>1444</v>
      </c>
      <c r="M663" s="4" t="s">
        <v>1435</v>
      </c>
      <c r="N663" s="4" t="s">
        <v>1435</v>
      </c>
      <c r="O663" s="4" t="s">
        <v>24</v>
      </c>
      <c r="P663" s="4" t="s">
        <v>1435</v>
      </c>
      <c r="Q663" s="4" t="s">
        <v>1436</v>
      </c>
      <c r="R663" s="4" t="s">
        <v>1437</v>
      </c>
    </row>
    <row r="664" spans="1:18" x14ac:dyDescent="0.25">
      <c r="A664" s="4" t="s">
        <v>1488</v>
      </c>
      <c r="B664" s="17" t="s">
        <v>11760</v>
      </c>
      <c r="C664" s="29">
        <f t="shared" si="20"/>
        <v>5.7253274171616687E-5</v>
      </c>
      <c r="D664" s="29">
        <f t="shared" si="21"/>
        <v>0.96959851141487474</v>
      </c>
      <c r="E664" s="5">
        <v>9</v>
      </c>
      <c r="F664" s="4" t="s">
        <v>31</v>
      </c>
      <c r="G664" s="4" t="s">
        <v>24</v>
      </c>
      <c r="H664" s="4" t="s">
        <v>1435</v>
      </c>
      <c r="I664" s="4">
        <v>4</v>
      </c>
      <c r="J664" s="4">
        <v>4</v>
      </c>
      <c r="K664" s="4">
        <v>4</v>
      </c>
      <c r="L664" s="4" t="s">
        <v>934</v>
      </c>
      <c r="M664" s="4" t="s">
        <v>1435</v>
      </c>
      <c r="N664" s="4" t="s">
        <v>1435</v>
      </c>
      <c r="O664" s="4" t="s">
        <v>1435</v>
      </c>
      <c r="P664" s="4" t="s">
        <v>1435</v>
      </c>
      <c r="Q664" s="4" t="s">
        <v>1436</v>
      </c>
      <c r="R664" s="4" t="s">
        <v>1437</v>
      </c>
    </row>
    <row r="665" spans="1:18" x14ac:dyDescent="0.25">
      <c r="A665" s="4" t="s">
        <v>1503</v>
      </c>
      <c r="B665" s="17" t="s">
        <v>11760</v>
      </c>
      <c r="C665" s="29">
        <f t="shared" si="20"/>
        <v>5.7253274171616687E-5</v>
      </c>
      <c r="D665" s="29">
        <f t="shared" si="21"/>
        <v>0.96965576468904635</v>
      </c>
      <c r="E665" s="5">
        <v>15</v>
      </c>
      <c r="F665" s="4" t="s">
        <v>37</v>
      </c>
      <c r="G665" s="4" t="s">
        <v>24</v>
      </c>
      <c r="H665" s="4" t="s">
        <v>1435</v>
      </c>
      <c r="I665" s="4">
        <v>4</v>
      </c>
      <c r="J665" s="4">
        <v>4</v>
      </c>
      <c r="K665" s="4">
        <v>4</v>
      </c>
      <c r="L665" s="4" t="s">
        <v>934</v>
      </c>
      <c r="M665" s="4" t="s">
        <v>1435</v>
      </c>
      <c r="N665" s="4" t="s">
        <v>1435</v>
      </c>
      <c r="O665" s="4" t="s">
        <v>1435</v>
      </c>
      <c r="P665" s="4" t="s">
        <v>1435</v>
      </c>
      <c r="Q665" s="4" t="s">
        <v>1436</v>
      </c>
      <c r="R665" s="4" t="s">
        <v>1437</v>
      </c>
    </row>
    <row r="666" spans="1:18" x14ac:dyDescent="0.25">
      <c r="A666" s="4" t="s">
        <v>1507</v>
      </c>
      <c r="B666" s="17" t="s">
        <v>11760</v>
      </c>
      <c r="C666" s="29">
        <f t="shared" si="20"/>
        <v>5.7253274171616687E-5</v>
      </c>
      <c r="D666" s="29">
        <f t="shared" si="21"/>
        <v>0.96971301796321796</v>
      </c>
      <c r="E666" s="5">
        <v>14</v>
      </c>
      <c r="F666" s="4" t="s">
        <v>35</v>
      </c>
      <c r="G666" s="4" t="s">
        <v>25</v>
      </c>
      <c r="H666" s="4" t="s">
        <v>1435</v>
      </c>
      <c r="I666" s="4">
        <v>4</v>
      </c>
      <c r="J666" s="4">
        <v>4</v>
      </c>
      <c r="K666" s="4">
        <v>0</v>
      </c>
      <c r="L666" s="4" t="s">
        <v>934</v>
      </c>
      <c r="M666" s="4" t="s">
        <v>1435</v>
      </c>
      <c r="N666" s="4" t="s">
        <v>1435</v>
      </c>
      <c r="O666" s="4" t="s">
        <v>1435</v>
      </c>
      <c r="P666" s="4" t="s">
        <v>1435</v>
      </c>
      <c r="Q666" s="4" t="s">
        <v>1436</v>
      </c>
      <c r="R666" s="4" t="s">
        <v>1437</v>
      </c>
    </row>
    <row r="667" spans="1:18" x14ac:dyDescent="0.25">
      <c r="A667" s="4" t="s">
        <v>1599</v>
      </c>
      <c r="B667" s="17" t="s">
        <v>11760</v>
      </c>
      <c r="C667" s="29">
        <f t="shared" si="20"/>
        <v>5.7253274171616687E-5</v>
      </c>
      <c r="D667" s="29">
        <f t="shared" si="21"/>
        <v>0.96977027123738957</v>
      </c>
      <c r="E667" s="5">
        <v>218</v>
      </c>
      <c r="F667" s="4" t="s">
        <v>974</v>
      </c>
      <c r="G667" s="4" t="s">
        <v>853</v>
      </c>
      <c r="H667" s="4" t="s">
        <v>893</v>
      </c>
      <c r="I667" s="4">
        <v>4</v>
      </c>
      <c r="J667" s="4">
        <v>4</v>
      </c>
      <c r="K667" s="4">
        <v>0</v>
      </c>
      <c r="L667" s="4" t="s">
        <v>934</v>
      </c>
      <c r="M667" s="4" t="s">
        <v>1435</v>
      </c>
      <c r="N667" s="4" t="s">
        <v>1435</v>
      </c>
      <c r="O667" s="4" t="s">
        <v>1435</v>
      </c>
      <c r="P667" s="4" t="s">
        <v>1435</v>
      </c>
      <c r="Q667" s="4" t="s">
        <v>1436</v>
      </c>
      <c r="R667" s="4" t="s">
        <v>1437</v>
      </c>
    </row>
    <row r="668" spans="1:18" x14ac:dyDescent="0.25">
      <c r="A668" s="4" t="s">
        <v>1600</v>
      </c>
      <c r="B668" s="17" t="s">
        <v>11760</v>
      </c>
      <c r="C668" s="29">
        <f t="shared" si="20"/>
        <v>5.7253274171616687E-5</v>
      </c>
      <c r="D668" s="29">
        <f t="shared" si="21"/>
        <v>0.96982752451156118</v>
      </c>
      <c r="E668" s="5">
        <v>305</v>
      </c>
      <c r="F668" s="4" t="s">
        <v>1065</v>
      </c>
      <c r="G668" s="4" t="s">
        <v>1435</v>
      </c>
      <c r="H668" s="4" t="s">
        <v>907</v>
      </c>
      <c r="I668" s="4">
        <v>33</v>
      </c>
      <c r="J668" s="4">
        <v>4</v>
      </c>
      <c r="K668" s="4">
        <v>0</v>
      </c>
      <c r="L668" s="4" t="s">
        <v>1601</v>
      </c>
      <c r="M668" s="4" t="s">
        <v>1435</v>
      </c>
      <c r="N668" s="4" t="s">
        <v>1435</v>
      </c>
      <c r="O668" s="4" t="s">
        <v>1435</v>
      </c>
      <c r="P668" s="4" t="s">
        <v>1435</v>
      </c>
      <c r="Q668" s="4" t="s">
        <v>1436</v>
      </c>
      <c r="R668" s="4" t="s">
        <v>1437</v>
      </c>
    </row>
    <row r="669" spans="1:18" x14ac:dyDescent="0.25">
      <c r="A669" s="4" t="s">
        <v>1610</v>
      </c>
      <c r="B669" s="18" t="s">
        <v>11761</v>
      </c>
      <c r="C669" s="29">
        <f t="shared" si="20"/>
        <v>5.7253274171616687E-5</v>
      </c>
      <c r="D669" s="29">
        <f t="shared" si="21"/>
        <v>0.96988477778573279</v>
      </c>
      <c r="E669" s="5">
        <v>95</v>
      </c>
      <c r="F669" s="4" t="s">
        <v>918</v>
      </c>
      <c r="G669" s="4" t="s">
        <v>28</v>
      </c>
      <c r="H669" s="4" t="s">
        <v>29</v>
      </c>
      <c r="I669" s="4">
        <v>16</v>
      </c>
      <c r="J669" s="4">
        <v>4</v>
      </c>
      <c r="K669" s="4">
        <v>0</v>
      </c>
      <c r="L669" s="4" t="s">
        <v>859</v>
      </c>
      <c r="M669" s="4" t="s">
        <v>1435</v>
      </c>
      <c r="N669" s="4" t="s">
        <v>1435</v>
      </c>
      <c r="O669" s="4" t="s">
        <v>24</v>
      </c>
      <c r="P669" s="4" t="s">
        <v>1435</v>
      </c>
      <c r="Q669" s="4" t="s">
        <v>1436</v>
      </c>
      <c r="R669" s="4" t="s">
        <v>1437</v>
      </c>
    </row>
    <row r="670" spans="1:18" x14ac:dyDescent="0.25">
      <c r="A670" s="4" t="s">
        <v>1640</v>
      </c>
      <c r="B670" s="18" t="s">
        <v>11761</v>
      </c>
      <c r="C670" s="29">
        <f t="shared" si="20"/>
        <v>5.7253274171616687E-5</v>
      </c>
      <c r="D670" s="29">
        <f t="shared" si="21"/>
        <v>0.9699420310599044</v>
      </c>
      <c r="E670" s="5">
        <v>99</v>
      </c>
      <c r="F670" s="4" t="s">
        <v>913</v>
      </c>
      <c r="G670" s="4" t="s">
        <v>25</v>
      </c>
      <c r="H670" s="4" t="s">
        <v>41</v>
      </c>
      <c r="I670" s="4">
        <v>7</v>
      </c>
      <c r="J670" s="4">
        <v>4</v>
      </c>
      <c r="K670" s="4">
        <v>1</v>
      </c>
      <c r="L670" s="4" t="s">
        <v>1641</v>
      </c>
      <c r="M670" s="4" t="s">
        <v>1435</v>
      </c>
      <c r="N670" s="4" t="s">
        <v>1435</v>
      </c>
      <c r="O670" s="4" t="s">
        <v>24</v>
      </c>
      <c r="P670" s="4" t="s">
        <v>1435</v>
      </c>
      <c r="Q670" s="4" t="s">
        <v>1436</v>
      </c>
      <c r="R670" s="4" t="s">
        <v>1437</v>
      </c>
    </row>
    <row r="671" spans="1:18" x14ac:dyDescent="0.25">
      <c r="A671" s="4" t="s">
        <v>519</v>
      </c>
      <c r="B671" s="18" t="s">
        <v>11761</v>
      </c>
      <c r="C671" s="29">
        <f t="shared" si="20"/>
        <v>5.7253274171616687E-5</v>
      </c>
      <c r="D671" s="29">
        <f t="shared" si="21"/>
        <v>0.96999928433407601</v>
      </c>
      <c r="E671" s="5">
        <v>65</v>
      </c>
      <c r="F671" s="4" t="s">
        <v>887</v>
      </c>
      <c r="G671" s="4" t="s">
        <v>1435</v>
      </c>
      <c r="H671" s="4" t="s">
        <v>35</v>
      </c>
      <c r="I671" s="4">
        <v>6</v>
      </c>
      <c r="J671" s="4">
        <v>4</v>
      </c>
      <c r="K671" s="4">
        <v>2</v>
      </c>
      <c r="L671" s="4" t="s">
        <v>1483</v>
      </c>
      <c r="M671" s="4" t="s">
        <v>1435</v>
      </c>
      <c r="N671" s="4" t="s">
        <v>1435</v>
      </c>
      <c r="O671" s="4" t="s">
        <v>24</v>
      </c>
      <c r="P671" s="4" t="s">
        <v>24</v>
      </c>
      <c r="Q671" s="4" t="s">
        <v>1436</v>
      </c>
      <c r="R671" s="4" t="s">
        <v>1437</v>
      </c>
    </row>
    <row r="672" spans="1:18" x14ac:dyDescent="0.25">
      <c r="A672" s="4" t="s">
        <v>1741</v>
      </c>
      <c r="B672" s="17" t="s">
        <v>11760</v>
      </c>
      <c r="C672" s="29">
        <f t="shared" si="20"/>
        <v>5.7253274171616687E-5</v>
      </c>
      <c r="D672" s="29">
        <f t="shared" si="21"/>
        <v>0.97005653760824762</v>
      </c>
      <c r="E672" s="5">
        <v>52</v>
      </c>
      <c r="F672" s="4" t="s">
        <v>871</v>
      </c>
      <c r="G672" s="4" t="s">
        <v>26</v>
      </c>
      <c r="H672" s="4" t="s">
        <v>35</v>
      </c>
      <c r="I672" s="4">
        <v>6</v>
      </c>
      <c r="J672" s="4">
        <v>4</v>
      </c>
      <c r="K672" s="4">
        <v>4</v>
      </c>
      <c r="L672" s="4" t="s">
        <v>1483</v>
      </c>
      <c r="M672" s="4" t="s">
        <v>1435</v>
      </c>
      <c r="N672" s="4" t="s">
        <v>1435</v>
      </c>
      <c r="O672" s="4" t="s">
        <v>1435</v>
      </c>
      <c r="P672" s="4" t="s">
        <v>1435</v>
      </c>
      <c r="Q672" s="4" t="s">
        <v>1436</v>
      </c>
      <c r="R672" s="4" t="s">
        <v>1437</v>
      </c>
    </row>
    <row r="673" spans="1:18" x14ac:dyDescent="0.25">
      <c r="A673" s="4" t="s">
        <v>1742</v>
      </c>
      <c r="B673" s="17" t="s">
        <v>11760</v>
      </c>
      <c r="C673" s="29">
        <f t="shared" si="20"/>
        <v>5.7253274171616687E-5</v>
      </c>
      <c r="D673" s="29">
        <f t="shared" si="21"/>
        <v>0.97011379088241922</v>
      </c>
      <c r="E673" s="5">
        <v>34</v>
      </c>
      <c r="F673" s="4" t="s">
        <v>864</v>
      </c>
      <c r="G673" s="4" t="s">
        <v>24</v>
      </c>
      <c r="H673" s="4" t="s">
        <v>26</v>
      </c>
      <c r="I673" s="4">
        <v>4</v>
      </c>
      <c r="J673" s="4">
        <v>4</v>
      </c>
      <c r="K673" s="4">
        <v>4</v>
      </c>
      <c r="L673" s="4" t="s">
        <v>934</v>
      </c>
      <c r="M673" s="4" t="s">
        <v>1435</v>
      </c>
      <c r="N673" s="4" t="s">
        <v>1435</v>
      </c>
      <c r="O673" s="4" t="s">
        <v>1435</v>
      </c>
      <c r="P673" s="4" t="s">
        <v>1435</v>
      </c>
      <c r="Q673" s="4" t="s">
        <v>1436</v>
      </c>
      <c r="R673" s="4" t="s">
        <v>1437</v>
      </c>
    </row>
    <row r="674" spans="1:18" x14ac:dyDescent="0.25">
      <c r="A674" s="4" t="s">
        <v>1754</v>
      </c>
      <c r="B674" s="17" t="s">
        <v>11760</v>
      </c>
      <c r="C674" s="29">
        <f t="shared" si="20"/>
        <v>5.7253274171616687E-5</v>
      </c>
      <c r="D674" s="29">
        <f t="shared" si="21"/>
        <v>0.97017104415659083</v>
      </c>
      <c r="E674" s="5">
        <v>16</v>
      </c>
      <c r="F674" s="4" t="s">
        <v>38</v>
      </c>
      <c r="G674" s="4" t="s">
        <v>1435</v>
      </c>
      <c r="H674" s="4" t="s">
        <v>24</v>
      </c>
      <c r="I674" s="4">
        <v>4</v>
      </c>
      <c r="J674" s="4">
        <v>4</v>
      </c>
      <c r="K674" s="4">
        <v>4</v>
      </c>
      <c r="L674" s="4" t="s">
        <v>934</v>
      </c>
      <c r="M674" s="4" t="s">
        <v>1435</v>
      </c>
      <c r="N674" s="4" t="s">
        <v>1435</v>
      </c>
      <c r="O674" s="4" t="s">
        <v>1435</v>
      </c>
      <c r="P674" s="4" t="s">
        <v>1435</v>
      </c>
      <c r="Q674" s="4" t="s">
        <v>1436</v>
      </c>
      <c r="R674" s="4" t="s">
        <v>1437</v>
      </c>
    </row>
    <row r="675" spans="1:18" x14ac:dyDescent="0.25">
      <c r="A675" s="4" t="s">
        <v>706</v>
      </c>
      <c r="B675" s="17" t="s">
        <v>11760</v>
      </c>
      <c r="C675" s="29">
        <f t="shared" si="20"/>
        <v>5.7253274171616687E-5</v>
      </c>
      <c r="D675" s="29">
        <f t="shared" si="21"/>
        <v>0.97022829743076244</v>
      </c>
      <c r="E675" s="5">
        <v>101</v>
      </c>
      <c r="F675" s="4" t="s">
        <v>917</v>
      </c>
      <c r="G675" s="4" t="s">
        <v>24</v>
      </c>
      <c r="H675" s="4" t="s">
        <v>40</v>
      </c>
      <c r="I675" s="4">
        <v>6</v>
      </c>
      <c r="J675" s="4">
        <v>4</v>
      </c>
      <c r="K675" s="4">
        <v>0</v>
      </c>
      <c r="L675" s="4" t="s">
        <v>1483</v>
      </c>
      <c r="M675" s="4" t="s">
        <v>1435</v>
      </c>
      <c r="N675" s="4" t="s">
        <v>1435</v>
      </c>
      <c r="O675" s="4" t="s">
        <v>1435</v>
      </c>
      <c r="P675" s="4" t="s">
        <v>24</v>
      </c>
      <c r="Q675" s="4" t="s">
        <v>1436</v>
      </c>
      <c r="R675" s="4" t="s">
        <v>1437</v>
      </c>
    </row>
    <row r="676" spans="1:18" x14ac:dyDescent="0.25">
      <c r="A676" s="4" t="s">
        <v>341</v>
      </c>
      <c r="B676" s="17" t="s">
        <v>11760</v>
      </c>
      <c r="C676" s="29">
        <f t="shared" si="20"/>
        <v>5.7253274171616687E-5</v>
      </c>
      <c r="D676" s="29">
        <f t="shared" si="21"/>
        <v>0.97028555070493405</v>
      </c>
      <c r="E676" s="5">
        <v>42</v>
      </c>
      <c r="F676" s="4" t="s">
        <v>866</v>
      </c>
      <c r="G676" s="4" t="s">
        <v>1435</v>
      </c>
      <c r="H676" s="4" t="s">
        <v>33</v>
      </c>
      <c r="I676" s="4">
        <v>4</v>
      </c>
      <c r="J676" s="4">
        <v>4</v>
      </c>
      <c r="K676" s="4">
        <v>0</v>
      </c>
      <c r="L676" s="4" t="s">
        <v>934</v>
      </c>
      <c r="M676" s="4" t="s">
        <v>1435</v>
      </c>
      <c r="N676" s="4" t="s">
        <v>1435</v>
      </c>
      <c r="O676" s="4" t="s">
        <v>1435</v>
      </c>
      <c r="P676" s="4" t="s">
        <v>24</v>
      </c>
      <c r="Q676" s="4" t="s">
        <v>1436</v>
      </c>
      <c r="R676" s="4" t="s">
        <v>1437</v>
      </c>
    </row>
    <row r="677" spans="1:18" x14ac:dyDescent="0.25">
      <c r="A677" s="4" t="s">
        <v>120</v>
      </c>
      <c r="B677" s="17" t="s">
        <v>11760</v>
      </c>
      <c r="C677" s="29">
        <f t="shared" si="20"/>
        <v>5.7253274171616687E-5</v>
      </c>
      <c r="D677" s="29">
        <f t="shared" si="21"/>
        <v>0.97034280397910566</v>
      </c>
      <c r="E677" s="5">
        <v>76</v>
      </c>
      <c r="F677" s="4" t="s">
        <v>893</v>
      </c>
      <c r="G677" s="4" t="s">
        <v>1435</v>
      </c>
      <c r="H677" s="4" t="s">
        <v>40</v>
      </c>
      <c r="I677" s="4">
        <v>5</v>
      </c>
      <c r="J677" s="4">
        <v>4</v>
      </c>
      <c r="K677" s="4">
        <v>0</v>
      </c>
      <c r="L677" s="4" t="s">
        <v>914</v>
      </c>
      <c r="M677" s="4" t="s">
        <v>1435</v>
      </c>
      <c r="N677" s="4" t="s">
        <v>1435</v>
      </c>
      <c r="O677" s="4" t="s">
        <v>1435</v>
      </c>
      <c r="P677" s="4" t="s">
        <v>24</v>
      </c>
      <c r="Q677" s="4" t="s">
        <v>1436</v>
      </c>
      <c r="R677" s="4" t="s">
        <v>1437</v>
      </c>
    </row>
    <row r="678" spans="1:18" x14ac:dyDescent="0.25">
      <c r="A678" s="4" t="s">
        <v>212</v>
      </c>
      <c r="B678" s="17" t="s">
        <v>11760</v>
      </c>
      <c r="C678" s="29">
        <f t="shared" si="20"/>
        <v>5.7253274171616687E-5</v>
      </c>
      <c r="D678" s="29">
        <f t="shared" si="21"/>
        <v>0.97040005725327727</v>
      </c>
      <c r="E678" s="5">
        <v>93</v>
      </c>
      <c r="F678" s="4" t="s">
        <v>908</v>
      </c>
      <c r="G678" s="4" t="s">
        <v>1435</v>
      </c>
      <c r="H678" s="4" t="s">
        <v>853</v>
      </c>
      <c r="I678" s="4">
        <v>4</v>
      </c>
      <c r="J678" s="4">
        <v>4</v>
      </c>
      <c r="K678" s="4">
        <v>0</v>
      </c>
      <c r="L678" s="4" t="s">
        <v>934</v>
      </c>
      <c r="M678" s="4" t="s">
        <v>1435</v>
      </c>
      <c r="N678" s="4" t="s">
        <v>1435</v>
      </c>
      <c r="O678" s="4" t="s">
        <v>1435</v>
      </c>
      <c r="P678" s="4" t="s">
        <v>24</v>
      </c>
      <c r="Q678" s="4" t="s">
        <v>1436</v>
      </c>
      <c r="R678" s="4" t="s">
        <v>1437</v>
      </c>
    </row>
    <row r="679" spans="1:18" x14ac:dyDescent="0.25">
      <c r="A679" s="4" t="s">
        <v>1789</v>
      </c>
      <c r="B679" s="17" t="s">
        <v>11760</v>
      </c>
      <c r="C679" s="29">
        <f t="shared" si="20"/>
        <v>5.7253274171616687E-5</v>
      </c>
      <c r="D679" s="29">
        <f t="shared" si="21"/>
        <v>0.97045731052744888</v>
      </c>
      <c r="E679" s="5">
        <v>17</v>
      </c>
      <c r="F679" s="4" t="s">
        <v>40</v>
      </c>
      <c r="G679" s="4" t="s">
        <v>1435</v>
      </c>
      <c r="H679" s="4" t="s">
        <v>1435</v>
      </c>
      <c r="I679" s="4">
        <v>4</v>
      </c>
      <c r="J679" s="4">
        <v>4</v>
      </c>
      <c r="K679" s="4">
        <v>4</v>
      </c>
      <c r="L679" s="4" t="s">
        <v>934</v>
      </c>
      <c r="M679" s="4" t="s">
        <v>1435</v>
      </c>
      <c r="N679" s="4" t="s">
        <v>1435</v>
      </c>
      <c r="O679" s="4" t="s">
        <v>1435</v>
      </c>
      <c r="P679" s="4" t="s">
        <v>1435</v>
      </c>
      <c r="Q679" s="4" t="s">
        <v>1436</v>
      </c>
      <c r="R679" s="4" t="s">
        <v>1437</v>
      </c>
    </row>
    <row r="680" spans="1:18" x14ac:dyDescent="0.25">
      <c r="A680" s="4" t="s">
        <v>1797</v>
      </c>
      <c r="B680" s="17" t="s">
        <v>11760</v>
      </c>
      <c r="C680" s="29">
        <f t="shared" si="20"/>
        <v>5.7253274171616687E-5</v>
      </c>
      <c r="D680" s="29">
        <f t="shared" si="21"/>
        <v>0.97051456380162049</v>
      </c>
      <c r="E680" s="5">
        <v>69</v>
      </c>
      <c r="F680" s="4" t="s">
        <v>903</v>
      </c>
      <c r="G680" s="4" t="s">
        <v>1435</v>
      </c>
      <c r="H680" s="4" t="s">
        <v>1435</v>
      </c>
      <c r="I680" s="4">
        <v>4</v>
      </c>
      <c r="J680" s="4">
        <v>4</v>
      </c>
      <c r="K680" s="4">
        <v>4</v>
      </c>
      <c r="L680" s="4" t="s">
        <v>934</v>
      </c>
      <c r="M680" s="4" t="s">
        <v>1435</v>
      </c>
      <c r="N680" s="4" t="s">
        <v>1435</v>
      </c>
      <c r="O680" s="4" t="s">
        <v>1435</v>
      </c>
      <c r="P680" s="4" t="s">
        <v>1435</v>
      </c>
      <c r="Q680" s="4" t="s">
        <v>1436</v>
      </c>
      <c r="R680" s="4" t="s">
        <v>1437</v>
      </c>
    </row>
    <row r="681" spans="1:18" x14ac:dyDescent="0.25">
      <c r="A681" s="4" t="s">
        <v>1801</v>
      </c>
      <c r="B681" s="17" t="s">
        <v>11760</v>
      </c>
      <c r="C681" s="29">
        <f t="shared" si="20"/>
        <v>5.7253274171616687E-5</v>
      </c>
      <c r="D681" s="29">
        <f t="shared" si="21"/>
        <v>0.9705718170757921</v>
      </c>
      <c r="E681" s="5">
        <v>13</v>
      </c>
      <c r="F681" s="4" t="s">
        <v>36</v>
      </c>
      <c r="G681" s="4" t="s">
        <v>1435</v>
      </c>
      <c r="H681" s="4" t="s">
        <v>1435</v>
      </c>
      <c r="I681" s="4">
        <v>4</v>
      </c>
      <c r="J681" s="4">
        <v>4</v>
      </c>
      <c r="K681" s="4">
        <v>4</v>
      </c>
      <c r="L681" s="4" t="s">
        <v>934</v>
      </c>
      <c r="M681" s="4" t="s">
        <v>1435</v>
      </c>
      <c r="N681" s="4" t="s">
        <v>1435</v>
      </c>
      <c r="O681" s="4" t="s">
        <v>1435</v>
      </c>
      <c r="P681" s="4" t="s">
        <v>1435</v>
      </c>
      <c r="Q681" s="4" t="s">
        <v>1436</v>
      </c>
      <c r="R681" s="4" t="s">
        <v>1437</v>
      </c>
    </row>
    <row r="682" spans="1:18" x14ac:dyDescent="0.25">
      <c r="A682" s="4" t="s">
        <v>1811</v>
      </c>
      <c r="B682" s="17" t="s">
        <v>11760</v>
      </c>
      <c r="C682" s="29">
        <f t="shared" si="20"/>
        <v>5.7253274171616687E-5</v>
      </c>
      <c r="D682" s="29">
        <f t="shared" si="21"/>
        <v>0.97062907034996371</v>
      </c>
      <c r="E682" s="5">
        <v>22</v>
      </c>
      <c r="F682" s="4" t="s">
        <v>39</v>
      </c>
      <c r="G682" s="4" t="s">
        <v>29</v>
      </c>
      <c r="H682" s="4" t="s">
        <v>1435</v>
      </c>
      <c r="I682" s="4">
        <v>4</v>
      </c>
      <c r="J682" s="4">
        <v>4</v>
      </c>
      <c r="K682" s="4">
        <v>4</v>
      </c>
      <c r="L682" s="4" t="s">
        <v>934</v>
      </c>
      <c r="M682" s="4" t="s">
        <v>1435</v>
      </c>
      <c r="N682" s="4" t="s">
        <v>1435</v>
      </c>
      <c r="O682" s="4" t="s">
        <v>1435</v>
      </c>
      <c r="P682" s="4" t="s">
        <v>1435</v>
      </c>
      <c r="Q682" s="4" t="s">
        <v>1436</v>
      </c>
      <c r="R682" s="4" t="s">
        <v>1437</v>
      </c>
    </row>
    <row r="683" spans="1:18" x14ac:dyDescent="0.25">
      <c r="A683" s="4" t="s">
        <v>1856</v>
      </c>
      <c r="B683" s="17" t="s">
        <v>11760</v>
      </c>
      <c r="C683" s="29">
        <f t="shared" si="20"/>
        <v>5.7253274171616687E-5</v>
      </c>
      <c r="D683" s="29">
        <f t="shared" si="21"/>
        <v>0.97068632362413532</v>
      </c>
      <c r="E683" s="5">
        <v>11</v>
      </c>
      <c r="F683" s="4" t="s">
        <v>33</v>
      </c>
      <c r="G683" s="4" t="s">
        <v>24</v>
      </c>
      <c r="H683" s="4" t="s">
        <v>1435</v>
      </c>
      <c r="I683" s="4">
        <v>4</v>
      </c>
      <c r="J683" s="4">
        <v>4</v>
      </c>
      <c r="K683" s="4">
        <v>4</v>
      </c>
      <c r="L683" s="4" t="s">
        <v>934</v>
      </c>
      <c r="M683" s="4" t="s">
        <v>1435</v>
      </c>
      <c r="N683" s="4" t="s">
        <v>1435</v>
      </c>
      <c r="O683" s="4" t="s">
        <v>1435</v>
      </c>
      <c r="P683" s="4" t="s">
        <v>1435</v>
      </c>
      <c r="Q683" s="4" t="s">
        <v>1436</v>
      </c>
      <c r="R683" s="4" t="s">
        <v>1437</v>
      </c>
    </row>
    <row r="684" spans="1:18" x14ac:dyDescent="0.25">
      <c r="A684" s="4" t="s">
        <v>1872</v>
      </c>
      <c r="B684" s="18" t="s">
        <v>11761</v>
      </c>
      <c r="C684" s="29">
        <f t="shared" si="20"/>
        <v>5.7253274171616687E-5</v>
      </c>
      <c r="D684" s="29">
        <f t="shared" si="21"/>
        <v>0.97074357689830693</v>
      </c>
      <c r="E684" s="5">
        <v>187</v>
      </c>
      <c r="F684" s="4" t="s">
        <v>951</v>
      </c>
      <c r="G684" s="4" t="s">
        <v>26</v>
      </c>
      <c r="H684" s="4" t="s">
        <v>901</v>
      </c>
      <c r="I684" s="4">
        <v>8</v>
      </c>
      <c r="J684" s="4">
        <v>4</v>
      </c>
      <c r="K684" s="4">
        <v>0</v>
      </c>
      <c r="L684" s="4" t="s">
        <v>884</v>
      </c>
      <c r="M684" s="4" t="s">
        <v>1435</v>
      </c>
      <c r="N684" s="4" t="s">
        <v>1435</v>
      </c>
      <c r="O684" s="4" t="s">
        <v>24</v>
      </c>
      <c r="P684" s="4" t="s">
        <v>1435</v>
      </c>
      <c r="Q684" s="4" t="s">
        <v>1436</v>
      </c>
      <c r="R684" s="4" t="s">
        <v>1437</v>
      </c>
    </row>
    <row r="685" spans="1:18" x14ac:dyDescent="0.25">
      <c r="A685" s="4" t="s">
        <v>244</v>
      </c>
      <c r="B685" s="18" t="s">
        <v>11761</v>
      </c>
      <c r="C685" s="29">
        <f t="shared" si="20"/>
        <v>5.7253274171616687E-5</v>
      </c>
      <c r="D685" s="29">
        <f t="shared" si="21"/>
        <v>0.97080083017247853</v>
      </c>
      <c r="E685" s="5">
        <v>137</v>
      </c>
      <c r="F685" s="4" t="s">
        <v>900</v>
      </c>
      <c r="G685" s="4" t="s">
        <v>855</v>
      </c>
      <c r="H685" s="4" t="s">
        <v>884</v>
      </c>
      <c r="I685" s="4">
        <v>5</v>
      </c>
      <c r="J685" s="4">
        <v>4</v>
      </c>
      <c r="K685" s="4">
        <v>4</v>
      </c>
      <c r="L685" s="4" t="s">
        <v>914</v>
      </c>
      <c r="M685" s="4" t="s">
        <v>1435</v>
      </c>
      <c r="N685" s="4" t="s">
        <v>24</v>
      </c>
      <c r="O685" s="4" t="s">
        <v>1435</v>
      </c>
      <c r="P685" s="4" t="s">
        <v>24</v>
      </c>
      <c r="Q685" s="4" t="s">
        <v>1436</v>
      </c>
      <c r="R685" s="4" t="s">
        <v>1437</v>
      </c>
    </row>
    <row r="686" spans="1:18" x14ac:dyDescent="0.25">
      <c r="A686" s="4" t="s">
        <v>1890</v>
      </c>
      <c r="B686" s="17" t="s">
        <v>11760</v>
      </c>
      <c r="C686" s="29">
        <f t="shared" si="20"/>
        <v>5.7253274171616687E-5</v>
      </c>
      <c r="D686" s="29">
        <f t="shared" si="21"/>
        <v>0.97085808344665014</v>
      </c>
      <c r="E686" s="5">
        <v>5</v>
      </c>
      <c r="F686" s="4" t="s">
        <v>27</v>
      </c>
      <c r="G686" s="4" t="s">
        <v>24</v>
      </c>
      <c r="H686" s="4" t="s">
        <v>1435</v>
      </c>
      <c r="I686" s="4">
        <v>4</v>
      </c>
      <c r="J686" s="4">
        <v>4</v>
      </c>
      <c r="K686" s="4">
        <v>0</v>
      </c>
      <c r="L686" s="4" t="s">
        <v>934</v>
      </c>
      <c r="M686" s="4" t="s">
        <v>1435</v>
      </c>
      <c r="N686" s="4" t="s">
        <v>1435</v>
      </c>
      <c r="O686" s="4" t="s">
        <v>1435</v>
      </c>
      <c r="P686" s="4" t="s">
        <v>1435</v>
      </c>
      <c r="Q686" s="4" t="s">
        <v>1436</v>
      </c>
      <c r="R686" s="4" t="s">
        <v>1437</v>
      </c>
    </row>
    <row r="687" spans="1:18" x14ac:dyDescent="0.25">
      <c r="A687" s="4" t="s">
        <v>1932</v>
      </c>
      <c r="B687" s="17" t="s">
        <v>11760</v>
      </c>
      <c r="C687" s="29">
        <f t="shared" si="20"/>
        <v>5.7253274171616687E-5</v>
      </c>
      <c r="D687" s="29">
        <f t="shared" si="21"/>
        <v>0.97091533672082175</v>
      </c>
      <c r="E687" s="5">
        <v>14</v>
      </c>
      <c r="F687" s="4" t="s">
        <v>36</v>
      </c>
      <c r="G687" s="4" t="s">
        <v>24</v>
      </c>
      <c r="H687" s="4" t="s">
        <v>1435</v>
      </c>
      <c r="I687" s="4">
        <v>4</v>
      </c>
      <c r="J687" s="4">
        <v>4</v>
      </c>
      <c r="K687" s="4">
        <v>0</v>
      </c>
      <c r="L687" s="4" t="s">
        <v>934</v>
      </c>
      <c r="M687" s="4" t="s">
        <v>1435</v>
      </c>
      <c r="N687" s="4" t="s">
        <v>1435</v>
      </c>
      <c r="O687" s="4" t="s">
        <v>1435</v>
      </c>
      <c r="P687" s="4" t="s">
        <v>1435</v>
      </c>
      <c r="Q687" s="4" t="s">
        <v>1436</v>
      </c>
      <c r="R687" s="4" t="s">
        <v>1437</v>
      </c>
    </row>
    <row r="688" spans="1:18" x14ac:dyDescent="0.25">
      <c r="A688" s="4" t="s">
        <v>1946</v>
      </c>
      <c r="B688" s="17" t="s">
        <v>11760</v>
      </c>
      <c r="C688" s="29">
        <f t="shared" si="20"/>
        <v>5.7253274171616687E-5</v>
      </c>
      <c r="D688" s="29">
        <f t="shared" si="21"/>
        <v>0.97097258999499336</v>
      </c>
      <c r="E688" s="5">
        <v>13</v>
      </c>
      <c r="F688" s="4" t="s">
        <v>35</v>
      </c>
      <c r="G688" s="4" t="s">
        <v>24</v>
      </c>
      <c r="H688" s="4" t="s">
        <v>1435</v>
      </c>
      <c r="I688" s="4">
        <v>4</v>
      </c>
      <c r="J688" s="4">
        <v>4</v>
      </c>
      <c r="K688" s="4">
        <v>4</v>
      </c>
      <c r="L688" s="4" t="s">
        <v>934</v>
      </c>
      <c r="M688" s="4" t="s">
        <v>1435</v>
      </c>
      <c r="N688" s="4" t="s">
        <v>1435</v>
      </c>
      <c r="O688" s="4" t="s">
        <v>1435</v>
      </c>
      <c r="P688" s="4" t="s">
        <v>1435</v>
      </c>
      <c r="Q688" s="4" t="s">
        <v>1436</v>
      </c>
      <c r="R688" s="4" t="s">
        <v>1437</v>
      </c>
    </row>
    <row r="689" spans="1:18" x14ac:dyDescent="0.25">
      <c r="A689" s="4" t="s">
        <v>2061</v>
      </c>
      <c r="B689" s="17" t="s">
        <v>11760</v>
      </c>
      <c r="C689" s="29">
        <f t="shared" si="20"/>
        <v>5.7253274171616687E-5</v>
      </c>
      <c r="D689" s="29">
        <f t="shared" si="21"/>
        <v>0.97102984326916497</v>
      </c>
      <c r="E689" s="5">
        <v>15</v>
      </c>
      <c r="F689" s="4" t="s">
        <v>38</v>
      </c>
      <c r="G689" s="4" t="s">
        <v>1435</v>
      </c>
      <c r="H689" s="4" t="s">
        <v>1435</v>
      </c>
      <c r="I689" s="4">
        <v>4</v>
      </c>
      <c r="J689" s="4">
        <v>4</v>
      </c>
      <c r="K689" s="4">
        <v>0</v>
      </c>
      <c r="L689" s="4" t="s">
        <v>934</v>
      </c>
      <c r="M689" s="4" t="s">
        <v>1435</v>
      </c>
      <c r="N689" s="4" t="s">
        <v>1435</v>
      </c>
      <c r="O689" s="4" t="s">
        <v>1435</v>
      </c>
      <c r="P689" s="4" t="s">
        <v>1435</v>
      </c>
      <c r="Q689" s="4" t="s">
        <v>1436</v>
      </c>
      <c r="R689" s="4" t="s">
        <v>1437</v>
      </c>
    </row>
    <row r="690" spans="1:18" x14ac:dyDescent="0.25">
      <c r="A690" s="4" t="s">
        <v>452</v>
      </c>
      <c r="B690" s="17" t="s">
        <v>11760</v>
      </c>
      <c r="C690" s="29">
        <f t="shared" si="20"/>
        <v>5.7253274171616687E-5</v>
      </c>
      <c r="D690" s="29">
        <f t="shared" si="21"/>
        <v>0.97108709654333658</v>
      </c>
      <c r="E690" s="5">
        <v>137</v>
      </c>
      <c r="F690" s="4" t="s">
        <v>956</v>
      </c>
      <c r="G690" s="4" t="s">
        <v>26</v>
      </c>
      <c r="H690" s="4" t="s">
        <v>35</v>
      </c>
      <c r="I690" s="4">
        <v>7</v>
      </c>
      <c r="J690" s="4">
        <v>4</v>
      </c>
      <c r="K690" s="4">
        <v>0</v>
      </c>
      <c r="L690" s="4" t="s">
        <v>1641</v>
      </c>
      <c r="M690" s="4" t="s">
        <v>1435</v>
      </c>
      <c r="N690" s="4" t="s">
        <v>1435</v>
      </c>
      <c r="O690" s="4" t="s">
        <v>1435</v>
      </c>
      <c r="P690" s="4" t="s">
        <v>24</v>
      </c>
      <c r="Q690" s="4" t="s">
        <v>1436</v>
      </c>
      <c r="R690" s="4" t="s">
        <v>1437</v>
      </c>
    </row>
    <row r="691" spans="1:18" x14ac:dyDescent="0.25">
      <c r="A691" s="4" t="s">
        <v>2143</v>
      </c>
      <c r="B691" s="17" t="s">
        <v>11760</v>
      </c>
      <c r="C691" s="29">
        <f t="shared" si="20"/>
        <v>5.7253274171616687E-5</v>
      </c>
      <c r="D691" s="29">
        <f t="shared" si="21"/>
        <v>0.97114434981750819</v>
      </c>
      <c r="E691" s="5">
        <v>31</v>
      </c>
      <c r="F691" s="4" t="s">
        <v>865</v>
      </c>
      <c r="G691" s="4" t="s">
        <v>1435</v>
      </c>
      <c r="H691" s="4" t="s">
        <v>1435</v>
      </c>
      <c r="I691" s="4">
        <v>4</v>
      </c>
      <c r="J691" s="4">
        <v>4</v>
      </c>
      <c r="K691" s="4">
        <v>0</v>
      </c>
      <c r="L691" s="4" t="s">
        <v>934</v>
      </c>
      <c r="M691" s="4" t="s">
        <v>1435</v>
      </c>
      <c r="N691" s="4" t="s">
        <v>1435</v>
      </c>
      <c r="O691" s="4" t="s">
        <v>1435</v>
      </c>
      <c r="P691" s="4" t="s">
        <v>1435</v>
      </c>
      <c r="Q691" s="4" t="s">
        <v>1436</v>
      </c>
      <c r="R691" s="4" t="s">
        <v>1437</v>
      </c>
    </row>
    <row r="692" spans="1:18" x14ac:dyDescent="0.25">
      <c r="A692" s="4" t="s">
        <v>2172</v>
      </c>
      <c r="B692" s="17" t="s">
        <v>11760</v>
      </c>
      <c r="C692" s="29">
        <f t="shared" si="20"/>
        <v>5.7253274171616687E-5</v>
      </c>
      <c r="D692" s="29">
        <f t="shared" si="21"/>
        <v>0.9712016030916798</v>
      </c>
      <c r="E692" s="5">
        <v>4</v>
      </c>
      <c r="F692" s="4" t="s">
        <v>27</v>
      </c>
      <c r="G692" s="4" t="s">
        <v>1435</v>
      </c>
      <c r="H692" s="4" t="s">
        <v>1435</v>
      </c>
      <c r="I692" s="4">
        <v>4</v>
      </c>
      <c r="J692" s="4">
        <v>4</v>
      </c>
      <c r="K692" s="4">
        <v>0</v>
      </c>
      <c r="L692" s="4" t="s">
        <v>934</v>
      </c>
      <c r="M692" s="4" t="s">
        <v>1435</v>
      </c>
      <c r="N692" s="4" t="s">
        <v>1435</v>
      </c>
      <c r="O692" s="4" t="s">
        <v>1435</v>
      </c>
      <c r="P692" s="4" t="s">
        <v>1435</v>
      </c>
      <c r="Q692" s="4" t="s">
        <v>1436</v>
      </c>
      <c r="R692" s="4" t="s">
        <v>1437</v>
      </c>
    </row>
    <row r="693" spans="1:18" x14ac:dyDescent="0.25">
      <c r="A693" s="4" t="s">
        <v>2187</v>
      </c>
      <c r="B693" s="17" t="s">
        <v>11760</v>
      </c>
      <c r="C693" s="29">
        <f t="shared" si="20"/>
        <v>5.7253274171616687E-5</v>
      </c>
      <c r="D693" s="29">
        <f t="shared" si="21"/>
        <v>0.97125885636585141</v>
      </c>
      <c r="E693" s="5">
        <v>224</v>
      </c>
      <c r="F693" s="4" t="s">
        <v>1036</v>
      </c>
      <c r="G693" s="4" t="s">
        <v>25</v>
      </c>
      <c r="H693" s="4" t="s">
        <v>854</v>
      </c>
      <c r="I693" s="4">
        <v>25</v>
      </c>
      <c r="J693" s="4">
        <v>4</v>
      </c>
      <c r="K693" s="4">
        <v>0</v>
      </c>
      <c r="L693" s="4" t="s">
        <v>39</v>
      </c>
      <c r="M693" s="4" t="s">
        <v>1435</v>
      </c>
      <c r="N693" s="4" t="s">
        <v>1435</v>
      </c>
      <c r="O693" s="4" t="s">
        <v>1435</v>
      </c>
      <c r="P693" s="4" t="s">
        <v>1435</v>
      </c>
      <c r="Q693" s="4" t="s">
        <v>1436</v>
      </c>
      <c r="R693" s="4" t="s">
        <v>1437</v>
      </c>
    </row>
    <row r="694" spans="1:18" x14ac:dyDescent="0.25">
      <c r="A694" s="4" t="s">
        <v>2188</v>
      </c>
      <c r="B694" s="17" t="s">
        <v>11760</v>
      </c>
      <c r="C694" s="29">
        <f t="shared" si="20"/>
        <v>5.7253274171616687E-5</v>
      </c>
      <c r="D694" s="29">
        <f t="shared" si="21"/>
        <v>0.97131610964002302</v>
      </c>
      <c r="E694" s="5">
        <v>29</v>
      </c>
      <c r="F694" s="4" t="s">
        <v>859</v>
      </c>
      <c r="G694" s="4" t="s">
        <v>1435</v>
      </c>
      <c r="H694" s="4" t="s">
        <v>27</v>
      </c>
      <c r="I694" s="4">
        <v>5</v>
      </c>
      <c r="J694" s="4">
        <v>4</v>
      </c>
      <c r="K694" s="4">
        <v>4</v>
      </c>
      <c r="L694" s="4" t="s">
        <v>914</v>
      </c>
      <c r="M694" s="4" t="s">
        <v>1435</v>
      </c>
      <c r="N694" s="4" t="s">
        <v>1435</v>
      </c>
      <c r="O694" s="4" t="s">
        <v>1435</v>
      </c>
      <c r="P694" s="4" t="s">
        <v>1435</v>
      </c>
      <c r="Q694" s="4" t="s">
        <v>1436</v>
      </c>
      <c r="R694" s="4" t="s">
        <v>1437</v>
      </c>
    </row>
    <row r="695" spans="1:18" x14ac:dyDescent="0.25">
      <c r="A695" s="4" t="s">
        <v>2199</v>
      </c>
      <c r="B695" s="17" t="s">
        <v>11760</v>
      </c>
      <c r="C695" s="29">
        <f t="shared" si="20"/>
        <v>5.7253274171616687E-5</v>
      </c>
      <c r="D695" s="29">
        <f t="shared" si="21"/>
        <v>0.97137336291419463</v>
      </c>
      <c r="E695" s="5">
        <v>84</v>
      </c>
      <c r="F695" s="4" t="s">
        <v>907</v>
      </c>
      <c r="G695" s="4" t="s">
        <v>25</v>
      </c>
      <c r="H695" s="4" t="s">
        <v>32</v>
      </c>
      <c r="I695" s="4">
        <v>15</v>
      </c>
      <c r="J695" s="4">
        <v>4</v>
      </c>
      <c r="K695" s="4">
        <v>0</v>
      </c>
      <c r="L695" s="4" t="s">
        <v>2200</v>
      </c>
      <c r="M695" s="4" t="s">
        <v>1435</v>
      </c>
      <c r="N695" s="4" t="s">
        <v>1435</v>
      </c>
      <c r="O695" s="4" t="s">
        <v>1435</v>
      </c>
      <c r="P695" s="4" t="s">
        <v>1435</v>
      </c>
      <c r="Q695" s="4" t="s">
        <v>1436</v>
      </c>
      <c r="R695" s="4" t="s">
        <v>1437</v>
      </c>
    </row>
    <row r="696" spans="1:18" x14ac:dyDescent="0.25">
      <c r="A696" s="4" t="s">
        <v>2274</v>
      </c>
      <c r="B696" s="17" t="s">
        <v>11760</v>
      </c>
      <c r="C696" s="29">
        <f t="shared" si="20"/>
        <v>5.7253274171616687E-5</v>
      </c>
      <c r="D696" s="29">
        <f t="shared" si="21"/>
        <v>0.97143061618836624</v>
      </c>
      <c r="E696" s="5">
        <v>9</v>
      </c>
      <c r="F696" s="4" t="s">
        <v>29</v>
      </c>
      <c r="G696" s="4" t="s">
        <v>26</v>
      </c>
      <c r="H696" s="4" t="s">
        <v>1435</v>
      </c>
      <c r="I696" s="4">
        <v>4</v>
      </c>
      <c r="J696" s="4">
        <v>4</v>
      </c>
      <c r="K696" s="4">
        <v>4</v>
      </c>
      <c r="L696" s="4" t="s">
        <v>934</v>
      </c>
      <c r="M696" s="4" t="s">
        <v>1435</v>
      </c>
      <c r="N696" s="4" t="s">
        <v>1435</v>
      </c>
      <c r="O696" s="4" t="s">
        <v>1435</v>
      </c>
      <c r="P696" s="4" t="s">
        <v>1435</v>
      </c>
      <c r="Q696" s="4" t="s">
        <v>1436</v>
      </c>
      <c r="R696" s="4" t="s">
        <v>1437</v>
      </c>
    </row>
    <row r="697" spans="1:18" x14ac:dyDescent="0.25">
      <c r="A697" s="4" t="s">
        <v>2282</v>
      </c>
      <c r="B697" s="17" t="s">
        <v>11760</v>
      </c>
      <c r="C697" s="29">
        <f t="shared" si="20"/>
        <v>5.7253274171616687E-5</v>
      </c>
      <c r="D697" s="29">
        <f t="shared" si="21"/>
        <v>0.97148786946253785</v>
      </c>
      <c r="E697" s="5">
        <v>61</v>
      </c>
      <c r="F697" s="4" t="s">
        <v>889</v>
      </c>
      <c r="G697" s="4" t="s">
        <v>1435</v>
      </c>
      <c r="H697" s="4" t="s">
        <v>29</v>
      </c>
      <c r="I697" s="4">
        <v>5</v>
      </c>
      <c r="J697" s="4">
        <v>4</v>
      </c>
      <c r="K697" s="4">
        <v>0</v>
      </c>
      <c r="L697" s="4" t="s">
        <v>914</v>
      </c>
      <c r="M697" s="4" t="s">
        <v>1435</v>
      </c>
      <c r="N697" s="4" t="s">
        <v>1435</v>
      </c>
      <c r="O697" s="4" t="s">
        <v>1435</v>
      </c>
      <c r="P697" s="4" t="s">
        <v>1435</v>
      </c>
      <c r="Q697" s="4" t="s">
        <v>1436</v>
      </c>
      <c r="R697" s="4" t="s">
        <v>1437</v>
      </c>
    </row>
    <row r="698" spans="1:18" x14ac:dyDescent="0.25">
      <c r="A698" s="4" t="s">
        <v>2283</v>
      </c>
      <c r="B698" s="18" t="s">
        <v>11761</v>
      </c>
      <c r="C698" s="29">
        <f t="shared" si="20"/>
        <v>5.7253274171616687E-5</v>
      </c>
      <c r="D698" s="29">
        <f t="shared" si="21"/>
        <v>0.97154512273670945</v>
      </c>
      <c r="E698" s="5">
        <v>272</v>
      </c>
      <c r="F698" s="4" t="s">
        <v>1083</v>
      </c>
      <c r="G698" s="4" t="s">
        <v>27</v>
      </c>
      <c r="H698" s="4" t="s">
        <v>40</v>
      </c>
      <c r="I698" s="4">
        <v>19</v>
      </c>
      <c r="J698" s="4">
        <v>4</v>
      </c>
      <c r="K698" s="4">
        <v>0</v>
      </c>
      <c r="L698" s="4" t="s">
        <v>2284</v>
      </c>
      <c r="M698" s="4" t="s">
        <v>1435</v>
      </c>
      <c r="N698" s="4" t="s">
        <v>1435</v>
      </c>
      <c r="O698" s="4" t="s">
        <v>24</v>
      </c>
      <c r="P698" s="4" t="s">
        <v>1435</v>
      </c>
      <c r="Q698" s="4" t="s">
        <v>1436</v>
      </c>
      <c r="R698" s="4" t="s">
        <v>1437</v>
      </c>
    </row>
    <row r="699" spans="1:18" x14ac:dyDescent="0.25">
      <c r="A699" s="4" t="s">
        <v>2356</v>
      </c>
      <c r="B699" s="17" t="s">
        <v>11760</v>
      </c>
      <c r="C699" s="29">
        <f t="shared" si="20"/>
        <v>5.7253274171616687E-5</v>
      </c>
      <c r="D699" s="29">
        <f t="shared" si="21"/>
        <v>0.97160237601088106</v>
      </c>
      <c r="E699" s="5">
        <v>17</v>
      </c>
      <c r="F699" s="4" t="s">
        <v>40</v>
      </c>
      <c r="G699" s="4" t="s">
        <v>1435</v>
      </c>
      <c r="H699" s="4" t="s">
        <v>1435</v>
      </c>
      <c r="I699" s="4">
        <v>4</v>
      </c>
      <c r="J699" s="4">
        <v>4</v>
      </c>
      <c r="K699" s="4">
        <v>0</v>
      </c>
      <c r="L699" s="4" t="s">
        <v>934</v>
      </c>
      <c r="M699" s="4" t="s">
        <v>1435</v>
      </c>
      <c r="N699" s="4" t="s">
        <v>1435</v>
      </c>
      <c r="O699" s="4" t="s">
        <v>1435</v>
      </c>
      <c r="P699" s="4" t="s">
        <v>1435</v>
      </c>
      <c r="Q699" s="4" t="s">
        <v>1436</v>
      </c>
      <c r="R699" s="4" t="s">
        <v>1437</v>
      </c>
    </row>
    <row r="700" spans="1:18" x14ac:dyDescent="0.25">
      <c r="A700" s="4" t="s">
        <v>2407</v>
      </c>
      <c r="B700" s="17" t="s">
        <v>11760</v>
      </c>
      <c r="C700" s="29">
        <f t="shared" si="20"/>
        <v>5.7253274171616687E-5</v>
      </c>
      <c r="D700" s="29">
        <f t="shared" si="21"/>
        <v>0.97165962928505267</v>
      </c>
      <c r="E700" s="5">
        <v>17</v>
      </c>
      <c r="F700" s="4" t="s">
        <v>40</v>
      </c>
      <c r="G700" s="4" t="s">
        <v>1435</v>
      </c>
      <c r="H700" s="4" t="s">
        <v>1435</v>
      </c>
      <c r="I700" s="4">
        <v>4</v>
      </c>
      <c r="J700" s="4">
        <v>4</v>
      </c>
      <c r="K700" s="4">
        <v>4</v>
      </c>
      <c r="L700" s="4" t="s">
        <v>934</v>
      </c>
      <c r="M700" s="4" t="s">
        <v>1435</v>
      </c>
      <c r="N700" s="4" t="s">
        <v>1435</v>
      </c>
      <c r="O700" s="4" t="s">
        <v>1435</v>
      </c>
      <c r="P700" s="4" t="s">
        <v>1435</v>
      </c>
      <c r="Q700" s="4" t="s">
        <v>1436</v>
      </c>
      <c r="R700" s="4" t="s">
        <v>1437</v>
      </c>
    </row>
    <row r="701" spans="1:18" x14ac:dyDescent="0.25">
      <c r="A701" s="4" t="s">
        <v>2508</v>
      </c>
      <c r="B701" s="17" t="s">
        <v>11760</v>
      </c>
      <c r="C701" s="29">
        <f t="shared" si="20"/>
        <v>5.7253274171616687E-5</v>
      </c>
      <c r="D701" s="29">
        <f t="shared" si="21"/>
        <v>0.97171688255922428</v>
      </c>
      <c r="E701" s="5">
        <v>22</v>
      </c>
      <c r="F701" s="4" t="s">
        <v>856</v>
      </c>
      <c r="G701" s="4" t="s">
        <v>1435</v>
      </c>
      <c r="H701" s="4" t="s">
        <v>1435</v>
      </c>
      <c r="I701" s="4">
        <v>4</v>
      </c>
      <c r="J701" s="4">
        <v>4</v>
      </c>
      <c r="K701" s="4">
        <v>0</v>
      </c>
      <c r="L701" s="4" t="s">
        <v>934</v>
      </c>
      <c r="M701" s="4" t="s">
        <v>1435</v>
      </c>
      <c r="N701" s="4" t="s">
        <v>1435</v>
      </c>
      <c r="O701" s="4" t="s">
        <v>1435</v>
      </c>
      <c r="P701" s="4" t="s">
        <v>1435</v>
      </c>
      <c r="Q701" s="4" t="s">
        <v>1436</v>
      </c>
      <c r="R701" s="4" t="s">
        <v>1437</v>
      </c>
    </row>
    <row r="702" spans="1:18" x14ac:dyDescent="0.25">
      <c r="A702" s="4" t="s">
        <v>2548</v>
      </c>
      <c r="B702" s="18" t="s">
        <v>11761</v>
      </c>
      <c r="C702" s="29">
        <f t="shared" si="20"/>
        <v>5.7253274171616687E-5</v>
      </c>
      <c r="D702" s="29">
        <f t="shared" si="21"/>
        <v>0.97177413583339589</v>
      </c>
      <c r="E702" s="5">
        <v>20</v>
      </c>
      <c r="F702" s="4" t="s">
        <v>854</v>
      </c>
      <c r="G702" s="4" t="s">
        <v>1435</v>
      </c>
      <c r="H702" s="4" t="s">
        <v>1435</v>
      </c>
      <c r="I702" s="4">
        <v>4</v>
      </c>
      <c r="J702" s="4">
        <v>4</v>
      </c>
      <c r="K702" s="4">
        <v>4</v>
      </c>
      <c r="L702" s="4" t="s">
        <v>934</v>
      </c>
      <c r="M702" s="4" t="s">
        <v>1435</v>
      </c>
      <c r="N702" s="4" t="s">
        <v>1435</v>
      </c>
      <c r="O702" s="4" t="s">
        <v>24</v>
      </c>
      <c r="P702" s="4" t="s">
        <v>1435</v>
      </c>
      <c r="Q702" s="4" t="s">
        <v>1436</v>
      </c>
      <c r="R702" s="4" t="s">
        <v>1437</v>
      </c>
    </row>
    <row r="703" spans="1:18" x14ac:dyDescent="0.25">
      <c r="A703" s="4" t="s">
        <v>2561</v>
      </c>
      <c r="B703" s="17" t="s">
        <v>11760</v>
      </c>
      <c r="C703" s="29">
        <f t="shared" si="20"/>
        <v>5.7253274171616687E-5</v>
      </c>
      <c r="D703" s="29">
        <f t="shared" si="21"/>
        <v>0.9718313891075675</v>
      </c>
      <c r="E703" s="5">
        <v>12</v>
      </c>
      <c r="F703" s="4" t="s">
        <v>35</v>
      </c>
      <c r="G703" s="4" t="s">
        <v>1435</v>
      </c>
      <c r="H703" s="4" t="s">
        <v>1435</v>
      </c>
      <c r="I703" s="4">
        <v>4</v>
      </c>
      <c r="J703" s="4">
        <v>4</v>
      </c>
      <c r="K703" s="4">
        <v>0</v>
      </c>
      <c r="L703" s="4" t="s">
        <v>934</v>
      </c>
      <c r="M703" s="4" t="s">
        <v>1435</v>
      </c>
      <c r="N703" s="4" t="s">
        <v>1435</v>
      </c>
      <c r="O703" s="4" t="s">
        <v>1435</v>
      </c>
      <c r="P703" s="4" t="s">
        <v>1435</v>
      </c>
      <c r="Q703" s="4" t="s">
        <v>1436</v>
      </c>
      <c r="R703" s="4" t="s">
        <v>1437</v>
      </c>
    </row>
    <row r="704" spans="1:18" x14ac:dyDescent="0.25">
      <c r="A704" s="4" t="s">
        <v>2576</v>
      </c>
      <c r="B704" s="17" t="s">
        <v>11760</v>
      </c>
      <c r="C704" s="29">
        <f t="shared" si="20"/>
        <v>5.7253274171616687E-5</v>
      </c>
      <c r="D704" s="29">
        <f t="shared" si="21"/>
        <v>0.97188864238173911</v>
      </c>
      <c r="E704" s="5">
        <v>38</v>
      </c>
      <c r="F704" s="4" t="s">
        <v>872</v>
      </c>
      <c r="G704" s="4" t="s">
        <v>1435</v>
      </c>
      <c r="H704" s="4" t="s">
        <v>1435</v>
      </c>
      <c r="I704" s="4">
        <v>4</v>
      </c>
      <c r="J704" s="4">
        <v>4</v>
      </c>
      <c r="K704" s="4">
        <v>0</v>
      </c>
      <c r="L704" s="4" t="s">
        <v>934</v>
      </c>
      <c r="M704" s="4" t="s">
        <v>1435</v>
      </c>
      <c r="N704" s="4" t="s">
        <v>1435</v>
      </c>
      <c r="O704" s="4" t="s">
        <v>1435</v>
      </c>
      <c r="P704" s="4" t="s">
        <v>1435</v>
      </c>
      <c r="Q704" s="4" t="s">
        <v>1436</v>
      </c>
      <c r="R704" s="4" t="s">
        <v>1437</v>
      </c>
    </row>
    <row r="705" spans="1:18" x14ac:dyDescent="0.25">
      <c r="A705" s="4" t="s">
        <v>2582</v>
      </c>
      <c r="B705" s="17" t="s">
        <v>11760</v>
      </c>
      <c r="C705" s="29">
        <f t="shared" si="20"/>
        <v>5.7253274171616687E-5</v>
      </c>
      <c r="D705" s="29">
        <f t="shared" si="21"/>
        <v>0.97194589565591072</v>
      </c>
      <c r="E705" s="5">
        <v>99</v>
      </c>
      <c r="F705" s="4" t="s">
        <v>933</v>
      </c>
      <c r="G705" s="4" t="s">
        <v>1435</v>
      </c>
      <c r="H705" s="4" t="s">
        <v>1435</v>
      </c>
      <c r="I705" s="4">
        <v>4</v>
      </c>
      <c r="J705" s="4">
        <v>4</v>
      </c>
      <c r="K705" s="4">
        <v>0</v>
      </c>
      <c r="L705" s="4" t="s">
        <v>934</v>
      </c>
      <c r="M705" s="4" t="s">
        <v>1435</v>
      </c>
      <c r="N705" s="4" t="s">
        <v>1435</v>
      </c>
      <c r="O705" s="4" t="s">
        <v>1435</v>
      </c>
      <c r="P705" s="4" t="s">
        <v>1435</v>
      </c>
      <c r="Q705" s="4" t="s">
        <v>1436</v>
      </c>
      <c r="R705" s="4" t="s">
        <v>1437</v>
      </c>
    </row>
    <row r="706" spans="1:18" x14ac:dyDescent="0.25">
      <c r="A706" s="4" t="s">
        <v>2600</v>
      </c>
      <c r="B706" s="17" t="s">
        <v>11760</v>
      </c>
      <c r="C706" s="29">
        <f t="shared" si="20"/>
        <v>5.7253274171616687E-5</v>
      </c>
      <c r="D706" s="29">
        <f t="shared" si="21"/>
        <v>0.97200314893008233</v>
      </c>
      <c r="E706" s="5">
        <v>29</v>
      </c>
      <c r="F706" s="4" t="s">
        <v>863</v>
      </c>
      <c r="G706" s="4" t="s">
        <v>1435</v>
      </c>
      <c r="H706" s="4" t="s">
        <v>1435</v>
      </c>
      <c r="I706" s="4">
        <v>4</v>
      </c>
      <c r="J706" s="4">
        <v>4</v>
      </c>
      <c r="K706" s="4">
        <v>0</v>
      </c>
      <c r="L706" s="4" t="s">
        <v>934</v>
      </c>
      <c r="M706" s="4" t="s">
        <v>1435</v>
      </c>
      <c r="N706" s="4" t="s">
        <v>1435</v>
      </c>
      <c r="O706" s="4" t="s">
        <v>1435</v>
      </c>
      <c r="P706" s="4" t="s">
        <v>1435</v>
      </c>
      <c r="Q706" s="4" t="s">
        <v>1436</v>
      </c>
      <c r="R706" s="4" t="s">
        <v>1437</v>
      </c>
    </row>
    <row r="707" spans="1:18" x14ac:dyDescent="0.25">
      <c r="A707" s="4" t="s">
        <v>2611</v>
      </c>
      <c r="B707" s="17" t="s">
        <v>11760</v>
      </c>
      <c r="C707" s="29">
        <f t="shared" ref="C707:C770" si="22">J707/$J$1934</f>
        <v>5.7253274171616687E-5</v>
      </c>
      <c r="D707" s="29">
        <f t="shared" si="21"/>
        <v>0.97206040220425394</v>
      </c>
      <c r="E707" s="5">
        <v>250</v>
      </c>
      <c r="F707" s="4" t="s">
        <v>1073</v>
      </c>
      <c r="G707" s="4" t="s">
        <v>25</v>
      </c>
      <c r="H707" s="4" t="s">
        <v>31</v>
      </c>
      <c r="I707" s="4">
        <v>37</v>
      </c>
      <c r="J707" s="4">
        <v>4</v>
      </c>
      <c r="K707" s="4">
        <v>0</v>
      </c>
      <c r="L707" s="4" t="s">
        <v>2612</v>
      </c>
      <c r="M707" s="4" t="s">
        <v>1435</v>
      </c>
      <c r="N707" s="4" t="s">
        <v>1435</v>
      </c>
      <c r="O707" s="4" t="s">
        <v>1435</v>
      </c>
      <c r="P707" s="4" t="s">
        <v>1435</v>
      </c>
      <c r="Q707" s="4" t="s">
        <v>1436</v>
      </c>
      <c r="R707" s="4" t="s">
        <v>1437</v>
      </c>
    </row>
    <row r="708" spans="1:18" x14ac:dyDescent="0.25">
      <c r="A708" s="4" t="s">
        <v>2618</v>
      </c>
      <c r="B708" s="17" t="s">
        <v>11760</v>
      </c>
      <c r="C708" s="29">
        <f t="shared" si="22"/>
        <v>5.7253274171616687E-5</v>
      </c>
      <c r="D708" s="29">
        <f t="shared" ref="D708:D771" si="23">C708+D707</f>
        <v>0.97211765547842555</v>
      </c>
      <c r="E708" s="5">
        <v>31</v>
      </c>
      <c r="F708" s="4" t="s">
        <v>859</v>
      </c>
      <c r="G708" s="4" t="s">
        <v>29</v>
      </c>
      <c r="H708" s="4" t="s">
        <v>1435</v>
      </c>
      <c r="I708" s="4">
        <v>4</v>
      </c>
      <c r="J708" s="4">
        <v>4</v>
      </c>
      <c r="K708" s="4">
        <v>4</v>
      </c>
      <c r="L708" s="4" t="s">
        <v>934</v>
      </c>
      <c r="M708" s="4" t="s">
        <v>1435</v>
      </c>
      <c r="N708" s="4" t="s">
        <v>1435</v>
      </c>
      <c r="O708" s="4" t="s">
        <v>1435</v>
      </c>
      <c r="P708" s="4" t="s">
        <v>1435</v>
      </c>
      <c r="Q708" s="4" t="s">
        <v>1436</v>
      </c>
      <c r="R708" s="4" t="s">
        <v>1437</v>
      </c>
    </row>
    <row r="709" spans="1:18" x14ac:dyDescent="0.25">
      <c r="A709" s="4" t="s">
        <v>621</v>
      </c>
      <c r="B709" s="18" t="s">
        <v>11761</v>
      </c>
      <c r="C709" s="29">
        <f t="shared" si="22"/>
        <v>5.7253274171616687E-5</v>
      </c>
      <c r="D709" s="29">
        <f t="shared" si="23"/>
        <v>0.97217490875259716</v>
      </c>
      <c r="E709" s="5">
        <v>47</v>
      </c>
      <c r="F709" s="4" t="s">
        <v>880</v>
      </c>
      <c r="G709" s="4" t="s">
        <v>1435</v>
      </c>
      <c r="H709" s="4" t="s">
        <v>24</v>
      </c>
      <c r="I709" s="4">
        <v>6</v>
      </c>
      <c r="J709" s="4">
        <v>4</v>
      </c>
      <c r="K709" s="4">
        <v>1</v>
      </c>
      <c r="L709" s="4" t="s">
        <v>1483</v>
      </c>
      <c r="M709" s="4" t="s">
        <v>1435</v>
      </c>
      <c r="N709" s="4" t="s">
        <v>24</v>
      </c>
      <c r="O709" s="4" t="s">
        <v>1435</v>
      </c>
      <c r="P709" s="4" t="s">
        <v>24</v>
      </c>
      <c r="Q709" s="4" t="s">
        <v>1436</v>
      </c>
      <c r="R709" s="4" t="s">
        <v>1437</v>
      </c>
    </row>
    <row r="710" spans="1:18" x14ac:dyDescent="0.25">
      <c r="A710" s="4" t="s">
        <v>2642</v>
      </c>
      <c r="B710" s="18" t="s">
        <v>11761</v>
      </c>
      <c r="C710" s="29">
        <f t="shared" si="22"/>
        <v>5.7253274171616687E-5</v>
      </c>
      <c r="D710" s="29">
        <f t="shared" si="23"/>
        <v>0.97223216202676876</v>
      </c>
      <c r="E710" s="5">
        <v>36</v>
      </c>
      <c r="F710" s="4" t="s">
        <v>869</v>
      </c>
      <c r="G710" s="4" t="s">
        <v>1435</v>
      </c>
      <c r="H710" s="4" t="s">
        <v>24</v>
      </c>
      <c r="I710" s="4">
        <v>9</v>
      </c>
      <c r="J710" s="4">
        <v>4</v>
      </c>
      <c r="K710" s="4">
        <v>4</v>
      </c>
      <c r="L710" s="4" t="s">
        <v>2599</v>
      </c>
      <c r="M710" s="4" t="s">
        <v>1435</v>
      </c>
      <c r="N710" s="4" t="s">
        <v>1435</v>
      </c>
      <c r="O710" s="4" t="s">
        <v>24</v>
      </c>
      <c r="P710" s="4" t="s">
        <v>1435</v>
      </c>
      <c r="Q710" s="4" t="s">
        <v>1436</v>
      </c>
      <c r="R710" s="4" t="s">
        <v>1437</v>
      </c>
    </row>
    <row r="711" spans="1:18" x14ac:dyDescent="0.25">
      <c r="A711" s="4" t="s">
        <v>2666</v>
      </c>
      <c r="B711" s="17" t="s">
        <v>11760</v>
      </c>
      <c r="C711" s="29">
        <f t="shared" si="22"/>
        <v>5.7253274171616687E-5</v>
      </c>
      <c r="D711" s="29">
        <f t="shared" si="23"/>
        <v>0.97228941530094037</v>
      </c>
      <c r="E711" s="5">
        <v>18</v>
      </c>
      <c r="F711" s="4" t="s">
        <v>41</v>
      </c>
      <c r="G711" s="4" t="s">
        <v>1435</v>
      </c>
      <c r="H711" s="4" t="s">
        <v>1435</v>
      </c>
      <c r="I711" s="4">
        <v>4</v>
      </c>
      <c r="J711" s="4">
        <v>4</v>
      </c>
      <c r="K711" s="4">
        <v>0</v>
      </c>
      <c r="L711" s="4" t="s">
        <v>934</v>
      </c>
      <c r="M711" s="4" t="s">
        <v>1435</v>
      </c>
      <c r="N711" s="4" t="s">
        <v>1435</v>
      </c>
      <c r="O711" s="4" t="s">
        <v>1435</v>
      </c>
      <c r="P711" s="4" t="s">
        <v>1435</v>
      </c>
      <c r="Q711" s="4" t="s">
        <v>1436</v>
      </c>
      <c r="R711" s="4" t="s">
        <v>1437</v>
      </c>
    </row>
    <row r="712" spans="1:18" x14ac:dyDescent="0.25">
      <c r="A712" s="4" t="s">
        <v>2671</v>
      </c>
      <c r="B712" s="17" t="s">
        <v>11760</v>
      </c>
      <c r="C712" s="29">
        <f t="shared" si="22"/>
        <v>5.7253274171616687E-5</v>
      </c>
      <c r="D712" s="29">
        <f t="shared" si="23"/>
        <v>0.97234666857511198</v>
      </c>
      <c r="E712" s="5">
        <v>129</v>
      </c>
      <c r="F712" s="4" t="s">
        <v>957</v>
      </c>
      <c r="G712" s="4" t="s">
        <v>1435</v>
      </c>
      <c r="H712" s="4" t="s">
        <v>29</v>
      </c>
      <c r="I712" s="4">
        <v>27</v>
      </c>
      <c r="J712" s="4">
        <v>4</v>
      </c>
      <c r="K712" s="4">
        <v>0</v>
      </c>
      <c r="L712" s="4" t="s">
        <v>2672</v>
      </c>
      <c r="M712" s="4" t="s">
        <v>1435</v>
      </c>
      <c r="N712" s="4" t="s">
        <v>1435</v>
      </c>
      <c r="O712" s="4" t="s">
        <v>1435</v>
      </c>
      <c r="P712" s="4" t="s">
        <v>1435</v>
      </c>
      <c r="Q712" s="4" t="s">
        <v>1436</v>
      </c>
      <c r="R712" s="4" t="s">
        <v>1437</v>
      </c>
    </row>
    <row r="713" spans="1:18" x14ac:dyDescent="0.25">
      <c r="A713" s="4" t="s">
        <v>2676</v>
      </c>
      <c r="B713" s="17" t="s">
        <v>11760</v>
      </c>
      <c r="C713" s="29">
        <f t="shared" si="22"/>
        <v>5.7253274171616687E-5</v>
      </c>
      <c r="D713" s="29">
        <f t="shared" si="23"/>
        <v>0.97240392184928359</v>
      </c>
      <c r="E713" s="5">
        <v>239</v>
      </c>
      <c r="F713" s="4" t="s">
        <v>975</v>
      </c>
      <c r="G713" s="4" t="s">
        <v>853</v>
      </c>
      <c r="H713" s="4" t="s">
        <v>913</v>
      </c>
      <c r="I713" s="4">
        <v>4</v>
      </c>
      <c r="J713" s="4">
        <v>4</v>
      </c>
      <c r="K713" s="4">
        <v>0</v>
      </c>
      <c r="L713" s="4" t="s">
        <v>934</v>
      </c>
      <c r="M713" s="4" t="s">
        <v>1435</v>
      </c>
      <c r="N713" s="4" t="s">
        <v>1435</v>
      </c>
      <c r="O713" s="4" t="s">
        <v>1435</v>
      </c>
      <c r="P713" s="4" t="s">
        <v>1435</v>
      </c>
      <c r="Q713" s="4" t="s">
        <v>1436</v>
      </c>
      <c r="R713" s="4" t="s">
        <v>1437</v>
      </c>
    </row>
    <row r="714" spans="1:18" x14ac:dyDescent="0.25">
      <c r="A714" s="4" t="s">
        <v>2712</v>
      </c>
      <c r="B714" s="17" t="s">
        <v>11760</v>
      </c>
      <c r="C714" s="29">
        <f t="shared" si="22"/>
        <v>5.7253274171616687E-5</v>
      </c>
      <c r="D714" s="29">
        <f t="shared" si="23"/>
        <v>0.9724611751234552</v>
      </c>
      <c r="E714" s="5">
        <v>138</v>
      </c>
      <c r="F714" s="4" t="s">
        <v>940</v>
      </c>
      <c r="G714" s="4" t="s">
        <v>28</v>
      </c>
      <c r="H714" s="4" t="s">
        <v>861</v>
      </c>
      <c r="I714" s="4">
        <v>27</v>
      </c>
      <c r="J714" s="4">
        <v>4</v>
      </c>
      <c r="K714" s="4">
        <v>0</v>
      </c>
      <c r="L714" s="4" t="s">
        <v>2672</v>
      </c>
      <c r="M714" s="4" t="s">
        <v>1435</v>
      </c>
      <c r="N714" s="4" t="s">
        <v>1435</v>
      </c>
      <c r="O714" s="4" t="s">
        <v>1435</v>
      </c>
      <c r="P714" s="4" t="s">
        <v>1435</v>
      </c>
      <c r="Q714" s="4" t="s">
        <v>1436</v>
      </c>
      <c r="R714" s="4" t="s">
        <v>1437</v>
      </c>
    </row>
    <row r="715" spans="1:18" x14ac:dyDescent="0.25">
      <c r="A715" s="4" t="s">
        <v>2743</v>
      </c>
      <c r="B715" s="17" t="s">
        <v>11760</v>
      </c>
      <c r="C715" s="29">
        <f t="shared" si="22"/>
        <v>5.7253274171616687E-5</v>
      </c>
      <c r="D715" s="29">
        <f t="shared" si="23"/>
        <v>0.97251842839762681</v>
      </c>
      <c r="E715" s="5">
        <v>118</v>
      </c>
      <c r="F715" s="4" t="s">
        <v>864</v>
      </c>
      <c r="G715" s="4" t="s">
        <v>877</v>
      </c>
      <c r="H715" s="4" t="s">
        <v>879</v>
      </c>
      <c r="I715" s="4">
        <v>4</v>
      </c>
      <c r="J715" s="4">
        <v>4</v>
      </c>
      <c r="K715" s="4">
        <v>0</v>
      </c>
      <c r="L715" s="4" t="s">
        <v>934</v>
      </c>
      <c r="M715" s="4" t="s">
        <v>1435</v>
      </c>
      <c r="N715" s="4" t="s">
        <v>1435</v>
      </c>
      <c r="O715" s="4" t="s">
        <v>1435</v>
      </c>
      <c r="P715" s="4" t="s">
        <v>1435</v>
      </c>
      <c r="Q715" s="4" t="s">
        <v>1436</v>
      </c>
      <c r="R715" s="4" t="s">
        <v>1437</v>
      </c>
    </row>
    <row r="716" spans="1:18" x14ac:dyDescent="0.25">
      <c r="A716" s="4" t="s">
        <v>2778</v>
      </c>
      <c r="B716" s="17" t="s">
        <v>11760</v>
      </c>
      <c r="C716" s="29">
        <f t="shared" si="22"/>
        <v>5.7253274171616687E-5</v>
      </c>
      <c r="D716" s="29">
        <f t="shared" si="23"/>
        <v>0.97257568167179842</v>
      </c>
      <c r="E716" s="5">
        <v>168</v>
      </c>
      <c r="F716" s="4" t="s">
        <v>996</v>
      </c>
      <c r="G716" s="4" t="s">
        <v>25</v>
      </c>
      <c r="H716" s="4" t="s">
        <v>27</v>
      </c>
      <c r="I716" s="4">
        <v>25</v>
      </c>
      <c r="J716" s="4">
        <v>4</v>
      </c>
      <c r="K716" s="4">
        <v>0</v>
      </c>
      <c r="L716" s="4" t="s">
        <v>39</v>
      </c>
      <c r="M716" s="4" t="s">
        <v>1435</v>
      </c>
      <c r="N716" s="4" t="s">
        <v>1435</v>
      </c>
      <c r="O716" s="4" t="s">
        <v>1435</v>
      </c>
      <c r="P716" s="4" t="s">
        <v>1435</v>
      </c>
      <c r="Q716" s="4" t="s">
        <v>1436</v>
      </c>
      <c r="R716" s="4" t="s">
        <v>1437</v>
      </c>
    </row>
    <row r="717" spans="1:18" x14ac:dyDescent="0.25">
      <c r="A717" s="4" t="s">
        <v>2783</v>
      </c>
      <c r="B717" s="17" t="s">
        <v>11760</v>
      </c>
      <c r="C717" s="29">
        <f t="shared" si="22"/>
        <v>5.7253274171616687E-5</v>
      </c>
      <c r="D717" s="29">
        <f t="shared" si="23"/>
        <v>0.97263293494597003</v>
      </c>
      <c r="E717" s="5">
        <v>129</v>
      </c>
      <c r="F717" s="4" t="s">
        <v>945</v>
      </c>
      <c r="G717" s="4" t="s">
        <v>1435</v>
      </c>
      <c r="H717" s="4" t="s">
        <v>41</v>
      </c>
      <c r="I717" s="4">
        <v>12</v>
      </c>
      <c r="J717" s="4">
        <v>4</v>
      </c>
      <c r="K717" s="4">
        <v>0</v>
      </c>
      <c r="L717" s="4" t="s">
        <v>1450</v>
      </c>
      <c r="M717" s="4" t="s">
        <v>1435</v>
      </c>
      <c r="N717" s="4" t="s">
        <v>1435</v>
      </c>
      <c r="O717" s="4" t="s">
        <v>1435</v>
      </c>
      <c r="P717" s="4" t="s">
        <v>1435</v>
      </c>
      <c r="Q717" s="4" t="s">
        <v>1436</v>
      </c>
      <c r="R717" s="4" t="s">
        <v>1437</v>
      </c>
    </row>
    <row r="718" spans="1:18" x14ac:dyDescent="0.25">
      <c r="A718" s="4" t="s">
        <v>2799</v>
      </c>
      <c r="B718" s="17" t="s">
        <v>11760</v>
      </c>
      <c r="C718" s="29">
        <f t="shared" si="22"/>
        <v>5.7253274171616687E-5</v>
      </c>
      <c r="D718" s="29">
        <f t="shared" si="23"/>
        <v>0.97269018822014164</v>
      </c>
      <c r="E718" s="5">
        <v>15</v>
      </c>
      <c r="F718" s="4" t="s">
        <v>38</v>
      </c>
      <c r="G718" s="4" t="s">
        <v>1435</v>
      </c>
      <c r="H718" s="4" t="s">
        <v>1435</v>
      </c>
      <c r="I718" s="4">
        <v>4</v>
      </c>
      <c r="J718" s="4">
        <v>4</v>
      </c>
      <c r="K718" s="4">
        <v>0</v>
      </c>
      <c r="L718" s="4" t="s">
        <v>934</v>
      </c>
      <c r="M718" s="4" t="s">
        <v>1435</v>
      </c>
      <c r="N718" s="4" t="s">
        <v>1435</v>
      </c>
      <c r="O718" s="4" t="s">
        <v>1435</v>
      </c>
      <c r="P718" s="4" t="s">
        <v>1435</v>
      </c>
      <c r="Q718" s="4" t="s">
        <v>1436</v>
      </c>
      <c r="R718" s="4" t="s">
        <v>1437</v>
      </c>
    </row>
    <row r="719" spans="1:18" x14ac:dyDescent="0.25">
      <c r="A719" s="4" t="s">
        <v>2942</v>
      </c>
      <c r="B719" s="17" t="s">
        <v>11760</v>
      </c>
      <c r="C719" s="29">
        <f t="shared" si="22"/>
        <v>5.7253274171616687E-5</v>
      </c>
      <c r="D719" s="29">
        <f t="shared" si="23"/>
        <v>0.97274744149431325</v>
      </c>
      <c r="E719" s="5">
        <v>40</v>
      </c>
      <c r="F719" s="4" t="s">
        <v>871</v>
      </c>
      <c r="G719" s="4" t="s">
        <v>26</v>
      </c>
      <c r="H719" s="4" t="s">
        <v>1435</v>
      </c>
      <c r="I719" s="4">
        <v>4</v>
      </c>
      <c r="J719" s="4">
        <v>4</v>
      </c>
      <c r="K719" s="4">
        <v>0</v>
      </c>
      <c r="L719" s="4" t="s">
        <v>934</v>
      </c>
      <c r="M719" s="4" t="s">
        <v>1435</v>
      </c>
      <c r="N719" s="4" t="s">
        <v>1435</v>
      </c>
      <c r="O719" s="4" t="s">
        <v>1435</v>
      </c>
      <c r="P719" s="4" t="s">
        <v>1435</v>
      </c>
      <c r="Q719" s="4" t="s">
        <v>1436</v>
      </c>
      <c r="R719" s="4" t="s">
        <v>1437</v>
      </c>
    </row>
    <row r="720" spans="1:18" x14ac:dyDescent="0.25">
      <c r="A720" s="4" t="s">
        <v>2954</v>
      </c>
      <c r="B720" s="17" t="s">
        <v>11760</v>
      </c>
      <c r="C720" s="29">
        <f t="shared" si="22"/>
        <v>5.7253274171616687E-5</v>
      </c>
      <c r="D720" s="29">
        <f t="shared" si="23"/>
        <v>0.97280469476848486</v>
      </c>
      <c r="E720" s="5">
        <v>24</v>
      </c>
      <c r="F720" s="4" t="s">
        <v>41</v>
      </c>
      <c r="G720" s="4" t="s">
        <v>28</v>
      </c>
      <c r="H720" s="4" t="s">
        <v>24</v>
      </c>
      <c r="I720" s="4">
        <v>4</v>
      </c>
      <c r="J720" s="4">
        <v>4</v>
      </c>
      <c r="K720" s="4">
        <v>0</v>
      </c>
      <c r="L720" s="4" t="s">
        <v>934</v>
      </c>
      <c r="M720" s="4" t="s">
        <v>1435</v>
      </c>
      <c r="N720" s="4" t="s">
        <v>1435</v>
      </c>
      <c r="O720" s="4" t="s">
        <v>1435</v>
      </c>
      <c r="P720" s="4" t="s">
        <v>1435</v>
      </c>
      <c r="Q720" s="4" t="s">
        <v>1436</v>
      </c>
      <c r="R720" s="4" t="s">
        <v>1437</v>
      </c>
    </row>
    <row r="721" spans="1:18" x14ac:dyDescent="0.25">
      <c r="A721" s="4" t="s">
        <v>3004</v>
      </c>
      <c r="B721" s="17" t="s">
        <v>11760</v>
      </c>
      <c r="C721" s="29">
        <f t="shared" si="22"/>
        <v>5.7253274171616687E-5</v>
      </c>
      <c r="D721" s="29">
        <f t="shared" si="23"/>
        <v>0.97286194804265647</v>
      </c>
      <c r="E721" s="5">
        <v>24</v>
      </c>
      <c r="F721" s="4" t="s">
        <v>856</v>
      </c>
      <c r="G721" s="4" t="s">
        <v>24</v>
      </c>
      <c r="H721" s="4" t="s">
        <v>24</v>
      </c>
      <c r="I721" s="4">
        <v>4</v>
      </c>
      <c r="J721" s="4">
        <v>4</v>
      </c>
      <c r="K721" s="4">
        <v>0</v>
      </c>
      <c r="L721" s="4" t="s">
        <v>934</v>
      </c>
      <c r="M721" s="4" t="s">
        <v>1435</v>
      </c>
      <c r="N721" s="4" t="s">
        <v>1435</v>
      </c>
      <c r="O721" s="4" t="s">
        <v>1435</v>
      </c>
      <c r="P721" s="4" t="s">
        <v>1435</v>
      </c>
      <c r="Q721" s="4" t="s">
        <v>1436</v>
      </c>
      <c r="R721" s="4" t="s">
        <v>1437</v>
      </c>
    </row>
    <row r="722" spans="1:18" x14ac:dyDescent="0.25">
      <c r="A722" s="4" t="s">
        <v>3059</v>
      </c>
      <c r="B722" s="18" t="s">
        <v>11761</v>
      </c>
      <c r="C722" s="29">
        <f t="shared" si="22"/>
        <v>5.7253274171616687E-5</v>
      </c>
      <c r="D722" s="29">
        <f t="shared" si="23"/>
        <v>0.97291920131682808</v>
      </c>
      <c r="E722" s="5">
        <v>71</v>
      </c>
      <c r="F722" s="4" t="s">
        <v>874</v>
      </c>
      <c r="G722" s="4" t="s">
        <v>26</v>
      </c>
      <c r="H722" s="4" t="s">
        <v>862</v>
      </c>
      <c r="I722" s="4">
        <v>4</v>
      </c>
      <c r="J722" s="4">
        <v>4</v>
      </c>
      <c r="K722" s="4">
        <v>4</v>
      </c>
      <c r="L722" s="4" t="s">
        <v>934</v>
      </c>
      <c r="M722" s="4" t="s">
        <v>1435</v>
      </c>
      <c r="N722" s="4" t="s">
        <v>1435</v>
      </c>
      <c r="O722" s="4" t="s">
        <v>24</v>
      </c>
      <c r="P722" s="4" t="s">
        <v>1435</v>
      </c>
      <c r="Q722" s="4" t="s">
        <v>1436</v>
      </c>
      <c r="R722" s="4" t="s">
        <v>1437</v>
      </c>
    </row>
    <row r="723" spans="1:18" x14ac:dyDescent="0.25">
      <c r="A723" s="4" t="s">
        <v>3077</v>
      </c>
      <c r="B723" s="17" t="s">
        <v>11760</v>
      </c>
      <c r="C723" s="29">
        <f t="shared" si="22"/>
        <v>5.7253274171616687E-5</v>
      </c>
      <c r="D723" s="29">
        <f t="shared" si="23"/>
        <v>0.97297645459099968</v>
      </c>
      <c r="E723" s="5">
        <v>60</v>
      </c>
      <c r="F723" s="4" t="s">
        <v>888</v>
      </c>
      <c r="G723" s="4" t="s">
        <v>1435</v>
      </c>
      <c r="H723" s="4" t="s">
        <v>29</v>
      </c>
      <c r="I723" s="4">
        <v>4</v>
      </c>
      <c r="J723" s="4">
        <v>4</v>
      </c>
      <c r="K723" s="4">
        <v>0</v>
      </c>
      <c r="L723" s="4" t="s">
        <v>934</v>
      </c>
      <c r="M723" s="4" t="s">
        <v>1435</v>
      </c>
      <c r="N723" s="4" t="s">
        <v>1435</v>
      </c>
      <c r="O723" s="4" t="s">
        <v>1435</v>
      </c>
      <c r="P723" s="4" t="s">
        <v>1435</v>
      </c>
      <c r="Q723" s="4" t="s">
        <v>1436</v>
      </c>
      <c r="R723" s="4" t="s">
        <v>1437</v>
      </c>
    </row>
    <row r="724" spans="1:18" x14ac:dyDescent="0.25">
      <c r="A724" s="4" t="s">
        <v>3079</v>
      </c>
      <c r="B724" s="17" t="s">
        <v>11760</v>
      </c>
      <c r="C724" s="29">
        <f t="shared" si="22"/>
        <v>5.7253274171616687E-5</v>
      </c>
      <c r="D724" s="29">
        <f t="shared" si="23"/>
        <v>0.97303370786517129</v>
      </c>
      <c r="E724" s="5">
        <v>44</v>
      </c>
      <c r="F724" s="4" t="s">
        <v>877</v>
      </c>
      <c r="G724" s="4" t="s">
        <v>1435</v>
      </c>
      <c r="H724" s="4" t="s">
        <v>24</v>
      </c>
      <c r="I724" s="4">
        <v>4</v>
      </c>
      <c r="J724" s="4">
        <v>4</v>
      </c>
      <c r="K724" s="4">
        <v>0</v>
      </c>
      <c r="L724" s="4" t="s">
        <v>934</v>
      </c>
      <c r="M724" s="4" t="s">
        <v>1435</v>
      </c>
      <c r="N724" s="4" t="s">
        <v>1435</v>
      </c>
      <c r="O724" s="4" t="s">
        <v>1435</v>
      </c>
      <c r="P724" s="4" t="s">
        <v>1435</v>
      </c>
      <c r="Q724" s="4" t="s">
        <v>1436</v>
      </c>
      <c r="R724" s="4" t="s">
        <v>1437</v>
      </c>
    </row>
    <row r="725" spans="1:18" x14ac:dyDescent="0.25">
      <c r="A725" s="4" t="s">
        <v>3098</v>
      </c>
      <c r="B725" s="17" t="s">
        <v>11760</v>
      </c>
      <c r="C725" s="29">
        <f t="shared" si="22"/>
        <v>5.7253274171616687E-5</v>
      </c>
      <c r="D725" s="29">
        <f t="shared" si="23"/>
        <v>0.9730909611393429</v>
      </c>
      <c r="E725" s="5">
        <v>10</v>
      </c>
      <c r="F725" s="4" t="s">
        <v>32</v>
      </c>
      <c r="G725" s="4" t="s">
        <v>1435</v>
      </c>
      <c r="H725" s="4" t="s">
        <v>24</v>
      </c>
      <c r="I725" s="4">
        <v>4</v>
      </c>
      <c r="J725" s="4">
        <v>4</v>
      </c>
      <c r="K725" s="4">
        <v>0</v>
      </c>
      <c r="L725" s="4" t="s">
        <v>934</v>
      </c>
      <c r="M725" s="4" t="s">
        <v>1435</v>
      </c>
      <c r="N725" s="4" t="s">
        <v>1435</v>
      </c>
      <c r="O725" s="4" t="s">
        <v>1435</v>
      </c>
      <c r="P725" s="4" t="s">
        <v>1435</v>
      </c>
      <c r="Q725" s="4" t="s">
        <v>1436</v>
      </c>
      <c r="R725" s="4" t="s">
        <v>1437</v>
      </c>
    </row>
    <row r="726" spans="1:18" x14ac:dyDescent="0.25">
      <c r="A726" s="4" t="s">
        <v>3103</v>
      </c>
      <c r="B726" s="17" t="s">
        <v>11760</v>
      </c>
      <c r="C726" s="29">
        <f t="shared" si="22"/>
        <v>5.7253274171616687E-5</v>
      </c>
      <c r="D726" s="29">
        <f t="shared" si="23"/>
        <v>0.97314821441351451</v>
      </c>
      <c r="E726" s="5">
        <v>65</v>
      </c>
      <c r="F726" s="4" t="s">
        <v>879</v>
      </c>
      <c r="G726" s="4" t="s">
        <v>1435</v>
      </c>
      <c r="H726" s="4" t="s">
        <v>854</v>
      </c>
      <c r="I726" s="4">
        <v>4</v>
      </c>
      <c r="J726" s="4">
        <v>4</v>
      </c>
      <c r="K726" s="4">
        <v>0</v>
      </c>
      <c r="L726" s="4" t="s">
        <v>934</v>
      </c>
      <c r="M726" s="4" t="s">
        <v>1435</v>
      </c>
      <c r="N726" s="4" t="s">
        <v>1435</v>
      </c>
      <c r="O726" s="4" t="s">
        <v>1435</v>
      </c>
      <c r="P726" s="4" t="s">
        <v>1435</v>
      </c>
      <c r="Q726" s="4" t="s">
        <v>1436</v>
      </c>
      <c r="R726" s="4" t="s">
        <v>1437</v>
      </c>
    </row>
    <row r="727" spans="1:18" x14ac:dyDescent="0.25">
      <c r="A727" s="4" t="s">
        <v>3141</v>
      </c>
      <c r="B727" s="17" t="s">
        <v>11760</v>
      </c>
      <c r="C727" s="29">
        <f t="shared" si="22"/>
        <v>5.7253274171616687E-5</v>
      </c>
      <c r="D727" s="29">
        <f t="shared" si="23"/>
        <v>0.97320546768768612</v>
      </c>
      <c r="E727" s="5">
        <v>11</v>
      </c>
      <c r="F727" s="4" t="s">
        <v>34</v>
      </c>
      <c r="G727" s="4" t="s">
        <v>1435</v>
      </c>
      <c r="H727" s="4" t="s">
        <v>1435</v>
      </c>
      <c r="I727" s="4">
        <v>4</v>
      </c>
      <c r="J727" s="4">
        <v>4</v>
      </c>
      <c r="K727" s="4">
        <v>0</v>
      </c>
      <c r="L727" s="4" t="s">
        <v>934</v>
      </c>
      <c r="M727" s="4" t="s">
        <v>1435</v>
      </c>
      <c r="N727" s="4" t="s">
        <v>1435</v>
      </c>
      <c r="O727" s="4" t="s">
        <v>1435</v>
      </c>
      <c r="P727" s="4" t="s">
        <v>1435</v>
      </c>
      <c r="Q727" s="4" t="s">
        <v>1436</v>
      </c>
      <c r="R727" s="4" t="s">
        <v>1437</v>
      </c>
    </row>
    <row r="728" spans="1:18" x14ac:dyDescent="0.25">
      <c r="A728" s="4" t="s">
        <v>3177</v>
      </c>
      <c r="B728" s="17" t="s">
        <v>11760</v>
      </c>
      <c r="C728" s="29">
        <f t="shared" si="22"/>
        <v>5.7253274171616687E-5</v>
      </c>
      <c r="D728" s="29">
        <f t="shared" si="23"/>
        <v>0.97326272096185773</v>
      </c>
      <c r="E728" s="5">
        <v>50</v>
      </c>
      <c r="F728" s="4" t="s">
        <v>880</v>
      </c>
      <c r="G728" s="4" t="s">
        <v>1435</v>
      </c>
      <c r="H728" s="4" t="s">
        <v>27</v>
      </c>
      <c r="I728" s="4">
        <v>12</v>
      </c>
      <c r="J728" s="4">
        <v>4</v>
      </c>
      <c r="K728" s="4">
        <v>0</v>
      </c>
      <c r="L728" s="4" t="s">
        <v>1450</v>
      </c>
      <c r="M728" s="4" t="s">
        <v>1435</v>
      </c>
      <c r="N728" s="4" t="s">
        <v>1435</v>
      </c>
      <c r="O728" s="4" t="s">
        <v>1435</v>
      </c>
      <c r="P728" s="4" t="s">
        <v>1435</v>
      </c>
      <c r="Q728" s="4" t="s">
        <v>1436</v>
      </c>
      <c r="R728" s="4" t="s">
        <v>1437</v>
      </c>
    </row>
    <row r="729" spans="1:18" x14ac:dyDescent="0.25">
      <c r="A729" s="4" t="s">
        <v>3180</v>
      </c>
      <c r="B729" s="17" t="s">
        <v>11760</v>
      </c>
      <c r="C729" s="29">
        <f t="shared" si="22"/>
        <v>5.7253274171616687E-5</v>
      </c>
      <c r="D729" s="29">
        <f t="shared" si="23"/>
        <v>0.97331997423602934</v>
      </c>
      <c r="E729" s="5">
        <v>7</v>
      </c>
      <c r="F729" s="4" t="s">
        <v>30</v>
      </c>
      <c r="G729" s="4" t="s">
        <v>1435</v>
      </c>
      <c r="H729" s="4" t="s">
        <v>1435</v>
      </c>
      <c r="I729" s="4">
        <v>4</v>
      </c>
      <c r="J729" s="4">
        <v>4</v>
      </c>
      <c r="K729" s="4">
        <v>0</v>
      </c>
      <c r="L729" s="4" t="s">
        <v>934</v>
      </c>
      <c r="M729" s="4" t="s">
        <v>1435</v>
      </c>
      <c r="N729" s="4" t="s">
        <v>1435</v>
      </c>
      <c r="O729" s="4" t="s">
        <v>1435</v>
      </c>
      <c r="P729" s="4" t="s">
        <v>1435</v>
      </c>
      <c r="Q729" s="4" t="s">
        <v>1436</v>
      </c>
      <c r="R729" s="4" t="s">
        <v>1437</v>
      </c>
    </row>
    <row r="730" spans="1:18" x14ac:dyDescent="0.25">
      <c r="A730" s="4" t="s">
        <v>277</v>
      </c>
      <c r="B730" s="18" t="s">
        <v>11761</v>
      </c>
      <c r="C730" s="29">
        <f t="shared" si="22"/>
        <v>5.7253274171616687E-5</v>
      </c>
      <c r="D730" s="29">
        <f t="shared" si="23"/>
        <v>0.97337722751020095</v>
      </c>
      <c r="E730" s="5">
        <v>27</v>
      </c>
      <c r="F730" s="4" t="s">
        <v>861</v>
      </c>
      <c r="G730" s="4" t="s">
        <v>1435</v>
      </c>
      <c r="H730" s="4" t="s">
        <v>1435</v>
      </c>
      <c r="I730" s="4">
        <v>5</v>
      </c>
      <c r="J730" s="4">
        <v>4</v>
      </c>
      <c r="K730" s="4">
        <v>0</v>
      </c>
      <c r="L730" s="4" t="s">
        <v>914</v>
      </c>
      <c r="M730" s="4" t="s">
        <v>1435</v>
      </c>
      <c r="N730" s="4" t="s">
        <v>1435</v>
      </c>
      <c r="O730" s="4" t="s">
        <v>24</v>
      </c>
      <c r="P730" s="4" t="s">
        <v>24</v>
      </c>
      <c r="Q730" s="4" t="s">
        <v>1436</v>
      </c>
      <c r="R730" s="4" t="s">
        <v>1437</v>
      </c>
    </row>
    <row r="731" spans="1:18" x14ac:dyDescent="0.25">
      <c r="A731" s="4" t="s">
        <v>738</v>
      </c>
      <c r="B731" s="17" t="s">
        <v>11760</v>
      </c>
      <c r="C731" s="29">
        <f t="shared" si="22"/>
        <v>5.7253274171616687E-5</v>
      </c>
      <c r="D731" s="29">
        <f t="shared" si="23"/>
        <v>0.97343448078437256</v>
      </c>
      <c r="E731" s="5">
        <v>33</v>
      </c>
      <c r="F731" s="4" t="s">
        <v>867</v>
      </c>
      <c r="G731" s="4" t="s">
        <v>1435</v>
      </c>
      <c r="H731" s="4" t="s">
        <v>1435</v>
      </c>
      <c r="I731" s="4">
        <v>4</v>
      </c>
      <c r="J731" s="4">
        <v>4</v>
      </c>
      <c r="K731" s="4">
        <v>0</v>
      </c>
      <c r="L731" s="4" t="s">
        <v>934</v>
      </c>
      <c r="M731" s="4" t="s">
        <v>1435</v>
      </c>
      <c r="N731" s="4" t="s">
        <v>1435</v>
      </c>
      <c r="O731" s="4" t="s">
        <v>1435</v>
      </c>
      <c r="P731" s="4" t="s">
        <v>24</v>
      </c>
      <c r="Q731" s="4" t="s">
        <v>1436</v>
      </c>
      <c r="R731" s="4" t="s">
        <v>1437</v>
      </c>
    </row>
    <row r="732" spans="1:18" x14ac:dyDescent="0.25">
      <c r="A732" s="4" t="s">
        <v>736</v>
      </c>
      <c r="B732" s="18" t="s">
        <v>11761</v>
      </c>
      <c r="C732" s="29">
        <f t="shared" si="22"/>
        <v>5.7253274171616687E-5</v>
      </c>
      <c r="D732" s="29">
        <f t="shared" si="23"/>
        <v>0.97349173405854417</v>
      </c>
      <c r="E732" s="5">
        <v>54</v>
      </c>
      <c r="F732" s="4" t="s">
        <v>886</v>
      </c>
      <c r="G732" s="4" t="s">
        <v>1435</v>
      </c>
      <c r="H732" s="4" t="s">
        <v>25</v>
      </c>
      <c r="I732" s="4">
        <v>5</v>
      </c>
      <c r="J732" s="4">
        <v>4</v>
      </c>
      <c r="K732" s="4">
        <v>1</v>
      </c>
      <c r="L732" s="4" t="s">
        <v>914</v>
      </c>
      <c r="M732" s="4" t="s">
        <v>1435</v>
      </c>
      <c r="N732" s="4" t="s">
        <v>1435</v>
      </c>
      <c r="O732" s="4" t="s">
        <v>24</v>
      </c>
      <c r="P732" s="4" t="s">
        <v>24</v>
      </c>
      <c r="Q732" s="4" t="s">
        <v>1436</v>
      </c>
      <c r="R732" s="4" t="s">
        <v>1437</v>
      </c>
    </row>
    <row r="733" spans="1:18" x14ac:dyDescent="0.25">
      <c r="A733" s="4" t="s">
        <v>92</v>
      </c>
      <c r="B733" s="17" t="s">
        <v>11760</v>
      </c>
      <c r="C733" s="29">
        <f t="shared" si="22"/>
        <v>5.7253274171616687E-5</v>
      </c>
      <c r="D733" s="29">
        <f t="shared" si="23"/>
        <v>0.97354898733271578</v>
      </c>
      <c r="E733" s="5">
        <v>48</v>
      </c>
      <c r="F733" s="4" t="s">
        <v>882</v>
      </c>
      <c r="G733" s="4" t="s">
        <v>1435</v>
      </c>
      <c r="H733" s="4" t="s">
        <v>1435</v>
      </c>
      <c r="I733" s="4">
        <v>4</v>
      </c>
      <c r="J733" s="4">
        <v>4</v>
      </c>
      <c r="K733" s="4">
        <v>0</v>
      </c>
      <c r="L733" s="4" t="s">
        <v>934</v>
      </c>
      <c r="M733" s="4" t="s">
        <v>1435</v>
      </c>
      <c r="N733" s="4" t="s">
        <v>1435</v>
      </c>
      <c r="O733" s="4" t="s">
        <v>1435</v>
      </c>
      <c r="P733" s="4" t="s">
        <v>24</v>
      </c>
      <c r="Q733" s="4" t="s">
        <v>1436</v>
      </c>
      <c r="R733" s="4" t="s">
        <v>1437</v>
      </c>
    </row>
    <row r="734" spans="1:18" x14ac:dyDescent="0.25">
      <c r="A734" s="4" t="s">
        <v>3245</v>
      </c>
      <c r="B734" s="17" t="s">
        <v>11760</v>
      </c>
      <c r="C734" s="29">
        <f t="shared" si="22"/>
        <v>5.7253274171616687E-5</v>
      </c>
      <c r="D734" s="29">
        <f t="shared" si="23"/>
        <v>0.97360624060688739</v>
      </c>
      <c r="E734" s="5">
        <v>6</v>
      </c>
      <c r="F734" s="4" t="s">
        <v>28</v>
      </c>
      <c r="G734" s="4" t="s">
        <v>24</v>
      </c>
      <c r="H734" s="4" t="s">
        <v>1435</v>
      </c>
      <c r="I734" s="4">
        <v>4</v>
      </c>
      <c r="J734" s="4">
        <v>4</v>
      </c>
      <c r="K734" s="4">
        <v>0</v>
      </c>
      <c r="L734" s="4" t="s">
        <v>934</v>
      </c>
      <c r="M734" s="4" t="s">
        <v>1435</v>
      </c>
      <c r="N734" s="4" t="s">
        <v>1435</v>
      </c>
      <c r="O734" s="4" t="s">
        <v>1435</v>
      </c>
      <c r="P734" s="4" t="s">
        <v>1435</v>
      </c>
      <c r="Q734" s="4" t="s">
        <v>1436</v>
      </c>
      <c r="R734" s="4" t="s">
        <v>1437</v>
      </c>
    </row>
    <row r="735" spans="1:18" x14ac:dyDescent="0.25">
      <c r="A735" s="4" t="s">
        <v>445</v>
      </c>
      <c r="B735" s="17" t="s">
        <v>11760</v>
      </c>
      <c r="C735" s="29">
        <f t="shared" si="22"/>
        <v>5.7253274171616687E-5</v>
      </c>
      <c r="D735" s="29">
        <f t="shared" si="23"/>
        <v>0.97366349388105899</v>
      </c>
      <c r="E735" s="5">
        <v>55</v>
      </c>
      <c r="F735" s="4" t="s">
        <v>889</v>
      </c>
      <c r="G735" s="4" t="s">
        <v>1435</v>
      </c>
      <c r="H735" s="4" t="s">
        <v>1435</v>
      </c>
      <c r="I735" s="4">
        <v>8</v>
      </c>
      <c r="J735" s="4">
        <v>4</v>
      </c>
      <c r="K735" s="4">
        <v>0</v>
      </c>
      <c r="L735" s="4" t="s">
        <v>884</v>
      </c>
      <c r="M735" s="4" t="s">
        <v>1435</v>
      </c>
      <c r="N735" s="4" t="s">
        <v>1435</v>
      </c>
      <c r="O735" s="4" t="s">
        <v>1435</v>
      </c>
      <c r="P735" s="4" t="s">
        <v>24</v>
      </c>
      <c r="Q735" s="4" t="s">
        <v>1436</v>
      </c>
      <c r="R735" s="4" t="s">
        <v>1437</v>
      </c>
    </row>
    <row r="736" spans="1:18" x14ac:dyDescent="0.25">
      <c r="A736" s="4" t="s">
        <v>351</v>
      </c>
      <c r="B736" s="17" t="s">
        <v>11760</v>
      </c>
      <c r="C736" s="29">
        <f t="shared" si="22"/>
        <v>5.7253274171616687E-5</v>
      </c>
      <c r="D736" s="29">
        <f t="shared" si="23"/>
        <v>0.9737207471552306</v>
      </c>
      <c r="E736" s="5">
        <v>20</v>
      </c>
      <c r="F736" s="4" t="s">
        <v>853</v>
      </c>
      <c r="G736" s="4" t="s">
        <v>1435</v>
      </c>
      <c r="H736" s="4" t="s">
        <v>24</v>
      </c>
      <c r="I736" s="4">
        <v>4</v>
      </c>
      <c r="J736" s="4">
        <v>4</v>
      </c>
      <c r="K736" s="4">
        <v>0</v>
      </c>
      <c r="L736" s="4" t="s">
        <v>934</v>
      </c>
      <c r="M736" s="4" t="s">
        <v>1435</v>
      </c>
      <c r="N736" s="4" t="s">
        <v>1435</v>
      </c>
      <c r="O736" s="4" t="s">
        <v>1435</v>
      </c>
      <c r="P736" s="4" t="s">
        <v>24</v>
      </c>
      <c r="Q736" s="4" t="s">
        <v>1436</v>
      </c>
      <c r="R736" s="4" t="s">
        <v>1437</v>
      </c>
    </row>
    <row r="737" spans="1:18" x14ac:dyDescent="0.25">
      <c r="A737" s="4" t="s">
        <v>721</v>
      </c>
      <c r="B737" s="17" t="s">
        <v>11760</v>
      </c>
      <c r="C737" s="29">
        <f t="shared" si="22"/>
        <v>5.7253274171616687E-5</v>
      </c>
      <c r="D737" s="29">
        <f t="shared" si="23"/>
        <v>0.97377800042940221</v>
      </c>
      <c r="E737" s="5">
        <v>44</v>
      </c>
      <c r="F737" s="4" t="s">
        <v>878</v>
      </c>
      <c r="G737" s="4" t="s">
        <v>1435</v>
      </c>
      <c r="H737" s="4" t="s">
        <v>1435</v>
      </c>
      <c r="I737" s="4">
        <v>5</v>
      </c>
      <c r="J737" s="4">
        <v>4</v>
      </c>
      <c r="K737" s="4">
        <v>0</v>
      </c>
      <c r="L737" s="4" t="s">
        <v>914</v>
      </c>
      <c r="M737" s="4" t="s">
        <v>1435</v>
      </c>
      <c r="N737" s="4" t="s">
        <v>1435</v>
      </c>
      <c r="O737" s="4" t="s">
        <v>1435</v>
      </c>
      <c r="P737" s="4" t="s">
        <v>24</v>
      </c>
      <c r="Q737" s="4" t="s">
        <v>1436</v>
      </c>
      <c r="R737" s="4" t="s">
        <v>1437</v>
      </c>
    </row>
    <row r="738" spans="1:18" x14ac:dyDescent="0.25">
      <c r="A738" s="4" t="s">
        <v>3273</v>
      </c>
      <c r="B738" s="17" t="s">
        <v>11760</v>
      </c>
      <c r="C738" s="29">
        <f t="shared" si="22"/>
        <v>5.7253274171616687E-5</v>
      </c>
      <c r="D738" s="29">
        <f t="shared" si="23"/>
        <v>0.97383525370357382</v>
      </c>
      <c r="E738" s="5">
        <v>4</v>
      </c>
      <c r="F738" s="4" t="s">
        <v>27</v>
      </c>
      <c r="G738" s="4" t="s">
        <v>1435</v>
      </c>
      <c r="H738" s="4" t="s">
        <v>1435</v>
      </c>
      <c r="I738" s="4">
        <v>4</v>
      </c>
      <c r="J738" s="4">
        <v>4</v>
      </c>
      <c r="K738" s="4">
        <v>0</v>
      </c>
      <c r="L738" s="4" t="s">
        <v>934</v>
      </c>
      <c r="M738" s="4" t="s">
        <v>1435</v>
      </c>
      <c r="N738" s="4" t="s">
        <v>1435</v>
      </c>
      <c r="O738" s="4" t="s">
        <v>1435</v>
      </c>
      <c r="P738" s="4" t="s">
        <v>1435</v>
      </c>
      <c r="Q738" s="4" t="s">
        <v>1436</v>
      </c>
      <c r="R738" s="4" t="s">
        <v>1437</v>
      </c>
    </row>
    <row r="739" spans="1:18" x14ac:dyDescent="0.25">
      <c r="A739" s="4" t="s">
        <v>3276</v>
      </c>
      <c r="B739" s="17" t="s">
        <v>11760</v>
      </c>
      <c r="C739" s="29">
        <f t="shared" si="22"/>
        <v>5.7253274171616687E-5</v>
      </c>
      <c r="D739" s="29">
        <f t="shared" si="23"/>
        <v>0.97389250697774543</v>
      </c>
      <c r="E739" s="5">
        <v>9</v>
      </c>
      <c r="F739" s="4" t="s">
        <v>32</v>
      </c>
      <c r="G739" s="4" t="s">
        <v>1435</v>
      </c>
      <c r="H739" s="4" t="s">
        <v>1435</v>
      </c>
      <c r="I739" s="4">
        <v>5</v>
      </c>
      <c r="J739" s="4">
        <v>4</v>
      </c>
      <c r="K739" s="4">
        <v>0</v>
      </c>
      <c r="L739" s="4" t="s">
        <v>914</v>
      </c>
      <c r="M739" s="4" t="s">
        <v>1435</v>
      </c>
      <c r="N739" s="4" t="s">
        <v>1435</v>
      </c>
      <c r="O739" s="4" t="s">
        <v>1435</v>
      </c>
      <c r="P739" s="4" t="s">
        <v>1435</v>
      </c>
      <c r="Q739" s="4" t="s">
        <v>1436</v>
      </c>
      <c r="R739" s="4" t="s">
        <v>1437</v>
      </c>
    </row>
    <row r="740" spans="1:18" x14ac:dyDescent="0.25">
      <c r="A740" s="4" t="s">
        <v>3293</v>
      </c>
      <c r="B740" s="17" t="s">
        <v>11760</v>
      </c>
      <c r="C740" s="29">
        <f t="shared" si="22"/>
        <v>5.7253274171616687E-5</v>
      </c>
      <c r="D740" s="29">
        <f t="shared" si="23"/>
        <v>0.97394976025191704</v>
      </c>
      <c r="E740" s="5">
        <v>9</v>
      </c>
      <c r="F740" s="4" t="s">
        <v>28</v>
      </c>
      <c r="G740" s="4" t="s">
        <v>27</v>
      </c>
      <c r="H740" s="4" t="s">
        <v>1435</v>
      </c>
      <c r="I740" s="4">
        <v>4</v>
      </c>
      <c r="J740" s="4">
        <v>4</v>
      </c>
      <c r="K740" s="4">
        <v>0</v>
      </c>
      <c r="L740" s="4" t="s">
        <v>934</v>
      </c>
      <c r="M740" s="4" t="s">
        <v>1435</v>
      </c>
      <c r="N740" s="4" t="s">
        <v>1435</v>
      </c>
      <c r="O740" s="4" t="s">
        <v>1435</v>
      </c>
      <c r="P740" s="4" t="s">
        <v>1435</v>
      </c>
      <c r="Q740" s="4" t="s">
        <v>1436</v>
      </c>
      <c r="R740" s="4" t="s">
        <v>1437</v>
      </c>
    </row>
    <row r="741" spans="1:18" x14ac:dyDescent="0.25">
      <c r="A741" s="4" t="s">
        <v>246</v>
      </c>
      <c r="B741" s="17" t="s">
        <v>11760</v>
      </c>
      <c r="C741" s="29">
        <f t="shared" si="22"/>
        <v>5.7253274171616687E-5</v>
      </c>
      <c r="D741" s="29">
        <f t="shared" si="23"/>
        <v>0.97400701352608865</v>
      </c>
      <c r="E741" s="5">
        <v>175</v>
      </c>
      <c r="F741" s="4" t="s">
        <v>939</v>
      </c>
      <c r="G741" s="4" t="s">
        <v>30</v>
      </c>
      <c r="H741" s="4" t="s">
        <v>897</v>
      </c>
      <c r="I741" s="4">
        <v>4</v>
      </c>
      <c r="J741" s="4">
        <v>4</v>
      </c>
      <c r="K741" s="4">
        <v>0</v>
      </c>
      <c r="L741" s="4" t="s">
        <v>934</v>
      </c>
      <c r="M741" s="4" t="s">
        <v>1435</v>
      </c>
      <c r="N741" s="4" t="s">
        <v>1435</v>
      </c>
      <c r="O741" s="4" t="s">
        <v>1435</v>
      </c>
      <c r="P741" s="4" t="s">
        <v>24</v>
      </c>
      <c r="Q741" s="4" t="s">
        <v>1436</v>
      </c>
      <c r="R741" s="4" t="s">
        <v>1437</v>
      </c>
    </row>
    <row r="742" spans="1:18" x14ac:dyDescent="0.25">
      <c r="A742" s="4" t="s">
        <v>533</v>
      </c>
      <c r="B742" s="17" t="s">
        <v>11760</v>
      </c>
      <c r="C742" s="29">
        <f t="shared" si="22"/>
        <v>5.7253274171616687E-5</v>
      </c>
      <c r="D742" s="29">
        <f t="shared" si="23"/>
        <v>0.97406426680026026</v>
      </c>
      <c r="E742" s="5">
        <v>33</v>
      </c>
      <c r="F742" s="4" t="s">
        <v>866</v>
      </c>
      <c r="G742" s="4" t="s">
        <v>1435</v>
      </c>
      <c r="H742" s="4" t="s">
        <v>24</v>
      </c>
      <c r="I742" s="4">
        <v>5</v>
      </c>
      <c r="J742" s="4">
        <v>4</v>
      </c>
      <c r="K742" s="4">
        <v>0</v>
      </c>
      <c r="L742" s="4" t="s">
        <v>914</v>
      </c>
      <c r="M742" s="4" t="s">
        <v>1435</v>
      </c>
      <c r="N742" s="4" t="s">
        <v>1435</v>
      </c>
      <c r="O742" s="4" t="s">
        <v>1435</v>
      </c>
      <c r="P742" s="4" t="s">
        <v>24</v>
      </c>
      <c r="Q742" s="4" t="s">
        <v>1436</v>
      </c>
      <c r="R742" s="4" t="s">
        <v>1437</v>
      </c>
    </row>
    <row r="743" spans="1:18" x14ac:dyDescent="0.25">
      <c r="A743" s="4" t="s">
        <v>213</v>
      </c>
      <c r="B743" s="17" t="s">
        <v>11760</v>
      </c>
      <c r="C743" s="29">
        <f t="shared" si="22"/>
        <v>5.7253274171616687E-5</v>
      </c>
      <c r="D743" s="29">
        <f t="shared" si="23"/>
        <v>0.97412152007443187</v>
      </c>
      <c r="E743" s="5">
        <v>39</v>
      </c>
      <c r="F743" s="4" t="s">
        <v>864</v>
      </c>
      <c r="G743" s="4" t="s">
        <v>1435</v>
      </c>
      <c r="H743" s="4" t="s">
        <v>32</v>
      </c>
      <c r="I743" s="4">
        <v>4</v>
      </c>
      <c r="J743" s="4">
        <v>4</v>
      </c>
      <c r="K743" s="4">
        <v>0</v>
      </c>
      <c r="L743" s="4" t="s">
        <v>934</v>
      </c>
      <c r="M743" s="4" t="s">
        <v>1435</v>
      </c>
      <c r="N743" s="4" t="s">
        <v>1435</v>
      </c>
      <c r="O743" s="4" t="s">
        <v>1435</v>
      </c>
      <c r="P743" s="4" t="s">
        <v>24</v>
      </c>
      <c r="Q743" s="4" t="s">
        <v>1436</v>
      </c>
      <c r="R743" s="4" t="s">
        <v>1437</v>
      </c>
    </row>
    <row r="744" spans="1:18" x14ac:dyDescent="0.25">
      <c r="A744" s="4" t="s">
        <v>262</v>
      </c>
      <c r="B744" s="17" t="s">
        <v>11760</v>
      </c>
      <c r="C744" s="29">
        <f t="shared" si="22"/>
        <v>5.7253274171616687E-5</v>
      </c>
      <c r="D744" s="29">
        <f t="shared" si="23"/>
        <v>0.97417877334860348</v>
      </c>
      <c r="E744" s="5">
        <v>114</v>
      </c>
      <c r="F744" s="4" t="s">
        <v>938</v>
      </c>
      <c r="G744" s="4" t="s">
        <v>28</v>
      </c>
      <c r="H744" s="4" t="s">
        <v>28</v>
      </c>
      <c r="I744" s="4">
        <v>9</v>
      </c>
      <c r="J744" s="4">
        <v>4</v>
      </c>
      <c r="K744" s="4">
        <v>0</v>
      </c>
      <c r="L744" s="4" t="s">
        <v>2599</v>
      </c>
      <c r="M744" s="4" t="s">
        <v>1435</v>
      </c>
      <c r="N744" s="4" t="s">
        <v>1435</v>
      </c>
      <c r="O744" s="4" t="s">
        <v>1435</v>
      </c>
      <c r="P744" s="4" t="s">
        <v>24</v>
      </c>
      <c r="Q744" s="4" t="s">
        <v>1436</v>
      </c>
      <c r="R744" s="4" t="s">
        <v>1437</v>
      </c>
    </row>
    <row r="745" spans="1:18" x14ac:dyDescent="0.25">
      <c r="A745" s="4" t="s">
        <v>507</v>
      </c>
      <c r="B745" s="17" t="s">
        <v>11760</v>
      </c>
      <c r="C745" s="29">
        <f t="shared" si="22"/>
        <v>5.7253274171616687E-5</v>
      </c>
      <c r="D745" s="29">
        <f t="shared" si="23"/>
        <v>0.97423602662277509</v>
      </c>
      <c r="E745" s="5">
        <v>359</v>
      </c>
      <c r="F745" s="4" t="s">
        <v>1137</v>
      </c>
      <c r="G745" s="4" t="s">
        <v>863</v>
      </c>
      <c r="H745" s="4" t="s">
        <v>856</v>
      </c>
      <c r="I745" s="4">
        <v>9</v>
      </c>
      <c r="J745" s="4">
        <v>4</v>
      </c>
      <c r="K745" s="4">
        <v>0</v>
      </c>
      <c r="L745" s="4" t="s">
        <v>2599</v>
      </c>
      <c r="M745" s="4" t="s">
        <v>1435</v>
      </c>
      <c r="N745" s="4" t="s">
        <v>1435</v>
      </c>
      <c r="O745" s="4" t="s">
        <v>1435</v>
      </c>
      <c r="P745" s="4" t="s">
        <v>24</v>
      </c>
      <c r="Q745" s="4" t="s">
        <v>1436</v>
      </c>
      <c r="R745" s="4" t="s">
        <v>1437</v>
      </c>
    </row>
    <row r="746" spans="1:18" x14ac:dyDescent="0.25">
      <c r="A746" s="4" t="s">
        <v>1441</v>
      </c>
      <c r="B746" s="17" t="s">
        <v>11760</v>
      </c>
      <c r="C746" s="29">
        <f t="shared" si="22"/>
        <v>4.2939955628712518E-5</v>
      </c>
      <c r="D746" s="29">
        <f t="shared" si="23"/>
        <v>0.97427896657840385</v>
      </c>
      <c r="E746" s="5">
        <v>236</v>
      </c>
      <c r="F746" s="4" t="s">
        <v>982</v>
      </c>
      <c r="G746" s="4" t="s">
        <v>916</v>
      </c>
      <c r="H746" s="4" t="s">
        <v>29</v>
      </c>
      <c r="I746" s="4">
        <v>26</v>
      </c>
      <c r="J746" s="4">
        <v>3</v>
      </c>
      <c r="K746" s="4">
        <v>0</v>
      </c>
      <c r="L746" s="4" t="s">
        <v>1442</v>
      </c>
      <c r="M746" s="4" t="s">
        <v>1435</v>
      </c>
      <c r="N746" s="4" t="s">
        <v>1435</v>
      </c>
      <c r="O746" s="4" t="s">
        <v>1435</v>
      </c>
      <c r="P746" s="4" t="s">
        <v>1435</v>
      </c>
      <c r="Q746" s="4" t="s">
        <v>1436</v>
      </c>
      <c r="R746" s="4" t="s">
        <v>1437</v>
      </c>
    </row>
    <row r="747" spans="1:18" x14ac:dyDescent="0.25">
      <c r="A747" s="4" t="s">
        <v>1477</v>
      </c>
      <c r="B747" s="17" t="s">
        <v>11760</v>
      </c>
      <c r="C747" s="29">
        <f t="shared" si="22"/>
        <v>4.2939955628712518E-5</v>
      </c>
      <c r="D747" s="29">
        <f t="shared" si="23"/>
        <v>0.97432190653403261</v>
      </c>
      <c r="E747" s="5">
        <v>7</v>
      </c>
      <c r="F747" s="4" t="s">
        <v>29</v>
      </c>
      <c r="G747" s="4" t="s">
        <v>24</v>
      </c>
      <c r="H747" s="4" t="s">
        <v>1435</v>
      </c>
      <c r="I747" s="4">
        <v>3</v>
      </c>
      <c r="J747" s="4">
        <v>3</v>
      </c>
      <c r="K747" s="4">
        <v>0</v>
      </c>
      <c r="L747" s="4" t="s">
        <v>934</v>
      </c>
      <c r="M747" s="4" t="s">
        <v>1435</v>
      </c>
      <c r="N747" s="4" t="s">
        <v>1435</v>
      </c>
      <c r="O747" s="4" t="s">
        <v>1435</v>
      </c>
      <c r="P747" s="4" t="s">
        <v>1435</v>
      </c>
      <c r="Q747" s="4" t="s">
        <v>1436</v>
      </c>
      <c r="R747" s="4" t="s">
        <v>1437</v>
      </c>
    </row>
    <row r="748" spans="1:18" x14ac:dyDescent="0.25">
      <c r="A748" s="4" t="s">
        <v>748</v>
      </c>
      <c r="B748" s="17" t="s">
        <v>11760</v>
      </c>
      <c r="C748" s="29">
        <f t="shared" si="22"/>
        <v>4.2939955628712518E-5</v>
      </c>
      <c r="D748" s="29">
        <f t="shared" si="23"/>
        <v>0.97436484648966137</v>
      </c>
      <c r="E748" s="5">
        <v>225</v>
      </c>
      <c r="F748" s="4" t="s">
        <v>1055</v>
      </c>
      <c r="G748" s="4" t="s">
        <v>1435</v>
      </c>
      <c r="H748" s="4" t="s">
        <v>27</v>
      </c>
      <c r="I748" s="4">
        <v>6</v>
      </c>
      <c r="J748" s="4">
        <v>3</v>
      </c>
      <c r="K748" s="4">
        <v>0</v>
      </c>
      <c r="L748" s="4" t="s">
        <v>884</v>
      </c>
      <c r="M748" s="4" t="s">
        <v>1435</v>
      </c>
      <c r="N748" s="4" t="s">
        <v>1435</v>
      </c>
      <c r="O748" s="4" t="s">
        <v>1435</v>
      </c>
      <c r="P748" s="4" t="s">
        <v>24</v>
      </c>
      <c r="Q748" s="4" t="s">
        <v>1436</v>
      </c>
      <c r="R748" s="4" t="s">
        <v>1437</v>
      </c>
    </row>
    <row r="749" spans="1:18" x14ac:dyDescent="0.25">
      <c r="A749" s="4" t="s">
        <v>1499</v>
      </c>
      <c r="B749" s="17" t="s">
        <v>11760</v>
      </c>
      <c r="C749" s="29">
        <f t="shared" si="22"/>
        <v>4.2939955628712518E-5</v>
      </c>
      <c r="D749" s="29">
        <f t="shared" si="23"/>
        <v>0.97440778644529014</v>
      </c>
      <c r="E749" s="5">
        <v>1</v>
      </c>
      <c r="F749" s="4" t="s">
        <v>24</v>
      </c>
      <c r="G749" s="4" t="s">
        <v>1435</v>
      </c>
      <c r="H749" s="4" t="s">
        <v>1435</v>
      </c>
      <c r="I749" s="4">
        <v>3</v>
      </c>
      <c r="J749" s="4">
        <v>3</v>
      </c>
      <c r="K749" s="4">
        <v>0</v>
      </c>
      <c r="L749" s="4" t="s">
        <v>934</v>
      </c>
      <c r="M749" s="4" t="s">
        <v>1435</v>
      </c>
      <c r="N749" s="4" t="s">
        <v>1435</v>
      </c>
      <c r="O749" s="4" t="s">
        <v>1435</v>
      </c>
      <c r="P749" s="4" t="s">
        <v>1435</v>
      </c>
      <c r="Q749" s="4" t="s">
        <v>1436</v>
      </c>
      <c r="R749" s="4" t="s">
        <v>1437</v>
      </c>
    </row>
    <row r="750" spans="1:18" x14ac:dyDescent="0.25">
      <c r="A750" s="4" t="s">
        <v>1518</v>
      </c>
      <c r="B750" s="18" t="s">
        <v>11761</v>
      </c>
      <c r="C750" s="29">
        <f t="shared" si="22"/>
        <v>4.2939955628712518E-5</v>
      </c>
      <c r="D750" s="29">
        <f t="shared" si="23"/>
        <v>0.9744507264009189</v>
      </c>
      <c r="E750" s="5">
        <v>666</v>
      </c>
      <c r="F750" s="4" t="s">
        <v>1320</v>
      </c>
      <c r="G750" s="4" t="s">
        <v>863</v>
      </c>
      <c r="H750" s="4" t="s">
        <v>903</v>
      </c>
      <c r="I750" s="4">
        <v>4</v>
      </c>
      <c r="J750" s="4">
        <v>3</v>
      </c>
      <c r="K750" s="4">
        <v>3</v>
      </c>
      <c r="L750" s="4" t="s">
        <v>909</v>
      </c>
      <c r="M750" s="4" t="s">
        <v>1435</v>
      </c>
      <c r="N750" s="4" t="s">
        <v>1435</v>
      </c>
      <c r="O750" s="4" t="s">
        <v>24</v>
      </c>
      <c r="P750" s="4" t="s">
        <v>1435</v>
      </c>
      <c r="Q750" s="4" t="s">
        <v>1436</v>
      </c>
      <c r="R750" s="4" t="s">
        <v>1437</v>
      </c>
    </row>
    <row r="751" spans="1:18" x14ac:dyDescent="0.25">
      <c r="A751" s="4" t="s">
        <v>1528</v>
      </c>
      <c r="B751" s="17" t="s">
        <v>11760</v>
      </c>
      <c r="C751" s="29">
        <f t="shared" si="22"/>
        <v>4.2939955628712518E-5</v>
      </c>
      <c r="D751" s="29">
        <f t="shared" si="23"/>
        <v>0.97449366635654766</v>
      </c>
      <c r="E751" s="5">
        <v>30</v>
      </c>
      <c r="F751" s="4" t="s">
        <v>861</v>
      </c>
      <c r="G751" s="4" t="s">
        <v>1435</v>
      </c>
      <c r="H751" s="4" t="s">
        <v>26</v>
      </c>
      <c r="I751" s="4">
        <v>3</v>
      </c>
      <c r="J751" s="4">
        <v>3</v>
      </c>
      <c r="K751" s="4">
        <v>0</v>
      </c>
      <c r="L751" s="4" t="s">
        <v>934</v>
      </c>
      <c r="M751" s="4" t="s">
        <v>1435</v>
      </c>
      <c r="N751" s="4" t="s">
        <v>1435</v>
      </c>
      <c r="O751" s="4" t="s">
        <v>1435</v>
      </c>
      <c r="P751" s="4" t="s">
        <v>1435</v>
      </c>
      <c r="Q751" s="4" t="s">
        <v>1436</v>
      </c>
      <c r="R751" s="4" t="s">
        <v>1437</v>
      </c>
    </row>
    <row r="752" spans="1:18" x14ac:dyDescent="0.25">
      <c r="A752" s="4" t="s">
        <v>1534</v>
      </c>
      <c r="B752" s="17" t="s">
        <v>11760</v>
      </c>
      <c r="C752" s="29">
        <f t="shared" si="22"/>
        <v>4.2939955628712518E-5</v>
      </c>
      <c r="D752" s="29">
        <f t="shared" si="23"/>
        <v>0.97453660631217642</v>
      </c>
      <c r="E752" s="5">
        <v>16</v>
      </c>
      <c r="F752" s="4" t="s">
        <v>35</v>
      </c>
      <c r="G752" s="4" t="s">
        <v>27</v>
      </c>
      <c r="H752" s="4" t="s">
        <v>1435</v>
      </c>
      <c r="I752" s="4">
        <v>3</v>
      </c>
      <c r="J752" s="4">
        <v>3</v>
      </c>
      <c r="K752" s="4">
        <v>0</v>
      </c>
      <c r="L752" s="4" t="s">
        <v>934</v>
      </c>
      <c r="M752" s="4" t="s">
        <v>1435</v>
      </c>
      <c r="N752" s="4" t="s">
        <v>1435</v>
      </c>
      <c r="O752" s="4" t="s">
        <v>1435</v>
      </c>
      <c r="P752" s="4" t="s">
        <v>1435</v>
      </c>
      <c r="Q752" s="4" t="s">
        <v>1436</v>
      </c>
      <c r="R752" s="4" t="s">
        <v>1437</v>
      </c>
    </row>
    <row r="753" spans="1:18" x14ac:dyDescent="0.25">
      <c r="A753" s="4" t="s">
        <v>1537</v>
      </c>
      <c r="B753" s="17" t="s">
        <v>11760</v>
      </c>
      <c r="C753" s="29">
        <f t="shared" si="22"/>
        <v>4.2939955628712518E-5</v>
      </c>
      <c r="D753" s="29">
        <f t="shared" si="23"/>
        <v>0.97457954626780519</v>
      </c>
      <c r="E753" s="5">
        <v>29</v>
      </c>
      <c r="F753" s="4" t="s">
        <v>858</v>
      </c>
      <c r="G753" s="4" t="s">
        <v>28</v>
      </c>
      <c r="H753" s="4" t="s">
        <v>1435</v>
      </c>
      <c r="I753" s="4">
        <v>3</v>
      </c>
      <c r="J753" s="4">
        <v>3</v>
      </c>
      <c r="K753" s="4">
        <v>0</v>
      </c>
      <c r="L753" s="4" t="s">
        <v>934</v>
      </c>
      <c r="M753" s="4" t="s">
        <v>1435</v>
      </c>
      <c r="N753" s="4" t="s">
        <v>1435</v>
      </c>
      <c r="O753" s="4" t="s">
        <v>1435</v>
      </c>
      <c r="P753" s="4" t="s">
        <v>1435</v>
      </c>
      <c r="Q753" s="4" t="s">
        <v>1436</v>
      </c>
      <c r="R753" s="4" t="s">
        <v>1437</v>
      </c>
    </row>
    <row r="754" spans="1:18" x14ac:dyDescent="0.25">
      <c r="A754" s="4" t="s">
        <v>1551</v>
      </c>
      <c r="B754" s="18" t="s">
        <v>11761</v>
      </c>
      <c r="C754" s="29">
        <f t="shared" si="22"/>
        <v>4.2939955628712518E-5</v>
      </c>
      <c r="D754" s="29">
        <f t="shared" si="23"/>
        <v>0.97462248622343395</v>
      </c>
      <c r="E754" s="5">
        <v>17</v>
      </c>
      <c r="F754" s="4" t="s">
        <v>40</v>
      </c>
      <c r="G754" s="4" t="s">
        <v>1435</v>
      </c>
      <c r="H754" s="4" t="s">
        <v>1435</v>
      </c>
      <c r="I754" s="4">
        <v>3</v>
      </c>
      <c r="J754" s="4">
        <v>3</v>
      </c>
      <c r="K754" s="4">
        <v>3</v>
      </c>
      <c r="L754" s="4" t="s">
        <v>934</v>
      </c>
      <c r="M754" s="4" t="s">
        <v>1435</v>
      </c>
      <c r="N754" s="4" t="s">
        <v>1435</v>
      </c>
      <c r="O754" s="4" t="s">
        <v>24</v>
      </c>
      <c r="P754" s="4" t="s">
        <v>1435</v>
      </c>
      <c r="Q754" s="4" t="s">
        <v>1436</v>
      </c>
      <c r="R754" s="4" t="s">
        <v>1437</v>
      </c>
    </row>
    <row r="755" spans="1:18" x14ac:dyDescent="0.25">
      <c r="A755" s="4" t="s">
        <v>71</v>
      </c>
      <c r="B755" s="17" t="s">
        <v>11760</v>
      </c>
      <c r="C755" s="29">
        <f t="shared" si="22"/>
        <v>4.2939955628712518E-5</v>
      </c>
      <c r="D755" s="29">
        <f t="shared" si="23"/>
        <v>0.97466542617906271</v>
      </c>
      <c r="E755" s="5">
        <v>24</v>
      </c>
      <c r="F755" s="4" t="s">
        <v>855</v>
      </c>
      <c r="G755" s="4" t="s">
        <v>1435</v>
      </c>
      <c r="H755" s="4" t="s">
        <v>26</v>
      </c>
      <c r="I755" s="4">
        <v>4</v>
      </c>
      <c r="J755" s="4">
        <v>3</v>
      </c>
      <c r="K755" s="4">
        <v>0</v>
      </c>
      <c r="L755" s="4" t="s">
        <v>909</v>
      </c>
      <c r="M755" s="4" t="s">
        <v>1435</v>
      </c>
      <c r="N755" s="4" t="s">
        <v>1435</v>
      </c>
      <c r="O755" s="4" t="s">
        <v>1435</v>
      </c>
      <c r="P755" s="4" t="s">
        <v>24</v>
      </c>
      <c r="Q755" s="4" t="s">
        <v>1436</v>
      </c>
      <c r="R755" s="4" t="s">
        <v>1437</v>
      </c>
    </row>
    <row r="756" spans="1:18" x14ac:dyDescent="0.25">
      <c r="A756" s="4" t="s">
        <v>1553</v>
      </c>
      <c r="B756" s="17" t="s">
        <v>11760</v>
      </c>
      <c r="C756" s="29">
        <f t="shared" si="22"/>
        <v>4.2939955628712518E-5</v>
      </c>
      <c r="D756" s="29">
        <f t="shared" si="23"/>
        <v>0.97470836613469147</v>
      </c>
      <c r="E756" s="5">
        <v>1</v>
      </c>
      <c r="F756" s="4" t="s">
        <v>24</v>
      </c>
      <c r="G756" s="4" t="s">
        <v>1435</v>
      </c>
      <c r="H756" s="4" t="s">
        <v>1435</v>
      </c>
      <c r="I756" s="4">
        <v>3</v>
      </c>
      <c r="J756" s="4">
        <v>3</v>
      </c>
      <c r="K756" s="4">
        <v>0</v>
      </c>
      <c r="L756" s="4" t="s">
        <v>934</v>
      </c>
      <c r="M756" s="4" t="s">
        <v>1435</v>
      </c>
      <c r="N756" s="4" t="s">
        <v>1435</v>
      </c>
      <c r="O756" s="4" t="s">
        <v>1435</v>
      </c>
      <c r="P756" s="4" t="s">
        <v>1435</v>
      </c>
      <c r="Q756" s="4" t="s">
        <v>1436</v>
      </c>
      <c r="R756" s="4" t="s">
        <v>1437</v>
      </c>
    </row>
    <row r="757" spans="1:18" x14ac:dyDescent="0.25">
      <c r="A757" s="4" t="s">
        <v>1576</v>
      </c>
      <c r="B757" s="17" t="s">
        <v>11760</v>
      </c>
      <c r="C757" s="29">
        <f t="shared" si="22"/>
        <v>4.2939955628712518E-5</v>
      </c>
      <c r="D757" s="29">
        <f t="shared" si="23"/>
        <v>0.97475130609032024</v>
      </c>
      <c r="E757" s="5">
        <v>88</v>
      </c>
      <c r="F757" s="4" t="s">
        <v>903</v>
      </c>
      <c r="G757" s="4" t="s">
        <v>32</v>
      </c>
      <c r="H757" s="4" t="s">
        <v>33</v>
      </c>
      <c r="I757" s="4">
        <v>13</v>
      </c>
      <c r="J757" s="4">
        <v>3</v>
      </c>
      <c r="K757" s="4">
        <v>0</v>
      </c>
      <c r="L757" s="4" t="s">
        <v>1577</v>
      </c>
      <c r="M757" s="4" t="s">
        <v>1435</v>
      </c>
      <c r="N757" s="4" t="s">
        <v>1435</v>
      </c>
      <c r="O757" s="4" t="s">
        <v>1435</v>
      </c>
      <c r="P757" s="4" t="s">
        <v>1435</v>
      </c>
      <c r="Q757" s="4" t="s">
        <v>1436</v>
      </c>
      <c r="R757" s="4" t="s">
        <v>1437</v>
      </c>
    </row>
    <row r="758" spans="1:18" x14ac:dyDescent="0.25">
      <c r="A758" s="4" t="s">
        <v>1603</v>
      </c>
      <c r="B758" s="17" t="s">
        <v>11760</v>
      </c>
      <c r="C758" s="29">
        <f t="shared" si="22"/>
        <v>4.2939955628712518E-5</v>
      </c>
      <c r="D758" s="29">
        <f t="shared" si="23"/>
        <v>0.974794246045949</v>
      </c>
      <c r="E758" s="5">
        <v>19</v>
      </c>
      <c r="F758" s="4" t="s">
        <v>37</v>
      </c>
      <c r="G758" s="4" t="s">
        <v>25</v>
      </c>
      <c r="H758" s="4" t="s">
        <v>26</v>
      </c>
      <c r="I758" s="4">
        <v>3</v>
      </c>
      <c r="J758" s="4">
        <v>3</v>
      </c>
      <c r="K758" s="4">
        <v>0</v>
      </c>
      <c r="L758" s="4" t="s">
        <v>934</v>
      </c>
      <c r="M758" s="4" t="s">
        <v>1435</v>
      </c>
      <c r="N758" s="4" t="s">
        <v>1435</v>
      </c>
      <c r="O758" s="4" t="s">
        <v>1435</v>
      </c>
      <c r="P758" s="4" t="s">
        <v>1435</v>
      </c>
      <c r="Q758" s="4" t="s">
        <v>1436</v>
      </c>
      <c r="R758" s="4" t="s">
        <v>1437</v>
      </c>
    </row>
    <row r="759" spans="1:18" x14ac:dyDescent="0.25">
      <c r="A759" s="4" t="s">
        <v>1604</v>
      </c>
      <c r="B759" s="17" t="s">
        <v>11760</v>
      </c>
      <c r="C759" s="29">
        <f t="shared" si="22"/>
        <v>4.2939955628712518E-5</v>
      </c>
      <c r="D759" s="29">
        <f t="shared" si="23"/>
        <v>0.97483718600157776</v>
      </c>
      <c r="E759" s="5">
        <v>103</v>
      </c>
      <c r="F759" s="4" t="s">
        <v>909</v>
      </c>
      <c r="G759" s="4" t="s">
        <v>1435</v>
      </c>
      <c r="H759" s="4" t="s">
        <v>862</v>
      </c>
      <c r="I759" s="4">
        <v>8</v>
      </c>
      <c r="J759" s="4">
        <v>3</v>
      </c>
      <c r="K759" s="4">
        <v>0</v>
      </c>
      <c r="L759" s="4" t="s">
        <v>1605</v>
      </c>
      <c r="M759" s="4" t="s">
        <v>1435</v>
      </c>
      <c r="N759" s="4" t="s">
        <v>1435</v>
      </c>
      <c r="O759" s="4" t="s">
        <v>1435</v>
      </c>
      <c r="P759" s="4" t="s">
        <v>1435</v>
      </c>
      <c r="Q759" s="4" t="s">
        <v>1436</v>
      </c>
      <c r="R759" s="4" t="s">
        <v>1437</v>
      </c>
    </row>
    <row r="760" spans="1:18" x14ac:dyDescent="0.25">
      <c r="A760" s="4" t="s">
        <v>1606</v>
      </c>
      <c r="B760" s="18" t="s">
        <v>11761</v>
      </c>
      <c r="C760" s="29">
        <f t="shared" si="22"/>
        <v>4.2939955628712518E-5</v>
      </c>
      <c r="D760" s="29">
        <f t="shared" si="23"/>
        <v>0.97488012595720652</v>
      </c>
      <c r="E760" s="5">
        <v>179</v>
      </c>
      <c r="F760" s="4" t="s">
        <v>994</v>
      </c>
      <c r="G760" s="4" t="s">
        <v>24</v>
      </c>
      <c r="H760" s="4" t="s">
        <v>41</v>
      </c>
      <c r="I760" s="4">
        <v>22</v>
      </c>
      <c r="J760" s="4">
        <v>3</v>
      </c>
      <c r="K760" s="4">
        <v>1</v>
      </c>
      <c r="L760" s="4" t="s">
        <v>1607</v>
      </c>
      <c r="M760" s="4" t="s">
        <v>1435</v>
      </c>
      <c r="N760" s="4" t="s">
        <v>1435</v>
      </c>
      <c r="O760" s="4" t="s">
        <v>24</v>
      </c>
      <c r="P760" s="4" t="s">
        <v>1435</v>
      </c>
      <c r="Q760" s="4" t="s">
        <v>1436</v>
      </c>
      <c r="R760" s="4" t="s">
        <v>1437</v>
      </c>
    </row>
    <row r="761" spans="1:18" x14ac:dyDescent="0.25">
      <c r="A761" s="4" t="s">
        <v>1608</v>
      </c>
      <c r="B761" s="18" t="s">
        <v>11761</v>
      </c>
      <c r="C761" s="29">
        <f t="shared" si="22"/>
        <v>4.2939955628712518E-5</v>
      </c>
      <c r="D761" s="29">
        <f t="shared" si="23"/>
        <v>0.97492306591283528</v>
      </c>
      <c r="E761" s="5">
        <v>122</v>
      </c>
      <c r="F761" s="4" t="s">
        <v>939</v>
      </c>
      <c r="G761" s="4" t="s">
        <v>1435</v>
      </c>
      <c r="H761" s="4" t="s">
        <v>40</v>
      </c>
      <c r="I761" s="4">
        <v>18</v>
      </c>
      <c r="J761" s="4">
        <v>3</v>
      </c>
      <c r="K761" s="4">
        <v>0</v>
      </c>
      <c r="L761" s="4" t="s">
        <v>1609</v>
      </c>
      <c r="M761" s="4" t="s">
        <v>1435</v>
      </c>
      <c r="N761" s="4" t="s">
        <v>1435</v>
      </c>
      <c r="O761" s="4" t="s">
        <v>24</v>
      </c>
      <c r="P761" s="4" t="s">
        <v>1435</v>
      </c>
      <c r="Q761" s="4" t="s">
        <v>1436</v>
      </c>
      <c r="R761" s="4" t="s">
        <v>1437</v>
      </c>
    </row>
    <row r="762" spans="1:18" x14ac:dyDescent="0.25">
      <c r="A762" s="4" t="s">
        <v>1682</v>
      </c>
      <c r="B762" s="18" t="s">
        <v>11761</v>
      </c>
      <c r="C762" s="29">
        <f t="shared" si="22"/>
        <v>4.2939955628712518E-5</v>
      </c>
      <c r="D762" s="29">
        <f t="shared" si="23"/>
        <v>0.97496600586846405</v>
      </c>
      <c r="E762" s="5">
        <v>35</v>
      </c>
      <c r="F762" s="4" t="s">
        <v>867</v>
      </c>
      <c r="G762" s="4" t="s">
        <v>1435</v>
      </c>
      <c r="H762" s="4" t="s">
        <v>25</v>
      </c>
      <c r="I762" s="4">
        <v>5</v>
      </c>
      <c r="J762" s="4">
        <v>3</v>
      </c>
      <c r="K762" s="4">
        <v>3</v>
      </c>
      <c r="L762" s="4" t="s">
        <v>894</v>
      </c>
      <c r="M762" s="4" t="s">
        <v>1435</v>
      </c>
      <c r="N762" s="4" t="s">
        <v>1435</v>
      </c>
      <c r="O762" s="4" t="s">
        <v>24</v>
      </c>
      <c r="P762" s="4" t="s">
        <v>1435</v>
      </c>
      <c r="Q762" s="4" t="s">
        <v>1436</v>
      </c>
      <c r="R762" s="4" t="s">
        <v>1437</v>
      </c>
    </row>
    <row r="763" spans="1:18" x14ac:dyDescent="0.25">
      <c r="A763" s="4" t="s">
        <v>630</v>
      </c>
      <c r="B763" s="18" t="s">
        <v>11761</v>
      </c>
      <c r="C763" s="29">
        <f t="shared" si="22"/>
        <v>4.2939955628712518E-5</v>
      </c>
      <c r="D763" s="29">
        <f t="shared" si="23"/>
        <v>0.97500894582409281</v>
      </c>
      <c r="E763" s="5">
        <v>29</v>
      </c>
      <c r="F763" s="4" t="s">
        <v>862</v>
      </c>
      <c r="G763" s="4" t="s">
        <v>1435</v>
      </c>
      <c r="H763" s="4" t="s">
        <v>24</v>
      </c>
      <c r="I763" s="4">
        <v>4</v>
      </c>
      <c r="J763" s="4">
        <v>3</v>
      </c>
      <c r="K763" s="4">
        <v>1</v>
      </c>
      <c r="L763" s="4" t="s">
        <v>909</v>
      </c>
      <c r="M763" s="4" t="s">
        <v>1435</v>
      </c>
      <c r="N763" s="4" t="s">
        <v>1435</v>
      </c>
      <c r="O763" s="4" t="s">
        <v>24</v>
      </c>
      <c r="P763" s="4" t="s">
        <v>24</v>
      </c>
      <c r="Q763" s="4" t="s">
        <v>1436</v>
      </c>
      <c r="R763" s="4" t="s">
        <v>1437</v>
      </c>
    </row>
    <row r="764" spans="1:18" x14ac:dyDescent="0.25">
      <c r="A764" s="4" t="s">
        <v>279</v>
      </c>
      <c r="B764" s="17" t="s">
        <v>11760</v>
      </c>
      <c r="C764" s="29">
        <f t="shared" si="22"/>
        <v>4.2939955628712518E-5</v>
      </c>
      <c r="D764" s="29">
        <f t="shared" si="23"/>
        <v>0.97505188577972157</v>
      </c>
      <c r="E764" s="5">
        <v>21</v>
      </c>
      <c r="F764" s="4" t="s">
        <v>855</v>
      </c>
      <c r="G764" s="4" t="s">
        <v>1435</v>
      </c>
      <c r="H764" s="4" t="s">
        <v>1435</v>
      </c>
      <c r="I764" s="4">
        <v>3</v>
      </c>
      <c r="J764" s="4">
        <v>3</v>
      </c>
      <c r="K764" s="4">
        <v>0</v>
      </c>
      <c r="L764" s="4" t="s">
        <v>934</v>
      </c>
      <c r="M764" s="4" t="s">
        <v>1435</v>
      </c>
      <c r="N764" s="4" t="s">
        <v>1435</v>
      </c>
      <c r="O764" s="4" t="s">
        <v>1435</v>
      </c>
      <c r="P764" s="4" t="s">
        <v>24</v>
      </c>
      <c r="Q764" s="4" t="s">
        <v>1436</v>
      </c>
      <c r="R764" s="4" t="s">
        <v>1437</v>
      </c>
    </row>
    <row r="765" spans="1:18" x14ac:dyDescent="0.25">
      <c r="A765" s="4" t="s">
        <v>451</v>
      </c>
      <c r="B765" s="17" t="s">
        <v>11760</v>
      </c>
      <c r="C765" s="29">
        <f t="shared" si="22"/>
        <v>4.2939955628712518E-5</v>
      </c>
      <c r="D765" s="29">
        <f t="shared" si="23"/>
        <v>0.97509482573535033</v>
      </c>
      <c r="E765" s="5">
        <v>38</v>
      </c>
      <c r="F765" s="4" t="s">
        <v>864</v>
      </c>
      <c r="G765" s="4" t="s">
        <v>1435</v>
      </c>
      <c r="H765" s="4" t="s">
        <v>31</v>
      </c>
      <c r="I765" s="4">
        <v>3</v>
      </c>
      <c r="J765" s="4">
        <v>3</v>
      </c>
      <c r="K765" s="4">
        <v>0</v>
      </c>
      <c r="L765" s="4" t="s">
        <v>934</v>
      </c>
      <c r="M765" s="4" t="s">
        <v>1435</v>
      </c>
      <c r="N765" s="4" t="s">
        <v>1435</v>
      </c>
      <c r="O765" s="4" t="s">
        <v>1435</v>
      </c>
      <c r="P765" s="4" t="s">
        <v>24</v>
      </c>
      <c r="Q765" s="4" t="s">
        <v>1436</v>
      </c>
      <c r="R765" s="4" t="s">
        <v>1437</v>
      </c>
    </row>
    <row r="766" spans="1:18" x14ac:dyDescent="0.25">
      <c r="A766" s="4" t="s">
        <v>731</v>
      </c>
      <c r="B766" s="17" t="s">
        <v>11760</v>
      </c>
      <c r="C766" s="29">
        <f t="shared" si="22"/>
        <v>4.2939955628712518E-5</v>
      </c>
      <c r="D766" s="29">
        <f t="shared" si="23"/>
        <v>0.9751377656909791</v>
      </c>
      <c r="E766" s="5">
        <v>90</v>
      </c>
      <c r="F766" s="4" t="s">
        <v>920</v>
      </c>
      <c r="G766" s="4" t="s">
        <v>1435</v>
      </c>
      <c r="H766" s="4" t="s">
        <v>27</v>
      </c>
      <c r="I766" s="4">
        <v>8</v>
      </c>
      <c r="J766" s="4">
        <v>3</v>
      </c>
      <c r="K766" s="4">
        <v>0</v>
      </c>
      <c r="L766" s="4" t="s">
        <v>1605</v>
      </c>
      <c r="M766" s="4" t="s">
        <v>1435</v>
      </c>
      <c r="N766" s="4" t="s">
        <v>1435</v>
      </c>
      <c r="O766" s="4" t="s">
        <v>1435</v>
      </c>
      <c r="P766" s="4" t="s">
        <v>24</v>
      </c>
      <c r="Q766" s="4" t="s">
        <v>1436</v>
      </c>
      <c r="R766" s="4" t="s">
        <v>1437</v>
      </c>
    </row>
    <row r="767" spans="1:18" x14ac:dyDescent="0.25">
      <c r="A767" s="4" t="s">
        <v>755</v>
      </c>
      <c r="B767" s="17" t="s">
        <v>11760</v>
      </c>
      <c r="C767" s="29">
        <f t="shared" si="22"/>
        <v>4.2939955628712518E-5</v>
      </c>
      <c r="D767" s="29">
        <f t="shared" si="23"/>
        <v>0.97518070564660786</v>
      </c>
      <c r="E767" s="5">
        <v>41</v>
      </c>
      <c r="F767" s="4" t="s">
        <v>870</v>
      </c>
      <c r="G767" s="4" t="s">
        <v>25</v>
      </c>
      <c r="H767" s="4" t="s">
        <v>26</v>
      </c>
      <c r="I767" s="4">
        <v>3</v>
      </c>
      <c r="J767" s="4">
        <v>3</v>
      </c>
      <c r="K767" s="4">
        <v>0</v>
      </c>
      <c r="L767" s="4" t="s">
        <v>934</v>
      </c>
      <c r="M767" s="4" t="s">
        <v>1435</v>
      </c>
      <c r="N767" s="4" t="s">
        <v>1435</v>
      </c>
      <c r="O767" s="4" t="s">
        <v>1435</v>
      </c>
      <c r="P767" s="4" t="s">
        <v>24</v>
      </c>
      <c r="Q767" s="4" t="s">
        <v>1436</v>
      </c>
      <c r="R767" s="4" t="s">
        <v>1437</v>
      </c>
    </row>
    <row r="768" spans="1:18" x14ac:dyDescent="0.25">
      <c r="A768" s="4" t="s">
        <v>421</v>
      </c>
      <c r="B768" s="17" t="s">
        <v>11760</v>
      </c>
      <c r="C768" s="29">
        <f t="shared" si="22"/>
        <v>4.2939955628712518E-5</v>
      </c>
      <c r="D768" s="29">
        <f t="shared" si="23"/>
        <v>0.97522364560223662</v>
      </c>
      <c r="E768" s="5">
        <v>50</v>
      </c>
      <c r="F768" s="4" t="s">
        <v>881</v>
      </c>
      <c r="G768" s="4" t="s">
        <v>1435</v>
      </c>
      <c r="H768" s="4" t="s">
        <v>26</v>
      </c>
      <c r="I768" s="4">
        <v>3</v>
      </c>
      <c r="J768" s="4">
        <v>3</v>
      </c>
      <c r="K768" s="4">
        <v>0</v>
      </c>
      <c r="L768" s="4" t="s">
        <v>934</v>
      </c>
      <c r="M768" s="4" t="s">
        <v>1435</v>
      </c>
      <c r="N768" s="4" t="s">
        <v>1435</v>
      </c>
      <c r="O768" s="4" t="s">
        <v>1435</v>
      </c>
      <c r="P768" s="4" t="s">
        <v>24</v>
      </c>
      <c r="Q768" s="4" t="s">
        <v>1436</v>
      </c>
      <c r="R768" s="4" t="s">
        <v>1437</v>
      </c>
    </row>
    <row r="769" spans="1:18" x14ac:dyDescent="0.25">
      <c r="A769" s="4" t="s">
        <v>259</v>
      </c>
      <c r="B769" s="17" t="s">
        <v>11760</v>
      </c>
      <c r="C769" s="29">
        <f t="shared" si="22"/>
        <v>4.2939955628712518E-5</v>
      </c>
      <c r="D769" s="29">
        <f t="shared" si="23"/>
        <v>0.97526658555786538</v>
      </c>
      <c r="E769" s="5">
        <v>30</v>
      </c>
      <c r="F769" s="4" t="s">
        <v>855</v>
      </c>
      <c r="G769" s="4" t="s">
        <v>1435</v>
      </c>
      <c r="H769" s="4" t="s">
        <v>32</v>
      </c>
      <c r="I769" s="4">
        <v>3</v>
      </c>
      <c r="J769" s="4">
        <v>3</v>
      </c>
      <c r="K769" s="4">
        <v>0</v>
      </c>
      <c r="L769" s="4" t="s">
        <v>934</v>
      </c>
      <c r="M769" s="4" t="s">
        <v>1435</v>
      </c>
      <c r="N769" s="4" t="s">
        <v>1435</v>
      </c>
      <c r="O769" s="4" t="s">
        <v>1435</v>
      </c>
      <c r="P769" s="4" t="s">
        <v>24</v>
      </c>
      <c r="Q769" s="4" t="s">
        <v>1436</v>
      </c>
      <c r="R769" s="4" t="s">
        <v>1437</v>
      </c>
    </row>
    <row r="770" spans="1:18" x14ac:dyDescent="0.25">
      <c r="A770" s="4" t="s">
        <v>1716</v>
      </c>
      <c r="B770" s="17" t="s">
        <v>11760</v>
      </c>
      <c r="C770" s="29">
        <f t="shared" si="22"/>
        <v>4.2939955628712518E-5</v>
      </c>
      <c r="D770" s="29">
        <f t="shared" si="23"/>
        <v>0.97530952551349415</v>
      </c>
      <c r="E770" s="5">
        <v>6</v>
      </c>
      <c r="F770" s="4" t="s">
        <v>29</v>
      </c>
      <c r="G770" s="4" t="s">
        <v>1435</v>
      </c>
      <c r="H770" s="4" t="s">
        <v>1435</v>
      </c>
      <c r="I770" s="4">
        <v>3</v>
      </c>
      <c r="J770" s="4">
        <v>3</v>
      </c>
      <c r="K770" s="4">
        <v>0</v>
      </c>
      <c r="L770" s="4" t="s">
        <v>934</v>
      </c>
      <c r="M770" s="4" t="s">
        <v>1435</v>
      </c>
      <c r="N770" s="4" t="s">
        <v>1435</v>
      </c>
      <c r="O770" s="4" t="s">
        <v>1435</v>
      </c>
      <c r="P770" s="4" t="s">
        <v>1435</v>
      </c>
      <c r="Q770" s="4" t="s">
        <v>1436</v>
      </c>
      <c r="R770" s="4" t="s">
        <v>1437</v>
      </c>
    </row>
    <row r="771" spans="1:18" x14ac:dyDescent="0.25">
      <c r="A771" s="4" t="s">
        <v>640</v>
      </c>
      <c r="B771" s="17" t="s">
        <v>11760</v>
      </c>
      <c r="C771" s="29">
        <f t="shared" ref="C771:C834" si="24">J771/$J$1934</f>
        <v>4.2939955628712518E-5</v>
      </c>
      <c r="D771" s="29">
        <f t="shared" si="23"/>
        <v>0.97535246546912291</v>
      </c>
      <c r="E771" s="5">
        <v>48</v>
      </c>
      <c r="F771" s="4" t="s">
        <v>864</v>
      </c>
      <c r="G771" s="4" t="s">
        <v>29</v>
      </c>
      <c r="H771" s="4" t="s">
        <v>35</v>
      </c>
      <c r="I771" s="4">
        <v>3</v>
      </c>
      <c r="J771" s="4">
        <v>3</v>
      </c>
      <c r="K771" s="4">
        <v>0</v>
      </c>
      <c r="L771" s="4" t="s">
        <v>934</v>
      </c>
      <c r="M771" s="4" t="s">
        <v>1435</v>
      </c>
      <c r="N771" s="4" t="s">
        <v>1435</v>
      </c>
      <c r="O771" s="4" t="s">
        <v>1435</v>
      </c>
      <c r="P771" s="4" t="s">
        <v>24</v>
      </c>
      <c r="Q771" s="4" t="s">
        <v>1436</v>
      </c>
      <c r="R771" s="4" t="s">
        <v>1437</v>
      </c>
    </row>
    <row r="772" spans="1:18" x14ac:dyDescent="0.25">
      <c r="A772" s="4" t="s">
        <v>536</v>
      </c>
      <c r="B772" s="17" t="s">
        <v>11760</v>
      </c>
      <c r="C772" s="29">
        <f t="shared" si="24"/>
        <v>4.2939955628712518E-5</v>
      </c>
      <c r="D772" s="29">
        <f t="shared" ref="D772:D835" si="25">C772+D771</f>
        <v>0.97539540542475167</v>
      </c>
      <c r="E772" s="5">
        <v>58</v>
      </c>
      <c r="F772" s="4" t="s">
        <v>887</v>
      </c>
      <c r="G772" s="4" t="s">
        <v>1435</v>
      </c>
      <c r="H772" s="4" t="s">
        <v>28</v>
      </c>
      <c r="I772" s="4">
        <v>3</v>
      </c>
      <c r="J772" s="4">
        <v>3</v>
      </c>
      <c r="K772" s="4">
        <v>0</v>
      </c>
      <c r="L772" s="4" t="s">
        <v>934</v>
      </c>
      <c r="M772" s="4" t="s">
        <v>1435</v>
      </c>
      <c r="N772" s="4" t="s">
        <v>1435</v>
      </c>
      <c r="O772" s="4" t="s">
        <v>1435</v>
      </c>
      <c r="P772" s="4" t="s">
        <v>24</v>
      </c>
      <c r="Q772" s="4" t="s">
        <v>1436</v>
      </c>
      <c r="R772" s="4" t="s">
        <v>1437</v>
      </c>
    </row>
    <row r="773" spans="1:18" x14ac:dyDescent="0.25">
      <c r="A773" s="4" t="s">
        <v>1735</v>
      </c>
      <c r="B773" s="17" t="s">
        <v>11760</v>
      </c>
      <c r="C773" s="29">
        <f t="shared" si="24"/>
        <v>4.2939955628712518E-5</v>
      </c>
      <c r="D773" s="29">
        <f t="shared" si="25"/>
        <v>0.97543834538038043</v>
      </c>
      <c r="E773" s="5">
        <v>1</v>
      </c>
      <c r="F773" s="4" t="s">
        <v>24</v>
      </c>
      <c r="G773" s="4" t="s">
        <v>1435</v>
      </c>
      <c r="H773" s="4" t="s">
        <v>1435</v>
      </c>
      <c r="I773" s="4">
        <v>3</v>
      </c>
      <c r="J773" s="4">
        <v>3</v>
      </c>
      <c r="K773" s="4">
        <v>0</v>
      </c>
      <c r="L773" s="4" t="s">
        <v>934</v>
      </c>
      <c r="M773" s="4" t="s">
        <v>1435</v>
      </c>
      <c r="N773" s="4" t="s">
        <v>1435</v>
      </c>
      <c r="O773" s="4" t="s">
        <v>1435</v>
      </c>
      <c r="P773" s="4" t="s">
        <v>1435</v>
      </c>
      <c r="Q773" s="4" t="s">
        <v>1436</v>
      </c>
      <c r="R773" s="4" t="s">
        <v>1437</v>
      </c>
    </row>
    <row r="774" spans="1:18" x14ac:dyDescent="0.25">
      <c r="A774" s="4" t="s">
        <v>1743</v>
      </c>
      <c r="B774" s="17" t="s">
        <v>11760</v>
      </c>
      <c r="C774" s="29">
        <f t="shared" si="24"/>
        <v>4.2939955628712518E-5</v>
      </c>
      <c r="D774" s="29">
        <f t="shared" si="25"/>
        <v>0.9754812853360092</v>
      </c>
      <c r="E774" s="5">
        <v>8</v>
      </c>
      <c r="F774" s="4" t="s">
        <v>29</v>
      </c>
      <c r="G774" s="4" t="s">
        <v>25</v>
      </c>
      <c r="H774" s="4" t="s">
        <v>1435</v>
      </c>
      <c r="I774" s="4">
        <v>3</v>
      </c>
      <c r="J774" s="4">
        <v>3</v>
      </c>
      <c r="K774" s="4">
        <v>3</v>
      </c>
      <c r="L774" s="4" t="s">
        <v>934</v>
      </c>
      <c r="M774" s="4" t="s">
        <v>1435</v>
      </c>
      <c r="N774" s="4" t="s">
        <v>1435</v>
      </c>
      <c r="O774" s="4" t="s">
        <v>1435</v>
      </c>
      <c r="P774" s="4" t="s">
        <v>1435</v>
      </c>
      <c r="Q774" s="4" t="s">
        <v>1436</v>
      </c>
      <c r="R774" s="4" t="s">
        <v>1437</v>
      </c>
    </row>
    <row r="775" spans="1:18" x14ac:dyDescent="0.25">
      <c r="A775" s="4" t="s">
        <v>1746</v>
      </c>
      <c r="B775" s="17" t="s">
        <v>11760</v>
      </c>
      <c r="C775" s="29">
        <f t="shared" si="24"/>
        <v>4.2939955628712518E-5</v>
      </c>
      <c r="D775" s="29">
        <f t="shared" si="25"/>
        <v>0.97552422529163796</v>
      </c>
      <c r="E775" s="5">
        <v>20</v>
      </c>
      <c r="F775" s="4" t="s">
        <v>41</v>
      </c>
      <c r="G775" s="4" t="s">
        <v>25</v>
      </c>
      <c r="H775" s="4" t="s">
        <v>1435</v>
      </c>
      <c r="I775" s="4">
        <v>3</v>
      </c>
      <c r="J775" s="4">
        <v>3</v>
      </c>
      <c r="K775" s="4">
        <v>0</v>
      </c>
      <c r="L775" s="4" t="s">
        <v>934</v>
      </c>
      <c r="M775" s="4" t="s">
        <v>1435</v>
      </c>
      <c r="N775" s="4" t="s">
        <v>1435</v>
      </c>
      <c r="O775" s="4" t="s">
        <v>1435</v>
      </c>
      <c r="P775" s="4" t="s">
        <v>1435</v>
      </c>
      <c r="Q775" s="4" t="s">
        <v>1436</v>
      </c>
      <c r="R775" s="4" t="s">
        <v>1437</v>
      </c>
    </row>
    <row r="776" spans="1:18" x14ac:dyDescent="0.25">
      <c r="A776" s="4" t="s">
        <v>359</v>
      </c>
      <c r="B776" s="17" t="s">
        <v>11760</v>
      </c>
      <c r="C776" s="29">
        <f t="shared" si="24"/>
        <v>4.2939955628712518E-5</v>
      </c>
      <c r="D776" s="29">
        <f t="shared" si="25"/>
        <v>0.97556716524726672</v>
      </c>
      <c r="E776" s="5">
        <v>16</v>
      </c>
      <c r="F776" s="4" t="s">
        <v>38</v>
      </c>
      <c r="G776" s="4" t="s">
        <v>1435</v>
      </c>
      <c r="H776" s="4" t="s">
        <v>24</v>
      </c>
      <c r="I776" s="4">
        <v>4</v>
      </c>
      <c r="J776" s="4">
        <v>3</v>
      </c>
      <c r="K776" s="4">
        <v>0</v>
      </c>
      <c r="L776" s="4" t="s">
        <v>909</v>
      </c>
      <c r="M776" s="4" t="s">
        <v>1435</v>
      </c>
      <c r="N776" s="4" t="s">
        <v>1435</v>
      </c>
      <c r="O776" s="4" t="s">
        <v>1435</v>
      </c>
      <c r="P776" s="4" t="s">
        <v>24</v>
      </c>
      <c r="Q776" s="4" t="s">
        <v>1436</v>
      </c>
      <c r="R776" s="4" t="s">
        <v>1437</v>
      </c>
    </row>
    <row r="777" spans="1:18" x14ac:dyDescent="0.25">
      <c r="A777" s="4" t="s">
        <v>76</v>
      </c>
      <c r="B777" s="17" t="s">
        <v>11760</v>
      </c>
      <c r="C777" s="29">
        <f t="shared" si="24"/>
        <v>4.2939955628712518E-5</v>
      </c>
      <c r="D777" s="29">
        <f t="shared" si="25"/>
        <v>0.97561010520289548</v>
      </c>
      <c r="E777" s="5">
        <v>49</v>
      </c>
      <c r="F777" s="4" t="s">
        <v>876</v>
      </c>
      <c r="G777" s="4" t="s">
        <v>25</v>
      </c>
      <c r="H777" s="4" t="s">
        <v>28</v>
      </c>
      <c r="I777" s="4">
        <v>3</v>
      </c>
      <c r="J777" s="4">
        <v>3</v>
      </c>
      <c r="K777" s="4">
        <v>0</v>
      </c>
      <c r="L777" s="4" t="s">
        <v>934</v>
      </c>
      <c r="M777" s="4" t="s">
        <v>1435</v>
      </c>
      <c r="N777" s="4" t="s">
        <v>1435</v>
      </c>
      <c r="O777" s="4" t="s">
        <v>1435</v>
      </c>
      <c r="P777" s="4" t="s">
        <v>24</v>
      </c>
      <c r="Q777" s="4" t="s">
        <v>1436</v>
      </c>
      <c r="R777" s="4" t="s">
        <v>1437</v>
      </c>
    </row>
    <row r="778" spans="1:18" x14ac:dyDescent="0.25">
      <c r="A778" s="4" t="s">
        <v>430</v>
      </c>
      <c r="B778" s="17" t="s">
        <v>11760</v>
      </c>
      <c r="C778" s="29">
        <f t="shared" si="24"/>
        <v>4.2939955628712518E-5</v>
      </c>
      <c r="D778" s="29">
        <f t="shared" si="25"/>
        <v>0.97565304515852425</v>
      </c>
      <c r="E778" s="5">
        <v>63</v>
      </c>
      <c r="F778" s="4" t="s">
        <v>890</v>
      </c>
      <c r="G778" s="4" t="s">
        <v>1435</v>
      </c>
      <c r="H778" s="4" t="s">
        <v>30</v>
      </c>
      <c r="I778" s="4">
        <v>3</v>
      </c>
      <c r="J778" s="4">
        <v>3</v>
      </c>
      <c r="K778" s="4">
        <v>0</v>
      </c>
      <c r="L778" s="4" t="s">
        <v>934</v>
      </c>
      <c r="M778" s="4" t="s">
        <v>1435</v>
      </c>
      <c r="N778" s="4" t="s">
        <v>1435</v>
      </c>
      <c r="O778" s="4" t="s">
        <v>1435</v>
      </c>
      <c r="P778" s="4" t="s">
        <v>24</v>
      </c>
      <c r="Q778" s="4" t="s">
        <v>1436</v>
      </c>
      <c r="R778" s="4" t="s">
        <v>1437</v>
      </c>
    </row>
    <row r="779" spans="1:18" x14ac:dyDescent="0.25">
      <c r="A779" s="4" t="s">
        <v>360</v>
      </c>
      <c r="B779" s="17" t="s">
        <v>11760</v>
      </c>
      <c r="C779" s="29">
        <f t="shared" si="24"/>
        <v>4.2939955628712518E-5</v>
      </c>
      <c r="D779" s="29">
        <f t="shared" si="25"/>
        <v>0.97569598511415301</v>
      </c>
      <c r="E779" s="5">
        <v>149</v>
      </c>
      <c r="F779" s="4" t="s">
        <v>938</v>
      </c>
      <c r="G779" s="4" t="s">
        <v>1435</v>
      </c>
      <c r="H779" s="4" t="s">
        <v>879</v>
      </c>
      <c r="I779" s="4">
        <v>5</v>
      </c>
      <c r="J779" s="4">
        <v>3</v>
      </c>
      <c r="K779" s="4">
        <v>0</v>
      </c>
      <c r="L779" s="4" t="s">
        <v>894</v>
      </c>
      <c r="M779" s="4" t="s">
        <v>1435</v>
      </c>
      <c r="N779" s="4" t="s">
        <v>1435</v>
      </c>
      <c r="O779" s="4" t="s">
        <v>1435</v>
      </c>
      <c r="P779" s="4" t="s">
        <v>24</v>
      </c>
      <c r="Q779" s="4" t="s">
        <v>1436</v>
      </c>
      <c r="R779" s="4" t="s">
        <v>1437</v>
      </c>
    </row>
    <row r="780" spans="1:18" x14ac:dyDescent="0.25">
      <c r="A780" s="4" t="s">
        <v>541</v>
      </c>
      <c r="B780" s="17" t="s">
        <v>11760</v>
      </c>
      <c r="C780" s="29">
        <f t="shared" si="24"/>
        <v>4.2939955628712518E-5</v>
      </c>
      <c r="D780" s="29">
        <f t="shared" si="25"/>
        <v>0.97573892506978177</v>
      </c>
      <c r="E780" s="5">
        <v>79</v>
      </c>
      <c r="F780" s="4" t="s">
        <v>900</v>
      </c>
      <c r="G780" s="4" t="s">
        <v>1435</v>
      </c>
      <c r="H780" s="4" t="s">
        <v>36</v>
      </c>
      <c r="I780" s="4">
        <v>3</v>
      </c>
      <c r="J780" s="4">
        <v>3</v>
      </c>
      <c r="K780" s="4">
        <v>0</v>
      </c>
      <c r="L780" s="4" t="s">
        <v>934</v>
      </c>
      <c r="M780" s="4" t="s">
        <v>1435</v>
      </c>
      <c r="N780" s="4" t="s">
        <v>1435</v>
      </c>
      <c r="O780" s="4" t="s">
        <v>1435</v>
      </c>
      <c r="P780" s="4" t="s">
        <v>24</v>
      </c>
      <c r="Q780" s="4" t="s">
        <v>1436</v>
      </c>
      <c r="R780" s="4" t="s">
        <v>1437</v>
      </c>
    </row>
    <row r="781" spans="1:18" x14ac:dyDescent="0.25">
      <c r="A781" s="4" t="s">
        <v>651</v>
      </c>
      <c r="B781" s="17" t="s">
        <v>11760</v>
      </c>
      <c r="C781" s="29">
        <f t="shared" si="24"/>
        <v>4.2939955628712518E-5</v>
      </c>
      <c r="D781" s="29">
        <f t="shared" si="25"/>
        <v>0.97578186502541053</v>
      </c>
      <c r="E781" s="5">
        <v>43</v>
      </c>
      <c r="F781" s="4" t="s">
        <v>868</v>
      </c>
      <c r="G781" s="4" t="s">
        <v>1435</v>
      </c>
      <c r="H781" s="4" t="s">
        <v>32</v>
      </c>
      <c r="I781" s="4">
        <v>3</v>
      </c>
      <c r="J781" s="4">
        <v>3</v>
      </c>
      <c r="K781" s="4">
        <v>0</v>
      </c>
      <c r="L781" s="4" t="s">
        <v>934</v>
      </c>
      <c r="M781" s="4" t="s">
        <v>1435</v>
      </c>
      <c r="N781" s="4" t="s">
        <v>1435</v>
      </c>
      <c r="O781" s="4" t="s">
        <v>1435</v>
      </c>
      <c r="P781" s="4" t="s">
        <v>24</v>
      </c>
      <c r="Q781" s="4" t="s">
        <v>1436</v>
      </c>
      <c r="R781" s="4" t="s">
        <v>1437</v>
      </c>
    </row>
    <row r="782" spans="1:18" x14ac:dyDescent="0.25">
      <c r="A782" s="4" t="s">
        <v>709</v>
      </c>
      <c r="B782" s="17" t="s">
        <v>11760</v>
      </c>
      <c r="C782" s="29">
        <f t="shared" si="24"/>
        <v>4.2939955628712518E-5</v>
      </c>
      <c r="D782" s="29">
        <f t="shared" si="25"/>
        <v>0.9758248049810393</v>
      </c>
      <c r="E782" s="5">
        <v>50</v>
      </c>
      <c r="F782" s="4" t="s">
        <v>855</v>
      </c>
      <c r="G782" s="4" t="s">
        <v>41</v>
      </c>
      <c r="H782" s="4" t="s">
        <v>34</v>
      </c>
      <c r="I782" s="4">
        <v>3</v>
      </c>
      <c r="J782" s="4">
        <v>3</v>
      </c>
      <c r="K782" s="4">
        <v>0</v>
      </c>
      <c r="L782" s="4" t="s">
        <v>934</v>
      </c>
      <c r="M782" s="4" t="s">
        <v>1435</v>
      </c>
      <c r="N782" s="4" t="s">
        <v>1435</v>
      </c>
      <c r="O782" s="4" t="s">
        <v>1435</v>
      </c>
      <c r="P782" s="4" t="s">
        <v>24</v>
      </c>
      <c r="Q782" s="4" t="s">
        <v>1436</v>
      </c>
      <c r="R782" s="4" t="s">
        <v>1437</v>
      </c>
    </row>
    <row r="783" spans="1:18" x14ac:dyDescent="0.25">
      <c r="A783" s="4" t="s">
        <v>1794</v>
      </c>
      <c r="B783" s="17" t="s">
        <v>11760</v>
      </c>
      <c r="C783" s="29">
        <f t="shared" si="24"/>
        <v>4.2939955628712518E-5</v>
      </c>
      <c r="D783" s="29">
        <f t="shared" si="25"/>
        <v>0.97586774493666806</v>
      </c>
      <c r="E783" s="5">
        <v>15</v>
      </c>
      <c r="F783" s="4" t="s">
        <v>38</v>
      </c>
      <c r="G783" s="4" t="s">
        <v>1435</v>
      </c>
      <c r="H783" s="4" t="s">
        <v>1435</v>
      </c>
      <c r="I783" s="4">
        <v>3</v>
      </c>
      <c r="J783" s="4">
        <v>3</v>
      </c>
      <c r="K783" s="4">
        <v>0</v>
      </c>
      <c r="L783" s="4" t="s">
        <v>934</v>
      </c>
      <c r="M783" s="4" t="s">
        <v>1435</v>
      </c>
      <c r="N783" s="4" t="s">
        <v>1435</v>
      </c>
      <c r="O783" s="4" t="s">
        <v>1435</v>
      </c>
      <c r="P783" s="4" t="s">
        <v>1435</v>
      </c>
      <c r="Q783" s="4" t="s">
        <v>1436</v>
      </c>
      <c r="R783" s="4" t="s">
        <v>1437</v>
      </c>
    </row>
    <row r="784" spans="1:18" x14ac:dyDescent="0.25">
      <c r="A784" s="4" t="s">
        <v>1824</v>
      </c>
      <c r="B784" s="17" t="s">
        <v>11760</v>
      </c>
      <c r="C784" s="29">
        <f t="shared" si="24"/>
        <v>4.2939955628712518E-5</v>
      </c>
      <c r="D784" s="29">
        <f t="shared" si="25"/>
        <v>0.97591068489229682</v>
      </c>
      <c r="E784" s="5">
        <v>31</v>
      </c>
      <c r="F784" s="4" t="s">
        <v>40</v>
      </c>
      <c r="G784" s="4" t="s">
        <v>37</v>
      </c>
      <c r="H784" s="4" t="s">
        <v>1435</v>
      </c>
      <c r="I784" s="4">
        <v>3</v>
      </c>
      <c r="J784" s="4">
        <v>3</v>
      </c>
      <c r="K784" s="4">
        <v>3</v>
      </c>
      <c r="L784" s="4" t="s">
        <v>934</v>
      </c>
      <c r="M784" s="4" t="s">
        <v>1435</v>
      </c>
      <c r="N784" s="4" t="s">
        <v>1435</v>
      </c>
      <c r="O784" s="4" t="s">
        <v>1435</v>
      </c>
      <c r="P784" s="4" t="s">
        <v>1435</v>
      </c>
      <c r="Q784" s="4" t="s">
        <v>1436</v>
      </c>
      <c r="R784" s="4" t="s">
        <v>1437</v>
      </c>
    </row>
    <row r="785" spans="1:18" x14ac:dyDescent="0.25">
      <c r="A785" s="4" t="s">
        <v>1826</v>
      </c>
      <c r="B785" s="17" t="s">
        <v>11760</v>
      </c>
      <c r="C785" s="29">
        <f t="shared" si="24"/>
        <v>4.2939955628712518E-5</v>
      </c>
      <c r="D785" s="29">
        <f t="shared" si="25"/>
        <v>0.97595362484792558</v>
      </c>
      <c r="E785" s="5">
        <v>29</v>
      </c>
      <c r="F785" s="4" t="s">
        <v>856</v>
      </c>
      <c r="G785" s="4" t="s">
        <v>30</v>
      </c>
      <c r="H785" s="4" t="s">
        <v>1435</v>
      </c>
      <c r="I785" s="4">
        <v>3</v>
      </c>
      <c r="J785" s="4">
        <v>3</v>
      </c>
      <c r="K785" s="4">
        <v>3</v>
      </c>
      <c r="L785" s="4" t="s">
        <v>934</v>
      </c>
      <c r="M785" s="4" t="s">
        <v>1435</v>
      </c>
      <c r="N785" s="4" t="s">
        <v>1435</v>
      </c>
      <c r="O785" s="4" t="s">
        <v>1435</v>
      </c>
      <c r="P785" s="4" t="s">
        <v>1435</v>
      </c>
      <c r="Q785" s="4" t="s">
        <v>1436</v>
      </c>
      <c r="R785" s="4" t="s">
        <v>1437</v>
      </c>
    </row>
    <row r="786" spans="1:18" x14ac:dyDescent="0.25">
      <c r="A786" s="4" t="s">
        <v>1836</v>
      </c>
      <c r="B786" s="17" t="s">
        <v>11760</v>
      </c>
      <c r="C786" s="29">
        <f t="shared" si="24"/>
        <v>4.2939955628712518E-5</v>
      </c>
      <c r="D786" s="29">
        <f t="shared" si="25"/>
        <v>0.97599656480355435</v>
      </c>
      <c r="E786" s="5">
        <v>4</v>
      </c>
      <c r="F786" s="4" t="s">
        <v>27</v>
      </c>
      <c r="G786" s="4" t="s">
        <v>1435</v>
      </c>
      <c r="H786" s="4" t="s">
        <v>1435</v>
      </c>
      <c r="I786" s="4">
        <v>3</v>
      </c>
      <c r="J786" s="4">
        <v>3</v>
      </c>
      <c r="K786" s="4">
        <v>0</v>
      </c>
      <c r="L786" s="4" t="s">
        <v>934</v>
      </c>
      <c r="M786" s="4" t="s">
        <v>1435</v>
      </c>
      <c r="N786" s="4" t="s">
        <v>1435</v>
      </c>
      <c r="O786" s="4" t="s">
        <v>1435</v>
      </c>
      <c r="P786" s="4" t="s">
        <v>1435</v>
      </c>
      <c r="Q786" s="4" t="s">
        <v>1436</v>
      </c>
      <c r="R786" s="4" t="s">
        <v>1437</v>
      </c>
    </row>
    <row r="787" spans="1:18" x14ac:dyDescent="0.25">
      <c r="A787" s="4" t="s">
        <v>1841</v>
      </c>
      <c r="B787" s="17" t="s">
        <v>11760</v>
      </c>
      <c r="C787" s="29">
        <f t="shared" si="24"/>
        <v>4.2939955628712518E-5</v>
      </c>
      <c r="D787" s="29">
        <f t="shared" si="25"/>
        <v>0.97603950475918311</v>
      </c>
      <c r="E787" s="5">
        <v>7</v>
      </c>
      <c r="F787" s="4" t="s">
        <v>30</v>
      </c>
      <c r="G787" s="4" t="s">
        <v>1435</v>
      </c>
      <c r="H787" s="4" t="s">
        <v>1435</v>
      </c>
      <c r="I787" s="4">
        <v>3</v>
      </c>
      <c r="J787" s="4">
        <v>3</v>
      </c>
      <c r="K787" s="4">
        <v>0</v>
      </c>
      <c r="L787" s="4" t="s">
        <v>934</v>
      </c>
      <c r="M787" s="4" t="s">
        <v>1435</v>
      </c>
      <c r="N787" s="4" t="s">
        <v>1435</v>
      </c>
      <c r="O787" s="4" t="s">
        <v>1435</v>
      </c>
      <c r="P787" s="4" t="s">
        <v>1435</v>
      </c>
      <c r="Q787" s="4" t="s">
        <v>1436</v>
      </c>
      <c r="R787" s="4" t="s">
        <v>1437</v>
      </c>
    </row>
    <row r="788" spans="1:18" x14ac:dyDescent="0.25">
      <c r="A788" s="4" t="s">
        <v>1864</v>
      </c>
      <c r="B788" s="18" t="s">
        <v>11761</v>
      </c>
      <c r="C788" s="29">
        <f t="shared" si="24"/>
        <v>4.2939955628712518E-5</v>
      </c>
      <c r="D788" s="29">
        <f t="shared" si="25"/>
        <v>0.97608244471481187</v>
      </c>
      <c r="E788" s="5">
        <v>11</v>
      </c>
      <c r="F788" s="4" t="s">
        <v>34</v>
      </c>
      <c r="G788" s="4" t="s">
        <v>1435</v>
      </c>
      <c r="H788" s="4" t="s">
        <v>1435</v>
      </c>
      <c r="I788" s="4">
        <v>3</v>
      </c>
      <c r="J788" s="4">
        <v>3</v>
      </c>
      <c r="K788" s="4">
        <v>3</v>
      </c>
      <c r="L788" s="4" t="s">
        <v>934</v>
      </c>
      <c r="M788" s="4" t="s">
        <v>1435</v>
      </c>
      <c r="N788" s="4" t="s">
        <v>1435</v>
      </c>
      <c r="O788" s="4" t="s">
        <v>24</v>
      </c>
      <c r="P788" s="4" t="s">
        <v>1435</v>
      </c>
      <c r="Q788" s="4" t="s">
        <v>1436</v>
      </c>
      <c r="R788" s="4" t="s">
        <v>1437</v>
      </c>
    </row>
    <row r="789" spans="1:18" x14ac:dyDescent="0.25">
      <c r="A789" s="4" t="s">
        <v>1873</v>
      </c>
      <c r="B789" s="17" t="s">
        <v>11760</v>
      </c>
      <c r="C789" s="29">
        <f t="shared" si="24"/>
        <v>4.2939955628712518E-5</v>
      </c>
      <c r="D789" s="29">
        <f t="shared" si="25"/>
        <v>0.97612538467044063</v>
      </c>
      <c r="E789" s="5">
        <v>8</v>
      </c>
      <c r="F789" s="4" t="s">
        <v>31</v>
      </c>
      <c r="G789" s="4" t="s">
        <v>1435</v>
      </c>
      <c r="H789" s="4" t="s">
        <v>1435</v>
      </c>
      <c r="I789" s="4">
        <v>3</v>
      </c>
      <c r="J789" s="4">
        <v>3</v>
      </c>
      <c r="K789" s="4">
        <v>0</v>
      </c>
      <c r="L789" s="4" t="s">
        <v>934</v>
      </c>
      <c r="M789" s="4" t="s">
        <v>1435</v>
      </c>
      <c r="N789" s="4" t="s">
        <v>1435</v>
      </c>
      <c r="O789" s="4" t="s">
        <v>1435</v>
      </c>
      <c r="P789" s="4" t="s">
        <v>1435</v>
      </c>
      <c r="Q789" s="4" t="s">
        <v>1436</v>
      </c>
      <c r="R789" s="4" t="s">
        <v>1437</v>
      </c>
    </row>
    <row r="790" spans="1:18" x14ac:dyDescent="0.25">
      <c r="A790" s="4" t="s">
        <v>464</v>
      </c>
      <c r="B790" s="18" t="s">
        <v>11761</v>
      </c>
      <c r="C790" s="29">
        <f t="shared" si="24"/>
        <v>4.2939955628712518E-5</v>
      </c>
      <c r="D790" s="29">
        <f t="shared" si="25"/>
        <v>0.97616832462606939</v>
      </c>
      <c r="E790" s="5">
        <v>171</v>
      </c>
      <c r="F790" s="4" t="s">
        <v>985</v>
      </c>
      <c r="G790" s="4" t="s">
        <v>1435</v>
      </c>
      <c r="H790" s="4" t="s">
        <v>854</v>
      </c>
      <c r="I790" s="4">
        <v>3</v>
      </c>
      <c r="J790" s="4">
        <v>3</v>
      </c>
      <c r="K790" s="4">
        <v>3</v>
      </c>
      <c r="L790" s="4" t="s">
        <v>934</v>
      </c>
      <c r="M790" s="4" t="s">
        <v>1435</v>
      </c>
      <c r="N790" s="4" t="s">
        <v>24</v>
      </c>
      <c r="O790" s="4" t="s">
        <v>1435</v>
      </c>
      <c r="P790" s="4" t="s">
        <v>24</v>
      </c>
      <c r="Q790" s="4" t="s">
        <v>1436</v>
      </c>
      <c r="R790" s="4" t="s">
        <v>1437</v>
      </c>
    </row>
    <row r="791" spans="1:18" x14ac:dyDescent="0.25">
      <c r="A791" s="4" t="s">
        <v>1892</v>
      </c>
      <c r="B791" s="17" t="s">
        <v>11760</v>
      </c>
      <c r="C791" s="29">
        <f t="shared" si="24"/>
        <v>4.2939955628712518E-5</v>
      </c>
      <c r="D791" s="29">
        <f t="shared" si="25"/>
        <v>0.97621126458169816</v>
      </c>
      <c r="E791" s="5">
        <v>22</v>
      </c>
      <c r="F791" s="4" t="s">
        <v>856</v>
      </c>
      <c r="G791" s="4" t="s">
        <v>1435</v>
      </c>
      <c r="H791" s="4" t="s">
        <v>1435</v>
      </c>
      <c r="I791" s="4">
        <v>3</v>
      </c>
      <c r="J791" s="4">
        <v>3</v>
      </c>
      <c r="K791" s="4">
        <v>0</v>
      </c>
      <c r="L791" s="4" t="s">
        <v>934</v>
      </c>
      <c r="M791" s="4" t="s">
        <v>1435</v>
      </c>
      <c r="N791" s="4" t="s">
        <v>1435</v>
      </c>
      <c r="O791" s="4" t="s">
        <v>1435</v>
      </c>
      <c r="P791" s="4" t="s">
        <v>1435</v>
      </c>
      <c r="Q791" s="4" t="s">
        <v>1436</v>
      </c>
      <c r="R791" s="4" t="s">
        <v>1437</v>
      </c>
    </row>
    <row r="792" spans="1:18" x14ac:dyDescent="0.25">
      <c r="A792" s="4" t="s">
        <v>1915</v>
      </c>
      <c r="B792" s="17" t="s">
        <v>11760</v>
      </c>
      <c r="C792" s="29">
        <f t="shared" si="24"/>
        <v>4.2939955628712518E-5</v>
      </c>
      <c r="D792" s="29">
        <f t="shared" si="25"/>
        <v>0.97625420453732692</v>
      </c>
      <c r="E792" s="5">
        <v>35</v>
      </c>
      <c r="F792" s="4" t="s">
        <v>868</v>
      </c>
      <c r="G792" s="4" t="s">
        <v>24</v>
      </c>
      <c r="H792" s="4" t="s">
        <v>1435</v>
      </c>
      <c r="I792" s="4">
        <v>3</v>
      </c>
      <c r="J792" s="4">
        <v>3</v>
      </c>
      <c r="K792" s="4">
        <v>0</v>
      </c>
      <c r="L792" s="4" t="s">
        <v>934</v>
      </c>
      <c r="M792" s="4" t="s">
        <v>1435</v>
      </c>
      <c r="N792" s="4" t="s">
        <v>1435</v>
      </c>
      <c r="O792" s="4" t="s">
        <v>1435</v>
      </c>
      <c r="P792" s="4" t="s">
        <v>1435</v>
      </c>
      <c r="Q792" s="4" t="s">
        <v>1436</v>
      </c>
      <c r="R792" s="4" t="s">
        <v>1437</v>
      </c>
    </row>
    <row r="793" spans="1:18" x14ac:dyDescent="0.25">
      <c r="A793" s="4" t="s">
        <v>1936</v>
      </c>
      <c r="B793" s="17" t="s">
        <v>11760</v>
      </c>
      <c r="C793" s="29">
        <f t="shared" si="24"/>
        <v>4.2939955628712518E-5</v>
      </c>
      <c r="D793" s="29">
        <f t="shared" si="25"/>
        <v>0.97629714449295568</v>
      </c>
      <c r="E793" s="5">
        <v>13</v>
      </c>
      <c r="F793" s="4" t="s">
        <v>36</v>
      </c>
      <c r="G793" s="4" t="s">
        <v>1435</v>
      </c>
      <c r="H793" s="4" t="s">
        <v>1435</v>
      </c>
      <c r="I793" s="4">
        <v>3</v>
      </c>
      <c r="J793" s="4">
        <v>3</v>
      </c>
      <c r="K793" s="4">
        <v>0</v>
      </c>
      <c r="L793" s="4" t="s">
        <v>934</v>
      </c>
      <c r="M793" s="4" t="s">
        <v>1435</v>
      </c>
      <c r="N793" s="4" t="s">
        <v>1435</v>
      </c>
      <c r="O793" s="4" t="s">
        <v>1435</v>
      </c>
      <c r="P793" s="4" t="s">
        <v>1435</v>
      </c>
      <c r="Q793" s="4" t="s">
        <v>1436</v>
      </c>
      <c r="R793" s="4" t="s">
        <v>1437</v>
      </c>
    </row>
    <row r="794" spans="1:18" x14ac:dyDescent="0.25">
      <c r="A794" s="4" t="s">
        <v>1948</v>
      </c>
      <c r="B794" s="17" t="s">
        <v>11760</v>
      </c>
      <c r="C794" s="29">
        <f t="shared" si="24"/>
        <v>4.2939955628712518E-5</v>
      </c>
      <c r="D794" s="29">
        <f t="shared" si="25"/>
        <v>0.97634008444858444</v>
      </c>
      <c r="E794" s="5">
        <v>5</v>
      </c>
      <c r="F794" s="4" t="s">
        <v>27</v>
      </c>
      <c r="G794" s="4" t="s">
        <v>24</v>
      </c>
      <c r="H794" s="4" t="s">
        <v>1435</v>
      </c>
      <c r="I794" s="4">
        <v>3</v>
      </c>
      <c r="J794" s="4">
        <v>3</v>
      </c>
      <c r="K794" s="4">
        <v>0</v>
      </c>
      <c r="L794" s="4" t="s">
        <v>934</v>
      </c>
      <c r="M794" s="4" t="s">
        <v>1435</v>
      </c>
      <c r="N794" s="4" t="s">
        <v>1435</v>
      </c>
      <c r="O794" s="4" t="s">
        <v>1435</v>
      </c>
      <c r="P794" s="4" t="s">
        <v>1435</v>
      </c>
      <c r="Q794" s="4" t="s">
        <v>1436</v>
      </c>
      <c r="R794" s="4" t="s">
        <v>1437</v>
      </c>
    </row>
    <row r="795" spans="1:18" x14ac:dyDescent="0.25">
      <c r="A795" s="4" t="s">
        <v>1970</v>
      </c>
      <c r="B795" s="17" t="s">
        <v>11760</v>
      </c>
      <c r="C795" s="29">
        <f t="shared" si="24"/>
        <v>4.2939955628712518E-5</v>
      </c>
      <c r="D795" s="29">
        <f t="shared" si="25"/>
        <v>0.97638302440421321</v>
      </c>
      <c r="E795" s="5">
        <v>102</v>
      </c>
      <c r="F795" s="4" t="s">
        <v>934</v>
      </c>
      <c r="G795" s="4" t="s">
        <v>24</v>
      </c>
      <c r="H795" s="4" t="s">
        <v>24</v>
      </c>
      <c r="I795" s="4">
        <v>15</v>
      </c>
      <c r="J795" s="4">
        <v>3</v>
      </c>
      <c r="K795" s="4">
        <v>3</v>
      </c>
      <c r="L795" s="4" t="s">
        <v>854</v>
      </c>
      <c r="M795" s="4" t="s">
        <v>1435</v>
      </c>
      <c r="N795" s="4" t="s">
        <v>1435</v>
      </c>
      <c r="O795" s="4" t="s">
        <v>1435</v>
      </c>
      <c r="P795" s="4" t="s">
        <v>1435</v>
      </c>
      <c r="Q795" s="4" t="s">
        <v>1436</v>
      </c>
      <c r="R795" s="4" t="s">
        <v>1437</v>
      </c>
    </row>
    <row r="796" spans="1:18" x14ac:dyDescent="0.25">
      <c r="A796" s="4" t="s">
        <v>1974</v>
      </c>
      <c r="B796" s="17" t="s">
        <v>11760</v>
      </c>
      <c r="C796" s="29">
        <f t="shared" si="24"/>
        <v>4.2939955628712518E-5</v>
      </c>
      <c r="D796" s="29">
        <f t="shared" si="25"/>
        <v>0.97642596435984197</v>
      </c>
      <c r="E796" s="5">
        <v>127</v>
      </c>
      <c r="F796" s="4" t="s">
        <v>933</v>
      </c>
      <c r="G796" s="4" t="s">
        <v>26</v>
      </c>
      <c r="H796" s="4" t="s">
        <v>859</v>
      </c>
      <c r="I796" s="4">
        <v>8</v>
      </c>
      <c r="J796" s="4">
        <v>3</v>
      </c>
      <c r="K796" s="4">
        <v>0</v>
      </c>
      <c r="L796" s="4" t="s">
        <v>1605</v>
      </c>
      <c r="M796" s="4" t="s">
        <v>1435</v>
      </c>
      <c r="N796" s="4" t="s">
        <v>1435</v>
      </c>
      <c r="O796" s="4" t="s">
        <v>1435</v>
      </c>
      <c r="P796" s="4" t="s">
        <v>1435</v>
      </c>
      <c r="Q796" s="4" t="s">
        <v>1436</v>
      </c>
      <c r="R796" s="4" t="s">
        <v>1437</v>
      </c>
    </row>
    <row r="797" spans="1:18" x14ac:dyDescent="0.25">
      <c r="A797" s="4" t="s">
        <v>1982</v>
      </c>
      <c r="B797" s="17" t="s">
        <v>11760</v>
      </c>
      <c r="C797" s="29">
        <f t="shared" si="24"/>
        <v>4.2939955628712518E-5</v>
      </c>
      <c r="D797" s="29">
        <f t="shared" si="25"/>
        <v>0.97646890431547073</v>
      </c>
      <c r="E797" s="5">
        <v>16</v>
      </c>
      <c r="F797" s="4" t="s">
        <v>39</v>
      </c>
      <c r="G797" s="4" t="s">
        <v>1435</v>
      </c>
      <c r="H797" s="4" t="s">
        <v>1435</v>
      </c>
      <c r="I797" s="4">
        <v>4</v>
      </c>
      <c r="J797" s="4">
        <v>3</v>
      </c>
      <c r="K797" s="4">
        <v>0</v>
      </c>
      <c r="L797" s="4" t="s">
        <v>909</v>
      </c>
      <c r="M797" s="4" t="s">
        <v>1435</v>
      </c>
      <c r="N797" s="4" t="s">
        <v>1435</v>
      </c>
      <c r="O797" s="4" t="s">
        <v>1435</v>
      </c>
      <c r="P797" s="4" t="s">
        <v>1435</v>
      </c>
      <c r="Q797" s="4" t="s">
        <v>1436</v>
      </c>
      <c r="R797" s="4" t="s">
        <v>1437</v>
      </c>
    </row>
    <row r="798" spans="1:18" x14ac:dyDescent="0.25">
      <c r="A798" s="4" t="s">
        <v>1987</v>
      </c>
      <c r="B798" s="17" t="s">
        <v>11760</v>
      </c>
      <c r="C798" s="29">
        <f t="shared" si="24"/>
        <v>4.2939955628712518E-5</v>
      </c>
      <c r="D798" s="29">
        <f t="shared" si="25"/>
        <v>0.97651184427109949</v>
      </c>
      <c r="E798" s="5">
        <v>45</v>
      </c>
      <c r="F798" s="4" t="s">
        <v>879</v>
      </c>
      <c r="G798" s="4" t="s">
        <v>1435</v>
      </c>
      <c r="H798" s="4" t="s">
        <v>1435</v>
      </c>
      <c r="I798" s="4">
        <v>3</v>
      </c>
      <c r="J798" s="4">
        <v>3</v>
      </c>
      <c r="K798" s="4">
        <v>0</v>
      </c>
      <c r="L798" s="4" t="s">
        <v>934</v>
      </c>
      <c r="M798" s="4" t="s">
        <v>1435</v>
      </c>
      <c r="N798" s="4" t="s">
        <v>1435</v>
      </c>
      <c r="O798" s="4" t="s">
        <v>1435</v>
      </c>
      <c r="P798" s="4" t="s">
        <v>1435</v>
      </c>
      <c r="Q798" s="4" t="s">
        <v>1436</v>
      </c>
      <c r="R798" s="4" t="s">
        <v>1437</v>
      </c>
    </row>
    <row r="799" spans="1:18" x14ac:dyDescent="0.25">
      <c r="A799" s="4" t="s">
        <v>1995</v>
      </c>
      <c r="B799" s="17" t="s">
        <v>11760</v>
      </c>
      <c r="C799" s="29">
        <f t="shared" si="24"/>
        <v>4.2939955628712518E-5</v>
      </c>
      <c r="D799" s="29">
        <f t="shared" si="25"/>
        <v>0.97655478422672826</v>
      </c>
      <c r="E799" s="5">
        <v>9</v>
      </c>
      <c r="F799" s="4" t="s">
        <v>31</v>
      </c>
      <c r="G799" s="4" t="s">
        <v>1435</v>
      </c>
      <c r="H799" s="4" t="s">
        <v>24</v>
      </c>
      <c r="I799" s="4">
        <v>3</v>
      </c>
      <c r="J799" s="4">
        <v>3</v>
      </c>
      <c r="K799" s="4">
        <v>0</v>
      </c>
      <c r="L799" s="4" t="s">
        <v>934</v>
      </c>
      <c r="M799" s="4" t="s">
        <v>1435</v>
      </c>
      <c r="N799" s="4" t="s">
        <v>1435</v>
      </c>
      <c r="O799" s="4" t="s">
        <v>1435</v>
      </c>
      <c r="P799" s="4" t="s">
        <v>1435</v>
      </c>
      <c r="Q799" s="4" t="s">
        <v>1436</v>
      </c>
      <c r="R799" s="4" t="s">
        <v>1437</v>
      </c>
    </row>
    <row r="800" spans="1:18" x14ac:dyDescent="0.25">
      <c r="A800" s="4" t="s">
        <v>1997</v>
      </c>
      <c r="B800" s="17" t="s">
        <v>11760</v>
      </c>
      <c r="C800" s="29">
        <f t="shared" si="24"/>
        <v>4.2939955628712518E-5</v>
      </c>
      <c r="D800" s="29">
        <f t="shared" si="25"/>
        <v>0.97659772418235702</v>
      </c>
      <c r="E800" s="5">
        <v>10</v>
      </c>
      <c r="F800" s="4" t="s">
        <v>32</v>
      </c>
      <c r="G800" s="4" t="s">
        <v>24</v>
      </c>
      <c r="H800" s="4" t="s">
        <v>1435</v>
      </c>
      <c r="I800" s="4">
        <v>3</v>
      </c>
      <c r="J800" s="4">
        <v>3</v>
      </c>
      <c r="K800" s="4">
        <v>3</v>
      </c>
      <c r="L800" s="4" t="s">
        <v>934</v>
      </c>
      <c r="M800" s="4" t="s">
        <v>1435</v>
      </c>
      <c r="N800" s="4" t="s">
        <v>1435</v>
      </c>
      <c r="O800" s="4" t="s">
        <v>1435</v>
      </c>
      <c r="P800" s="4" t="s">
        <v>1435</v>
      </c>
      <c r="Q800" s="4" t="s">
        <v>1436</v>
      </c>
      <c r="R800" s="4" t="s">
        <v>1437</v>
      </c>
    </row>
    <row r="801" spans="1:18" x14ac:dyDescent="0.25">
      <c r="A801" s="4" t="s">
        <v>2007</v>
      </c>
      <c r="B801" s="17" t="s">
        <v>11760</v>
      </c>
      <c r="C801" s="29">
        <f t="shared" si="24"/>
        <v>4.2939955628712518E-5</v>
      </c>
      <c r="D801" s="29">
        <f t="shared" si="25"/>
        <v>0.97664066413798578</v>
      </c>
      <c r="E801" s="5">
        <v>3</v>
      </c>
      <c r="F801" s="4" t="s">
        <v>26</v>
      </c>
      <c r="G801" s="4" t="s">
        <v>1435</v>
      </c>
      <c r="H801" s="4" t="s">
        <v>1435</v>
      </c>
      <c r="I801" s="4">
        <v>3</v>
      </c>
      <c r="J801" s="4">
        <v>3</v>
      </c>
      <c r="K801" s="4">
        <v>0</v>
      </c>
      <c r="L801" s="4" t="s">
        <v>934</v>
      </c>
      <c r="M801" s="4" t="s">
        <v>1435</v>
      </c>
      <c r="N801" s="4" t="s">
        <v>1435</v>
      </c>
      <c r="O801" s="4" t="s">
        <v>1435</v>
      </c>
      <c r="P801" s="4" t="s">
        <v>1435</v>
      </c>
      <c r="Q801" s="4" t="s">
        <v>1436</v>
      </c>
      <c r="R801" s="4" t="s">
        <v>1437</v>
      </c>
    </row>
    <row r="802" spans="1:18" x14ac:dyDescent="0.25">
      <c r="A802" s="4" t="s">
        <v>2021</v>
      </c>
      <c r="B802" s="17" t="s">
        <v>11760</v>
      </c>
      <c r="C802" s="29">
        <f t="shared" si="24"/>
        <v>4.2939955628712518E-5</v>
      </c>
      <c r="D802" s="29">
        <f t="shared" si="25"/>
        <v>0.97668360409361454</v>
      </c>
      <c r="E802" s="5">
        <v>74</v>
      </c>
      <c r="F802" s="4" t="s">
        <v>906</v>
      </c>
      <c r="G802" s="4" t="s">
        <v>1435</v>
      </c>
      <c r="H802" s="4" t="s">
        <v>25</v>
      </c>
      <c r="I802" s="4">
        <v>18</v>
      </c>
      <c r="J802" s="4">
        <v>3</v>
      </c>
      <c r="K802" s="4">
        <v>0</v>
      </c>
      <c r="L802" s="4" t="s">
        <v>1609</v>
      </c>
      <c r="M802" s="4" t="s">
        <v>1435</v>
      </c>
      <c r="N802" s="4" t="s">
        <v>1435</v>
      </c>
      <c r="O802" s="4" t="s">
        <v>1435</v>
      </c>
      <c r="P802" s="4" t="s">
        <v>1435</v>
      </c>
      <c r="Q802" s="4" t="s">
        <v>1436</v>
      </c>
      <c r="R802" s="4" t="s">
        <v>1437</v>
      </c>
    </row>
    <row r="803" spans="1:18" x14ac:dyDescent="0.25">
      <c r="A803" s="4" t="s">
        <v>2033</v>
      </c>
      <c r="B803" s="17" t="s">
        <v>11760</v>
      </c>
      <c r="C803" s="29">
        <f t="shared" si="24"/>
        <v>4.2939955628712518E-5</v>
      </c>
      <c r="D803" s="29">
        <f t="shared" si="25"/>
        <v>0.97672654404924331</v>
      </c>
      <c r="E803" s="5">
        <v>20</v>
      </c>
      <c r="F803" s="4" t="s">
        <v>854</v>
      </c>
      <c r="G803" s="4" t="s">
        <v>1435</v>
      </c>
      <c r="H803" s="4" t="s">
        <v>1435</v>
      </c>
      <c r="I803" s="4">
        <v>3</v>
      </c>
      <c r="J803" s="4">
        <v>3</v>
      </c>
      <c r="K803" s="4">
        <v>3</v>
      </c>
      <c r="L803" s="4" t="s">
        <v>934</v>
      </c>
      <c r="M803" s="4" t="s">
        <v>1435</v>
      </c>
      <c r="N803" s="4" t="s">
        <v>1435</v>
      </c>
      <c r="O803" s="4" t="s">
        <v>1435</v>
      </c>
      <c r="P803" s="4" t="s">
        <v>1435</v>
      </c>
      <c r="Q803" s="4" t="s">
        <v>1436</v>
      </c>
      <c r="R803" s="4" t="s">
        <v>1437</v>
      </c>
    </row>
    <row r="804" spans="1:18" x14ac:dyDescent="0.25">
      <c r="A804" s="4" t="s">
        <v>2063</v>
      </c>
      <c r="B804" s="17" t="s">
        <v>11760</v>
      </c>
      <c r="C804" s="29">
        <f t="shared" si="24"/>
        <v>4.2939955628712518E-5</v>
      </c>
      <c r="D804" s="29">
        <f t="shared" si="25"/>
        <v>0.97676948400487207</v>
      </c>
      <c r="E804" s="5">
        <v>36</v>
      </c>
      <c r="F804" s="4" t="s">
        <v>870</v>
      </c>
      <c r="G804" s="4" t="s">
        <v>1435</v>
      </c>
      <c r="H804" s="4" t="s">
        <v>1435</v>
      </c>
      <c r="I804" s="4">
        <v>3</v>
      </c>
      <c r="J804" s="4">
        <v>3</v>
      </c>
      <c r="K804" s="4">
        <v>0</v>
      </c>
      <c r="L804" s="4" t="s">
        <v>934</v>
      </c>
      <c r="M804" s="4" t="s">
        <v>1435</v>
      </c>
      <c r="N804" s="4" t="s">
        <v>1435</v>
      </c>
      <c r="O804" s="4" t="s">
        <v>1435</v>
      </c>
      <c r="P804" s="4" t="s">
        <v>1435</v>
      </c>
      <c r="Q804" s="4" t="s">
        <v>1436</v>
      </c>
      <c r="R804" s="4" t="s">
        <v>1437</v>
      </c>
    </row>
    <row r="805" spans="1:18" x14ac:dyDescent="0.25">
      <c r="A805" s="4" t="s">
        <v>2072</v>
      </c>
      <c r="B805" s="17" t="s">
        <v>11760</v>
      </c>
      <c r="C805" s="29">
        <f t="shared" si="24"/>
        <v>4.2939955628712518E-5</v>
      </c>
      <c r="D805" s="29">
        <f t="shared" si="25"/>
        <v>0.97681242396050083</v>
      </c>
      <c r="E805" s="5">
        <v>3</v>
      </c>
      <c r="F805" s="4" t="s">
        <v>26</v>
      </c>
      <c r="G805" s="4" t="s">
        <v>1435</v>
      </c>
      <c r="H805" s="4" t="s">
        <v>1435</v>
      </c>
      <c r="I805" s="4">
        <v>3</v>
      </c>
      <c r="J805" s="4">
        <v>3</v>
      </c>
      <c r="K805" s="4">
        <v>0</v>
      </c>
      <c r="L805" s="4" t="s">
        <v>934</v>
      </c>
      <c r="M805" s="4" t="s">
        <v>1435</v>
      </c>
      <c r="N805" s="4" t="s">
        <v>1435</v>
      </c>
      <c r="O805" s="4" t="s">
        <v>1435</v>
      </c>
      <c r="P805" s="4" t="s">
        <v>1435</v>
      </c>
      <c r="Q805" s="4" t="s">
        <v>1436</v>
      </c>
      <c r="R805" s="4" t="s">
        <v>1437</v>
      </c>
    </row>
    <row r="806" spans="1:18" x14ac:dyDescent="0.25">
      <c r="A806" s="4" t="s">
        <v>2085</v>
      </c>
      <c r="B806" s="17" t="s">
        <v>11760</v>
      </c>
      <c r="C806" s="29">
        <f t="shared" si="24"/>
        <v>4.2939955628712518E-5</v>
      </c>
      <c r="D806" s="29">
        <f t="shared" si="25"/>
        <v>0.97685536391612959</v>
      </c>
      <c r="E806" s="5">
        <v>482</v>
      </c>
      <c r="F806" s="4" t="s">
        <v>1257</v>
      </c>
      <c r="G806" s="4" t="s">
        <v>1435</v>
      </c>
      <c r="H806" s="4" t="s">
        <v>864</v>
      </c>
      <c r="I806" s="4">
        <v>19</v>
      </c>
      <c r="J806" s="4">
        <v>3</v>
      </c>
      <c r="K806" s="4">
        <v>0</v>
      </c>
      <c r="L806" s="4" t="s">
        <v>2086</v>
      </c>
      <c r="M806" s="4" t="s">
        <v>1435</v>
      </c>
      <c r="N806" s="4" t="s">
        <v>1435</v>
      </c>
      <c r="O806" s="4" t="s">
        <v>1435</v>
      </c>
      <c r="P806" s="4" t="s">
        <v>1435</v>
      </c>
      <c r="Q806" s="4" t="s">
        <v>1436</v>
      </c>
      <c r="R806" s="4" t="s">
        <v>1437</v>
      </c>
    </row>
    <row r="807" spans="1:18" x14ac:dyDescent="0.25">
      <c r="A807" s="4" t="s">
        <v>2092</v>
      </c>
      <c r="B807" s="17" t="s">
        <v>11760</v>
      </c>
      <c r="C807" s="29">
        <f t="shared" si="24"/>
        <v>4.2939955628712518E-5</v>
      </c>
      <c r="D807" s="29">
        <f t="shared" si="25"/>
        <v>0.97689830387175836</v>
      </c>
      <c r="E807" s="5">
        <v>215</v>
      </c>
      <c r="F807" s="4" t="s">
        <v>984</v>
      </c>
      <c r="G807" s="4" t="s">
        <v>25</v>
      </c>
      <c r="H807" s="4" t="s">
        <v>897</v>
      </c>
      <c r="I807" s="4">
        <v>10</v>
      </c>
      <c r="J807" s="4">
        <v>3</v>
      </c>
      <c r="K807" s="4">
        <v>0</v>
      </c>
      <c r="L807" s="4" t="s">
        <v>864</v>
      </c>
      <c r="M807" s="4" t="s">
        <v>1435</v>
      </c>
      <c r="N807" s="4" t="s">
        <v>1435</v>
      </c>
      <c r="O807" s="4" t="s">
        <v>1435</v>
      </c>
      <c r="P807" s="4" t="s">
        <v>1435</v>
      </c>
      <c r="Q807" s="4" t="s">
        <v>1436</v>
      </c>
      <c r="R807" s="4" t="s">
        <v>1437</v>
      </c>
    </row>
    <row r="808" spans="1:18" x14ac:dyDescent="0.25">
      <c r="A808" s="4" t="s">
        <v>2099</v>
      </c>
      <c r="B808" s="17" t="s">
        <v>11760</v>
      </c>
      <c r="C808" s="29">
        <f t="shared" si="24"/>
        <v>4.2939955628712518E-5</v>
      </c>
      <c r="D808" s="29">
        <f t="shared" si="25"/>
        <v>0.97694124382738712</v>
      </c>
      <c r="E808" s="5">
        <v>14</v>
      </c>
      <c r="F808" s="4" t="s">
        <v>37</v>
      </c>
      <c r="G808" s="4" t="s">
        <v>1435</v>
      </c>
      <c r="H808" s="4" t="s">
        <v>1435</v>
      </c>
      <c r="I808" s="4">
        <v>3</v>
      </c>
      <c r="J808" s="4">
        <v>3</v>
      </c>
      <c r="K808" s="4">
        <v>3</v>
      </c>
      <c r="L808" s="4" t="s">
        <v>934</v>
      </c>
      <c r="M808" s="4" t="s">
        <v>1435</v>
      </c>
      <c r="N808" s="4" t="s">
        <v>1435</v>
      </c>
      <c r="O808" s="4" t="s">
        <v>1435</v>
      </c>
      <c r="P808" s="4" t="s">
        <v>1435</v>
      </c>
      <c r="Q808" s="4" t="s">
        <v>1436</v>
      </c>
      <c r="R808" s="4" t="s">
        <v>1437</v>
      </c>
    </row>
    <row r="809" spans="1:18" x14ac:dyDescent="0.25">
      <c r="A809" s="4" t="s">
        <v>2127</v>
      </c>
      <c r="B809" s="17" t="s">
        <v>11760</v>
      </c>
      <c r="C809" s="29">
        <f t="shared" si="24"/>
        <v>4.2939955628712518E-5</v>
      </c>
      <c r="D809" s="29">
        <f t="shared" si="25"/>
        <v>0.97698418378301588</v>
      </c>
      <c r="E809" s="5">
        <v>26</v>
      </c>
      <c r="F809" s="4" t="s">
        <v>860</v>
      </c>
      <c r="G809" s="4" t="s">
        <v>1435</v>
      </c>
      <c r="H809" s="4" t="s">
        <v>1435</v>
      </c>
      <c r="I809" s="4">
        <v>3</v>
      </c>
      <c r="J809" s="4">
        <v>3</v>
      </c>
      <c r="K809" s="4">
        <v>0</v>
      </c>
      <c r="L809" s="4" t="s">
        <v>934</v>
      </c>
      <c r="M809" s="4" t="s">
        <v>1435</v>
      </c>
      <c r="N809" s="4" t="s">
        <v>1435</v>
      </c>
      <c r="O809" s="4" t="s">
        <v>1435</v>
      </c>
      <c r="P809" s="4" t="s">
        <v>1435</v>
      </c>
      <c r="Q809" s="4" t="s">
        <v>1436</v>
      </c>
      <c r="R809" s="4" t="s">
        <v>1437</v>
      </c>
    </row>
    <row r="810" spans="1:18" x14ac:dyDescent="0.25">
      <c r="A810" s="4" t="s">
        <v>2131</v>
      </c>
      <c r="B810" s="17" t="s">
        <v>11760</v>
      </c>
      <c r="C810" s="29">
        <f t="shared" si="24"/>
        <v>4.2939955628712518E-5</v>
      </c>
      <c r="D810" s="29">
        <f t="shared" si="25"/>
        <v>0.97702712373864464</v>
      </c>
      <c r="E810" s="5">
        <v>8</v>
      </c>
      <c r="F810" s="4" t="s">
        <v>31</v>
      </c>
      <c r="G810" s="4" t="s">
        <v>1435</v>
      </c>
      <c r="H810" s="4" t="s">
        <v>1435</v>
      </c>
      <c r="I810" s="4">
        <v>3</v>
      </c>
      <c r="J810" s="4">
        <v>3</v>
      </c>
      <c r="K810" s="4">
        <v>0</v>
      </c>
      <c r="L810" s="4" t="s">
        <v>934</v>
      </c>
      <c r="M810" s="4" t="s">
        <v>1435</v>
      </c>
      <c r="N810" s="4" t="s">
        <v>1435</v>
      </c>
      <c r="O810" s="4" t="s">
        <v>1435</v>
      </c>
      <c r="P810" s="4" t="s">
        <v>1435</v>
      </c>
      <c r="Q810" s="4" t="s">
        <v>1436</v>
      </c>
      <c r="R810" s="4" t="s">
        <v>1437</v>
      </c>
    </row>
    <row r="811" spans="1:18" x14ac:dyDescent="0.25">
      <c r="A811" s="4" t="s">
        <v>2133</v>
      </c>
      <c r="B811" s="17" t="s">
        <v>11760</v>
      </c>
      <c r="C811" s="29">
        <f t="shared" si="24"/>
        <v>4.2939955628712518E-5</v>
      </c>
      <c r="D811" s="29">
        <f t="shared" si="25"/>
        <v>0.97707006369427341</v>
      </c>
      <c r="E811" s="5">
        <v>7</v>
      </c>
      <c r="F811" s="4" t="s">
        <v>30</v>
      </c>
      <c r="G811" s="4" t="s">
        <v>1435</v>
      </c>
      <c r="H811" s="4" t="s">
        <v>1435</v>
      </c>
      <c r="I811" s="4">
        <v>3</v>
      </c>
      <c r="J811" s="4">
        <v>3</v>
      </c>
      <c r="K811" s="4">
        <v>0</v>
      </c>
      <c r="L811" s="4" t="s">
        <v>934</v>
      </c>
      <c r="M811" s="4" t="s">
        <v>1435</v>
      </c>
      <c r="N811" s="4" t="s">
        <v>1435</v>
      </c>
      <c r="O811" s="4" t="s">
        <v>1435</v>
      </c>
      <c r="P811" s="4" t="s">
        <v>1435</v>
      </c>
      <c r="Q811" s="4" t="s">
        <v>1436</v>
      </c>
      <c r="R811" s="4" t="s">
        <v>1437</v>
      </c>
    </row>
    <row r="812" spans="1:18" x14ac:dyDescent="0.25">
      <c r="A812" s="4" t="s">
        <v>2141</v>
      </c>
      <c r="B812" s="17" t="s">
        <v>11760</v>
      </c>
      <c r="C812" s="29">
        <f t="shared" si="24"/>
        <v>4.2939955628712518E-5</v>
      </c>
      <c r="D812" s="29">
        <f t="shared" si="25"/>
        <v>0.97711300364990217</v>
      </c>
      <c r="E812" s="5">
        <v>14</v>
      </c>
      <c r="F812" s="4" t="s">
        <v>37</v>
      </c>
      <c r="G812" s="4" t="s">
        <v>1435</v>
      </c>
      <c r="H812" s="4" t="s">
        <v>1435</v>
      </c>
      <c r="I812" s="4">
        <v>3</v>
      </c>
      <c r="J812" s="4">
        <v>3</v>
      </c>
      <c r="K812" s="4">
        <v>0</v>
      </c>
      <c r="L812" s="4" t="s">
        <v>934</v>
      </c>
      <c r="M812" s="4" t="s">
        <v>1435</v>
      </c>
      <c r="N812" s="4" t="s">
        <v>1435</v>
      </c>
      <c r="O812" s="4" t="s">
        <v>1435</v>
      </c>
      <c r="P812" s="4" t="s">
        <v>1435</v>
      </c>
      <c r="Q812" s="4" t="s">
        <v>1436</v>
      </c>
      <c r="R812" s="4" t="s">
        <v>1437</v>
      </c>
    </row>
    <row r="813" spans="1:18" x14ac:dyDescent="0.25">
      <c r="A813" s="4" t="s">
        <v>2144</v>
      </c>
      <c r="B813" s="17" t="s">
        <v>11760</v>
      </c>
      <c r="C813" s="29">
        <f t="shared" si="24"/>
        <v>4.2939955628712518E-5</v>
      </c>
      <c r="D813" s="29">
        <f t="shared" si="25"/>
        <v>0.97715594360553093</v>
      </c>
      <c r="E813" s="5">
        <v>1</v>
      </c>
      <c r="F813" s="4" t="s">
        <v>24</v>
      </c>
      <c r="G813" s="4" t="s">
        <v>1435</v>
      </c>
      <c r="H813" s="4" t="s">
        <v>1435</v>
      </c>
      <c r="I813" s="4">
        <v>3</v>
      </c>
      <c r="J813" s="4">
        <v>3</v>
      </c>
      <c r="K813" s="4">
        <v>0</v>
      </c>
      <c r="L813" s="4" t="s">
        <v>934</v>
      </c>
      <c r="M813" s="4" t="s">
        <v>1435</v>
      </c>
      <c r="N813" s="4" t="s">
        <v>1435</v>
      </c>
      <c r="O813" s="4" t="s">
        <v>1435</v>
      </c>
      <c r="P813" s="4" t="s">
        <v>1435</v>
      </c>
      <c r="Q813" s="4" t="s">
        <v>1436</v>
      </c>
      <c r="R813" s="4" t="s">
        <v>1437</v>
      </c>
    </row>
    <row r="814" spans="1:18" x14ac:dyDescent="0.25">
      <c r="A814" s="4" t="s">
        <v>2215</v>
      </c>
      <c r="B814" s="18" t="s">
        <v>11761</v>
      </c>
      <c r="C814" s="29">
        <f t="shared" si="24"/>
        <v>4.2939955628712518E-5</v>
      </c>
      <c r="D814" s="29">
        <f t="shared" si="25"/>
        <v>0.97719888356115969</v>
      </c>
      <c r="E814" s="5">
        <v>12</v>
      </c>
      <c r="F814" s="4" t="s">
        <v>34</v>
      </c>
      <c r="G814" s="4" t="s">
        <v>24</v>
      </c>
      <c r="H814" s="4" t="s">
        <v>1435</v>
      </c>
      <c r="I814" s="4">
        <v>3</v>
      </c>
      <c r="J814" s="4">
        <v>3</v>
      </c>
      <c r="K814" s="4">
        <v>3</v>
      </c>
      <c r="L814" s="4" t="s">
        <v>934</v>
      </c>
      <c r="M814" s="4" t="s">
        <v>1435</v>
      </c>
      <c r="N814" s="4" t="s">
        <v>1435</v>
      </c>
      <c r="O814" s="4" t="s">
        <v>24</v>
      </c>
      <c r="P814" s="4" t="s">
        <v>1435</v>
      </c>
      <c r="Q814" s="4" t="s">
        <v>1436</v>
      </c>
      <c r="R814" s="4" t="s">
        <v>1437</v>
      </c>
    </row>
    <row r="815" spans="1:18" x14ac:dyDescent="0.25">
      <c r="A815" s="4" t="s">
        <v>2224</v>
      </c>
      <c r="B815" s="17" t="s">
        <v>11760</v>
      </c>
      <c r="C815" s="29">
        <f t="shared" si="24"/>
        <v>4.2939955628712518E-5</v>
      </c>
      <c r="D815" s="29">
        <f t="shared" si="25"/>
        <v>0.97724182351678845</v>
      </c>
      <c r="E815" s="5">
        <v>209</v>
      </c>
      <c r="F815" s="4" t="s">
        <v>1014</v>
      </c>
      <c r="G815" s="4" t="s">
        <v>25</v>
      </c>
      <c r="H815" s="4" t="s">
        <v>861</v>
      </c>
      <c r="I815" s="4">
        <v>24</v>
      </c>
      <c r="J815" s="4">
        <v>3</v>
      </c>
      <c r="K815" s="4">
        <v>0</v>
      </c>
      <c r="L815" s="4" t="s">
        <v>1487</v>
      </c>
      <c r="M815" s="4" t="s">
        <v>1435</v>
      </c>
      <c r="N815" s="4" t="s">
        <v>1435</v>
      </c>
      <c r="O815" s="4" t="s">
        <v>1435</v>
      </c>
      <c r="P815" s="4" t="s">
        <v>1435</v>
      </c>
      <c r="Q815" s="4" t="s">
        <v>1436</v>
      </c>
      <c r="R815" s="4" t="s">
        <v>1437</v>
      </c>
    </row>
    <row r="816" spans="1:18" x14ac:dyDescent="0.25">
      <c r="A816" s="4" t="s">
        <v>2241</v>
      </c>
      <c r="B816" s="18" t="s">
        <v>11761</v>
      </c>
      <c r="C816" s="29">
        <f t="shared" si="24"/>
        <v>4.2939955628712518E-5</v>
      </c>
      <c r="D816" s="29">
        <f t="shared" si="25"/>
        <v>0.97728476347241722</v>
      </c>
      <c r="E816" s="5">
        <v>85</v>
      </c>
      <c r="F816" s="4" t="s">
        <v>882</v>
      </c>
      <c r="G816" s="4" t="s">
        <v>28</v>
      </c>
      <c r="H816" s="4" t="s">
        <v>866</v>
      </c>
      <c r="I816" s="4">
        <v>3</v>
      </c>
      <c r="J816" s="4">
        <v>3</v>
      </c>
      <c r="K816" s="4">
        <v>3</v>
      </c>
      <c r="L816" s="4" t="s">
        <v>934</v>
      </c>
      <c r="M816" s="4" t="s">
        <v>1435</v>
      </c>
      <c r="N816" s="4" t="s">
        <v>1435</v>
      </c>
      <c r="O816" s="4" t="s">
        <v>24</v>
      </c>
      <c r="P816" s="4" t="s">
        <v>1435</v>
      </c>
      <c r="Q816" s="4" t="s">
        <v>1436</v>
      </c>
      <c r="R816" s="4" t="s">
        <v>1437</v>
      </c>
    </row>
    <row r="817" spans="1:18" x14ac:dyDescent="0.25">
      <c r="A817" s="4" t="s">
        <v>2272</v>
      </c>
      <c r="B817" s="17" t="s">
        <v>11760</v>
      </c>
      <c r="C817" s="29">
        <f t="shared" si="24"/>
        <v>4.2939955628712518E-5</v>
      </c>
      <c r="D817" s="29">
        <f t="shared" si="25"/>
        <v>0.97732770342804598</v>
      </c>
      <c r="E817" s="5">
        <v>168</v>
      </c>
      <c r="F817" s="4" t="s">
        <v>983</v>
      </c>
      <c r="G817" s="4" t="s">
        <v>26</v>
      </c>
      <c r="H817" s="4" t="s">
        <v>39</v>
      </c>
      <c r="I817" s="4">
        <v>20</v>
      </c>
      <c r="J817" s="4">
        <v>3</v>
      </c>
      <c r="K817" s="4">
        <v>0</v>
      </c>
      <c r="L817" s="4" t="s">
        <v>38</v>
      </c>
      <c r="M817" s="4" t="s">
        <v>1435</v>
      </c>
      <c r="N817" s="4" t="s">
        <v>1435</v>
      </c>
      <c r="O817" s="4" t="s">
        <v>1435</v>
      </c>
      <c r="P817" s="4" t="s">
        <v>1435</v>
      </c>
      <c r="Q817" s="4" t="s">
        <v>1436</v>
      </c>
      <c r="R817" s="4" t="s">
        <v>1437</v>
      </c>
    </row>
    <row r="818" spans="1:18" x14ac:dyDescent="0.25">
      <c r="A818" s="4" t="s">
        <v>2298</v>
      </c>
      <c r="B818" s="17" t="s">
        <v>11760</v>
      </c>
      <c r="C818" s="29">
        <f t="shared" si="24"/>
        <v>4.2939955628712518E-5</v>
      </c>
      <c r="D818" s="29">
        <f t="shared" si="25"/>
        <v>0.97737064338367474</v>
      </c>
      <c r="E818" s="5">
        <v>24</v>
      </c>
      <c r="F818" s="4" t="s">
        <v>857</v>
      </c>
      <c r="G818" s="4" t="s">
        <v>24</v>
      </c>
      <c r="H818" s="4" t="s">
        <v>1435</v>
      </c>
      <c r="I818" s="4">
        <v>6</v>
      </c>
      <c r="J818" s="4">
        <v>3</v>
      </c>
      <c r="K818" s="4">
        <v>3</v>
      </c>
      <c r="L818" s="4" t="s">
        <v>884</v>
      </c>
      <c r="M818" s="4" t="s">
        <v>1435</v>
      </c>
      <c r="N818" s="4" t="s">
        <v>1435</v>
      </c>
      <c r="O818" s="4" t="s">
        <v>1435</v>
      </c>
      <c r="P818" s="4" t="s">
        <v>1435</v>
      </c>
      <c r="Q818" s="4" t="s">
        <v>1436</v>
      </c>
      <c r="R818" s="4" t="s">
        <v>1437</v>
      </c>
    </row>
    <row r="819" spans="1:18" x14ac:dyDescent="0.25">
      <c r="A819" s="4" t="s">
        <v>2307</v>
      </c>
      <c r="B819" s="17" t="s">
        <v>11760</v>
      </c>
      <c r="C819" s="29">
        <f t="shared" si="24"/>
        <v>4.2939955628712518E-5</v>
      </c>
      <c r="D819" s="29">
        <f t="shared" si="25"/>
        <v>0.9774135833393035</v>
      </c>
      <c r="E819" s="5">
        <v>86</v>
      </c>
      <c r="F819" s="4" t="s">
        <v>894</v>
      </c>
      <c r="G819" s="4" t="s">
        <v>28</v>
      </c>
      <c r="H819" s="4" t="s">
        <v>855</v>
      </c>
      <c r="I819" s="4">
        <v>18</v>
      </c>
      <c r="J819" s="4">
        <v>3</v>
      </c>
      <c r="K819" s="4">
        <v>0</v>
      </c>
      <c r="L819" s="4" t="s">
        <v>1609</v>
      </c>
      <c r="M819" s="4" t="s">
        <v>1435</v>
      </c>
      <c r="N819" s="4" t="s">
        <v>1435</v>
      </c>
      <c r="O819" s="4" t="s">
        <v>1435</v>
      </c>
      <c r="P819" s="4" t="s">
        <v>1435</v>
      </c>
      <c r="Q819" s="4" t="s">
        <v>1436</v>
      </c>
      <c r="R819" s="4" t="s">
        <v>1437</v>
      </c>
    </row>
    <row r="820" spans="1:18" x14ac:dyDescent="0.25">
      <c r="A820" s="4" t="s">
        <v>578</v>
      </c>
      <c r="B820" s="18" t="s">
        <v>11761</v>
      </c>
      <c r="C820" s="29">
        <f t="shared" si="24"/>
        <v>4.2939955628712518E-5</v>
      </c>
      <c r="D820" s="29">
        <f t="shared" si="25"/>
        <v>0.97745652329493227</v>
      </c>
      <c r="E820" s="5">
        <v>43</v>
      </c>
      <c r="F820" s="4" t="s">
        <v>873</v>
      </c>
      <c r="G820" s="4" t="s">
        <v>1435</v>
      </c>
      <c r="H820" s="4" t="s">
        <v>27</v>
      </c>
      <c r="I820" s="4">
        <v>3</v>
      </c>
      <c r="J820" s="4">
        <v>3</v>
      </c>
      <c r="K820" s="4">
        <v>3</v>
      </c>
      <c r="L820" s="4" t="s">
        <v>934</v>
      </c>
      <c r="M820" s="4" t="s">
        <v>1435</v>
      </c>
      <c r="N820" s="4" t="s">
        <v>1435</v>
      </c>
      <c r="O820" s="4" t="s">
        <v>24</v>
      </c>
      <c r="P820" s="4" t="s">
        <v>1435</v>
      </c>
      <c r="Q820" s="4" t="s">
        <v>1436</v>
      </c>
      <c r="R820" s="4" t="s">
        <v>1437</v>
      </c>
    </row>
    <row r="821" spans="1:18" x14ac:dyDescent="0.25">
      <c r="A821" s="4" t="s">
        <v>2318</v>
      </c>
      <c r="B821" s="17" t="s">
        <v>11760</v>
      </c>
      <c r="C821" s="29">
        <f t="shared" si="24"/>
        <v>4.2939955628712518E-5</v>
      </c>
      <c r="D821" s="29">
        <f t="shared" si="25"/>
        <v>0.97749946325056103</v>
      </c>
      <c r="E821" s="5">
        <v>53</v>
      </c>
      <c r="F821" s="4" t="s">
        <v>884</v>
      </c>
      <c r="G821" s="4" t="s">
        <v>1435</v>
      </c>
      <c r="H821" s="4" t="s">
        <v>26</v>
      </c>
      <c r="I821" s="4">
        <v>6</v>
      </c>
      <c r="J821" s="4">
        <v>3</v>
      </c>
      <c r="K821" s="4">
        <v>0</v>
      </c>
      <c r="L821" s="4" t="s">
        <v>884</v>
      </c>
      <c r="M821" s="4" t="s">
        <v>1435</v>
      </c>
      <c r="N821" s="4" t="s">
        <v>1435</v>
      </c>
      <c r="O821" s="4" t="s">
        <v>1435</v>
      </c>
      <c r="P821" s="4" t="s">
        <v>1435</v>
      </c>
      <c r="Q821" s="4" t="s">
        <v>1436</v>
      </c>
      <c r="R821" s="4" t="s">
        <v>1437</v>
      </c>
    </row>
    <row r="822" spans="1:18" x14ac:dyDescent="0.25">
      <c r="A822" s="4" t="s">
        <v>478</v>
      </c>
      <c r="B822" s="17" t="s">
        <v>11760</v>
      </c>
      <c r="C822" s="29">
        <f t="shared" si="24"/>
        <v>4.2939955628712518E-5</v>
      </c>
      <c r="D822" s="29">
        <f t="shared" si="25"/>
        <v>0.97754240320618979</v>
      </c>
      <c r="E822" s="5">
        <v>26</v>
      </c>
      <c r="F822" s="4" t="s">
        <v>856</v>
      </c>
      <c r="G822" s="4" t="s">
        <v>1435</v>
      </c>
      <c r="H822" s="4" t="s">
        <v>27</v>
      </c>
      <c r="I822" s="4">
        <v>3</v>
      </c>
      <c r="J822" s="4">
        <v>3</v>
      </c>
      <c r="K822" s="4">
        <v>0</v>
      </c>
      <c r="L822" s="4" t="s">
        <v>934</v>
      </c>
      <c r="M822" s="4" t="s">
        <v>1435</v>
      </c>
      <c r="N822" s="4" t="s">
        <v>1435</v>
      </c>
      <c r="O822" s="4" t="s">
        <v>1435</v>
      </c>
      <c r="P822" s="4" t="s">
        <v>24</v>
      </c>
      <c r="Q822" s="4" t="s">
        <v>1436</v>
      </c>
      <c r="R822" s="4" t="s">
        <v>1437</v>
      </c>
    </row>
    <row r="823" spans="1:18" x14ac:dyDescent="0.25">
      <c r="A823" s="4" t="s">
        <v>264</v>
      </c>
      <c r="B823" s="17" t="s">
        <v>11760</v>
      </c>
      <c r="C823" s="29">
        <f t="shared" si="24"/>
        <v>4.2939955628712518E-5</v>
      </c>
      <c r="D823" s="29">
        <f t="shared" si="25"/>
        <v>0.97758534316181855</v>
      </c>
      <c r="E823" s="5">
        <v>104</v>
      </c>
      <c r="F823" s="4" t="s">
        <v>919</v>
      </c>
      <c r="G823" s="4" t="s">
        <v>26</v>
      </c>
      <c r="H823" s="4" t="s">
        <v>39</v>
      </c>
      <c r="I823" s="4">
        <v>8</v>
      </c>
      <c r="J823" s="4">
        <v>3</v>
      </c>
      <c r="K823" s="4">
        <v>0</v>
      </c>
      <c r="L823" s="4" t="s">
        <v>1605</v>
      </c>
      <c r="M823" s="4" t="s">
        <v>1435</v>
      </c>
      <c r="N823" s="4" t="s">
        <v>1435</v>
      </c>
      <c r="O823" s="4" t="s">
        <v>1435</v>
      </c>
      <c r="P823" s="4" t="s">
        <v>24</v>
      </c>
      <c r="Q823" s="4" t="s">
        <v>1436</v>
      </c>
      <c r="R823" s="4" t="s">
        <v>1437</v>
      </c>
    </row>
    <row r="824" spans="1:18" x14ac:dyDescent="0.25">
      <c r="A824" s="4" t="s">
        <v>710</v>
      </c>
      <c r="B824" s="17" t="s">
        <v>11760</v>
      </c>
      <c r="C824" s="29">
        <f t="shared" si="24"/>
        <v>4.2939955628712518E-5</v>
      </c>
      <c r="D824" s="29">
        <f t="shared" si="25"/>
        <v>0.97762828311744732</v>
      </c>
      <c r="E824" s="5">
        <v>67</v>
      </c>
      <c r="F824" s="4" t="s">
        <v>887</v>
      </c>
      <c r="G824" s="4" t="s">
        <v>1435</v>
      </c>
      <c r="H824" s="4" t="s">
        <v>37</v>
      </c>
      <c r="I824" s="4">
        <v>3</v>
      </c>
      <c r="J824" s="4">
        <v>3</v>
      </c>
      <c r="K824" s="4">
        <v>0</v>
      </c>
      <c r="L824" s="4" t="s">
        <v>934</v>
      </c>
      <c r="M824" s="4" t="s">
        <v>1435</v>
      </c>
      <c r="N824" s="4" t="s">
        <v>1435</v>
      </c>
      <c r="O824" s="4" t="s">
        <v>1435</v>
      </c>
      <c r="P824" s="4" t="s">
        <v>24</v>
      </c>
      <c r="Q824" s="4" t="s">
        <v>1436</v>
      </c>
      <c r="R824" s="4" t="s">
        <v>1437</v>
      </c>
    </row>
    <row r="825" spans="1:18" x14ac:dyDescent="0.25">
      <c r="A825" s="4" t="s">
        <v>356</v>
      </c>
      <c r="B825" s="17" t="s">
        <v>11760</v>
      </c>
      <c r="C825" s="29">
        <f t="shared" si="24"/>
        <v>4.2939955628712518E-5</v>
      </c>
      <c r="D825" s="29">
        <f t="shared" si="25"/>
        <v>0.97767122307307608</v>
      </c>
      <c r="E825" s="5">
        <v>46</v>
      </c>
      <c r="F825" s="4" t="s">
        <v>873</v>
      </c>
      <c r="G825" s="4" t="s">
        <v>24</v>
      </c>
      <c r="H825" s="4" t="s">
        <v>29</v>
      </c>
      <c r="I825" s="4">
        <v>3</v>
      </c>
      <c r="J825" s="4">
        <v>3</v>
      </c>
      <c r="K825" s="4">
        <v>0</v>
      </c>
      <c r="L825" s="4" t="s">
        <v>934</v>
      </c>
      <c r="M825" s="4" t="s">
        <v>1435</v>
      </c>
      <c r="N825" s="4" t="s">
        <v>1435</v>
      </c>
      <c r="O825" s="4" t="s">
        <v>1435</v>
      </c>
      <c r="P825" s="4" t="s">
        <v>24</v>
      </c>
      <c r="Q825" s="4" t="s">
        <v>1436</v>
      </c>
      <c r="R825" s="4" t="s">
        <v>1437</v>
      </c>
    </row>
    <row r="826" spans="1:18" x14ac:dyDescent="0.25">
      <c r="A826" s="4" t="s">
        <v>2340</v>
      </c>
      <c r="B826" s="17" t="s">
        <v>11760</v>
      </c>
      <c r="C826" s="29">
        <f t="shared" si="24"/>
        <v>4.2939955628712518E-5</v>
      </c>
      <c r="D826" s="29">
        <f t="shared" si="25"/>
        <v>0.97771416302870484</v>
      </c>
      <c r="E826" s="5">
        <v>526</v>
      </c>
      <c r="F826" s="4" t="s">
        <v>1074</v>
      </c>
      <c r="G826" s="4" t="s">
        <v>953</v>
      </c>
      <c r="H826" s="4" t="s">
        <v>1000</v>
      </c>
      <c r="I826" s="4">
        <v>26</v>
      </c>
      <c r="J826" s="4">
        <v>3</v>
      </c>
      <c r="K826" s="4">
        <v>0</v>
      </c>
      <c r="L826" s="4" t="s">
        <v>1442</v>
      </c>
      <c r="M826" s="4" t="s">
        <v>1435</v>
      </c>
      <c r="N826" s="4" t="s">
        <v>1435</v>
      </c>
      <c r="O826" s="4" t="s">
        <v>1435</v>
      </c>
      <c r="P826" s="4" t="s">
        <v>1435</v>
      </c>
      <c r="Q826" s="4" t="s">
        <v>1436</v>
      </c>
      <c r="R826" s="4" t="s">
        <v>1437</v>
      </c>
    </row>
    <row r="827" spans="1:18" x14ac:dyDescent="0.25">
      <c r="A827" s="4" t="s">
        <v>2351</v>
      </c>
      <c r="B827" s="17" t="s">
        <v>11760</v>
      </c>
      <c r="C827" s="29">
        <f t="shared" si="24"/>
        <v>4.2939955628712518E-5</v>
      </c>
      <c r="D827" s="29">
        <f t="shared" si="25"/>
        <v>0.9777571029843336</v>
      </c>
      <c r="E827" s="5">
        <v>93</v>
      </c>
      <c r="F827" s="4" t="s">
        <v>863</v>
      </c>
      <c r="G827" s="4" t="s">
        <v>40</v>
      </c>
      <c r="H827" s="4" t="s">
        <v>881</v>
      </c>
      <c r="I827" s="4">
        <v>3</v>
      </c>
      <c r="J827" s="4">
        <v>3</v>
      </c>
      <c r="K827" s="4">
        <v>0</v>
      </c>
      <c r="L827" s="4" t="s">
        <v>934</v>
      </c>
      <c r="M827" s="4" t="s">
        <v>1435</v>
      </c>
      <c r="N827" s="4" t="s">
        <v>1435</v>
      </c>
      <c r="O827" s="4" t="s">
        <v>1435</v>
      </c>
      <c r="P827" s="4" t="s">
        <v>1435</v>
      </c>
      <c r="Q827" s="4" t="s">
        <v>1436</v>
      </c>
      <c r="R827" s="4" t="s">
        <v>1437</v>
      </c>
    </row>
    <row r="828" spans="1:18" x14ac:dyDescent="0.25">
      <c r="A828" s="4" t="s">
        <v>659</v>
      </c>
      <c r="B828" s="17" t="s">
        <v>11760</v>
      </c>
      <c r="C828" s="29">
        <f t="shared" si="24"/>
        <v>4.2939955628712518E-5</v>
      </c>
      <c r="D828" s="29">
        <f t="shared" si="25"/>
        <v>0.97780004293996237</v>
      </c>
      <c r="E828" s="5">
        <v>44</v>
      </c>
      <c r="F828" s="4" t="s">
        <v>868</v>
      </c>
      <c r="G828" s="4" t="s">
        <v>1435</v>
      </c>
      <c r="H828" s="4" t="s">
        <v>33</v>
      </c>
      <c r="I828" s="4">
        <v>3</v>
      </c>
      <c r="J828" s="4">
        <v>3</v>
      </c>
      <c r="K828" s="4">
        <v>0</v>
      </c>
      <c r="L828" s="4" t="s">
        <v>934</v>
      </c>
      <c r="M828" s="4" t="s">
        <v>1435</v>
      </c>
      <c r="N828" s="4" t="s">
        <v>1435</v>
      </c>
      <c r="O828" s="4" t="s">
        <v>1435</v>
      </c>
      <c r="P828" s="4" t="s">
        <v>24</v>
      </c>
      <c r="Q828" s="4" t="s">
        <v>1436</v>
      </c>
      <c r="R828" s="4" t="s">
        <v>1437</v>
      </c>
    </row>
    <row r="829" spans="1:18" x14ac:dyDescent="0.25">
      <c r="A829" s="4" t="s">
        <v>391</v>
      </c>
      <c r="B829" s="17" t="s">
        <v>11760</v>
      </c>
      <c r="C829" s="29">
        <f t="shared" si="24"/>
        <v>4.2939955628712518E-5</v>
      </c>
      <c r="D829" s="29">
        <f t="shared" si="25"/>
        <v>0.97784298289559113</v>
      </c>
      <c r="E829" s="5">
        <v>64</v>
      </c>
      <c r="F829" s="4" t="s">
        <v>893</v>
      </c>
      <c r="G829" s="4" t="s">
        <v>1435</v>
      </c>
      <c r="H829" s="4" t="s">
        <v>28</v>
      </c>
      <c r="I829" s="4">
        <v>3</v>
      </c>
      <c r="J829" s="4">
        <v>3</v>
      </c>
      <c r="K829" s="4">
        <v>0</v>
      </c>
      <c r="L829" s="4" t="s">
        <v>934</v>
      </c>
      <c r="M829" s="4" t="s">
        <v>1435</v>
      </c>
      <c r="N829" s="4" t="s">
        <v>1435</v>
      </c>
      <c r="O829" s="4" t="s">
        <v>1435</v>
      </c>
      <c r="P829" s="4" t="s">
        <v>24</v>
      </c>
      <c r="Q829" s="4" t="s">
        <v>1436</v>
      </c>
      <c r="R829" s="4" t="s">
        <v>1437</v>
      </c>
    </row>
    <row r="830" spans="1:18" x14ac:dyDescent="0.25">
      <c r="A830" s="4" t="s">
        <v>288</v>
      </c>
      <c r="B830" s="17" t="s">
        <v>11760</v>
      </c>
      <c r="C830" s="29">
        <f t="shared" si="24"/>
        <v>4.2939955628712518E-5</v>
      </c>
      <c r="D830" s="29">
        <f t="shared" si="25"/>
        <v>0.97788592285121989</v>
      </c>
      <c r="E830" s="5">
        <v>100</v>
      </c>
      <c r="F830" s="4" t="s">
        <v>922</v>
      </c>
      <c r="G830" s="4" t="s">
        <v>1435</v>
      </c>
      <c r="H830" s="4" t="s">
        <v>35</v>
      </c>
      <c r="I830" s="4">
        <v>3</v>
      </c>
      <c r="J830" s="4">
        <v>3</v>
      </c>
      <c r="K830" s="4">
        <v>0</v>
      </c>
      <c r="L830" s="4" t="s">
        <v>934</v>
      </c>
      <c r="M830" s="4" t="s">
        <v>1435</v>
      </c>
      <c r="N830" s="4" t="s">
        <v>1435</v>
      </c>
      <c r="O830" s="4" t="s">
        <v>1435</v>
      </c>
      <c r="P830" s="4" t="s">
        <v>24</v>
      </c>
      <c r="Q830" s="4" t="s">
        <v>1436</v>
      </c>
      <c r="R830" s="4" t="s">
        <v>1437</v>
      </c>
    </row>
    <row r="831" spans="1:18" x14ac:dyDescent="0.25">
      <c r="A831" s="4" t="s">
        <v>2371</v>
      </c>
      <c r="B831" s="17" t="s">
        <v>11760</v>
      </c>
      <c r="C831" s="29">
        <f t="shared" si="24"/>
        <v>4.2939955628712518E-5</v>
      </c>
      <c r="D831" s="29">
        <f t="shared" si="25"/>
        <v>0.97792886280684865</v>
      </c>
      <c r="E831" s="5">
        <v>451</v>
      </c>
      <c r="F831" s="4" t="s">
        <v>1147</v>
      </c>
      <c r="G831" s="4" t="s">
        <v>36</v>
      </c>
      <c r="H831" s="4" t="s">
        <v>952</v>
      </c>
      <c r="I831" s="4">
        <v>16</v>
      </c>
      <c r="J831" s="4">
        <v>3</v>
      </c>
      <c r="K831" s="4">
        <v>0</v>
      </c>
      <c r="L831" s="4" t="s">
        <v>2372</v>
      </c>
      <c r="M831" s="4" t="s">
        <v>1435</v>
      </c>
      <c r="N831" s="4" t="s">
        <v>1435</v>
      </c>
      <c r="O831" s="4" t="s">
        <v>1435</v>
      </c>
      <c r="P831" s="4" t="s">
        <v>1435</v>
      </c>
      <c r="Q831" s="4" t="s">
        <v>1436</v>
      </c>
      <c r="R831" s="4" t="s">
        <v>1437</v>
      </c>
    </row>
    <row r="832" spans="1:18" x14ac:dyDescent="0.25">
      <c r="A832" s="4" t="s">
        <v>2378</v>
      </c>
      <c r="B832" s="17" t="s">
        <v>11760</v>
      </c>
      <c r="C832" s="29">
        <f t="shared" si="24"/>
        <v>4.2939955628712518E-5</v>
      </c>
      <c r="D832" s="29">
        <f t="shared" si="25"/>
        <v>0.97797180276247742</v>
      </c>
      <c r="E832" s="5">
        <v>44</v>
      </c>
      <c r="F832" s="4" t="s">
        <v>876</v>
      </c>
      <c r="G832" s="4" t="s">
        <v>1435</v>
      </c>
      <c r="H832" s="4" t="s">
        <v>25</v>
      </c>
      <c r="I832" s="4">
        <v>3</v>
      </c>
      <c r="J832" s="4">
        <v>3</v>
      </c>
      <c r="K832" s="4">
        <v>0</v>
      </c>
      <c r="L832" s="4" t="s">
        <v>934</v>
      </c>
      <c r="M832" s="4" t="s">
        <v>1435</v>
      </c>
      <c r="N832" s="4" t="s">
        <v>1435</v>
      </c>
      <c r="O832" s="4" t="s">
        <v>1435</v>
      </c>
      <c r="P832" s="4" t="s">
        <v>1435</v>
      </c>
      <c r="Q832" s="4" t="s">
        <v>1436</v>
      </c>
      <c r="R832" s="4" t="s">
        <v>1437</v>
      </c>
    </row>
    <row r="833" spans="1:18" x14ac:dyDescent="0.25">
      <c r="A833" s="4" t="s">
        <v>2383</v>
      </c>
      <c r="B833" s="17" t="s">
        <v>11760</v>
      </c>
      <c r="C833" s="29">
        <f t="shared" si="24"/>
        <v>4.2939955628712518E-5</v>
      </c>
      <c r="D833" s="29">
        <f t="shared" si="25"/>
        <v>0.97801474271810618</v>
      </c>
      <c r="E833" s="5">
        <v>19</v>
      </c>
      <c r="F833" s="4" t="s">
        <v>40</v>
      </c>
      <c r="G833" s="4" t="s">
        <v>25</v>
      </c>
      <c r="H833" s="4" t="s">
        <v>1435</v>
      </c>
      <c r="I833" s="4">
        <v>3</v>
      </c>
      <c r="J833" s="4">
        <v>3</v>
      </c>
      <c r="K833" s="4">
        <v>0</v>
      </c>
      <c r="L833" s="4" t="s">
        <v>934</v>
      </c>
      <c r="M833" s="4" t="s">
        <v>1435</v>
      </c>
      <c r="N833" s="4" t="s">
        <v>1435</v>
      </c>
      <c r="O833" s="4" t="s">
        <v>1435</v>
      </c>
      <c r="P833" s="4" t="s">
        <v>1435</v>
      </c>
      <c r="Q833" s="4" t="s">
        <v>1436</v>
      </c>
      <c r="R833" s="4" t="s">
        <v>1437</v>
      </c>
    </row>
    <row r="834" spans="1:18" x14ac:dyDescent="0.25">
      <c r="A834" s="4" t="s">
        <v>2393</v>
      </c>
      <c r="B834" s="17" t="s">
        <v>11760</v>
      </c>
      <c r="C834" s="29">
        <f t="shared" si="24"/>
        <v>4.2939955628712518E-5</v>
      </c>
      <c r="D834" s="29">
        <f t="shared" si="25"/>
        <v>0.97805768267373494</v>
      </c>
      <c r="E834" s="5">
        <v>11</v>
      </c>
      <c r="F834" s="4" t="s">
        <v>33</v>
      </c>
      <c r="G834" s="4" t="s">
        <v>24</v>
      </c>
      <c r="H834" s="4" t="s">
        <v>1435</v>
      </c>
      <c r="I834" s="4">
        <v>3</v>
      </c>
      <c r="J834" s="4">
        <v>3</v>
      </c>
      <c r="K834" s="4">
        <v>3</v>
      </c>
      <c r="L834" s="4" t="s">
        <v>934</v>
      </c>
      <c r="M834" s="4" t="s">
        <v>1435</v>
      </c>
      <c r="N834" s="4" t="s">
        <v>1435</v>
      </c>
      <c r="O834" s="4" t="s">
        <v>1435</v>
      </c>
      <c r="P834" s="4" t="s">
        <v>1435</v>
      </c>
      <c r="Q834" s="4" t="s">
        <v>1436</v>
      </c>
      <c r="R834" s="4" t="s">
        <v>1437</v>
      </c>
    </row>
    <row r="835" spans="1:18" x14ac:dyDescent="0.25">
      <c r="A835" s="4" t="s">
        <v>2421</v>
      </c>
      <c r="B835" s="17" t="s">
        <v>11760</v>
      </c>
      <c r="C835" s="29">
        <f t="shared" ref="C835:C898" si="26">J835/$J$1934</f>
        <v>4.2939955628712518E-5</v>
      </c>
      <c r="D835" s="29">
        <f t="shared" si="25"/>
        <v>0.9781006226293637</v>
      </c>
      <c r="E835" s="5">
        <v>16</v>
      </c>
      <c r="F835" s="4" t="s">
        <v>39</v>
      </c>
      <c r="G835" s="4" t="s">
        <v>1435</v>
      </c>
      <c r="H835" s="4" t="s">
        <v>1435</v>
      </c>
      <c r="I835" s="4">
        <v>3</v>
      </c>
      <c r="J835" s="4">
        <v>3</v>
      </c>
      <c r="K835" s="4">
        <v>0</v>
      </c>
      <c r="L835" s="4" t="s">
        <v>934</v>
      </c>
      <c r="M835" s="4" t="s">
        <v>1435</v>
      </c>
      <c r="N835" s="4" t="s">
        <v>1435</v>
      </c>
      <c r="O835" s="4" t="s">
        <v>1435</v>
      </c>
      <c r="P835" s="4" t="s">
        <v>1435</v>
      </c>
      <c r="Q835" s="4" t="s">
        <v>1436</v>
      </c>
      <c r="R835" s="4" t="s">
        <v>1437</v>
      </c>
    </row>
    <row r="836" spans="1:18" x14ac:dyDescent="0.25">
      <c r="A836" s="4" t="s">
        <v>2437</v>
      </c>
      <c r="B836" s="17" t="s">
        <v>11760</v>
      </c>
      <c r="C836" s="29">
        <f t="shared" si="26"/>
        <v>4.2939955628712518E-5</v>
      </c>
      <c r="D836" s="29">
        <f t="shared" ref="D836:D899" si="27">C836+D835</f>
        <v>0.97814356258499247</v>
      </c>
      <c r="E836" s="5">
        <v>40</v>
      </c>
      <c r="F836" s="4" t="s">
        <v>873</v>
      </c>
      <c r="G836" s="4" t="s">
        <v>1435</v>
      </c>
      <c r="H836" s="4" t="s">
        <v>24</v>
      </c>
      <c r="I836" s="4">
        <v>3</v>
      </c>
      <c r="J836" s="4">
        <v>3</v>
      </c>
      <c r="K836" s="4">
        <v>0</v>
      </c>
      <c r="L836" s="4" t="s">
        <v>934</v>
      </c>
      <c r="M836" s="4" t="s">
        <v>1435</v>
      </c>
      <c r="N836" s="4" t="s">
        <v>1435</v>
      </c>
      <c r="O836" s="4" t="s">
        <v>1435</v>
      </c>
      <c r="P836" s="4" t="s">
        <v>1435</v>
      </c>
      <c r="Q836" s="4" t="s">
        <v>1436</v>
      </c>
      <c r="R836" s="4" t="s">
        <v>1437</v>
      </c>
    </row>
    <row r="837" spans="1:18" x14ac:dyDescent="0.25">
      <c r="A837" s="4" t="s">
        <v>2442</v>
      </c>
      <c r="B837" s="17" t="s">
        <v>11760</v>
      </c>
      <c r="C837" s="29">
        <f t="shared" si="26"/>
        <v>4.2939955628712518E-5</v>
      </c>
      <c r="D837" s="29">
        <f t="shared" si="27"/>
        <v>0.97818650254062123</v>
      </c>
      <c r="E837" s="5">
        <v>3</v>
      </c>
      <c r="F837" s="4" t="s">
        <v>26</v>
      </c>
      <c r="G837" s="4" t="s">
        <v>1435</v>
      </c>
      <c r="H837" s="4" t="s">
        <v>1435</v>
      </c>
      <c r="I837" s="4">
        <v>3</v>
      </c>
      <c r="J837" s="4">
        <v>3</v>
      </c>
      <c r="K837" s="4">
        <v>0</v>
      </c>
      <c r="L837" s="4" t="s">
        <v>934</v>
      </c>
      <c r="M837" s="4" t="s">
        <v>1435</v>
      </c>
      <c r="N837" s="4" t="s">
        <v>1435</v>
      </c>
      <c r="O837" s="4" t="s">
        <v>1435</v>
      </c>
      <c r="P837" s="4" t="s">
        <v>1435</v>
      </c>
      <c r="Q837" s="4" t="s">
        <v>1436</v>
      </c>
      <c r="R837" s="4" t="s">
        <v>1437</v>
      </c>
    </row>
    <row r="838" spans="1:18" x14ac:dyDescent="0.25">
      <c r="A838" s="4" t="s">
        <v>2444</v>
      </c>
      <c r="B838" s="17" t="s">
        <v>11760</v>
      </c>
      <c r="C838" s="29">
        <f t="shared" si="26"/>
        <v>4.2939955628712518E-5</v>
      </c>
      <c r="D838" s="29">
        <f t="shared" si="27"/>
        <v>0.97822944249624999</v>
      </c>
      <c r="E838" s="5">
        <v>8</v>
      </c>
      <c r="F838" s="4" t="s">
        <v>30</v>
      </c>
      <c r="G838" s="4" t="s">
        <v>1435</v>
      </c>
      <c r="H838" s="4" t="s">
        <v>24</v>
      </c>
      <c r="I838" s="4">
        <v>3</v>
      </c>
      <c r="J838" s="4">
        <v>3</v>
      </c>
      <c r="K838" s="4">
        <v>0</v>
      </c>
      <c r="L838" s="4" t="s">
        <v>934</v>
      </c>
      <c r="M838" s="4" t="s">
        <v>1435</v>
      </c>
      <c r="N838" s="4" t="s">
        <v>1435</v>
      </c>
      <c r="O838" s="4" t="s">
        <v>1435</v>
      </c>
      <c r="P838" s="4" t="s">
        <v>1435</v>
      </c>
      <c r="Q838" s="4" t="s">
        <v>1436</v>
      </c>
      <c r="R838" s="4" t="s">
        <v>1437</v>
      </c>
    </row>
    <row r="839" spans="1:18" x14ac:dyDescent="0.25">
      <c r="A839" s="4" t="s">
        <v>2447</v>
      </c>
      <c r="B839" s="17" t="s">
        <v>11760</v>
      </c>
      <c r="C839" s="29">
        <f t="shared" si="26"/>
        <v>4.2939955628712518E-5</v>
      </c>
      <c r="D839" s="29">
        <f t="shared" si="27"/>
        <v>0.97827238245187875</v>
      </c>
      <c r="E839" s="5">
        <v>51</v>
      </c>
      <c r="F839" s="4" t="s">
        <v>881</v>
      </c>
      <c r="G839" s="4" t="s">
        <v>25</v>
      </c>
      <c r="H839" s="4" t="s">
        <v>25</v>
      </c>
      <c r="I839" s="4">
        <v>3</v>
      </c>
      <c r="J839" s="4">
        <v>3</v>
      </c>
      <c r="K839" s="4">
        <v>0</v>
      </c>
      <c r="L839" s="4" t="s">
        <v>934</v>
      </c>
      <c r="M839" s="4" t="s">
        <v>1435</v>
      </c>
      <c r="N839" s="4" t="s">
        <v>1435</v>
      </c>
      <c r="O839" s="4" t="s">
        <v>1435</v>
      </c>
      <c r="P839" s="4" t="s">
        <v>1435</v>
      </c>
      <c r="Q839" s="4" t="s">
        <v>1436</v>
      </c>
      <c r="R839" s="4" t="s">
        <v>1437</v>
      </c>
    </row>
    <row r="840" spans="1:18" x14ac:dyDescent="0.25">
      <c r="A840" s="4" t="s">
        <v>2449</v>
      </c>
      <c r="B840" s="17" t="s">
        <v>11760</v>
      </c>
      <c r="C840" s="29">
        <f t="shared" si="26"/>
        <v>4.2939955628712518E-5</v>
      </c>
      <c r="D840" s="29">
        <f t="shared" si="27"/>
        <v>0.97831532240750751</v>
      </c>
      <c r="E840" s="5">
        <v>45</v>
      </c>
      <c r="F840" s="4" t="s">
        <v>878</v>
      </c>
      <c r="G840" s="4" t="s">
        <v>1435</v>
      </c>
      <c r="H840" s="4" t="s">
        <v>24</v>
      </c>
      <c r="I840" s="4">
        <v>3</v>
      </c>
      <c r="J840" s="4">
        <v>3</v>
      </c>
      <c r="K840" s="4">
        <v>3</v>
      </c>
      <c r="L840" s="4" t="s">
        <v>934</v>
      </c>
      <c r="M840" s="4" t="s">
        <v>1435</v>
      </c>
      <c r="N840" s="4" t="s">
        <v>1435</v>
      </c>
      <c r="O840" s="4" t="s">
        <v>1435</v>
      </c>
      <c r="P840" s="4" t="s">
        <v>1435</v>
      </c>
      <c r="Q840" s="4" t="s">
        <v>1436</v>
      </c>
      <c r="R840" s="4" t="s">
        <v>1437</v>
      </c>
    </row>
    <row r="841" spans="1:18" x14ac:dyDescent="0.25">
      <c r="A841" s="4" t="s">
        <v>2462</v>
      </c>
      <c r="B841" s="17" t="s">
        <v>11760</v>
      </c>
      <c r="C841" s="29">
        <f t="shared" si="26"/>
        <v>4.2939955628712518E-5</v>
      </c>
      <c r="D841" s="29">
        <f t="shared" si="27"/>
        <v>0.97835826236313628</v>
      </c>
      <c r="E841" s="5">
        <v>14</v>
      </c>
      <c r="F841" s="4" t="s">
        <v>37</v>
      </c>
      <c r="G841" s="4" t="s">
        <v>1435</v>
      </c>
      <c r="H841" s="4" t="s">
        <v>1435</v>
      </c>
      <c r="I841" s="4">
        <v>3</v>
      </c>
      <c r="J841" s="4">
        <v>3</v>
      </c>
      <c r="K841" s="4">
        <v>3</v>
      </c>
      <c r="L841" s="4" t="s">
        <v>934</v>
      </c>
      <c r="M841" s="4" t="s">
        <v>1435</v>
      </c>
      <c r="N841" s="4" t="s">
        <v>1435</v>
      </c>
      <c r="O841" s="4" t="s">
        <v>1435</v>
      </c>
      <c r="P841" s="4" t="s">
        <v>1435</v>
      </c>
      <c r="Q841" s="4" t="s">
        <v>1436</v>
      </c>
      <c r="R841" s="4" t="s">
        <v>1437</v>
      </c>
    </row>
    <row r="842" spans="1:18" x14ac:dyDescent="0.25">
      <c r="A842" s="4" t="s">
        <v>2473</v>
      </c>
      <c r="B842" s="17" t="s">
        <v>11760</v>
      </c>
      <c r="C842" s="29">
        <f t="shared" si="26"/>
        <v>4.2939955628712518E-5</v>
      </c>
      <c r="D842" s="29">
        <f t="shared" si="27"/>
        <v>0.97840120231876504</v>
      </c>
      <c r="E842" s="5">
        <v>54</v>
      </c>
      <c r="F842" s="4" t="s">
        <v>886</v>
      </c>
      <c r="G842" s="4" t="s">
        <v>1435</v>
      </c>
      <c r="H842" s="4" t="s">
        <v>25</v>
      </c>
      <c r="I842" s="4">
        <v>3</v>
      </c>
      <c r="J842" s="4">
        <v>3</v>
      </c>
      <c r="K842" s="4">
        <v>0</v>
      </c>
      <c r="L842" s="4" t="s">
        <v>934</v>
      </c>
      <c r="M842" s="4" t="s">
        <v>1435</v>
      </c>
      <c r="N842" s="4" t="s">
        <v>1435</v>
      </c>
      <c r="O842" s="4" t="s">
        <v>1435</v>
      </c>
      <c r="P842" s="4" t="s">
        <v>1435</v>
      </c>
      <c r="Q842" s="4" t="s">
        <v>1436</v>
      </c>
      <c r="R842" s="4" t="s">
        <v>1437</v>
      </c>
    </row>
    <row r="843" spans="1:18" x14ac:dyDescent="0.25">
      <c r="A843" s="4" t="s">
        <v>2479</v>
      </c>
      <c r="B843" s="17" t="s">
        <v>11760</v>
      </c>
      <c r="C843" s="29">
        <f t="shared" si="26"/>
        <v>4.2939955628712518E-5</v>
      </c>
      <c r="D843" s="29">
        <f t="shared" si="27"/>
        <v>0.9784441422743938</v>
      </c>
      <c r="E843" s="5">
        <v>74</v>
      </c>
      <c r="F843" s="4" t="s">
        <v>903</v>
      </c>
      <c r="G843" s="4" t="s">
        <v>1435</v>
      </c>
      <c r="H843" s="4" t="s">
        <v>28</v>
      </c>
      <c r="I843" s="4">
        <v>3</v>
      </c>
      <c r="J843" s="4">
        <v>3</v>
      </c>
      <c r="K843" s="4">
        <v>0</v>
      </c>
      <c r="L843" s="4" t="s">
        <v>934</v>
      </c>
      <c r="M843" s="4" t="s">
        <v>1435</v>
      </c>
      <c r="N843" s="4" t="s">
        <v>1435</v>
      </c>
      <c r="O843" s="4" t="s">
        <v>1435</v>
      </c>
      <c r="P843" s="4" t="s">
        <v>1435</v>
      </c>
      <c r="Q843" s="4" t="s">
        <v>1436</v>
      </c>
      <c r="R843" s="4" t="s">
        <v>1437</v>
      </c>
    </row>
    <row r="844" spans="1:18" x14ac:dyDescent="0.25">
      <c r="A844" s="4" t="s">
        <v>2495</v>
      </c>
      <c r="B844" s="17" t="s">
        <v>11760</v>
      </c>
      <c r="C844" s="29">
        <f t="shared" si="26"/>
        <v>4.2939955628712518E-5</v>
      </c>
      <c r="D844" s="29">
        <f t="shared" si="27"/>
        <v>0.97848708223002256</v>
      </c>
      <c r="E844" s="5">
        <v>7</v>
      </c>
      <c r="F844" s="4" t="s">
        <v>30</v>
      </c>
      <c r="G844" s="4" t="s">
        <v>1435</v>
      </c>
      <c r="H844" s="4" t="s">
        <v>1435</v>
      </c>
      <c r="I844" s="4">
        <v>3</v>
      </c>
      <c r="J844" s="4">
        <v>3</v>
      </c>
      <c r="K844" s="4">
        <v>3</v>
      </c>
      <c r="L844" s="4" t="s">
        <v>934</v>
      </c>
      <c r="M844" s="4" t="s">
        <v>1435</v>
      </c>
      <c r="N844" s="4" t="s">
        <v>1435</v>
      </c>
      <c r="O844" s="4" t="s">
        <v>1435</v>
      </c>
      <c r="P844" s="4" t="s">
        <v>1435</v>
      </c>
      <c r="Q844" s="4" t="s">
        <v>1436</v>
      </c>
      <c r="R844" s="4" t="s">
        <v>1437</v>
      </c>
    </row>
    <row r="845" spans="1:18" x14ac:dyDescent="0.25">
      <c r="A845" s="4" t="s">
        <v>2517</v>
      </c>
      <c r="B845" s="17" t="s">
        <v>11760</v>
      </c>
      <c r="C845" s="29">
        <f t="shared" si="26"/>
        <v>4.2939955628712518E-5</v>
      </c>
      <c r="D845" s="29">
        <f t="shared" si="27"/>
        <v>0.97853002218565133</v>
      </c>
      <c r="E845" s="5">
        <v>158</v>
      </c>
      <c r="F845" s="4" t="s">
        <v>982</v>
      </c>
      <c r="G845" s="4" t="s">
        <v>1435</v>
      </c>
      <c r="H845" s="4" t="s">
        <v>33</v>
      </c>
      <c r="I845" s="4">
        <v>26</v>
      </c>
      <c r="J845" s="4">
        <v>3</v>
      </c>
      <c r="K845" s="4">
        <v>3</v>
      </c>
      <c r="L845" s="4" t="s">
        <v>1442</v>
      </c>
      <c r="M845" s="4" t="s">
        <v>1435</v>
      </c>
      <c r="N845" s="4" t="s">
        <v>1435</v>
      </c>
      <c r="O845" s="4" t="s">
        <v>1435</v>
      </c>
      <c r="P845" s="4" t="s">
        <v>1435</v>
      </c>
      <c r="Q845" s="4" t="s">
        <v>1436</v>
      </c>
      <c r="R845" s="4" t="s">
        <v>1437</v>
      </c>
    </row>
    <row r="846" spans="1:18" x14ac:dyDescent="0.25">
      <c r="A846" s="4" t="s">
        <v>2533</v>
      </c>
      <c r="B846" s="17" t="s">
        <v>11760</v>
      </c>
      <c r="C846" s="29">
        <f t="shared" si="26"/>
        <v>4.2939955628712518E-5</v>
      </c>
      <c r="D846" s="29">
        <f t="shared" si="27"/>
        <v>0.97857296214128009</v>
      </c>
      <c r="E846" s="5">
        <v>419</v>
      </c>
      <c r="F846" s="4" t="s">
        <v>1095</v>
      </c>
      <c r="G846" s="4" t="s">
        <v>37</v>
      </c>
      <c r="H846" s="4" t="s">
        <v>976</v>
      </c>
      <c r="I846" s="4">
        <v>11</v>
      </c>
      <c r="J846" s="4">
        <v>3</v>
      </c>
      <c r="K846" s="4">
        <v>0</v>
      </c>
      <c r="L846" s="4" t="s">
        <v>2534</v>
      </c>
      <c r="M846" s="4" t="s">
        <v>1435</v>
      </c>
      <c r="N846" s="4" t="s">
        <v>1435</v>
      </c>
      <c r="O846" s="4" t="s">
        <v>1435</v>
      </c>
      <c r="P846" s="4" t="s">
        <v>1435</v>
      </c>
      <c r="Q846" s="4" t="s">
        <v>1436</v>
      </c>
      <c r="R846" s="4" t="s">
        <v>1437</v>
      </c>
    </row>
    <row r="847" spans="1:18" x14ac:dyDescent="0.25">
      <c r="A847" s="4" t="s">
        <v>2536</v>
      </c>
      <c r="B847" s="17" t="s">
        <v>11760</v>
      </c>
      <c r="C847" s="29">
        <f t="shared" si="26"/>
        <v>4.2939955628712518E-5</v>
      </c>
      <c r="D847" s="29">
        <f t="shared" si="27"/>
        <v>0.97861590209690885</v>
      </c>
      <c r="E847" s="5">
        <v>2</v>
      </c>
      <c r="F847" s="4" t="s">
        <v>25</v>
      </c>
      <c r="G847" s="4" t="s">
        <v>1435</v>
      </c>
      <c r="H847" s="4" t="s">
        <v>1435</v>
      </c>
      <c r="I847" s="4">
        <v>3</v>
      </c>
      <c r="J847" s="4">
        <v>3</v>
      </c>
      <c r="K847" s="4">
        <v>0</v>
      </c>
      <c r="L847" s="4" t="s">
        <v>934</v>
      </c>
      <c r="M847" s="4" t="s">
        <v>1435</v>
      </c>
      <c r="N847" s="4" t="s">
        <v>1435</v>
      </c>
      <c r="O847" s="4" t="s">
        <v>1435</v>
      </c>
      <c r="P847" s="4" t="s">
        <v>1435</v>
      </c>
      <c r="Q847" s="4" t="s">
        <v>1436</v>
      </c>
      <c r="R847" s="4" t="s">
        <v>1437</v>
      </c>
    </row>
    <row r="848" spans="1:18" x14ac:dyDescent="0.25">
      <c r="A848" s="4" t="s">
        <v>2539</v>
      </c>
      <c r="B848" s="17" t="s">
        <v>11760</v>
      </c>
      <c r="C848" s="29">
        <f t="shared" si="26"/>
        <v>4.2939955628712518E-5</v>
      </c>
      <c r="D848" s="29">
        <f t="shared" si="27"/>
        <v>0.97865884205253761</v>
      </c>
      <c r="E848" s="5">
        <v>58</v>
      </c>
      <c r="F848" s="4" t="s">
        <v>889</v>
      </c>
      <c r="G848" s="4" t="s">
        <v>1435</v>
      </c>
      <c r="H848" s="4" t="s">
        <v>26</v>
      </c>
      <c r="I848" s="4">
        <v>3</v>
      </c>
      <c r="J848" s="4">
        <v>3</v>
      </c>
      <c r="K848" s="4">
        <v>0</v>
      </c>
      <c r="L848" s="4" t="s">
        <v>934</v>
      </c>
      <c r="M848" s="4" t="s">
        <v>1435</v>
      </c>
      <c r="N848" s="4" t="s">
        <v>1435</v>
      </c>
      <c r="O848" s="4" t="s">
        <v>1435</v>
      </c>
      <c r="P848" s="4" t="s">
        <v>1435</v>
      </c>
      <c r="Q848" s="4" t="s">
        <v>1436</v>
      </c>
      <c r="R848" s="4" t="s">
        <v>1437</v>
      </c>
    </row>
    <row r="849" spans="1:18" x14ac:dyDescent="0.25">
      <c r="A849" s="4" t="s">
        <v>2546</v>
      </c>
      <c r="B849" s="17" t="s">
        <v>11760</v>
      </c>
      <c r="C849" s="29">
        <f t="shared" si="26"/>
        <v>4.2939955628712518E-5</v>
      </c>
      <c r="D849" s="29">
        <f t="shared" si="27"/>
        <v>0.97870178200816638</v>
      </c>
      <c r="E849" s="5">
        <v>11</v>
      </c>
      <c r="F849" s="4" t="s">
        <v>34</v>
      </c>
      <c r="G849" s="4" t="s">
        <v>1435</v>
      </c>
      <c r="H849" s="4" t="s">
        <v>1435</v>
      </c>
      <c r="I849" s="4">
        <v>3</v>
      </c>
      <c r="J849" s="4">
        <v>3</v>
      </c>
      <c r="K849" s="4">
        <v>0</v>
      </c>
      <c r="L849" s="4" t="s">
        <v>934</v>
      </c>
      <c r="M849" s="4" t="s">
        <v>1435</v>
      </c>
      <c r="N849" s="4" t="s">
        <v>1435</v>
      </c>
      <c r="O849" s="4" t="s">
        <v>1435</v>
      </c>
      <c r="P849" s="4" t="s">
        <v>1435</v>
      </c>
      <c r="Q849" s="4" t="s">
        <v>1436</v>
      </c>
      <c r="R849" s="4" t="s">
        <v>1437</v>
      </c>
    </row>
    <row r="850" spans="1:18" x14ac:dyDescent="0.25">
      <c r="A850" s="4" t="s">
        <v>2549</v>
      </c>
      <c r="B850" s="17" t="s">
        <v>11760</v>
      </c>
      <c r="C850" s="29">
        <f t="shared" si="26"/>
        <v>4.2939955628712518E-5</v>
      </c>
      <c r="D850" s="29">
        <f t="shared" si="27"/>
        <v>0.97874472196379514</v>
      </c>
      <c r="E850" s="5">
        <v>15</v>
      </c>
      <c r="F850" s="4" t="s">
        <v>37</v>
      </c>
      <c r="G850" s="4" t="s">
        <v>24</v>
      </c>
      <c r="H850" s="4" t="s">
        <v>1435</v>
      </c>
      <c r="I850" s="4">
        <v>3</v>
      </c>
      <c r="J850" s="4">
        <v>3</v>
      </c>
      <c r="K850" s="4">
        <v>0</v>
      </c>
      <c r="L850" s="4" t="s">
        <v>934</v>
      </c>
      <c r="M850" s="4" t="s">
        <v>1435</v>
      </c>
      <c r="N850" s="4" t="s">
        <v>1435</v>
      </c>
      <c r="O850" s="4" t="s">
        <v>1435</v>
      </c>
      <c r="P850" s="4" t="s">
        <v>1435</v>
      </c>
      <c r="Q850" s="4" t="s">
        <v>1436</v>
      </c>
      <c r="R850" s="4" t="s">
        <v>1437</v>
      </c>
    </row>
    <row r="851" spans="1:18" x14ac:dyDescent="0.25">
      <c r="A851" s="4" t="s">
        <v>2557</v>
      </c>
      <c r="B851" s="17" t="s">
        <v>11760</v>
      </c>
      <c r="C851" s="29">
        <f t="shared" si="26"/>
        <v>4.2939955628712518E-5</v>
      </c>
      <c r="D851" s="29">
        <f t="shared" si="27"/>
        <v>0.9787876619194239</v>
      </c>
      <c r="E851" s="5">
        <v>14</v>
      </c>
      <c r="F851" s="4" t="s">
        <v>37</v>
      </c>
      <c r="G851" s="4" t="s">
        <v>1435</v>
      </c>
      <c r="H851" s="4" t="s">
        <v>1435</v>
      </c>
      <c r="I851" s="4">
        <v>3</v>
      </c>
      <c r="J851" s="4">
        <v>3</v>
      </c>
      <c r="K851" s="4">
        <v>0</v>
      </c>
      <c r="L851" s="4" t="s">
        <v>934</v>
      </c>
      <c r="M851" s="4" t="s">
        <v>1435</v>
      </c>
      <c r="N851" s="4" t="s">
        <v>1435</v>
      </c>
      <c r="O851" s="4" t="s">
        <v>1435</v>
      </c>
      <c r="P851" s="4" t="s">
        <v>1435</v>
      </c>
      <c r="Q851" s="4" t="s">
        <v>1436</v>
      </c>
      <c r="R851" s="4" t="s">
        <v>1437</v>
      </c>
    </row>
    <row r="852" spans="1:18" x14ac:dyDescent="0.25">
      <c r="A852" s="4" t="s">
        <v>2564</v>
      </c>
      <c r="B852" s="17" t="s">
        <v>11760</v>
      </c>
      <c r="C852" s="29">
        <f t="shared" si="26"/>
        <v>4.2939955628712518E-5</v>
      </c>
      <c r="D852" s="29">
        <f t="shared" si="27"/>
        <v>0.97883060187505266</v>
      </c>
      <c r="E852" s="5">
        <v>17</v>
      </c>
      <c r="F852" s="4" t="s">
        <v>39</v>
      </c>
      <c r="G852" s="4" t="s">
        <v>24</v>
      </c>
      <c r="H852" s="4" t="s">
        <v>1435</v>
      </c>
      <c r="I852" s="4">
        <v>3</v>
      </c>
      <c r="J852" s="4">
        <v>3</v>
      </c>
      <c r="K852" s="4">
        <v>0</v>
      </c>
      <c r="L852" s="4" t="s">
        <v>934</v>
      </c>
      <c r="M852" s="4" t="s">
        <v>1435</v>
      </c>
      <c r="N852" s="4" t="s">
        <v>1435</v>
      </c>
      <c r="O852" s="4" t="s">
        <v>1435</v>
      </c>
      <c r="P852" s="4" t="s">
        <v>1435</v>
      </c>
      <c r="Q852" s="4" t="s">
        <v>1436</v>
      </c>
      <c r="R852" s="4" t="s">
        <v>1437</v>
      </c>
    </row>
    <row r="853" spans="1:18" x14ac:dyDescent="0.25">
      <c r="A853" s="4" t="s">
        <v>2584</v>
      </c>
      <c r="B853" s="17" t="s">
        <v>11760</v>
      </c>
      <c r="C853" s="29">
        <f t="shared" si="26"/>
        <v>4.2939955628712518E-5</v>
      </c>
      <c r="D853" s="29">
        <f t="shared" si="27"/>
        <v>0.97887354183068143</v>
      </c>
      <c r="E853" s="5">
        <v>18</v>
      </c>
      <c r="F853" s="4" t="s">
        <v>40</v>
      </c>
      <c r="G853" s="4" t="s">
        <v>24</v>
      </c>
      <c r="H853" s="4" t="s">
        <v>1435</v>
      </c>
      <c r="I853" s="4">
        <v>3</v>
      </c>
      <c r="J853" s="4">
        <v>3</v>
      </c>
      <c r="K853" s="4">
        <v>0</v>
      </c>
      <c r="L853" s="4" t="s">
        <v>934</v>
      </c>
      <c r="M853" s="4" t="s">
        <v>1435</v>
      </c>
      <c r="N853" s="4" t="s">
        <v>1435</v>
      </c>
      <c r="O853" s="4" t="s">
        <v>1435</v>
      </c>
      <c r="P853" s="4" t="s">
        <v>1435</v>
      </c>
      <c r="Q853" s="4" t="s">
        <v>1436</v>
      </c>
      <c r="R853" s="4" t="s">
        <v>1437</v>
      </c>
    </row>
    <row r="854" spans="1:18" x14ac:dyDescent="0.25">
      <c r="A854" s="4" t="s">
        <v>725</v>
      </c>
      <c r="B854" s="17" t="s">
        <v>11760</v>
      </c>
      <c r="C854" s="29">
        <f t="shared" si="26"/>
        <v>4.2939955628712518E-5</v>
      </c>
      <c r="D854" s="29">
        <f t="shared" si="27"/>
        <v>0.97891648178631019</v>
      </c>
      <c r="E854" s="5">
        <v>268</v>
      </c>
      <c r="F854" s="4" t="s">
        <v>1074</v>
      </c>
      <c r="G854" s="4" t="s">
        <v>1435</v>
      </c>
      <c r="H854" s="4" t="s">
        <v>861</v>
      </c>
      <c r="I854" s="4">
        <v>18</v>
      </c>
      <c r="J854" s="4">
        <v>3</v>
      </c>
      <c r="K854" s="4">
        <v>0</v>
      </c>
      <c r="L854" s="4" t="s">
        <v>1609</v>
      </c>
      <c r="M854" s="4" t="s">
        <v>1435</v>
      </c>
      <c r="N854" s="4" t="s">
        <v>1435</v>
      </c>
      <c r="O854" s="4" t="s">
        <v>1435</v>
      </c>
      <c r="P854" s="4" t="s">
        <v>24</v>
      </c>
      <c r="Q854" s="4" t="s">
        <v>1436</v>
      </c>
      <c r="R854" s="4" t="s">
        <v>1437</v>
      </c>
    </row>
    <row r="855" spans="1:18" x14ac:dyDescent="0.25">
      <c r="A855" s="4" t="s">
        <v>2619</v>
      </c>
      <c r="B855" s="17" t="s">
        <v>11760</v>
      </c>
      <c r="C855" s="29">
        <f t="shared" si="26"/>
        <v>4.2939955628712518E-5</v>
      </c>
      <c r="D855" s="29">
        <f t="shared" si="27"/>
        <v>0.97895942174193895</v>
      </c>
      <c r="E855" s="5">
        <v>100</v>
      </c>
      <c r="F855" s="4" t="s">
        <v>932</v>
      </c>
      <c r="G855" s="4" t="s">
        <v>1435</v>
      </c>
      <c r="H855" s="4" t="s">
        <v>25</v>
      </c>
      <c r="I855" s="4">
        <v>18</v>
      </c>
      <c r="J855" s="4">
        <v>3</v>
      </c>
      <c r="K855" s="4">
        <v>0</v>
      </c>
      <c r="L855" s="4" t="s">
        <v>1609</v>
      </c>
      <c r="M855" s="4" t="s">
        <v>1435</v>
      </c>
      <c r="N855" s="4" t="s">
        <v>1435</v>
      </c>
      <c r="O855" s="4" t="s">
        <v>1435</v>
      </c>
      <c r="P855" s="4" t="s">
        <v>1435</v>
      </c>
      <c r="Q855" s="4" t="s">
        <v>1436</v>
      </c>
      <c r="R855" s="4" t="s">
        <v>1437</v>
      </c>
    </row>
    <row r="856" spans="1:18" x14ac:dyDescent="0.25">
      <c r="A856" s="4" t="s">
        <v>343</v>
      </c>
      <c r="B856" s="18" t="s">
        <v>11761</v>
      </c>
      <c r="C856" s="29">
        <f t="shared" si="26"/>
        <v>4.2939955628712518E-5</v>
      </c>
      <c r="D856" s="29">
        <f t="shared" si="27"/>
        <v>0.97900236169756771</v>
      </c>
      <c r="E856" s="5">
        <v>57</v>
      </c>
      <c r="F856" s="4" t="s">
        <v>887</v>
      </c>
      <c r="G856" s="4" t="s">
        <v>25</v>
      </c>
      <c r="H856" s="4" t="s">
        <v>25</v>
      </c>
      <c r="I856" s="4">
        <v>3</v>
      </c>
      <c r="J856" s="4">
        <v>3</v>
      </c>
      <c r="K856" s="4">
        <v>3</v>
      </c>
      <c r="L856" s="4" t="s">
        <v>934</v>
      </c>
      <c r="M856" s="4" t="s">
        <v>1435</v>
      </c>
      <c r="N856" s="4" t="s">
        <v>24</v>
      </c>
      <c r="O856" s="4" t="s">
        <v>1435</v>
      </c>
      <c r="P856" s="4" t="s">
        <v>24</v>
      </c>
      <c r="Q856" s="4" t="s">
        <v>1436</v>
      </c>
      <c r="R856" s="4" t="s">
        <v>1437</v>
      </c>
    </row>
    <row r="857" spans="1:18" x14ac:dyDescent="0.25">
      <c r="A857" s="4" t="s">
        <v>195</v>
      </c>
      <c r="B857" s="18" t="s">
        <v>11761</v>
      </c>
      <c r="C857" s="29">
        <f t="shared" si="26"/>
        <v>4.2939955628712518E-5</v>
      </c>
      <c r="D857" s="29">
        <f t="shared" si="27"/>
        <v>0.97904530165319648</v>
      </c>
      <c r="E857" s="5">
        <v>14</v>
      </c>
      <c r="F857" s="4" t="s">
        <v>27</v>
      </c>
      <c r="G857" s="4" t="s">
        <v>25</v>
      </c>
      <c r="H857" s="4" t="s">
        <v>31</v>
      </c>
      <c r="I857" s="4">
        <v>3</v>
      </c>
      <c r="J857" s="4">
        <v>3</v>
      </c>
      <c r="K857" s="4">
        <v>3</v>
      </c>
      <c r="L857" s="4" t="s">
        <v>934</v>
      </c>
      <c r="M857" s="4" t="s">
        <v>1435</v>
      </c>
      <c r="N857" s="4" t="s">
        <v>24</v>
      </c>
      <c r="O857" s="4" t="s">
        <v>1435</v>
      </c>
      <c r="P857" s="4" t="s">
        <v>24</v>
      </c>
      <c r="Q857" s="4" t="s">
        <v>1436</v>
      </c>
      <c r="R857" s="4" t="s">
        <v>1437</v>
      </c>
    </row>
    <row r="858" spans="1:18" x14ac:dyDescent="0.25">
      <c r="A858" s="4" t="s">
        <v>2652</v>
      </c>
      <c r="B858" s="18" t="s">
        <v>11761</v>
      </c>
      <c r="C858" s="29">
        <f t="shared" si="26"/>
        <v>4.2939955628712518E-5</v>
      </c>
      <c r="D858" s="29">
        <f t="shared" si="27"/>
        <v>0.97908824160882524</v>
      </c>
      <c r="E858" s="5">
        <v>30</v>
      </c>
      <c r="F858" s="4" t="s">
        <v>864</v>
      </c>
      <c r="G858" s="4" t="s">
        <v>1435</v>
      </c>
      <c r="H858" s="4" t="s">
        <v>1435</v>
      </c>
      <c r="I858" s="4">
        <v>3</v>
      </c>
      <c r="J858" s="4">
        <v>3</v>
      </c>
      <c r="K858" s="4">
        <v>3</v>
      </c>
      <c r="L858" s="4" t="s">
        <v>934</v>
      </c>
      <c r="M858" s="4" t="s">
        <v>1435</v>
      </c>
      <c r="N858" s="4" t="s">
        <v>1435</v>
      </c>
      <c r="O858" s="4" t="s">
        <v>24</v>
      </c>
      <c r="P858" s="4" t="s">
        <v>1435</v>
      </c>
      <c r="Q858" s="4" t="s">
        <v>1436</v>
      </c>
      <c r="R858" s="4" t="s">
        <v>1437</v>
      </c>
    </row>
    <row r="859" spans="1:18" x14ac:dyDescent="0.25">
      <c r="A859" s="4" t="s">
        <v>784</v>
      </c>
      <c r="B859" s="17" t="s">
        <v>11760</v>
      </c>
      <c r="C859" s="29">
        <f t="shared" si="26"/>
        <v>4.2939955628712518E-5</v>
      </c>
      <c r="D859" s="29">
        <f t="shared" si="27"/>
        <v>0.979131181564454</v>
      </c>
      <c r="E859" s="5">
        <v>36</v>
      </c>
      <c r="F859" s="4" t="s">
        <v>868</v>
      </c>
      <c r="G859" s="4" t="s">
        <v>1435</v>
      </c>
      <c r="H859" s="4" t="s">
        <v>25</v>
      </c>
      <c r="I859" s="4">
        <v>4</v>
      </c>
      <c r="J859" s="4">
        <v>3</v>
      </c>
      <c r="K859" s="4">
        <v>0</v>
      </c>
      <c r="L859" s="4" t="s">
        <v>909</v>
      </c>
      <c r="M859" s="4" t="s">
        <v>1435</v>
      </c>
      <c r="N859" s="4" t="s">
        <v>1435</v>
      </c>
      <c r="O859" s="4" t="s">
        <v>1435</v>
      </c>
      <c r="P859" s="4" t="s">
        <v>24</v>
      </c>
      <c r="Q859" s="4" t="s">
        <v>1436</v>
      </c>
      <c r="R859" s="4" t="s">
        <v>1437</v>
      </c>
    </row>
    <row r="860" spans="1:18" x14ac:dyDescent="0.25">
      <c r="A860" s="4" t="s">
        <v>87</v>
      </c>
      <c r="B860" s="17" t="s">
        <v>11760</v>
      </c>
      <c r="C860" s="29">
        <f t="shared" si="26"/>
        <v>4.2939955628712518E-5</v>
      </c>
      <c r="D860" s="29">
        <f t="shared" si="27"/>
        <v>0.97917412152008276</v>
      </c>
      <c r="E860" s="5">
        <v>95</v>
      </c>
      <c r="F860" s="4" t="s">
        <v>925</v>
      </c>
      <c r="G860" s="4" t="s">
        <v>26</v>
      </c>
      <c r="H860" s="4" t="s">
        <v>24</v>
      </c>
      <c r="I860" s="4">
        <v>5</v>
      </c>
      <c r="J860" s="4">
        <v>3</v>
      </c>
      <c r="K860" s="4">
        <v>0</v>
      </c>
      <c r="L860" s="4" t="s">
        <v>894</v>
      </c>
      <c r="M860" s="4" t="s">
        <v>1435</v>
      </c>
      <c r="N860" s="4" t="s">
        <v>1435</v>
      </c>
      <c r="O860" s="4" t="s">
        <v>1435</v>
      </c>
      <c r="P860" s="4" t="s">
        <v>24</v>
      </c>
      <c r="Q860" s="4" t="s">
        <v>1436</v>
      </c>
      <c r="R860" s="4" t="s">
        <v>1437</v>
      </c>
    </row>
    <row r="861" spans="1:18" x14ac:dyDescent="0.25">
      <c r="A861" s="4" t="s">
        <v>2713</v>
      </c>
      <c r="B861" s="17" t="s">
        <v>11760</v>
      </c>
      <c r="C861" s="29">
        <f t="shared" si="26"/>
        <v>4.2939955628712518E-5</v>
      </c>
      <c r="D861" s="29">
        <f t="shared" si="27"/>
        <v>0.97921706147571153</v>
      </c>
      <c r="E861" s="5">
        <v>14</v>
      </c>
      <c r="F861" s="4" t="s">
        <v>37</v>
      </c>
      <c r="G861" s="4" t="s">
        <v>1435</v>
      </c>
      <c r="H861" s="4" t="s">
        <v>1435</v>
      </c>
      <c r="I861" s="4">
        <v>4</v>
      </c>
      <c r="J861" s="4">
        <v>3</v>
      </c>
      <c r="K861" s="4">
        <v>0</v>
      </c>
      <c r="L861" s="4" t="s">
        <v>909</v>
      </c>
      <c r="M861" s="4" t="s">
        <v>1435</v>
      </c>
      <c r="N861" s="4" t="s">
        <v>1435</v>
      </c>
      <c r="O861" s="4" t="s">
        <v>1435</v>
      </c>
      <c r="P861" s="4" t="s">
        <v>1435</v>
      </c>
      <c r="Q861" s="4" t="s">
        <v>1436</v>
      </c>
      <c r="R861" s="4" t="s">
        <v>1437</v>
      </c>
    </row>
    <row r="862" spans="1:18" x14ac:dyDescent="0.25">
      <c r="A862" s="4" t="s">
        <v>2716</v>
      </c>
      <c r="B862" s="17" t="s">
        <v>11760</v>
      </c>
      <c r="C862" s="29">
        <f t="shared" si="26"/>
        <v>4.2939955628712518E-5</v>
      </c>
      <c r="D862" s="29">
        <f t="shared" si="27"/>
        <v>0.97926000143134029</v>
      </c>
      <c r="E862" s="5">
        <v>145</v>
      </c>
      <c r="F862" s="4" t="s">
        <v>958</v>
      </c>
      <c r="G862" s="4" t="s">
        <v>25</v>
      </c>
      <c r="H862" s="4" t="s">
        <v>853</v>
      </c>
      <c r="I862" s="4">
        <v>21</v>
      </c>
      <c r="J862" s="4">
        <v>3</v>
      </c>
      <c r="K862" s="4">
        <v>0</v>
      </c>
      <c r="L862" s="4" t="s">
        <v>1557</v>
      </c>
      <c r="M862" s="4" t="s">
        <v>1435</v>
      </c>
      <c r="N862" s="4" t="s">
        <v>1435</v>
      </c>
      <c r="O862" s="4" t="s">
        <v>1435</v>
      </c>
      <c r="P862" s="4" t="s">
        <v>1435</v>
      </c>
      <c r="Q862" s="4" t="s">
        <v>1436</v>
      </c>
      <c r="R862" s="4" t="s">
        <v>1437</v>
      </c>
    </row>
    <row r="863" spans="1:18" x14ac:dyDescent="0.25">
      <c r="A863" s="4" t="s">
        <v>2717</v>
      </c>
      <c r="B863" s="17" t="s">
        <v>11760</v>
      </c>
      <c r="C863" s="29">
        <f t="shared" si="26"/>
        <v>4.2939955628712518E-5</v>
      </c>
      <c r="D863" s="29">
        <f t="shared" si="27"/>
        <v>0.97930294138696905</v>
      </c>
      <c r="E863" s="5">
        <v>79</v>
      </c>
      <c r="F863" s="4" t="s">
        <v>913</v>
      </c>
      <c r="G863" s="4" t="s">
        <v>1435</v>
      </c>
      <c r="H863" s="4" t="s">
        <v>1435</v>
      </c>
      <c r="I863" s="4">
        <v>25</v>
      </c>
      <c r="J863" s="4">
        <v>3</v>
      </c>
      <c r="K863" s="4">
        <v>0</v>
      </c>
      <c r="L863" s="4" t="s">
        <v>35</v>
      </c>
      <c r="M863" s="4" t="s">
        <v>1435</v>
      </c>
      <c r="N863" s="4" t="s">
        <v>1435</v>
      </c>
      <c r="O863" s="4" t="s">
        <v>1435</v>
      </c>
      <c r="P863" s="4" t="s">
        <v>1435</v>
      </c>
      <c r="Q863" s="4" t="s">
        <v>1436</v>
      </c>
      <c r="R863" s="4" t="s">
        <v>1437</v>
      </c>
    </row>
    <row r="864" spans="1:18" x14ac:dyDescent="0.25">
      <c r="A864" s="4" t="s">
        <v>2718</v>
      </c>
      <c r="B864" s="17" t="s">
        <v>11760</v>
      </c>
      <c r="C864" s="29">
        <f t="shared" si="26"/>
        <v>4.2939955628712518E-5</v>
      </c>
      <c r="D864" s="29">
        <f t="shared" si="27"/>
        <v>0.97934588134259781</v>
      </c>
      <c r="E864" s="5">
        <v>52</v>
      </c>
      <c r="F864" s="4" t="s">
        <v>875</v>
      </c>
      <c r="G864" s="4" t="s">
        <v>24</v>
      </c>
      <c r="H864" s="4" t="s">
        <v>33</v>
      </c>
      <c r="I864" s="4">
        <v>7</v>
      </c>
      <c r="J864" s="4">
        <v>3</v>
      </c>
      <c r="K864" s="4">
        <v>0</v>
      </c>
      <c r="L864" s="4" t="s">
        <v>2380</v>
      </c>
      <c r="M864" s="4" t="s">
        <v>1435</v>
      </c>
      <c r="N864" s="4" t="s">
        <v>1435</v>
      </c>
      <c r="O864" s="4" t="s">
        <v>1435</v>
      </c>
      <c r="P864" s="4" t="s">
        <v>1435</v>
      </c>
      <c r="Q864" s="4" t="s">
        <v>1436</v>
      </c>
      <c r="R864" s="4" t="s">
        <v>1437</v>
      </c>
    </row>
    <row r="865" spans="1:18" x14ac:dyDescent="0.25">
      <c r="A865" s="4" t="s">
        <v>2721</v>
      </c>
      <c r="B865" s="17" t="s">
        <v>11760</v>
      </c>
      <c r="C865" s="29">
        <f t="shared" si="26"/>
        <v>4.2939955628712518E-5</v>
      </c>
      <c r="D865" s="29">
        <f t="shared" si="27"/>
        <v>0.97938882129822658</v>
      </c>
      <c r="E865" s="5">
        <v>3</v>
      </c>
      <c r="F865" s="4" t="s">
        <v>26</v>
      </c>
      <c r="G865" s="4" t="s">
        <v>1435</v>
      </c>
      <c r="H865" s="4" t="s">
        <v>1435</v>
      </c>
      <c r="I865" s="4">
        <v>3</v>
      </c>
      <c r="J865" s="4">
        <v>3</v>
      </c>
      <c r="K865" s="4">
        <v>0</v>
      </c>
      <c r="L865" s="4" t="s">
        <v>934</v>
      </c>
      <c r="M865" s="4" t="s">
        <v>1435</v>
      </c>
      <c r="N865" s="4" t="s">
        <v>1435</v>
      </c>
      <c r="O865" s="4" t="s">
        <v>1435</v>
      </c>
      <c r="P865" s="4" t="s">
        <v>1435</v>
      </c>
      <c r="Q865" s="4" t="s">
        <v>1436</v>
      </c>
      <c r="R865" s="4" t="s">
        <v>1437</v>
      </c>
    </row>
    <row r="866" spans="1:18" x14ac:dyDescent="0.25">
      <c r="A866" s="4" t="s">
        <v>2735</v>
      </c>
      <c r="B866" s="18" t="s">
        <v>11761</v>
      </c>
      <c r="C866" s="29">
        <f t="shared" si="26"/>
        <v>4.2939955628712518E-5</v>
      </c>
      <c r="D866" s="29">
        <f t="shared" si="27"/>
        <v>0.97943176125385534</v>
      </c>
      <c r="E866" s="5">
        <v>50</v>
      </c>
      <c r="F866" s="4" t="s">
        <v>868</v>
      </c>
      <c r="G866" s="4" t="s">
        <v>27</v>
      </c>
      <c r="H866" s="4" t="s">
        <v>35</v>
      </c>
      <c r="I866" s="4">
        <v>3</v>
      </c>
      <c r="J866" s="4">
        <v>3</v>
      </c>
      <c r="K866" s="4">
        <v>3</v>
      </c>
      <c r="L866" s="4" t="s">
        <v>934</v>
      </c>
      <c r="M866" s="4" t="s">
        <v>1435</v>
      </c>
      <c r="N866" s="4" t="s">
        <v>1435</v>
      </c>
      <c r="O866" s="4" t="s">
        <v>24</v>
      </c>
      <c r="P866" s="4" t="s">
        <v>1435</v>
      </c>
      <c r="Q866" s="4" t="s">
        <v>1436</v>
      </c>
      <c r="R866" s="4" t="s">
        <v>1437</v>
      </c>
    </row>
    <row r="867" spans="1:18" x14ac:dyDescent="0.25">
      <c r="A867" s="4" t="s">
        <v>2782</v>
      </c>
      <c r="B867" s="17" t="s">
        <v>11760</v>
      </c>
      <c r="C867" s="29">
        <f t="shared" si="26"/>
        <v>4.2939955628712518E-5</v>
      </c>
      <c r="D867" s="29">
        <f t="shared" si="27"/>
        <v>0.9794747012094841</v>
      </c>
      <c r="E867" s="5">
        <v>157</v>
      </c>
      <c r="F867" s="4" t="s">
        <v>977</v>
      </c>
      <c r="G867" s="4" t="s">
        <v>24</v>
      </c>
      <c r="H867" s="4" t="s">
        <v>36</v>
      </c>
      <c r="I867" s="4">
        <v>9</v>
      </c>
      <c r="J867" s="4">
        <v>3</v>
      </c>
      <c r="K867" s="4">
        <v>0</v>
      </c>
      <c r="L867" s="4" t="s">
        <v>1450</v>
      </c>
      <c r="M867" s="4" t="s">
        <v>1435</v>
      </c>
      <c r="N867" s="4" t="s">
        <v>1435</v>
      </c>
      <c r="O867" s="4" t="s">
        <v>1435</v>
      </c>
      <c r="P867" s="4" t="s">
        <v>1435</v>
      </c>
      <c r="Q867" s="4" t="s">
        <v>1436</v>
      </c>
      <c r="R867" s="4" t="s">
        <v>1437</v>
      </c>
    </row>
    <row r="868" spans="1:18" x14ac:dyDescent="0.25">
      <c r="A868" s="4" t="s">
        <v>2798</v>
      </c>
      <c r="B868" s="18" t="s">
        <v>11761</v>
      </c>
      <c r="C868" s="29">
        <f t="shared" si="26"/>
        <v>4.2939955628712518E-5</v>
      </c>
      <c r="D868" s="29">
        <f t="shared" si="27"/>
        <v>0.97951764116511286</v>
      </c>
      <c r="E868" s="5">
        <v>926</v>
      </c>
      <c r="F868" s="4" t="s">
        <v>1359</v>
      </c>
      <c r="G868" s="4" t="s">
        <v>861</v>
      </c>
      <c r="H868" s="4" t="s">
        <v>1071</v>
      </c>
      <c r="I868" s="4">
        <v>16</v>
      </c>
      <c r="J868" s="4">
        <v>3</v>
      </c>
      <c r="K868" s="4">
        <v>3</v>
      </c>
      <c r="L868" s="4" t="s">
        <v>2372</v>
      </c>
      <c r="M868" s="4" t="s">
        <v>1435</v>
      </c>
      <c r="N868" s="4" t="s">
        <v>1435</v>
      </c>
      <c r="O868" s="4" t="s">
        <v>24</v>
      </c>
      <c r="P868" s="4" t="s">
        <v>1435</v>
      </c>
      <c r="Q868" s="4" t="s">
        <v>1436</v>
      </c>
      <c r="R868" s="4" t="s">
        <v>1437</v>
      </c>
    </row>
    <row r="869" spans="1:18" x14ac:dyDescent="0.25">
      <c r="A869" s="4" t="s">
        <v>2877</v>
      </c>
      <c r="B869" s="17" t="s">
        <v>11760</v>
      </c>
      <c r="C869" s="29">
        <f t="shared" si="26"/>
        <v>4.2939955628712518E-5</v>
      </c>
      <c r="D869" s="29">
        <f t="shared" si="27"/>
        <v>0.97956058112074162</v>
      </c>
      <c r="E869" s="5">
        <v>106</v>
      </c>
      <c r="F869" s="4" t="s">
        <v>909</v>
      </c>
      <c r="G869" s="4" t="s">
        <v>25</v>
      </c>
      <c r="H869" s="4" t="s">
        <v>863</v>
      </c>
      <c r="I869" s="4">
        <v>4</v>
      </c>
      <c r="J869" s="4">
        <v>3</v>
      </c>
      <c r="K869" s="4">
        <v>0</v>
      </c>
      <c r="L869" s="4" t="s">
        <v>909</v>
      </c>
      <c r="M869" s="4" t="s">
        <v>1435</v>
      </c>
      <c r="N869" s="4" t="s">
        <v>1435</v>
      </c>
      <c r="O869" s="4" t="s">
        <v>1435</v>
      </c>
      <c r="P869" s="4" t="s">
        <v>1435</v>
      </c>
      <c r="Q869" s="4" t="s">
        <v>1436</v>
      </c>
      <c r="R869" s="4" t="s">
        <v>1437</v>
      </c>
    </row>
    <row r="870" spans="1:18" x14ac:dyDescent="0.25">
      <c r="A870" s="4" t="s">
        <v>2895</v>
      </c>
      <c r="B870" s="18" t="s">
        <v>11761</v>
      </c>
      <c r="C870" s="29">
        <f t="shared" si="26"/>
        <v>4.2939955628712518E-5</v>
      </c>
      <c r="D870" s="29">
        <f t="shared" si="27"/>
        <v>0.97960352107637039</v>
      </c>
      <c r="E870" s="5">
        <v>584</v>
      </c>
      <c r="F870" s="4" t="s">
        <v>1079</v>
      </c>
      <c r="G870" s="4" t="s">
        <v>855</v>
      </c>
      <c r="H870" s="4" t="s">
        <v>1145</v>
      </c>
      <c r="I870" s="4">
        <v>7</v>
      </c>
      <c r="J870" s="4">
        <v>3</v>
      </c>
      <c r="K870" s="4">
        <v>3</v>
      </c>
      <c r="L870" s="4" t="s">
        <v>2380</v>
      </c>
      <c r="M870" s="4" t="s">
        <v>1435</v>
      </c>
      <c r="N870" s="4" t="s">
        <v>1435</v>
      </c>
      <c r="O870" s="4" t="s">
        <v>24</v>
      </c>
      <c r="P870" s="4" t="s">
        <v>1435</v>
      </c>
      <c r="Q870" s="4" t="s">
        <v>1436</v>
      </c>
      <c r="R870" s="4" t="s">
        <v>1437</v>
      </c>
    </row>
    <row r="871" spans="1:18" x14ac:dyDescent="0.25">
      <c r="A871" s="4" t="s">
        <v>2982</v>
      </c>
      <c r="B871" s="17" t="s">
        <v>11760</v>
      </c>
      <c r="C871" s="29">
        <f t="shared" si="26"/>
        <v>4.2939955628712518E-5</v>
      </c>
      <c r="D871" s="29">
        <f t="shared" si="27"/>
        <v>0.97964646103199915</v>
      </c>
      <c r="E871" s="5">
        <v>29</v>
      </c>
      <c r="F871" s="4" t="s">
        <v>861</v>
      </c>
      <c r="G871" s="4" t="s">
        <v>25</v>
      </c>
      <c r="H871" s="4" t="s">
        <v>1435</v>
      </c>
      <c r="I871" s="4">
        <v>3</v>
      </c>
      <c r="J871" s="4">
        <v>3</v>
      </c>
      <c r="K871" s="4">
        <v>0</v>
      </c>
      <c r="L871" s="4" t="s">
        <v>934</v>
      </c>
      <c r="M871" s="4" t="s">
        <v>1435</v>
      </c>
      <c r="N871" s="4" t="s">
        <v>1435</v>
      </c>
      <c r="O871" s="4" t="s">
        <v>1435</v>
      </c>
      <c r="P871" s="4" t="s">
        <v>1435</v>
      </c>
      <c r="Q871" s="4" t="s">
        <v>1436</v>
      </c>
      <c r="R871" s="4" t="s">
        <v>1437</v>
      </c>
    </row>
    <row r="872" spans="1:18" x14ac:dyDescent="0.25">
      <c r="A872" s="4" t="s">
        <v>3010</v>
      </c>
      <c r="B872" s="17" t="s">
        <v>11760</v>
      </c>
      <c r="C872" s="29">
        <f t="shared" si="26"/>
        <v>4.2939955628712518E-5</v>
      </c>
      <c r="D872" s="29">
        <f t="shared" si="27"/>
        <v>0.97968940098762791</v>
      </c>
      <c r="E872" s="5">
        <v>39</v>
      </c>
      <c r="F872" s="4" t="s">
        <v>869</v>
      </c>
      <c r="G872" s="4" t="s">
        <v>24</v>
      </c>
      <c r="H872" s="4" t="s">
        <v>26</v>
      </c>
      <c r="I872" s="4">
        <v>3</v>
      </c>
      <c r="J872" s="4">
        <v>3</v>
      </c>
      <c r="K872" s="4">
        <v>0</v>
      </c>
      <c r="L872" s="4" t="s">
        <v>934</v>
      </c>
      <c r="M872" s="4" t="s">
        <v>1435</v>
      </c>
      <c r="N872" s="4" t="s">
        <v>1435</v>
      </c>
      <c r="O872" s="4" t="s">
        <v>1435</v>
      </c>
      <c r="P872" s="4" t="s">
        <v>1435</v>
      </c>
      <c r="Q872" s="4" t="s">
        <v>1436</v>
      </c>
      <c r="R872" s="4" t="s">
        <v>1437</v>
      </c>
    </row>
    <row r="873" spans="1:18" x14ac:dyDescent="0.25">
      <c r="A873" s="4" t="s">
        <v>3012</v>
      </c>
      <c r="B873" s="18" t="s">
        <v>11761</v>
      </c>
      <c r="C873" s="29">
        <f t="shared" si="26"/>
        <v>4.2939955628712518E-5</v>
      </c>
      <c r="D873" s="29">
        <f t="shared" si="27"/>
        <v>0.97973234094325667</v>
      </c>
      <c r="E873" s="5">
        <v>114</v>
      </c>
      <c r="F873" s="4" t="s">
        <v>947</v>
      </c>
      <c r="G873" s="4" t="s">
        <v>1435</v>
      </c>
      <c r="H873" s="4" t="s">
        <v>24</v>
      </c>
      <c r="I873" s="4">
        <v>24</v>
      </c>
      <c r="J873" s="4">
        <v>3</v>
      </c>
      <c r="K873" s="4">
        <v>1</v>
      </c>
      <c r="L873" s="4" t="s">
        <v>1487</v>
      </c>
      <c r="M873" s="4" t="s">
        <v>1435</v>
      </c>
      <c r="N873" s="4" t="s">
        <v>1435</v>
      </c>
      <c r="O873" s="4" t="s">
        <v>24</v>
      </c>
      <c r="P873" s="4" t="s">
        <v>1435</v>
      </c>
      <c r="Q873" s="4" t="s">
        <v>1436</v>
      </c>
      <c r="R873" s="4" t="s">
        <v>1437</v>
      </c>
    </row>
    <row r="874" spans="1:18" x14ac:dyDescent="0.25">
      <c r="A874" s="4" t="s">
        <v>3023</v>
      </c>
      <c r="B874" s="17" t="s">
        <v>11760</v>
      </c>
      <c r="C874" s="29">
        <f t="shared" si="26"/>
        <v>4.2939955628712518E-5</v>
      </c>
      <c r="D874" s="29">
        <f t="shared" si="27"/>
        <v>0.97977528089888544</v>
      </c>
      <c r="E874" s="5">
        <v>141</v>
      </c>
      <c r="F874" s="4" t="s">
        <v>969</v>
      </c>
      <c r="G874" s="4" t="s">
        <v>1435</v>
      </c>
      <c r="H874" s="4" t="s">
        <v>29</v>
      </c>
      <c r="I874" s="4">
        <v>18</v>
      </c>
      <c r="J874" s="4">
        <v>3</v>
      </c>
      <c r="K874" s="4">
        <v>0</v>
      </c>
      <c r="L874" s="4" t="s">
        <v>1609</v>
      </c>
      <c r="M874" s="4" t="s">
        <v>1435</v>
      </c>
      <c r="N874" s="4" t="s">
        <v>1435</v>
      </c>
      <c r="O874" s="4" t="s">
        <v>1435</v>
      </c>
      <c r="P874" s="4" t="s">
        <v>1435</v>
      </c>
      <c r="Q874" s="4" t="s">
        <v>1436</v>
      </c>
      <c r="R874" s="4" t="s">
        <v>1437</v>
      </c>
    </row>
    <row r="875" spans="1:18" x14ac:dyDescent="0.25">
      <c r="A875" s="4" t="s">
        <v>3069</v>
      </c>
      <c r="B875" s="17" t="s">
        <v>11760</v>
      </c>
      <c r="C875" s="29">
        <f t="shared" si="26"/>
        <v>4.2939955628712518E-5</v>
      </c>
      <c r="D875" s="29">
        <f t="shared" si="27"/>
        <v>0.9798182208545142</v>
      </c>
      <c r="E875" s="5">
        <v>21</v>
      </c>
      <c r="F875" s="4" t="s">
        <v>853</v>
      </c>
      <c r="G875" s="4" t="s">
        <v>1435</v>
      </c>
      <c r="H875" s="4" t="s">
        <v>25</v>
      </c>
      <c r="I875" s="4">
        <v>3</v>
      </c>
      <c r="J875" s="4">
        <v>3</v>
      </c>
      <c r="K875" s="4">
        <v>0</v>
      </c>
      <c r="L875" s="4" t="s">
        <v>934</v>
      </c>
      <c r="M875" s="4" t="s">
        <v>1435</v>
      </c>
      <c r="N875" s="4" t="s">
        <v>1435</v>
      </c>
      <c r="O875" s="4" t="s">
        <v>1435</v>
      </c>
      <c r="P875" s="4" t="s">
        <v>1435</v>
      </c>
      <c r="Q875" s="4" t="s">
        <v>1436</v>
      </c>
      <c r="R875" s="4" t="s">
        <v>1437</v>
      </c>
    </row>
    <row r="876" spans="1:18" x14ac:dyDescent="0.25">
      <c r="A876" s="4" t="s">
        <v>3080</v>
      </c>
      <c r="B876" s="17" t="s">
        <v>11760</v>
      </c>
      <c r="C876" s="29">
        <f t="shared" si="26"/>
        <v>4.2939955628712518E-5</v>
      </c>
      <c r="D876" s="29">
        <f t="shared" si="27"/>
        <v>0.97986116081014296</v>
      </c>
      <c r="E876" s="5">
        <v>23</v>
      </c>
      <c r="F876" s="4" t="s">
        <v>855</v>
      </c>
      <c r="G876" s="4" t="s">
        <v>1435</v>
      </c>
      <c r="H876" s="4" t="s">
        <v>25</v>
      </c>
      <c r="I876" s="4">
        <v>3</v>
      </c>
      <c r="J876" s="4">
        <v>3</v>
      </c>
      <c r="K876" s="4">
        <v>0</v>
      </c>
      <c r="L876" s="4" t="s">
        <v>934</v>
      </c>
      <c r="M876" s="4" t="s">
        <v>1435</v>
      </c>
      <c r="N876" s="4" t="s">
        <v>1435</v>
      </c>
      <c r="O876" s="4" t="s">
        <v>1435</v>
      </c>
      <c r="P876" s="4" t="s">
        <v>1435</v>
      </c>
      <c r="Q876" s="4" t="s">
        <v>1436</v>
      </c>
      <c r="R876" s="4" t="s">
        <v>1437</v>
      </c>
    </row>
    <row r="877" spans="1:18" x14ac:dyDescent="0.25">
      <c r="A877" s="4" t="s">
        <v>3081</v>
      </c>
      <c r="B877" s="17" t="s">
        <v>11760</v>
      </c>
      <c r="C877" s="29">
        <f t="shared" si="26"/>
        <v>4.2939955628712518E-5</v>
      </c>
      <c r="D877" s="29">
        <f t="shared" si="27"/>
        <v>0.97990410076577172</v>
      </c>
      <c r="E877" s="5">
        <v>77</v>
      </c>
      <c r="F877" s="4" t="s">
        <v>877</v>
      </c>
      <c r="G877" s="4" t="s">
        <v>25</v>
      </c>
      <c r="H877" s="4" t="s">
        <v>866</v>
      </c>
      <c r="I877" s="4">
        <v>3</v>
      </c>
      <c r="J877" s="4">
        <v>3</v>
      </c>
      <c r="K877" s="4">
        <v>0</v>
      </c>
      <c r="L877" s="4" t="s">
        <v>934</v>
      </c>
      <c r="M877" s="4" t="s">
        <v>1435</v>
      </c>
      <c r="N877" s="4" t="s">
        <v>1435</v>
      </c>
      <c r="O877" s="4" t="s">
        <v>1435</v>
      </c>
      <c r="P877" s="4" t="s">
        <v>1435</v>
      </c>
      <c r="Q877" s="4" t="s">
        <v>1436</v>
      </c>
      <c r="R877" s="4" t="s">
        <v>1437</v>
      </c>
    </row>
    <row r="878" spans="1:18" x14ac:dyDescent="0.25">
      <c r="A878" s="4" t="s">
        <v>3091</v>
      </c>
      <c r="B878" s="17" t="s">
        <v>11760</v>
      </c>
      <c r="C878" s="29">
        <f t="shared" si="26"/>
        <v>4.2939955628712518E-5</v>
      </c>
      <c r="D878" s="29">
        <f t="shared" si="27"/>
        <v>0.97994704072140049</v>
      </c>
      <c r="E878" s="5">
        <v>39</v>
      </c>
      <c r="F878" s="4" t="s">
        <v>864</v>
      </c>
      <c r="G878" s="4" t="s">
        <v>1435</v>
      </c>
      <c r="H878" s="4" t="s">
        <v>32</v>
      </c>
      <c r="I878" s="4">
        <v>3</v>
      </c>
      <c r="J878" s="4">
        <v>3</v>
      </c>
      <c r="K878" s="4">
        <v>0</v>
      </c>
      <c r="L878" s="4" t="s">
        <v>934</v>
      </c>
      <c r="M878" s="4" t="s">
        <v>1435</v>
      </c>
      <c r="N878" s="4" t="s">
        <v>1435</v>
      </c>
      <c r="O878" s="4" t="s">
        <v>1435</v>
      </c>
      <c r="P878" s="4" t="s">
        <v>1435</v>
      </c>
      <c r="Q878" s="4" t="s">
        <v>1436</v>
      </c>
      <c r="R878" s="4" t="s">
        <v>1437</v>
      </c>
    </row>
    <row r="879" spans="1:18" x14ac:dyDescent="0.25">
      <c r="A879" s="4" t="s">
        <v>3094</v>
      </c>
      <c r="B879" s="17" t="s">
        <v>11760</v>
      </c>
      <c r="C879" s="29">
        <f t="shared" si="26"/>
        <v>4.2939955628712518E-5</v>
      </c>
      <c r="D879" s="29">
        <f t="shared" si="27"/>
        <v>0.97998998067702925</v>
      </c>
      <c r="E879" s="5">
        <v>25</v>
      </c>
      <c r="F879" s="4" t="s">
        <v>40</v>
      </c>
      <c r="G879" s="4" t="s">
        <v>1435</v>
      </c>
      <c r="H879" s="4" t="s">
        <v>31</v>
      </c>
      <c r="I879" s="4">
        <v>3</v>
      </c>
      <c r="J879" s="4">
        <v>3</v>
      </c>
      <c r="K879" s="4">
        <v>0</v>
      </c>
      <c r="L879" s="4" t="s">
        <v>934</v>
      </c>
      <c r="M879" s="4" t="s">
        <v>1435</v>
      </c>
      <c r="N879" s="4" t="s">
        <v>1435</v>
      </c>
      <c r="O879" s="4" t="s">
        <v>1435</v>
      </c>
      <c r="P879" s="4" t="s">
        <v>1435</v>
      </c>
      <c r="Q879" s="4" t="s">
        <v>1436</v>
      </c>
      <c r="R879" s="4" t="s">
        <v>1437</v>
      </c>
    </row>
    <row r="880" spans="1:18" x14ac:dyDescent="0.25">
      <c r="A880" s="4" t="s">
        <v>3117</v>
      </c>
      <c r="B880" s="17" t="s">
        <v>11760</v>
      </c>
      <c r="C880" s="29">
        <f t="shared" si="26"/>
        <v>4.2939955628712518E-5</v>
      </c>
      <c r="D880" s="29">
        <f t="shared" si="27"/>
        <v>0.98003292063265801</v>
      </c>
      <c r="E880" s="5">
        <v>5</v>
      </c>
      <c r="F880" s="4" t="s">
        <v>28</v>
      </c>
      <c r="G880" s="4" t="s">
        <v>1435</v>
      </c>
      <c r="H880" s="4" t="s">
        <v>1435</v>
      </c>
      <c r="I880" s="4">
        <v>3</v>
      </c>
      <c r="J880" s="4">
        <v>3</v>
      </c>
      <c r="K880" s="4">
        <v>0</v>
      </c>
      <c r="L880" s="4" t="s">
        <v>934</v>
      </c>
      <c r="M880" s="4" t="s">
        <v>1435</v>
      </c>
      <c r="N880" s="4" t="s">
        <v>1435</v>
      </c>
      <c r="O880" s="4" t="s">
        <v>1435</v>
      </c>
      <c r="P880" s="4" t="s">
        <v>1435</v>
      </c>
      <c r="Q880" s="4" t="s">
        <v>1436</v>
      </c>
      <c r="R880" s="4" t="s">
        <v>1437</v>
      </c>
    </row>
    <row r="881" spans="1:18" x14ac:dyDescent="0.25">
      <c r="A881" s="4" t="s">
        <v>3119</v>
      </c>
      <c r="B881" s="17" t="s">
        <v>11760</v>
      </c>
      <c r="C881" s="29">
        <f t="shared" si="26"/>
        <v>4.2939955628712518E-5</v>
      </c>
      <c r="D881" s="29">
        <f t="shared" si="27"/>
        <v>0.98007586058828677</v>
      </c>
      <c r="E881" s="5">
        <v>10</v>
      </c>
      <c r="F881" s="4" t="s">
        <v>30</v>
      </c>
      <c r="G881" s="4" t="s">
        <v>26</v>
      </c>
      <c r="H881" s="4" t="s">
        <v>1435</v>
      </c>
      <c r="I881" s="4">
        <v>3</v>
      </c>
      <c r="J881" s="4">
        <v>3</v>
      </c>
      <c r="K881" s="4">
        <v>0</v>
      </c>
      <c r="L881" s="4" t="s">
        <v>934</v>
      </c>
      <c r="M881" s="4" t="s">
        <v>1435</v>
      </c>
      <c r="N881" s="4" t="s">
        <v>1435</v>
      </c>
      <c r="O881" s="4" t="s">
        <v>1435</v>
      </c>
      <c r="P881" s="4" t="s">
        <v>1435</v>
      </c>
      <c r="Q881" s="4" t="s">
        <v>1436</v>
      </c>
      <c r="R881" s="4" t="s">
        <v>1437</v>
      </c>
    </row>
    <row r="882" spans="1:18" x14ac:dyDescent="0.25">
      <c r="A882" s="4" t="s">
        <v>836</v>
      </c>
      <c r="B882" s="17" t="s">
        <v>11760</v>
      </c>
      <c r="C882" s="29">
        <f t="shared" si="26"/>
        <v>4.2939955628712518E-5</v>
      </c>
      <c r="D882" s="29">
        <f t="shared" si="27"/>
        <v>0.98011880054391554</v>
      </c>
      <c r="E882" s="5">
        <v>20</v>
      </c>
      <c r="F882" s="4" t="s">
        <v>853</v>
      </c>
      <c r="G882" s="4" t="s">
        <v>24</v>
      </c>
      <c r="H882" s="4" t="s">
        <v>1435</v>
      </c>
      <c r="I882" s="4">
        <v>3</v>
      </c>
      <c r="J882" s="4">
        <v>3</v>
      </c>
      <c r="K882" s="4">
        <v>0</v>
      </c>
      <c r="L882" s="4" t="s">
        <v>934</v>
      </c>
      <c r="M882" s="4" t="s">
        <v>1435</v>
      </c>
      <c r="N882" s="4" t="s">
        <v>1435</v>
      </c>
      <c r="O882" s="4" t="s">
        <v>1435</v>
      </c>
      <c r="P882" s="4" t="s">
        <v>1435</v>
      </c>
      <c r="Q882" s="4" t="s">
        <v>1436</v>
      </c>
      <c r="R882" s="4" t="s">
        <v>1437</v>
      </c>
    </row>
    <row r="883" spans="1:18" x14ac:dyDescent="0.25">
      <c r="A883" s="4" t="s">
        <v>3130</v>
      </c>
      <c r="B883" s="17" t="s">
        <v>11760</v>
      </c>
      <c r="C883" s="29">
        <f t="shared" si="26"/>
        <v>4.2939955628712518E-5</v>
      </c>
      <c r="D883" s="29">
        <f t="shared" si="27"/>
        <v>0.9801617404995443</v>
      </c>
      <c r="E883" s="5">
        <v>8</v>
      </c>
      <c r="F883" s="4" t="s">
        <v>31</v>
      </c>
      <c r="G883" s="4" t="s">
        <v>1435</v>
      </c>
      <c r="H883" s="4" t="s">
        <v>1435</v>
      </c>
      <c r="I883" s="4">
        <v>3</v>
      </c>
      <c r="J883" s="4">
        <v>3</v>
      </c>
      <c r="K883" s="4">
        <v>3</v>
      </c>
      <c r="L883" s="4" t="s">
        <v>934</v>
      </c>
      <c r="M883" s="4" t="s">
        <v>1435</v>
      </c>
      <c r="N883" s="4" t="s">
        <v>1435</v>
      </c>
      <c r="O883" s="4" t="s">
        <v>1435</v>
      </c>
      <c r="P883" s="4" t="s">
        <v>1435</v>
      </c>
      <c r="Q883" s="4" t="s">
        <v>1436</v>
      </c>
      <c r="R883" s="4" t="s">
        <v>1437</v>
      </c>
    </row>
    <row r="884" spans="1:18" x14ac:dyDescent="0.25">
      <c r="A884" s="4" t="s">
        <v>3131</v>
      </c>
      <c r="B884" s="18" t="s">
        <v>11761</v>
      </c>
      <c r="C884" s="29">
        <f t="shared" si="26"/>
        <v>4.2939955628712518E-5</v>
      </c>
      <c r="D884" s="29">
        <f t="shared" si="27"/>
        <v>0.98020468045517306</v>
      </c>
      <c r="E884" s="5">
        <v>188</v>
      </c>
      <c r="F884" s="4" t="s">
        <v>989</v>
      </c>
      <c r="G884" s="4" t="s">
        <v>28</v>
      </c>
      <c r="H884" s="4" t="s">
        <v>862</v>
      </c>
      <c r="I884" s="4">
        <v>9</v>
      </c>
      <c r="J884" s="4">
        <v>3</v>
      </c>
      <c r="K884" s="4">
        <v>3</v>
      </c>
      <c r="L884" s="4" t="s">
        <v>1450</v>
      </c>
      <c r="M884" s="4" t="s">
        <v>1435</v>
      </c>
      <c r="N884" s="4" t="s">
        <v>1435</v>
      </c>
      <c r="O884" s="4" t="s">
        <v>24</v>
      </c>
      <c r="P884" s="4" t="s">
        <v>1435</v>
      </c>
      <c r="Q884" s="4" t="s">
        <v>1436</v>
      </c>
      <c r="R884" s="4" t="s">
        <v>1437</v>
      </c>
    </row>
    <row r="885" spans="1:18" x14ac:dyDescent="0.25">
      <c r="A885" s="4" t="s">
        <v>3156</v>
      </c>
      <c r="B885" s="17" t="s">
        <v>11760</v>
      </c>
      <c r="C885" s="29">
        <f t="shared" si="26"/>
        <v>4.2939955628712518E-5</v>
      </c>
      <c r="D885" s="29">
        <f t="shared" si="27"/>
        <v>0.98024762041080182</v>
      </c>
      <c r="E885" s="5">
        <v>19</v>
      </c>
      <c r="F885" s="4" t="s">
        <v>40</v>
      </c>
      <c r="G885" s="4" t="s">
        <v>25</v>
      </c>
      <c r="H885" s="4" t="s">
        <v>1435</v>
      </c>
      <c r="I885" s="4">
        <v>3</v>
      </c>
      <c r="J885" s="4">
        <v>3</v>
      </c>
      <c r="K885" s="4">
        <v>0</v>
      </c>
      <c r="L885" s="4" t="s">
        <v>934</v>
      </c>
      <c r="M885" s="4" t="s">
        <v>1435</v>
      </c>
      <c r="N885" s="4" t="s">
        <v>1435</v>
      </c>
      <c r="O885" s="4" t="s">
        <v>1435</v>
      </c>
      <c r="P885" s="4" t="s">
        <v>1435</v>
      </c>
      <c r="Q885" s="4" t="s">
        <v>1436</v>
      </c>
      <c r="R885" s="4" t="s">
        <v>1437</v>
      </c>
    </row>
    <row r="886" spans="1:18" x14ac:dyDescent="0.25">
      <c r="A886" s="4" t="s">
        <v>3171</v>
      </c>
      <c r="B886" s="17" t="s">
        <v>11760</v>
      </c>
      <c r="C886" s="29">
        <f t="shared" si="26"/>
        <v>4.2939955628712518E-5</v>
      </c>
      <c r="D886" s="29">
        <f t="shared" si="27"/>
        <v>0.98029056036643059</v>
      </c>
      <c r="E886" s="5">
        <v>122</v>
      </c>
      <c r="F886" s="4" t="s">
        <v>910</v>
      </c>
      <c r="G886" s="4" t="s">
        <v>1435</v>
      </c>
      <c r="H886" s="4" t="s">
        <v>880</v>
      </c>
      <c r="I886" s="4">
        <v>4</v>
      </c>
      <c r="J886" s="4">
        <v>3</v>
      </c>
      <c r="K886" s="4">
        <v>0</v>
      </c>
      <c r="L886" s="4" t="s">
        <v>909</v>
      </c>
      <c r="M886" s="4" t="s">
        <v>1435</v>
      </c>
      <c r="N886" s="4" t="s">
        <v>1435</v>
      </c>
      <c r="O886" s="4" t="s">
        <v>1435</v>
      </c>
      <c r="P886" s="4" t="s">
        <v>1435</v>
      </c>
      <c r="Q886" s="4" t="s">
        <v>1436</v>
      </c>
      <c r="R886" s="4" t="s">
        <v>1437</v>
      </c>
    </row>
    <row r="887" spans="1:18" x14ac:dyDescent="0.25">
      <c r="A887" s="4" t="s">
        <v>99</v>
      </c>
      <c r="B887" s="18" t="s">
        <v>11761</v>
      </c>
      <c r="C887" s="29">
        <f t="shared" si="26"/>
        <v>4.2939955628712518E-5</v>
      </c>
      <c r="D887" s="29">
        <f t="shared" si="27"/>
        <v>0.98033350032205935</v>
      </c>
      <c r="E887" s="5">
        <v>42</v>
      </c>
      <c r="F887" s="4" t="s">
        <v>875</v>
      </c>
      <c r="G887" s="4" t="s">
        <v>1435</v>
      </c>
      <c r="H887" s="4" t="s">
        <v>24</v>
      </c>
      <c r="I887" s="4">
        <v>5</v>
      </c>
      <c r="J887" s="4">
        <v>3</v>
      </c>
      <c r="K887" s="4">
        <v>0</v>
      </c>
      <c r="L887" s="4" t="s">
        <v>894</v>
      </c>
      <c r="M887" s="4" t="s">
        <v>1435</v>
      </c>
      <c r="N887" s="4" t="s">
        <v>1435</v>
      </c>
      <c r="O887" s="4" t="s">
        <v>24</v>
      </c>
      <c r="P887" s="4" t="s">
        <v>24</v>
      </c>
      <c r="Q887" s="4" t="s">
        <v>1436</v>
      </c>
      <c r="R887" s="4" t="s">
        <v>1437</v>
      </c>
    </row>
    <row r="888" spans="1:18" x14ac:dyDescent="0.25">
      <c r="A888" s="4" t="s">
        <v>179</v>
      </c>
      <c r="B888" s="17" t="s">
        <v>11760</v>
      </c>
      <c r="C888" s="29">
        <f t="shared" si="26"/>
        <v>4.2939955628712518E-5</v>
      </c>
      <c r="D888" s="29">
        <f t="shared" si="27"/>
        <v>0.98037644027768811</v>
      </c>
      <c r="E888" s="5">
        <v>25</v>
      </c>
      <c r="F888" s="4" t="s">
        <v>859</v>
      </c>
      <c r="G888" s="4" t="s">
        <v>1435</v>
      </c>
      <c r="H888" s="4" t="s">
        <v>1435</v>
      </c>
      <c r="I888" s="4">
        <v>3</v>
      </c>
      <c r="J888" s="4">
        <v>3</v>
      </c>
      <c r="K888" s="4">
        <v>0</v>
      </c>
      <c r="L888" s="4" t="s">
        <v>934</v>
      </c>
      <c r="M888" s="4" t="s">
        <v>1435</v>
      </c>
      <c r="N888" s="4" t="s">
        <v>1435</v>
      </c>
      <c r="O888" s="4" t="s">
        <v>1435</v>
      </c>
      <c r="P888" s="4" t="s">
        <v>24</v>
      </c>
      <c r="Q888" s="4" t="s">
        <v>1436</v>
      </c>
      <c r="R888" s="4" t="s">
        <v>1437</v>
      </c>
    </row>
    <row r="889" spans="1:18" x14ac:dyDescent="0.25">
      <c r="A889" s="4" t="s">
        <v>3194</v>
      </c>
      <c r="B889" s="17" t="s">
        <v>11760</v>
      </c>
      <c r="C889" s="29">
        <f t="shared" si="26"/>
        <v>4.2939955628712518E-5</v>
      </c>
      <c r="D889" s="29">
        <f t="shared" si="27"/>
        <v>0.98041938023331687</v>
      </c>
      <c r="E889" s="5">
        <v>10</v>
      </c>
      <c r="F889" s="4" t="s">
        <v>33</v>
      </c>
      <c r="G889" s="4" t="s">
        <v>1435</v>
      </c>
      <c r="H889" s="4" t="s">
        <v>1435</v>
      </c>
      <c r="I889" s="4">
        <v>3</v>
      </c>
      <c r="J889" s="4">
        <v>3</v>
      </c>
      <c r="K889" s="4">
        <v>0</v>
      </c>
      <c r="L889" s="4" t="s">
        <v>934</v>
      </c>
      <c r="M889" s="4" t="s">
        <v>1435</v>
      </c>
      <c r="N889" s="4" t="s">
        <v>1435</v>
      </c>
      <c r="O889" s="4" t="s">
        <v>1435</v>
      </c>
      <c r="P889" s="4" t="s">
        <v>1435</v>
      </c>
      <c r="Q889" s="4" t="s">
        <v>1436</v>
      </c>
      <c r="R889" s="4" t="s">
        <v>1437</v>
      </c>
    </row>
    <row r="890" spans="1:18" x14ac:dyDescent="0.25">
      <c r="A890" s="4" t="s">
        <v>3197</v>
      </c>
      <c r="B890" s="17" t="s">
        <v>11760</v>
      </c>
      <c r="C890" s="29">
        <f t="shared" si="26"/>
        <v>4.2939955628712518E-5</v>
      </c>
      <c r="D890" s="29">
        <f t="shared" si="27"/>
        <v>0.98046232018894564</v>
      </c>
      <c r="E890" s="5">
        <v>8</v>
      </c>
      <c r="F890" s="4" t="s">
        <v>31</v>
      </c>
      <c r="G890" s="4" t="s">
        <v>1435</v>
      </c>
      <c r="H890" s="4" t="s">
        <v>1435</v>
      </c>
      <c r="I890" s="4">
        <v>3</v>
      </c>
      <c r="J890" s="4">
        <v>3</v>
      </c>
      <c r="K890" s="4">
        <v>0</v>
      </c>
      <c r="L890" s="4" t="s">
        <v>934</v>
      </c>
      <c r="M890" s="4" t="s">
        <v>1435</v>
      </c>
      <c r="N890" s="4" t="s">
        <v>1435</v>
      </c>
      <c r="O890" s="4" t="s">
        <v>1435</v>
      </c>
      <c r="P890" s="4" t="s">
        <v>1435</v>
      </c>
      <c r="Q890" s="4" t="s">
        <v>1436</v>
      </c>
      <c r="R890" s="4" t="s">
        <v>1437</v>
      </c>
    </row>
    <row r="891" spans="1:18" x14ac:dyDescent="0.25">
      <c r="A891" s="4" t="s">
        <v>521</v>
      </c>
      <c r="B891" s="18" t="s">
        <v>11761</v>
      </c>
      <c r="C891" s="29">
        <f t="shared" si="26"/>
        <v>4.2939955628712518E-5</v>
      </c>
      <c r="D891" s="29">
        <f t="shared" si="27"/>
        <v>0.9805052601445744</v>
      </c>
      <c r="E891" s="5">
        <v>23</v>
      </c>
      <c r="F891" s="4" t="s">
        <v>856</v>
      </c>
      <c r="G891" s="4" t="s">
        <v>1435</v>
      </c>
      <c r="H891" s="4" t="s">
        <v>24</v>
      </c>
      <c r="I891" s="4">
        <v>3</v>
      </c>
      <c r="J891" s="4">
        <v>3</v>
      </c>
      <c r="K891" s="4">
        <v>1</v>
      </c>
      <c r="L891" s="4" t="s">
        <v>934</v>
      </c>
      <c r="M891" s="4" t="s">
        <v>1435</v>
      </c>
      <c r="N891" s="4" t="s">
        <v>1435</v>
      </c>
      <c r="O891" s="4" t="s">
        <v>24</v>
      </c>
      <c r="P891" s="4" t="s">
        <v>24</v>
      </c>
      <c r="Q891" s="4" t="s">
        <v>1436</v>
      </c>
      <c r="R891" s="4" t="s">
        <v>1437</v>
      </c>
    </row>
    <row r="892" spans="1:18" x14ac:dyDescent="0.25">
      <c r="A892" s="4" t="s">
        <v>3211</v>
      </c>
      <c r="B892" s="17" t="s">
        <v>11760</v>
      </c>
      <c r="C892" s="29">
        <f t="shared" si="26"/>
        <v>4.2939955628712518E-5</v>
      </c>
      <c r="D892" s="29">
        <f t="shared" si="27"/>
        <v>0.98054820010020316</v>
      </c>
      <c r="E892" s="5">
        <v>13</v>
      </c>
      <c r="F892" s="4" t="s">
        <v>35</v>
      </c>
      <c r="G892" s="4" t="s">
        <v>1435</v>
      </c>
      <c r="H892" s="4" t="s">
        <v>24</v>
      </c>
      <c r="I892" s="4">
        <v>3</v>
      </c>
      <c r="J892" s="4">
        <v>3</v>
      </c>
      <c r="K892" s="4">
        <v>0</v>
      </c>
      <c r="L892" s="4" t="s">
        <v>934</v>
      </c>
      <c r="M892" s="4" t="s">
        <v>1435</v>
      </c>
      <c r="N892" s="4" t="s">
        <v>1435</v>
      </c>
      <c r="O892" s="4" t="s">
        <v>1435</v>
      </c>
      <c r="P892" s="4" t="s">
        <v>1435</v>
      </c>
      <c r="Q892" s="4" t="s">
        <v>1436</v>
      </c>
      <c r="R892" s="4" t="s">
        <v>1437</v>
      </c>
    </row>
    <row r="893" spans="1:18" x14ac:dyDescent="0.25">
      <c r="A893" s="4" t="s">
        <v>522</v>
      </c>
      <c r="B893" s="17" t="s">
        <v>11760</v>
      </c>
      <c r="C893" s="29">
        <f t="shared" si="26"/>
        <v>4.2939955628712518E-5</v>
      </c>
      <c r="D893" s="29">
        <f t="shared" si="27"/>
        <v>0.98059114005583192</v>
      </c>
      <c r="E893" s="5">
        <v>180</v>
      </c>
      <c r="F893" s="4" t="s">
        <v>969</v>
      </c>
      <c r="G893" s="4" t="s">
        <v>853</v>
      </c>
      <c r="H893" s="4" t="s">
        <v>860</v>
      </c>
      <c r="I893" s="4">
        <v>8</v>
      </c>
      <c r="J893" s="4">
        <v>3</v>
      </c>
      <c r="K893" s="4">
        <v>0</v>
      </c>
      <c r="L893" s="4" t="s">
        <v>1605</v>
      </c>
      <c r="M893" s="4" t="s">
        <v>1435</v>
      </c>
      <c r="N893" s="4" t="s">
        <v>1435</v>
      </c>
      <c r="O893" s="4" t="s">
        <v>1435</v>
      </c>
      <c r="P893" s="4" t="s">
        <v>24</v>
      </c>
      <c r="Q893" s="4" t="s">
        <v>1436</v>
      </c>
      <c r="R893" s="4" t="s">
        <v>1437</v>
      </c>
    </row>
    <row r="894" spans="1:18" x14ac:dyDescent="0.25">
      <c r="A894" s="4" t="s">
        <v>3232</v>
      </c>
      <c r="B894" s="17" t="s">
        <v>11760</v>
      </c>
      <c r="C894" s="29">
        <f t="shared" si="26"/>
        <v>4.2939955628712518E-5</v>
      </c>
      <c r="D894" s="29">
        <f t="shared" si="27"/>
        <v>0.98063408001146068</v>
      </c>
      <c r="E894" s="5">
        <v>16</v>
      </c>
      <c r="F894" s="4" t="s">
        <v>39</v>
      </c>
      <c r="G894" s="4" t="s">
        <v>1435</v>
      </c>
      <c r="H894" s="4" t="s">
        <v>1435</v>
      </c>
      <c r="I894" s="4">
        <v>3</v>
      </c>
      <c r="J894" s="4">
        <v>3</v>
      </c>
      <c r="K894" s="4">
        <v>0</v>
      </c>
      <c r="L894" s="4" t="s">
        <v>934</v>
      </c>
      <c r="M894" s="4" t="s">
        <v>1435</v>
      </c>
      <c r="N894" s="4" t="s">
        <v>1435</v>
      </c>
      <c r="O894" s="4" t="s">
        <v>1435</v>
      </c>
      <c r="P894" s="4" t="s">
        <v>1435</v>
      </c>
      <c r="Q894" s="4" t="s">
        <v>1436</v>
      </c>
      <c r="R894" s="4" t="s">
        <v>1437</v>
      </c>
    </row>
    <row r="895" spans="1:18" x14ac:dyDescent="0.25">
      <c r="A895" s="4" t="s">
        <v>741</v>
      </c>
      <c r="B895" s="17" t="s">
        <v>11760</v>
      </c>
      <c r="C895" s="29">
        <f t="shared" si="26"/>
        <v>4.2939955628712518E-5</v>
      </c>
      <c r="D895" s="29">
        <f t="shared" si="27"/>
        <v>0.98067701996708945</v>
      </c>
      <c r="E895" s="5">
        <v>63</v>
      </c>
      <c r="F895" s="4" t="s">
        <v>897</v>
      </c>
      <c r="G895" s="4" t="s">
        <v>1435</v>
      </c>
      <c r="H895" s="4" t="s">
        <v>1435</v>
      </c>
      <c r="I895" s="4">
        <v>4</v>
      </c>
      <c r="J895" s="4">
        <v>3</v>
      </c>
      <c r="K895" s="4">
        <v>0</v>
      </c>
      <c r="L895" s="4" t="s">
        <v>909</v>
      </c>
      <c r="M895" s="4" t="s">
        <v>1435</v>
      </c>
      <c r="N895" s="4" t="s">
        <v>1435</v>
      </c>
      <c r="O895" s="4" t="s">
        <v>1435</v>
      </c>
      <c r="P895" s="4" t="s">
        <v>24</v>
      </c>
      <c r="Q895" s="4" t="s">
        <v>1436</v>
      </c>
      <c r="R895" s="4" t="s">
        <v>1437</v>
      </c>
    </row>
    <row r="896" spans="1:18" x14ac:dyDescent="0.25">
      <c r="A896" s="4" t="s">
        <v>750</v>
      </c>
      <c r="B896" s="17" t="s">
        <v>11760</v>
      </c>
      <c r="C896" s="29">
        <f t="shared" si="26"/>
        <v>4.2939955628712518E-5</v>
      </c>
      <c r="D896" s="29">
        <f t="shared" si="27"/>
        <v>0.98071995992271821</v>
      </c>
      <c r="E896" s="5">
        <v>165</v>
      </c>
      <c r="F896" s="4" t="s">
        <v>923</v>
      </c>
      <c r="G896" s="4" t="s">
        <v>38</v>
      </c>
      <c r="H896" s="4" t="s">
        <v>895</v>
      </c>
      <c r="I896" s="4">
        <v>5</v>
      </c>
      <c r="J896" s="4">
        <v>3</v>
      </c>
      <c r="K896" s="4">
        <v>0</v>
      </c>
      <c r="L896" s="4" t="s">
        <v>894</v>
      </c>
      <c r="M896" s="4" t="s">
        <v>1435</v>
      </c>
      <c r="N896" s="4" t="s">
        <v>1435</v>
      </c>
      <c r="O896" s="4" t="s">
        <v>1435</v>
      </c>
      <c r="P896" s="4" t="s">
        <v>24</v>
      </c>
      <c r="Q896" s="4" t="s">
        <v>1436</v>
      </c>
      <c r="R896" s="4" t="s">
        <v>1437</v>
      </c>
    </row>
    <row r="897" spans="1:18" x14ac:dyDescent="0.25">
      <c r="A897" s="4" t="s">
        <v>101</v>
      </c>
      <c r="B897" s="17" t="s">
        <v>11760</v>
      </c>
      <c r="C897" s="29">
        <f t="shared" si="26"/>
        <v>4.2939955628712518E-5</v>
      </c>
      <c r="D897" s="29">
        <f t="shared" si="27"/>
        <v>0.98076289987834697</v>
      </c>
      <c r="E897" s="5">
        <v>39</v>
      </c>
      <c r="F897" s="4" t="s">
        <v>868</v>
      </c>
      <c r="G897" s="4" t="s">
        <v>27</v>
      </c>
      <c r="H897" s="4" t="s">
        <v>24</v>
      </c>
      <c r="I897" s="4">
        <v>6</v>
      </c>
      <c r="J897" s="4">
        <v>3</v>
      </c>
      <c r="K897" s="4">
        <v>0</v>
      </c>
      <c r="L897" s="4" t="s">
        <v>884</v>
      </c>
      <c r="M897" s="4" t="s">
        <v>1435</v>
      </c>
      <c r="N897" s="4" t="s">
        <v>1435</v>
      </c>
      <c r="O897" s="4" t="s">
        <v>1435</v>
      </c>
      <c r="P897" s="4" t="s">
        <v>24</v>
      </c>
      <c r="Q897" s="4" t="s">
        <v>1436</v>
      </c>
      <c r="R897" s="4" t="s">
        <v>1437</v>
      </c>
    </row>
    <row r="898" spans="1:18" x14ac:dyDescent="0.25">
      <c r="A898" s="4" t="s">
        <v>774</v>
      </c>
      <c r="B898" s="17" t="s">
        <v>11760</v>
      </c>
      <c r="C898" s="29">
        <f t="shared" si="26"/>
        <v>4.2939955628712518E-5</v>
      </c>
      <c r="D898" s="29">
        <f t="shared" si="27"/>
        <v>0.98080583983397573</v>
      </c>
      <c r="E898" s="5">
        <v>21</v>
      </c>
      <c r="F898" s="4" t="s">
        <v>855</v>
      </c>
      <c r="G898" s="4" t="s">
        <v>1435</v>
      </c>
      <c r="H898" s="4" t="s">
        <v>1435</v>
      </c>
      <c r="I898" s="4">
        <v>3</v>
      </c>
      <c r="J898" s="4">
        <v>3</v>
      </c>
      <c r="K898" s="4">
        <v>0</v>
      </c>
      <c r="L898" s="4" t="s">
        <v>934</v>
      </c>
      <c r="M898" s="4" t="s">
        <v>1435</v>
      </c>
      <c r="N898" s="4" t="s">
        <v>1435</v>
      </c>
      <c r="O898" s="4" t="s">
        <v>1435</v>
      </c>
      <c r="P898" s="4" t="s">
        <v>24</v>
      </c>
      <c r="Q898" s="4" t="s">
        <v>1436</v>
      </c>
      <c r="R898" s="4" t="s">
        <v>1437</v>
      </c>
    </row>
    <row r="899" spans="1:18" x14ac:dyDescent="0.25">
      <c r="A899" s="4" t="s">
        <v>106</v>
      </c>
      <c r="B899" s="17" t="s">
        <v>11760</v>
      </c>
      <c r="C899" s="29">
        <f t="shared" ref="C899:C962" si="28">J899/$J$1934</f>
        <v>4.2939955628712518E-5</v>
      </c>
      <c r="D899" s="29">
        <f t="shared" si="27"/>
        <v>0.9808487797896045</v>
      </c>
      <c r="E899" s="5">
        <v>40</v>
      </c>
      <c r="F899" s="4" t="s">
        <v>874</v>
      </c>
      <c r="G899" s="4" t="s">
        <v>1435</v>
      </c>
      <c r="H899" s="4" t="s">
        <v>1435</v>
      </c>
      <c r="I899" s="4">
        <v>3</v>
      </c>
      <c r="J899" s="4">
        <v>3</v>
      </c>
      <c r="K899" s="4">
        <v>0</v>
      </c>
      <c r="L899" s="4" t="s">
        <v>934</v>
      </c>
      <c r="M899" s="4" t="s">
        <v>1435</v>
      </c>
      <c r="N899" s="4" t="s">
        <v>1435</v>
      </c>
      <c r="O899" s="4" t="s">
        <v>1435</v>
      </c>
      <c r="P899" s="4" t="s">
        <v>24</v>
      </c>
      <c r="Q899" s="4" t="s">
        <v>1436</v>
      </c>
      <c r="R899" s="4" t="s">
        <v>1437</v>
      </c>
    </row>
    <row r="900" spans="1:18" x14ac:dyDescent="0.25">
      <c r="A900" s="4" t="s">
        <v>3241</v>
      </c>
      <c r="B900" s="17" t="s">
        <v>11760</v>
      </c>
      <c r="C900" s="29">
        <f t="shared" si="28"/>
        <v>4.2939955628712518E-5</v>
      </c>
      <c r="D900" s="29">
        <f t="shared" ref="D900:D963" si="29">C900+D899</f>
        <v>0.98089171974523326</v>
      </c>
      <c r="E900" s="5">
        <v>158</v>
      </c>
      <c r="F900" s="4" t="s">
        <v>948</v>
      </c>
      <c r="G900" s="4" t="s">
        <v>1435</v>
      </c>
      <c r="H900" s="4" t="s">
        <v>878</v>
      </c>
      <c r="I900" s="4">
        <v>7</v>
      </c>
      <c r="J900" s="4">
        <v>3</v>
      </c>
      <c r="K900" s="4">
        <v>0</v>
      </c>
      <c r="L900" s="4" t="s">
        <v>2380</v>
      </c>
      <c r="M900" s="4" t="s">
        <v>1435</v>
      </c>
      <c r="N900" s="4" t="s">
        <v>1435</v>
      </c>
      <c r="O900" s="4" t="s">
        <v>1435</v>
      </c>
      <c r="P900" s="4" t="s">
        <v>1435</v>
      </c>
      <c r="Q900" s="4" t="s">
        <v>1436</v>
      </c>
      <c r="R900" s="4" t="s">
        <v>1437</v>
      </c>
    </row>
    <row r="901" spans="1:18" x14ac:dyDescent="0.25">
      <c r="A901" s="4" t="s">
        <v>3266</v>
      </c>
      <c r="B901" s="17" t="s">
        <v>11760</v>
      </c>
      <c r="C901" s="29">
        <f t="shared" si="28"/>
        <v>4.2939955628712518E-5</v>
      </c>
      <c r="D901" s="29">
        <f t="shared" si="29"/>
        <v>0.98093465970086202</v>
      </c>
      <c r="E901" s="5">
        <v>8</v>
      </c>
      <c r="F901" s="4" t="s">
        <v>31</v>
      </c>
      <c r="G901" s="4" t="s">
        <v>1435</v>
      </c>
      <c r="H901" s="4" t="s">
        <v>1435</v>
      </c>
      <c r="I901" s="4">
        <v>3</v>
      </c>
      <c r="J901" s="4">
        <v>3</v>
      </c>
      <c r="K901" s="4">
        <v>0</v>
      </c>
      <c r="L901" s="4" t="s">
        <v>934</v>
      </c>
      <c r="M901" s="4" t="s">
        <v>1435</v>
      </c>
      <c r="N901" s="4" t="s">
        <v>1435</v>
      </c>
      <c r="O901" s="4" t="s">
        <v>1435</v>
      </c>
      <c r="P901" s="4" t="s">
        <v>1435</v>
      </c>
      <c r="Q901" s="4" t="s">
        <v>1436</v>
      </c>
      <c r="R901" s="4" t="s">
        <v>1437</v>
      </c>
    </row>
    <row r="902" spans="1:18" x14ac:dyDescent="0.25">
      <c r="A902" s="4" t="s">
        <v>3286</v>
      </c>
      <c r="B902" s="17" t="s">
        <v>11760</v>
      </c>
      <c r="C902" s="29">
        <f t="shared" si="28"/>
        <v>4.2939955628712518E-5</v>
      </c>
      <c r="D902" s="29">
        <f t="shared" si="29"/>
        <v>0.98097759965649078</v>
      </c>
      <c r="E902" s="5">
        <v>7</v>
      </c>
      <c r="F902" s="4" t="s">
        <v>30</v>
      </c>
      <c r="G902" s="4" t="s">
        <v>1435</v>
      </c>
      <c r="H902" s="4" t="s">
        <v>1435</v>
      </c>
      <c r="I902" s="4">
        <v>3</v>
      </c>
      <c r="J902" s="4">
        <v>3</v>
      </c>
      <c r="K902" s="4">
        <v>0</v>
      </c>
      <c r="L902" s="4" t="s">
        <v>934</v>
      </c>
      <c r="M902" s="4" t="s">
        <v>1435</v>
      </c>
      <c r="N902" s="4" t="s">
        <v>1435</v>
      </c>
      <c r="O902" s="4" t="s">
        <v>1435</v>
      </c>
      <c r="P902" s="4" t="s">
        <v>1435</v>
      </c>
      <c r="Q902" s="4" t="s">
        <v>1436</v>
      </c>
      <c r="R902" s="4" t="s">
        <v>1437</v>
      </c>
    </row>
    <row r="903" spans="1:18" x14ac:dyDescent="0.25">
      <c r="A903" s="4" t="s">
        <v>652</v>
      </c>
      <c r="B903" s="17" t="s">
        <v>11760</v>
      </c>
      <c r="C903" s="29">
        <f t="shared" si="28"/>
        <v>4.2939955628712518E-5</v>
      </c>
      <c r="D903" s="29">
        <f t="shared" si="29"/>
        <v>0.98102053961211955</v>
      </c>
      <c r="E903" s="5">
        <v>26</v>
      </c>
      <c r="F903" s="4" t="s">
        <v>41</v>
      </c>
      <c r="G903" s="4" t="s">
        <v>24</v>
      </c>
      <c r="H903" s="4" t="s">
        <v>30</v>
      </c>
      <c r="I903" s="4">
        <v>3</v>
      </c>
      <c r="J903" s="4">
        <v>3</v>
      </c>
      <c r="K903" s="4">
        <v>0</v>
      </c>
      <c r="L903" s="4" t="s">
        <v>934</v>
      </c>
      <c r="M903" s="4" t="s">
        <v>1435</v>
      </c>
      <c r="N903" s="4" t="s">
        <v>1435</v>
      </c>
      <c r="O903" s="4" t="s">
        <v>1435</v>
      </c>
      <c r="P903" s="4" t="s">
        <v>24</v>
      </c>
      <c r="Q903" s="4" t="s">
        <v>1436</v>
      </c>
      <c r="R903" s="4" t="s">
        <v>1437</v>
      </c>
    </row>
    <row r="904" spans="1:18" x14ac:dyDescent="0.25">
      <c r="A904" s="4" t="s">
        <v>131</v>
      </c>
      <c r="B904" s="17" t="s">
        <v>11760</v>
      </c>
      <c r="C904" s="29">
        <f t="shared" si="28"/>
        <v>4.2939955628712518E-5</v>
      </c>
      <c r="D904" s="29">
        <f t="shared" si="29"/>
        <v>0.98106347956774831</v>
      </c>
      <c r="E904" s="5">
        <v>42</v>
      </c>
      <c r="F904" s="4" t="s">
        <v>871</v>
      </c>
      <c r="G904" s="4" t="s">
        <v>1435</v>
      </c>
      <c r="H904" s="4" t="s">
        <v>28</v>
      </c>
      <c r="I904" s="4">
        <v>7</v>
      </c>
      <c r="J904" s="4">
        <v>3</v>
      </c>
      <c r="K904" s="4">
        <v>0</v>
      </c>
      <c r="L904" s="4" t="s">
        <v>2380</v>
      </c>
      <c r="M904" s="4" t="s">
        <v>1435</v>
      </c>
      <c r="N904" s="4" t="s">
        <v>1435</v>
      </c>
      <c r="O904" s="4" t="s">
        <v>1435</v>
      </c>
      <c r="P904" s="4" t="s">
        <v>24</v>
      </c>
      <c r="Q904" s="4" t="s">
        <v>1436</v>
      </c>
      <c r="R904" s="4" t="s">
        <v>1437</v>
      </c>
    </row>
    <row r="905" spans="1:18" x14ac:dyDescent="0.25">
      <c r="A905" s="4" t="s">
        <v>3300</v>
      </c>
      <c r="B905" s="17" t="s">
        <v>11760</v>
      </c>
      <c r="C905" s="29">
        <f t="shared" si="28"/>
        <v>4.2939955628712518E-5</v>
      </c>
      <c r="D905" s="29">
        <f t="shared" si="29"/>
        <v>0.98110641952337707</v>
      </c>
      <c r="E905" s="5">
        <v>256</v>
      </c>
      <c r="F905" s="4" t="s">
        <v>931</v>
      </c>
      <c r="G905" s="4" t="s">
        <v>896</v>
      </c>
      <c r="H905" s="4" t="s">
        <v>931</v>
      </c>
      <c r="I905" s="4">
        <v>10</v>
      </c>
      <c r="J905" s="4">
        <v>3</v>
      </c>
      <c r="K905" s="4">
        <v>0</v>
      </c>
      <c r="L905" s="4" t="s">
        <v>864</v>
      </c>
      <c r="M905" s="4" t="s">
        <v>1435</v>
      </c>
      <c r="N905" s="4" t="s">
        <v>1435</v>
      </c>
      <c r="O905" s="4" t="s">
        <v>1435</v>
      </c>
      <c r="P905" s="4" t="s">
        <v>1435</v>
      </c>
      <c r="Q905" s="4" t="s">
        <v>1436</v>
      </c>
      <c r="R905" s="4" t="s">
        <v>1437</v>
      </c>
    </row>
    <row r="906" spans="1:18" x14ac:dyDescent="0.25">
      <c r="A906" s="4" t="s">
        <v>199</v>
      </c>
      <c r="B906" s="17" t="s">
        <v>11760</v>
      </c>
      <c r="C906" s="29">
        <f t="shared" si="28"/>
        <v>4.2939955628712518E-5</v>
      </c>
      <c r="D906" s="29">
        <f t="shared" si="29"/>
        <v>0.98114935947900583</v>
      </c>
      <c r="E906" s="5">
        <v>10</v>
      </c>
      <c r="F906" s="4" t="s">
        <v>33</v>
      </c>
      <c r="G906" s="4" t="s">
        <v>1435</v>
      </c>
      <c r="H906" s="4" t="s">
        <v>1435</v>
      </c>
      <c r="I906" s="4">
        <v>3</v>
      </c>
      <c r="J906" s="4">
        <v>3</v>
      </c>
      <c r="K906" s="4">
        <v>0</v>
      </c>
      <c r="L906" s="4" t="s">
        <v>934</v>
      </c>
      <c r="M906" s="4" t="s">
        <v>1435</v>
      </c>
      <c r="N906" s="4" t="s">
        <v>1435</v>
      </c>
      <c r="O906" s="4" t="s">
        <v>1435</v>
      </c>
      <c r="P906" s="4" t="s">
        <v>24</v>
      </c>
      <c r="Q906" s="4" t="s">
        <v>1436</v>
      </c>
      <c r="R906" s="4" t="s">
        <v>1437</v>
      </c>
    </row>
    <row r="907" spans="1:18" x14ac:dyDescent="0.25">
      <c r="A907" s="4" t="s">
        <v>782</v>
      </c>
      <c r="B907" s="17" t="s">
        <v>11760</v>
      </c>
      <c r="C907" s="29">
        <f t="shared" si="28"/>
        <v>4.2939955628712518E-5</v>
      </c>
      <c r="D907" s="29">
        <f t="shared" si="29"/>
        <v>0.9811922994346346</v>
      </c>
      <c r="E907" s="5">
        <v>95</v>
      </c>
      <c r="F907" s="4" t="s">
        <v>909</v>
      </c>
      <c r="G907" s="4" t="s">
        <v>27</v>
      </c>
      <c r="H907" s="4" t="s">
        <v>39</v>
      </c>
      <c r="I907" s="4">
        <v>3</v>
      </c>
      <c r="J907" s="4">
        <v>3</v>
      </c>
      <c r="K907" s="4">
        <v>0</v>
      </c>
      <c r="L907" s="4" t="s">
        <v>934</v>
      </c>
      <c r="M907" s="4" t="s">
        <v>1435</v>
      </c>
      <c r="N907" s="4" t="s">
        <v>1435</v>
      </c>
      <c r="O907" s="4" t="s">
        <v>1435</v>
      </c>
      <c r="P907" s="4" t="s">
        <v>24</v>
      </c>
      <c r="Q907" s="4" t="s">
        <v>1436</v>
      </c>
      <c r="R907" s="4" t="s">
        <v>1437</v>
      </c>
    </row>
    <row r="908" spans="1:18" x14ac:dyDescent="0.25">
      <c r="A908" s="4" t="s">
        <v>548</v>
      </c>
      <c r="B908" s="17" t="s">
        <v>11760</v>
      </c>
      <c r="C908" s="29">
        <f t="shared" si="28"/>
        <v>4.2939955628712518E-5</v>
      </c>
      <c r="D908" s="29">
        <f t="shared" si="29"/>
        <v>0.98123523939026336</v>
      </c>
      <c r="E908" s="5">
        <v>23</v>
      </c>
      <c r="F908" s="4" t="s">
        <v>30</v>
      </c>
      <c r="G908" s="4" t="s">
        <v>24</v>
      </c>
      <c r="H908" s="4" t="s">
        <v>38</v>
      </c>
      <c r="I908" s="4">
        <v>3</v>
      </c>
      <c r="J908" s="4">
        <v>3</v>
      </c>
      <c r="K908" s="4">
        <v>0</v>
      </c>
      <c r="L908" s="4" t="s">
        <v>934</v>
      </c>
      <c r="M908" s="4" t="s">
        <v>1435</v>
      </c>
      <c r="N908" s="4" t="s">
        <v>1435</v>
      </c>
      <c r="O908" s="4" t="s">
        <v>1435</v>
      </c>
      <c r="P908" s="4" t="s">
        <v>24</v>
      </c>
      <c r="Q908" s="4" t="s">
        <v>1436</v>
      </c>
      <c r="R908" s="4" t="s">
        <v>1437</v>
      </c>
    </row>
    <row r="909" spans="1:18" x14ac:dyDescent="0.25">
      <c r="A909" s="4" t="s">
        <v>90</v>
      </c>
      <c r="B909" s="17" t="s">
        <v>11760</v>
      </c>
      <c r="C909" s="29">
        <f t="shared" si="28"/>
        <v>4.2939955628712518E-5</v>
      </c>
      <c r="D909" s="29">
        <f t="shared" si="29"/>
        <v>0.98127817934589212</v>
      </c>
      <c r="E909" s="5">
        <v>56</v>
      </c>
      <c r="F909" s="4" t="s">
        <v>887</v>
      </c>
      <c r="G909" s="4" t="s">
        <v>1435</v>
      </c>
      <c r="H909" s="4" t="s">
        <v>26</v>
      </c>
      <c r="I909" s="4">
        <v>5</v>
      </c>
      <c r="J909" s="4">
        <v>3</v>
      </c>
      <c r="K909" s="4">
        <v>0</v>
      </c>
      <c r="L909" s="4" t="s">
        <v>894</v>
      </c>
      <c r="M909" s="4" t="s">
        <v>1435</v>
      </c>
      <c r="N909" s="4" t="s">
        <v>1435</v>
      </c>
      <c r="O909" s="4" t="s">
        <v>1435</v>
      </c>
      <c r="P909" s="4" t="s">
        <v>24</v>
      </c>
      <c r="Q909" s="4" t="s">
        <v>1436</v>
      </c>
      <c r="R909" s="4" t="s">
        <v>1437</v>
      </c>
    </row>
    <row r="910" spans="1:18" x14ac:dyDescent="0.25">
      <c r="A910" s="4" t="s">
        <v>3326</v>
      </c>
      <c r="B910" s="17" t="s">
        <v>11760</v>
      </c>
      <c r="C910" s="29">
        <f t="shared" si="28"/>
        <v>4.2939955628712518E-5</v>
      </c>
      <c r="D910" s="29">
        <f t="shared" si="29"/>
        <v>0.98132111930152088</v>
      </c>
      <c r="E910" s="5">
        <v>61</v>
      </c>
      <c r="F910" s="4" t="s">
        <v>874</v>
      </c>
      <c r="G910" s="4" t="s">
        <v>32</v>
      </c>
      <c r="H910" s="4" t="s">
        <v>35</v>
      </c>
      <c r="I910" s="4">
        <v>3</v>
      </c>
      <c r="J910" s="4">
        <v>3</v>
      </c>
      <c r="K910" s="4">
        <v>0</v>
      </c>
      <c r="L910" s="4" t="s">
        <v>934</v>
      </c>
      <c r="M910" s="4" t="s">
        <v>1435</v>
      </c>
      <c r="N910" s="4" t="s">
        <v>1435</v>
      </c>
      <c r="O910" s="4" t="s">
        <v>1435</v>
      </c>
      <c r="P910" s="4" t="s">
        <v>1435</v>
      </c>
      <c r="Q910" s="4" t="s">
        <v>1436</v>
      </c>
      <c r="R910" s="4" t="s">
        <v>1437</v>
      </c>
    </row>
    <row r="911" spans="1:18" x14ac:dyDescent="0.25">
      <c r="A911" s="4" t="s">
        <v>1440</v>
      </c>
      <c r="B911" s="17" t="s">
        <v>11760</v>
      </c>
      <c r="C911" s="29">
        <f t="shared" si="28"/>
        <v>2.8626637085808343E-5</v>
      </c>
      <c r="D911" s="29">
        <f t="shared" si="29"/>
        <v>0.98134974593860669</v>
      </c>
      <c r="E911" s="5">
        <v>451</v>
      </c>
      <c r="F911" s="4" t="s">
        <v>1189</v>
      </c>
      <c r="G911" s="4" t="s">
        <v>856</v>
      </c>
      <c r="H911" s="4" t="s">
        <v>897</v>
      </c>
      <c r="I911" s="4">
        <v>10</v>
      </c>
      <c r="J911" s="4">
        <v>2</v>
      </c>
      <c r="K911" s="4">
        <v>0</v>
      </c>
      <c r="L911" s="4" t="s">
        <v>854</v>
      </c>
      <c r="M911" s="4" t="s">
        <v>1435</v>
      </c>
      <c r="N911" s="4" t="s">
        <v>1435</v>
      </c>
      <c r="O911" s="4" t="s">
        <v>1435</v>
      </c>
      <c r="P911" s="4" t="s">
        <v>1435</v>
      </c>
      <c r="Q911" s="4" t="s">
        <v>1436</v>
      </c>
      <c r="R911" s="4" t="s">
        <v>1437</v>
      </c>
    </row>
    <row r="912" spans="1:18" x14ac:dyDescent="0.25">
      <c r="A912" s="4" t="s">
        <v>1448</v>
      </c>
      <c r="B912" s="17" t="s">
        <v>11760</v>
      </c>
      <c r="C912" s="29">
        <f t="shared" si="28"/>
        <v>2.8626637085808343E-5</v>
      </c>
      <c r="D912" s="29">
        <f t="shared" si="29"/>
        <v>0.98137837257569249</v>
      </c>
      <c r="E912" s="5">
        <v>138</v>
      </c>
      <c r="F912" s="4" t="s">
        <v>969</v>
      </c>
      <c r="G912" s="4" t="s">
        <v>1435</v>
      </c>
      <c r="H912" s="4" t="s">
        <v>26</v>
      </c>
      <c r="I912" s="4">
        <v>4</v>
      </c>
      <c r="J912" s="4">
        <v>2</v>
      </c>
      <c r="K912" s="4">
        <v>0</v>
      </c>
      <c r="L912" s="4" t="s">
        <v>884</v>
      </c>
      <c r="M912" s="4" t="s">
        <v>1435</v>
      </c>
      <c r="N912" s="4" t="s">
        <v>1435</v>
      </c>
      <c r="O912" s="4" t="s">
        <v>1435</v>
      </c>
      <c r="P912" s="4" t="s">
        <v>1435</v>
      </c>
      <c r="Q912" s="4" t="s">
        <v>1436</v>
      </c>
      <c r="R912" s="4" t="s">
        <v>1437</v>
      </c>
    </row>
    <row r="913" spans="1:18" x14ac:dyDescent="0.25">
      <c r="A913" s="4" t="s">
        <v>66</v>
      </c>
      <c r="B913" s="17" t="s">
        <v>11760</v>
      </c>
      <c r="C913" s="29">
        <f t="shared" si="28"/>
        <v>2.8626637085808343E-5</v>
      </c>
      <c r="D913" s="29">
        <f t="shared" si="29"/>
        <v>0.9814069992127783</v>
      </c>
      <c r="E913" s="5">
        <v>41</v>
      </c>
      <c r="F913" s="4" t="s">
        <v>867</v>
      </c>
      <c r="G913" s="4" t="s">
        <v>24</v>
      </c>
      <c r="H913" s="4" t="s">
        <v>30</v>
      </c>
      <c r="I913" s="4">
        <v>2</v>
      </c>
      <c r="J913" s="4">
        <v>2</v>
      </c>
      <c r="K913" s="4">
        <v>0</v>
      </c>
      <c r="L913" s="4" t="s">
        <v>934</v>
      </c>
      <c r="M913" s="4" t="s">
        <v>1435</v>
      </c>
      <c r="N913" s="4" t="s">
        <v>1435</v>
      </c>
      <c r="O913" s="4" t="s">
        <v>1435</v>
      </c>
      <c r="P913" s="4" t="s">
        <v>24</v>
      </c>
      <c r="Q913" s="4" t="s">
        <v>1436</v>
      </c>
      <c r="R913" s="4" t="s">
        <v>1437</v>
      </c>
    </row>
    <row r="914" spans="1:18" x14ac:dyDescent="0.25">
      <c r="A914" s="4" t="s">
        <v>677</v>
      </c>
      <c r="B914" s="17" t="s">
        <v>11760</v>
      </c>
      <c r="C914" s="29">
        <f t="shared" si="28"/>
        <v>2.8626637085808343E-5</v>
      </c>
      <c r="D914" s="29">
        <f t="shared" si="29"/>
        <v>0.9814356258498641</v>
      </c>
      <c r="E914" s="5">
        <v>30</v>
      </c>
      <c r="F914" s="4" t="s">
        <v>860</v>
      </c>
      <c r="G914" s="4" t="s">
        <v>27</v>
      </c>
      <c r="H914" s="4" t="s">
        <v>1435</v>
      </c>
      <c r="I914" s="4">
        <v>2</v>
      </c>
      <c r="J914" s="4">
        <v>2</v>
      </c>
      <c r="K914" s="4">
        <v>0</v>
      </c>
      <c r="L914" s="4" t="s">
        <v>934</v>
      </c>
      <c r="M914" s="4" t="s">
        <v>1435</v>
      </c>
      <c r="N914" s="4" t="s">
        <v>1435</v>
      </c>
      <c r="O914" s="4" t="s">
        <v>1435</v>
      </c>
      <c r="P914" s="4" t="s">
        <v>1435</v>
      </c>
      <c r="Q914" s="4" t="s">
        <v>1436</v>
      </c>
      <c r="R914" s="4" t="s">
        <v>1437</v>
      </c>
    </row>
    <row r="915" spans="1:18" x14ac:dyDescent="0.25">
      <c r="A915" s="4" t="s">
        <v>1467</v>
      </c>
      <c r="B915" s="17" t="s">
        <v>11760</v>
      </c>
      <c r="C915" s="29">
        <f t="shared" si="28"/>
        <v>2.8626637085808343E-5</v>
      </c>
      <c r="D915" s="29">
        <f t="shared" si="29"/>
        <v>0.98146425248694991</v>
      </c>
      <c r="E915" s="5">
        <v>6</v>
      </c>
      <c r="F915" s="4" t="s">
        <v>28</v>
      </c>
      <c r="G915" s="4" t="s">
        <v>1435</v>
      </c>
      <c r="H915" s="4" t="s">
        <v>24</v>
      </c>
      <c r="I915" s="4">
        <v>2</v>
      </c>
      <c r="J915" s="4">
        <v>2</v>
      </c>
      <c r="K915" s="4">
        <v>0</v>
      </c>
      <c r="L915" s="4" t="s">
        <v>934</v>
      </c>
      <c r="M915" s="4" t="s">
        <v>1435</v>
      </c>
      <c r="N915" s="4" t="s">
        <v>1435</v>
      </c>
      <c r="O915" s="4" t="s">
        <v>1435</v>
      </c>
      <c r="P915" s="4" t="s">
        <v>1435</v>
      </c>
      <c r="Q915" s="4" t="s">
        <v>1436</v>
      </c>
      <c r="R915" s="4" t="s">
        <v>1437</v>
      </c>
    </row>
    <row r="916" spans="1:18" x14ac:dyDescent="0.25">
      <c r="A916" s="4" t="s">
        <v>200</v>
      </c>
      <c r="B916" s="17" t="s">
        <v>11760</v>
      </c>
      <c r="C916" s="29">
        <f t="shared" si="28"/>
        <v>2.8626637085808343E-5</v>
      </c>
      <c r="D916" s="29">
        <f t="shared" si="29"/>
        <v>0.98149287912403571</v>
      </c>
      <c r="E916" s="5">
        <v>80</v>
      </c>
      <c r="F916" s="4" t="s">
        <v>907</v>
      </c>
      <c r="G916" s="4" t="s">
        <v>29</v>
      </c>
      <c r="H916" s="4" t="s">
        <v>24</v>
      </c>
      <c r="I916" s="4">
        <v>10</v>
      </c>
      <c r="J916" s="4">
        <v>2</v>
      </c>
      <c r="K916" s="4">
        <v>0</v>
      </c>
      <c r="L916" s="4" t="s">
        <v>854</v>
      </c>
      <c r="M916" s="4" t="s">
        <v>1435</v>
      </c>
      <c r="N916" s="4" t="s">
        <v>1435</v>
      </c>
      <c r="O916" s="4" t="s">
        <v>1435</v>
      </c>
      <c r="P916" s="4" t="s">
        <v>24</v>
      </c>
      <c r="Q916" s="4" t="s">
        <v>1436</v>
      </c>
      <c r="R916" s="4" t="s">
        <v>1437</v>
      </c>
    </row>
    <row r="917" spans="1:18" x14ac:dyDescent="0.25">
      <c r="A917" s="4" t="s">
        <v>1482</v>
      </c>
      <c r="B917" s="17" t="s">
        <v>11760</v>
      </c>
      <c r="C917" s="29">
        <f t="shared" si="28"/>
        <v>2.8626637085808343E-5</v>
      </c>
      <c r="D917" s="29">
        <f t="shared" si="29"/>
        <v>0.98152150576112152</v>
      </c>
      <c r="E917" s="5">
        <v>4</v>
      </c>
      <c r="F917" s="4" t="s">
        <v>27</v>
      </c>
      <c r="G917" s="4" t="s">
        <v>1435</v>
      </c>
      <c r="H917" s="4" t="s">
        <v>1435</v>
      </c>
      <c r="I917" s="4">
        <v>2</v>
      </c>
      <c r="J917" s="4">
        <v>2</v>
      </c>
      <c r="K917" s="4">
        <v>0</v>
      </c>
      <c r="L917" s="4" t="s">
        <v>934</v>
      </c>
      <c r="M917" s="4" t="s">
        <v>1435</v>
      </c>
      <c r="N917" s="4" t="s">
        <v>1435</v>
      </c>
      <c r="O917" s="4" t="s">
        <v>1435</v>
      </c>
      <c r="P917" s="4" t="s">
        <v>1435</v>
      </c>
      <c r="Q917" s="4" t="s">
        <v>1436</v>
      </c>
      <c r="R917" s="4" t="s">
        <v>1437</v>
      </c>
    </row>
    <row r="918" spans="1:18" x14ac:dyDescent="0.25">
      <c r="A918" s="4" t="s">
        <v>104</v>
      </c>
      <c r="B918" s="17" t="s">
        <v>11760</v>
      </c>
      <c r="C918" s="29">
        <f t="shared" si="28"/>
        <v>2.8626637085808343E-5</v>
      </c>
      <c r="D918" s="29">
        <f t="shared" si="29"/>
        <v>0.98155013239820732</v>
      </c>
      <c r="E918" s="5">
        <v>43</v>
      </c>
      <c r="F918" s="4" t="s">
        <v>875</v>
      </c>
      <c r="G918" s="4" t="s">
        <v>1435</v>
      </c>
      <c r="H918" s="4" t="s">
        <v>25</v>
      </c>
      <c r="I918" s="4">
        <v>3</v>
      </c>
      <c r="J918" s="4">
        <v>2</v>
      </c>
      <c r="K918" s="4">
        <v>0</v>
      </c>
      <c r="L918" s="4" t="s">
        <v>1483</v>
      </c>
      <c r="M918" s="4" t="s">
        <v>1435</v>
      </c>
      <c r="N918" s="4" t="s">
        <v>1435</v>
      </c>
      <c r="O918" s="4" t="s">
        <v>1435</v>
      </c>
      <c r="P918" s="4" t="s">
        <v>24</v>
      </c>
      <c r="Q918" s="4" t="s">
        <v>1436</v>
      </c>
      <c r="R918" s="4" t="s">
        <v>1437</v>
      </c>
    </row>
    <row r="919" spans="1:18" x14ac:dyDescent="0.25">
      <c r="A919" s="4" t="s">
        <v>1497</v>
      </c>
      <c r="B919" s="17" t="s">
        <v>11760</v>
      </c>
      <c r="C919" s="29">
        <f t="shared" si="28"/>
        <v>2.8626637085808343E-5</v>
      </c>
      <c r="D919" s="29">
        <f t="shared" si="29"/>
        <v>0.98157875903529312</v>
      </c>
      <c r="E919" s="5">
        <v>1</v>
      </c>
      <c r="F919" s="4" t="s">
        <v>24</v>
      </c>
      <c r="G919" s="4" t="s">
        <v>1435</v>
      </c>
      <c r="H919" s="4" t="s">
        <v>1435</v>
      </c>
      <c r="I919" s="4">
        <v>2</v>
      </c>
      <c r="J919" s="4">
        <v>2</v>
      </c>
      <c r="K919" s="4">
        <v>2</v>
      </c>
      <c r="L919" s="4" t="s">
        <v>934</v>
      </c>
      <c r="M919" s="4" t="s">
        <v>1435</v>
      </c>
      <c r="N919" s="4" t="s">
        <v>1435</v>
      </c>
      <c r="O919" s="4" t="s">
        <v>1435</v>
      </c>
      <c r="P919" s="4" t="s">
        <v>1435</v>
      </c>
      <c r="Q919" s="4" t="s">
        <v>1436</v>
      </c>
      <c r="R919" s="4" t="s">
        <v>1437</v>
      </c>
    </row>
    <row r="920" spans="1:18" x14ac:dyDescent="0.25">
      <c r="A920" s="4" t="s">
        <v>1504</v>
      </c>
      <c r="B920" s="17" t="s">
        <v>11760</v>
      </c>
      <c r="C920" s="29">
        <f t="shared" si="28"/>
        <v>2.8626637085808343E-5</v>
      </c>
      <c r="D920" s="29">
        <f t="shared" si="29"/>
        <v>0.98160738567237893</v>
      </c>
      <c r="E920" s="5">
        <v>8</v>
      </c>
      <c r="F920" s="4" t="s">
        <v>27</v>
      </c>
      <c r="G920" s="4" t="s">
        <v>27</v>
      </c>
      <c r="H920" s="4" t="s">
        <v>1435</v>
      </c>
      <c r="I920" s="4">
        <v>2</v>
      </c>
      <c r="J920" s="4">
        <v>2</v>
      </c>
      <c r="K920" s="4">
        <v>2</v>
      </c>
      <c r="L920" s="4" t="s">
        <v>934</v>
      </c>
      <c r="M920" s="4" t="s">
        <v>1435</v>
      </c>
      <c r="N920" s="4" t="s">
        <v>1435</v>
      </c>
      <c r="O920" s="4" t="s">
        <v>1435</v>
      </c>
      <c r="P920" s="4" t="s">
        <v>1435</v>
      </c>
      <c r="Q920" s="4" t="s">
        <v>1436</v>
      </c>
      <c r="R920" s="4" t="s">
        <v>1437</v>
      </c>
    </row>
    <row r="921" spans="1:18" x14ac:dyDescent="0.25">
      <c r="A921" s="4" t="s">
        <v>1509</v>
      </c>
      <c r="B921" s="17" t="s">
        <v>11760</v>
      </c>
      <c r="C921" s="29">
        <f t="shared" si="28"/>
        <v>2.8626637085808343E-5</v>
      </c>
      <c r="D921" s="29">
        <f t="shared" si="29"/>
        <v>0.98163601230946473</v>
      </c>
      <c r="E921" s="5">
        <v>13</v>
      </c>
      <c r="F921" s="4" t="s">
        <v>36</v>
      </c>
      <c r="G921" s="4" t="s">
        <v>1435</v>
      </c>
      <c r="H921" s="4" t="s">
        <v>1435</v>
      </c>
      <c r="I921" s="4">
        <v>2</v>
      </c>
      <c r="J921" s="4">
        <v>2</v>
      </c>
      <c r="K921" s="4">
        <v>0</v>
      </c>
      <c r="L921" s="4" t="s">
        <v>934</v>
      </c>
      <c r="M921" s="4" t="s">
        <v>1435</v>
      </c>
      <c r="N921" s="4" t="s">
        <v>1435</v>
      </c>
      <c r="O921" s="4" t="s">
        <v>1435</v>
      </c>
      <c r="P921" s="4" t="s">
        <v>1435</v>
      </c>
      <c r="Q921" s="4" t="s">
        <v>1436</v>
      </c>
      <c r="R921" s="4" t="s">
        <v>1437</v>
      </c>
    </row>
    <row r="922" spans="1:18" x14ac:dyDescent="0.25">
      <c r="A922" s="4" t="s">
        <v>1538</v>
      </c>
      <c r="B922" s="17" t="s">
        <v>11760</v>
      </c>
      <c r="C922" s="29">
        <f t="shared" si="28"/>
        <v>2.8626637085808343E-5</v>
      </c>
      <c r="D922" s="29">
        <f t="shared" si="29"/>
        <v>0.98166463894655054</v>
      </c>
      <c r="E922" s="5">
        <v>9</v>
      </c>
      <c r="F922" s="4" t="s">
        <v>32</v>
      </c>
      <c r="G922" s="4" t="s">
        <v>1435</v>
      </c>
      <c r="H922" s="4" t="s">
        <v>1435</v>
      </c>
      <c r="I922" s="4">
        <v>2</v>
      </c>
      <c r="J922" s="4">
        <v>2</v>
      </c>
      <c r="K922" s="4">
        <v>0</v>
      </c>
      <c r="L922" s="4" t="s">
        <v>934</v>
      </c>
      <c r="M922" s="4" t="s">
        <v>1435</v>
      </c>
      <c r="N922" s="4" t="s">
        <v>1435</v>
      </c>
      <c r="O922" s="4" t="s">
        <v>1435</v>
      </c>
      <c r="P922" s="4" t="s">
        <v>1435</v>
      </c>
      <c r="Q922" s="4" t="s">
        <v>1436</v>
      </c>
      <c r="R922" s="4" t="s">
        <v>1437</v>
      </c>
    </row>
    <row r="923" spans="1:18" x14ac:dyDescent="0.25">
      <c r="A923" s="4" t="s">
        <v>1546</v>
      </c>
      <c r="B923" s="17" t="s">
        <v>11760</v>
      </c>
      <c r="C923" s="29">
        <f t="shared" si="28"/>
        <v>2.8626637085808343E-5</v>
      </c>
      <c r="D923" s="29">
        <f t="shared" si="29"/>
        <v>0.98169326558363634</v>
      </c>
      <c r="E923" s="5">
        <v>4</v>
      </c>
      <c r="F923" s="4" t="s">
        <v>27</v>
      </c>
      <c r="G923" s="4" t="s">
        <v>1435</v>
      </c>
      <c r="H923" s="4" t="s">
        <v>1435</v>
      </c>
      <c r="I923" s="4">
        <v>2</v>
      </c>
      <c r="J923" s="4">
        <v>2</v>
      </c>
      <c r="K923" s="4">
        <v>0</v>
      </c>
      <c r="L923" s="4" t="s">
        <v>934</v>
      </c>
      <c r="M923" s="4" t="s">
        <v>1435</v>
      </c>
      <c r="N923" s="4" t="s">
        <v>1435</v>
      </c>
      <c r="O923" s="4" t="s">
        <v>1435</v>
      </c>
      <c r="P923" s="4" t="s">
        <v>1435</v>
      </c>
      <c r="Q923" s="4" t="s">
        <v>1436</v>
      </c>
      <c r="R923" s="4" t="s">
        <v>1437</v>
      </c>
    </row>
    <row r="924" spans="1:18" x14ac:dyDescent="0.25">
      <c r="A924" s="4" t="s">
        <v>1556</v>
      </c>
      <c r="B924" s="17" t="s">
        <v>11760</v>
      </c>
      <c r="C924" s="29">
        <f t="shared" si="28"/>
        <v>2.8626637085808343E-5</v>
      </c>
      <c r="D924" s="29">
        <f t="shared" si="29"/>
        <v>0.98172189222072215</v>
      </c>
      <c r="E924" s="5">
        <v>138</v>
      </c>
      <c r="F924" s="4" t="s">
        <v>957</v>
      </c>
      <c r="G924" s="4" t="s">
        <v>25</v>
      </c>
      <c r="H924" s="4" t="s">
        <v>36</v>
      </c>
      <c r="I924" s="4">
        <v>14</v>
      </c>
      <c r="J924" s="4">
        <v>2</v>
      </c>
      <c r="K924" s="4">
        <v>0</v>
      </c>
      <c r="L924" s="4" t="s">
        <v>1557</v>
      </c>
      <c r="M924" s="4" t="s">
        <v>1435</v>
      </c>
      <c r="N924" s="4" t="s">
        <v>1435</v>
      </c>
      <c r="O924" s="4" t="s">
        <v>1435</v>
      </c>
      <c r="P924" s="4" t="s">
        <v>1435</v>
      </c>
      <c r="Q924" s="4" t="s">
        <v>1436</v>
      </c>
      <c r="R924" s="4" t="s">
        <v>1437</v>
      </c>
    </row>
    <row r="925" spans="1:18" x14ac:dyDescent="0.25">
      <c r="A925" s="4" t="s">
        <v>1574</v>
      </c>
      <c r="B925" s="17" t="s">
        <v>11760</v>
      </c>
      <c r="C925" s="29">
        <f t="shared" si="28"/>
        <v>2.8626637085808343E-5</v>
      </c>
      <c r="D925" s="29">
        <f t="shared" si="29"/>
        <v>0.98175051885780795</v>
      </c>
      <c r="E925" s="5">
        <v>219</v>
      </c>
      <c r="F925" s="4" t="s">
        <v>1022</v>
      </c>
      <c r="G925" s="4" t="s">
        <v>24</v>
      </c>
      <c r="H925" s="4" t="s">
        <v>864</v>
      </c>
      <c r="I925" s="4">
        <v>20</v>
      </c>
      <c r="J925" s="4">
        <v>2</v>
      </c>
      <c r="K925" s="4">
        <v>0</v>
      </c>
      <c r="L925" s="4" t="s">
        <v>33</v>
      </c>
      <c r="M925" s="4" t="s">
        <v>1435</v>
      </c>
      <c r="N925" s="4" t="s">
        <v>1435</v>
      </c>
      <c r="O925" s="4" t="s">
        <v>1435</v>
      </c>
      <c r="P925" s="4" t="s">
        <v>1435</v>
      </c>
      <c r="Q925" s="4" t="s">
        <v>1436</v>
      </c>
      <c r="R925" s="4" t="s">
        <v>1437</v>
      </c>
    </row>
    <row r="926" spans="1:18" x14ac:dyDescent="0.25">
      <c r="A926" s="4" t="s">
        <v>1575</v>
      </c>
      <c r="B926" s="17" t="s">
        <v>11760</v>
      </c>
      <c r="C926" s="29">
        <f t="shared" si="28"/>
        <v>2.8626637085808343E-5</v>
      </c>
      <c r="D926" s="29">
        <f t="shared" si="29"/>
        <v>0.98177914549489376</v>
      </c>
      <c r="E926" s="5">
        <v>123</v>
      </c>
      <c r="F926" s="4" t="s">
        <v>919</v>
      </c>
      <c r="G926" s="4" t="s">
        <v>1435</v>
      </c>
      <c r="H926" s="4" t="s">
        <v>872</v>
      </c>
      <c r="I926" s="4">
        <v>8</v>
      </c>
      <c r="J926" s="4">
        <v>2</v>
      </c>
      <c r="K926" s="4">
        <v>0</v>
      </c>
      <c r="L926" s="4" t="s">
        <v>859</v>
      </c>
      <c r="M926" s="4" t="s">
        <v>1435</v>
      </c>
      <c r="N926" s="4" t="s">
        <v>1435</v>
      </c>
      <c r="O926" s="4" t="s">
        <v>1435</v>
      </c>
      <c r="P926" s="4" t="s">
        <v>24</v>
      </c>
      <c r="Q926" s="4" t="s">
        <v>1436</v>
      </c>
      <c r="R926" s="4" t="s">
        <v>1437</v>
      </c>
    </row>
    <row r="927" spans="1:18" x14ac:dyDescent="0.25">
      <c r="A927" s="4" t="s">
        <v>1594</v>
      </c>
      <c r="B927" s="17" t="s">
        <v>11760</v>
      </c>
      <c r="C927" s="29">
        <f t="shared" si="28"/>
        <v>2.8626637085808343E-5</v>
      </c>
      <c r="D927" s="29">
        <f t="shared" si="29"/>
        <v>0.98180777213197956</v>
      </c>
      <c r="E927" s="5">
        <v>342</v>
      </c>
      <c r="F927" s="4" t="s">
        <v>1127</v>
      </c>
      <c r="G927" s="4" t="s">
        <v>26</v>
      </c>
      <c r="H927" s="4" t="s">
        <v>876</v>
      </c>
      <c r="I927" s="4">
        <v>8</v>
      </c>
      <c r="J927" s="4">
        <v>2</v>
      </c>
      <c r="K927" s="4">
        <v>0</v>
      </c>
      <c r="L927" s="4" t="s">
        <v>859</v>
      </c>
      <c r="M927" s="4" t="s">
        <v>1435</v>
      </c>
      <c r="N927" s="4" t="s">
        <v>1435</v>
      </c>
      <c r="O927" s="4" t="s">
        <v>1435</v>
      </c>
      <c r="P927" s="4" t="s">
        <v>1435</v>
      </c>
      <c r="Q927" s="4" t="s">
        <v>1436</v>
      </c>
      <c r="R927" s="4" t="s">
        <v>1437</v>
      </c>
    </row>
    <row r="928" spans="1:18" x14ac:dyDescent="0.25">
      <c r="A928" s="4" t="s">
        <v>1595</v>
      </c>
      <c r="B928" s="17" t="s">
        <v>11760</v>
      </c>
      <c r="C928" s="29">
        <f t="shared" si="28"/>
        <v>2.8626637085808343E-5</v>
      </c>
      <c r="D928" s="29">
        <f t="shared" si="29"/>
        <v>0.98183639876906537</v>
      </c>
      <c r="E928" s="5">
        <v>214</v>
      </c>
      <c r="F928" s="4" t="s">
        <v>1025</v>
      </c>
      <c r="G928" s="4" t="s">
        <v>24</v>
      </c>
      <c r="H928" s="4" t="s">
        <v>856</v>
      </c>
      <c r="I928" s="4">
        <v>10</v>
      </c>
      <c r="J928" s="4">
        <v>2</v>
      </c>
      <c r="K928" s="4">
        <v>0</v>
      </c>
      <c r="L928" s="4" t="s">
        <v>854</v>
      </c>
      <c r="M928" s="4" t="s">
        <v>1435</v>
      </c>
      <c r="N928" s="4" t="s">
        <v>1435</v>
      </c>
      <c r="O928" s="4" t="s">
        <v>1435</v>
      </c>
      <c r="P928" s="4" t="s">
        <v>1435</v>
      </c>
      <c r="Q928" s="4" t="s">
        <v>1436</v>
      </c>
      <c r="R928" s="4" t="s">
        <v>1437</v>
      </c>
    </row>
    <row r="929" spans="1:18" x14ac:dyDescent="0.25">
      <c r="A929" s="4" t="s">
        <v>1602</v>
      </c>
      <c r="B929" s="17" t="s">
        <v>11760</v>
      </c>
      <c r="C929" s="29">
        <f t="shared" si="28"/>
        <v>2.8626637085808343E-5</v>
      </c>
      <c r="D929" s="29">
        <f t="shared" si="29"/>
        <v>0.98186502540615117</v>
      </c>
      <c r="E929" s="5">
        <v>71</v>
      </c>
      <c r="F929" s="4" t="s">
        <v>883</v>
      </c>
      <c r="G929" s="4" t="s">
        <v>24</v>
      </c>
      <c r="H929" s="4" t="s">
        <v>855</v>
      </c>
      <c r="I929" s="4">
        <v>3</v>
      </c>
      <c r="J929" s="4">
        <v>2</v>
      </c>
      <c r="K929" s="4">
        <v>0</v>
      </c>
      <c r="L929" s="4" t="s">
        <v>1483</v>
      </c>
      <c r="M929" s="4" t="s">
        <v>1435</v>
      </c>
      <c r="N929" s="4" t="s">
        <v>1435</v>
      </c>
      <c r="O929" s="4" t="s">
        <v>1435</v>
      </c>
      <c r="P929" s="4" t="s">
        <v>1435</v>
      </c>
      <c r="Q929" s="4" t="s">
        <v>1436</v>
      </c>
      <c r="R929" s="4" t="s">
        <v>1437</v>
      </c>
    </row>
    <row r="930" spans="1:18" x14ac:dyDescent="0.25">
      <c r="A930" s="4" t="s">
        <v>1665</v>
      </c>
      <c r="B930" s="17" t="s">
        <v>11760</v>
      </c>
      <c r="C930" s="29">
        <f t="shared" si="28"/>
        <v>2.8626637085808343E-5</v>
      </c>
      <c r="D930" s="29">
        <f t="shared" si="29"/>
        <v>0.98189365204323698</v>
      </c>
      <c r="E930" s="5">
        <v>15</v>
      </c>
      <c r="F930" s="4" t="s">
        <v>34</v>
      </c>
      <c r="G930" s="4" t="s">
        <v>24</v>
      </c>
      <c r="H930" s="4" t="s">
        <v>26</v>
      </c>
      <c r="I930" s="4">
        <v>2</v>
      </c>
      <c r="J930" s="4">
        <v>2</v>
      </c>
      <c r="K930" s="4">
        <v>0</v>
      </c>
      <c r="L930" s="4" t="s">
        <v>934</v>
      </c>
      <c r="M930" s="4" t="s">
        <v>1435</v>
      </c>
      <c r="N930" s="4" t="s">
        <v>1435</v>
      </c>
      <c r="O930" s="4" t="s">
        <v>1435</v>
      </c>
      <c r="P930" s="4" t="s">
        <v>1435</v>
      </c>
      <c r="Q930" s="4" t="s">
        <v>1436</v>
      </c>
      <c r="R930" s="4" t="s">
        <v>1437</v>
      </c>
    </row>
    <row r="931" spans="1:18" x14ac:dyDescent="0.25">
      <c r="A931" s="4" t="s">
        <v>198</v>
      </c>
      <c r="B931" s="17" t="s">
        <v>11760</v>
      </c>
      <c r="C931" s="29">
        <f t="shared" si="28"/>
        <v>2.8626637085808343E-5</v>
      </c>
      <c r="D931" s="29">
        <f t="shared" si="29"/>
        <v>0.98192227868032278</v>
      </c>
      <c r="E931" s="5">
        <v>34</v>
      </c>
      <c r="F931" s="4" t="s">
        <v>866</v>
      </c>
      <c r="G931" s="4" t="s">
        <v>1435</v>
      </c>
      <c r="H931" s="4" t="s">
        <v>25</v>
      </c>
      <c r="I931" s="4">
        <v>2</v>
      </c>
      <c r="J931" s="4">
        <v>2</v>
      </c>
      <c r="K931" s="4">
        <v>0</v>
      </c>
      <c r="L931" s="4" t="s">
        <v>934</v>
      </c>
      <c r="M931" s="4" t="s">
        <v>1435</v>
      </c>
      <c r="N931" s="4" t="s">
        <v>1435</v>
      </c>
      <c r="O931" s="4" t="s">
        <v>1435</v>
      </c>
      <c r="P931" s="4" t="s">
        <v>24</v>
      </c>
      <c r="Q931" s="4" t="s">
        <v>1436</v>
      </c>
      <c r="R931" s="4" t="s">
        <v>1437</v>
      </c>
    </row>
    <row r="932" spans="1:18" x14ac:dyDescent="0.25">
      <c r="A932" s="4" t="s">
        <v>432</v>
      </c>
      <c r="B932" s="17" t="s">
        <v>11760</v>
      </c>
      <c r="C932" s="29">
        <f t="shared" si="28"/>
        <v>2.8626637085808343E-5</v>
      </c>
      <c r="D932" s="29">
        <f t="shared" si="29"/>
        <v>0.98195090531740858</v>
      </c>
      <c r="E932" s="5">
        <v>64</v>
      </c>
      <c r="F932" s="4" t="s">
        <v>890</v>
      </c>
      <c r="G932" s="4" t="s">
        <v>25</v>
      </c>
      <c r="H932" s="4" t="s">
        <v>29</v>
      </c>
      <c r="I932" s="4">
        <v>6</v>
      </c>
      <c r="J932" s="4">
        <v>2</v>
      </c>
      <c r="K932" s="4">
        <v>0</v>
      </c>
      <c r="L932" s="4" t="s">
        <v>1450</v>
      </c>
      <c r="M932" s="4" t="s">
        <v>1435</v>
      </c>
      <c r="N932" s="4" t="s">
        <v>1435</v>
      </c>
      <c r="O932" s="4" t="s">
        <v>1435</v>
      </c>
      <c r="P932" s="4" t="s">
        <v>24</v>
      </c>
      <c r="Q932" s="4" t="s">
        <v>1436</v>
      </c>
      <c r="R932" s="4" t="s">
        <v>1437</v>
      </c>
    </row>
    <row r="933" spans="1:18" x14ac:dyDescent="0.25">
      <c r="A933" s="4" t="s">
        <v>1725</v>
      </c>
      <c r="B933" s="17" t="s">
        <v>11760</v>
      </c>
      <c r="C933" s="29">
        <f t="shared" si="28"/>
        <v>2.8626637085808343E-5</v>
      </c>
      <c r="D933" s="29">
        <f t="shared" si="29"/>
        <v>0.98197953195449439</v>
      </c>
      <c r="E933" s="5">
        <v>9</v>
      </c>
      <c r="F933" s="4" t="s">
        <v>32</v>
      </c>
      <c r="G933" s="4" t="s">
        <v>1435</v>
      </c>
      <c r="H933" s="4" t="s">
        <v>1435</v>
      </c>
      <c r="I933" s="4">
        <v>2</v>
      </c>
      <c r="J933" s="4">
        <v>2</v>
      </c>
      <c r="K933" s="4">
        <v>0</v>
      </c>
      <c r="L933" s="4" t="s">
        <v>934</v>
      </c>
      <c r="M933" s="4" t="s">
        <v>1435</v>
      </c>
      <c r="N933" s="4" t="s">
        <v>1435</v>
      </c>
      <c r="O933" s="4" t="s">
        <v>1435</v>
      </c>
      <c r="P933" s="4" t="s">
        <v>1435</v>
      </c>
      <c r="Q933" s="4" t="s">
        <v>1436</v>
      </c>
      <c r="R933" s="4" t="s">
        <v>1437</v>
      </c>
    </row>
    <row r="934" spans="1:18" x14ac:dyDescent="0.25">
      <c r="A934" s="4" t="s">
        <v>766</v>
      </c>
      <c r="B934" s="17" t="s">
        <v>11760</v>
      </c>
      <c r="C934" s="29">
        <f t="shared" si="28"/>
        <v>2.8626637085808343E-5</v>
      </c>
      <c r="D934" s="29">
        <f t="shared" si="29"/>
        <v>0.98200815859158019</v>
      </c>
      <c r="E934" s="5">
        <v>46</v>
      </c>
      <c r="F934" s="4" t="s">
        <v>854</v>
      </c>
      <c r="G934" s="4" t="s">
        <v>1435</v>
      </c>
      <c r="H934" s="4" t="s">
        <v>860</v>
      </c>
      <c r="I934" s="4">
        <v>2</v>
      </c>
      <c r="J934" s="4">
        <v>2</v>
      </c>
      <c r="K934" s="4">
        <v>0</v>
      </c>
      <c r="L934" s="4" t="s">
        <v>934</v>
      </c>
      <c r="M934" s="4" t="s">
        <v>1435</v>
      </c>
      <c r="N934" s="4" t="s">
        <v>1435</v>
      </c>
      <c r="O934" s="4" t="s">
        <v>1435</v>
      </c>
      <c r="P934" s="4" t="s">
        <v>24</v>
      </c>
      <c r="Q934" s="4" t="s">
        <v>1436</v>
      </c>
      <c r="R934" s="4" t="s">
        <v>1437</v>
      </c>
    </row>
    <row r="935" spans="1:18" x14ac:dyDescent="0.25">
      <c r="A935" s="4" t="s">
        <v>1736</v>
      </c>
      <c r="B935" s="17" t="s">
        <v>11760</v>
      </c>
      <c r="C935" s="29">
        <f t="shared" si="28"/>
        <v>2.8626637085808343E-5</v>
      </c>
      <c r="D935" s="29">
        <f t="shared" si="29"/>
        <v>0.982036785228666</v>
      </c>
      <c r="E935" s="5">
        <v>1</v>
      </c>
      <c r="F935" s="4" t="s">
        <v>1435</v>
      </c>
      <c r="G935" s="4" t="s">
        <v>24</v>
      </c>
      <c r="H935" s="4" t="s">
        <v>1435</v>
      </c>
      <c r="I935" s="4">
        <v>2</v>
      </c>
      <c r="J935" s="4">
        <v>2</v>
      </c>
      <c r="K935" s="4">
        <v>0</v>
      </c>
      <c r="L935" s="4" t="s">
        <v>934</v>
      </c>
      <c r="M935" s="4" t="s">
        <v>1435</v>
      </c>
      <c r="N935" s="4" t="s">
        <v>1435</v>
      </c>
      <c r="O935" s="4" t="s">
        <v>1435</v>
      </c>
      <c r="P935" s="4" t="s">
        <v>1435</v>
      </c>
      <c r="Q935" s="4" t="s">
        <v>1436</v>
      </c>
      <c r="R935" s="4" t="s">
        <v>1437</v>
      </c>
    </row>
    <row r="936" spans="1:18" x14ac:dyDescent="0.25">
      <c r="A936" s="4" t="s">
        <v>1747</v>
      </c>
      <c r="B936" s="17" t="s">
        <v>11760</v>
      </c>
      <c r="C936" s="29">
        <f t="shared" si="28"/>
        <v>2.8626637085808343E-5</v>
      </c>
      <c r="D936" s="29">
        <f t="shared" si="29"/>
        <v>0.9820654118657518</v>
      </c>
      <c r="E936" s="5">
        <v>5</v>
      </c>
      <c r="F936" s="4" t="s">
        <v>28</v>
      </c>
      <c r="G936" s="4" t="s">
        <v>1435</v>
      </c>
      <c r="H936" s="4" t="s">
        <v>1435</v>
      </c>
      <c r="I936" s="4">
        <v>2</v>
      </c>
      <c r="J936" s="4">
        <v>2</v>
      </c>
      <c r="K936" s="4">
        <v>0</v>
      </c>
      <c r="L936" s="4" t="s">
        <v>934</v>
      </c>
      <c r="M936" s="4" t="s">
        <v>1435</v>
      </c>
      <c r="N936" s="4" t="s">
        <v>1435</v>
      </c>
      <c r="O936" s="4" t="s">
        <v>1435</v>
      </c>
      <c r="P936" s="4" t="s">
        <v>1435</v>
      </c>
      <c r="Q936" s="4" t="s">
        <v>1436</v>
      </c>
      <c r="R936" s="4" t="s">
        <v>1437</v>
      </c>
    </row>
    <row r="937" spans="1:18" x14ac:dyDescent="0.25">
      <c r="A937" s="4" t="s">
        <v>1753</v>
      </c>
      <c r="B937" s="17" t="s">
        <v>11760</v>
      </c>
      <c r="C937" s="29">
        <f t="shared" si="28"/>
        <v>2.8626637085808343E-5</v>
      </c>
      <c r="D937" s="29">
        <f t="shared" si="29"/>
        <v>0.98209403850283761</v>
      </c>
      <c r="E937" s="5">
        <v>9</v>
      </c>
      <c r="F937" s="4" t="s">
        <v>31</v>
      </c>
      <c r="G937" s="4" t="s">
        <v>1435</v>
      </c>
      <c r="H937" s="4" t="s">
        <v>24</v>
      </c>
      <c r="I937" s="4">
        <v>2</v>
      </c>
      <c r="J937" s="4">
        <v>2</v>
      </c>
      <c r="K937" s="4">
        <v>2</v>
      </c>
      <c r="L937" s="4" t="s">
        <v>934</v>
      </c>
      <c r="M937" s="4" t="s">
        <v>1435</v>
      </c>
      <c r="N937" s="4" t="s">
        <v>1435</v>
      </c>
      <c r="O937" s="4" t="s">
        <v>1435</v>
      </c>
      <c r="P937" s="4" t="s">
        <v>1435</v>
      </c>
      <c r="Q937" s="4" t="s">
        <v>1436</v>
      </c>
      <c r="R937" s="4" t="s">
        <v>1437</v>
      </c>
    </row>
    <row r="938" spans="1:18" x14ac:dyDescent="0.25">
      <c r="A938" s="4" t="s">
        <v>192</v>
      </c>
      <c r="B938" s="17" t="s">
        <v>11760</v>
      </c>
      <c r="C938" s="29">
        <f t="shared" si="28"/>
        <v>2.8626637085808343E-5</v>
      </c>
      <c r="D938" s="29">
        <f t="shared" si="29"/>
        <v>0.98212266513992341</v>
      </c>
      <c r="E938" s="5">
        <v>64</v>
      </c>
      <c r="F938" s="4" t="s">
        <v>871</v>
      </c>
      <c r="G938" s="4" t="s">
        <v>24</v>
      </c>
      <c r="H938" s="4" t="s">
        <v>860</v>
      </c>
      <c r="I938" s="4">
        <v>2</v>
      </c>
      <c r="J938" s="4">
        <v>2</v>
      </c>
      <c r="K938" s="4">
        <v>0</v>
      </c>
      <c r="L938" s="4" t="s">
        <v>934</v>
      </c>
      <c r="M938" s="4" t="s">
        <v>1435</v>
      </c>
      <c r="N938" s="4" t="s">
        <v>1435</v>
      </c>
      <c r="O938" s="4" t="s">
        <v>1435</v>
      </c>
      <c r="P938" s="4" t="s">
        <v>24</v>
      </c>
      <c r="Q938" s="4" t="s">
        <v>1436</v>
      </c>
      <c r="R938" s="4" t="s">
        <v>1437</v>
      </c>
    </row>
    <row r="939" spans="1:18" x14ac:dyDescent="0.25">
      <c r="A939" s="4" t="s">
        <v>728</v>
      </c>
      <c r="B939" s="17" t="s">
        <v>11760</v>
      </c>
      <c r="C939" s="29">
        <f t="shared" si="28"/>
        <v>2.8626637085808343E-5</v>
      </c>
      <c r="D939" s="29">
        <f t="shared" si="29"/>
        <v>0.98215129177700922</v>
      </c>
      <c r="E939" s="5">
        <v>37</v>
      </c>
      <c r="F939" s="4" t="s">
        <v>863</v>
      </c>
      <c r="G939" s="4" t="s">
        <v>1435</v>
      </c>
      <c r="H939" s="4" t="s">
        <v>31</v>
      </c>
      <c r="I939" s="4">
        <v>3</v>
      </c>
      <c r="J939" s="4">
        <v>2</v>
      </c>
      <c r="K939" s="4">
        <v>0</v>
      </c>
      <c r="L939" s="4" t="s">
        <v>1483</v>
      </c>
      <c r="M939" s="4" t="s">
        <v>1435</v>
      </c>
      <c r="N939" s="4" t="s">
        <v>1435</v>
      </c>
      <c r="O939" s="4" t="s">
        <v>1435</v>
      </c>
      <c r="P939" s="4" t="s">
        <v>24</v>
      </c>
      <c r="Q939" s="4" t="s">
        <v>1436</v>
      </c>
      <c r="R939" s="4" t="s">
        <v>1437</v>
      </c>
    </row>
    <row r="940" spans="1:18" x14ac:dyDescent="0.25">
      <c r="A940" s="4" t="s">
        <v>144</v>
      </c>
      <c r="B940" s="17" t="s">
        <v>11760</v>
      </c>
      <c r="C940" s="29">
        <f t="shared" si="28"/>
        <v>2.8626637085808343E-5</v>
      </c>
      <c r="D940" s="29">
        <f t="shared" si="29"/>
        <v>0.98217991841409502</v>
      </c>
      <c r="E940" s="5">
        <v>23</v>
      </c>
      <c r="F940" s="4" t="s">
        <v>38</v>
      </c>
      <c r="G940" s="4" t="s">
        <v>1435</v>
      </c>
      <c r="H940" s="4" t="s">
        <v>31</v>
      </c>
      <c r="I940" s="4">
        <v>2</v>
      </c>
      <c r="J940" s="4">
        <v>2</v>
      </c>
      <c r="K940" s="4">
        <v>0</v>
      </c>
      <c r="L940" s="4" t="s">
        <v>934</v>
      </c>
      <c r="M940" s="4" t="s">
        <v>1435</v>
      </c>
      <c r="N940" s="4" t="s">
        <v>1435</v>
      </c>
      <c r="O940" s="4" t="s">
        <v>1435</v>
      </c>
      <c r="P940" s="4" t="s">
        <v>24</v>
      </c>
      <c r="Q940" s="4" t="s">
        <v>1436</v>
      </c>
      <c r="R940" s="4" t="s">
        <v>1437</v>
      </c>
    </row>
    <row r="941" spans="1:18" x14ac:dyDescent="0.25">
      <c r="A941" s="4" t="s">
        <v>434</v>
      </c>
      <c r="B941" s="17" t="s">
        <v>11760</v>
      </c>
      <c r="C941" s="29">
        <f t="shared" si="28"/>
        <v>2.8626637085808343E-5</v>
      </c>
      <c r="D941" s="29">
        <f t="shared" si="29"/>
        <v>0.98220854505118083</v>
      </c>
      <c r="E941" s="5">
        <v>14</v>
      </c>
      <c r="F941" s="4" t="s">
        <v>32</v>
      </c>
      <c r="G941" s="4" t="s">
        <v>1435</v>
      </c>
      <c r="H941" s="4" t="s">
        <v>28</v>
      </c>
      <c r="I941" s="4">
        <v>2</v>
      </c>
      <c r="J941" s="4">
        <v>2</v>
      </c>
      <c r="K941" s="4">
        <v>0</v>
      </c>
      <c r="L941" s="4" t="s">
        <v>934</v>
      </c>
      <c r="M941" s="4" t="s">
        <v>1435</v>
      </c>
      <c r="N941" s="4" t="s">
        <v>1435</v>
      </c>
      <c r="O941" s="4" t="s">
        <v>1435</v>
      </c>
      <c r="P941" s="4" t="s">
        <v>24</v>
      </c>
      <c r="Q941" s="4" t="s">
        <v>1436</v>
      </c>
      <c r="R941" s="4" t="s">
        <v>1437</v>
      </c>
    </row>
    <row r="942" spans="1:18" x14ac:dyDescent="0.25">
      <c r="A942" s="4" t="s">
        <v>336</v>
      </c>
      <c r="B942" s="17" t="s">
        <v>11760</v>
      </c>
      <c r="C942" s="29">
        <f t="shared" si="28"/>
        <v>2.8626637085808343E-5</v>
      </c>
      <c r="D942" s="29">
        <f t="shared" si="29"/>
        <v>0.98223717168826663</v>
      </c>
      <c r="E942" s="5">
        <v>29</v>
      </c>
      <c r="F942" s="4" t="s">
        <v>855</v>
      </c>
      <c r="G942" s="4" t="s">
        <v>1435</v>
      </c>
      <c r="H942" s="4" t="s">
        <v>31</v>
      </c>
      <c r="I942" s="4">
        <v>2</v>
      </c>
      <c r="J942" s="4">
        <v>2</v>
      </c>
      <c r="K942" s="4">
        <v>0</v>
      </c>
      <c r="L942" s="4" t="s">
        <v>934</v>
      </c>
      <c r="M942" s="4" t="s">
        <v>1435</v>
      </c>
      <c r="N942" s="4" t="s">
        <v>1435</v>
      </c>
      <c r="O942" s="4" t="s">
        <v>1435</v>
      </c>
      <c r="P942" s="4" t="s">
        <v>24</v>
      </c>
      <c r="Q942" s="4" t="s">
        <v>1436</v>
      </c>
      <c r="R942" s="4" t="s">
        <v>1437</v>
      </c>
    </row>
    <row r="943" spans="1:18" x14ac:dyDescent="0.25">
      <c r="A943" s="4" t="s">
        <v>196</v>
      </c>
      <c r="B943" s="17" t="s">
        <v>11760</v>
      </c>
      <c r="C943" s="29">
        <f t="shared" si="28"/>
        <v>2.8626637085808343E-5</v>
      </c>
      <c r="D943" s="29">
        <f t="shared" si="29"/>
        <v>0.98226579832535243</v>
      </c>
      <c r="E943" s="5">
        <v>41</v>
      </c>
      <c r="F943" s="4" t="s">
        <v>855</v>
      </c>
      <c r="G943" s="4" t="s">
        <v>35</v>
      </c>
      <c r="H943" s="4" t="s">
        <v>31</v>
      </c>
      <c r="I943" s="4">
        <v>3</v>
      </c>
      <c r="J943" s="4">
        <v>2</v>
      </c>
      <c r="K943" s="4">
        <v>0</v>
      </c>
      <c r="L943" s="4" t="s">
        <v>1483</v>
      </c>
      <c r="M943" s="4" t="s">
        <v>1435</v>
      </c>
      <c r="N943" s="4" t="s">
        <v>1435</v>
      </c>
      <c r="O943" s="4" t="s">
        <v>1435</v>
      </c>
      <c r="P943" s="4" t="s">
        <v>24</v>
      </c>
      <c r="Q943" s="4" t="s">
        <v>1436</v>
      </c>
      <c r="R943" s="4" t="s">
        <v>1437</v>
      </c>
    </row>
    <row r="944" spans="1:18" x14ac:dyDescent="0.25">
      <c r="A944" s="4" t="s">
        <v>426</v>
      </c>
      <c r="B944" s="17" t="s">
        <v>11760</v>
      </c>
      <c r="C944" s="29">
        <f t="shared" si="28"/>
        <v>2.8626637085808343E-5</v>
      </c>
      <c r="D944" s="29">
        <f t="shared" si="29"/>
        <v>0.98229442496243824</v>
      </c>
      <c r="E944" s="5">
        <v>48</v>
      </c>
      <c r="F944" s="4" t="s">
        <v>868</v>
      </c>
      <c r="G944" s="4" t="s">
        <v>1435</v>
      </c>
      <c r="H944" s="4" t="s">
        <v>37</v>
      </c>
      <c r="I944" s="4">
        <v>2</v>
      </c>
      <c r="J944" s="4">
        <v>2</v>
      </c>
      <c r="K944" s="4">
        <v>0</v>
      </c>
      <c r="L944" s="4" t="s">
        <v>934</v>
      </c>
      <c r="M944" s="4" t="s">
        <v>1435</v>
      </c>
      <c r="N944" s="4" t="s">
        <v>1435</v>
      </c>
      <c r="O944" s="4" t="s">
        <v>1435</v>
      </c>
      <c r="P944" s="4" t="s">
        <v>24</v>
      </c>
      <c r="Q944" s="4" t="s">
        <v>1436</v>
      </c>
      <c r="R944" s="4" t="s">
        <v>1437</v>
      </c>
    </row>
    <row r="945" spans="1:18" x14ac:dyDescent="0.25">
      <c r="A945" s="4" t="s">
        <v>266</v>
      </c>
      <c r="B945" s="17" t="s">
        <v>11760</v>
      </c>
      <c r="C945" s="29">
        <f t="shared" si="28"/>
        <v>2.8626637085808343E-5</v>
      </c>
      <c r="D945" s="29">
        <f t="shared" si="29"/>
        <v>0.98232305159952404</v>
      </c>
      <c r="E945" s="5">
        <v>104</v>
      </c>
      <c r="F945" s="4" t="s">
        <v>906</v>
      </c>
      <c r="G945" s="4" t="s">
        <v>1435</v>
      </c>
      <c r="H945" s="4" t="s">
        <v>866</v>
      </c>
      <c r="I945" s="4">
        <v>2</v>
      </c>
      <c r="J945" s="4">
        <v>2</v>
      </c>
      <c r="K945" s="4">
        <v>0</v>
      </c>
      <c r="L945" s="4" t="s">
        <v>934</v>
      </c>
      <c r="M945" s="4" t="s">
        <v>1435</v>
      </c>
      <c r="N945" s="4" t="s">
        <v>1435</v>
      </c>
      <c r="O945" s="4" t="s">
        <v>1435</v>
      </c>
      <c r="P945" s="4" t="s">
        <v>24</v>
      </c>
      <c r="Q945" s="4" t="s">
        <v>1436</v>
      </c>
      <c r="R945" s="4" t="s">
        <v>1437</v>
      </c>
    </row>
    <row r="946" spans="1:18" x14ac:dyDescent="0.25">
      <c r="A946" s="4" t="s">
        <v>767</v>
      </c>
      <c r="B946" s="17" t="s">
        <v>11760</v>
      </c>
      <c r="C946" s="29">
        <f t="shared" si="28"/>
        <v>2.8626637085808343E-5</v>
      </c>
      <c r="D946" s="29">
        <f t="shared" si="29"/>
        <v>0.98235167823660985</v>
      </c>
      <c r="E946" s="5">
        <v>20</v>
      </c>
      <c r="F946" s="4" t="s">
        <v>33</v>
      </c>
      <c r="G946" s="4" t="s">
        <v>1435</v>
      </c>
      <c r="H946" s="4" t="s">
        <v>33</v>
      </c>
      <c r="I946" s="4">
        <v>2</v>
      </c>
      <c r="J946" s="4">
        <v>2</v>
      </c>
      <c r="K946" s="4">
        <v>0</v>
      </c>
      <c r="L946" s="4" t="s">
        <v>934</v>
      </c>
      <c r="M946" s="4" t="s">
        <v>1435</v>
      </c>
      <c r="N946" s="4" t="s">
        <v>1435</v>
      </c>
      <c r="O946" s="4" t="s">
        <v>1435</v>
      </c>
      <c r="P946" s="4" t="s">
        <v>24</v>
      </c>
      <c r="Q946" s="4" t="s">
        <v>1436</v>
      </c>
      <c r="R946" s="4" t="s">
        <v>1437</v>
      </c>
    </row>
    <row r="947" spans="1:18" x14ac:dyDescent="0.25">
      <c r="A947" s="4" t="s">
        <v>702</v>
      </c>
      <c r="B947" s="17" t="s">
        <v>11760</v>
      </c>
      <c r="C947" s="29">
        <f t="shared" si="28"/>
        <v>2.8626637085808343E-5</v>
      </c>
      <c r="D947" s="29">
        <f t="shared" si="29"/>
        <v>0.98238030487369565</v>
      </c>
      <c r="E947" s="5">
        <v>76</v>
      </c>
      <c r="F947" s="4" t="s">
        <v>855</v>
      </c>
      <c r="G947" s="4" t="s">
        <v>31</v>
      </c>
      <c r="H947" s="4" t="s">
        <v>881</v>
      </c>
      <c r="I947" s="4">
        <v>2</v>
      </c>
      <c r="J947" s="4">
        <v>2</v>
      </c>
      <c r="K947" s="4">
        <v>0</v>
      </c>
      <c r="L947" s="4" t="s">
        <v>934</v>
      </c>
      <c r="M947" s="4" t="s">
        <v>1435</v>
      </c>
      <c r="N947" s="4" t="s">
        <v>1435</v>
      </c>
      <c r="O947" s="4" t="s">
        <v>1435</v>
      </c>
      <c r="P947" s="4" t="s">
        <v>24</v>
      </c>
      <c r="Q947" s="4" t="s">
        <v>1436</v>
      </c>
      <c r="R947" s="4" t="s">
        <v>1437</v>
      </c>
    </row>
    <row r="948" spans="1:18" x14ac:dyDescent="0.25">
      <c r="A948" s="4" t="s">
        <v>1763</v>
      </c>
      <c r="B948" s="17" t="s">
        <v>11760</v>
      </c>
      <c r="C948" s="29">
        <f t="shared" si="28"/>
        <v>2.8626637085808343E-5</v>
      </c>
      <c r="D948" s="29">
        <f t="shared" si="29"/>
        <v>0.98240893151078146</v>
      </c>
      <c r="E948" s="5">
        <v>2</v>
      </c>
      <c r="F948" s="4" t="s">
        <v>25</v>
      </c>
      <c r="G948" s="4" t="s">
        <v>1435</v>
      </c>
      <c r="H948" s="4" t="s">
        <v>1435</v>
      </c>
      <c r="I948" s="4">
        <v>2</v>
      </c>
      <c r="J948" s="4">
        <v>2</v>
      </c>
      <c r="K948" s="4">
        <v>0</v>
      </c>
      <c r="L948" s="4" t="s">
        <v>934</v>
      </c>
      <c r="M948" s="4" t="s">
        <v>1435</v>
      </c>
      <c r="N948" s="4" t="s">
        <v>1435</v>
      </c>
      <c r="O948" s="4" t="s">
        <v>1435</v>
      </c>
      <c r="P948" s="4" t="s">
        <v>24</v>
      </c>
      <c r="Q948" s="4" t="s">
        <v>1436</v>
      </c>
      <c r="R948" s="4" t="s">
        <v>1437</v>
      </c>
    </row>
    <row r="949" spans="1:18" x14ac:dyDescent="0.25">
      <c r="A949" s="4" t="s">
        <v>79</v>
      </c>
      <c r="B949" s="17" t="s">
        <v>11760</v>
      </c>
      <c r="C949" s="29">
        <f t="shared" si="28"/>
        <v>2.8626637085808343E-5</v>
      </c>
      <c r="D949" s="29">
        <f t="shared" si="29"/>
        <v>0.98243755814786726</v>
      </c>
      <c r="E949" s="5">
        <v>34</v>
      </c>
      <c r="F949" s="4" t="s">
        <v>859</v>
      </c>
      <c r="G949" s="4" t="s">
        <v>1435</v>
      </c>
      <c r="H949" s="4" t="s">
        <v>32</v>
      </c>
      <c r="I949" s="4">
        <v>2</v>
      </c>
      <c r="J949" s="4">
        <v>2</v>
      </c>
      <c r="K949" s="4">
        <v>0</v>
      </c>
      <c r="L949" s="4" t="s">
        <v>934</v>
      </c>
      <c r="M949" s="4" t="s">
        <v>1435</v>
      </c>
      <c r="N949" s="4" t="s">
        <v>1435</v>
      </c>
      <c r="O949" s="4" t="s">
        <v>1435</v>
      </c>
      <c r="P949" s="4" t="s">
        <v>24</v>
      </c>
      <c r="Q949" s="4" t="s">
        <v>1436</v>
      </c>
      <c r="R949" s="4" t="s">
        <v>1437</v>
      </c>
    </row>
    <row r="950" spans="1:18" x14ac:dyDescent="0.25">
      <c r="A950" s="4" t="s">
        <v>230</v>
      </c>
      <c r="B950" s="17" t="s">
        <v>11760</v>
      </c>
      <c r="C950" s="29">
        <f t="shared" si="28"/>
        <v>2.8626637085808343E-5</v>
      </c>
      <c r="D950" s="29">
        <f t="shared" si="29"/>
        <v>0.98246618478495307</v>
      </c>
      <c r="E950" s="5">
        <v>22</v>
      </c>
      <c r="F950" s="4" t="s">
        <v>854</v>
      </c>
      <c r="G950" s="4" t="s">
        <v>1435</v>
      </c>
      <c r="H950" s="4" t="s">
        <v>25</v>
      </c>
      <c r="I950" s="4">
        <v>2</v>
      </c>
      <c r="J950" s="4">
        <v>2</v>
      </c>
      <c r="K950" s="4">
        <v>0</v>
      </c>
      <c r="L950" s="4" t="s">
        <v>934</v>
      </c>
      <c r="M950" s="4" t="s">
        <v>1435</v>
      </c>
      <c r="N950" s="4" t="s">
        <v>1435</v>
      </c>
      <c r="O950" s="4" t="s">
        <v>1435</v>
      </c>
      <c r="P950" s="4" t="s">
        <v>24</v>
      </c>
      <c r="Q950" s="4" t="s">
        <v>1436</v>
      </c>
      <c r="R950" s="4" t="s">
        <v>1437</v>
      </c>
    </row>
    <row r="951" spans="1:18" x14ac:dyDescent="0.25">
      <c r="A951" s="4" t="s">
        <v>1767</v>
      </c>
      <c r="B951" s="17" t="s">
        <v>11760</v>
      </c>
      <c r="C951" s="29">
        <f t="shared" si="28"/>
        <v>2.8626637085808343E-5</v>
      </c>
      <c r="D951" s="29">
        <f t="shared" si="29"/>
        <v>0.98249481142203887</v>
      </c>
      <c r="E951" s="5">
        <v>2</v>
      </c>
      <c r="F951" s="4" t="s">
        <v>25</v>
      </c>
      <c r="G951" s="4" t="s">
        <v>1435</v>
      </c>
      <c r="H951" s="4" t="s">
        <v>1435</v>
      </c>
      <c r="I951" s="4">
        <v>2</v>
      </c>
      <c r="J951" s="4">
        <v>2</v>
      </c>
      <c r="K951" s="4">
        <v>0</v>
      </c>
      <c r="L951" s="4" t="s">
        <v>934</v>
      </c>
      <c r="M951" s="4" t="s">
        <v>1435</v>
      </c>
      <c r="N951" s="4" t="s">
        <v>1435</v>
      </c>
      <c r="O951" s="4" t="s">
        <v>1435</v>
      </c>
      <c r="P951" s="4" t="s">
        <v>1435</v>
      </c>
      <c r="Q951" s="4" t="s">
        <v>1436</v>
      </c>
      <c r="R951" s="4" t="s">
        <v>1437</v>
      </c>
    </row>
    <row r="952" spans="1:18" x14ac:dyDescent="0.25">
      <c r="A952" s="4" t="s">
        <v>254</v>
      </c>
      <c r="B952" s="17" t="s">
        <v>11760</v>
      </c>
      <c r="C952" s="29">
        <f t="shared" si="28"/>
        <v>2.8626637085808343E-5</v>
      </c>
      <c r="D952" s="29">
        <f t="shared" si="29"/>
        <v>0.98252343805912468</v>
      </c>
      <c r="E952" s="5">
        <v>16</v>
      </c>
      <c r="F952" s="4" t="s">
        <v>36</v>
      </c>
      <c r="G952" s="4" t="s">
        <v>1435</v>
      </c>
      <c r="H952" s="4" t="s">
        <v>26</v>
      </c>
      <c r="I952" s="4">
        <v>2</v>
      </c>
      <c r="J952" s="4">
        <v>2</v>
      </c>
      <c r="K952" s="4">
        <v>0</v>
      </c>
      <c r="L952" s="4" t="s">
        <v>934</v>
      </c>
      <c r="M952" s="4" t="s">
        <v>1435</v>
      </c>
      <c r="N952" s="4" t="s">
        <v>1435</v>
      </c>
      <c r="O952" s="4" t="s">
        <v>1435</v>
      </c>
      <c r="P952" s="4" t="s">
        <v>24</v>
      </c>
      <c r="Q952" s="4" t="s">
        <v>1436</v>
      </c>
      <c r="R952" s="4" t="s">
        <v>1437</v>
      </c>
    </row>
    <row r="953" spans="1:18" x14ac:dyDescent="0.25">
      <c r="A953" s="4" t="s">
        <v>77</v>
      </c>
      <c r="B953" s="17" t="s">
        <v>11760</v>
      </c>
      <c r="C953" s="29">
        <f t="shared" si="28"/>
        <v>2.8626637085808343E-5</v>
      </c>
      <c r="D953" s="29">
        <f t="shared" si="29"/>
        <v>0.98255206469621048</v>
      </c>
      <c r="E953" s="5">
        <v>21</v>
      </c>
      <c r="F953" s="4" t="s">
        <v>36</v>
      </c>
      <c r="G953" s="4" t="s">
        <v>1435</v>
      </c>
      <c r="H953" s="4" t="s">
        <v>31</v>
      </c>
      <c r="I953" s="4">
        <v>2</v>
      </c>
      <c r="J953" s="4">
        <v>2</v>
      </c>
      <c r="K953" s="4">
        <v>0</v>
      </c>
      <c r="L953" s="4" t="s">
        <v>934</v>
      </c>
      <c r="M953" s="4" t="s">
        <v>1435</v>
      </c>
      <c r="N953" s="4" t="s">
        <v>1435</v>
      </c>
      <c r="O953" s="4" t="s">
        <v>1435</v>
      </c>
      <c r="P953" s="4" t="s">
        <v>24</v>
      </c>
      <c r="Q953" s="4" t="s">
        <v>1436</v>
      </c>
      <c r="R953" s="4" t="s">
        <v>1437</v>
      </c>
    </row>
    <row r="954" spans="1:18" x14ac:dyDescent="0.25">
      <c r="A954" s="4" t="s">
        <v>1772</v>
      </c>
      <c r="B954" s="17" t="s">
        <v>11760</v>
      </c>
      <c r="C954" s="29">
        <f t="shared" si="28"/>
        <v>2.8626637085808343E-5</v>
      </c>
      <c r="D954" s="29">
        <f t="shared" si="29"/>
        <v>0.98258069133329629</v>
      </c>
      <c r="E954" s="5">
        <v>17</v>
      </c>
      <c r="F954" s="4" t="s">
        <v>38</v>
      </c>
      <c r="G954" s="4" t="s">
        <v>1435</v>
      </c>
      <c r="H954" s="4" t="s">
        <v>25</v>
      </c>
      <c r="I954" s="4">
        <v>2</v>
      </c>
      <c r="J954" s="4">
        <v>2</v>
      </c>
      <c r="K954" s="4">
        <v>0</v>
      </c>
      <c r="L954" s="4" t="s">
        <v>934</v>
      </c>
      <c r="M954" s="4" t="s">
        <v>1435</v>
      </c>
      <c r="N954" s="4" t="s">
        <v>1435</v>
      </c>
      <c r="O954" s="4" t="s">
        <v>1435</v>
      </c>
      <c r="P954" s="4" t="s">
        <v>24</v>
      </c>
      <c r="Q954" s="4" t="s">
        <v>1436</v>
      </c>
      <c r="R954" s="4" t="s">
        <v>1437</v>
      </c>
    </row>
    <row r="955" spans="1:18" x14ac:dyDescent="0.25">
      <c r="A955" s="4" t="s">
        <v>713</v>
      </c>
      <c r="B955" s="17" t="s">
        <v>11760</v>
      </c>
      <c r="C955" s="29">
        <f t="shared" si="28"/>
        <v>2.8626637085808343E-5</v>
      </c>
      <c r="D955" s="29">
        <f t="shared" si="29"/>
        <v>0.98260931797038209</v>
      </c>
      <c r="E955" s="5">
        <v>29</v>
      </c>
      <c r="F955" s="4" t="s">
        <v>861</v>
      </c>
      <c r="G955" s="4" t="s">
        <v>1435</v>
      </c>
      <c r="H955" s="4" t="s">
        <v>25</v>
      </c>
      <c r="I955" s="4">
        <v>2</v>
      </c>
      <c r="J955" s="4">
        <v>2</v>
      </c>
      <c r="K955" s="4">
        <v>0</v>
      </c>
      <c r="L955" s="4" t="s">
        <v>934</v>
      </c>
      <c r="M955" s="4" t="s">
        <v>1435</v>
      </c>
      <c r="N955" s="4" t="s">
        <v>1435</v>
      </c>
      <c r="O955" s="4" t="s">
        <v>1435</v>
      </c>
      <c r="P955" s="4" t="s">
        <v>24</v>
      </c>
      <c r="Q955" s="4" t="s">
        <v>1436</v>
      </c>
      <c r="R955" s="4" t="s">
        <v>1437</v>
      </c>
    </row>
    <row r="956" spans="1:18" x14ac:dyDescent="0.25">
      <c r="A956" s="4" t="s">
        <v>1777</v>
      </c>
      <c r="B956" s="17" t="s">
        <v>11760</v>
      </c>
      <c r="C956" s="29">
        <f t="shared" si="28"/>
        <v>2.8626637085808343E-5</v>
      </c>
      <c r="D956" s="29">
        <f t="shared" si="29"/>
        <v>0.98263794460746789</v>
      </c>
      <c r="E956" s="5">
        <v>6</v>
      </c>
      <c r="F956" s="4" t="s">
        <v>29</v>
      </c>
      <c r="G956" s="4" t="s">
        <v>1435</v>
      </c>
      <c r="H956" s="4" t="s">
        <v>1435</v>
      </c>
      <c r="I956" s="4">
        <v>2</v>
      </c>
      <c r="J956" s="4">
        <v>2</v>
      </c>
      <c r="K956" s="4">
        <v>2</v>
      </c>
      <c r="L956" s="4" t="s">
        <v>934</v>
      </c>
      <c r="M956" s="4" t="s">
        <v>1435</v>
      </c>
      <c r="N956" s="4" t="s">
        <v>1435</v>
      </c>
      <c r="O956" s="4" t="s">
        <v>1435</v>
      </c>
      <c r="P956" s="4" t="s">
        <v>1435</v>
      </c>
      <c r="Q956" s="4" t="s">
        <v>1436</v>
      </c>
      <c r="R956" s="4" t="s">
        <v>1437</v>
      </c>
    </row>
    <row r="957" spans="1:18" x14ac:dyDescent="0.25">
      <c r="A957" s="4" t="s">
        <v>1778</v>
      </c>
      <c r="B957" s="17" t="s">
        <v>11760</v>
      </c>
      <c r="C957" s="29">
        <f t="shared" si="28"/>
        <v>2.8626637085808343E-5</v>
      </c>
      <c r="D957" s="29">
        <f t="shared" si="29"/>
        <v>0.9826665712445537</v>
      </c>
      <c r="E957" s="5">
        <v>5</v>
      </c>
      <c r="F957" s="4" t="s">
        <v>26</v>
      </c>
      <c r="G957" s="4" t="s">
        <v>24</v>
      </c>
      <c r="H957" s="4" t="s">
        <v>24</v>
      </c>
      <c r="I957" s="4">
        <v>2</v>
      </c>
      <c r="J957" s="4">
        <v>2</v>
      </c>
      <c r="K957" s="4">
        <v>2</v>
      </c>
      <c r="L957" s="4" t="s">
        <v>934</v>
      </c>
      <c r="M957" s="4" t="s">
        <v>1435</v>
      </c>
      <c r="N957" s="4" t="s">
        <v>1435</v>
      </c>
      <c r="O957" s="4" t="s">
        <v>1435</v>
      </c>
      <c r="P957" s="4" t="s">
        <v>1435</v>
      </c>
      <c r="Q957" s="4" t="s">
        <v>1436</v>
      </c>
      <c r="R957" s="4" t="s">
        <v>1437</v>
      </c>
    </row>
    <row r="958" spans="1:18" x14ac:dyDescent="0.25">
      <c r="A958" s="4" t="s">
        <v>1780</v>
      </c>
      <c r="B958" s="17" t="s">
        <v>11760</v>
      </c>
      <c r="C958" s="29">
        <f t="shared" si="28"/>
        <v>2.8626637085808343E-5</v>
      </c>
      <c r="D958" s="29">
        <f t="shared" si="29"/>
        <v>0.9826951978816395</v>
      </c>
      <c r="E958" s="5">
        <v>2</v>
      </c>
      <c r="F958" s="4" t="s">
        <v>25</v>
      </c>
      <c r="G958" s="4" t="s">
        <v>1435</v>
      </c>
      <c r="H958" s="4" t="s">
        <v>1435</v>
      </c>
      <c r="I958" s="4">
        <v>2</v>
      </c>
      <c r="J958" s="4">
        <v>2</v>
      </c>
      <c r="K958" s="4">
        <v>2</v>
      </c>
      <c r="L958" s="4" t="s">
        <v>934</v>
      </c>
      <c r="M958" s="4" t="s">
        <v>1435</v>
      </c>
      <c r="N958" s="4" t="s">
        <v>1435</v>
      </c>
      <c r="O958" s="4" t="s">
        <v>1435</v>
      </c>
      <c r="P958" s="4" t="s">
        <v>1435</v>
      </c>
      <c r="Q958" s="4" t="s">
        <v>1436</v>
      </c>
      <c r="R958" s="4" t="s">
        <v>1437</v>
      </c>
    </row>
    <row r="959" spans="1:18" x14ac:dyDescent="0.25">
      <c r="A959" s="4" t="s">
        <v>1796</v>
      </c>
      <c r="B959" s="17" t="s">
        <v>11760</v>
      </c>
      <c r="C959" s="29">
        <f t="shared" si="28"/>
        <v>2.8626637085808343E-5</v>
      </c>
      <c r="D959" s="29">
        <f t="shared" si="29"/>
        <v>0.98272382451872531</v>
      </c>
      <c r="E959" s="5">
        <v>113</v>
      </c>
      <c r="F959" s="4" t="s">
        <v>857</v>
      </c>
      <c r="G959" s="4" t="s">
        <v>910</v>
      </c>
      <c r="H959" s="4" t="s">
        <v>37</v>
      </c>
      <c r="I959" s="4">
        <v>2</v>
      </c>
      <c r="J959" s="4">
        <v>2</v>
      </c>
      <c r="K959" s="4">
        <v>2</v>
      </c>
      <c r="L959" s="4" t="s">
        <v>934</v>
      </c>
      <c r="M959" s="4" t="s">
        <v>1435</v>
      </c>
      <c r="N959" s="4" t="s">
        <v>1435</v>
      </c>
      <c r="O959" s="4" t="s">
        <v>1435</v>
      </c>
      <c r="P959" s="4" t="s">
        <v>1435</v>
      </c>
      <c r="Q959" s="4" t="s">
        <v>1436</v>
      </c>
      <c r="R959" s="4" t="s">
        <v>1437</v>
      </c>
    </row>
    <row r="960" spans="1:18" x14ac:dyDescent="0.25">
      <c r="A960" s="4" t="s">
        <v>1815</v>
      </c>
      <c r="B960" s="17" t="s">
        <v>11760</v>
      </c>
      <c r="C960" s="29">
        <f t="shared" si="28"/>
        <v>2.8626637085808343E-5</v>
      </c>
      <c r="D960" s="29">
        <f t="shared" si="29"/>
        <v>0.98275245115581111</v>
      </c>
      <c r="E960" s="5">
        <v>4</v>
      </c>
      <c r="F960" s="4" t="s">
        <v>27</v>
      </c>
      <c r="G960" s="4" t="s">
        <v>1435</v>
      </c>
      <c r="H960" s="4" t="s">
        <v>1435</v>
      </c>
      <c r="I960" s="4">
        <v>2</v>
      </c>
      <c r="J960" s="4">
        <v>2</v>
      </c>
      <c r="K960" s="4">
        <v>2</v>
      </c>
      <c r="L960" s="4" t="s">
        <v>934</v>
      </c>
      <c r="M960" s="4" t="s">
        <v>1435</v>
      </c>
      <c r="N960" s="4" t="s">
        <v>1435</v>
      </c>
      <c r="O960" s="4" t="s">
        <v>1435</v>
      </c>
      <c r="P960" s="4" t="s">
        <v>1435</v>
      </c>
      <c r="Q960" s="4" t="s">
        <v>1436</v>
      </c>
      <c r="R960" s="4" t="s">
        <v>1437</v>
      </c>
    </row>
    <row r="961" spans="1:18" x14ac:dyDescent="0.25">
      <c r="A961" s="4" t="s">
        <v>1822</v>
      </c>
      <c r="B961" s="17" t="s">
        <v>11760</v>
      </c>
      <c r="C961" s="29">
        <f t="shared" si="28"/>
        <v>2.8626637085808343E-5</v>
      </c>
      <c r="D961" s="29">
        <f t="shared" si="29"/>
        <v>0.98278107779289692</v>
      </c>
      <c r="E961" s="5">
        <v>12</v>
      </c>
      <c r="F961" s="4" t="s">
        <v>26</v>
      </c>
      <c r="G961" s="4" t="s">
        <v>32</v>
      </c>
      <c r="H961" s="4" t="s">
        <v>1435</v>
      </c>
      <c r="I961" s="4">
        <v>2</v>
      </c>
      <c r="J961" s="4">
        <v>2</v>
      </c>
      <c r="K961" s="4">
        <v>2</v>
      </c>
      <c r="L961" s="4" t="s">
        <v>934</v>
      </c>
      <c r="M961" s="4" t="s">
        <v>1435</v>
      </c>
      <c r="N961" s="4" t="s">
        <v>1435</v>
      </c>
      <c r="O961" s="4" t="s">
        <v>1435</v>
      </c>
      <c r="P961" s="4" t="s">
        <v>1435</v>
      </c>
      <c r="Q961" s="4" t="s">
        <v>1436</v>
      </c>
      <c r="R961" s="4" t="s">
        <v>1437</v>
      </c>
    </row>
    <row r="962" spans="1:18" x14ac:dyDescent="0.25">
      <c r="A962" s="4" t="s">
        <v>1828</v>
      </c>
      <c r="B962" s="17" t="s">
        <v>11760</v>
      </c>
      <c r="C962" s="29">
        <f t="shared" si="28"/>
        <v>2.8626637085808343E-5</v>
      </c>
      <c r="D962" s="29">
        <f t="shared" si="29"/>
        <v>0.98280970442998272</v>
      </c>
      <c r="E962" s="5">
        <v>3</v>
      </c>
      <c r="F962" s="4" t="s">
        <v>1435</v>
      </c>
      <c r="G962" s="4" t="s">
        <v>26</v>
      </c>
      <c r="H962" s="4" t="s">
        <v>1435</v>
      </c>
      <c r="I962" s="4">
        <v>2</v>
      </c>
      <c r="J962" s="4">
        <v>2</v>
      </c>
      <c r="K962" s="4">
        <v>0</v>
      </c>
      <c r="L962" s="4" t="s">
        <v>934</v>
      </c>
      <c r="M962" s="4" t="s">
        <v>1435</v>
      </c>
      <c r="N962" s="4" t="s">
        <v>1435</v>
      </c>
      <c r="O962" s="4" t="s">
        <v>1435</v>
      </c>
      <c r="P962" s="4" t="s">
        <v>1435</v>
      </c>
      <c r="Q962" s="4" t="s">
        <v>1436</v>
      </c>
      <c r="R962" s="4" t="s">
        <v>1437</v>
      </c>
    </row>
    <row r="963" spans="1:18" x14ac:dyDescent="0.25">
      <c r="A963" s="4" t="s">
        <v>1829</v>
      </c>
      <c r="B963" s="17" t="s">
        <v>11760</v>
      </c>
      <c r="C963" s="29">
        <f t="shared" ref="C963:C1026" si="30">J963/$J$1934</f>
        <v>2.8626637085808343E-5</v>
      </c>
      <c r="D963" s="29">
        <f t="shared" si="29"/>
        <v>0.98283833106706853</v>
      </c>
      <c r="E963" s="5">
        <v>7</v>
      </c>
      <c r="F963" s="4" t="s">
        <v>30</v>
      </c>
      <c r="G963" s="4" t="s">
        <v>1435</v>
      </c>
      <c r="H963" s="4" t="s">
        <v>1435</v>
      </c>
      <c r="I963" s="4">
        <v>2</v>
      </c>
      <c r="J963" s="4">
        <v>2</v>
      </c>
      <c r="K963" s="4">
        <v>2</v>
      </c>
      <c r="L963" s="4" t="s">
        <v>934</v>
      </c>
      <c r="M963" s="4" t="s">
        <v>1435</v>
      </c>
      <c r="N963" s="4" t="s">
        <v>1435</v>
      </c>
      <c r="O963" s="4" t="s">
        <v>1435</v>
      </c>
      <c r="P963" s="4" t="s">
        <v>1435</v>
      </c>
      <c r="Q963" s="4" t="s">
        <v>1436</v>
      </c>
      <c r="R963" s="4" t="s">
        <v>1437</v>
      </c>
    </row>
    <row r="964" spans="1:18" x14ac:dyDescent="0.25">
      <c r="A964" s="4" t="s">
        <v>1844</v>
      </c>
      <c r="B964" s="17" t="s">
        <v>11760</v>
      </c>
      <c r="C964" s="29">
        <f t="shared" si="30"/>
        <v>2.8626637085808343E-5</v>
      </c>
      <c r="D964" s="29">
        <f t="shared" ref="D964:D1027" si="31">C964+D963</f>
        <v>0.98286695770415433</v>
      </c>
      <c r="E964" s="5">
        <v>9</v>
      </c>
      <c r="F964" s="4" t="s">
        <v>28</v>
      </c>
      <c r="G964" s="4" t="s">
        <v>27</v>
      </c>
      <c r="H964" s="4" t="s">
        <v>1435</v>
      </c>
      <c r="I964" s="4">
        <v>2</v>
      </c>
      <c r="J964" s="4">
        <v>2</v>
      </c>
      <c r="K964" s="4">
        <v>2</v>
      </c>
      <c r="L964" s="4" t="s">
        <v>934</v>
      </c>
      <c r="M964" s="4" t="s">
        <v>1435</v>
      </c>
      <c r="N964" s="4" t="s">
        <v>1435</v>
      </c>
      <c r="O964" s="4" t="s">
        <v>1435</v>
      </c>
      <c r="P964" s="4" t="s">
        <v>1435</v>
      </c>
      <c r="Q964" s="4" t="s">
        <v>1436</v>
      </c>
      <c r="R964" s="4" t="s">
        <v>1437</v>
      </c>
    </row>
    <row r="965" spans="1:18" x14ac:dyDescent="0.25">
      <c r="A965" s="4" t="s">
        <v>274</v>
      </c>
      <c r="B965" s="18" t="s">
        <v>11761</v>
      </c>
      <c r="C965" s="29">
        <f t="shared" si="30"/>
        <v>2.8626637085808343E-5</v>
      </c>
      <c r="D965" s="29">
        <f t="shared" si="31"/>
        <v>0.98289558434124014</v>
      </c>
      <c r="E965" s="5">
        <v>28</v>
      </c>
      <c r="F965" s="4" t="s">
        <v>856</v>
      </c>
      <c r="G965" s="4" t="s">
        <v>1435</v>
      </c>
      <c r="H965" s="4" t="s">
        <v>29</v>
      </c>
      <c r="I965" s="4">
        <v>2</v>
      </c>
      <c r="J965" s="4">
        <v>2</v>
      </c>
      <c r="K965" s="4">
        <v>2</v>
      </c>
      <c r="L965" s="4" t="s">
        <v>934</v>
      </c>
      <c r="M965" s="4" t="s">
        <v>1435</v>
      </c>
      <c r="N965" s="4" t="s">
        <v>24</v>
      </c>
      <c r="O965" s="4" t="s">
        <v>1435</v>
      </c>
      <c r="P965" s="4" t="s">
        <v>24</v>
      </c>
      <c r="Q965" s="4" t="s">
        <v>1436</v>
      </c>
      <c r="R965" s="4" t="s">
        <v>1437</v>
      </c>
    </row>
    <row r="966" spans="1:18" x14ac:dyDescent="0.25">
      <c r="A966" s="4" t="s">
        <v>271</v>
      </c>
      <c r="B966" s="18" t="s">
        <v>11761</v>
      </c>
      <c r="C966" s="29">
        <f t="shared" si="30"/>
        <v>2.8626637085808343E-5</v>
      </c>
      <c r="D966" s="29">
        <f t="shared" si="31"/>
        <v>0.98292421097832594</v>
      </c>
      <c r="E966" s="5">
        <v>49</v>
      </c>
      <c r="F966" s="4" t="s">
        <v>877</v>
      </c>
      <c r="G966" s="4" t="s">
        <v>24</v>
      </c>
      <c r="H966" s="4" t="s">
        <v>28</v>
      </c>
      <c r="I966" s="4">
        <v>2</v>
      </c>
      <c r="J966" s="4">
        <v>2</v>
      </c>
      <c r="K966" s="4">
        <v>2</v>
      </c>
      <c r="L966" s="4" t="s">
        <v>934</v>
      </c>
      <c r="M966" s="4" t="s">
        <v>1435</v>
      </c>
      <c r="N966" s="4" t="s">
        <v>24</v>
      </c>
      <c r="O966" s="4" t="s">
        <v>1435</v>
      </c>
      <c r="P966" s="4" t="s">
        <v>24</v>
      </c>
      <c r="Q966" s="4" t="s">
        <v>1436</v>
      </c>
      <c r="R966" s="4" t="s">
        <v>1437</v>
      </c>
    </row>
    <row r="967" spans="1:18" x14ac:dyDescent="0.25">
      <c r="A967" s="4" t="s">
        <v>1869</v>
      </c>
      <c r="B967" s="17" t="s">
        <v>11760</v>
      </c>
      <c r="C967" s="29">
        <f t="shared" si="30"/>
        <v>2.8626637085808343E-5</v>
      </c>
      <c r="D967" s="29">
        <f t="shared" si="31"/>
        <v>0.98295283761541175</v>
      </c>
      <c r="E967" s="5">
        <v>3</v>
      </c>
      <c r="F967" s="4" t="s">
        <v>26</v>
      </c>
      <c r="G967" s="4" t="s">
        <v>1435</v>
      </c>
      <c r="H967" s="4" t="s">
        <v>1435</v>
      </c>
      <c r="I967" s="4">
        <v>2</v>
      </c>
      <c r="J967" s="4">
        <v>2</v>
      </c>
      <c r="K967" s="4">
        <v>0</v>
      </c>
      <c r="L967" s="4" t="s">
        <v>934</v>
      </c>
      <c r="M967" s="4" t="s">
        <v>1435</v>
      </c>
      <c r="N967" s="4" t="s">
        <v>1435</v>
      </c>
      <c r="O967" s="4" t="s">
        <v>1435</v>
      </c>
      <c r="P967" s="4" t="s">
        <v>1435</v>
      </c>
      <c r="Q967" s="4" t="s">
        <v>1436</v>
      </c>
      <c r="R967" s="4" t="s">
        <v>1437</v>
      </c>
    </row>
    <row r="968" spans="1:18" x14ac:dyDescent="0.25">
      <c r="A968" s="4" t="s">
        <v>1880</v>
      </c>
      <c r="B968" s="17" t="s">
        <v>11760</v>
      </c>
      <c r="C968" s="29">
        <f t="shared" si="30"/>
        <v>2.8626637085808343E-5</v>
      </c>
      <c r="D968" s="29">
        <f t="shared" si="31"/>
        <v>0.98298146425249755</v>
      </c>
      <c r="E968" s="5">
        <v>10</v>
      </c>
      <c r="F968" s="4" t="s">
        <v>33</v>
      </c>
      <c r="G968" s="4" t="s">
        <v>1435</v>
      </c>
      <c r="H968" s="4" t="s">
        <v>1435</v>
      </c>
      <c r="I968" s="4">
        <v>2</v>
      </c>
      <c r="J968" s="4">
        <v>2</v>
      </c>
      <c r="K968" s="4">
        <v>2</v>
      </c>
      <c r="L968" s="4" t="s">
        <v>934</v>
      </c>
      <c r="M968" s="4" t="s">
        <v>1435</v>
      </c>
      <c r="N968" s="4" t="s">
        <v>1435</v>
      </c>
      <c r="O968" s="4" t="s">
        <v>1435</v>
      </c>
      <c r="P968" s="4" t="s">
        <v>1435</v>
      </c>
      <c r="Q968" s="4" t="s">
        <v>1436</v>
      </c>
      <c r="R968" s="4" t="s">
        <v>1437</v>
      </c>
    </row>
    <row r="969" spans="1:18" x14ac:dyDescent="0.25">
      <c r="A969" s="4" t="s">
        <v>455</v>
      </c>
      <c r="B969" s="18" t="s">
        <v>11761</v>
      </c>
      <c r="C969" s="29">
        <f t="shared" si="30"/>
        <v>2.8626637085808343E-5</v>
      </c>
      <c r="D969" s="29">
        <f t="shared" si="31"/>
        <v>0.98301009088958335</v>
      </c>
      <c r="E969" s="5">
        <v>139</v>
      </c>
      <c r="F969" s="4" t="s">
        <v>919</v>
      </c>
      <c r="G969" s="4" t="s">
        <v>24</v>
      </c>
      <c r="H969" s="4" t="s">
        <v>887</v>
      </c>
      <c r="I969" s="4">
        <v>2</v>
      </c>
      <c r="J969" s="4">
        <v>2</v>
      </c>
      <c r="K969" s="4">
        <v>2</v>
      </c>
      <c r="L969" s="4" t="s">
        <v>934</v>
      </c>
      <c r="M969" s="4" t="s">
        <v>1435</v>
      </c>
      <c r="N969" s="4" t="s">
        <v>24</v>
      </c>
      <c r="O969" s="4" t="s">
        <v>1435</v>
      </c>
      <c r="P969" s="4" t="s">
        <v>24</v>
      </c>
      <c r="Q969" s="4" t="s">
        <v>1436</v>
      </c>
      <c r="R969" s="4" t="s">
        <v>1437</v>
      </c>
    </row>
    <row r="970" spans="1:18" x14ac:dyDescent="0.25">
      <c r="A970" s="4" t="s">
        <v>388</v>
      </c>
      <c r="B970" s="18" t="s">
        <v>11761</v>
      </c>
      <c r="C970" s="29">
        <f t="shared" si="30"/>
        <v>2.8626637085808343E-5</v>
      </c>
      <c r="D970" s="29">
        <f t="shared" si="31"/>
        <v>0.98303871752666916</v>
      </c>
      <c r="E970" s="5">
        <v>61</v>
      </c>
      <c r="F970" s="4" t="s">
        <v>868</v>
      </c>
      <c r="G970" s="4" t="s">
        <v>1435</v>
      </c>
      <c r="H970" s="4" t="s">
        <v>861</v>
      </c>
      <c r="I970" s="4">
        <v>2</v>
      </c>
      <c r="J970" s="4">
        <v>2</v>
      </c>
      <c r="K970" s="4">
        <v>2</v>
      </c>
      <c r="L970" s="4" t="s">
        <v>934</v>
      </c>
      <c r="M970" s="4" t="s">
        <v>1435</v>
      </c>
      <c r="N970" s="4" t="s">
        <v>24</v>
      </c>
      <c r="O970" s="4" t="s">
        <v>1435</v>
      </c>
      <c r="P970" s="4" t="s">
        <v>24</v>
      </c>
      <c r="Q970" s="4" t="s">
        <v>1436</v>
      </c>
      <c r="R970" s="4" t="s">
        <v>1437</v>
      </c>
    </row>
    <row r="971" spans="1:18" x14ac:dyDescent="0.25">
      <c r="A971" s="4" t="s">
        <v>1884</v>
      </c>
      <c r="B971" s="18" t="s">
        <v>11761</v>
      </c>
      <c r="C971" s="29">
        <f t="shared" si="30"/>
        <v>2.8626637085808343E-5</v>
      </c>
      <c r="D971" s="29">
        <f t="shared" si="31"/>
        <v>0.98306734416375496</v>
      </c>
      <c r="E971" s="5">
        <v>12</v>
      </c>
      <c r="F971" s="4" t="s">
        <v>34</v>
      </c>
      <c r="G971" s="4" t="s">
        <v>1435</v>
      </c>
      <c r="H971" s="4" t="s">
        <v>24</v>
      </c>
      <c r="I971" s="4">
        <v>2</v>
      </c>
      <c r="J971" s="4">
        <v>2</v>
      </c>
      <c r="K971" s="4">
        <v>2</v>
      </c>
      <c r="L971" s="4" t="s">
        <v>934</v>
      </c>
      <c r="M971" s="4" t="s">
        <v>1435</v>
      </c>
      <c r="N971" s="4" t="s">
        <v>1435</v>
      </c>
      <c r="O971" s="4" t="s">
        <v>24</v>
      </c>
      <c r="P971" s="4" t="s">
        <v>1435</v>
      </c>
      <c r="Q971" s="4" t="s">
        <v>1436</v>
      </c>
      <c r="R971" s="4" t="s">
        <v>1437</v>
      </c>
    </row>
    <row r="972" spans="1:18" x14ac:dyDescent="0.25">
      <c r="A972" s="4" t="s">
        <v>740</v>
      </c>
      <c r="B972" s="17" t="s">
        <v>11760</v>
      </c>
      <c r="C972" s="29">
        <f t="shared" si="30"/>
        <v>2.8626637085808343E-5</v>
      </c>
      <c r="D972" s="29">
        <f t="shared" si="31"/>
        <v>0.98309597080084077</v>
      </c>
      <c r="E972" s="5">
        <v>27</v>
      </c>
      <c r="F972" s="4" t="s">
        <v>857</v>
      </c>
      <c r="G972" s="4" t="s">
        <v>1435</v>
      </c>
      <c r="H972" s="4" t="s">
        <v>27</v>
      </c>
      <c r="I972" s="4">
        <v>5</v>
      </c>
      <c r="J972" s="4">
        <v>2</v>
      </c>
      <c r="K972" s="4">
        <v>0</v>
      </c>
      <c r="L972" s="4" t="s">
        <v>874</v>
      </c>
      <c r="M972" s="4" t="s">
        <v>1435</v>
      </c>
      <c r="N972" s="4" t="s">
        <v>1435</v>
      </c>
      <c r="O972" s="4" t="s">
        <v>1435</v>
      </c>
      <c r="P972" s="4" t="s">
        <v>24</v>
      </c>
      <c r="Q972" s="4" t="s">
        <v>1436</v>
      </c>
      <c r="R972" s="4" t="s">
        <v>1437</v>
      </c>
    </row>
    <row r="973" spans="1:18" x14ac:dyDescent="0.25">
      <c r="A973" s="4" t="s">
        <v>1894</v>
      </c>
      <c r="B973" s="17" t="s">
        <v>11760</v>
      </c>
      <c r="C973" s="29">
        <f t="shared" si="30"/>
        <v>2.8626637085808343E-5</v>
      </c>
      <c r="D973" s="29">
        <f t="shared" si="31"/>
        <v>0.98312459743792657</v>
      </c>
      <c r="E973" s="5">
        <v>36</v>
      </c>
      <c r="F973" s="4" t="s">
        <v>870</v>
      </c>
      <c r="G973" s="4" t="s">
        <v>1435</v>
      </c>
      <c r="H973" s="4" t="s">
        <v>1435</v>
      </c>
      <c r="I973" s="4">
        <v>2</v>
      </c>
      <c r="J973" s="4">
        <v>2</v>
      </c>
      <c r="K973" s="4">
        <v>0</v>
      </c>
      <c r="L973" s="4" t="s">
        <v>934</v>
      </c>
      <c r="M973" s="4" t="s">
        <v>1435</v>
      </c>
      <c r="N973" s="4" t="s">
        <v>1435</v>
      </c>
      <c r="O973" s="4" t="s">
        <v>1435</v>
      </c>
      <c r="P973" s="4" t="s">
        <v>1435</v>
      </c>
      <c r="Q973" s="4" t="s">
        <v>1436</v>
      </c>
      <c r="R973" s="4" t="s">
        <v>1437</v>
      </c>
    </row>
    <row r="974" spans="1:18" x14ac:dyDescent="0.25">
      <c r="A974" s="4" t="s">
        <v>1895</v>
      </c>
      <c r="B974" s="17" t="s">
        <v>11760</v>
      </c>
      <c r="C974" s="29">
        <f t="shared" si="30"/>
        <v>2.8626637085808343E-5</v>
      </c>
      <c r="D974" s="29">
        <f t="shared" si="31"/>
        <v>0.98315322407501238</v>
      </c>
      <c r="E974" s="5">
        <v>27</v>
      </c>
      <c r="F974" s="4" t="s">
        <v>861</v>
      </c>
      <c r="G974" s="4" t="s">
        <v>1435</v>
      </c>
      <c r="H974" s="4" t="s">
        <v>1435</v>
      </c>
      <c r="I974" s="4">
        <v>2</v>
      </c>
      <c r="J974" s="4">
        <v>2</v>
      </c>
      <c r="K974" s="4">
        <v>0</v>
      </c>
      <c r="L974" s="4" t="s">
        <v>934</v>
      </c>
      <c r="M974" s="4" t="s">
        <v>1435</v>
      </c>
      <c r="N974" s="4" t="s">
        <v>1435</v>
      </c>
      <c r="O974" s="4" t="s">
        <v>1435</v>
      </c>
      <c r="P974" s="4" t="s">
        <v>1435</v>
      </c>
      <c r="Q974" s="4" t="s">
        <v>1436</v>
      </c>
      <c r="R974" s="4" t="s">
        <v>1437</v>
      </c>
    </row>
    <row r="975" spans="1:18" x14ac:dyDescent="0.25">
      <c r="A975" s="4" t="s">
        <v>1897</v>
      </c>
      <c r="B975" s="17" t="s">
        <v>11760</v>
      </c>
      <c r="C975" s="29">
        <f t="shared" si="30"/>
        <v>2.8626637085808343E-5</v>
      </c>
      <c r="D975" s="29">
        <f t="shared" si="31"/>
        <v>0.98318185071209818</v>
      </c>
      <c r="E975" s="5">
        <v>43</v>
      </c>
      <c r="F975" s="4" t="s">
        <v>877</v>
      </c>
      <c r="G975" s="4" t="s">
        <v>1435</v>
      </c>
      <c r="H975" s="4" t="s">
        <v>1435</v>
      </c>
      <c r="I975" s="4">
        <v>2</v>
      </c>
      <c r="J975" s="4">
        <v>2</v>
      </c>
      <c r="K975" s="4">
        <v>0</v>
      </c>
      <c r="L975" s="4" t="s">
        <v>934</v>
      </c>
      <c r="M975" s="4" t="s">
        <v>1435</v>
      </c>
      <c r="N975" s="4" t="s">
        <v>1435</v>
      </c>
      <c r="O975" s="4" t="s">
        <v>1435</v>
      </c>
      <c r="P975" s="4" t="s">
        <v>1435</v>
      </c>
      <c r="Q975" s="4" t="s">
        <v>1436</v>
      </c>
      <c r="R975" s="4" t="s">
        <v>1437</v>
      </c>
    </row>
    <row r="976" spans="1:18" x14ac:dyDescent="0.25">
      <c r="A976" s="4" t="s">
        <v>1906</v>
      </c>
      <c r="B976" s="17" t="s">
        <v>11760</v>
      </c>
      <c r="C976" s="29">
        <f t="shared" si="30"/>
        <v>2.8626637085808343E-5</v>
      </c>
      <c r="D976" s="29">
        <f t="shared" si="31"/>
        <v>0.98321047734918399</v>
      </c>
      <c r="E976" s="5">
        <v>8</v>
      </c>
      <c r="F976" s="4" t="s">
        <v>31</v>
      </c>
      <c r="G976" s="4" t="s">
        <v>1435</v>
      </c>
      <c r="H976" s="4" t="s">
        <v>1435</v>
      </c>
      <c r="I976" s="4">
        <v>2</v>
      </c>
      <c r="J976" s="4">
        <v>2</v>
      </c>
      <c r="K976" s="4">
        <v>0</v>
      </c>
      <c r="L976" s="4" t="s">
        <v>934</v>
      </c>
      <c r="M976" s="4" t="s">
        <v>1435</v>
      </c>
      <c r="N976" s="4" t="s">
        <v>1435</v>
      </c>
      <c r="O976" s="4" t="s">
        <v>1435</v>
      </c>
      <c r="P976" s="4" t="s">
        <v>1435</v>
      </c>
      <c r="Q976" s="4" t="s">
        <v>1436</v>
      </c>
      <c r="R976" s="4" t="s">
        <v>1437</v>
      </c>
    </row>
    <row r="977" spans="1:18" x14ac:dyDescent="0.25">
      <c r="A977" s="4" t="s">
        <v>1911</v>
      </c>
      <c r="B977" s="17" t="s">
        <v>11760</v>
      </c>
      <c r="C977" s="29">
        <f t="shared" si="30"/>
        <v>2.8626637085808343E-5</v>
      </c>
      <c r="D977" s="29">
        <f t="shared" si="31"/>
        <v>0.98323910398626979</v>
      </c>
      <c r="E977" s="5">
        <v>16</v>
      </c>
      <c r="F977" s="4" t="s">
        <v>39</v>
      </c>
      <c r="G977" s="4" t="s">
        <v>1435</v>
      </c>
      <c r="H977" s="4" t="s">
        <v>1435</v>
      </c>
      <c r="I977" s="4">
        <v>2</v>
      </c>
      <c r="J977" s="4">
        <v>2</v>
      </c>
      <c r="K977" s="4">
        <v>2</v>
      </c>
      <c r="L977" s="4" t="s">
        <v>934</v>
      </c>
      <c r="M977" s="4" t="s">
        <v>1435</v>
      </c>
      <c r="N977" s="4" t="s">
        <v>1435</v>
      </c>
      <c r="O977" s="4" t="s">
        <v>1435</v>
      </c>
      <c r="P977" s="4" t="s">
        <v>1435</v>
      </c>
      <c r="Q977" s="4" t="s">
        <v>1436</v>
      </c>
      <c r="R977" s="4" t="s">
        <v>1437</v>
      </c>
    </row>
    <row r="978" spans="1:18" x14ac:dyDescent="0.25">
      <c r="A978" s="4" t="s">
        <v>1913</v>
      </c>
      <c r="B978" s="17" t="s">
        <v>11760</v>
      </c>
      <c r="C978" s="29">
        <f t="shared" si="30"/>
        <v>2.8626637085808343E-5</v>
      </c>
      <c r="D978" s="29">
        <f t="shared" si="31"/>
        <v>0.9832677306233556</v>
      </c>
      <c r="E978" s="5">
        <v>16</v>
      </c>
      <c r="F978" s="4" t="s">
        <v>38</v>
      </c>
      <c r="G978" s="4" t="s">
        <v>24</v>
      </c>
      <c r="H978" s="4" t="s">
        <v>1435</v>
      </c>
      <c r="I978" s="4">
        <v>2</v>
      </c>
      <c r="J978" s="4">
        <v>2</v>
      </c>
      <c r="K978" s="4">
        <v>0</v>
      </c>
      <c r="L978" s="4" t="s">
        <v>934</v>
      </c>
      <c r="M978" s="4" t="s">
        <v>1435</v>
      </c>
      <c r="N978" s="4" t="s">
        <v>1435</v>
      </c>
      <c r="O978" s="4" t="s">
        <v>1435</v>
      </c>
      <c r="P978" s="4" t="s">
        <v>1435</v>
      </c>
      <c r="Q978" s="4" t="s">
        <v>1436</v>
      </c>
      <c r="R978" s="4" t="s">
        <v>1437</v>
      </c>
    </row>
    <row r="979" spans="1:18" x14ac:dyDescent="0.25">
      <c r="A979" s="4" t="s">
        <v>1930</v>
      </c>
      <c r="B979" s="17" t="s">
        <v>11760</v>
      </c>
      <c r="C979" s="29">
        <f t="shared" si="30"/>
        <v>2.8626637085808343E-5</v>
      </c>
      <c r="D979" s="29">
        <f t="shared" si="31"/>
        <v>0.9832963572604414</v>
      </c>
      <c r="E979" s="5">
        <v>10</v>
      </c>
      <c r="F979" s="4" t="s">
        <v>33</v>
      </c>
      <c r="G979" s="4" t="s">
        <v>1435</v>
      </c>
      <c r="H979" s="4" t="s">
        <v>1435</v>
      </c>
      <c r="I979" s="4">
        <v>2</v>
      </c>
      <c r="J979" s="4">
        <v>2</v>
      </c>
      <c r="K979" s="4">
        <v>0</v>
      </c>
      <c r="L979" s="4" t="s">
        <v>934</v>
      </c>
      <c r="M979" s="4" t="s">
        <v>1435</v>
      </c>
      <c r="N979" s="4" t="s">
        <v>1435</v>
      </c>
      <c r="O979" s="4" t="s">
        <v>1435</v>
      </c>
      <c r="P979" s="4" t="s">
        <v>1435</v>
      </c>
      <c r="Q979" s="4" t="s">
        <v>1436</v>
      </c>
      <c r="R979" s="4" t="s">
        <v>1437</v>
      </c>
    </row>
    <row r="980" spans="1:18" x14ac:dyDescent="0.25">
      <c r="A980" s="4" t="s">
        <v>1931</v>
      </c>
      <c r="B980" s="17" t="s">
        <v>11760</v>
      </c>
      <c r="C980" s="29">
        <f t="shared" si="30"/>
        <v>2.8626637085808343E-5</v>
      </c>
      <c r="D980" s="29">
        <f t="shared" si="31"/>
        <v>0.98332498389752721</v>
      </c>
      <c r="E980" s="5">
        <v>4</v>
      </c>
      <c r="F980" s="4" t="s">
        <v>27</v>
      </c>
      <c r="G980" s="4" t="s">
        <v>1435</v>
      </c>
      <c r="H980" s="4" t="s">
        <v>1435</v>
      </c>
      <c r="I980" s="4">
        <v>2</v>
      </c>
      <c r="J980" s="4">
        <v>2</v>
      </c>
      <c r="K980" s="4">
        <v>0</v>
      </c>
      <c r="L980" s="4" t="s">
        <v>934</v>
      </c>
      <c r="M980" s="4" t="s">
        <v>1435</v>
      </c>
      <c r="N980" s="4" t="s">
        <v>1435</v>
      </c>
      <c r="O980" s="4" t="s">
        <v>1435</v>
      </c>
      <c r="P980" s="4" t="s">
        <v>1435</v>
      </c>
      <c r="Q980" s="4" t="s">
        <v>1436</v>
      </c>
      <c r="R980" s="4" t="s">
        <v>1437</v>
      </c>
    </row>
    <row r="981" spans="1:18" x14ac:dyDescent="0.25">
      <c r="A981" s="4" t="s">
        <v>1933</v>
      </c>
      <c r="B981" s="17" t="s">
        <v>11760</v>
      </c>
      <c r="C981" s="29">
        <f t="shared" si="30"/>
        <v>2.8626637085808343E-5</v>
      </c>
      <c r="D981" s="29">
        <f t="shared" si="31"/>
        <v>0.98335361053461301</v>
      </c>
      <c r="E981" s="5">
        <v>4</v>
      </c>
      <c r="F981" s="4" t="s">
        <v>25</v>
      </c>
      <c r="G981" s="4" t="s">
        <v>25</v>
      </c>
      <c r="H981" s="4" t="s">
        <v>1435</v>
      </c>
      <c r="I981" s="4">
        <v>2</v>
      </c>
      <c r="J981" s="4">
        <v>2</v>
      </c>
      <c r="K981" s="4">
        <v>0</v>
      </c>
      <c r="L981" s="4" t="s">
        <v>934</v>
      </c>
      <c r="M981" s="4" t="s">
        <v>1435</v>
      </c>
      <c r="N981" s="4" t="s">
        <v>1435</v>
      </c>
      <c r="O981" s="4" t="s">
        <v>1435</v>
      </c>
      <c r="P981" s="4" t="s">
        <v>1435</v>
      </c>
      <c r="Q981" s="4" t="s">
        <v>1436</v>
      </c>
      <c r="R981" s="4" t="s">
        <v>1437</v>
      </c>
    </row>
    <row r="982" spans="1:18" x14ac:dyDescent="0.25">
      <c r="A982" s="4" t="s">
        <v>1934</v>
      </c>
      <c r="B982" s="17" t="s">
        <v>11760</v>
      </c>
      <c r="C982" s="29">
        <f t="shared" si="30"/>
        <v>2.8626637085808343E-5</v>
      </c>
      <c r="D982" s="29">
        <f t="shared" si="31"/>
        <v>0.98338223717169881</v>
      </c>
      <c r="E982" s="5">
        <v>8</v>
      </c>
      <c r="F982" s="4" t="s">
        <v>31</v>
      </c>
      <c r="G982" s="4" t="s">
        <v>1435</v>
      </c>
      <c r="H982" s="4" t="s">
        <v>1435</v>
      </c>
      <c r="I982" s="4">
        <v>2</v>
      </c>
      <c r="J982" s="4">
        <v>2</v>
      </c>
      <c r="K982" s="4">
        <v>0</v>
      </c>
      <c r="L982" s="4" t="s">
        <v>934</v>
      </c>
      <c r="M982" s="4" t="s">
        <v>1435</v>
      </c>
      <c r="N982" s="4" t="s">
        <v>1435</v>
      </c>
      <c r="O982" s="4" t="s">
        <v>1435</v>
      </c>
      <c r="P982" s="4" t="s">
        <v>1435</v>
      </c>
      <c r="Q982" s="4" t="s">
        <v>1436</v>
      </c>
      <c r="R982" s="4" t="s">
        <v>1437</v>
      </c>
    </row>
    <row r="983" spans="1:18" x14ac:dyDescent="0.25">
      <c r="A983" s="4" t="s">
        <v>1937</v>
      </c>
      <c r="B983" s="17" t="s">
        <v>11760</v>
      </c>
      <c r="C983" s="29">
        <f t="shared" si="30"/>
        <v>2.8626637085808343E-5</v>
      </c>
      <c r="D983" s="29">
        <f t="shared" si="31"/>
        <v>0.98341086380878462</v>
      </c>
      <c r="E983" s="5">
        <v>10</v>
      </c>
      <c r="F983" s="4" t="s">
        <v>33</v>
      </c>
      <c r="G983" s="4" t="s">
        <v>1435</v>
      </c>
      <c r="H983" s="4" t="s">
        <v>1435</v>
      </c>
      <c r="I983" s="4">
        <v>2</v>
      </c>
      <c r="J983" s="4">
        <v>2</v>
      </c>
      <c r="K983" s="4">
        <v>0</v>
      </c>
      <c r="L983" s="4" t="s">
        <v>934</v>
      </c>
      <c r="M983" s="4" t="s">
        <v>1435</v>
      </c>
      <c r="N983" s="4" t="s">
        <v>1435</v>
      </c>
      <c r="O983" s="4" t="s">
        <v>1435</v>
      </c>
      <c r="P983" s="4" t="s">
        <v>1435</v>
      </c>
      <c r="Q983" s="4" t="s">
        <v>1436</v>
      </c>
      <c r="R983" s="4" t="s">
        <v>1437</v>
      </c>
    </row>
    <row r="984" spans="1:18" x14ac:dyDescent="0.25">
      <c r="A984" s="4" t="s">
        <v>1949</v>
      </c>
      <c r="B984" s="17" t="s">
        <v>11760</v>
      </c>
      <c r="C984" s="29">
        <f t="shared" si="30"/>
        <v>2.8626637085808343E-5</v>
      </c>
      <c r="D984" s="29">
        <f t="shared" si="31"/>
        <v>0.98343949044587042</v>
      </c>
      <c r="E984" s="5">
        <v>5</v>
      </c>
      <c r="F984" s="4" t="s">
        <v>27</v>
      </c>
      <c r="G984" s="4" t="s">
        <v>24</v>
      </c>
      <c r="H984" s="4" t="s">
        <v>1435</v>
      </c>
      <c r="I984" s="4">
        <v>2</v>
      </c>
      <c r="J984" s="4">
        <v>2</v>
      </c>
      <c r="K984" s="4">
        <v>0</v>
      </c>
      <c r="L984" s="4" t="s">
        <v>934</v>
      </c>
      <c r="M984" s="4" t="s">
        <v>1435</v>
      </c>
      <c r="N984" s="4" t="s">
        <v>1435</v>
      </c>
      <c r="O984" s="4" t="s">
        <v>1435</v>
      </c>
      <c r="P984" s="4" t="s">
        <v>1435</v>
      </c>
      <c r="Q984" s="4" t="s">
        <v>1436</v>
      </c>
      <c r="R984" s="4" t="s">
        <v>1437</v>
      </c>
    </row>
    <row r="985" spans="1:18" x14ac:dyDescent="0.25">
      <c r="A985" s="4" t="s">
        <v>1950</v>
      </c>
      <c r="B985" s="17" t="s">
        <v>11760</v>
      </c>
      <c r="C985" s="29">
        <f t="shared" si="30"/>
        <v>2.8626637085808343E-5</v>
      </c>
      <c r="D985" s="29">
        <f t="shared" si="31"/>
        <v>0.98346811708295623</v>
      </c>
      <c r="E985" s="5">
        <v>4</v>
      </c>
      <c r="F985" s="4" t="s">
        <v>27</v>
      </c>
      <c r="G985" s="4" t="s">
        <v>1435</v>
      </c>
      <c r="H985" s="4" t="s">
        <v>1435</v>
      </c>
      <c r="I985" s="4">
        <v>2</v>
      </c>
      <c r="J985" s="4">
        <v>2</v>
      </c>
      <c r="K985" s="4">
        <v>0</v>
      </c>
      <c r="L985" s="4" t="s">
        <v>934</v>
      </c>
      <c r="M985" s="4" t="s">
        <v>1435</v>
      </c>
      <c r="N985" s="4" t="s">
        <v>1435</v>
      </c>
      <c r="O985" s="4" t="s">
        <v>1435</v>
      </c>
      <c r="P985" s="4" t="s">
        <v>1435</v>
      </c>
      <c r="Q985" s="4" t="s">
        <v>1436</v>
      </c>
      <c r="R985" s="4" t="s">
        <v>1437</v>
      </c>
    </row>
    <row r="986" spans="1:18" x14ac:dyDescent="0.25">
      <c r="A986" s="4" t="s">
        <v>1960</v>
      </c>
      <c r="B986" s="17" t="s">
        <v>11760</v>
      </c>
      <c r="C986" s="29">
        <f t="shared" si="30"/>
        <v>2.8626637085808343E-5</v>
      </c>
      <c r="D986" s="29">
        <f t="shared" si="31"/>
        <v>0.98349674372004203</v>
      </c>
      <c r="E986" s="5">
        <v>17</v>
      </c>
      <c r="F986" s="4" t="s">
        <v>28</v>
      </c>
      <c r="G986" s="4" t="s">
        <v>25</v>
      </c>
      <c r="H986" s="4" t="s">
        <v>33</v>
      </c>
      <c r="I986" s="4">
        <v>2</v>
      </c>
      <c r="J986" s="4">
        <v>2</v>
      </c>
      <c r="K986" s="4">
        <v>0</v>
      </c>
      <c r="L986" s="4" t="s">
        <v>934</v>
      </c>
      <c r="M986" s="4" t="s">
        <v>1435</v>
      </c>
      <c r="N986" s="4" t="s">
        <v>1435</v>
      </c>
      <c r="O986" s="4" t="s">
        <v>1435</v>
      </c>
      <c r="P986" s="4" t="s">
        <v>1435</v>
      </c>
      <c r="Q986" s="4" t="s">
        <v>1436</v>
      </c>
      <c r="R986" s="4" t="s">
        <v>1437</v>
      </c>
    </row>
    <row r="987" spans="1:18" x14ac:dyDescent="0.25">
      <c r="A987" s="4" t="s">
        <v>1961</v>
      </c>
      <c r="B987" s="17" t="s">
        <v>11760</v>
      </c>
      <c r="C987" s="29">
        <f t="shared" si="30"/>
        <v>2.8626637085808343E-5</v>
      </c>
      <c r="D987" s="29">
        <f t="shared" si="31"/>
        <v>0.98352537035712784</v>
      </c>
      <c r="E987" s="5">
        <v>4</v>
      </c>
      <c r="F987" s="4" t="s">
        <v>27</v>
      </c>
      <c r="G987" s="4" t="s">
        <v>1435</v>
      </c>
      <c r="H987" s="4" t="s">
        <v>1435</v>
      </c>
      <c r="I987" s="4">
        <v>2</v>
      </c>
      <c r="J987" s="4">
        <v>2</v>
      </c>
      <c r="K987" s="4">
        <v>0</v>
      </c>
      <c r="L987" s="4" t="s">
        <v>934</v>
      </c>
      <c r="M987" s="4" t="s">
        <v>1435</v>
      </c>
      <c r="N987" s="4" t="s">
        <v>1435</v>
      </c>
      <c r="O987" s="4" t="s">
        <v>1435</v>
      </c>
      <c r="P987" s="4" t="s">
        <v>1435</v>
      </c>
      <c r="Q987" s="4" t="s">
        <v>1436</v>
      </c>
      <c r="R987" s="4" t="s">
        <v>1437</v>
      </c>
    </row>
    <row r="988" spans="1:18" x14ac:dyDescent="0.25">
      <c r="A988" s="4" t="s">
        <v>1962</v>
      </c>
      <c r="B988" s="17" t="s">
        <v>11760</v>
      </c>
      <c r="C988" s="29">
        <f t="shared" si="30"/>
        <v>2.8626637085808343E-5</v>
      </c>
      <c r="D988" s="29">
        <f t="shared" si="31"/>
        <v>0.98355399699421364</v>
      </c>
      <c r="E988" s="5">
        <v>4</v>
      </c>
      <c r="F988" s="4" t="s">
        <v>27</v>
      </c>
      <c r="G988" s="4" t="s">
        <v>1435</v>
      </c>
      <c r="H988" s="4" t="s">
        <v>1435</v>
      </c>
      <c r="I988" s="4">
        <v>2</v>
      </c>
      <c r="J988" s="4">
        <v>2</v>
      </c>
      <c r="K988" s="4">
        <v>2</v>
      </c>
      <c r="L988" s="4" t="s">
        <v>934</v>
      </c>
      <c r="M988" s="4" t="s">
        <v>1435</v>
      </c>
      <c r="N988" s="4" t="s">
        <v>1435</v>
      </c>
      <c r="O988" s="4" t="s">
        <v>1435</v>
      </c>
      <c r="P988" s="4" t="s">
        <v>1435</v>
      </c>
      <c r="Q988" s="4" t="s">
        <v>1436</v>
      </c>
      <c r="R988" s="4" t="s">
        <v>1437</v>
      </c>
    </row>
    <row r="989" spans="1:18" x14ac:dyDescent="0.25">
      <c r="A989" s="4" t="s">
        <v>1963</v>
      </c>
      <c r="B989" s="17" t="s">
        <v>11760</v>
      </c>
      <c r="C989" s="29">
        <f t="shared" si="30"/>
        <v>2.8626637085808343E-5</v>
      </c>
      <c r="D989" s="29">
        <f t="shared" si="31"/>
        <v>0.98358262363129945</v>
      </c>
      <c r="E989" s="5">
        <v>21</v>
      </c>
      <c r="F989" s="4" t="s">
        <v>853</v>
      </c>
      <c r="G989" s="4" t="s">
        <v>1435</v>
      </c>
      <c r="H989" s="4" t="s">
        <v>25</v>
      </c>
      <c r="I989" s="4">
        <v>7</v>
      </c>
      <c r="J989" s="4">
        <v>2</v>
      </c>
      <c r="K989" s="4">
        <v>2</v>
      </c>
      <c r="L989" s="4" t="s">
        <v>1964</v>
      </c>
      <c r="M989" s="4" t="s">
        <v>1435</v>
      </c>
      <c r="N989" s="4" t="s">
        <v>1435</v>
      </c>
      <c r="O989" s="4" t="s">
        <v>1435</v>
      </c>
      <c r="P989" s="4" t="s">
        <v>1435</v>
      </c>
      <c r="Q989" s="4" t="s">
        <v>1436</v>
      </c>
      <c r="R989" s="4" t="s">
        <v>1437</v>
      </c>
    </row>
    <row r="990" spans="1:18" x14ac:dyDescent="0.25">
      <c r="A990" s="4" t="s">
        <v>1966</v>
      </c>
      <c r="B990" s="17" t="s">
        <v>11760</v>
      </c>
      <c r="C990" s="29">
        <f t="shared" si="30"/>
        <v>2.8626637085808343E-5</v>
      </c>
      <c r="D990" s="29">
        <f t="shared" si="31"/>
        <v>0.98361125026838525</v>
      </c>
      <c r="E990" s="5">
        <v>48</v>
      </c>
      <c r="F990" s="4" t="s">
        <v>877</v>
      </c>
      <c r="G990" s="4" t="s">
        <v>1435</v>
      </c>
      <c r="H990" s="4" t="s">
        <v>28</v>
      </c>
      <c r="I990" s="4">
        <v>12</v>
      </c>
      <c r="J990" s="4">
        <v>2</v>
      </c>
      <c r="K990" s="4">
        <v>2</v>
      </c>
      <c r="L990" s="4" t="s">
        <v>1609</v>
      </c>
      <c r="M990" s="4" t="s">
        <v>1435</v>
      </c>
      <c r="N990" s="4" t="s">
        <v>1435</v>
      </c>
      <c r="O990" s="4" t="s">
        <v>1435</v>
      </c>
      <c r="P990" s="4" t="s">
        <v>1435</v>
      </c>
      <c r="Q990" s="4" t="s">
        <v>1436</v>
      </c>
      <c r="R990" s="4" t="s">
        <v>1437</v>
      </c>
    </row>
    <row r="991" spans="1:18" x14ac:dyDescent="0.25">
      <c r="A991" s="4" t="s">
        <v>1972</v>
      </c>
      <c r="B991" s="17" t="s">
        <v>11760</v>
      </c>
      <c r="C991" s="29">
        <f t="shared" si="30"/>
        <v>2.8626637085808343E-5</v>
      </c>
      <c r="D991" s="29">
        <f t="shared" si="31"/>
        <v>0.98363987690547106</v>
      </c>
      <c r="E991" s="5">
        <v>34</v>
      </c>
      <c r="F991" s="4" t="s">
        <v>867</v>
      </c>
      <c r="G991" s="4" t="s">
        <v>1435</v>
      </c>
      <c r="H991" s="4" t="s">
        <v>24</v>
      </c>
      <c r="I991" s="4">
        <v>2</v>
      </c>
      <c r="J991" s="4">
        <v>2</v>
      </c>
      <c r="K991" s="4">
        <v>0</v>
      </c>
      <c r="L991" s="4" t="s">
        <v>934</v>
      </c>
      <c r="M991" s="4" t="s">
        <v>1435</v>
      </c>
      <c r="N991" s="4" t="s">
        <v>1435</v>
      </c>
      <c r="O991" s="4" t="s">
        <v>1435</v>
      </c>
      <c r="P991" s="4" t="s">
        <v>1435</v>
      </c>
      <c r="Q991" s="4" t="s">
        <v>1436</v>
      </c>
      <c r="R991" s="4" t="s">
        <v>1437</v>
      </c>
    </row>
    <row r="992" spans="1:18" x14ac:dyDescent="0.25">
      <c r="A992" s="4" t="s">
        <v>1988</v>
      </c>
      <c r="B992" s="17" t="s">
        <v>11760</v>
      </c>
      <c r="C992" s="29">
        <f t="shared" si="30"/>
        <v>2.8626637085808343E-5</v>
      </c>
      <c r="D992" s="29">
        <f t="shared" si="31"/>
        <v>0.98366850354255686</v>
      </c>
      <c r="E992" s="5">
        <v>21</v>
      </c>
      <c r="F992" s="4" t="s">
        <v>855</v>
      </c>
      <c r="G992" s="4" t="s">
        <v>1435</v>
      </c>
      <c r="H992" s="4" t="s">
        <v>1435</v>
      </c>
      <c r="I992" s="4">
        <v>2</v>
      </c>
      <c r="J992" s="4">
        <v>2</v>
      </c>
      <c r="K992" s="4">
        <v>0</v>
      </c>
      <c r="L992" s="4" t="s">
        <v>934</v>
      </c>
      <c r="M992" s="4" t="s">
        <v>1435</v>
      </c>
      <c r="N992" s="4" t="s">
        <v>1435</v>
      </c>
      <c r="O992" s="4" t="s">
        <v>1435</v>
      </c>
      <c r="P992" s="4" t="s">
        <v>1435</v>
      </c>
      <c r="Q992" s="4" t="s">
        <v>1436</v>
      </c>
      <c r="R992" s="4" t="s">
        <v>1437</v>
      </c>
    </row>
    <row r="993" spans="1:18" x14ac:dyDescent="0.25">
      <c r="A993" s="4" t="s">
        <v>1998</v>
      </c>
      <c r="B993" s="17" t="s">
        <v>11760</v>
      </c>
      <c r="C993" s="29">
        <f t="shared" si="30"/>
        <v>2.8626637085808343E-5</v>
      </c>
      <c r="D993" s="29">
        <f t="shared" si="31"/>
        <v>0.98369713017964266</v>
      </c>
      <c r="E993" s="5">
        <v>4</v>
      </c>
      <c r="F993" s="4" t="s">
        <v>27</v>
      </c>
      <c r="G993" s="4" t="s">
        <v>1435</v>
      </c>
      <c r="H993" s="4" t="s">
        <v>1435</v>
      </c>
      <c r="I993" s="4">
        <v>2</v>
      </c>
      <c r="J993" s="4">
        <v>2</v>
      </c>
      <c r="K993" s="4">
        <v>2</v>
      </c>
      <c r="L993" s="4" t="s">
        <v>934</v>
      </c>
      <c r="M993" s="4" t="s">
        <v>1435</v>
      </c>
      <c r="N993" s="4" t="s">
        <v>1435</v>
      </c>
      <c r="O993" s="4" t="s">
        <v>1435</v>
      </c>
      <c r="P993" s="4" t="s">
        <v>1435</v>
      </c>
      <c r="Q993" s="4" t="s">
        <v>1436</v>
      </c>
      <c r="R993" s="4" t="s">
        <v>1437</v>
      </c>
    </row>
    <row r="994" spans="1:18" x14ac:dyDescent="0.25">
      <c r="A994" s="4" t="s">
        <v>2002</v>
      </c>
      <c r="B994" s="17" t="s">
        <v>11760</v>
      </c>
      <c r="C994" s="29">
        <f t="shared" si="30"/>
        <v>2.8626637085808343E-5</v>
      </c>
      <c r="D994" s="29">
        <f t="shared" si="31"/>
        <v>0.98372575681672847</v>
      </c>
      <c r="E994" s="5">
        <v>2</v>
      </c>
      <c r="F994" s="4" t="s">
        <v>25</v>
      </c>
      <c r="G994" s="4" t="s">
        <v>1435</v>
      </c>
      <c r="H994" s="4" t="s">
        <v>1435</v>
      </c>
      <c r="I994" s="4">
        <v>2</v>
      </c>
      <c r="J994" s="4">
        <v>2</v>
      </c>
      <c r="K994" s="4">
        <v>0</v>
      </c>
      <c r="L994" s="4" t="s">
        <v>934</v>
      </c>
      <c r="M994" s="4" t="s">
        <v>1435</v>
      </c>
      <c r="N994" s="4" t="s">
        <v>1435</v>
      </c>
      <c r="O994" s="4" t="s">
        <v>1435</v>
      </c>
      <c r="P994" s="4" t="s">
        <v>1435</v>
      </c>
      <c r="Q994" s="4" t="s">
        <v>1436</v>
      </c>
      <c r="R994" s="4" t="s">
        <v>1437</v>
      </c>
    </row>
    <row r="995" spans="1:18" x14ac:dyDescent="0.25">
      <c r="A995" s="4" t="s">
        <v>2004</v>
      </c>
      <c r="B995" s="17" t="s">
        <v>11760</v>
      </c>
      <c r="C995" s="29">
        <f t="shared" si="30"/>
        <v>2.8626637085808343E-5</v>
      </c>
      <c r="D995" s="29">
        <f t="shared" si="31"/>
        <v>0.98375438345381427</v>
      </c>
      <c r="E995" s="5">
        <v>7</v>
      </c>
      <c r="F995" s="4" t="s">
        <v>28</v>
      </c>
      <c r="G995" s="4" t="s">
        <v>25</v>
      </c>
      <c r="H995" s="4" t="s">
        <v>1435</v>
      </c>
      <c r="I995" s="4">
        <v>2</v>
      </c>
      <c r="J995" s="4">
        <v>2</v>
      </c>
      <c r="K995" s="4">
        <v>0</v>
      </c>
      <c r="L995" s="4" t="s">
        <v>934</v>
      </c>
      <c r="M995" s="4" t="s">
        <v>1435</v>
      </c>
      <c r="N995" s="4" t="s">
        <v>1435</v>
      </c>
      <c r="O995" s="4" t="s">
        <v>1435</v>
      </c>
      <c r="P995" s="4" t="s">
        <v>1435</v>
      </c>
      <c r="Q995" s="4" t="s">
        <v>1436</v>
      </c>
      <c r="R995" s="4" t="s">
        <v>1437</v>
      </c>
    </row>
    <row r="996" spans="1:18" x14ac:dyDescent="0.25">
      <c r="A996" s="4" t="s">
        <v>2008</v>
      </c>
      <c r="B996" s="17" t="s">
        <v>11760</v>
      </c>
      <c r="C996" s="29">
        <f t="shared" si="30"/>
        <v>2.8626637085808343E-5</v>
      </c>
      <c r="D996" s="29">
        <f t="shared" si="31"/>
        <v>0.98378301009090008</v>
      </c>
      <c r="E996" s="5">
        <v>2</v>
      </c>
      <c r="F996" s="4" t="s">
        <v>25</v>
      </c>
      <c r="G996" s="4" t="s">
        <v>1435</v>
      </c>
      <c r="H996" s="4" t="s">
        <v>1435</v>
      </c>
      <c r="I996" s="4">
        <v>2</v>
      </c>
      <c r="J996" s="4">
        <v>2</v>
      </c>
      <c r="K996" s="4">
        <v>0</v>
      </c>
      <c r="L996" s="4" t="s">
        <v>934</v>
      </c>
      <c r="M996" s="4" t="s">
        <v>1435</v>
      </c>
      <c r="N996" s="4" t="s">
        <v>1435</v>
      </c>
      <c r="O996" s="4" t="s">
        <v>1435</v>
      </c>
      <c r="P996" s="4" t="s">
        <v>1435</v>
      </c>
      <c r="Q996" s="4" t="s">
        <v>1436</v>
      </c>
      <c r="R996" s="4" t="s">
        <v>1437</v>
      </c>
    </row>
    <row r="997" spans="1:18" x14ac:dyDescent="0.25">
      <c r="A997" s="4" t="s">
        <v>2010</v>
      </c>
      <c r="B997" s="17" t="s">
        <v>11760</v>
      </c>
      <c r="C997" s="29">
        <f t="shared" si="30"/>
        <v>2.8626637085808343E-5</v>
      </c>
      <c r="D997" s="29">
        <f t="shared" si="31"/>
        <v>0.98381163672798588</v>
      </c>
      <c r="E997" s="5">
        <v>3</v>
      </c>
      <c r="F997" s="4" t="s">
        <v>26</v>
      </c>
      <c r="G997" s="4" t="s">
        <v>1435</v>
      </c>
      <c r="H997" s="4" t="s">
        <v>1435</v>
      </c>
      <c r="I997" s="4">
        <v>2</v>
      </c>
      <c r="J997" s="4">
        <v>2</v>
      </c>
      <c r="K997" s="4">
        <v>0</v>
      </c>
      <c r="L997" s="4" t="s">
        <v>934</v>
      </c>
      <c r="M997" s="4" t="s">
        <v>1435</v>
      </c>
      <c r="N997" s="4" t="s">
        <v>1435</v>
      </c>
      <c r="O997" s="4" t="s">
        <v>1435</v>
      </c>
      <c r="P997" s="4" t="s">
        <v>1435</v>
      </c>
      <c r="Q997" s="4" t="s">
        <v>1436</v>
      </c>
      <c r="R997" s="4" t="s">
        <v>1437</v>
      </c>
    </row>
    <row r="998" spans="1:18" x14ac:dyDescent="0.25">
      <c r="A998" s="4" t="s">
        <v>2024</v>
      </c>
      <c r="B998" s="17" t="s">
        <v>11760</v>
      </c>
      <c r="C998" s="29">
        <f t="shared" si="30"/>
        <v>2.8626637085808343E-5</v>
      </c>
      <c r="D998" s="29">
        <f t="shared" si="31"/>
        <v>0.98384026336507169</v>
      </c>
      <c r="E998" s="5">
        <v>3</v>
      </c>
      <c r="F998" s="4" t="s">
        <v>26</v>
      </c>
      <c r="G998" s="4" t="s">
        <v>1435</v>
      </c>
      <c r="H998" s="4" t="s">
        <v>1435</v>
      </c>
      <c r="I998" s="4">
        <v>2</v>
      </c>
      <c r="J998" s="4">
        <v>2</v>
      </c>
      <c r="K998" s="4">
        <v>2</v>
      </c>
      <c r="L998" s="4" t="s">
        <v>934</v>
      </c>
      <c r="M998" s="4" t="s">
        <v>1435</v>
      </c>
      <c r="N998" s="4" t="s">
        <v>1435</v>
      </c>
      <c r="O998" s="4" t="s">
        <v>1435</v>
      </c>
      <c r="P998" s="4" t="s">
        <v>1435</v>
      </c>
      <c r="Q998" s="4" t="s">
        <v>1436</v>
      </c>
      <c r="R998" s="4" t="s">
        <v>1437</v>
      </c>
    </row>
    <row r="999" spans="1:18" x14ac:dyDescent="0.25">
      <c r="A999" s="4" t="s">
        <v>2043</v>
      </c>
      <c r="B999" s="17" t="s">
        <v>11760</v>
      </c>
      <c r="C999" s="29">
        <f t="shared" si="30"/>
        <v>2.8626637085808343E-5</v>
      </c>
      <c r="D999" s="29">
        <f t="shared" si="31"/>
        <v>0.98386889000215749</v>
      </c>
      <c r="E999" s="5">
        <v>8</v>
      </c>
      <c r="F999" s="4" t="s">
        <v>30</v>
      </c>
      <c r="G999" s="4" t="s">
        <v>24</v>
      </c>
      <c r="H999" s="4" t="s">
        <v>1435</v>
      </c>
      <c r="I999" s="4">
        <v>2</v>
      </c>
      <c r="J999" s="4">
        <v>2</v>
      </c>
      <c r="K999" s="4">
        <v>0</v>
      </c>
      <c r="L999" s="4" t="s">
        <v>934</v>
      </c>
      <c r="M999" s="4" t="s">
        <v>1435</v>
      </c>
      <c r="N999" s="4" t="s">
        <v>1435</v>
      </c>
      <c r="O999" s="4" t="s">
        <v>1435</v>
      </c>
      <c r="P999" s="4" t="s">
        <v>1435</v>
      </c>
      <c r="Q999" s="4" t="s">
        <v>1436</v>
      </c>
      <c r="R999" s="4" t="s">
        <v>1437</v>
      </c>
    </row>
    <row r="1000" spans="1:18" x14ac:dyDescent="0.25">
      <c r="A1000" s="4" t="s">
        <v>2071</v>
      </c>
      <c r="B1000" s="17" t="s">
        <v>11760</v>
      </c>
      <c r="C1000" s="29">
        <f t="shared" si="30"/>
        <v>2.8626637085808343E-5</v>
      </c>
      <c r="D1000" s="29">
        <f t="shared" si="31"/>
        <v>0.9838975166392433</v>
      </c>
      <c r="E1000" s="5">
        <v>5</v>
      </c>
      <c r="F1000" s="4" t="s">
        <v>28</v>
      </c>
      <c r="G1000" s="4" t="s">
        <v>1435</v>
      </c>
      <c r="H1000" s="4" t="s">
        <v>1435</v>
      </c>
      <c r="I1000" s="4">
        <v>2</v>
      </c>
      <c r="J1000" s="4">
        <v>2</v>
      </c>
      <c r="K1000" s="4">
        <v>0</v>
      </c>
      <c r="L1000" s="4" t="s">
        <v>934</v>
      </c>
      <c r="M1000" s="4" t="s">
        <v>1435</v>
      </c>
      <c r="N1000" s="4" t="s">
        <v>1435</v>
      </c>
      <c r="O1000" s="4" t="s">
        <v>1435</v>
      </c>
      <c r="P1000" s="4" t="s">
        <v>1435</v>
      </c>
      <c r="Q1000" s="4" t="s">
        <v>1436</v>
      </c>
      <c r="R1000" s="4" t="s">
        <v>1437</v>
      </c>
    </row>
    <row r="1001" spans="1:18" x14ac:dyDescent="0.25">
      <c r="A1001" s="4" t="s">
        <v>517</v>
      </c>
      <c r="B1001" s="17" t="s">
        <v>11760</v>
      </c>
      <c r="C1001" s="29">
        <f t="shared" si="30"/>
        <v>2.8626637085808343E-5</v>
      </c>
      <c r="D1001" s="29">
        <f t="shared" si="31"/>
        <v>0.9839261432763291</v>
      </c>
      <c r="E1001" s="5">
        <v>22</v>
      </c>
      <c r="F1001" s="4" t="s">
        <v>854</v>
      </c>
      <c r="G1001" s="4" t="s">
        <v>25</v>
      </c>
      <c r="H1001" s="4" t="s">
        <v>1435</v>
      </c>
      <c r="I1001" s="4">
        <v>2</v>
      </c>
      <c r="J1001" s="4">
        <v>2</v>
      </c>
      <c r="K1001" s="4">
        <v>0</v>
      </c>
      <c r="L1001" s="4" t="s">
        <v>934</v>
      </c>
      <c r="M1001" s="4" t="s">
        <v>1435</v>
      </c>
      <c r="N1001" s="4" t="s">
        <v>1435</v>
      </c>
      <c r="O1001" s="4" t="s">
        <v>1435</v>
      </c>
      <c r="P1001" s="4" t="s">
        <v>24</v>
      </c>
      <c r="Q1001" s="4" t="s">
        <v>1436</v>
      </c>
      <c r="R1001" s="4" t="s">
        <v>1437</v>
      </c>
    </row>
    <row r="1002" spans="1:18" x14ac:dyDescent="0.25">
      <c r="A1002" s="4" t="s">
        <v>2096</v>
      </c>
      <c r="B1002" s="17" t="s">
        <v>11760</v>
      </c>
      <c r="C1002" s="29">
        <f t="shared" si="30"/>
        <v>2.8626637085808343E-5</v>
      </c>
      <c r="D1002" s="29">
        <f t="shared" si="31"/>
        <v>0.98395476991341491</v>
      </c>
      <c r="E1002" s="5">
        <v>3</v>
      </c>
      <c r="F1002" s="4" t="s">
        <v>26</v>
      </c>
      <c r="G1002" s="4" t="s">
        <v>1435</v>
      </c>
      <c r="H1002" s="4" t="s">
        <v>1435</v>
      </c>
      <c r="I1002" s="4">
        <v>2</v>
      </c>
      <c r="J1002" s="4">
        <v>2</v>
      </c>
      <c r="K1002" s="4">
        <v>0</v>
      </c>
      <c r="L1002" s="4" t="s">
        <v>934</v>
      </c>
      <c r="M1002" s="4" t="s">
        <v>1435</v>
      </c>
      <c r="N1002" s="4" t="s">
        <v>1435</v>
      </c>
      <c r="O1002" s="4" t="s">
        <v>1435</v>
      </c>
      <c r="P1002" s="4" t="s">
        <v>1435</v>
      </c>
      <c r="Q1002" s="4" t="s">
        <v>1436</v>
      </c>
      <c r="R1002" s="4" t="s">
        <v>1437</v>
      </c>
    </row>
    <row r="1003" spans="1:18" x14ac:dyDescent="0.25">
      <c r="A1003" s="4" t="s">
        <v>2104</v>
      </c>
      <c r="B1003" s="17" t="s">
        <v>11760</v>
      </c>
      <c r="C1003" s="29">
        <f t="shared" si="30"/>
        <v>2.8626637085808343E-5</v>
      </c>
      <c r="D1003" s="29">
        <f t="shared" si="31"/>
        <v>0.98398339655050071</v>
      </c>
      <c r="E1003" s="5">
        <v>6</v>
      </c>
      <c r="F1003" s="4" t="s">
        <v>29</v>
      </c>
      <c r="G1003" s="4" t="s">
        <v>1435</v>
      </c>
      <c r="H1003" s="4" t="s">
        <v>1435</v>
      </c>
      <c r="I1003" s="4">
        <v>2</v>
      </c>
      <c r="J1003" s="4">
        <v>2</v>
      </c>
      <c r="K1003" s="4">
        <v>0</v>
      </c>
      <c r="L1003" s="4" t="s">
        <v>934</v>
      </c>
      <c r="M1003" s="4" t="s">
        <v>1435</v>
      </c>
      <c r="N1003" s="4" t="s">
        <v>1435</v>
      </c>
      <c r="O1003" s="4" t="s">
        <v>1435</v>
      </c>
      <c r="P1003" s="4" t="s">
        <v>1435</v>
      </c>
      <c r="Q1003" s="4" t="s">
        <v>1436</v>
      </c>
      <c r="R1003" s="4" t="s">
        <v>1437</v>
      </c>
    </row>
    <row r="1004" spans="1:18" x14ac:dyDescent="0.25">
      <c r="A1004" s="4" t="s">
        <v>2108</v>
      </c>
      <c r="B1004" s="17" t="s">
        <v>11760</v>
      </c>
      <c r="C1004" s="29">
        <f t="shared" si="30"/>
        <v>2.8626637085808343E-5</v>
      </c>
      <c r="D1004" s="29">
        <f t="shared" si="31"/>
        <v>0.98401202318758652</v>
      </c>
      <c r="E1004" s="5">
        <v>20</v>
      </c>
      <c r="F1004" s="4" t="s">
        <v>854</v>
      </c>
      <c r="G1004" s="4" t="s">
        <v>1435</v>
      </c>
      <c r="H1004" s="4" t="s">
        <v>1435</v>
      </c>
      <c r="I1004" s="4">
        <v>2</v>
      </c>
      <c r="J1004" s="4">
        <v>2</v>
      </c>
      <c r="K1004" s="4">
        <v>2</v>
      </c>
      <c r="L1004" s="4" t="s">
        <v>934</v>
      </c>
      <c r="M1004" s="4" t="s">
        <v>1435</v>
      </c>
      <c r="N1004" s="4" t="s">
        <v>1435</v>
      </c>
      <c r="O1004" s="4" t="s">
        <v>1435</v>
      </c>
      <c r="P1004" s="4" t="s">
        <v>1435</v>
      </c>
      <c r="Q1004" s="4" t="s">
        <v>1436</v>
      </c>
      <c r="R1004" s="4" t="s">
        <v>1437</v>
      </c>
    </row>
    <row r="1005" spans="1:18" x14ac:dyDescent="0.25">
      <c r="A1005" s="4" t="s">
        <v>2115</v>
      </c>
      <c r="B1005" s="17" t="s">
        <v>11760</v>
      </c>
      <c r="C1005" s="29">
        <f t="shared" si="30"/>
        <v>2.8626637085808343E-5</v>
      </c>
      <c r="D1005" s="29">
        <f t="shared" si="31"/>
        <v>0.98404064982467232</v>
      </c>
      <c r="E1005" s="5">
        <v>8</v>
      </c>
      <c r="F1005" s="4" t="s">
        <v>31</v>
      </c>
      <c r="G1005" s="4" t="s">
        <v>1435</v>
      </c>
      <c r="H1005" s="4" t="s">
        <v>1435</v>
      </c>
      <c r="I1005" s="4">
        <v>2</v>
      </c>
      <c r="J1005" s="4">
        <v>2</v>
      </c>
      <c r="K1005" s="4">
        <v>0</v>
      </c>
      <c r="L1005" s="4" t="s">
        <v>934</v>
      </c>
      <c r="M1005" s="4" t="s">
        <v>1435</v>
      </c>
      <c r="N1005" s="4" t="s">
        <v>1435</v>
      </c>
      <c r="O1005" s="4" t="s">
        <v>1435</v>
      </c>
      <c r="P1005" s="4" t="s">
        <v>1435</v>
      </c>
      <c r="Q1005" s="4" t="s">
        <v>1436</v>
      </c>
      <c r="R1005" s="4" t="s">
        <v>1437</v>
      </c>
    </row>
    <row r="1006" spans="1:18" x14ac:dyDescent="0.25">
      <c r="A1006" s="4" t="s">
        <v>2116</v>
      </c>
      <c r="B1006" s="17" t="s">
        <v>11760</v>
      </c>
      <c r="C1006" s="29">
        <f t="shared" si="30"/>
        <v>2.8626637085808343E-5</v>
      </c>
      <c r="D1006" s="29">
        <f t="shared" si="31"/>
        <v>0.98406927646175812</v>
      </c>
      <c r="E1006" s="5">
        <v>17</v>
      </c>
      <c r="F1006" s="4" t="s">
        <v>40</v>
      </c>
      <c r="G1006" s="4" t="s">
        <v>1435</v>
      </c>
      <c r="H1006" s="4" t="s">
        <v>1435</v>
      </c>
      <c r="I1006" s="4">
        <v>2</v>
      </c>
      <c r="J1006" s="4">
        <v>2</v>
      </c>
      <c r="K1006" s="4">
        <v>0</v>
      </c>
      <c r="L1006" s="4" t="s">
        <v>934</v>
      </c>
      <c r="M1006" s="4" t="s">
        <v>1435</v>
      </c>
      <c r="N1006" s="4" t="s">
        <v>1435</v>
      </c>
      <c r="O1006" s="4" t="s">
        <v>1435</v>
      </c>
      <c r="P1006" s="4" t="s">
        <v>1435</v>
      </c>
      <c r="Q1006" s="4" t="s">
        <v>1436</v>
      </c>
      <c r="R1006" s="4" t="s">
        <v>1437</v>
      </c>
    </row>
    <row r="1007" spans="1:18" x14ac:dyDescent="0.25">
      <c r="A1007" s="4" t="s">
        <v>2118</v>
      </c>
      <c r="B1007" s="17" t="s">
        <v>11760</v>
      </c>
      <c r="C1007" s="29">
        <f t="shared" si="30"/>
        <v>2.8626637085808343E-5</v>
      </c>
      <c r="D1007" s="29">
        <f t="shared" si="31"/>
        <v>0.98409790309884393</v>
      </c>
      <c r="E1007" s="5">
        <v>6</v>
      </c>
      <c r="F1007" s="4" t="s">
        <v>29</v>
      </c>
      <c r="G1007" s="4" t="s">
        <v>1435</v>
      </c>
      <c r="H1007" s="4" t="s">
        <v>1435</v>
      </c>
      <c r="I1007" s="4">
        <v>2</v>
      </c>
      <c r="J1007" s="4">
        <v>2</v>
      </c>
      <c r="K1007" s="4">
        <v>0</v>
      </c>
      <c r="L1007" s="4" t="s">
        <v>934</v>
      </c>
      <c r="M1007" s="4" t="s">
        <v>1435</v>
      </c>
      <c r="N1007" s="4" t="s">
        <v>1435</v>
      </c>
      <c r="O1007" s="4" t="s">
        <v>1435</v>
      </c>
      <c r="P1007" s="4" t="s">
        <v>1435</v>
      </c>
      <c r="Q1007" s="4" t="s">
        <v>1436</v>
      </c>
      <c r="R1007" s="4" t="s">
        <v>1437</v>
      </c>
    </row>
    <row r="1008" spans="1:18" x14ac:dyDescent="0.25">
      <c r="A1008" s="4" t="s">
        <v>2124</v>
      </c>
      <c r="B1008" s="17" t="s">
        <v>11760</v>
      </c>
      <c r="C1008" s="29">
        <f t="shared" si="30"/>
        <v>2.8626637085808343E-5</v>
      </c>
      <c r="D1008" s="29">
        <f t="shared" si="31"/>
        <v>0.98412652973592973</v>
      </c>
      <c r="E1008" s="5">
        <v>9</v>
      </c>
      <c r="F1008" s="4" t="s">
        <v>32</v>
      </c>
      <c r="G1008" s="4" t="s">
        <v>1435</v>
      </c>
      <c r="H1008" s="4" t="s">
        <v>1435</v>
      </c>
      <c r="I1008" s="4">
        <v>2</v>
      </c>
      <c r="J1008" s="4">
        <v>2</v>
      </c>
      <c r="K1008" s="4">
        <v>0</v>
      </c>
      <c r="L1008" s="4" t="s">
        <v>934</v>
      </c>
      <c r="M1008" s="4" t="s">
        <v>1435</v>
      </c>
      <c r="N1008" s="4" t="s">
        <v>1435</v>
      </c>
      <c r="O1008" s="4" t="s">
        <v>1435</v>
      </c>
      <c r="P1008" s="4" t="s">
        <v>1435</v>
      </c>
      <c r="Q1008" s="4" t="s">
        <v>1436</v>
      </c>
      <c r="R1008" s="4" t="s">
        <v>1437</v>
      </c>
    </row>
    <row r="1009" spans="1:18" x14ac:dyDescent="0.25">
      <c r="A1009" s="4" t="s">
        <v>2132</v>
      </c>
      <c r="B1009" s="17" t="s">
        <v>11760</v>
      </c>
      <c r="C1009" s="29">
        <f t="shared" si="30"/>
        <v>2.8626637085808343E-5</v>
      </c>
      <c r="D1009" s="29">
        <f t="shared" si="31"/>
        <v>0.98415515637301554</v>
      </c>
      <c r="E1009" s="5">
        <v>18</v>
      </c>
      <c r="F1009" s="4" t="s">
        <v>41</v>
      </c>
      <c r="G1009" s="4" t="s">
        <v>1435</v>
      </c>
      <c r="H1009" s="4" t="s">
        <v>1435</v>
      </c>
      <c r="I1009" s="4">
        <v>2</v>
      </c>
      <c r="J1009" s="4">
        <v>2</v>
      </c>
      <c r="K1009" s="4">
        <v>0</v>
      </c>
      <c r="L1009" s="4" t="s">
        <v>934</v>
      </c>
      <c r="M1009" s="4" t="s">
        <v>1435</v>
      </c>
      <c r="N1009" s="4" t="s">
        <v>1435</v>
      </c>
      <c r="O1009" s="4" t="s">
        <v>1435</v>
      </c>
      <c r="P1009" s="4" t="s">
        <v>1435</v>
      </c>
      <c r="Q1009" s="4" t="s">
        <v>1436</v>
      </c>
      <c r="R1009" s="4" t="s">
        <v>1437</v>
      </c>
    </row>
    <row r="1010" spans="1:18" x14ac:dyDescent="0.25">
      <c r="A1010" s="4" t="s">
        <v>2142</v>
      </c>
      <c r="B1010" s="17" t="s">
        <v>11760</v>
      </c>
      <c r="C1010" s="29">
        <f t="shared" si="30"/>
        <v>2.8626637085808343E-5</v>
      </c>
      <c r="D1010" s="29">
        <f t="shared" si="31"/>
        <v>0.98418378301010134</v>
      </c>
      <c r="E1010" s="5">
        <v>20</v>
      </c>
      <c r="F1010" s="4" t="s">
        <v>854</v>
      </c>
      <c r="G1010" s="4" t="s">
        <v>1435</v>
      </c>
      <c r="H1010" s="4" t="s">
        <v>1435</v>
      </c>
      <c r="I1010" s="4">
        <v>2</v>
      </c>
      <c r="J1010" s="4">
        <v>2</v>
      </c>
      <c r="K1010" s="4">
        <v>0</v>
      </c>
      <c r="L1010" s="4" t="s">
        <v>934</v>
      </c>
      <c r="M1010" s="4" t="s">
        <v>1435</v>
      </c>
      <c r="N1010" s="4" t="s">
        <v>1435</v>
      </c>
      <c r="O1010" s="4" t="s">
        <v>1435</v>
      </c>
      <c r="P1010" s="4" t="s">
        <v>1435</v>
      </c>
      <c r="Q1010" s="4" t="s">
        <v>1436</v>
      </c>
      <c r="R1010" s="4" t="s">
        <v>1437</v>
      </c>
    </row>
    <row r="1011" spans="1:18" x14ac:dyDescent="0.25">
      <c r="A1011" s="4" t="s">
        <v>2145</v>
      </c>
      <c r="B1011" s="17" t="s">
        <v>11760</v>
      </c>
      <c r="C1011" s="29">
        <f t="shared" si="30"/>
        <v>2.8626637085808343E-5</v>
      </c>
      <c r="D1011" s="29">
        <f t="shared" si="31"/>
        <v>0.98421240964718715</v>
      </c>
      <c r="E1011" s="5">
        <v>11</v>
      </c>
      <c r="F1011" s="4" t="s">
        <v>34</v>
      </c>
      <c r="G1011" s="4" t="s">
        <v>1435</v>
      </c>
      <c r="H1011" s="4" t="s">
        <v>1435</v>
      </c>
      <c r="I1011" s="4">
        <v>2</v>
      </c>
      <c r="J1011" s="4">
        <v>2</v>
      </c>
      <c r="K1011" s="4">
        <v>0</v>
      </c>
      <c r="L1011" s="4" t="s">
        <v>934</v>
      </c>
      <c r="M1011" s="4" t="s">
        <v>1435</v>
      </c>
      <c r="N1011" s="4" t="s">
        <v>1435</v>
      </c>
      <c r="O1011" s="4" t="s">
        <v>1435</v>
      </c>
      <c r="P1011" s="4" t="s">
        <v>1435</v>
      </c>
      <c r="Q1011" s="4" t="s">
        <v>1436</v>
      </c>
      <c r="R1011" s="4" t="s">
        <v>1437</v>
      </c>
    </row>
    <row r="1012" spans="1:18" x14ac:dyDescent="0.25">
      <c r="A1012" s="4" t="s">
        <v>2148</v>
      </c>
      <c r="B1012" s="17" t="s">
        <v>11760</v>
      </c>
      <c r="C1012" s="29">
        <f t="shared" si="30"/>
        <v>2.8626637085808343E-5</v>
      </c>
      <c r="D1012" s="29">
        <f t="shared" si="31"/>
        <v>0.98424103628427295</v>
      </c>
      <c r="E1012" s="5">
        <v>18</v>
      </c>
      <c r="F1012" s="4" t="s">
        <v>41</v>
      </c>
      <c r="G1012" s="4" t="s">
        <v>1435</v>
      </c>
      <c r="H1012" s="4" t="s">
        <v>1435</v>
      </c>
      <c r="I1012" s="4">
        <v>2</v>
      </c>
      <c r="J1012" s="4">
        <v>2</v>
      </c>
      <c r="K1012" s="4">
        <v>0</v>
      </c>
      <c r="L1012" s="4" t="s">
        <v>934</v>
      </c>
      <c r="M1012" s="4" t="s">
        <v>1435</v>
      </c>
      <c r="N1012" s="4" t="s">
        <v>1435</v>
      </c>
      <c r="O1012" s="4" t="s">
        <v>1435</v>
      </c>
      <c r="P1012" s="4" t="s">
        <v>1435</v>
      </c>
      <c r="Q1012" s="4" t="s">
        <v>1436</v>
      </c>
      <c r="R1012" s="4" t="s">
        <v>1437</v>
      </c>
    </row>
    <row r="1013" spans="1:18" x14ac:dyDescent="0.25">
      <c r="A1013" s="4" t="s">
        <v>2155</v>
      </c>
      <c r="B1013" s="17" t="s">
        <v>11760</v>
      </c>
      <c r="C1013" s="29">
        <f t="shared" si="30"/>
        <v>2.8626637085808343E-5</v>
      </c>
      <c r="D1013" s="29">
        <f t="shared" si="31"/>
        <v>0.98426966292135876</v>
      </c>
      <c r="E1013" s="5">
        <v>30</v>
      </c>
      <c r="F1013" s="4" t="s">
        <v>862</v>
      </c>
      <c r="G1013" s="4" t="s">
        <v>1435</v>
      </c>
      <c r="H1013" s="4" t="s">
        <v>25</v>
      </c>
      <c r="I1013" s="4">
        <v>2</v>
      </c>
      <c r="J1013" s="4">
        <v>2</v>
      </c>
      <c r="K1013" s="4">
        <v>2</v>
      </c>
      <c r="L1013" s="4" t="s">
        <v>934</v>
      </c>
      <c r="M1013" s="4" t="s">
        <v>1435</v>
      </c>
      <c r="N1013" s="4" t="s">
        <v>1435</v>
      </c>
      <c r="O1013" s="4" t="s">
        <v>1435</v>
      </c>
      <c r="P1013" s="4" t="s">
        <v>1435</v>
      </c>
      <c r="Q1013" s="4" t="s">
        <v>1436</v>
      </c>
      <c r="R1013" s="4" t="s">
        <v>1437</v>
      </c>
    </row>
    <row r="1014" spans="1:18" x14ac:dyDescent="0.25">
      <c r="A1014" s="4" t="s">
        <v>2156</v>
      </c>
      <c r="B1014" s="17" t="s">
        <v>11760</v>
      </c>
      <c r="C1014" s="29">
        <f t="shared" si="30"/>
        <v>2.8626637085808343E-5</v>
      </c>
      <c r="D1014" s="29">
        <f t="shared" si="31"/>
        <v>0.98429828955844456</v>
      </c>
      <c r="E1014" s="5">
        <v>361</v>
      </c>
      <c r="F1014" s="4" t="s">
        <v>1148</v>
      </c>
      <c r="G1014" s="4" t="s">
        <v>31</v>
      </c>
      <c r="H1014" s="4" t="s">
        <v>866</v>
      </c>
      <c r="I1014" s="4">
        <v>2</v>
      </c>
      <c r="J1014" s="4">
        <v>2</v>
      </c>
      <c r="K1014" s="4">
        <v>0</v>
      </c>
      <c r="L1014" s="4" t="s">
        <v>934</v>
      </c>
      <c r="M1014" s="4" t="s">
        <v>1435</v>
      </c>
      <c r="N1014" s="4" t="s">
        <v>1435</v>
      </c>
      <c r="O1014" s="4" t="s">
        <v>1435</v>
      </c>
      <c r="P1014" s="4" t="s">
        <v>1435</v>
      </c>
      <c r="Q1014" s="4" t="s">
        <v>1436</v>
      </c>
      <c r="R1014" s="4" t="s">
        <v>1437</v>
      </c>
    </row>
    <row r="1015" spans="1:18" x14ac:dyDescent="0.25">
      <c r="A1015" s="4" t="s">
        <v>2157</v>
      </c>
      <c r="B1015" s="17" t="s">
        <v>11760</v>
      </c>
      <c r="C1015" s="29">
        <f t="shared" si="30"/>
        <v>2.8626637085808343E-5</v>
      </c>
      <c r="D1015" s="29">
        <f t="shared" si="31"/>
        <v>0.98432691619553037</v>
      </c>
      <c r="E1015" s="5">
        <v>14</v>
      </c>
      <c r="F1015" s="4" t="s">
        <v>37</v>
      </c>
      <c r="G1015" s="4" t="s">
        <v>1435</v>
      </c>
      <c r="H1015" s="4" t="s">
        <v>1435</v>
      </c>
      <c r="I1015" s="4">
        <v>3</v>
      </c>
      <c r="J1015" s="4">
        <v>2</v>
      </c>
      <c r="K1015" s="4">
        <v>0</v>
      </c>
      <c r="L1015" s="4" t="s">
        <v>1483</v>
      </c>
      <c r="M1015" s="4" t="s">
        <v>1435</v>
      </c>
      <c r="N1015" s="4" t="s">
        <v>1435</v>
      </c>
      <c r="O1015" s="4" t="s">
        <v>1435</v>
      </c>
      <c r="P1015" s="4" t="s">
        <v>1435</v>
      </c>
      <c r="Q1015" s="4" t="s">
        <v>1436</v>
      </c>
      <c r="R1015" s="4" t="s">
        <v>1437</v>
      </c>
    </row>
    <row r="1016" spans="1:18" x14ac:dyDescent="0.25">
      <c r="A1016" s="4" t="s">
        <v>2159</v>
      </c>
      <c r="B1016" s="17" t="s">
        <v>11760</v>
      </c>
      <c r="C1016" s="29">
        <f t="shared" si="30"/>
        <v>2.8626637085808343E-5</v>
      </c>
      <c r="D1016" s="29">
        <f t="shared" si="31"/>
        <v>0.98435554283261617</v>
      </c>
      <c r="E1016" s="5">
        <v>373</v>
      </c>
      <c r="F1016" s="4" t="s">
        <v>1114</v>
      </c>
      <c r="G1016" s="4" t="s">
        <v>870</v>
      </c>
      <c r="H1016" s="4" t="s">
        <v>889</v>
      </c>
      <c r="I1016" s="4">
        <v>8</v>
      </c>
      <c r="J1016" s="4">
        <v>2</v>
      </c>
      <c r="K1016" s="4">
        <v>0</v>
      </c>
      <c r="L1016" s="4" t="s">
        <v>859</v>
      </c>
      <c r="M1016" s="4" t="s">
        <v>1435</v>
      </c>
      <c r="N1016" s="4" t="s">
        <v>1435</v>
      </c>
      <c r="O1016" s="4" t="s">
        <v>1435</v>
      </c>
      <c r="P1016" s="4" t="s">
        <v>1435</v>
      </c>
      <c r="Q1016" s="4" t="s">
        <v>1436</v>
      </c>
      <c r="R1016" s="4" t="s">
        <v>1437</v>
      </c>
    </row>
    <row r="1017" spans="1:18" x14ac:dyDescent="0.25">
      <c r="A1017" s="4" t="s">
        <v>2164</v>
      </c>
      <c r="B1017" s="18" t="s">
        <v>11761</v>
      </c>
      <c r="C1017" s="29">
        <f t="shared" si="30"/>
        <v>2.8626637085808343E-5</v>
      </c>
      <c r="D1017" s="29">
        <f t="shared" si="31"/>
        <v>0.98438416946970198</v>
      </c>
      <c r="E1017" s="5">
        <v>97</v>
      </c>
      <c r="F1017" s="4" t="s">
        <v>928</v>
      </c>
      <c r="G1017" s="4" t="s">
        <v>1435</v>
      </c>
      <c r="H1017" s="4" t="s">
        <v>26</v>
      </c>
      <c r="I1017" s="4">
        <v>7</v>
      </c>
      <c r="J1017" s="4">
        <v>2</v>
      </c>
      <c r="K1017" s="4">
        <v>1</v>
      </c>
      <c r="L1017" s="4" t="s">
        <v>1964</v>
      </c>
      <c r="M1017" s="4" t="s">
        <v>1435</v>
      </c>
      <c r="N1017" s="4" t="s">
        <v>1435</v>
      </c>
      <c r="O1017" s="4" t="s">
        <v>24</v>
      </c>
      <c r="P1017" s="4" t="s">
        <v>1435</v>
      </c>
      <c r="Q1017" s="4" t="s">
        <v>1436</v>
      </c>
      <c r="R1017" s="4" t="s">
        <v>1437</v>
      </c>
    </row>
    <row r="1018" spans="1:18" x14ac:dyDescent="0.25">
      <c r="A1018" s="4" t="s">
        <v>2165</v>
      </c>
      <c r="B1018" s="17" t="s">
        <v>11760</v>
      </c>
      <c r="C1018" s="29">
        <f t="shared" si="30"/>
        <v>2.8626637085808343E-5</v>
      </c>
      <c r="D1018" s="29">
        <f t="shared" si="31"/>
        <v>0.98441279610678778</v>
      </c>
      <c r="E1018" s="5">
        <v>6</v>
      </c>
      <c r="F1018" s="4" t="s">
        <v>29</v>
      </c>
      <c r="G1018" s="4" t="s">
        <v>1435</v>
      </c>
      <c r="H1018" s="4" t="s">
        <v>1435</v>
      </c>
      <c r="I1018" s="4">
        <v>2</v>
      </c>
      <c r="J1018" s="4">
        <v>2</v>
      </c>
      <c r="K1018" s="4">
        <v>2</v>
      </c>
      <c r="L1018" s="4" t="s">
        <v>934</v>
      </c>
      <c r="M1018" s="4" t="s">
        <v>1435</v>
      </c>
      <c r="N1018" s="4" t="s">
        <v>1435</v>
      </c>
      <c r="O1018" s="4" t="s">
        <v>1435</v>
      </c>
      <c r="P1018" s="4" t="s">
        <v>1435</v>
      </c>
      <c r="Q1018" s="4" t="s">
        <v>1436</v>
      </c>
      <c r="R1018" s="4" t="s">
        <v>1437</v>
      </c>
    </row>
    <row r="1019" spans="1:18" x14ac:dyDescent="0.25">
      <c r="A1019" s="4" t="s">
        <v>2185</v>
      </c>
      <c r="B1019" s="17" t="s">
        <v>11760</v>
      </c>
      <c r="C1019" s="29">
        <f t="shared" si="30"/>
        <v>2.8626637085808343E-5</v>
      </c>
      <c r="D1019" s="29">
        <f t="shared" si="31"/>
        <v>0.98444142274387358</v>
      </c>
      <c r="E1019" s="5">
        <v>342</v>
      </c>
      <c r="F1019" s="4" t="s">
        <v>1139</v>
      </c>
      <c r="G1019" s="4" t="s">
        <v>27</v>
      </c>
      <c r="H1019" s="4" t="s">
        <v>862</v>
      </c>
      <c r="I1019" s="4">
        <v>12</v>
      </c>
      <c r="J1019" s="4">
        <v>2</v>
      </c>
      <c r="K1019" s="4">
        <v>0</v>
      </c>
      <c r="L1019" s="4" t="s">
        <v>1609</v>
      </c>
      <c r="M1019" s="4" t="s">
        <v>1435</v>
      </c>
      <c r="N1019" s="4" t="s">
        <v>1435</v>
      </c>
      <c r="O1019" s="4" t="s">
        <v>1435</v>
      </c>
      <c r="P1019" s="4" t="s">
        <v>1435</v>
      </c>
      <c r="Q1019" s="4" t="s">
        <v>1436</v>
      </c>
      <c r="R1019" s="4" t="s">
        <v>1437</v>
      </c>
    </row>
    <row r="1020" spans="1:18" x14ac:dyDescent="0.25">
      <c r="A1020" s="4" t="s">
        <v>2186</v>
      </c>
      <c r="B1020" s="17" t="s">
        <v>11760</v>
      </c>
      <c r="C1020" s="29">
        <f t="shared" si="30"/>
        <v>2.8626637085808343E-5</v>
      </c>
      <c r="D1020" s="29">
        <f t="shared" si="31"/>
        <v>0.98447004938095939</v>
      </c>
      <c r="E1020" s="5">
        <v>4</v>
      </c>
      <c r="F1020" s="4" t="s">
        <v>1435</v>
      </c>
      <c r="G1020" s="4" t="s">
        <v>1435</v>
      </c>
      <c r="H1020" s="4" t="s">
        <v>27</v>
      </c>
      <c r="I1020" s="4">
        <v>2</v>
      </c>
      <c r="J1020" s="4">
        <v>2</v>
      </c>
      <c r="K1020" s="4">
        <v>0</v>
      </c>
      <c r="L1020" s="4" t="s">
        <v>934</v>
      </c>
      <c r="M1020" s="4" t="s">
        <v>1435</v>
      </c>
      <c r="N1020" s="4" t="s">
        <v>1435</v>
      </c>
      <c r="O1020" s="4" t="s">
        <v>1435</v>
      </c>
      <c r="P1020" s="4" t="s">
        <v>1435</v>
      </c>
      <c r="Q1020" s="4" t="s">
        <v>1436</v>
      </c>
      <c r="R1020" s="4" t="s">
        <v>1437</v>
      </c>
    </row>
    <row r="1021" spans="1:18" x14ac:dyDescent="0.25">
      <c r="A1021" s="4" t="s">
        <v>2189</v>
      </c>
      <c r="B1021" s="17" t="s">
        <v>11760</v>
      </c>
      <c r="C1021" s="29">
        <f t="shared" si="30"/>
        <v>2.8626637085808343E-5</v>
      </c>
      <c r="D1021" s="29">
        <f t="shared" si="31"/>
        <v>0.98449867601804519</v>
      </c>
      <c r="E1021" s="5">
        <v>11</v>
      </c>
      <c r="F1021" s="4" t="s">
        <v>28</v>
      </c>
      <c r="G1021" s="4" t="s">
        <v>24</v>
      </c>
      <c r="H1021" s="4" t="s">
        <v>28</v>
      </c>
      <c r="I1021" s="4">
        <v>2</v>
      </c>
      <c r="J1021" s="4">
        <v>2</v>
      </c>
      <c r="K1021" s="4">
        <v>2</v>
      </c>
      <c r="L1021" s="4" t="s">
        <v>934</v>
      </c>
      <c r="M1021" s="4" t="s">
        <v>1435</v>
      </c>
      <c r="N1021" s="4" t="s">
        <v>1435</v>
      </c>
      <c r="O1021" s="4" t="s">
        <v>1435</v>
      </c>
      <c r="P1021" s="4" t="s">
        <v>1435</v>
      </c>
      <c r="Q1021" s="4" t="s">
        <v>1436</v>
      </c>
      <c r="R1021" s="4" t="s">
        <v>1437</v>
      </c>
    </row>
    <row r="1022" spans="1:18" x14ac:dyDescent="0.25">
      <c r="A1022" s="4" t="s">
        <v>2192</v>
      </c>
      <c r="B1022" s="17" t="s">
        <v>11760</v>
      </c>
      <c r="C1022" s="29">
        <f t="shared" si="30"/>
        <v>2.8626637085808343E-5</v>
      </c>
      <c r="D1022" s="29">
        <f t="shared" si="31"/>
        <v>0.984527302655131</v>
      </c>
      <c r="E1022" s="5">
        <v>30</v>
      </c>
      <c r="F1022" s="4" t="s">
        <v>863</v>
      </c>
      <c r="G1022" s="4" t="s">
        <v>1435</v>
      </c>
      <c r="H1022" s="4" t="s">
        <v>24</v>
      </c>
      <c r="I1022" s="4">
        <v>2</v>
      </c>
      <c r="J1022" s="4">
        <v>2</v>
      </c>
      <c r="K1022" s="4">
        <v>0</v>
      </c>
      <c r="L1022" s="4" t="s">
        <v>934</v>
      </c>
      <c r="M1022" s="4" t="s">
        <v>1435</v>
      </c>
      <c r="N1022" s="4" t="s">
        <v>1435</v>
      </c>
      <c r="O1022" s="4" t="s">
        <v>1435</v>
      </c>
      <c r="P1022" s="4" t="s">
        <v>1435</v>
      </c>
      <c r="Q1022" s="4" t="s">
        <v>1436</v>
      </c>
      <c r="R1022" s="4" t="s">
        <v>1437</v>
      </c>
    </row>
    <row r="1023" spans="1:18" x14ac:dyDescent="0.25">
      <c r="A1023" s="4" t="s">
        <v>2193</v>
      </c>
      <c r="B1023" s="18" t="s">
        <v>11761</v>
      </c>
      <c r="C1023" s="29">
        <f t="shared" si="30"/>
        <v>2.8626637085808343E-5</v>
      </c>
      <c r="D1023" s="29">
        <f t="shared" si="31"/>
        <v>0.9845559292922168</v>
      </c>
      <c r="E1023" s="5">
        <v>26</v>
      </c>
      <c r="F1023" s="4" t="s">
        <v>858</v>
      </c>
      <c r="G1023" s="4" t="s">
        <v>1435</v>
      </c>
      <c r="H1023" s="4" t="s">
        <v>25</v>
      </c>
      <c r="I1023" s="4">
        <v>7</v>
      </c>
      <c r="J1023" s="4">
        <v>2</v>
      </c>
      <c r="K1023" s="4">
        <v>2</v>
      </c>
      <c r="L1023" s="4" t="s">
        <v>1964</v>
      </c>
      <c r="M1023" s="4" t="s">
        <v>1435</v>
      </c>
      <c r="N1023" s="4" t="s">
        <v>1435</v>
      </c>
      <c r="O1023" s="4" t="s">
        <v>24</v>
      </c>
      <c r="P1023" s="4" t="s">
        <v>1435</v>
      </c>
      <c r="Q1023" s="4" t="s">
        <v>1436</v>
      </c>
      <c r="R1023" s="4" t="s">
        <v>1437</v>
      </c>
    </row>
    <row r="1024" spans="1:18" x14ac:dyDescent="0.25">
      <c r="A1024" s="4" t="s">
        <v>2194</v>
      </c>
      <c r="B1024" s="17" t="s">
        <v>11760</v>
      </c>
      <c r="C1024" s="29">
        <f t="shared" si="30"/>
        <v>2.8626637085808343E-5</v>
      </c>
      <c r="D1024" s="29">
        <f t="shared" si="31"/>
        <v>0.98458455592930261</v>
      </c>
      <c r="E1024" s="5">
        <v>647</v>
      </c>
      <c r="F1024" s="4" t="s">
        <v>1189</v>
      </c>
      <c r="G1024" s="4" t="s">
        <v>878</v>
      </c>
      <c r="H1024" s="4" t="s">
        <v>1070</v>
      </c>
      <c r="I1024" s="4">
        <v>12</v>
      </c>
      <c r="J1024" s="4">
        <v>2</v>
      </c>
      <c r="K1024" s="4">
        <v>0</v>
      </c>
      <c r="L1024" s="4" t="s">
        <v>1609</v>
      </c>
      <c r="M1024" s="4" t="s">
        <v>1435</v>
      </c>
      <c r="N1024" s="4" t="s">
        <v>1435</v>
      </c>
      <c r="O1024" s="4" t="s">
        <v>1435</v>
      </c>
      <c r="P1024" s="4" t="s">
        <v>1435</v>
      </c>
      <c r="Q1024" s="4" t="s">
        <v>1436</v>
      </c>
      <c r="R1024" s="4" t="s">
        <v>1437</v>
      </c>
    </row>
    <row r="1025" spans="1:18" x14ac:dyDescent="0.25">
      <c r="A1025" s="4" t="s">
        <v>2197</v>
      </c>
      <c r="B1025" s="17" t="s">
        <v>11760</v>
      </c>
      <c r="C1025" s="29">
        <f t="shared" si="30"/>
        <v>2.8626637085808343E-5</v>
      </c>
      <c r="D1025" s="29">
        <f t="shared" si="31"/>
        <v>0.98461318256638841</v>
      </c>
      <c r="E1025" s="5">
        <v>35</v>
      </c>
      <c r="F1025" s="4" t="s">
        <v>861</v>
      </c>
      <c r="G1025" s="4" t="s">
        <v>1435</v>
      </c>
      <c r="H1025" s="4" t="s">
        <v>31</v>
      </c>
      <c r="I1025" s="4">
        <v>3</v>
      </c>
      <c r="J1025" s="4">
        <v>2</v>
      </c>
      <c r="K1025" s="4">
        <v>0</v>
      </c>
      <c r="L1025" s="4" t="s">
        <v>1483</v>
      </c>
      <c r="M1025" s="4" t="s">
        <v>1435</v>
      </c>
      <c r="N1025" s="4" t="s">
        <v>1435</v>
      </c>
      <c r="O1025" s="4" t="s">
        <v>1435</v>
      </c>
      <c r="P1025" s="4" t="s">
        <v>1435</v>
      </c>
      <c r="Q1025" s="4" t="s">
        <v>1436</v>
      </c>
      <c r="R1025" s="4" t="s">
        <v>1437</v>
      </c>
    </row>
    <row r="1026" spans="1:18" x14ac:dyDescent="0.25">
      <c r="A1026" s="4" t="s">
        <v>2212</v>
      </c>
      <c r="B1026" s="17" t="s">
        <v>11760</v>
      </c>
      <c r="C1026" s="29">
        <f t="shared" si="30"/>
        <v>2.8626637085808343E-5</v>
      </c>
      <c r="D1026" s="29">
        <f t="shared" si="31"/>
        <v>0.98464180920347422</v>
      </c>
      <c r="E1026" s="5">
        <v>92</v>
      </c>
      <c r="F1026" s="4" t="s">
        <v>914</v>
      </c>
      <c r="G1026" s="4" t="s">
        <v>1435</v>
      </c>
      <c r="H1026" s="4" t="s">
        <v>35</v>
      </c>
      <c r="I1026" s="4">
        <v>3</v>
      </c>
      <c r="J1026" s="4">
        <v>2</v>
      </c>
      <c r="K1026" s="4">
        <v>0</v>
      </c>
      <c r="L1026" s="4" t="s">
        <v>1483</v>
      </c>
      <c r="M1026" s="4" t="s">
        <v>1435</v>
      </c>
      <c r="N1026" s="4" t="s">
        <v>1435</v>
      </c>
      <c r="O1026" s="4" t="s">
        <v>1435</v>
      </c>
      <c r="P1026" s="4" t="s">
        <v>1435</v>
      </c>
      <c r="Q1026" s="4" t="s">
        <v>1436</v>
      </c>
      <c r="R1026" s="4" t="s">
        <v>1437</v>
      </c>
    </row>
    <row r="1027" spans="1:18" x14ac:dyDescent="0.25">
      <c r="A1027" s="4" t="s">
        <v>2290</v>
      </c>
      <c r="B1027" s="17" t="s">
        <v>11760</v>
      </c>
      <c r="C1027" s="29">
        <f t="shared" ref="C1027:C1090" si="32">J1027/$J$1934</f>
        <v>2.8626637085808343E-5</v>
      </c>
      <c r="D1027" s="29">
        <f t="shared" si="31"/>
        <v>0.98467043584056002</v>
      </c>
      <c r="E1027" s="5">
        <v>120</v>
      </c>
      <c r="F1027" s="4" t="s">
        <v>892</v>
      </c>
      <c r="G1027" s="4" t="s">
        <v>29</v>
      </c>
      <c r="H1027" s="4" t="s">
        <v>890</v>
      </c>
      <c r="I1027" s="4">
        <v>2</v>
      </c>
      <c r="J1027" s="4">
        <v>2</v>
      </c>
      <c r="K1027" s="4">
        <v>0</v>
      </c>
      <c r="L1027" s="4" t="s">
        <v>934</v>
      </c>
      <c r="M1027" s="4" t="s">
        <v>1435</v>
      </c>
      <c r="N1027" s="4" t="s">
        <v>1435</v>
      </c>
      <c r="O1027" s="4" t="s">
        <v>1435</v>
      </c>
      <c r="P1027" s="4" t="s">
        <v>1435</v>
      </c>
      <c r="Q1027" s="4" t="s">
        <v>1436</v>
      </c>
      <c r="R1027" s="4" t="s">
        <v>1437</v>
      </c>
    </row>
    <row r="1028" spans="1:18" x14ac:dyDescent="0.25">
      <c r="A1028" s="4" t="s">
        <v>2303</v>
      </c>
      <c r="B1028" s="17" t="s">
        <v>11760</v>
      </c>
      <c r="C1028" s="29">
        <f t="shared" si="32"/>
        <v>2.8626637085808343E-5</v>
      </c>
      <c r="D1028" s="29">
        <f t="shared" ref="D1028:D1091" si="33">C1028+D1027</f>
        <v>0.98469906247764583</v>
      </c>
      <c r="E1028" s="5">
        <v>49</v>
      </c>
      <c r="F1028" s="4" t="s">
        <v>882</v>
      </c>
      <c r="G1028" s="4" t="s">
        <v>1435</v>
      </c>
      <c r="H1028" s="4" t="s">
        <v>24</v>
      </c>
      <c r="I1028" s="4">
        <v>15</v>
      </c>
      <c r="J1028" s="4">
        <v>2</v>
      </c>
      <c r="K1028" s="4">
        <v>1</v>
      </c>
      <c r="L1028" s="4" t="s">
        <v>1439</v>
      </c>
      <c r="M1028" s="4" t="s">
        <v>1435</v>
      </c>
      <c r="N1028" s="4" t="s">
        <v>1435</v>
      </c>
      <c r="O1028" s="4" t="s">
        <v>1435</v>
      </c>
      <c r="P1028" s="4" t="s">
        <v>1435</v>
      </c>
      <c r="Q1028" s="4" t="s">
        <v>1436</v>
      </c>
      <c r="R1028" s="4" t="s">
        <v>1437</v>
      </c>
    </row>
    <row r="1029" spans="1:18" x14ac:dyDescent="0.25">
      <c r="A1029" s="4" t="s">
        <v>2306</v>
      </c>
      <c r="B1029" s="17" t="s">
        <v>11760</v>
      </c>
      <c r="C1029" s="29">
        <f t="shared" si="32"/>
        <v>2.8626637085808343E-5</v>
      </c>
      <c r="D1029" s="29">
        <f t="shared" si="33"/>
        <v>0.98472768911473163</v>
      </c>
      <c r="E1029" s="5">
        <v>233</v>
      </c>
      <c r="F1029" s="4" t="s">
        <v>913</v>
      </c>
      <c r="G1029" s="4" t="s">
        <v>868</v>
      </c>
      <c r="H1029" s="4" t="s">
        <v>954</v>
      </c>
      <c r="I1029" s="4">
        <v>6</v>
      </c>
      <c r="J1029" s="4">
        <v>2</v>
      </c>
      <c r="K1029" s="4">
        <v>0</v>
      </c>
      <c r="L1029" s="4" t="s">
        <v>1450</v>
      </c>
      <c r="M1029" s="4" t="s">
        <v>1435</v>
      </c>
      <c r="N1029" s="4" t="s">
        <v>1435</v>
      </c>
      <c r="O1029" s="4" t="s">
        <v>1435</v>
      </c>
      <c r="P1029" s="4" t="s">
        <v>1435</v>
      </c>
      <c r="Q1029" s="4" t="s">
        <v>1436</v>
      </c>
      <c r="R1029" s="4" t="s">
        <v>1437</v>
      </c>
    </row>
    <row r="1030" spans="1:18" x14ac:dyDescent="0.25">
      <c r="A1030" s="4" t="s">
        <v>283</v>
      </c>
      <c r="B1030" s="18" t="s">
        <v>11761</v>
      </c>
      <c r="C1030" s="29">
        <f t="shared" si="32"/>
        <v>2.8626637085808343E-5</v>
      </c>
      <c r="D1030" s="29">
        <f t="shared" si="33"/>
        <v>0.98475631575181743</v>
      </c>
      <c r="E1030" s="5">
        <v>14</v>
      </c>
      <c r="F1030" s="4" t="s">
        <v>34</v>
      </c>
      <c r="G1030" s="4" t="s">
        <v>1435</v>
      </c>
      <c r="H1030" s="4" t="s">
        <v>26</v>
      </c>
      <c r="I1030" s="4">
        <v>3</v>
      </c>
      <c r="J1030" s="4">
        <v>2</v>
      </c>
      <c r="K1030" s="4">
        <v>0</v>
      </c>
      <c r="L1030" s="4" t="s">
        <v>1483</v>
      </c>
      <c r="M1030" s="4" t="s">
        <v>1435</v>
      </c>
      <c r="N1030" s="4" t="s">
        <v>1435</v>
      </c>
      <c r="O1030" s="4" t="s">
        <v>24</v>
      </c>
      <c r="P1030" s="4" t="s">
        <v>24</v>
      </c>
      <c r="Q1030" s="4" t="s">
        <v>1436</v>
      </c>
      <c r="R1030" s="4" t="s">
        <v>1437</v>
      </c>
    </row>
    <row r="1031" spans="1:18" x14ac:dyDescent="0.25">
      <c r="A1031" s="4" t="s">
        <v>472</v>
      </c>
      <c r="B1031" s="17" t="s">
        <v>11760</v>
      </c>
      <c r="C1031" s="29">
        <f t="shared" si="32"/>
        <v>2.8626637085808343E-5</v>
      </c>
      <c r="D1031" s="29">
        <f t="shared" si="33"/>
        <v>0.98478494238890324</v>
      </c>
      <c r="E1031" s="5">
        <v>10</v>
      </c>
      <c r="F1031" s="4" t="s">
        <v>33</v>
      </c>
      <c r="G1031" s="4" t="s">
        <v>1435</v>
      </c>
      <c r="H1031" s="4" t="s">
        <v>1435</v>
      </c>
      <c r="I1031" s="4">
        <v>3</v>
      </c>
      <c r="J1031" s="4">
        <v>2</v>
      </c>
      <c r="K1031" s="4">
        <v>0</v>
      </c>
      <c r="L1031" s="4" t="s">
        <v>1483</v>
      </c>
      <c r="M1031" s="4" t="s">
        <v>1435</v>
      </c>
      <c r="N1031" s="4" t="s">
        <v>1435</v>
      </c>
      <c r="O1031" s="4" t="s">
        <v>1435</v>
      </c>
      <c r="P1031" s="4" t="s">
        <v>24</v>
      </c>
      <c r="Q1031" s="4" t="s">
        <v>1436</v>
      </c>
      <c r="R1031" s="4" t="s">
        <v>1437</v>
      </c>
    </row>
    <row r="1032" spans="1:18" x14ac:dyDescent="0.25">
      <c r="A1032" s="4" t="s">
        <v>614</v>
      </c>
      <c r="B1032" s="17" t="s">
        <v>11760</v>
      </c>
      <c r="C1032" s="29">
        <f t="shared" si="32"/>
        <v>2.8626637085808343E-5</v>
      </c>
      <c r="D1032" s="29">
        <f t="shared" si="33"/>
        <v>0.98481356902598904</v>
      </c>
      <c r="E1032" s="5">
        <v>34</v>
      </c>
      <c r="F1032" s="4" t="s">
        <v>868</v>
      </c>
      <c r="G1032" s="4" t="s">
        <v>1435</v>
      </c>
      <c r="H1032" s="4" t="s">
        <v>1435</v>
      </c>
      <c r="I1032" s="4">
        <v>2</v>
      </c>
      <c r="J1032" s="4">
        <v>2</v>
      </c>
      <c r="K1032" s="4">
        <v>0</v>
      </c>
      <c r="L1032" s="4" t="s">
        <v>934</v>
      </c>
      <c r="M1032" s="4" t="s">
        <v>1435</v>
      </c>
      <c r="N1032" s="4" t="s">
        <v>1435</v>
      </c>
      <c r="O1032" s="4" t="s">
        <v>1435</v>
      </c>
      <c r="P1032" s="4" t="s">
        <v>24</v>
      </c>
      <c r="Q1032" s="4" t="s">
        <v>1436</v>
      </c>
      <c r="R1032" s="4" t="s">
        <v>1437</v>
      </c>
    </row>
    <row r="1033" spans="1:18" x14ac:dyDescent="0.25">
      <c r="A1033" s="4" t="s">
        <v>2346</v>
      </c>
      <c r="B1033" s="17" t="s">
        <v>11760</v>
      </c>
      <c r="C1033" s="29">
        <f t="shared" si="32"/>
        <v>2.8626637085808343E-5</v>
      </c>
      <c r="D1033" s="29">
        <f t="shared" si="33"/>
        <v>0.98484219566307485</v>
      </c>
      <c r="E1033" s="5">
        <v>126</v>
      </c>
      <c r="F1033" s="4" t="s">
        <v>949</v>
      </c>
      <c r="G1033" s="4" t="s">
        <v>1435</v>
      </c>
      <c r="H1033" s="4" t="s">
        <v>34</v>
      </c>
      <c r="I1033" s="4">
        <v>17</v>
      </c>
      <c r="J1033" s="4">
        <v>2</v>
      </c>
      <c r="K1033" s="4">
        <v>0</v>
      </c>
      <c r="L1033" s="4" t="s">
        <v>2347</v>
      </c>
      <c r="M1033" s="4" t="s">
        <v>1435</v>
      </c>
      <c r="N1033" s="4" t="s">
        <v>1435</v>
      </c>
      <c r="O1033" s="4" t="s">
        <v>1435</v>
      </c>
      <c r="P1033" s="4" t="s">
        <v>1435</v>
      </c>
      <c r="Q1033" s="4" t="s">
        <v>1436</v>
      </c>
      <c r="R1033" s="4" t="s">
        <v>1437</v>
      </c>
    </row>
    <row r="1034" spans="1:18" x14ac:dyDescent="0.25">
      <c r="A1034" s="4" t="s">
        <v>2354</v>
      </c>
      <c r="B1034" s="17" t="s">
        <v>11760</v>
      </c>
      <c r="C1034" s="29">
        <f t="shared" si="32"/>
        <v>2.8626637085808343E-5</v>
      </c>
      <c r="D1034" s="29">
        <f t="shared" si="33"/>
        <v>0.98487082230016065</v>
      </c>
      <c r="E1034" s="5">
        <v>8</v>
      </c>
      <c r="F1034" s="4" t="s">
        <v>31</v>
      </c>
      <c r="G1034" s="4" t="s">
        <v>1435</v>
      </c>
      <c r="H1034" s="4" t="s">
        <v>1435</v>
      </c>
      <c r="I1034" s="4">
        <v>2</v>
      </c>
      <c r="J1034" s="4">
        <v>2</v>
      </c>
      <c r="K1034" s="4">
        <v>0</v>
      </c>
      <c r="L1034" s="4" t="s">
        <v>934</v>
      </c>
      <c r="M1034" s="4" t="s">
        <v>1435</v>
      </c>
      <c r="N1034" s="4" t="s">
        <v>1435</v>
      </c>
      <c r="O1034" s="4" t="s">
        <v>1435</v>
      </c>
      <c r="P1034" s="4" t="s">
        <v>1435</v>
      </c>
      <c r="Q1034" s="4" t="s">
        <v>1436</v>
      </c>
      <c r="R1034" s="4" t="s">
        <v>1437</v>
      </c>
    </row>
    <row r="1035" spans="1:18" x14ac:dyDescent="0.25">
      <c r="A1035" s="4" t="s">
        <v>547</v>
      </c>
      <c r="B1035" s="17" t="s">
        <v>11760</v>
      </c>
      <c r="C1035" s="29">
        <f t="shared" si="32"/>
        <v>2.8626637085808343E-5</v>
      </c>
      <c r="D1035" s="29">
        <f t="shared" si="33"/>
        <v>0.98489944893724646</v>
      </c>
      <c r="E1035" s="5">
        <v>116</v>
      </c>
      <c r="F1035" s="4" t="s">
        <v>931</v>
      </c>
      <c r="G1035" s="4" t="s">
        <v>1435</v>
      </c>
      <c r="H1035" s="4" t="s">
        <v>853</v>
      </c>
      <c r="I1035" s="4">
        <v>2</v>
      </c>
      <c r="J1035" s="4">
        <v>2</v>
      </c>
      <c r="K1035" s="4">
        <v>0</v>
      </c>
      <c r="L1035" s="4" t="s">
        <v>934</v>
      </c>
      <c r="M1035" s="4" t="s">
        <v>1435</v>
      </c>
      <c r="N1035" s="4" t="s">
        <v>1435</v>
      </c>
      <c r="O1035" s="4" t="s">
        <v>1435</v>
      </c>
      <c r="P1035" s="4" t="s">
        <v>24</v>
      </c>
      <c r="Q1035" s="4" t="s">
        <v>1436</v>
      </c>
      <c r="R1035" s="4" t="s">
        <v>1437</v>
      </c>
    </row>
    <row r="1036" spans="1:18" x14ac:dyDescent="0.25">
      <c r="A1036" s="4" t="s">
        <v>454</v>
      </c>
      <c r="B1036" s="17" t="s">
        <v>11760</v>
      </c>
      <c r="C1036" s="29">
        <f t="shared" si="32"/>
        <v>2.8626637085808343E-5</v>
      </c>
      <c r="D1036" s="29">
        <f t="shared" si="33"/>
        <v>0.98492807557433226</v>
      </c>
      <c r="E1036" s="5">
        <v>88</v>
      </c>
      <c r="F1036" s="4" t="s">
        <v>880</v>
      </c>
      <c r="G1036" s="4" t="s">
        <v>1435</v>
      </c>
      <c r="H1036" s="4" t="s">
        <v>876</v>
      </c>
      <c r="I1036" s="4">
        <v>2</v>
      </c>
      <c r="J1036" s="4">
        <v>2</v>
      </c>
      <c r="K1036" s="4">
        <v>0</v>
      </c>
      <c r="L1036" s="4" t="s">
        <v>934</v>
      </c>
      <c r="M1036" s="4" t="s">
        <v>1435</v>
      </c>
      <c r="N1036" s="4" t="s">
        <v>1435</v>
      </c>
      <c r="O1036" s="4" t="s">
        <v>1435</v>
      </c>
      <c r="P1036" s="4" t="s">
        <v>24</v>
      </c>
      <c r="Q1036" s="4" t="s">
        <v>1436</v>
      </c>
      <c r="R1036" s="4" t="s">
        <v>1437</v>
      </c>
    </row>
    <row r="1037" spans="1:18" x14ac:dyDescent="0.25">
      <c r="A1037" s="4" t="s">
        <v>461</v>
      </c>
      <c r="B1037" s="17" t="s">
        <v>11760</v>
      </c>
      <c r="C1037" s="29">
        <f t="shared" si="32"/>
        <v>2.8626637085808343E-5</v>
      </c>
      <c r="D1037" s="29">
        <f t="shared" si="33"/>
        <v>0.98495670221141807</v>
      </c>
      <c r="E1037" s="5">
        <v>38</v>
      </c>
      <c r="F1037" s="4" t="s">
        <v>866</v>
      </c>
      <c r="G1037" s="4" t="s">
        <v>1435</v>
      </c>
      <c r="H1037" s="4" t="s">
        <v>29</v>
      </c>
      <c r="I1037" s="4">
        <v>2</v>
      </c>
      <c r="J1037" s="4">
        <v>2</v>
      </c>
      <c r="K1037" s="4">
        <v>0</v>
      </c>
      <c r="L1037" s="4" t="s">
        <v>934</v>
      </c>
      <c r="M1037" s="4" t="s">
        <v>1435</v>
      </c>
      <c r="N1037" s="4" t="s">
        <v>1435</v>
      </c>
      <c r="O1037" s="4" t="s">
        <v>1435</v>
      </c>
      <c r="P1037" s="4" t="s">
        <v>24</v>
      </c>
      <c r="Q1037" s="4" t="s">
        <v>1436</v>
      </c>
      <c r="R1037" s="4" t="s">
        <v>1437</v>
      </c>
    </row>
    <row r="1038" spans="1:18" x14ac:dyDescent="0.25">
      <c r="A1038" s="4" t="s">
        <v>2358</v>
      </c>
      <c r="B1038" s="17" t="s">
        <v>11760</v>
      </c>
      <c r="C1038" s="29">
        <f t="shared" si="32"/>
        <v>2.8626637085808343E-5</v>
      </c>
      <c r="D1038" s="29">
        <f t="shared" si="33"/>
        <v>0.98498532884850387</v>
      </c>
      <c r="E1038" s="5">
        <v>5</v>
      </c>
      <c r="F1038" s="4" t="s">
        <v>28</v>
      </c>
      <c r="G1038" s="4" t="s">
        <v>1435</v>
      </c>
      <c r="H1038" s="4" t="s">
        <v>1435</v>
      </c>
      <c r="I1038" s="4">
        <v>2</v>
      </c>
      <c r="J1038" s="4">
        <v>2</v>
      </c>
      <c r="K1038" s="4">
        <v>0</v>
      </c>
      <c r="L1038" s="4" t="s">
        <v>934</v>
      </c>
      <c r="M1038" s="4" t="s">
        <v>1435</v>
      </c>
      <c r="N1038" s="4" t="s">
        <v>1435</v>
      </c>
      <c r="O1038" s="4" t="s">
        <v>1435</v>
      </c>
      <c r="P1038" s="4" t="s">
        <v>1435</v>
      </c>
      <c r="Q1038" s="4" t="s">
        <v>1436</v>
      </c>
      <c r="R1038" s="4" t="s">
        <v>1437</v>
      </c>
    </row>
    <row r="1039" spans="1:18" x14ac:dyDescent="0.25">
      <c r="A1039" s="4" t="s">
        <v>2359</v>
      </c>
      <c r="B1039" s="17" t="s">
        <v>11760</v>
      </c>
      <c r="C1039" s="29">
        <f t="shared" si="32"/>
        <v>2.8626637085808343E-5</v>
      </c>
      <c r="D1039" s="29">
        <f t="shared" si="33"/>
        <v>0.98501395548558968</v>
      </c>
      <c r="E1039" s="5">
        <v>2</v>
      </c>
      <c r="F1039" s="4" t="s">
        <v>25</v>
      </c>
      <c r="G1039" s="4" t="s">
        <v>1435</v>
      </c>
      <c r="H1039" s="4" t="s">
        <v>1435</v>
      </c>
      <c r="I1039" s="4">
        <v>2</v>
      </c>
      <c r="J1039" s="4">
        <v>2</v>
      </c>
      <c r="K1039" s="4">
        <v>0</v>
      </c>
      <c r="L1039" s="4" t="s">
        <v>934</v>
      </c>
      <c r="M1039" s="4" t="s">
        <v>1435</v>
      </c>
      <c r="N1039" s="4" t="s">
        <v>1435</v>
      </c>
      <c r="O1039" s="4" t="s">
        <v>1435</v>
      </c>
      <c r="P1039" s="4" t="s">
        <v>1435</v>
      </c>
      <c r="Q1039" s="4" t="s">
        <v>1436</v>
      </c>
      <c r="R1039" s="4" t="s">
        <v>1437</v>
      </c>
    </row>
    <row r="1040" spans="1:18" x14ac:dyDescent="0.25">
      <c r="A1040" s="4" t="s">
        <v>2368</v>
      </c>
      <c r="B1040" s="17" t="s">
        <v>11760</v>
      </c>
      <c r="C1040" s="29">
        <f t="shared" si="32"/>
        <v>2.8626637085808343E-5</v>
      </c>
      <c r="D1040" s="29">
        <f t="shared" si="33"/>
        <v>0.98504258212267548</v>
      </c>
      <c r="E1040" s="5">
        <v>30</v>
      </c>
      <c r="F1040" s="4" t="s">
        <v>864</v>
      </c>
      <c r="G1040" s="4" t="s">
        <v>1435</v>
      </c>
      <c r="H1040" s="4" t="s">
        <v>1435</v>
      </c>
      <c r="I1040" s="4">
        <v>2</v>
      </c>
      <c r="J1040" s="4">
        <v>2</v>
      </c>
      <c r="K1040" s="4">
        <v>0</v>
      </c>
      <c r="L1040" s="4" t="s">
        <v>934</v>
      </c>
      <c r="M1040" s="4" t="s">
        <v>1435</v>
      </c>
      <c r="N1040" s="4" t="s">
        <v>1435</v>
      </c>
      <c r="O1040" s="4" t="s">
        <v>1435</v>
      </c>
      <c r="P1040" s="4" t="s">
        <v>1435</v>
      </c>
      <c r="Q1040" s="4" t="s">
        <v>1436</v>
      </c>
      <c r="R1040" s="4" t="s">
        <v>1437</v>
      </c>
    </row>
    <row r="1041" spans="1:18" x14ac:dyDescent="0.25">
      <c r="A1041" s="4" t="s">
        <v>2373</v>
      </c>
      <c r="B1041" s="17" t="s">
        <v>11760</v>
      </c>
      <c r="C1041" s="29">
        <f t="shared" si="32"/>
        <v>2.8626637085808343E-5</v>
      </c>
      <c r="D1041" s="29">
        <f t="shared" si="33"/>
        <v>0.98507120875976129</v>
      </c>
      <c r="E1041" s="5">
        <v>16</v>
      </c>
      <c r="F1041" s="4" t="s">
        <v>39</v>
      </c>
      <c r="G1041" s="4" t="s">
        <v>1435</v>
      </c>
      <c r="H1041" s="4" t="s">
        <v>1435</v>
      </c>
      <c r="I1041" s="4">
        <v>2</v>
      </c>
      <c r="J1041" s="4">
        <v>2</v>
      </c>
      <c r="K1041" s="4">
        <v>0</v>
      </c>
      <c r="L1041" s="4" t="s">
        <v>934</v>
      </c>
      <c r="M1041" s="4" t="s">
        <v>1435</v>
      </c>
      <c r="N1041" s="4" t="s">
        <v>1435</v>
      </c>
      <c r="O1041" s="4" t="s">
        <v>1435</v>
      </c>
      <c r="P1041" s="4" t="s">
        <v>1435</v>
      </c>
      <c r="Q1041" s="4" t="s">
        <v>1436</v>
      </c>
      <c r="R1041" s="4" t="s">
        <v>1437</v>
      </c>
    </row>
    <row r="1042" spans="1:18" x14ac:dyDescent="0.25">
      <c r="A1042" s="4" t="s">
        <v>2375</v>
      </c>
      <c r="B1042" s="17" t="s">
        <v>11760</v>
      </c>
      <c r="C1042" s="29">
        <f t="shared" si="32"/>
        <v>2.8626637085808343E-5</v>
      </c>
      <c r="D1042" s="29">
        <f t="shared" si="33"/>
        <v>0.98509983539684709</v>
      </c>
      <c r="E1042" s="5">
        <v>93</v>
      </c>
      <c r="F1042" s="4" t="s">
        <v>883</v>
      </c>
      <c r="G1042" s="4" t="s">
        <v>28</v>
      </c>
      <c r="H1042" s="4" t="s">
        <v>873</v>
      </c>
      <c r="I1042" s="4">
        <v>4</v>
      </c>
      <c r="J1042" s="4">
        <v>2</v>
      </c>
      <c r="K1042" s="4">
        <v>0</v>
      </c>
      <c r="L1042" s="4" t="s">
        <v>884</v>
      </c>
      <c r="M1042" s="4" t="s">
        <v>1435</v>
      </c>
      <c r="N1042" s="4" t="s">
        <v>1435</v>
      </c>
      <c r="O1042" s="4" t="s">
        <v>1435</v>
      </c>
      <c r="P1042" s="4" t="s">
        <v>1435</v>
      </c>
      <c r="Q1042" s="4" t="s">
        <v>1436</v>
      </c>
      <c r="R1042" s="4" t="s">
        <v>1437</v>
      </c>
    </row>
    <row r="1043" spans="1:18" x14ac:dyDescent="0.25">
      <c r="A1043" s="4" t="s">
        <v>2376</v>
      </c>
      <c r="B1043" s="17" t="s">
        <v>11760</v>
      </c>
      <c r="C1043" s="29">
        <f t="shared" si="32"/>
        <v>2.8626637085808343E-5</v>
      </c>
      <c r="D1043" s="29">
        <f t="shared" si="33"/>
        <v>0.98512846203393289</v>
      </c>
      <c r="E1043" s="5">
        <v>149</v>
      </c>
      <c r="F1043" s="4" t="s">
        <v>948</v>
      </c>
      <c r="G1043" s="4" t="s">
        <v>25</v>
      </c>
      <c r="H1043" s="4" t="s">
        <v>867</v>
      </c>
      <c r="I1043" s="4">
        <v>11</v>
      </c>
      <c r="J1043" s="4">
        <v>2</v>
      </c>
      <c r="K1043" s="4">
        <v>0</v>
      </c>
      <c r="L1043" s="4" t="s">
        <v>2377</v>
      </c>
      <c r="M1043" s="4" t="s">
        <v>1435</v>
      </c>
      <c r="N1043" s="4" t="s">
        <v>1435</v>
      </c>
      <c r="O1043" s="4" t="s">
        <v>1435</v>
      </c>
      <c r="P1043" s="4" t="s">
        <v>1435</v>
      </c>
      <c r="Q1043" s="4" t="s">
        <v>1436</v>
      </c>
      <c r="R1043" s="4" t="s">
        <v>1437</v>
      </c>
    </row>
    <row r="1044" spans="1:18" x14ac:dyDescent="0.25">
      <c r="A1044" s="4" t="s">
        <v>2384</v>
      </c>
      <c r="B1044" s="17" t="s">
        <v>11760</v>
      </c>
      <c r="C1044" s="29">
        <f t="shared" si="32"/>
        <v>2.8626637085808343E-5</v>
      </c>
      <c r="D1044" s="29">
        <f t="shared" si="33"/>
        <v>0.9851570886710187</v>
      </c>
      <c r="E1044" s="5">
        <v>8</v>
      </c>
      <c r="F1044" s="4" t="s">
        <v>30</v>
      </c>
      <c r="G1044" s="4" t="s">
        <v>24</v>
      </c>
      <c r="H1044" s="4" t="s">
        <v>1435</v>
      </c>
      <c r="I1044" s="4">
        <v>2</v>
      </c>
      <c r="J1044" s="4">
        <v>2</v>
      </c>
      <c r="K1044" s="4">
        <v>0</v>
      </c>
      <c r="L1044" s="4" t="s">
        <v>934</v>
      </c>
      <c r="M1044" s="4" t="s">
        <v>1435</v>
      </c>
      <c r="N1044" s="4" t="s">
        <v>1435</v>
      </c>
      <c r="O1044" s="4" t="s">
        <v>1435</v>
      </c>
      <c r="P1044" s="4" t="s">
        <v>1435</v>
      </c>
      <c r="Q1044" s="4" t="s">
        <v>1436</v>
      </c>
      <c r="R1044" s="4" t="s">
        <v>1437</v>
      </c>
    </row>
    <row r="1045" spans="1:18" x14ac:dyDescent="0.25">
      <c r="A1045" s="4" t="s">
        <v>2399</v>
      </c>
      <c r="B1045" s="17" t="s">
        <v>11760</v>
      </c>
      <c r="C1045" s="29">
        <f t="shared" si="32"/>
        <v>2.8626637085808343E-5</v>
      </c>
      <c r="D1045" s="29">
        <f t="shared" si="33"/>
        <v>0.9851857153081045</v>
      </c>
      <c r="E1045" s="5">
        <v>4</v>
      </c>
      <c r="F1045" s="4" t="s">
        <v>27</v>
      </c>
      <c r="G1045" s="4" t="s">
        <v>1435</v>
      </c>
      <c r="H1045" s="4" t="s">
        <v>1435</v>
      </c>
      <c r="I1045" s="4">
        <v>2</v>
      </c>
      <c r="J1045" s="4">
        <v>2</v>
      </c>
      <c r="K1045" s="4">
        <v>0</v>
      </c>
      <c r="L1045" s="4" t="s">
        <v>934</v>
      </c>
      <c r="M1045" s="4" t="s">
        <v>1435</v>
      </c>
      <c r="N1045" s="4" t="s">
        <v>1435</v>
      </c>
      <c r="O1045" s="4" t="s">
        <v>1435</v>
      </c>
      <c r="P1045" s="4" t="s">
        <v>1435</v>
      </c>
      <c r="Q1045" s="4" t="s">
        <v>1436</v>
      </c>
      <c r="R1045" s="4" t="s">
        <v>1437</v>
      </c>
    </row>
    <row r="1046" spans="1:18" x14ac:dyDescent="0.25">
      <c r="A1046" s="4" t="s">
        <v>2408</v>
      </c>
      <c r="B1046" s="17" t="s">
        <v>11760</v>
      </c>
      <c r="C1046" s="29">
        <f t="shared" si="32"/>
        <v>2.8626637085808343E-5</v>
      </c>
      <c r="D1046" s="29">
        <f t="shared" si="33"/>
        <v>0.98521434194519031</v>
      </c>
      <c r="E1046" s="5">
        <v>8</v>
      </c>
      <c r="F1046" s="4" t="s">
        <v>31</v>
      </c>
      <c r="G1046" s="4" t="s">
        <v>1435</v>
      </c>
      <c r="H1046" s="4" t="s">
        <v>1435</v>
      </c>
      <c r="I1046" s="4">
        <v>2</v>
      </c>
      <c r="J1046" s="4">
        <v>2</v>
      </c>
      <c r="K1046" s="4">
        <v>0</v>
      </c>
      <c r="L1046" s="4" t="s">
        <v>934</v>
      </c>
      <c r="M1046" s="4" t="s">
        <v>1435</v>
      </c>
      <c r="N1046" s="4" t="s">
        <v>1435</v>
      </c>
      <c r="O1046" s="4" t="s">
        <v>1435</v>
      </c>
      <c r="P1046" s="4" t="s">
        <v>1435</v>
      </c>
      <c r="Q1046" s="4" t="s">
        <v>1436</v>
      </c>
      <c r="R1046" s="4" t="s">
        <v>1437</v>
      </c>
    </row>
    <row r="1047" spans="1:18" x14ac:dyDescent="0.25">
      <c r="A1047" s="4" t="s">
        <v>2414</v>
      </c>
      <c r="B1047" s="17" t="s">
        <v>11760</v>
      </c>
      <c r="C1047" s="29">
        <f t="shared" si="32"/>
        <v>2.8626637085808343E-5</v>
      </c>
      <c r="D1047" s="29">
        <f t="shared" si="33"/>
        <v>0.98524296858227611</v>
      </c>
      <c r="E1047" s="5">
        <v>13</v>
      </c>
      <c r="F1047" s="4" t="s">
        <v>36</v>
      </c>
      <c r="G1047" s="4" t="s">
        <v>1435</v>
      </c>
      <c r="H1047" s="4" t="s">
        <v>1435</v>
      </c>
      <c r="I1047" s="4">
        <v>2</v>
      </c>
      <c r="J1047" s="4">
        <v>2</v>
      </c>
      <c r="K1047" s="4">
        <v>0</v>
      </c>
      <c r="L1047" s="4" t="s">
        <v>934</v>
      </c>
      <c r="M1047" s="4" t="s">
        <v>1435</v>
      </c>
      <c r="N1047" s="4" t="s">
        <v>1435</v>
      </c>
      <c r="O1047" s="4" t="s">
        <v>1435</v>
      </c>
      <c r="P1047" s="4" t="s">
        <v>1435</v>
      </c>
      <c r="Q1047" s="4" t="s">
        <v>1436</v>
      </c>
      <c r="R1047" s="4" t="s">
        <v>1437</v>
      </c>
    </row>
    <row r="1048" spans="1:18" x14ac:dyDescent="0.25">
      <c r="A1048" s="4" t="s">
        <v>2424</v>
      </c>
      <c r="B1048" s="17" t="s">
        <v>11760</v>
      </c>
      <c r="C1048" s="29">
        <f t="shared" si="32"/>
        <v>2.8626637085808343E-5</v>
      </c>
      <c r="D1048" s="29">
        <f t="shared" si="33"/>
        <v>0.98527159521936192</v>
      </c>
      <c r="E1048" s="5">
        <v>5</v>
      </c>
      <c r="F1048" s="4" t="s">
        <v>28</v>
      </c>
      <c r="G1048" s="4" t="s">
        <v>1435</v>
      </c>
      <c r="H1048" s="4" t="s">
        <v>1435</v>
      </c>
      <c r="I1048" s="4">
        <v>2</v>
      </c>
      <c r="J1048" s="4">
        <v>2</v>
      </c>
      <c r="K1048" s="4">
        <v>0</v>
      </c>
      <c r="L1048" s="4" t="s">
        <v>934</v>
      </c>
      <c r="M1048" s="4" t="s">
        <v>1435</v>
      </c>
      <c r="N1048" s="4" t="s">
        <v>1435</v>
      </c>
      <c r="O1048" s="4" t="s">
        <v>1435</v>
      </c>
      <c r="P1048" s="4" t="s">
        <v>1435</v>
      </c>
      <c r="Q1048" s="4" t="s">
        <v>1436</v>
      </c>
      <c r="R1048" s="4" t="s">
        <v>1437</v>
      </c>
    </row>
    <row r="1049" spans="1:18" x14ac:dyDescent="0.25">
      <c r="A1049" s="4" t="s">
        <v>2425</v>
      </c>
      <c r="B1049" s="17" t="s">
        <v>11760</v>
      </c>
      <c r="C1049" s="29">
        <f t="shared" si="32"/>
        <v>2.8626637085808343E-5</v>
      </c>
      <c r="D1049" s="29">
        <f t="shared" si="33"/>
        <v>0.98530022185644772</v>
      </c>
      <c r="E1049" s="5">
        <v>15</v>
      </c>
      <c r="F1049" s="4" t="s">
        <v>38</v>
      </c>
      <c r="G1049" s="4" t="s">
        <v>1435</v>
      </c>
      <c r="H1049" s="4" t="s">
        <v>1435</v>
      </c>
      <c r="I1049" s="4">
        <v>2</v>
      </c>
      <c r="J1049" s="4">
        <v>2</v>
      </c>
      <c r="K1049" s="4">
        <v>0</v>
      </c>
      <c r="L1049" s="4" t="s">
        <v>934</v>
      </c>
      <c r="M1049" s="4" t="s">
        <v>1435</v>
      </c>
      <c r="N1049" s="4" t="s">
        <v>1435</v>
      </c>
      <c r="O1049" s="4" t="s">
        <v>1435</v>
      </c>
      <c r="P1049" s="4" t="s">
        <v>1435</v>
      </c>
      <c r="Q1049" s="4" t="s">
        <v>1436</v>
      </c>
      <c r="R1049" s="4" t="s">
        <v>1437</v>
      </c>
    </row>
    <row r="1050" spans="1:18" x14ac:dyDescent="0.25">
      <c r="A1050" s="4" t="s">
        <v>2427</v>
      </c>
      <c r="B1050" s="17" t="s">
        <v>11760</v>
      </c>
      <c r="C1050" s="29">
        <f t="shared" si="32"/>
        <v>2.8626637085808343E-5</v>
      </c>
      <c r="D1050" s="29">
        <f t="shared" si="33"/>
        <v>0.98532884849353353</v>
      </c>
      <c r="E1050" s="5">
        <v>29</v>
      </c>
      <c r="F1050" s="4" t="s">
        <v>862</v>
      </c>
      <c r="G1050" s="4" t="s">
        <v>1435</v>
      </c>
      <c r="H1050" s="4" t="s">
        <v>24</v>
      </c>
      <c r="I1050" s="4">
        <v>2</v>
      </c>
      <c r="J1050" s="4">
        <v>2</v>
      </c>
      <c r="K1050" s="4">
        <v>0</v>
      </c>
      <c r="L1050" s="4" t="s">
        <v>934</v>
      </c>
      <c r="M1050" s="4" t="s">
        <v>1435</v>
      </c>
      <c r="N1050" s="4" t="s">
        <v>1435</v>
      </c>
      <c r="O1050" s="4" t="s">
        <v>1435</v>
      </c>
      <c r="P1050" s="4" t="s">
        <v>1435</v>
      </c>
      <c r="Q1050" s="4" t="s">
        <v>1436</v>
      </c>
      <c r="R1050" s="4" t="s">
        <v>1437</v>
      </c>
    </row>
    <row r="1051" spans="1:18" x14ac:dyDescent="0.25">
      <c r="A1051" s="4" t="s">
        <v>2460</v>
      </c>
      <c r="B1051" s="17" t="s">
        <v>11760</v>
      </c>
      <c r="C1051" s="29">
        <f t="shared" si="32"/>
        <v>2.8626637085808343E-5</v>
      </c>
      <c r="D1051" s="29">
        <f t="shared" si="33"/>
        <v>0.98535747513061933</v>
      </c>
      <c r="E1051" s="5">
        <v>14</v>
      </c>
      <c r="F1051" s="4" t="s">
        <v>35</v>
      </c>
      <c r="G1051" s="4" t="s">
        <v>1435</v>
      </c>
      <c r="H1051" s="4" t="s">
        <v>25</v>
      </c>
      <c r="I1051" s="4">
        <v>2</v>
      </c>
      <c r="J1051" s="4">
        <v>2</v>
      </c>
      <c r="K1051" s="4">
        <v>2</v>
      </c>
      <c r="L1051" s="4" t="s">
        <v>934</v>
      </c>
      <c r="M1051" s="4" t="s">
        <v>1435</v>
      </c>
      <c r="N1051" s="4" t="s">
        <v>1435</v>
      </c>
      <c r="O1051" s="4" t="s">
        <v>1435</v>
      </c>
      <c r="P1051" s="4" t="s">
        <v>1435</v>
      </c>
      <c r="Q1051" s="4" t="s">
        <v>1436</v>
      </c>
      <c r="R1051" s="4" t="s">
        <v>1437</v>
      </c>
    </row>
    <row r="1052" spans="1:18" x14ac:dyDescent="0.25">
      <c r="A1052" s="4" t="s">
        <v>2465</v>
      </c>
      <c r="B1052" s="17" t="s">
        <v>11760</v>
      </c>
      <c r="C1052" s="29">
        <f t="shared" si="32"/>
        <v>2.8626637085808343E-5</v>
      </c>
      <c r="D1052" s="29">
        <f t="shared" si="33"/>
        <v>0.98538610176770514</v>
      </c>
      <c r="E1052" s="5">
        <v>29</v>
      </c>
      <c r="F1052" s="4" t="s">
        <v>863</v>
      </c>
      <c r="G1052" s="4" t="s">
        <v>1435</v>
      </c>
      <c r="H1052" s="4" t="s">
        <v>1435</v>
      </c>
      <c r="I1052" s="4">
        <v>2</v>
      </c>
      <c r="J1052" s="4">
        <v>2</v>
      </c>
      <c r="K1052" s="4">
        <v>0</v>
      </c>
      <c r="L1052" s="4" t="s">
        <v>934</v>
      </c>
      <c r="M1052" s="4" t="s">
        <v>1435</v>
      </c>
      <c r="N1052" s="4" t="s">
        <v>1435</v>
      </c>
      <c r="O1052" s="4" t="s">
        <v>1435</v>
      </c>
      <c r="P1052" s="4" t="s">
        <v>1435</v>
      </c>
      <c r="Q1052" s="4" t="s">
        <v>1436</v>
      </c>
      <c r="R1052" s="4" t="s">
        <v>1437</v>
      </c>
    </row>
    <row r="1053" spans="1:18" x14ac:dyDescent="0.25">
      <c r="A1053" s="4" t="s">
        <v>2471</v>
      </c>
      <c r="B1053" s="17" t="s">
        <v>11760</v>
      </c>
      <c r="C1053" s="29">
        <f t="shared" si="32"/>
        <v>2.8626637085808343E-5</v>
      </c>
      <c r="D1053" s="29">
        <f t="shared" si="33"/>
        <v>0.98541472840479094</v>
      </c>
      <c r="E1053" s="5">
        <v>5</v>
      </c>
      <c r="F1053" s="4" t="s">
        <v>28</v>
      </c>
      <c r="G1053" s="4" t="s">
        <v>1435</v>
      </c>
      <c r="H1053" s="4" t="s">
        <v>1435</v>
      </c>
      <c r="I1053" s="4">
        <v>2</v>
      </c>
      <c r="J1053" s="4">
        <v>2</v>
      </c>
      <c r="K1053" s="4">
        <v>0</v>
      </c>
      <c r="L1053" s="4" t="s">
        <v>934</v>
      </c>
      <c r="M1053" s="4" t="s">
        <v>1435</v>
      </c>
      <c r="N1053" s="4" t="s">
        <v>1435</v>
      </c>
      <c r="O1053" s="4" t="s">
        <v>1435</v>
      </c>
      <c r="P1053" s="4" t="s">
        <v>1435</v>
      </c>
      <c r="Q1053" s="4" t="s">
        <v>1436</v>
      </c>
      <c r="R1053" s="4" t="s">
        <v>1437</v>
      </c>
    </row>
    <row r="1054" spans="1:18" x14ac:dyDescent="0.25">
      <c r="A1054" s="4" t="s">
        <v>2477</v>
      </c>
      <c r="B1054" s="17" t="s">
        <v>11760</v>
      </c>
      <c r="C1054" s="29">
        <f t="shared" si="32"/>
        <v>2.8626637085808343E-5</v>
      </c>
      <c r="D1054" s="29">
        <f t="shared" si="33"/>
        <v>0.98544335504187675</v>
      </c>
      <c r="E1054" s="5">
        <v>22</v>
      </c>
      <c r="F1054" s="4" t="s">
        <v>856</v>
      </c>
      <c r="G1054" s="4" t="s">
        <v>1435</v>
      </c>
      <c r="H1054" s="4" t="s">
        <v>1435</v>
      </c>
      <c r="I1054" s="4">
        <v>2</v>
      </c>
      <c r="J1054" s="4">
        <v>2</v>
      </c>
      <c r="K1054" s="4">
        <v>0</v>
      </c>
      <c r="L1054" s="4" t="s">
        <v>934</v>
      </c>
      <c r="M1054" s="4" t="s">
        <v>1435</v>
      </c>
      <c r="N1054" s="4" t="s">
        <v>1435</v>
      </c>
      <c r="O1054" s="4" t="s">
        <v>1435</v>
      </c>
      <c r="P1054" s="4" t="s">
        <v>1435</v>
      </c>
      <c r="Q1054" s="4" t="s">
        <v>1436</v>
      </c>
      <c r="R1054" s="4" t="s">
        <v>1437</v>
      </c>
    </row>
    <row r="1055" spans="1:18" x14ac:dyDescent="0.25">
      <c r="A1055" s="4" t="s">
        <v>2486</v>
      </c>
      <c r="B1055" s="17" t="s">
        <v>11760</v>
      </c>
      <c r="C1055" s="29">
        <f t="shared" si="32"/>
        <v>2.8626637085808343E-5</v>
      </c>
      <c r="D1055" s="29">
        <f t="shared" si="33"/>
        <v>0.98547198167896255</v>
      </c>
      <c r="E1055" s="5">
        <v>10</v>
      </c>
      <c r="F1055" s="4" t="s">
        <v>31</v>
      </c>
      <c r="G1055" s="4" t="s">
        <v>1435</v>
      </c>
      <c r="H1055" s="4" t="s">
        <v>25</v>
      </c>
      <c r="I1055" s="4">
        <v>2</v>
      </c>
      <c r="J1055" s="4">
        <v>2</v>
      </c>
      <c r="K1055" s="4">
        <v>0</v>
      </c>
      <c r="L1055" s="4" t="s">
        <v>934</v>
      </c>
      <c r="M1055" s="4" t="s">
        <v>1435</v>
      </c>
      <c r="N1055" s="4" t="s">
        <v>1435</v>
      </c>
      <c r="O1055" s="4" t="s">
        <v>1435</v>
      </c>
      <c r="P1055" s="4" t="s">
        <v>1435</v>
      </c>
      <c r="Q1055" s="4" t="s">
        <v>1436</v>
      </c>
      <c r="R1055" s="4" t="s">
        <v>1437</v>
      </c>
    </row>
    <row r="1056" spans="1:18" x14ac:dyDescent="0.25">
      <c r="A1056" s="4" t="s">
        <v>2488</v>
      </c>
      <c r="B1056" s="17" t="s">
        <v>11760</v>
      </c>
      <c r="C1056" s="29">
        <f t="shared" si="32"/>
        <v>2.8626637085808343E-5</v>
      </c>
      <c r="D1056" s="29">
        <f t="shared" si="33"/>
        <v>0.98550060831604835</v>
      </c>
      <c r="E1056" s="5">
        <v>3</v>
      </c>
      <c r="F1056" s="4" t="s">
        <v>26</v>
      </c>
      <c r="G1056" s="4" t="s">
        <v>1435</v>
      </c>
      <c r="H1056" s="4" t="s">
        <v>1435</v>
      </c>
      <c r="I1056" s="4">
        <v>2</v>
      </c>
      <c r="J1056" s="4">
        <v>2</v>
      </c>
      <c r="K1056" s="4">
        <v>0</v>
      </c>
      <c r="L1056" s="4" t="s">
        <v>934</v>
      </c>
      <c r="M1056" s="4" t="s">
        <v>1435</v>
      </c>
      <c r="N1056" s="4" t="s">
        <v>1435</v>
      </c>
      <c r="O1056" s="4" t="s">
        <v>1435</v>
      </c>
      <c r="P1056" s="4" t="s">
        <v>1435</v>
      </c>
      <c r="Q1056" s="4" t="s">
        <v>1436</v>
      </c>
      <c r="R1056" s="4" t="s">
        <v>1437</v>
      </c>
    </row>
    <row r="1057" spans="1:18" x14ac:dyDescent="0.25">
      <c r="A1057" s="4" t="s">
        <v>2489</v>
      </c>
      <c r="B1057" s="17" t="s">
        <v>11760</v>
      </c>
      <c r="C1057" s="29">
        <f t="shared" si="32"/>
        <v>2.8626637085808343E-5</v>
      </c>
      <c r="D1057" s="29">
        <f t="shared" si="33"/>
        <v>0.98552923495313416</v>
      </c>
      <c r="E1057" s="5">
        <v>4</v>
      </c>
      <c r="F1057" s="4" t="s">
        <v>27</v>
      </c>
      <c r="G1057" s="4" t="s">
        <v>1435</v>
      </c>
      <c r="H1057" s="4" t="s">
        <v>1435</v>
      </c>
      <c r="I1057" s="4">
        <v>2</v>
      </c>
      <c r="J1057" s="4">
        <v>2</v>
      </c>
      <c r="K1057" s="4">
        <v>2</v>
      </c>
      <c r="L1057" s="4" t="s">
        <v>934</v>
      </c>
      <c r="M1057" s="4" t="s">
        <v>1435</v>
      </c>
      <c r="N1057" s="4" t="s">
        <v>1435</v>
      </c>
      <c r="O1057" s="4" t="s">
        <v>1435</v>
      </c>
      <c r="P1057" s="4" t="s">
        <v>1435</v>
      </c>
      <c r="Q1057" s="4" t="s">
        <v>1436</v>
      </c>
      <c r="R1057" s="4" t="s">
        <v>1437</v>
      </c>
    </row>
    <row r="1058" spans="1:18" x14ac:dyDescent="0.25">
      <c r="A1058" s="4" t="s">
        <v>2490</v>
      </c>
      <c r="B1058" s="17" t="s">
        <v>11760</v>
      </c>
      <c r="C1058" s="29">
        <f t="shared" si="32"/>
        <v>2.8626637085808343E-5</v>
      </c>
      <c r="D1058" s="29">
        <f t="shared" si="33"/>
        <v>0.98555786159021996</v>
      </c>
      <c r="E1058" s="5">
        <v>16</v>
      </c>
      <c r="F1058" s="4" t="s">
        <v>32</v>
      </c>
      <c r="G1058" s="4" t="s">
        <v>30</v>
      </c>
      <c r="H1058" s="4" t="s">
        <v>1435</v>
      </c>
      <c r="I1058" s="4">
        <v>2</v>
      </c>
      <c r="J1058" s="4">
        <v>2</v>
      </c>
      <c r="K1058" s="4">
        <v>2</v>
      </c>
      <c r="L1058" s="4" t="s">
        <v>934</v>
      </c>
      <c r="M1058" s="4" t="s">
        <v>1435</v>
      </c>
      <c r="N1058" s="4" t="s">
        <v>1435</v>
      </c>
      <c r="O1058" s="4" t="s">
        <v>1435</v>
      </c>
      <c r="P1058" s="4" t="s">
        <v>1435</v>
      </c>
      <c r="Q1058" s="4" t="s">
        <v>1436</v>
      </c>
      <c r="R1058" s="4" t="s">
        <v>1437</v>
      </c>
    </row>
    <row r="1059" spans="1:18" x14ac:dyDescent="0.25">
      <c r="A1059" s="4" t="s">
        <v>2497</v>
      </c>
      <c r="B1059" s="17" t="s">
        <v>11760</v>
      </c>
      <c r="C1059" s="29">
        <f t="shared" si="32"/>
        <v>2.8626637085808343E-5</v>
      </c>
      <c r="D1059" s="29">
        <f t="shared" si="33"/>
        <v>0.98558648822730577</v>
      </c>
      <c r="E1059" s="5">
        <v>7</v>
      </c>
      <c r="F1059" s="4" t="s">
        <v>30</v>
      </c>
      <c r="G1059" s="4" t="s">
        <v>1435</v>
      </c>
      <c r="H1059" s="4" t="s">
        <v>1435</v>
      </c>
      <c r="I1059" s="4">
        <v>2</v>
      </c>
      <c r="J1059" s="4">
        <v>2</v>
      </c>
      <c r="K1059" s="4">
        <v>2</v>
      </c>
      <c r="L1059" s="4" t="s">
        <v>934</v>
      </c>
      <c r="M1059" s="4" t="s">
        <v>1435</v>
      </c>
      <c r="N1059" s="4" t="s">
        <v>1435</v>
      </c>
      <c r="O1059" s="4" t="s">
        <v>1435</v>
      </c>
      <c r="P1059" s="4" t="s">
        <v>1435</v>
      </c>
      <c r="Q1059" s="4" t="s">
        <v>1436</v>
      </c>
      <c r="R1059" s="4" t="s">
        <v>1437</v>
      </c>
    </row>
    <row r="1060" spans="1:18" x14ac:dyDescent="0.25">
      <c r="A1060" s="4" t="s">
        <v>2498</v>
      </c>
      <c r="B1060" s="17" t="s">
        <v>11760</v>
      </c>
      <c r="C1060" s="29">
        <f t="shared" si="32"/>
        <v>2.8626637085808343E-5</v>
      </c>
      <c r="D1060" s="29">
        <f t="shared" si="33"/>
        <v>0.98561511486439157</v>
      </c>
      <c r="E1060" s="5">
        <v>40</v>
      </c>
      <c r="F1060" s="4" t="s">
        <v>874</v>
      </c>
      <c r="G1060" s="4" t="s">
        <v>1435</v>
      </c>
      <c r="H1060" s="4" t="s">
        <v>1435</v>
      </c>
      <c r="I1060" s="4">
        <v>2</v>
      </c>
      <c r="J1060" s="4">
        <v>2</v>
      </c>
      <c r="K1060" s="4">
        <v>2</v>
      </c>
      <c r="L1060" s="4" t="s">
        <v>934</v>
      </c>
      <c r="M1060" s="4" t="s">
        <v>1435</v>
      </c>
      <c r="N1060" s="4" t="s">
        <v>1435</v>
      </c>
      <c r="O1060" s="4" t="s">
        <v>1435</v>
      </c>
      <c r="P1060" s="4" t="s">
        <v>1435</v>
      </c>
      <c r="Q1060" s="4" t="s">
        <v>1436</v>
      </c>
      <c r="R1060" s="4" t="s">
        <v>1437</v>
      </c>
    </row>
    <row r="1061" spans="1:18" x14ac:dyDescent="0.25">
      <c r="A1061" s="4" t="s">
        <v>2507</v>
      </c>
      <c r="B1061" s="17" t="s">
        <v>11760</v>
      </c>
      <c r="C1061" s="29">
        <f t="shared" si="32"/>
        <v>2.8626637085808343E-5</v>
      </c>
      <c r="D1061" s="29">
        <f t="shared" si="33"/>
        <v>0.98564374150147738</v>
      </c>
      <c r="E1061" s="5">
        <v>12</v>
      </c>
      <c r="F1061" s="4" t="s">
        <v>35</v>
      </c>
      <c r="G1061" s="4" t="s">
        <v>1435</v>
      </c>
      <c r="H1061" s="4" t="s">
        <v>1435</v>
      </c>
      <c r="I1061" s="4">
        <v>2</v>
      </c>
      <c r="J1061" s="4">
        <v>2</v>
      </c>
      <c r="K1061" s="4">
        <v>2</v>
      </c>
      <c r="L1061" s="4" t="s">
        <v>934</v>
      </c>
      <c r="M1061" s="4" t="s">
        <v>1435</v>
      </c>
      <c r="N1061" s="4" t="s">
        <v>1435</v>
      </c>
      <c r="O1061" s="4" t="s">
        <v>1435</v>
      </c>
      <c r="P1061" s="4" t="s">
        <v>1435</v>
      </c>
      <c r="Q1061" s="4" t="s">
        <v>1436</v>
      </c>
      <c r="R1061" s="4" t="s">
        <v>1437</v>
      </c>
    </row>
    <row r="1062" spans="1:18" x14ac:dyDescent="0.25">
      <c r="A1062" s="4" t="s">
        <v>2526</v>
      </c>
      <c r="B1062" s="17" t="s">
        <v>11760</v>
      </c>
      <c r="C1062" s="29">
        <f t="shared" si="32"/>
        <v>2.8626637085808343E-5</v>
      </c>
      <c r="D1062" s="29">
        <f t="shared" si="33"/>
        <v>0.98567236813856318</v>
      </c>
      <c r="E1062" s="5">
        <v>127</v>
      </c>
      <c r="F1062" s="4" t="s">
        <v>928</v>
      </c>
      <c r="G1062" s="4" t="s">
        <v>25</v>
      </c>
      <c r="H1062" s="4" t="s">
        <v>865</v>
      </c>
      <c r="I1062" s="4">
        <v>13</v>
      </c>
      <c r="J1062" s="4">
        <v>2</v>
      </c>
      <c r="K1062" s="4">
        <v>0</v>
      </c>
      <c r="L1062" s="4" t="s">
        <v>1517</v>
      </c>
      <c r="M1062" s="4" t="s">
        <v>1435</v>
      </c>
      <c r="N1062" s="4" t="s">
        <v>1435</v>
      </c>
      <c r="O1062" s="4" t="s">
        <v>1435</v>
      </c>
      <c r="P1062" s="4" t="s">
        <v>1435</v>
      </c>
      <c r="Q1062" s="4" t="s">
        <v>1436</v>
      </c>
      <c r="R1062" s="4" t="s">
        <v>1437</v>
      </c>
    </row>
    <row r="1063" spans="1:18" x14ac:dyDescent="0.25">
      <c r="A1063" s="4" t="s">
        <v>2530</v>
      </c>
      <c r="B1063" s="17" t="s">
        <v>11760</v>
      </c>
      <c r="C1063" s="29">
        <f t="shared" si="32"/>
        <v>2.8626637085808343E-5</v>
      </c>
      <c r="D1063" s="29">
        <f t="shared" si="33"/>
        <v>0.98570099477564899</v>
      </c>
      <c r="E1063" s="5">
        <v>29</v>
      </c>
      <c r="F1063" s="4" t="s">
        <v>855</v>
      </c>
      <c r="G1063" s="4" t="s">
        <v>24</v>
      </c>
      <c r="H1063" s="4" t="s">
        <v>30</v>
      </c>
      <c r="I1063" s="4">
        <v>2</v>
      </c>
      <c r="J1063" s="4">
        <v>2</v>
      </c>
      <c r="K1063" s="4">
        <v>0</v>
      </c>
      <c r="L1063" s="4" t="s">
        <v>934</v>
      </c>
      <c r="M1063" s="4" t="s">
        <v>1435</v>
      </c>
      <c r="N1063" s="4" t="s">
        <v>1435</v>
      </c>
      <c r="O1063" s="4" t="s">
        <v>1435</v>
      </c>
      <c r="P1063" s="4" t="s">
        <v>1435</v>
      </c>
      <c r="Q1063" s="4" t="s">
        <v>1436</v>
      </c>
      <c r="R1063" s="4" t="s">
        <v>1437</v>
      </c>
    </row>
    <row r="1064" spans="1:18" x14ac:dyDescent="0.25">
      <c r="A1064" s="4" t="s">
        <v>2535</v>
      </c>
      <c r="B1064" s="17" t="s">
        <v>11760</v>
      </c>
      <c r="C1064" s="29">
        <f t="shared" si="32"/>
        <v>2.8626637085808343E-5</v>
      </c>
      <c r="D1064" s="29">
        <f t="shared" si="33"/>
        <v>0.98572962141273479</v>
      </c>
      <c r="E1064" s="5">
        <v>6</v>
      </c>
      <c r="F1064" s="4" t="s">
        <v>29</v>
      </c>
      <c r="G1064" s="4" t="s">
        <v>1435</v>
      </c>
      <c r="H1064" s="4" t="s">
        <v>1435</v>
      </c>
      <c r="I1064" s="4">
        <v>2</v>
      </c>
      <c r="J1064" s="4">
        <v>2</v>
      </c>
      <c r="K1064" s="4">
        <v>0</v>
      </c>
      <c r="L1064" s="4" t="s">
        <v>934</v>
      </c>
      <c r="M1064" s="4" t="s">
        <v>1435</v>
      </c>
      <c r="N1064" s="4" t="s">
        <v>1435</v>
      </c>
      <c r="O1064" s="4" t="s">
        <v>1435</v>
      </c>
      <c r="P1064" s="4" t="s">
        <v>1435</v>
      </c>
      <c r="Q1064" s="4" t="s">
        <v>1436</v>
      </c>
      <c r="R1064" s="4" t="s">
        <v>1437</v>
      </c>
    </row>
    <row r="1065" spans="1:18" x14ac:dyDescent="0.25">
      <c r="A1065" s="4" t="s">
        <v>2538</v>
      </c>
      <c r="B1065" s="17" t="s">
        <v>11760</v>
      </c>
      <c r="C1065" s="29">
        <f t="shared" si="32"/>
        <v>2.8626637085808343E-5</v>
      </c>
      <c r="D1065" s="29">
        <f t="shared" si="33"/>
        <v>0.9857582480498206</v>
      </c>
      <c r="E1065" s="5">
        <v>9</v>
      </c>
      <c r="F1065" s="4" t="s">
        <v>32</v>
      </c>
      <c r="G1065" s="4" t="s">
        <v>1435</v>
      </c>
      <c r="H1065" s="4" t="s">
        <v>1435</v>
      </c>
      <c r="I1065" s="4">
        <v>2</v>
      </c>
      <c r="J1065" s="4">
        <v>2</v>
      </c>
      <c r="K1065" s="4">
        <v>0</v>
      </c>
      <c r="L1065" s="4" t="s">
        <v>934</v>
      </c>
      <c r="M1065" s="4" t="s">
        <v>1435</v>
      </c>
      <c r="N1065" s="4" t="s">
        <v>1435</v>
      </c>
      <c r="O1065" s="4" t="s">
        <v>1435</v>
      </c>
      <c r="P1065" s="4" t="s">
        <v>1435</v>
      </c>
      <c r="Q1065" s="4" t="s">
        <v>1436</v>
      </c>
      <c r="R1065" s="4" t="s">
        <v>1437</v>
      </c>
    </row>
    <row r="1066" spans="1:18" x14ac:dyDescent="0.25">
      <c r="A1066" s="4" t="s">
        <v>2540</v>
      </c>
      <c r="B1066" s="17" t="s">
        <v>11760</v>
      </c>
      <c r="C1066" s="29">
        <f t="shared" si="32"/>
        <v>2.8626637085808343E-5</v>
      </c>
      <c r="D1066" s="29">
        <f t="shared" si="33"/>
        <v>0.9857868746869064</v>
      </c>
      <c r="E1066" s="5">
        <v>3</v>
      </c>
      <c r="F1066" s="4" t="s">
        <v>26</v>
      </c>
      <c r="G1066" s="4" t="s">
        <v>1435</v>
      </c>
      <c r="H1066" s="4" t="s">
        <v>1435</v>
      </c>
      <c r="I1066" s="4">
        <v>2</v>
      </c>
      <c r="J1066" s="4">
        <v>2</v>
      </c>
      <c r="K1066" s="4">
        <v>0</v>
      </c>
      <c r="L1066" s="4" t="s">
        <v>934</v>
      </c>
      <c r="M1066" s="4" t="s">
        <v>1435</v>
      </c>
      <c r="N1066" s="4" t="s">
        <v>1435</v>
      </c>
      <c r="O1066" s="4" t="s">
        <v>1435</v>
      </c>
      <c r="P1066" s="4" t="s">
        <v>1435</v>
      </c>
      <c r="Q1066" s="4" t="s">
        <v>1436</v>
      </c>
      <c r="R1066" s="4" t="s">
        <v>1437</v>
      </c>
    </row>
    <row r="1067" spans="1:18" x14ac:dyDescent="0.25">
      <c r="A1067" s="4" t="s">
        <v>2542</v>
      </c>
      <c r="B1067" s="17" t="s">
        <v>11760</v>
      </c>
      <c r="C1067" s="29">
        <f t="shared" si="32"/>
        <v>2.8626637085808343E-5</v>
      </c>
      <c r="D1067" s="29">
        <f t="shared" si="33"/>
        <v>0.9858155013239922</v>
      </c>
      <c r="E1067" s="5">
        <v>24</v>
      </c>
      <c r="F1067" s="4" t="s">
        <v>858</v>
      </c>
      <c r="G1067" s="4" t="s">
        <v>1435</v>
      </c>
      <c r="H1067" s="4" t="s">
        <v>1435</v>
      </c>
      <c r="I1067" s="4">
        <v>2</v>
      </c>
      <c r="J1067" s="4">
        <v>2</v>
      </c>
      <c r="K1067" s="4">
        <v>1</v>
      </c>
      <c r="L1067" s="4" t="s">
        <v>934</v>
      </c>
      <c r="M1067" s="4" t="s">
        <v>1435</v>
      </c>
      <c r="N1067" s="4" t="s">
        <v>1435</v>
      </c>
      <c r="O1067" s="4" t="s">
        <v>1435</v>
      </c>
      <c r="P1067" s="4" t="s">
        <v>1435</v>
      </c>
      <c r="Q1067" s="4" t="s">
        <v>1436</v>
      </c>
      <c r="R1067" s="4" t="s">
        <v>1437</v>
      </c>
    </row>
    <row r="1068" spans="1:18" x14ac:dyDescent="0.25">
      <c r="A1068" s="4" t="s">
        <v>2550</v>
      </c>
      <c r="B1068" s="17" t="s">
        <v>11760</v>
      </c>
      <c r="C1068" s="29">
        <f t="shared" si="32"/>
        <v>2.8626637085808343E-5</v>
      </c>
      <c r="D1068" s="29">
        <f t="shared" si="33"/>
        <v>0.98584412796107801</v>
      </c>
      <c r="E1068" s="5">
        <v>5</v>
      </c>
      <c r="F1068" s="4" t="s">
        <v>28</v>
      </c>
      <c r="G1068" s="4" t="s">
        <v>1435</v>
      </c>
      <c r="H1068" s="4" t="s">
        <v>1435</v>
      </c>
      <c r="I1068" s="4">
        <v>2</v>
      </c>
      <c r="J1068" s="4">
        <v>2</v>
      </c>
      <c r="K1068" s="4">
        <v>0</v>
      </c>
      <c r="L1068" s="4" t="s">
        <v>934</v>
      </c>
      <c r="M1068" s="4" t="s">
        <v>1435</v>
      </c>
      <c r="N1068" s="4" t="s">
        <v>1435</v>
      </c>
      <c r="O1068" s="4" t="s">
        <v>1435</v>
      </c>
      <c r="P1068" s="4" t="s">
        <v>1435</v>
      </c>
      <c r="Q1068" s="4" t="s">
        <v>1436</v>
      </c>
      <c r="R1068" s="4" t="s">
        <v>1437</v>
      </c>
    </row>
    <row r="1069" spans="1:18" x14ac:dyDescent="0.25">
      <c r="A1069" s="4" t="s">
        <v>2563</v>
      </c>
      <c r="B1069" s="17" t="s">
        <v>11760</v>
      </c>
      <c r="C1069" s="29">
        <f t="shared" si="32"/>
        <v>2.8626637085808343E-5</v>
      </c>
      <c r="D1069" s="29">
        <f t="shared" si="33"/>
        <v>0.98587275459816381</v>
      </c>
      <c r="E1069" s="5">
        <v>6</v>
      </c>
      <c r="F1069" s="4" t="s">
        <v>29</v>
      </c>
      <c r="G1069" s="4" t="s">
        <v>1435</v>
      </c>
      <c r="H1069" s="4" t="s">
        <v>1435</v>
      </c>
      <c r="I1069" s="4">
        <v>2</v>
      </c>
      <c r="J1069" s="4">
        <v>2</v>
      </c>
      <c r="K1069" s="4">
        <v>0</v>
      </c>
      <c r="L1069" s="4" t="s">
        <v>934</v>
      </c>
      <c r="M1069" s="4" t="s">
        <v>1435</v>
      </c>
      <c r="N1069" s="4" t="s">
        <v>1435</v>
      </c>
      <c r="O1069" s="4" t="s">
        <v>1435</v>
      </c>
      <c r="P1069" s="4" t="s">
        <v>1435</v>
      </c>
      <c r="Q1069" s="4" t="s">
        <v>1436</v>
      </c>
      <c r="R1069" s="4" t="s">
        <v>1437</v>
      </c>
    </row>
    <row r="1070" spans="1:18" x14ac:dyDescent="0.25">
      <c r="A1070" s="4" t="s">
        <v>2567</v>
      </c>
      <c r="B1070" s="17" t="s">
        <v>11760</v>
      </c>
      <c r="C1070" s="29">
        <f t="shared" si="32"/>
        <v>2.8626637085808343E-5</v>
      </c>
      <c r="D1070" s="29">
        <f t="shared" si="33"/>
        <v>0.98590138123524962</v>
      </c>
      <c r="E1070" s="5">
        <v>41</v>
      </c>
      <c r="F1070" s="4" t="s">
        <v>874</v>
      </c>
      <c r="G1070" s="4" t="s">
        <v>24</v>
      </c>
      <c r="H1070" s="4" t="s">
        <v>1435</v>
      </c>
      <c r="I1070" s="4">
        <v>2</v>
      </c>
      <c r="J1070" s="4">
        <v>2</v>
      </c>
      <c r="K1070" s="4">
        <v>0</v>
      </c>
      <c r="L1070" s="4" t="s">
        <v>934</v>
      </c>
      <c r="M1070" s="4" t="s">
        <v>1435</v>
      </c>
      <c r="N1070" s="4" t="s">
        <v>1435</v>
      </c>
      <c r="O1070" s="4" t="s">
        <v>1435</v>
      </c>
      <c r="P1070" s="4" t="s">
        <v>1435</v>
      </c>
      <c r="Q1070" s="4" t="s">
        <v>1436</v>
      </c>
      <c r="R1070" s="4" t="s">
        <v>1437</v>
      </c>
    </row>
    <row r="1071" spans="1:18" x14ac:dyDescent="0.25">
      <c r="A1071" s="4" t="s">
        <v>2569</v>
      </c>
      <c r="B1071" s="17" t="s">
        <v>11760</v>
      </c>
      <c r="C1071" s="29">
        <f t="shared" si="32"/>
        <v>2.8626637085808343E-5</v>
      </c>
      <c r="D1071" s="29">
        <f t="shared" si="33"/>
        <v>0.98593000787233542</v>
      </c>
      <c r="E1071" s="5">
        <v>17</v>
      </c>
      <c r="F1071" s="4" t="s">
        <v>40</v>
      </c>
      <c r="G1071" s="4" t="s">
        <v>1435</v>
      </c>
      <c r="H1071" s="4" t="s">
        <v>1435</v>
      </c>
      <c r="I1071" s="4">
        <v>2</v>
      </c>
      <c r="J1071" s="4">
        <v>2</v>
      </c>
      <c r="K1071" s="4">
        <v>0</v>
      </c>
      <c r="L1071" s="4" t="s">
        <v>934</v>
      </c>
      <c r="M1071" s="4" t="s">
        <v>1435</v>
      </c>
      <c r="N1071" s="4" t="s">
        <v>1435</v>
      </c>
      <c r="O1071" s="4" t="s">
        <v>1435</v>
      </c>
      <c r="P1071" s="4" t="s">
        <v>1435</v>
      </c>
      <c r="Q1071" s="4" t="s">
        <v>1436</v>
      </c>
      <c r="R1071" s="4" t="s">
        <v>1437</v>
      </c>
    </row>
    <row r="1072" spans="1:18" x14ac:dyDescent="0.25">
      <c r="A1072" s="4" t="s">
        <v>2587</v>
      </c>
      <c r="B1072" s="17" t="s">
        <v>11760</v>
      </c>
      <c r="C1072" s="29">
        <f t="shared" si="32"/>
        <v>2.8626637085808343E-5</v>
      </c>
      <c r="D1072" s="29">
        <f t="shared" si="33"/>
        <v>0.98595863450942123</v>
      </c>
      <c r="E1072" s="5">
        <v>107</v>
      </c>
      <c r="F1072" s="4" t="s">
        <v>941</v>
      </c>
      <c r="G1072" s="4" t="s">
        <v>1435</v>
      </c>
      <c r="H1072" s="4" t="s">
        <v>1435</v>
      </c>
      <c r="I1072" s="4">
        <v>6</v>
      </c>
      <c r="J1072" s="4">
        <v>2</v>
      </c>
      <c r="K1072" s="4">
        <v>1</v>
      </c>
      <c r="L1072" s="4" t="s">
        <v>1450</v>
      </c>
      <c r="M1072" s="4" t="s">
        <v>1435</v>
      </c>
      <c r="N1072" s="4" t="s">
        <v>1435</v>
      </c>
      <c r="O1072" s="4" t="s">
        <v>1435</v>
      </c>
      <c r="P1072" s="4" t="s">
        <v>1435</v>
      </c>
      <c r="Q1072" s="4" t="s">
        <v>1436</v>
      </c>
      <c r="R1072" s="4" t="s">
        <v>1437</v>
      </c>
    </row>
    <row r="1073" spans="1:18" x14ac:dyDescent="0.25">
      <c r="A1073" s="4" t="s">
        <v>2594</v>
      </c>
      <c r="B1073" s="17" t="s">
        <v>11760</v>
      </c>
      <c r="C1073" s="29">
        <f t="shared" si="32"/>
        <v>2.8626637085808343E-5</v>
      </c>
      <c r="D1073" s="29">
        <f t="shared" si="33"/>
        <v>0.98598726114650703</v>
      </c>
      <c r="E1073" s="5">
        <v>7</v>
      </c>
      <c r="F1073" s="4" t="s">
        <v>30</v>
      </c>
      <c r="G1073" s="4" t="s">
        <v>1435</v>
      </c>
      <c r="H1073" s="4" t="s">
        <v>1435</v>
      </c>
      <c r="I1073" s="4">
        <v>2</v>
      </c>
      <c r="J1073" s="4">
        <v>2</v>
      </c>
      <c r="K1073" s="4">
        <v>0</v>
      </c>
      <c r="L1073" s="4" t="s">
        <v>934</v>
      </c>
      <c r="M1073" s="4" t="s">
        <v>1435</v>
      </c>
      <c r="N1073" s="4" t="s">
        <v>1435</v>
      </c>
      <c r="O1073" s="4" t="s">
        <v>1435</v>
      </c>
      <c r="P1073" s="4" t="s">
        <v>1435</v>
      </c>
      <c r="Q1073" s="4" t="s">
        <v>1436</v>
      </c>
      <c r="R1073" s="4" t="s">
        <v>1437</v>
      </c>
    </row>
    <row r="1074" spans="1:18" x14ac:dyDescent="0.25">
      <c r="A1074" s="4" t="s">
        <v>2602</v>
      </c>
      <c r="B1074" s="17" t="s">
        <v>11760</v>
      </c>
      <c r="C1074" s="29">
        <f t="shared" si="32"/>
        <v>2.8626637085808343E-5</v>
      </c>
      <c r="D1074" s="29">
        <f t="shared" si="33"/>
        <v>0.98601588778359284</v>
      </c>
      <c r="E1074" s="5">
        <v>3</v>
      </c>
      <c r="F1074" s="4" t="s">
        <v>26</v>
      </c>
      <c r="G1074" s="4" t="s">
        <v>1435</v>
      </c>
      <c r="H1074" s="4" t="s">
        <v>1435</v>
      </c>
      <c r="I1074" s="4">
        <v>2</v>
      </c>
      <c r="J1074" s="4">
        <v>2</v>
      </c>
      <c r="K1074" s="4">
        <v>0</v>
      </c>
      <c r="L1074" s="4" t="s">
        <v>934</v>
      </c>
      <c r="M1074" s="4" t="s">
        <v>1435</v>
      </c>
      <c r="N1074" s="4" t="s">
        <v>1435</v>
      </c>
      <c r="O1074" s="4" t="s">
        <v>1435</v>
      </c>
      <c r="P1074" s="4" t="s">
        <v>1435</v>
      </c>
      <c r="Q1074" s="4" t="s">
        <v>1436</v>
      </c>
      <c r="R1074" s="4" t="s">
        <v>1437</v>
      </c>
    </row>
    <row r="1075" spans="1:18" x14ac:dyDescent="0.25">
      <c r="A1075" s="4" t="s">
        <v>2604</v>
      </c>
      <c r="B1075" s="17" t="s">
        <v>11760</v>
      </c>
      <c r="C1075" s="29">
        <f t="shared" si="32"/>
        <v>2.8626637085808343E-5</v>
      </c>
      <c r="D1075" s="29">
        <f t="shared" si="33"/>
        <v>0.98604451442067864</v>
      </c>
      <c r="E1075" s="5">
        <v>19</v>
      </c>
      <c r="F1075" s="4" t="s">
        <v>853</v>
      </c>
      <c r="G1075" s="4" t="s">
        <v>1435</v>
      </c>
      <c r="H1075" s="4" t="s">
        <v>1435</v>
      </c>
      <c r="I1075" s="4">
        <v>2</v>
      </c>
      <c r="J1075" s="4">
        <v>2</v>
      </c>
      <c r="K1075" s="4">
        <v>0</v>
      </c>
      <c r="L1075" s="4" t="s">
        <v>934</v>
      </c>
      <c r="M1075" s="4" t="s">
        <v>1435</v>
      </c>
      <c r="N1075" s="4" t="s">
        <v>1435</v>
      </c>
      <c r="O1075" s="4" t="s">
        <v>1435</v>
      </c>
      <c r="P1075" s="4" t="s">
        <v>1435</v>
      </c>
      <c r="Q1075" s="4" t="s">
        <v>1436</v>
      </c>
      <c r="R1075" s="4" t="s">
        <v>1437</v>
      </c>
    </row>
    <row r="1076" spans="1:18" x14ac:dyDescent="0.25">
      <c r="A1076" s="4" t="s">
        <v>2607</v>
      </c>
      <c r="B1076" s="17" t="s">
        <v>11760</v>
      </c>
      <c r="C1076" s="29">
        <f t="shared" si="32"/>
        <v>2.8626637085808343E-5</v>
      </c>
      <c r="D1076" s="29">
        <f t="shared" si="33"/>
        <v>0.98607314105776445</v>
      </c>
      <c r="E1076" s="5">
        <v>109</v>
      </c>
      <c r="F1076" s="4" t="s">
        <v>940</v>
      </c>
      <c r="G1076" s="4" t="s">
        <v>1435</v>
      </c>
      <c r="H1076" s="4" t="s">
        <v>26</v>
      </c>
      <c r="I1076" s="4">
        <v>18</v>
      </c>
      <c r="J1076" s="4">
        <v>2</v>
      </c>
      <c r="K1076" s="4">
        <v>0</v>
      </c>
      <c r="L1076" s="4" t="s">
        <v>1444</v>
      </c>
      <c r="M1076" s="4" t="s">
        <v>1435</v>
      </c>
      <c r="N1076" s="4" t="s">
        <v>1435</v>
      </c>
      <c r="O1076" s="4" t="s">
        <v>1435</v>
      </c>
      <c r="P1076" s="4" t="s">
        <v>1435</v>
      </c>
      <c r="Q1076" s="4" t="s">
        <v>1436</v>
      </c>
      <c r="R1076" s="4" t="s">
        <v>1437</v>
      </c>
    </row>
    <row r="1077" spans="1:18" x14ac:dyDescent="0.25">
      <c r="A1077" s="4" t="s">
        <v>2614</v>
      </c>
      <c r="B1077" s="17" t="s">
        <v>11760</v>
      </c>
      <c r="C1077" s="29">
        <f t="shared" si="32"/>
        <v>2.8626637085808343E-5</v>
      </c>
      <c r="D1077" s="29">
        <f t="shared" si="33"/>
        <v>0.98610176769485025</v>
      </c>
      <c r="E1077" s="5">
        <v>88</v>
      </c>
      <c r="F1077" s="4" t="s">
        <v>906</v>
      </c>
      <c r="G1077" s="4" t="s">
        <v>1435</v>
      </c>
      <c r="H1077" s="4" t="s">
        <v>39</v>
      </c>
      <c r="I1077" s="4">
        <v>15</v>
      </c>
      <c r="J1077" s="4">
        <v>2</v>
      </c>
      <c r="K1077" s="4">
        <v>0</v>
      </c>
      <c r="L1077" s="4" t="s">
        <v>1439</v>
      </c>
      <c r="M1077" s="4" t="s">
        <v>1435</v>
      </c>
      <c r="N1077" s="4" t="s">
        <v>1435</v>
      </c>
      <c r="O1077" s="4" t="s">
        <v>1435</v>
      </c>
      <c r="P1077" s="4" t="s">
        <v>1435</v>
      </c>
      <c r="Q1077" s="4" t="s">
        <v>1436</v>
      </c>
      <c r="R1077" s="4" t="s">
        <v>1437</v>
      </c>
    </row>
    <row r="1078" spans="1:18" x14ac:dyDescent="0.25">
      <c r="A1078" s="4" t="s">
        <v>2634</v>
      </c>
      <c r="B1078" s="17" t="s">
        <v>11760</v>
      </c>
      <c r="C1078" s="29">
        <f t="shared" si="32"/>
        <v>2.8626637085808343E-5</v>
      </c>
      <c r="D1078" s="29">
        <f t="shared" si="33"/>
        <v>0.98613039433193606</v>
      </c>
      <c r="E1078" s="5">
        <v>4</v>
      </c>
      <c r="F1078" s="4" t="s">
        <v>25</v>
      </c>
      <c r="G1078" s="4" t="s">
        <v>25</v>
      </c>
      <c r="H1078" s="4" t="s">
        <v>1435</v>
      </c>
      <c r="I1078" s="4">
        <v>2</v>
      </c>
      <c r="J1078" s="4">
        <v>2</v>
      </c>
      <c r="K1078" s="4">
        <v>2</v>
      </c>
      <c r="L1078" s="4" t="s">
        <v>934</v>
      </c>
      <c r="M1078" s="4" t="s">
        <v>1435</v>
      </c>
      <c r="N1078" s="4" t="s">
        <v>1435</v>
      </c>
      <c r="O1078" s="4" t="s">
        <v>1435</v>
      </c>
      <c r="P1078" s="4" t="s">
        <v>1435</v>
      </c>
      <c r="Q1078" s="4" t="s">
        <v>1436</v>
      </c>
      <c r="R1078" s="4" t="s">
        <v>1437</v>
      </c>
    </row>
    <row r="1079" spans="1:18" x14ac:dyDescent="0.25">
      <c r="A1079" s="4" t="s">
        <v>442</v>
      </c>
      <c r="B1079" s="18" t="s">
        <v>11761</v>
      </c>
      <c r="C1079" s="29">
        <f t="shared" si="32"/>
        <v>2.8626637085808343E-5</v>
      </c>
      <c r="D1079" s="29">
        <f t="shared" si="33"/>
        <v>0.98615902096902186</v>
      </c>
      <c r="E1079" s="5">
        <v>10</v>
      </c>
      <c r="F1079" s="4" t="s">
        <v>31</v>
      </c>
      <c r="G1079" s="4" t="s">
        <v>1435</v>
      </c>
      <c r="H1079" s="4" t="s">
        <v>25</v>
      </c>
      <c r="I1079" s="4">
        <v>2</v>
      </c>
      <c r="J1079" s="4">
        <v>2</v>
      </c>
      <c r="K1079" s="4">
        <v>2</v>
      </c>
      <c r="L1079" s="4" t="s">
        <v>934</v>
      </c>
      <c r="M1079" s="4" t="s">
        <v>1435</v>
      </c>
      <c r="N1079" s="4" t="s">
        <v>24</v>
      </c>
      <c r="O1079" s="4" t="s">
        <v>1435</v>
      </c>
      <c r="P1079" s="4" t="s">
        <v>24</v>
      </c>
      <c r="Q1079" s="4" t="s">
        <v>1436</v>
      </c>
      <c r="R1079" s="4" t="s">
        <v>1437</v>
      </c>
    </row>
    <row r="1080" spans="1:18" x14ac:dyDescent="0.25">
      <c r="A1080" s="4" t="s">
        <v>2644</v>
      </c>
      <c r="B1080" s="17" t="s">
        <v>11760</v>
      </c>
      <c r="C1080" s="29">
        <f t="shared" si="32"/>
        <v>2.8626637085808343E-5</v>
      </c>
      <c r="D1080" s="29">
        <f t="shared" si="33"/>
        <v>0.98618764760610766</v>
      </c>
      <c r="E1080" s="5">
        <v>20</v>
      </c>
      <c r="F1080" s="4" t="s">
        <v>33</v>
      </c>
      <c r="G1080" s="4" t="s">
        <v>30</v>
      </c>
      <c r="H1080" s="4" t="s">
        <v>26</v>
      </c>
      <c r="I1080" s="4">
        <v>2</v>
      </c>
      <c r="J1080" s="4">
        <v>2</v>
      </c>
      <c r="K1080" s="4">
        <v>0</v>
      </c>
      <c r="L1080" s="4" t="s">
        <v>934</v>
      </c>
      <c r="M1080" s="4" t="s">
        <v>1435</v>
      </c>
      <c r="N1080" s="4" t="s">
        <v>1435</v>
      </c>
      <c r="O1080" s="4" t="s">
        <v>1435</v>
      </c>
      <c r="P1080" s="4" t="s">
        <v>1435</v>
      </c>
      <c r="Q1080" s="4" t="s">
        <v>1436</v>
      </c>
      <c r="R1080" s="4" t="s">
        <v>1437</v>
      </c>
    </row>
    <row r="1081" spans="1:18" x14ac:dyDescent="0.25">
      <c r="A1081" s="4" t="s">
        <v>2667</v>
      </c>
      <c r="B1081" s="17" t="s">
        <v>11760</v>
      </c>
      <c r="C1081" s="29">
        <f t="shared" si="32"/>
        <v>2.8626637085808343E-5</v>
      </c>
      <c r="D1081" s="29">
        <f t="shared" si="33"/>
        <v>0.98621627424319347</v>
      </c>
      <c r="E1081" s="5">
        <v>4</v>
      </c>
      <c r="F1081" s="4" t="s">
        <v>27</v>
      </c>
      <c r="G1081" s="4" t="s">
        <v>1435</v>
      </c>
      <c r="H1081" s="4" t="s">
        <v>1435</v>
      </c>
      <c r="I1081" s="4">
        <v>2</v>
      </c>
      <c r="J1081" s="4">
        <v>2</v>
      </c>
      <c r="K1081" s="4">
        <v>0</v>
      </c>
      <c r="L1081" s="4" t="s">
        <v>934</v>
      </c>
      <c r="M1081" s="4" t="s">
        <v>1435</v>
      </c>
      <c r="N1081" s="4" t="s">
        <v>1435</v>
      </c>
      <c r="O1081" s="4" t="s">
        <v>1435</v>
      </c>
      <c r="P1081" s="4" t="s">
        <v>1435</v>
      </c>
      <c r="Q1081" s="4" t="s">
        <v>1436</v>
      </c>
      <c r="R1081" s="4" t="s">
        <v>1437</v>
      </c>
    </row>
    <row r="1082" spans="1:18" x14ac:dyDescent="0.25">
      <c r="A1082" s="4" t="s">
        <v>85</v>
      </c>
      <c r="B1082" s="17" t="s">
        <v>11760</v>
      </c>
      <c r="C1082" s="29">
        <f t="shared" si="32"/>
        <v>2.8626637085808343E-5</v>
      </c>
      <c r="D1082" s="29">
        <f t="shared" si="33"/>
        <v>0.98624490088027927</v>
      </c>
      <c r="E1082" s="5">
        <v>20</v>
      </c>
      <c r="F1082" s="4" t="s">
        <v>41</v>
      </c>
      <c r="G1082" s="4" t="s">
        <v>1435</v>
      </c>
      <c r="H1082" s="4" t="s">
        <v>25</v>
      </c>
      <c r="I1082" s="4">
        <v>2</v>
      </c>
      <c r="J1082" s="4">
        <v>2</v>
      </c>
      <c r="K1082" s="4">
        <v>0</v>
      </c>
      <c r="L1082" s="4" t="s">
        <v>934</v>
      </c>
      <c r="M1082" s="4" t="s">
        <v>1435</v>
      </c>
      <c r="N1082" s="4" t="s">
        <v>1435</v>
      </c>
      <c r="O1082" s="4" t="s">
        <v>1435</v>
      </c>
      <c r="P1082" s="4" t="s">
        <v>24</v>
      </c>
      <c r="Q1082" s="4" t="s">
        <v>1436</v>
      </c>
      <c r="R1082" s="4" t="s">
        <v>1437</v>
      </c>
    </row>
    <row r="1083" spans="1:18" x14ac:dyDescent="0.25">
      <c r="A1083" s="4" t="s">
        <v>715</v>
      </c>
      <c r="B1083" s="17" t="s">
        <v>11760</v>
      </c>
      <c r="C1083" s="29">
        <f t="shared" si="32"/>
        <v>2.8626637085808343E-5</v>
      </c>
      <c r="D1083" s="29">
        <f t="shared" si="33"/>
        <v>0.98627352751736508</v>
      </c>
      <c r="E1083" s="5">
        <v>21</v>
      </c>
      <c r="F1083" s="4" t="s">
        <v>37</v>
      </c>
      <c r="G1083" s="4" t="s">
        <v>24</v>
      </c>
      <c r="H1083" s="4" t="s">
        <v>29</v>
      </c>
      <c r="I1083" s="4">
        <v>2</v>
      </c>
      <c r="J1083" s="4">
        <v>2</v>
      </c>
      <c r="K1083" s="4">
        <v>0</v>
      </c>
      <c r="L1083" s="4" t="s">
        <v>934</v>
      </c>
      <c r="M1083" s="4" t="s">
        <v>1435</v>
      </c>
      <c r="N1083" s="4" t="s">
        <v>1435</v>
      </c>
      <c r="O1083" s="4" t="s">
        <v>1435</v>
      </c>
      <c r="P1083" s="4" t="s">
        <v>24</v>
      </c>
      <c r="Q1083" s="4" t="s">
        <v>1436</v>
      </c>
      <c r="R1083" s="4" t="s">
        <v>1437</v>
      </c>
    </row>
    <row r="1084" spans="1:18" x14ac:dyDescent="0.25">
      <c r="A1084" s="4" t="s">
        <v>2675</v>
      </c>
      <c r="B1084" s="17" t="s">
        <v>11760</v>
      </c>
      <c r="C1084" s="29">
        <f t="shared" si="32"/>
        <v>2.8626637085808343E-5</v>
      </c>
      <c r="D1084" s="29">
        <f t="shared" si="33"/>
        <v>0.98630215415445088</v>
      </c>
      <c r="E1084" s="5">
        <v>175</v>
      </c>
      <c r="F1084" s="4" t="s">
        <v>1006</v>
      </c>
      <c r="G1084" s="4" t="s">
        <v>24</v>
      </c>
      <c r="H1084" s="4" t="s">
        <v>25</v>
      </c>
      <c r="I1084" s="4">
        <v>5</v>
      </c>
      <c r="J1084" s="4">
        <v>2</v>
      </c>
      <c r="K1084" s="4">
        <v>0</v>
      </c>
      <c r="L1084" s="4" t="s">
        <v>874</v>
      </c>
      <c r="M1084" s="4" t="s">
        <v>1435</v>
      </c>
      <c r="N1084" s="4" t="s">
        <v>1435</v>
      </c>
      <c r="O1084" s="4" t="s">
        <v>1435</v>
      </c>
      <c r="P1084" s="4" t="s">
        <v>1435</v>
      </c>
      <c r="Q1084" s="4" t="s">
        <v>1436</v>
      </c>
      <c r="R1084" s="4" t="s">
        <v>1437</v>
      </c>
    </row>
    <row r="1085" spans="1:18" x14ac:dyDescent="0.25">
      <c r="A1085" s="4" t="s">
        <v>485</v>
      </c>
      <c r="B1085" s="17" t="s">
        <v>11760</v>
      </c>
      <c r="C1085" s="29">
        <f t="shared" si="32"/>
        <v>2.8626637085808343E-5</v>
      </c>
      <c r="D1085" s="29">
        <f t="shared" si="33"/>
        <v>0.98633078079153669</v>
      </c>
      <c r="E1085" s="5">
        <v>31</v>
      </c>
      <c r="F1085" s="4" t="s">
        <v>865</v>
      </c>
      <c r="G1085" s="4" t="s">
        <v>1435</v>
      </c>
      <c r="H1085" s="4" t="s">
        <v>1435</v>
      </c>
      <c r="I1085" s="4">
        <v>2</v>
      </c>
      <c r="J1085" s="4">
        <v>2</v>
      </c>
      <c r="K1085" s="4">
        <v>0</v>
      </c>
      <c r="L1085" s="4" t="s">
        <v>934</v>
      </c>
      <c r="M1085" s="4" t="s">
        <v>1435</v>
      </c>
      <c r="N1085" s="4" t="s">
        <v>1435</v>
      </c>
      <c r="O1085" s="4" t="s">
        <v>1435</v>
      </c>
      <c r="P1085" s="4" t="s">
        <v>24</v>
      </c>
      <c r="Q1085" s="4" t="s">
        <v>1436</v>
      </c>
      <c r="R1085" s="4" t="s">
        <v>1437</v>
      </c>
    </row>
    <row r="1086" spans="1:18" x14ac:dyDescent="0.25">
      <c r="A1086" s="4" t="s">
        <v>2693</v>
      </c>
      <c r="B1086" s="18" t="s">
        <v>11761</v>
      </c>
      <c r="C1086" s="29">
        <f t="shared" si="32"/>
        <v>2.8626637085808343E-5</v>
      </c>
      <c r="D1086" s="29">
        <f t="shared" si="33"/>
        <v>0.98635940742862249</v>
      </c>
      <c r="E1086" s="5">
        <v>7</v>
      </c>
      <c r="F1086" s="4" t="s">
        <v>30</v>
      </c>
      <c r="G1086" s="4" t="s">
        <v>1435</v>
      </c>
      <c r="H1086" s="4" t="s">
        <v>1435</v>
      </c>
      <c r="I1086" s="4">
        <v>2</v>
      </c>
      <c r="J1086" s="4">
        <v>2</v>
      </c>
      <c r="K1086" s="4">
        <v>2</v>
      </c>
      <c r="L1086" s="4" t="s">
        <v>934</v>
      </c>
      <c r="M1086" s="4" t="s">
        <v>1435</v>
      </c>
      <c r="N1086" s="4" t="s">
        <v>1435</v>
      </c>
      <c r="O1086" s="4" t="s">
        <v>24</v>
      </c>
      <c r="P1086" s="4" t="s">
        <v>1435</v>
      </c>
      <c r="Q1086" s="4" t="s">
        <v>1436</v>
      </c>
      <c r="R1086" s="4" t="s">
        <v>1437</v>
      </c>
    </row>
    <row r="1087" spans="1:18" x14ac:dyDescent="0.25">
      <c r="A1087" s="4" t="s">
        <v>2733</v>
      </c>
      <c r="B1087" s="18" t="s">
        <v>11761</v>
      </c>
      <c r="C1087" s="29">
        <f t="shared" si="32"/>
        <v>2.8626637085808343E-5</v>
      </c>
      <c r="D1087" s="29">
        <f t="shared" si="33"/>
        <v>0.9863880340657083</v>
      </c>
      <c r="E1087" s="5">
        <v>16</v>
      </c>
      <c r="F1087" s="4" t="s">
        <v>38</v>
      </c>
      <c r="G1087" s="4" t="s">
        <v>1435</v>
      </c>
      <c r="H1087" s="4" t="s">
        <v>24</v>
      </c>
      <c r="I1087" s="4">
        <v>2</v>
      </c>
      <c r="J1087" s="4">
        <v>2</v>
      </c>
      <c r="K1087" s="4">
        <v>2</v>
      </c>
      <c r="L1087" s="4" t="s">
        <v>934</v>
      </c>
      <c r="M1087" s="4" t="s">
        <v>1435</v>
      </c>
      <c r="N1087" s="4" t="s">
        <v>1435</v>
      </c>
      <c r="O1087" s="4" t="s">
        <v>24</v>
      </c>
      <c r="P1087" s="4" t="s">
        <v>1435</v>
      </c>
      <c r="Q1087" s="4" t="s">
        <v>1436</v>
      </c>
      <c r="R1087" s="4" t="s">
        <v>1437</v>
      </c>
    </row>
    <row r="1088" spans="1:18" x14ac:dyDescent="0.25">
      <c r="A1088" s="4" t="s">
        <v>2737</v>
      </c>
      <c r="B1088" s="18" t="s">
        <v>11761</v>
      </c>
      <c r="C1088" s="29">
        <f t="shared" si="32"/>
        <v>2.8626637085808343E-5</v>
      </c>
      <c r="D1088" s="29">
        <f t="shared" si="33"/>
        <v>0.9864166607027941</v>
      </c>
      <c r="E1088" s="5">
        <v>20</v>
      </c>
      <c r="F1088" s="4" t="s">
        <v>41</v>
      </c>
      <c r="G1088" s="4" t="s">
        <v>1435</v>
      </c>
      <c r="H1088" s="4" t="s">
        <v>25</v>
      </c>
      <c r="I1088" s="4">
        <v>3</v>
      </c>
      <c r="J1088" s="4">
        <v>2</v>
      </c>
      <c r="K1088" s="4">
        <v>2</v>
      </c>
      <c r="L1088" s="4" t="s">
        <v>1483</v>
      </c>
      <c r="M1088" s="4" t="s">
        <v>1435</v>
      </c>
      <c r="N1088" s="4" t="s">
        <v>1435</v>
      </c>
      <c r="O1088" s="4" t="s">
        <v>24</v>
      </c>
      <c r="P1088" s="4" t="s">
        <v>1435</v>
      </c>
      <c r="Q1088" s="4" t="s">
        <v>1436</v>
      </c>
      <c r="R1088" s="4" t="s">
        <v>1437</v>
      </c>
    </row>
    <row r="1089" spans="1:18" x14ac:dyDescent="0.25">
      <c r="A1089" s="4" t="s">
        <v>2738</v>
      </c>
      <c r="B1089" s="18" t="s">
        <v>11761</v>
      </c>
      <c r="C1089" s="29">
        <f t="shared" si="32"/>
        <v>2.8626637085808343E-5</v>
      </c>
      <c r="D1089" s="29">
        <f t="shared" si="33"/>
        <v>0.98644528733987991</v>
      </c>
      <c r="E1089" s="5">
        <v>7</v>
      </c>
      <c r="F1089" s="4" t="s">
        <v>29</v>
      </c>
      <c r="G1089" s="4" t="s">
        <v>1435</v>
      </c>
      <c r="H1089" s="4" t="s">
        <v>24</v>
      </c>
      <c r="I1089" s="4">
        <v>2</v>
      </c>
      <c r="J1089" s="4">
        <v>2</v>
      </c>
      <c r="K1089" s="4">
        <v>2</v>
      </c>
      <c r="L1089" s="4" t="s">
        <v>934</v>
      </c>
      <c r="M1089" s="4" t="s">
        <v>1435</v>
      </c>
      <c r="N1089" s="4" t="s">
        <v>1435</v>
      </c>
      <c r="O1089" s="4" t="s">
        <v>24</v>
      </c>
      <c r="P1089" s="4" t="s">
        <v>1435</v>
      </c>
      <c r="Q1089" s="4" t="s">
        <v>1436</v>
      </c>
      <c r="R1089" s="4" t="s">
        <v>1437</v>
      </c>
    </row>
    <row r="1090" spans="1:18" x14ac:dyDescent="0.25">
      <c r="A1090" s="4" t="s">
        <v>2739</v>
      </c>
      <c r="B1090" s="18" t="s">
        <v>11761</v>
      </c>
      <c r="C1090" s="29">
        <f t="shared" si="32"/>
        <v>2.8626637085808343E-5</v>
      </c>
      <c r="D1090" s="29">
        <f t="shared" si="33"/>
        <v>0.98647391397696571</v>
      </c>
      <c r="E1090" s="5">
        <v>43</v>
      </c>
      <c r="F1090" s="4" t="s">
        <v>865</v>
      </c>
      <c r="G1090" s="4" t="s">
        <v>25</v>
      </c>
      <c r="H1090" s="4" t="s">
        <v>33</v>
      </c>
      <c r="I1090" s="4">
        <v>2</v>
      </c>
      <c r="J1090" s="4">
        <v>2</v>
      </c>
      <c r="K1090" s="4">
        <v>2</v>
      </c>
      <c r="L1090" s="4" t="s">
        <v>934</v>
      </c>
      <c r="M1090" s="4" t="s">
        <v>1435</v>
      </c>
      <c r="N1090" s="4" t="s">
        <v>1435</v>
      </c>
      <c r="O1090" s="4" t="s">
        <v>24</v>
      </c>
      <c r="P1090" s="4" t="s">
        <v>1435</v>
      </c>
      <c r="Q1090" s="4" t="s">
        <v>1436</v>
      </c>
      <c r="R1090" s="4" t="s">
        <v>1437</v>
      </c>
    </row>
    <row r="1091" spans="1:18" x14ac:dyDescent="0.25">
      <c r="A1091" s="4" t="s">
        <v>2745</v>
      </c>
      <c r="B1091" s="17" t="s">
        <v>11760</v>
      </c>
      <c r="C1091" s="29">
        <f t="shared" ref="C1091:C1154" si="34">J1091/$J$1934</f>
        <v>2.8626637085808343E-5</v>
      </c>
      <c r="D1091" s="29">
        <f t="shared" si="33"/>
        <v>0.98650254061405152</v>
      </c>
      <c r="E1091" s="5">
        <v>271</v>
      </c>
      <c r="F1091" s="4" t="s">
        <v>860</v>
      </c>
      <c r="G1091" s="4" t="s">
        <v>861</v>
      </c>
      <c r="H1091" s="4" t="s">
        <v>1052</v>
      </c>
      <c r="I1091" s="4">
        <v>2</v>
      </c>
      <c r="J1091" s="4">
        <v>2</v>
      </c>
      <c r="K1091" s="4">
        <v>0</v>
      </c>
      <c r="L1091" s="4" t="s">
        <v>934</v>
      </c>
      <c r="M1091" s="4" t="s">
        <v>1435</v>
      </c>
      <c r="N1091" s="4" t="s">
        <v>1435</v>
      </c>
      <c r="O1091" s="4" t="s">
        <v>1435</v>
      </c>
      <c r="P1091" s="4" t="s">
        <v>1435</v>
      </c>
      <c r="Q1091" s="4" t="s">
        <v>1436</v>
      </c>
      <c r="R1091" s="4" t="s">
        <v>1437</v>
      </c>
    </row>
    <row r="1092" spans="1:18" x14ac:dyDescent="0.25">
      <c r="A1092" s="4" t="s">
        <v>2749</v>
      </c>
      <c r="B1092" s="18" t="s">
        <v>11761</v>
      </c>
      <c r="C1092" s="29">
        <f t="shared" si="34"/>
        <v>2.8626637085808343E-5</v>
      </c>
      <c r="D1092" s="29">
        <f t="shared" ref="D1092:D1155" si="35">C1092+D1091</f>
        <v>0.98653116725113732</v>
      </c>
      <c r="E1092" s="5">
        <v>86</v>
      </c>
      <c r="F1092" s="4" t="s">
        <v>911</v>
      </c>
      <c r="G1092" s="4" t="s">
        <v>26</v>
      </c>
      <c r="H1092" s="4" t="s">
        <v>29</v>
      </c>
      <c r="I1092" s="4">
        <v>3</v>
      </c>
      <c r="J1092" s="4">
        <v>2</v>
      </c>
      <c r="K1092" s="4">
        <v>2</v>
      </c>
      <c r="L1092" s="4" t="s">
        <v>1483</v>
      </c>
      <c r="M1092" s="4" t="s">
        <v>1435</v>
      </c>
      <c r="N1092" s="4" t="s">
        <v>1435</v>
      </c>
      <c r="O1092" s="4" t="s">
        <v>24</v>
      </c>
      <c r="P1092" s="4" t="s">
        <v>1435</v>
      </c>
      <c r="Q1092" s="4" t="s">
        <v>1436</v>
      </c>
      <c r="R1092" s="4" t="s">
        <v>1437</v>
      </c>
    </row>
    <row r="1093" spans="1:18" x14ac:dyDescent="0.25">
      <c r="A1093" s="4" t="s">
        <v>2763</v>
      </c>
      <c r="B1093" s="17" t="s">
        <v>11760</v>
      </c>
      <c r="C1093" s="29">
        <f t="shared" si="34"/>
        <v>2.8626637085808343E-5</v>
      </c>
      <c r="D1093" s="29">
        <f t="shared" si="35"/>
        <v>0.98655979388822312</v>
      </c>
      <c r="E1093" s="5">
        <v>34</v>
      </c>
      <c r="F1093" s="4" t="s">
        <v>857</v>
      </c>
      <c r="G1093" s="4" t="s">
        <v>1435</v>
      </c>
      <c r="H1093" s="4" t="s">
        <v>34</v>
      </c>
      <c r="I1093" s="4">
        <v>2</v>
      </c>
      <c r="J1093" s="4">
        <v>2</v>
      </c>
      <c r="K1093" s="4">
        <v>2</v>
      </c>
      <c r="L1093" s="4" t="s">
        <v>934</v>
      </c>
      <c r="M1093" s="4" t="s">
        <v>1435</v>
      </c>
      <c r="N1093" s="4" t="s">
        <v>1435</v>
      </c>
      <c r="O1093" s="4" t="s">
        <v>1435</v>
      </c>
      <c r="P1093" s="4" t="s">
        <v>1435</v>
      </c>
      <c r="Q1093" s="4" t="s">
        <v>1436</v>
      </c>
      <c r="R1093" s="4" t="s">
        <v>1437</v>
      </c>
    </row>
    <row r="1094" spans="1:18" x14ac:dyDescent="0.25">
      <c r="A1094" s="4" t="s">
        <v>2769</v>
      </c>
      <c r="B1094" s="17" t="s">
        <v>11760</v>
      </c>
      <c r="C1094" s="29">
        <f t="shared" si="34"/>
        <v>2.8626637085808343E-5</v>
      </c>
      <c r="D1094" s="29">
        <f t="shared" si="35"/>
        <v>0.98658842052530893</v>
      </c>
      <c r="E1094" s="5">
        <v>19</v>
      </c>
      <c r="F1094" s="4" t="s">
        <v>41</v>
      </c>
      <c r="G1094" s="4" t="s">
        <v>1435</v>
      </c>
      <c r="H1094" s="4" t="s">
        <v>24</v>
      </c>
      <c r="I1094" s="4">
        <v>4</v>
      </c>
      <c r="J1094" s="4">
        <v>2</v>
      </c>
      <c r="K1094" s="4">
        <v>0</v>
      </c>
      <c r="L1094" s="4" t="s">
        <v>884</v>
      </c>
      <c r="M1094" s="4" t="s">
        <v>1435</v>
      </c>
      <c r="N1094" s="4" t="s">
        <v>1435</v>
      </c>
      <c r="O1094" s="4" t="s">
        <v>1435</v>
      </c>
      <c r="P1094" s="4" t="s">
        <v>1435</v>
      </c>
      <c r="Q1094" s="4" t="s">
        <v>1436</v>
      </c>
      <c r="R1094" s="4" t="s">
        <v>1437</v>
      </c>
    </row>
    <row r="1095" spans="1:18" x14ac:dyDescent="0.25">
      <c r="A1095" s="4" t="s">
        <v>2787</v>
      </c>
      <c r="B1095" s="17" t="s">
        <v>11760</v>
      </c>
      <c r="C1095" s="29">
        <f t="shared" si="34"/>
        <v>2.8626637085808343E-5</v>
      </c>
      <c r="D1095" s="29">
        <f t="shared" si="35"/>
        <v>0.98661704716239473</v>
      </c>
      <c r="E1095" s="5">
        <v>252</v>
      </c>
      <c r="F1095" s="4" t="s">
        <v>1018</v>
      </c>
      <c r="G1095" s="4" t="s">
        <v>31</v>
      </c>
      <c r="H1095" s="4" t="s">
        <v>894</v>
      </c>
      <c r="I1095" s="4">
        <v>2</v>
      </c>
      <c r="J1095" s="4">
        <v>2</v>
      </c>
      <c r="K1095" s="4">
        <v>0</v>
      </c>
      <c r="L1095" s="4" t="s">
        <v>934</v>
      </c>
      <c r="M1095" s="4" t="s">
        <v>1435</v>
      </c>
      <c r="N1095" s="4" t="s">
        <v>1435</v>
      </c>
      <c r="O1095" s="4" t="s">
        <v>1435</v>
      </c>
      <c r="P1095" s="4" t="s">
        <v>1435</v>
      </c>
      <c r="Q1095" s="4" t="s">
        <v>1436</v>
      </c>
      <c r="R1095" s="4" t="s">
        <v>1437</v>
      </c>
    </row>
    <row r="1096" spans="1:18" x14ac:dyDescent="0.25">
      <c r="A1096" s="4" t="s">
        <v>2838</v>
      </c>
      <c r="B1096" s="17" t="s">
        <v>11760</v>
      </c>
      <c r="C1096" s="29">
        <f t="shared" si="34"/>
        <v>2.8626637085808343E-5</v>
      </c>
      <c r="D1096" s="29">
        <f t="shared" si="35"/>
        <v>0.98664567379948054</v>
      </c>
      <c r="E1096" s="5">
        <v>97</v>
      </c>
      <c r="F1096" s="4" t="s">
        <v>930</v>
      </c>
      <c r="G1096" s="4" t="s">
        <v>1435</v>
      </c>
      <c r="H1096" s="4" t="s">
        <v>24</v>
      </c>
      <c r="I1096" s="4">
        <v>12</v>
      </c>
      <c r="J1096" s="4">
        <v>2</v>
      </c>
      <c r="K1096" s="4">
        <v>0</v>
      </c>
      <c r="L1096" s="4" t="s">
        <v>1609</v>
      </c>
      <c r="M1096" s="4" t="s">
        <v>1435</v>
      </c>
      <c r="N1096" s="4" t="s">
        <v>1435</v>
      </c>
      <c r="O1096" s="4" t="s">
        <v>1435</v>
      </c>
      <c r="P1096" s="4" t="s">
        <v>1435</v>
      </c>
      <c r="Q1096" s="4" t="s">
        <v>1436</v>
      </c>
      <c r="R1096" s="4" t="s">
        <v>1437</v>
      </c>
    </row>
    <row r="1097" spans="1:18" x14ac:dyDescent="0.25">
      <c r="A1097" s="4" t="s">
        <v>2869</v>
      </c>
      <c r="B1097" s="17" t="s">
        <v>11760</v>
      </c>
      <c r="C1097" s="29">
        <f t="shared" si="34"/>
        <v>2.8626637085808343E-5</v>
      </c>
      <c r="D1097" s="29">
        <f t="shared" si="35"/>
        <v>0.98667430043656634</v>
      </c>
      <c r="E1097" s="5">
        <v>69</v>
      </c>
      <c r="F1097" s="4" t="s">
        <v>896</v>
      </c>
      <c r="G1097" s="4" t="s">
        <v>1435</v>
      </c>
      <c r="H1097" s="4" t="s">
        <v>30</v>
      </c>
      <c r="I1097" s="4">
        <v>10</v>
      </c>
      <c r="J1097" s="4">
        <v>2</v>
      </c>
      <c r="K1097" s="4">
        <v>0</v>
      </c>
      <c r="L1097" s="4" t="s">
        <v>854</v>
      </c>
      <c r="M1097" s="4" t="s">
        <v>1435</v>
      </c>
      <c r="N1097" s="4" t="s">
        <v>1435</v>
      </c>
      <c r="O1097" s="4" t="s">
        <v>1435</v>
      </c>
      <c r="P1097" s="4" t="s">
        <v>1435</v>
      </c>
      <c r="Q1097" s="4" t="s">
        <v>1436</v>
      </c>
      <c r="R1097" s="4" t="s">
        <v>1437</v>
      </c>
    </row>
    <row r="1098" spans="1:18" x14ac:dyDescent="0.25">
      <c r="A1098" s="4" t="s">
        <v>2897</v>
      </c>
      <c r="B1098" s="17" t="s">
        <v>11760</v>
      </c>
      <c r="C1098" s="29">
        <f t="shared" si="34"/>
        <v>2.8626637085808343E-5</v>
      </c>
      <c r="D1098" s="29">
        <f t="shared" si="35"/>
        <v>0.98670292707365215</v>
      </c>
      <c r="E1098" s="5">
        <v>23</v>
      </c>
      <c r="F1098" s="4" t="s">
        <v>38</v>
      </c>
      <c r="G1098" s="4" t="s">
        <v>27</v>
      </c>
      <c r="H1098" s="4" t="s">
        <v>27</v>
      </c>
      <c r="I1098" s="4">
        <v>4</v>
      </c>
      <c r="J1098" s="4">
        <v>2</v>
      </c>
      <c r="K1098" s="4">
        <v>0</v>
      </c>
      <c r="L1098" s="4" t="s">
        <v>884</v>
      </c>
      <c r="M1098" s="4" t="s">
        <v>1435</v>
      </c>
      <c r="N1098" s="4" t="s">
        <v>1435</v>
      </c>
      <c r="O1098" s="4" t="s">
        <v>1435</v>
      </c>
      <c r="P1098" s="4" t="s">
        <v>1435</v>
      </c>
      <c r="Q1098" s="4" t="s">
        <v>1436</v>
      </c>
      <c r="R1098" s="4" t="s">
        <v>1437</v>
      </c>
    </row>
    <row r="1099" spans="1:18" x14ac:dyDescent="0.25">
      <c r="A1099" s="4" t="s">
        <v>2900</v>
      </c>
      <c r="B1099" s="17" t="s">
        <v>11760</v>
      </c>
      <c r="C1099" s="29">
        <f t="shared" si="34"/>
        <v>2.8626637085808343E-5</v>
      </c>
      <c r="D1099" s="29">
        <f t="shared" si="35"/>
        <v>0.98673155371073795</v>
      </c>
      <c r="E1099" s="5">
        <v>100</v>
      </c>
      <c r="F1099" s="4" t="s">
        <v>910</v>
      </c>
      <c r="G1099" s="4" t="s">
        <v>27</v>
      </c>
      <c r="H1099" s="4" t="s">
        <v>854</v>
      </c>
      <c r="I1099" s="4">
        <v>9</v>
      </c>
      <c r="J1099" s="4">
        <v>2</v>
      </c>
      <c r="K1099" s="4">
        <v>0</v>
      </c>
      <c r="L1099" s="4" t="s">
        <v>2901</v>
      </c>
      <c r="M1099" s="4" t="s">
        <v>1435</v>
      </c>
      <c r="N1099" s="4" t="s">
        <v>1435</v>
      </c>
      <c r="O1099" s="4" t="s">
        <v>1435</v>
      </c>
      <c r="P1099" s="4" t="s">
        <v>1435</v>
      </c>
      <c r="Q1099" s="4" t="s">
        <v>1436</v>
      </c>
      <c r="R1099" s="4" t="s">
        <v>1437</v>
      </c>
    </row>
    <row r="1100" spans="1:18" x14ac:dyDescent="0.25">
      <c r="A1100" s="4" t="s">
        <v>2902</v>
      </c>
      <c r="B1100" s="17" t="s">
        <v>11760</v>
      </c>
      <c r="C1100" s="29">
        <f t="shared" si="34"/>
        <v>2.8626637085808343E-5</v>
      </c>
      <c r="D1100" s="29">
        <f t="shared" si="35"/>
        <v>0.98676018034782376</v>
      </c>
      <c r="E1100" s="5">
        <v>51</v>
      </c>
      <c r="F1100" s="4" t="s">
        <v>880</v>
      </c>
      <c r="G1100" s="4" t="s">
        <v>25</v>
      </c>
      <c r="H1100" s="4" t="s">
        <v>26</v>
      </c>
      <c r="I1100" s="4">
        <v>5</v>
      </c>
      <c r="J1100" s="4">
        <v>2</v>
      </c>
      <c r="K1100" s="4">
        <v>0</v>
      </c>
      <c r="L1100" s="4" t="s">
        <v>874</v>
      </c>
      <c r="M1100" s="4" t="s">
        <v>1435</v>
      </c>
      <c r="N1100" s="4" t="s">
        <v>1435</v>
      </c>
      <c r="O1100" s="4" t="s">
        <v>1435</v>
      </c>
      <c r="P1100" s="4" t="s">
        <v>1435</v>
      </c>
      <c r="Q1100" s="4" t="s">
        <v>1436</v>
      </c>
      <c r="R1100" s="4" t="s">
        <v>1437</v>
      </c>
    </row>
    <row r="1101" spans="1:18" x14ac:dyDescent="0.25">
      <c r="A1101" s="4" t="s">
        <v>2906</v>
      </c>
      <c r="B1101" s="17" t="s">
        <v>11760</v>
      </c>
      <c r="C1101" s="29">
        <f t="shared" si="34"/>
        <v>2.8626637085808343E-5</v>
      </c>
      <c r="D1101" s="29">
        <f t="shared" si="35"/>
        <v>0.98678880698490956</v>
      </c>
      <c r="E1101" s="5">
        <v>73</v>
      </c>
      <c r="F1101" s="4" t="s">
        <v>865</v>
      </c>
      <c r="G1101" s="4" t="s">
        <v>865</v>
      </c>
      <c r="H1101" s="4" t="s">
        <v>34</v>
      </c>
      <c r="I1101" s="4">
        <v>2</v>
      </c>
      <c r="J1101" s="4">
        <v>2</v>
      </c>
      <c r="K1101" s="4">
        <v>0</v>
      </c>
      <c r="L1101" s="4" t="s">
        <v>934</v>
      </c>
      <c r="M1101" s="4" t="s">
        <v>1435</v>
      </c>
      <c r="N1101" s="4" t="s">
        <v>1435</v>
      </c>
      <c r="O1101" s="4" t="s">
        <v>1435</v>
      </c>
      <c r="P1101" s="4" t="s">
        <v>1435</v>
      </c>
      <c r="Q1101" s="4" t="s">
        <v>1436</v>
      </c>
      <c r="R1101" s="4" t="s">
        <v>1437</v>
      </c>
    </row>
    <row r="1102" spans="1:18" x14ac:dyDescent="0.25">
      <c r="A1102" s="4" t="s">
        <v>2907</v>
      </c>
      <c r="B1102" s="17" t="s">
        <v>11760</v>
      </c>
      <c r="C1102" s="29">
        <f t="shared" si="34"/>
        <v>2.8626637085808343E-5</v>
      </c>
      <c r="D1102" s="29">
        <f t="shared" si="35"/>
        <v>0.98681743362199537</v>
      </c>
      <c r="E1102" s="5">
        <v>52</v>
      </c>
      <c r="F1102" s="4" t="s">
        <v>882</v>
      </c>
      <c r="G1102" s="4" t="s">
        <v>1435</v>
      </c>
      <c r="H1102" s="4" t="s">
        <v>27</v>
      </c>
      <c r="I1102" s="4">
        <v>5</v>
      </c>
      <c r="J1102" s="4">
        <v>2</v>
      </c>
      <c r="K1102" s="4">
        <v>0</v>
      </c>
      <c r="L1102" s="4" t="s">
        <v>874</v>
      </c>
      <c r="M1102" s="4" t="s">
        <v>1435</v>
      </c>
      <c r="N1102" s="4" t="s">
        <v>1435</v>
      </c>
      <c r="O1102" s="4" t="s">
        <v>1435</v>
      </c>
      <c r="P1102" s="4" t="s">
        <v>1435</v>
      </c>
      <c r="Q1102" s="4" t="s">
        <v>1436</v>
      </c>
      <c r="R1102" s="4" t="s">
        <v>1437</v>
      </c>
    </row>
    <row r="1103" spans="1:18" x14ac:dyDescent="0.25">
      <c r="A1103" s="4" t="s">
        <v>2922</v>
      </c>
      <c r="B1103" s="17" t="s">
        <v>11760</v>
      </c>
      <c r="C1103" s="29">
        <f t="shared" si="34"/>
        <v>2.8626637085808343E-5</v>
      </c>
      <c r="D1103" s="29">
        <f t="shared" si="35"/>
        <v>0.98684606025908117</v>
      </c>
      <c r="E1103" s="5">
        <v>32</v>
      </c>
      <c r="F1103" s="4" t="s">
        <v>865</v>
      </c>
      <c r="G1103" s="4" t="s">
        <v>24</v>
      </c>
      <c r="H1103" s="4" t="s">
        <v>1435</v>
      </c>
      <c r="I1103" s="4">
        <v>2</v>
      </c>
      <c r="J1103" s="4">
        <v>2</v>
      </c>
      <c r="K1103" s="4">
        <v>0</v>
      </c>
      <c r="L1103" s="4" t="s">
        <v>934</v>
      </c>
      <c r="M1103" s="4" t="s">
        <v>1435</v>
      </c>
      <c r="N1103" s="4" t="s">
        <v>1435</v>
      </c>
      <c r="O1103" s="4" t="s">
        <v>1435</v>
      </c>
      <c r="P1103" s="4" t="s">
        <v>1435</v>
      </c>
      <c r="Q1103" s="4" t="s">
        <v>1436</v>
      </c>
      <c r="R1103" s="4" t="s">
        <v>1437</v>
      </c>
    </row>
    <row r="1104" spans="1:18" x14ac:dyDescent="0.25">
      <c r="A1104" s="4" t="s">
        <v>2927</v>
      </c>
      <c r="B1104" s="17" t="s">
        <v>11760</v>
      </c>
      <c r="C1104" s="29">
        <f t="shared" si="34"/>
        <v>2.8626637085808343E-5</v>
      </c>
      <c r="D1104" s="29">
        <f t="shared" si="35"/>
        <v>0.98687468689616697</v>
      </c>
      <c r="E1104" s="5">
        <v>4</v>
      </c>
      <c r="F1104" s="4" t="s">
        <v>26</v>
      </c>
      <c r="G1104" s="4" t="s">
        <v>24</v>
      </c>
      <c r="H1104" s="4" t="s">
        <v>1435</v>
      </c>
      <c r="I1104" s="4">
        <v>2</v>
      </c>
      <c r="J1104" s="4">
        <v>2</v>
      </c>
      <c r="K1104" s="4">
        <v>0</v>
      </c>
      <c r="L1104" s="4" t="s">
        <v>934</v>
      </c>
      <c r="M1104" s="4" t="s">
        <v>1435</v>
      </c>
      <c r="N1104" s="4" t="s">
        <v>1435</v>
      </c>
      <c r="O1104" s="4" t="s">
        <v>1435</v>
      </c>
      <c r="P1104" s="4" t="s">
        <v>1435</v>
      </c>
      <c r="Q1104" s="4" t="s">
        <v>1436</v>
      </c>
      <c r="R1104" s="4" t="s">
        <v>1437</v>
      </c>
    </row>
    <row r="1105" spans="1:18" x14ac:dyDescent="0.25">
      <c r="A1105" s="4" t="s">
        <v>2932</v>
      </c>
      <c r="B1105" s="17" t="s">
        <v>11760</v>
      </c>
      <c r="C1105" s="29">
        <f t="shared" si="34"/>
        <v>2.8626637085808343E-5</v>
      </c>
      <c r="D1105" s="29">
        <f t="shared" si="35"/>
        <v>0.98690331353325278</v>
      </c>
      <c r="E1105" s="5">
        <v>19</v>
      </c>
      <c r="F1105" s="4" t="s">
        <v>40</v>
      </c>
      <c r="G1105" s="4" t="s">
        <v>25</v>
      </c>
      <c r="H1105" s="4" t="s">
        <v>1435</v>
      </c>
      <c r="I1105" s="4">
        <v>2</v>
      </c>
      <c r="J1105" s="4">
        <v>2</v>
      </c>
      <c r="K1105" s="4">
        <v>0</v>
      </c>
      <c r="L1105" s="4" t="s">
        <v>934</v>
      </c>
      <c r="M1105" s="4" t="s">
        <v>1435</v>
      </c>
      <c r="N1105" s="4" t="s">
        <v>1435</v>
      </c>
      <c r="O1105" s="4" t="s">
        <v>1435</v>
      </c>
      <c r="P1105" s="4" t="s">
        <v>1435</v>
      </c>
      <c r="Q1105" s="4" t="s">
        <v>1436</v>
      </c>
      <c r="R1105" s="4" t="s">
        <v>1437</v>
      </c>
    </row>
    <row r="1106" spans="1:18" x14ac:dyDescent="0.25">
      <c r="A1106" s="4" t="s">
        <v>2933</v>
      </c>
      <c r="B1106" s="17" t="s">
        <v>11760</v>
      </c>
      <c r="C1106" s="29">
        <f t="shared" si="34"/>
        <v>2.8626637085808343E-5</v>
      </c>
      <c r="D1106" s="29">
        <f t="shared" si="35"/>
        <v>0.98693194017033858</v>
      </c>
      <c r="E1106" s="5">
        <v>8</v>
      </c>
      <c r="F1106" s="4" t="s">
        <v>29</v>
      </c>
      <c r="G1106" s="4" t="s">
        <v>25</v>
      </c>
      <c r="H1106" s="4" t="s">
        <v>1435</v>
      </c>
      <c r="I1106" s="4">
        <v>2</v>
      </c>
      <c r="J1106" s="4">
        <v>2</v>
      </c>
      <c r="K1106" s="4">
        <v>0</v>
      </c>
      <c r="L1106" s="4" t="s">
        <v>934</v>
      </c>
      <c r="M1106" s="4" t="s">
        <v>1435</v>
      </c>
      <c r="N1106" s="4" t="s">
        <v>1435</v>
      </c>
      <c r="O1106" s="4" t="s">
        <v>1435</v>
      </c>
      <c r="P1106" s="4" t="s">
        <v>1435</v>
      </c>
      <c r="Q1106" s="4" t="s">
        <v>1436</v>
      </c>
      <c r="R1106" s="4" t="s">
        <v>1437</v>
      </c>
    </row>
    <row r="1107" spans="1:18" x14ac:dyDescent="0.25">
      <c r="A1107" s="4" t="s">
        <v>2938</v>
      </c>
      <c r="B1107" s="17" t="s">
        <v>11760</v>
      </c>
      <c r="C1107" s="29">
        <f t="shared" si="34"/>
        <v>2.8626637085808343E-5</v>
      </c>
      <c r="D1107" s="29">
        <f t="shared" si="35"/>
        <v>0.98696056680742439</v>
      </c>
      <c r="E1107" s="5">
        <v>31</v>
      </c>
      <c r="F1107" s="4" t="s">
        <v>864</v>
      </c>
      <c r="G1107" s="4" t="s">
        <v>1435</v>
      </c>
      <c r="H1107" s="4" t="s">
        <v>24</v>
      </c>
      <c r="I1107" s="4">
        <v>10</v>
      </c>
      <c r="J1107" s="4">
        <v>2</v>
      </c>
      <c r="K1107" s="4">
        <v>2</v>
      </c>
      <c r="L1107" s="4" t="s">
        <v>854</v>
      </c>
      <c r="M1107" s="4" t="s">
        <v>1435</v>
      </c>
      <c r="N1107" s="4" t="s">
        <v>1435</v>
      </c>
      <c r="O1107" s="4" t="s">
        <v>1435</v>
      </c>
      <c r="P1107" s="4" t="s">
        <v>1435</v>
      </c>
      <c r="Q1107" s="4" t="s">
        <v>1436</v>
      </c>
      <c r="R1107" s="4" t="s">
        <v>1437</v>
      </c>
    </row>
    <row r="1108" spans="1:18" x14ac:dyDescent="0.25">
      <c r="A1108" s="4" t="s">
        <v>2960</v>
      </c>
      <c r="B1108" s="17" t="s">
        <v>11760</v>
      </c>
      <c r="C1108" s="29">
        <f t="shared" si="34"/>
        <v>2.8626637085808343E-5</v>
      </c>
      <c r="D1108" s="29">
        <f t="shared" si="35"/>
        <v>0.98698919344451019</v>
      </c>
      <c r="E1108" s="5">
        <v>22</v>
      </c>
      <c r="F1108" s="4" t="s">
        <v>854</v>
      </c>
      <c r="G1108" s="4" t="s">
        <v>1435</v>
      </c>
      <c r="H1108" s="4" t="s">
        <v>25</v>
      </c>
      <c r="I1108" s="4">
        <v>2</v>
      </c>
      <c r="J1108" s="4">
        <v>2</v>
      </c>
      <c r="K1108" s="4">
        <v>0</v>
      </c>
      <c r="L1108" s="4" t="s">
        <v>934</v>
      </c>
      <c r="M1108" s="4" t="s">
        <v>1435</v>
      </c>
      <c r="N1108" s="4" t="s">
        <v>1435</v>
      </c>
      <c r="O1108" s="4" t="s">
        <v>1435</v>
      </c>
      <c r="P1108" s="4" t="s">
        <v>1435</v>
      </c>
      <c r="Q1108" s="4" t="s">
        <v>1436</v>
      </c>
      <c r="R1108" s="4" t="s">
        <v>1437</v>
      </c>
    </row>
    <row r="1109" spans="1:18" x14ac:dyDescent="0.25">
      <c r="A1109" s="4" t="s">
        <v>2966</v>
      </c>
      <c r="B1109" s="17" t="s">
        <v>11760</v>
      </c>
      <c r="C1109" s="29">
        <f t="shared" si="34"/>
        <v>2.8626637085808343E-5</v>
      </c>
      <c r="D1109" s="29">
        <f t="shared" si="35"/>
        <v>0.987017820081596</v>
      </c>
      <c r="E1109" s="5">
        <v>22</v>
      </c>
      <c r="F1109" s="4" t="s">
        <v>854</v>
      </c>
      <c r="G1109" s="4" t="s">
        <v>25</v>
      </c>
      <c r="H1109" s="4" t="s">
        <v>1435</v>
      </c>
      <c r="I1109" s="4">
        <v>2</v>
      </c>
      <c r="J1109" s="4">
        <v>2</v>
      </c>
      <c r="K1109" s="4">
        <v>0</v>
      </c>
      <c r="L1109" s="4" t="s">
        <v>934</v>
      </c>
      <c r="M1109" s="4" t="s">
        <v>1435</v>
      </c>
      <c r="N1109" s="4" t="s">
        <v>1435</v>
      </c>
      <c r="O1109" s="4" t="s">
        <v>1435</v>
      </c>
      <c r="P1109" s="4" t="s">
        <v>1435</v>
      </c>
      <c r="Q1109" s="4" t="s">
        <v>1436</v>
      </c>
      <c r="R1109" s="4" t="s">
        <v>1437</v>
      </c>
    </row>
    <row r="1110" spans="1:18" x14ac:dyDescent="0.25">
      <c r="A1110" s="4" t="s">
        <v>2971</v>
      </c>
      <c r="B1110" s="17" t="s">
        <v>11760</v>
      </c>
      <c r="C1110" s="29">
        <f t="shared" si="34"/>
        <v>2.8626637085808343E-5</v>
      </c>
      <c r="D1110" s="29">
        <f t="shared" si="35"/>
        <v>0.9870464467186818</v>
      </c>
      <c r="E1110" s="5">
        <v>20</v>
      </c>
      <c r="F1110" s="4" t="s">
        <v>32</v>
      </c>
      <c r="G1110" s="4" t="s">
        <v>34</v>
      </c>
      <c r="H1110" s="4" t="s">
        <v>1435</v>
      </c>
      <c r="I1110" s="4">
        <v>2</v>
      </c>
      <c r="J1110" s="4">
        <v>2</v>
      </c>
      <c r="K1110" s="4">
        <v>0</v>
      </c>
      <c r="L1110" s="4" t="s">
        <v>934</v>
      </c>
      <c r="M1110" s="4" t="s">
        <v>1435</v>
      </c>
      <c r="N1110" s="4" t="s">
        <v>1435</v>
      </c>
      <c r="O1110" s="4" t="s">
        <v>1435</v>
      </c>
      <c r="P1110" s="4" t="s">
        <v>1435</v>
      </c>
      <c r="Q1110" s="4" t="s">
        <v>1436</v>
      </c>
      <c r="R1110" s="4" t="s">
        <v>1437</v>
      </c>
    </row>
    <row r="1111" spans="1:18" x14ac:dyDescent="0.25">
      <c r="A1111" s="4" t="s">
        <v>2977</v>
      </c>
      <c r="B1111" s="17" t="s">
        <v>11760</v>
      </c>
      <c r="C1111" s="29">
        <f t="shared" si="34"/>
        <v>2.8626637085808343E-5</v>
      </c>
      <c r="D1111" s="29">
        <f t="shared" si="35"/>
        <v>0.98707507335576761</v>
      </c>
      <c r="E1111" s="5">
        <v>7</v>
      </c>
      <c r="F1111" s="4" t="s">
        <v>26</v>
      </c>
      <c r="G1111" s="4" t="s">
        <v>27</v>
      </c>
      <c r="H1111" s="4" t="s">
        <v>1435</v>
      </c>
      <c r="I1111" s="4">
        <v>2</v>
      </c>
      <c r="J1111" s="4">
        <v>2</v>
      </c>
      <c r="K1111" s="4">
        <v>0</v>
      </c>
      <c r="L1111" s="4" t="s">
        <v>934</v>
      </c>
      <c r="M1111" s="4" t="s">
        <v>1435</v>
      </c>
      <c r="N1111" s="4" t="s">
        <v>1435</v>
      </c>
      <c r="O1111" s="4" t="s">
        <v>1435</v>
      </c>
      <c r="P1111" s="4" t="s">
        <v>1435</v>
      </c>
      <c r="Q1111" s="4" t="s">
        <v>1436</v>
      </c>
      <c r="R1111" s="4" t="s">
        <v>1437</v>
      </c>
    </row>
    <row r="1112" spans="1:18" x14ac:dyDescent="0.25">
      <c r="A1112" s="4" t="s">
        <v>2999</v>
      </c>
      <c r="B1112" s="17" t="s">
        <v>11760</v>
      </c>
      <c r="C1112" s="29">
        <f t="shared" si="34"/>
        <v>2.8626637085808343E-5</v>
      </c>
      <c r="D1112" s="29">
        <f t="shared" si="35"/>
        <v>0.98710369999285341</v>
      </c>
      <c r="E1112" s="5">
        <v>1224</v>
      </c>
      <c r="F1112" s="4" t="s">
        <v>1338</v>
      </c>
      <c r="G1112" s="4" t="s">
        <v>919</v>
      </c>
      <c r="H1112" s="4" t="s">
        <v>1301</v>
      </c>
      <c r="I1112" s="4">
        <v>10</v>
      </c>
      <c r="J1112" s="4">
        <v>2</v>
      </c>
      <c r="K1112" s="4">
        <v>0</v>
      </c>
      <c r="L1112" s="4" t="s">
        <v>854</v>
      </c>
      <c r="M1112" s="4" t="s">
        <v>1435</v>
      </c>
      <c r="N1112" s="4" t="s">
        <v>1435</v>
      </c>
      <c r="O1112" s="4" t="s">
        <v>1435</v>
      </c>
      <c r="P1112" s="4" t="s">
        <v>1435</v>
      </c>
      <c r="Q1112" s="4" t="s">
        <v>1436</v>
      </c>
      <c r="R1112" s="4" t="s">
        <v>1437</v>
      </c>
    </row>
    <row r="1113" spans="1:18" x14ac:dyDescent="0.25">
      <c r="A1113" s="4" t="s">
        <v>3003</v>
      </c>
      <c r="B1113" s="17" t="s">
        <v>11760</v>
      </c>
      <c r="C1113" s="29">
        <f t="shared" si="34"/>
        <v>2.8626637085808343E-5</v>
      </c>
      <c r="D1113" s="29">
        <f t="shared" si="35"/>
        <v>0.98713232662993922</v>
      </c>
      <c r="E1113" s="5">
        <v>140</v>
      </c>
      <c r="F1113" s="4" t="s">
        <v>934</v>
      </c>
      <c r="G1113" s="4" t="s">
        <v>32</v>
      </c>
      <c r="H1113" s="4" t="s">
        <v>865</v>
      </c>
      <c r="I1113" s="4">
        <v>3</v>
      </c>
      <c r="J1113" s="4">
        <v>2</v>
      </c>
      <c r="K1113" s="4">
        <v>0</v>
      </c>
      <c r="L1113" s="4" t="s">
        <v>1483</v>
      </c>
      <c r="M1113" s="4" t="s">
        <v>1435</v>
      </c>
      <c r="N1113" s="4" t="s">
        <v>1435</v>
      </c>
      <c r="O1113" s="4" t="s">
        <v>1435</v>
      </c>
      <c r="P1113" s="4" t="s">
        <v>1435</v>
      </c>
      <c r="Q1113" s="4" t="s">
        <v>1436</v>
      </c>
      <c r="R1113" s="4" t="s">
        <v>1437</v>
      </c>
    </row>
    <row r="1114" spans="1:18" x14ac:dyDescent="0.25">
      <c r="A1114" s="4" t="s">
        <v>3009</v>
      </c>
      <c r="B1114" s="17" t="s">
        <v>11760</v>
      </c>
      <c r="C1114" s="29">
        <f t="shared" si="34"/>
        <v>2.8626637085808343E-5</v>
      </c>
      <c r="D1114" s="29">
        <f t="shared" si="35"/>
        <v>0.98716095326702502</v>
      </c>
      <c r="E1114" s="5">
        <v>11</v>
      </c>
      <c r="F1114" s="4" t="s">
        <v>34</v>
      </c>
      <c r="G1114" s="4" t="s">
        <v>1435</v>
      </c>
      <c r="H1114" s="4" t="s">
        <v>1435</v>
      </c>
      <c r="I1114" s="4">
        <v>2</v>
      </c>
      <c r="J1114" s="4">
        <v>2</v>
      </c>
      <c r="K1114" s="4">
        <v>0</v>
      </c>
      <c r="L1114" s="4" t="s">
        <v>934</v>
      </c>
      <c r="M1114" s="4" t="s">
        <v>1435</v>
      </c>
      <c r="N1114" s="4" t="s">
        <v>1435</v>
      </c>
      <c r="O1114" s="4" t="s">
        <v>1435</v>
      </c>
      <c r="P1114" s="4" t="s">
        <v>1435</v>
      </c>
      <c r="Q1114" s="4" t="s">
        <v>1436</v>
      </c>
      <c r="R1114" s="4" t="s">
        <v>1437</v>
      </c>
    </row>
    <row r="1115" spans="1:18" x14ac:dyDescent="0.25">
      <c r="A1115" s="4" t="s">
        <v>3019</v>
      </c>
      <c r="B1115" s="17" t="s">
        <v>11760</v>
      </c>
      <c r="C1115" s="29">
        <f t="shared" si="34"/>
        <v>2.8626637085808343E-5</v>
      </c>
      <c r="D1115" s="29">
        <f t="shared" si="35"/>
        <v>0.98718957990411083</v>
      </c>
      <c r="E1115" s="5">
        <v>276</v>
      </c>
      <c r="F1115" s="4" t="s">
        <v>1039</v>
      </c>
      <c r="G1115" s="4" t="s">
        <v>39</v>
      </c>
      <c r="H1115" s="4" t="s">
        <v>889</v>
      </c>
      <c r="I1115" s="4">
        <v>14</v>
      </c>
      <c r="J1115" s="4">
        <v>2</v>
      </c>
      <c r="K1115" s="4">
        <v>0</v>
      </c>
      <c r="L1115" s="4" t="s">
        <v>1557</v>
      </c>
      <c r="M1115" s="4" t="s">
        <v>1435</v>
      </c>
      <c r="N1115" s="4" t="s">
        <v>1435</v>
      </c>
      <c r="O1115" s="4" t="s">
        <v>1435</v>
      </c>
      <c r="P1115" s="4" t="s">
        <v>1435</v>
      </c>
      <c r="Q1115" s="4" t="s">
        <v>1436</v>
      </c>
      <c r="R1115" s="4" t="s">
        <v>1437</v>
      </c>
    </row>
    <row r="1116" spans="1:18" x14ac:dyDescent="0.25">
      <c r="A1116" s="4" t="s">
        <v>3022</v>
      </c>
      <c r="B1116" s="17" t="s">
        <v>11760</v>
      </c>
      <c r="C1116" s="29">
        <f t="shared" si="34"/>
        <v>2.8626637085808343E-5</v>
      </c>
      <c r="D1116" s="29">
        <f t="shared" si="35"/>
        <v>0.98721820654119663</v>
      </c>
      <c r="E1116" s="5">
        <v>110</v>
      </c>
      <c r="F1116" s="4" t="s">
        <v>923</v>
      </c>
      <c r="G1116" s="4" t="s">
        <v>26</v>
      </c>
      <c r="H1116" s="4" t="s">
        <v>41</v>
      </c>
      <c r="I1116" s="4">
        <v>6</v>
      </c>
      <c r="J1116" s="4">
        <v>2</v>
      </c>
      <c r="K1116" s="4">
        <v>0</v>
      </c>
      <c r="L1116" s="4" t="s">
        <v>1450</v>
      </c>
      <c r="M1116" s="4" t="s">
        <v>1435</v>
      </c>
      <c r="N1116" s="4" t="s">
        <v>1435</v>
      </c>
      <c r="O1116" s="4" t="s">
        <v>1435</v>
      </c>
      <c r="P1116" s="4" t="s">
        <v>1435</v>
      </c>
      <c r="Q1116" s="4" t="s">
        <v>1436</v>
      </c>
      <c r="R1116" s="4" t="s">
        <v>1437</v>
      </c>
    </row>
    <row r="1117" spans="1:18" x14ac:dyDescent="0.25">
      <c r="A1117" s="4" t="s">
        <v>3028</v>
      </c>
      <c r="B1117" s="17" t="s">
        <v>11760</v>
      </c>
      <c r="C1117" s="29">
        <f t="shared" si="34"/>
        <v>2.8626637085808343E-5</v>
      </c>
      <c r="D1117" s="29">
        <f t="shared" si="35"/>
        <v>0.98724683317828243</v>
      </c>
      <c r="E1117" s="5">
        <v>185</v>
      </c>
      <c r="F1117" s="4" t="s">
        <v>989</v>
      </c>
      <c r="G1117" s="4" t="s">
        <v>1435</v>
      </c>
      <c r="H1117" s="4" t="s">
        <v>864</v>
      </c>
      <c r="I1117" s="4">
        <v>18</v>
      </c>
      <c r="J1117" s="4">
        <v>2</v>
      </c>
      <c r="K1117" s="4">
        <v>0</v>
      </c>
      <c r="L1117" s="4" t="s">
        <v>1444</v>
      </c>
      <c r="M1117" s="4" t="s">
        <v>1435</v>
      </c>
      <c r="N1117" s="4" t="s">
        <v>1435</v>
      </c>
      <c r="O1117" s="4" t="s">
        <v>1435</v>
      </c>
      <c r="P1117" s="4" t="s">
        <v>1435</v>
      </c>
      <c r="Q1117" s="4" t="s">
        <v>1436</v>
      </c>
      <c r="R1117" s="4" t="s">
        <v>1437</v>
      </c>
    </row>
    <row r="1118" spans="1:18" x14ac:dyDescent="0.25">
      <c r="A1118" s="4" t="s">
        <v>3033</v>
      </c>
      <c r="B1118" s="17" t="s">
        <v>11760</v>
      </c>
      <c r="C1118" s="29">
        <f t="shared" si="34"/>
        <v>2.8626637085808343E-5</v>
      </c>
      <c r="D1118" s="29">
        <f t="shared" si="35"/>
        <v>0.98727545981536824</v>
      </c>
      <c r="E1118" s="5">
        <v>34</v>
      </c>
      <c r="F1118" s="4" t="s">
        <v>863</v>
      </c>
      <c r="G1118" s="4" t="s">
        <v>26</v>
      </c>
      <c r="H1118" s="4" t="s">
        <v>25</v>
      </c>
      <c r="I1118" s="4">
        <v>7</v>
      </c>
      <c r="J1118" s="4">
        <v>2</v>
      </c>
      <c r="K1118" s="4">
        <v>0</v>
      </c>
      <c r="L1118" s="4" t="s">
        <v>1964</v>
      </c>
      <c r="M1118" s="4" t="s">
        <v>1435</v>
      </c>
      <c r="N1118" s="4" t="s">
        <v>1435</v>
      </c>
      <c r="O1118" s="4" t="s">
        <v>1435</v>
      </c>
      <c r="P1118" s="4" t="s">
        <v>1435</v>
      </c>
      <c r="Q1118" s="4" t="s">
        <v>1436</v>
      </c>
      <c r="R1118" s="4" t="s">
        <v>1437</v>
      </c>
    </row>
    <row r="1119" spans="1:18" x14ac:dyDescent="0.25">
      <c r="A1119" s="4" t="s">
        <v>3043</v>
      </c>
      <c r="B1119" s="17" t="s">
        <v>11760</v>
      </c>
      <c r="C1119" s="29">
        <f t="shared" si="34"/>
        <v>2.8626637085808343E-5</v>
      </c>
      <c r="D1119" s="29">
        <f t="shared" si="35"/>
        <v>0.98730408645245404</v>
      </c>
      <c r="E1119" s="5">
        <v>49</v>
      </c>
      <c r="F1119" s="4" t="s">
        <v>866</v>
      </c>
      <c r="G1119" s="4" t="s">
        <v>24</v>
      </c>
      <c r="H1119" s="4" t="s">
        <v>39</v>
      </c>
      <c r="I1119" s="4">
        <v>5</v>
      </c>
      <c r="J1119" s="4">
        <v>2</v>
      </c>
      <c r="K1119" s="4">
        <v>0</v>
      </c>
      <c r="L1119" s="4" t="s">
        <v>874</v>
      </c>
      <c r="M1119" s="4" t="s">
        <v>1435</v>
      </c>
      <c r="N1119" s="4" t="s">
        <v>1435</v>
      </c>
      <c r="O1119" s="4" t="s">
        <v>1435</v>
      </c>
      <c r="P1119" s="4" t="s">
        <v>1435</v>
      </c>
      <c r="Q1119" s="4" t="s">
        <v>1436</v>
      </c>
      <c r="R1119" s="4" t="s">
        <v>1437</v>
      </c>
    </row>
    <row r="1120" spans="1:18" x14ac:dyDescent="0.25">
      <c r="A1120" s="4" t="s">
        <v>3051</v>
      </c>
      <c r="B1120" s="17" t="s">
        <v>11760</v>
      </c>
      <c r="C1120" s="29">
        <f t="shared" si="34"/>
        <v>2.8626637085808343E-5</v>
      </c>
      <c r="D1120" s="29">
        <f t="shared" si="35"/>
        <v>0.98733271308953985</v>
      </c>
      <c r="E1120" s="5">
        <v>93</v>
      </c>
      <c r="F1120" s="4" t="s">
        <v>877</v>
      </c>
      <c r="G1120" s="4" t="s">
        <v>25</v>
      </c>
      <c r="H1120" s="4" t="s">
        <v>882</v>
      </c>
      <c r="I1120" s="4">
        <v>4</v>
      </c>
      <c r="J1120" s="4">
        <v>2</v>
      </c>
      <c r="K1120" s="4">
        <v>0</v>
      </c>
      <c r="L1120" s="4" t="s">
        <v>884</v>
      </c>
      <c r="M1120" s="4" t="s">
        <v>1435</v>
      </c>
      <c r="N1120" s="4" t="s">
        <v>1435</v>
      </c>
      <c r="O1120" s="4" t="s">
        <v>1435</v>
      </c>
      <c r="P1120" s="4" t="s">
        <v>1435</v>
      </c>
      <c r="Q1120" s="4" t="s">
        <v>1436</v>
      </c>
      <c r="R1120" s="4" t="s">
        <v>1437</v>
      </c>
    </row>
    <row r="1121" spans="1:18" x14ac:dyDescent="0.25">
      <c r="A1121" s="4" t="s">
        <v>3052</v>
      </c>
      <c r="B1121" s="17" t="s">
        <v>11760</v>
      </c>
      <c r="C1121" s="29">
        <f t="shared" si="34"/>
        <v>2.8626637085808343E-5</v>
      </c>
      <c r="D1121" s="29">
        <f t="shared" si="35"/>
        <v>0.98736133972662565</v>
      </c>
      <c r="E1121" s="5">
        <v>28</v>
      </c>
      <c r="F1121" s="4" t="s">
        <v>859</v>
      </c>
      <c r="G1121" s="4" t="s">
        <v>25</v>
      </c>
      <c r="H1121" s="4" t="s">
        <v>24</v>
      </c>
      <c r="I1121" s="4">
        <v>7</v>
      </c>
      <c r="J1121" s="4">
        <v>2</v>
      </c>
      <c r="K1121" s="4">
        <v>0</v>
      </c>
      <c r="L1121" s="4" t="s">
        <v>1964</v>
      </c>
      <c r="M1121" s="4" t="s">
        <v>1435</v>
      </c>
      <c r="N1121" s="4" t="s">
        <v>1435</v>
      </c>
      <c r="O1121" s="4" t="s">
        <v>1435</v>
      </c>
      <c r="P1121" s="4" t="s">
        <v>1435</v>
      </c>
      <c r="Q1121" s="4" t="s">
        <v>1436</v>
      </c>
      <c r="R1121" s="4" t="s">
        <v>1437</v>
      </c>
    </row>
    <row r="1122" spans="1:18" x14ac:dyDescent="0.25">
      <c r="A1122" s="4" t="s">
        <v>3067</v>
      </c>
      <c r="B1122" s="17" t="s">
        <v>11760</v>
      </c>
      <c r="C1122" s="29">
        <f t="shared" si="34"/>
        <v>2.8626637085808343E-5</v>
      </c>
      <c r="D1122" s="29">
        <f t="shared" si="35"/>
        <v>0.98738996636371146</v>
      </c>
      <c r="E1122" s="5">
        <v>15</v>
      </c>
      <c r="F1122" s="4" t="s">
        <v>36</v>
      </c>
      <c r="G1122" s="4" t="s">
        <v>1435</v>
      </c>
      <c r="H1122" s="4" t="s">
        <v>25</v>
      </c>
      <c r="I1122" s="4">
        <v>2</v>
      </c>
      <c r="J1122" s="4">
        <v>2</v>
      </c>
      <c r="K1122" s="4">
        <v>0</v>
      </c>
      <c r="L1122" s="4" t="s">
        <v>934</v>
      </c>
      <c r="M1122" s="4" t="s">
        <v>1435</v>
      </c>
      <c r="N1122" s="4" t="s">
        <v>1435</v>
      </c>
      <c r="O1122" s="4" t="s">
        <v>1435</v>
      </c>
      <c r="P1122" s="4" t="s">
        <v>1435</v>
      </c>
      <c r="Q1122" s="4" t="s">
        <v>1436</v>
      </c>
      <c r="R1122" s="4" t="s">
        <v>1437</v>
      </c>
    </row>
    <row r="1123" spans="1:18" x14ac:dyDescent="0.25">
      <c r="A1123" s="4" t="s">
        <v>3082</v>
      </c>
      <c r="B1123" s="17" t="s">
        <v>11760</v>
      </c>
      <c r="C1123" s="29">
        <f t="shared" si="34"/>
        <v>2.8626637085808343E-5</v>
      </c>
      <c r="D1123" s="29">
        <f t="shared" si="35"/>
        <v>0.98741859300079726</v>
      </c>
      <c r="E1123" s="5">
        <v>14</v>
      </c>
      <c r="F1123" s="4" t="s">
        <v>35</v>
      </c>
      <c r="G1123" s="4" t="s">
        <v>24</v>
      </c>
      <c r="H1123" s="4" t="s">
        <v>24</v>
      </c>
      <c r="I1123" s="4">
        <v>2</v>
      </c>
      <c r="J1123" s="4">
        <v>2</v>
      </c>
      <c r="K1123" s="4">
        <v>0</v>
      </c>
      <c r="L1123" s="4" t="s">
        <v>934</v>
      </c>
      <c r="M1123" s="4" t="s">
        <v>1435</v>
      </c>
      <c r="N1123" s="4" t="s">
        <v>1435</v>
      </c>
      <c r="O1123" s="4" t="s">
        <v>1435</v>
      </c>
      <c r="P1123" s="4" t="s">
        <v>1435</v>
      </c>
      <c r="Q1123" s="4" t="s">
        <v>1436</v>
      </c>
      <c r="R1123" s="4" t="s">
        <v>1437</v>
      </c>
    </row>
    <row r="1124" spans="1:18" x14ac:dyDescent="0.25">
      <c r="A1124" s="4" t="s">
        <v>3083</v>
      </c>
      <c r="B1124" s="17" t="s">
        <v>11760</v>
      </c>
      <c r="C1124" s="29">
        <f t="shared" si="34"/>
        <v>2.8626637085808343E-5</v>
      </c>
      <c r="D1124" s="29">
        <f t="shared" si="35"/>
        <v>0.98744721963788307</v>
      </c>
      <c r="E1124" s="5">
        <v>10</v>
      </c>
      <c r="F1124" s="4" t="s">
        <v>31</v>
      </c>
      <c r="G1124" s="4" t="s">
        <v>1435</v>
      </c>
      <c r="H1124" s="4" t="s">
        <v>25</v>
      </c>
      <c r="I1124" s="4">
        <v>2</v>
      </c>
      <c r="J1124" s="4">
        <v>2</v>
      </c>
      <c r="K1124" s="4">
        <v>0</v>
      </c>
      <c r="L1124" s="4" t="s">
        <v>934</v>
      </c>
      <c r="M1124" s="4" t="s">
        <v>1435</v>
      </c>
      <c r="N1124" s="4" t="s">
        <v>1435</v>
      </c>
      <c r="O1124" s="4" t="s">
        <v>1435</v>
      </c>
      <c r="P1124" s="4" t="s">
        <v>1435</v>
      </c>
      <c r="Q1124" s="4" t="s">
        <v>1436</v>
      </c>
      <c r="R1124" s="4" t="s">
        <v>1437</v>
      </c>
    </row>
    <row r="1125" spans="1:18" x14ac:dyDescent="0.25">
      <c r="A1125" s="4" t="s">
        <v>3084</v>
      </c>
      <c r="B1125" s="17" t="s">
        <v>11760</v>
      </c>
      <c r="C1125" s="29">
        <f t="shared" si="34"/>
        <v>2.8626637085808343E-5</v>
      </c>
      <c r="D1125" s="29">
        <f t="shared" si="35"/>
        <v>0.98747584627496887</v>
      </c>
      <c r="E1125" s="5">
        <v>73</v>
      </c>
      <c r="F1125" s="4" t="s">
        <v>876</v>
      </c>
      <c r="G1125" s="4" t="s">
        <v>1435</v>
      </c>
      <c r="H1125" s="4" t="s">
        <v>865</v>
      </c>
      <c r="I1125" s="4">
        <v>2</v>
      </c>
      <c r="J1125" s="4">
        <v>2</v>
      </c>
      <c r="K1125" s="4">
        <v>0</v>
      </c>
      <c r="L1125" s="4" t="s">
        <v>934</v>
      </c>
      <c r="M1125" s="4" t="s">
        <v>1435</v>
      </c>
      <c r="N1125" s="4" t="s">
        <v>1435</v>
      </c>
      <c r="O1125" s="4" t="s">
        <v>1435</v>
      </c>
      <c r="P1125" s="4" t="s">
        <v>1435</v>
      </c>
      <c r="Q1125" s="4" t="s">
        <v>1436</v>
      </c>
      <c r="R1125" s="4" t="s">
        <v>1437</v>
      </c>
    </row>
    <row r="1126" spans="1:18" x14ac:dyDescent="0.25">
      <c r="A1126" s="4" t="s">
        <v>3085</v>
      </c>
      <c r="B1126" s="17" t="s">
        <v>11760</v>
      </c>
      <c r="C1126" s="29">
        <f t="shared" si="34"/>
        <v>2.8626637085808343E-5</v>
      </c>
      <c r="D1126" s="29">
        <f t="shared" si="35"/>
        <v>0.98750447291205468</v>
      </c>
      <c r="E1126" s="5">
        <v>23</v>
      </c>
      <c r="F1126" s="4" t="s">
        <v>38</v>
      </c>
      <c r="G1126" s="4" t="s">
        <v>1435</v>
      </c>
      <c r="H1126" s="4" t="s">
        <v>31</v>
      </c>
      <c r="I1126" s="4">
        <v>2</v>
      </c>
      <c r="J1126" s="4">
        <v>2</v>
      </c>
      <c r="K1126" s="4">
        <v>0</v>
      </c>
      <c r="L1126" s="4" t="s">
        <v>934</v>
      </c>
      <c r="M1126" s="4" t="s">
        <v>1435</v>
      </c>
      <c r="N1126" s="4" t="s">
        <v>1435</v>
      </c>
      <c r="O1126" s="4" t="s">
        <v>1435</v>
      </c>
      <c r="P1126" s="4" t="s">
        <v>1435</v>
      </c>
      <c r="Q1126" s="4" t="s">
        <v>1436</v>
      </c>
      <c r="R1126" s="4" t="s">
        <v>1437</v>
      </c>
    </row>
    <row r="1127" spans="1:18" x14ac:dyDescent="0.25">
      <c r="A1127" s="4" t="s">
        <v>3096</v>
      </c>
      <c r="B1127" s="17" t="s">
        <v>11760</v>
      </c>
      <c r="C1127" s="29">
        <f t="shared" si="34"/>
        <v>2.8626637085808343E-5</v>
      </c>
      <c r="D1127" s="29">
        <f t="shared" si="35"/>
        <v>0.98753309954914048</v>
      </c>
      <c r="E1127" s="5">
        <v>16</v>
      </c>
      <c r="F1127" s="4" t="s">
        <v>33</v>
      </c>
      <c r="G1127" s="4" t="s">
        <v>24</v>
      </c>
      <c r="H1127" s="4" t="s">
        <v>28</v>
      </c>
      <c r="I1127" s="4">
        <v>2</v>
      </c>
      <c r="J1127" s="4">
        <v>2</v>
      </c>
      <c r="K1127" s="4">
        <v>0</v>
      </c>
      <c r="L1127" s="4" t="s">
        <v>934</v>
      </c>
      <c r="M1127" s="4" t="s">
        <v>1435</v>
      </c>
      <c r="N1127" s="4" t="s">
        <v>1435</v>
      </c>
      <c r="O1127" s="4" t="s">
        <v>1435</v>
      </c>
      <c r="P1127" s="4" t="s">
        <v>1435</v>
      </c>
      <c r="Q1127" s="4" t="s">
        <v>1436</v>
      </c>
      <c r="R1127" s="4" t="s">
        <v>1437</v>
      </c>
    </row>
    <row r="1128" spans="1:18" x14ac:dyDescent="0.25">
      <c r="A1128" s="4" t="s">
        <v>3104</v>
      </c>
      <c r="B1128" s="17" t="s">
        <v>11760</v>
      </c>
      <c r="C1128" s="29">
        <f t="shared" si="34"/>
        <v>2.8626637085808343E-5</v>
      </c>
      <c r="D1128" s="29">
        <f t="shared" si="35"/>
        <v>0.98756172618622629</v>
      </c>
      <c r="E1128" s="5">
        <v>16</v>
      </c>
      <c r="F1128" s="4" t="s">
        <v>34</v>
      </c>
      <c r="G1128" s="4" t="s">
        <v>1435</v>
      </c>
      <c r="H1128" s="4" t="s">
        <v>28</v>
      </c>
      <c r="I1128" s="4">
        <v>2</v>
      </c>
      <c r="J1128" s="4">
        <v>2</v>
      </c>
      <c r="K1128" s="4">
        <v>0</v>
      </c>
      <c r="L1128" s="4" t="s">
        <v>934</v>
      </c>
      <c r="M1128" s="4" t="s">
        <v>1435</v>
      </c>
      <c r="N1128" s="4" t="s">
        <v>1435</v>
      </c>
      <c r="O1128" s="4" t="s">
        <v>1435</v>
      </c>
      <c r="P1128" s="4" t="s">
        <v>1435</v>
      </c>
      <c r="Q1128" s="4" t="s">
        <v>1436</v>
      </c>
      <c r="R1128" s="4" t="s">
        <v>1437</v>
      </c>
    </row>
    <row r="1129" spans="1:18" x14ac:dyDescent="0.25">
      <c r="A1129" s="4" t="s">
        <v>3107</v>
      </c>
      <c r="B1129" s="17" t="s">
        <v>11760</v>
      </c>
      <c r="C1129" s="29">
        <f t="shared" si="34"/>
        <v>2.8626637085808343E-5</v>
      </c>
      <c r="D1129" s="29">
        <f t="shared" si="35"/>
        <v>0.98759035282331209</v>
      </c>
      <c r="E1129" s="5">
        <v>23</v>
      </c>
      <c r="F1129" s="4" t="s">
        <v>853</v>
      </c>
      <c r="G1129" s="4" t="s">
        <v>1435</v>
      </c>
      <c r="H1129" s="4" t="s">
        <v>27</v>
      </c>
      <c r="I1129" s="4">
        <v>2</v>
      </c>
      <c r="J1129" s="4">
        <v>2</v>
      </c>
      <c r="K1129" s="4">
        <v>0</v>
      </c>
      <c r="L1129" s="4" t="s">
        <v>934</v>
      </c>
      <c r="M1129" s="4" t="s">
        <v>1435</v>
      </c>
      <c r="N1129" s="4" t="s">
        <v>1435</v>
      </c>
      <c r="O1129" s="4" t="s">
        <v>1435</v>
      </c>
      <c r="P1129" s="4" t="s">
        <v>1435</v>
      </c>
      <c r="Q1129" s="4" t="s">
        <v>1436</v>
      </c>
      <c r="R1129" s="4" t="s">
        <v>1437</v>
      </c>
    </row>
    <row r="1130" spans="1:18" x14ac:dyDescent="0.25">
      <c r="A1130" s="4" t="s">
        <v>3111</v>
      </c>
      <c r="B1130" s="17" t="s">
        <v>11760</v>
      </c>
      <c r="C1130" s="29">
        <f t="shared" si="34"/>
        <v>2.8626637085808343E-5</v>
      </c>
      <c r="D1130" s="29">
        <f t="shared" si="35"/>
        <v>0.98761897946039789</v>
      </c>
      <c r="E1130" s="5">
        <v>11</v>
      </c>
      <c r="F1130" s="4" t="s">
        <v>30</v>
      </c>
      <c r="G1130" s="4" t="s">
        <v>1435</v>
      </c>
      <c r="H1130" s="4" t="s">
        <v>27</v>
      </c>
      <c r="I1130" s="4">
        <v>2</v>
      </c>
      <c r="J1130" s="4">
        <v>2</v>
      </c>
      <c r="K1130" s="4">
        <v>0</v>
      </c>
      <c r="L1130" s="4" t="s">
        <v>934</v>
      </c>
      <c r="M1130" s="4" t="s">
        <v>1435</v>
      </c>
      <c r="N1130" s="4" t="s">
        <v>1435</v>
      </c>
      <c r="O1130" s="4" t="s">
        <v>1435</v>
      </c>
      <c r="P1130" s="4" t="s">
        <v>1435</v>
      </c>
      <c r="Q1130" s="4" t="s">
        <v>1436</v>
      </c>
      <c r="R1130" s="4" t="s">
        <v>1437</v>
      </c>
    </row>
    <row r="1131" spans="1:18" x14ac:dyDescent="0.25">
      <c r="A1131" s="4" t="s">
        <v>3113</v>
      </c>
      <c r="B1131" s="17" t="s">
        <v>11760</v>
      </c>
      <c r="C1131" s="29">
        <f t="shared" si="34"/>
        <v>2.8626637085808343E-5</v>
      </c>
      <c r="D1131" s="29">
        <f t="shared" si="35"/>
        <v>0.9876476060974837</v>
      </c>
      <c r="E1131" s="5">
        <v>9</v>
      </c>
      <c r="F1131" s="4" t="s">
        <v>29</v>
      </c>
      <c r="G1131" s="4" t="s">
        <v>1435</v>
      </c>
      <c r="H1131" s="4" t="s">
        <v>26</v>
      </c>
      <c r="I1131" s="4">
        <v>2</v>
      </c>
      <c r="J1131" s="4">
        <v>2</v>
      </c>
      <c r="K1131" s="4">
        <v>0</v>
      </c>
      <c r="L1131" s="4" t="s">
        <v>934</v>
      </c>
      <c r="M1131" s="4" t="s">
        <v>1435</v>
      </c>
      <c r="N1131" s="4" t="s">
        <v>1435</v>
      </c>
      <c r="O1131" s="4" t="s">
        <v>1435</v>
      </c>
      <c r="P1131" s="4" t="s">
        <v>1435</v>
      </c>
      <c r="Q1131" s="4" t="s">
        <v>1436</v>
      </c>
      <c r="R1131" s="4" t="s">
        <v>1437</v>
      </c>
    </row>
    <row r="1132" spans="1:18" x14ac:dyDescent="0.25">
      <c r="A1132" s="4" t="s">
        <v>3116</v>
      </c>
      <c r="B1132" s="17" t="s">
        <v>11760</v>
      </c>
      <c r="C1132" s="29">
        <f t="shared" si="34"/>
        <v>2.8626637085808343E-5</v>
      </c>
      <c r="D1132" s="29">
        <f t="shared" si="35"/>
        <v>0.9876762327345695</v>
      </c>
      <c r="E1132" s="5">
        <v>10</v>
      </c>
      <c r="F1132" s="4" t="s">
        <v>24</v>
      </c>
      <c r="G1132" s="4" t="s">
        <v>1435</v>
      </c>
      <c r="H1132" s="4" t="s">
        <v>32</v>
      </c>
      <c r="I1132" s="4">
        <v>2</v>
      </c>
      <c r="J1132" s="4">
        <v>2</v>
      </c>
      <c r="K1132" s="4">
        <v>0</v>
      </c>
      <c r="L1132" s="4" t="s">
        <v>934</v>
      </c>
      <c r="M1132" s="4" t="s">
        <v>1435</v>
      </c>
      <c r="N1132" s="4" t="s">
        <v>1435</v>
      </c>
      <c r="O1132" s="4" t="s">
        <v>1435</v>
      </c>
      <c r="P1132" s="4" t="s">
        <v>1435</v>
      </c>
      <c r="Q1132" s="4" t="s">
        <v>1436</v>
      </c>
      <c r="R1132" s="4" t="s">
        <v>1437</v>
      </c>
    </row>
    <row r="1133" spans="1:18" x14ac:dyDescent="0.25">
      <c r="A1133" s="4" t="s">
        <v>3118</v>
      </c>
      <c r="B1133" s="17" t="s">
        <v>11760</v>
      </c>
      <c r="C1133" s="29">
        <f t="shared" si="34"/>
        <v>2.8626637085808343E-5</v>
      </c>
      <c r="D1133" s="29">
        <f t="shared" si="35"/>
        <v>0.98770485937165531</v>
      </c>
      <c r="E1133" s="5">
        <v>9</v>
      </c>
      <c r="F1133" s="4" t="s">
        <v>31</v>
      </c>
      <c r="G1133" s="4" t="s">
        <v>24</v>
      </c>
      <c r="H1133" s="4" t="s">
        <v>1435</v>
      </c>
      <c r="I1133" s="4">
        <v>2</v>
      </c>
      <c r="J1133" s="4">
        <v>2</v>
      </c>
      <c r="K1133" s="4">
        <v>0</v>
      </c>
      <c r="L1133" s="4" t="s">
        <v>934</v>
      </c>
      <c r="M1133" s="4" t="s">
        <v>1435</v>
      </c>
      <c r="N1133" s="4" t="s">
        <v>1435</v>
      </c>
      <c r="O1133" s="4" t="s">
        <v>1435</v>
      </c>
      <c r="P1133" s="4" t="s">
        <v>1435</v>
      </c>
      <c r="Q1133" s="4" t="s">
        <v>1436</v>
      </c>
      <c r="R1133" s="4" t="s">
        <v>1437</v>
      </c>
    </row>
    <row r="1134" spans="1:18" x14ac:dyDescent="0.25">
      <c r="A1134" s="4" t="s">
        <v>3133</v>
      </c>
      <c r="B1134" s="17" t="s">
        <v>11760</v>
      </c>
      <c r="C1134" s="29">
        <f t="shared" si="34"/>
        <v>2.8626637085808343E-5</v>
      </c>
      <c r="D1134" s="29">
        <f t="shared" si="35"/>
        <v>0.98773348600874111</v>
      </c>
      <c r="E1134" s="5">
        <v>11</v>
      </c>
      <c r="F1134" s="4" t="s">
        <v>34</v>
      </c>
      <c r="G1134" s="4" t="s">
        <v>1435</v>
      </c>
      <c r="H1134" s="4" t="s">
        <v>1435</v>
      </c>
      <c r="I1134" s="4">
        <v>2</v>
      </c>
      <c r="J1134" s="4">
        <v>2</v>
      </c>
      <c r="K1134" s="4">
        <v>2</v>
      </c>
      <c r="L1134" s="4" t="s">
        <v>934</v>
      </c>
      <c r="M1134" s="4" t="s">
        <v>1435</v>
      </c>
      <c r="N1134" s="4" t="s">
        <v>1435</v>
      </c>
      <c r="O1134" s="4" t="s">
        <v>1435</v>
      </c>
      <c r="P1134" s="4" t="s">
        <v>1435</v>
      </c>
      <c r="Q1134" s="4" t="s">
        <v>1436</v>
      </c>
      <c r="R1134" s="4" t="s">
        <v>1437</v>
      </c>
    </row>
    <row r="1135" spans="1:18" x14ac:dyDescent="0.25">
      <c r="A1135" s="4" t="s">
        <v>3135</v>
      </c>
      <c r="B1135" s="17" t="s">
        <v>11760</v>
      </c>
      <c r="C1135" s="29">
        <f t="shared" si="34"/>
        <v>2.8626637085808343E-5</v>
      </c>
      <c r="D1135" s="29">
        <f t="shared" si="35"/>
        <v>0.98776211264582692</v>
      </c>
      <c r="E1135" s="5">
        <v>13</v>
      </c>
      <c r="F1135" s="4" t="s">
        <v>36</v>
      </c>
      <c r="G1135" s="4" t="s">
        <v>1435</v>
      </c>
      <c r="H1135" s="4" t="s">
        <v>1435</v>
      </c>
      <c r="I1135" s="4">
        <v>2</v>
      </c>
      <c r="J1135" s="4">
        <v>2</v>
      </c>
      <c r="K1135" s="4">
        <v>2</v>
      </c>
      <c r="L1135" s="4" t="s">
        <v>934</v>
      </c>
      <c r="M1135" s="4" t="s">
        <v>1435</v>
      </c>
      <c r="N1135" s="4" t="s">
        <v>1435</v>
      </c>
      <c r="O1135" s="4" t="s">
        <v>1435</v>
      </c>
      <c r="P1135" s="4" t="s">
        <v>1435</v>
      </c>
      <c r="Q1135" s="4" t="s">
        <v>1436</v>
      </c>
      <c r="R1135" s="4" t="s">
        <v>1437</v>
      </c>
    </row>
    <row r="1136" spans="1:18" x14ac:dyDescent="0.25">
      <c r="A1136" s="4" t="s">
        <v>3143</v>
      </c>
      <c r="B1136" s="17" t="s">
        <v>11760</v>
      </c>
      <c r="C1136" s="29">
        <f t="shared" si="34"/>
        <v>2.8626637085808343E-5</v>
      </c>
      <c r="D1136" s="29">
        <f t="shared" si="35"/>
        <v>0.98779073928291272</v>
      </c>
      <c r="E1136" s="5">
        <v>7</v>
      </c>
      <c r="F1136" s="4" t="s">
        <v>30</v>
      </c>
      <c r="G1136" s="4" t="s">
        <v>1435</v>
      </c>
      <c r="H1136" s="4" t="s">
        <v>1435</v>
      </c>
      <c r="I1136" s="4">
        <v>2</v>
      </c>
      <c r="J1136" s="4">
        <v>2</v>
      </c>
      <c r="K1136" s="4">
        <v>2</v>
      </c>
      <c r="L1136" s="4" t="s">
        <v>934</v>
      </c>
      <c r="M1136" s="4" t="s">
        <v>1435</v>
      </c>
      <c r="N1136" s="4" t="s">
        <v>1435</v>
      </c>
      <c r="O1136" s="4" t="s">
        <v>1435</v>
      </c>
      <c r="P1136" s="4" t="s">
        <v>1435</v>
      </c>
      <c r="Q1136" s="4" t="s">
        <v>1436</v>
      </c>
      <c r="R1136" s="4" t="s">
        <v>1437</v>
      </c>
    </row>
    <row r="1137" spans="1:18" x14ac:dyDescent="0.25">
      <c r="A1137" s="4" t="s">
        <v>3144</v>
      </c>
      <c r="B1137" s="17" t="s">
        <v>11760</v>
      </c>
      <c r="C1137" s="29">
        <f t="shared" si="34"/>
        <v>2.8626637085808343E-5</v>
      </c>
      <c r="D1137" s="29">
        <f t="shared" si="35"/>
        <v>0.98781936591999853</v>
      </c>
      <c r="E1137" s="5">
        <v>10</v>
      </c>
      <c r="F1137" s="4" t="s">
        <v>32</v>
      </c>
      <c r="G1137" s="4" t="s">
        <v>24</v>
      </c>
      <c r="H1137" s="4" t="s">
        <v>1435</v>
      </c>
      <c r="I1137" s="4">
        <v>2</v>
      </c>
      <c r="J1137" s="4">
        <v>2</v>
      </c>
      <c r="K1137" s="4">
        <v>2</v>
      </c>
      <c r="L1137" s="4" t="s">
        <v>934</v>
      </c>
      <c r="M1137" s="4" t="s">
        <v>1435</v>
      </c>
      <c r="N1137" s="4" t="s">
        <v>1435</v>
      </c>
      <c r="O1137" s="4" t="s">
        <v>1435</v>
      </c>
      <c r="P1137" s="4" t="s">
        <v>1435</v>
      </c>
      <c r="Q1137" s="4" t="s">
        <v>1436</v>
      </c>
      <c r="R1137" s="4" t="s">
        <v>1437</v>
      </c>
    </row>
    <row r="1138" spans="1:18" x14ac:dyDescent="0.25">
      <c r="A1138" s="4" t="s">
        <v>3147</v>
      </c>
      <c r="B1138" s="17" t="s">
        <v>11760</v>
      </c>
      <c r="C1138" s="29">
        <f t="shared" si="34"/>
        <v>2.8626637085808343E-5</v>
      </c>
      <c r="D1138" s="29">
        <f t="shared" si="35"/>
        <v>0.98784799255708433</v>
      </c>
      <c r="E1138" s="5">
        <v>6</v>
      </c>
      <c r="F1138" s="4" t="s">
        <v>29</v>
      </c>
      <c r="G1138" s="4" t="s">
        <v>1435</v>
      </c>
      <c r="H1138" s="4" t="s">
        <v>1435</v>
      </c>
      <c r="I1138" s="4">
        <v>2</v>
      </c>
      <c r="J1138" s="4">
        <v>2</v>
      </c>
      <c r="K1138" s="4">
        <v>0</v>
      </c>
      <c r="L1138" s="4" t="s">
        <v>934</v>
      </c>
      <c r="M1138" s="4" t="s">
        <v>1435</v>
      </c>
      <c r="N1138" s="4" t="s">
        <v>1435</v>
      </c>
      <c r="O1138" s="4" t="s">
        <v>1435</v>
      </c>
      <c r="P1138" s="4" t="s">
        <v>1435</v>
      </c>
      <c r="Q1138" s="4" t="s">
        <v>1436</v>
      </c>
      <c r="R1138" s="4" t="s">
        <v>1437</v>
      </c>
    </row>
    <row r="1139" spans="1:18" x14ac:dyDescent="0.25">
      <c r="A1139" s="4" t="s">
        <v>3150</v>
      </c>
      <c r="B1139" s="17" t="s">
        <v>11760</v>
      </c>
      <c r="C1139" s="29">
        <f t="shared" si="34"/>
        <v>2.8626637085808343E-5</v>
      </c>
      <c r="D1139" s="29">
        <f t="shared" si="35"/>
        <v>0.98787661919417014</v>
      </c>
      <c r="E1139" s="5">
        <v>16</v>
      </c>
      <c r="F1139" s="4" t="s">
        <v>36</v>
      </c>
      <c r="G1139" s="4" t="s">
        <v>26</v>
      </c>
      <c r="H1139" s="4" t="s">
        <v>1435</v>
      </c>
      <c r="I1139" s="4">
        <v>2</v>
      </c>
      <c r="J1139" s="4">
        <v>2</v>
      </c>
      <c r="K1139" s="4">
        <v>0</v>
      </c>
      <c r="L1139" s="4" t="s">
        <v>934</v>
      </c>
      <c r="M1139" s="4" t="s">
        <v>1435</v>
      </c>
      <c r="N1139" s="4" t="s">
        <v>1435</v>
      </c>
      <c r="O1139" s="4" t="s">
        <v>1435</v>
      </c>
      <c r="P1139" s="4" t="s">
        <v>1435</v>
      </c>
      <c r="Q1139" s="4" t="s">
        <v>1436</v>
      </c>
      <c r="R1139" s="4" t="s">
        <v>1437</v>
      </c>
    </row>
    <row r="1140" spans="1:18" x14ac:dyDescent="0.25">
      <c r="A1140" s="4" t="s">
        <v>3152</v>
      </c>
      <c r="B1140" s="17" t="s">
        <v>11760</v>
      </c>
      <c r="C1140" s="29">
        <f t="shared" si="34"/>
        <v>2.8626637085808343E-5</v>
      </c>
      <c r="D1140" s="29">
        <f t="shared" si="35"/>
        <v>0.98790524583125594</v>
      </c>
      <c r="E1140" s="5">
        <v>11</v>
      </c>
      <c r="F1140" s="4" t="s">
        <v>34</v>
      </c>
      <c r="G1140" s="4" t="s">
        <v>1435</v>
      </c>
      <c r="H1140" s="4" t="s">
        <v>1435</v>
      </c>
      <c r="I1140" s="4">
        <v>2</v>
      </c>
      <c r="J1140" s="4">
        <v>2</v>
      </c>
      <c r="K1140" s="4">
        <v>0</v>
      </c>
      <c r="L1140" s="4" t="s">
        <v>934</v>
      </c>
      <c r="M1140" s="4" t="s">
        <v>1435</v>
      </c>
      <c r="N1140" s="4" t="s">
        <v>1435</v>
      </c>
      <c r="O1140" s="4" t="s">
        <v>1435</v>
      </c>
      <c r="P1140" s="4" t="s">
        <v>1435</v>
      </c>
      <c r="Q1140" s="4" t="s">
        <v>1436</v>
      </c>
      <c r="R1140" s="4" t="s">
        <v>1437</v>
      </c>
    </row>
    <row r="1141" spans="1:18" x14ac:dyDescent="0.25">
      <c r="A1141" s="4" t="s">
        <v>3155</v>
      </c>
      <c r="B1141" s="17" t="s">
        <v>11760</v>
      </c>
      <c r="C1141" s="29">
        <f t="shared" si="34"/>
        <v>2.8626637085808343E-5</v>
      </c>
      <c r="D1141" s="29">
        <f t="shared" si="35"/>
        <v>0.98793387246834174</v>
      </c>
      <c r="E1141" s="5">
        <v>12</v>
      </c>
      <c r="F1141" s="4" t="s">
        <v>35</v>
      </c>
      <c r="G1141" s="4" t="s">
        <v>1435</v>
      </c>
      <c r="H1141" s="4" t="s">
        <v>1435</v>
      </c>
      <c r="I1141" s="4">
        <v>2</v>
      </c>
      <c r="J1141" s="4">
        <v>2</v>
      </c>
      <c r="K1141" s="4">
        <v>0</v>
      </c>
      <c r="L1141" s="4" t="s">
        <v>934</v>
      </c>
      <c r="M1141" s="4" t="s">
        <v>1435</v>
      </c>
      <c r="N1141" s="4" t="s">
        <v>1435</v>
      </c>
      <c r="O1141" s="4" t="s">
        <v>1435</v>
      </c>
      <c r="P1141" s="4" t="s">
        <v>1435</v>
      </c>
      <c r="Q1141" s="4" t="s">
        <v>1436</v>
      </c>
      <c r="R1141" s="4" t="s">
        <v>1437</v>
      </c>
    </row>
    <row r="1142" spans="1:18" x14ac:dyDescent="0.25">
      <c r="A1142" s="4" t="s">
        <v>3158</v>
      </c>
      <c r="B1142" s="17" t="s">
        <v>11760</v>
      </c>
      <c r="C1142" s="29">
        <f t="shared" si="34"/>
        <v>2.8626637085808343E-5</v>
      </c>
      <c r="D1142" s="29">
        <f t="shared" si="35"/>
        <v>0.98796249910542755</v>
      </c>
      <c r="E1142" s="5">
        <v>15</v>
      </c>
      <c r="F1142" s="4" t="s">
        <v>38</v>
      </c>
      <c r="G1142" s="4" t="s">
        <v>1435</v>
      </c>
      <c r="H1142" s="4" t="s">
        <v>1435</v>
      </c>
      <c r="I1142" s="4">
        <v>2</v>
      </c>
      <c r="J1142" s="4">
        <v>2</v>
      </c>
      <c r="K1142" s="4">
        <v>0</v>
      </c>
      <c r="L1142" s="4" t="s">
        <v>934</v>
      </c>
      <c r="M1142" s="4" t="s">
        <v>1435</v>
      </c>
      <c r="N1142" s="4" t="s">
        <v>1435</v>
      </c>
      <c r="O1142" s="4" t="s">
        <v>1435</v>
      </c>
      <c r="P1142" s="4" t="s">
        <v>1435</v>
      </c>
      <c r="Q1142" s="4" t="s">
        <v>1436</v>
      </c>
      <c r="R1142" s="4" t="s">
        <v>1437</v>
      </c>
    </row>
    <row r="1143" spans="1:18" x14ac:dyDescent="0.25">
      <c r="A1143" s="4" t="s">
        <v>3161</v>
      </c>
      <c r="B1143" s="17" t="s">
        <v>11760</v>
      </c>
      <c r="C1143" s="29">
        <f t="shared" si="34"/>
        <v>2.8626637085808343E-5</v>
      </c>
      <c r="D1143" s="29">
        <f t="shared" si="35"/>
        <v>0.98799112574251335</v>
      </c>
      <c r="E1143" s="5">
        <v>22</v>
      </c>
      <c r="F1143" s="4" t="s">
        <v>855</v>
      </c>
      <c r="G1143" s="4" t="s">
        <v>24</v>
      </c>
      <c r="H1143" s="4" t="s">
        <v>1435</v>
      </c>
      <c r="I1143" s="4">
        <v>2</v>
      </c>
      <c r="J1143" s="4">
        <v>2</v>
      </c>
      <c r="K1143" s="4">
        <v>0</v>
      </c>
      <c r="L1143" s="4" t="s">
        <v>934</v>
      </c>
      <c r="M1143" s="4" t="s">
        <v>1435</v>
      </c>
      <c r="N1143" s="4" t="s">
        <v>1435</v>
      </c>
      <c r="O1143" s="4" t="s">
        <v>1435</v>
      </c>
      <c r="P1143" s="4" t="s">
        <v>1435</v>
      </c>
      <c r="Q1143" s="4" t="s">
        <v>1436</v>
      </c>
      <c r="R1143" s="4" t="s">
        <v>1437</v>
      </c>
    </row>
    <row r="1144" spans="1:18" x14ac:dyDescent="0.25">
      <c r="A1144" s="4" t="s">
        <v>3164</v>
      </c>
      <c r="B1144" s="17" t="s">
        <v>11760</v>
      </c>
      <c r="C1144" s="29">
        <f t="shared" si="34"/>
        <v>2.8626637085808343E-5</v>
      </c>
      <c r="D1144" s="29">
        <f t="shared" si="35"/>
        <v>0.98801975237959916</v>
      </c>
      <c r="E1144" s="5">
        <v>14</v>
      </c>
      <c r="F1144" s="4" t="s">
        <v>37</v>
      </c>
      <c r="G1144" s="4" t="s">
        <v>1435</v>
      </c>
      <c r="H1144" s="4" t="s">
        <v>1435</v>
      </c>
      <c r="I1144" s="4">
        <v>2</v>
      </c>
      <c r="J1144" s="4">
        <v>2</v>
      </c>
      <c r="K1144" s="4">
        <v>0</v>
      </c>
      <c r="L1144" s="4" t="s">
        <v>934</v>
      </c>
      <c r="M1144" s="4" t="s">
        <v>1435</v>
      </c>
      <c r="N1144" s="4" t="s">
        <v>1435</v>
      </c>
      <c r="O1144" s="4" t="s">
        <v>1435</v>
      </c>
      <c r="P1144" s="4" t="s">
        <v>1435</v>
      </c>
      <c r="Q1144" s="4" t="s">
        <v>1436</v>
      </c>
      <c r="R1144" s="4" t="s">
        <v>1437</v>
      </c>
    </row>
    <row r="1145" spans="1:18" x14ac:dyDescent="0.25">
      <c r="A1145" s="4" t="s">
        <v>3169</v>
      </c>
      <c r="B1145" s="17" t="s">
        <v>11760</v>
      </c>
      <c r="C1145" s="29">
        <f t="shared" si="34"/>
        <v>2.8626637085808343E-5</v>
      </c>
      <c r="D1145" s="29">
        <f t="shared" si="35"/>
        <v>0.98804837901668496</v>
      </c>
      <c r="E1145" s="5">
        <v>28</v>
      </c>
      <c r="F1145" s="4" t="s">
        <v>857</v>
      </c>
      <c r="G1145" s="4" t="s">
        <v>28</v>
      </c>
      <c r="H1145" s="4" t="s">
        <v>1435</v>
      </c>
      <c r="I1145" s="4">
        <v>2</v>
      </c>
      <c r="J1145" s="4">
        <v>2</v>
      </c>
      <c r="K1145" s="4">
        <v>0</v>
      </c>
      <c r="L1145" s="4" t="s">
        <v>934</v>
      </c>
      <c r="M1145" s="4" t="s">
        <v>1435</v>
      </c>
      <c r="N1145" s="4" t="s">
        <v>1435</v>
      </c>
      <c r="O1145" s="4" t="s">
        <v>1435</v>
      </c>
      <c r="P1145" s="4" t="s">
        <v>1435</v>
      </c>
      <c r="Q1145" s="4" t="s">
        <v>1436</v>
      </c>
      <c r="R1145" s="4" t="s">
        <v>1437</v>
      </c>
    </row>
    <row r="1146" spans="1:18" x14ac:dyDescent="0.25">
      <c r="A1146" s="4" t="s">
        <v>3188</v>
      </c>
      <c r="B1146" s="17" t="s">
        <v>11760</v>
      </c>
      <c r="C1146" s="29">
        <f t="shared" si="34"/>
        <v>2.8626637085808343E-5</v>
      </c>
      <c r="D1146" s="29">
        <f t="shared" si="35"/>
        <v>0.98807700565377077</v>
      </c>
      <c r="E1146" s="5">
        <v>13</v>
      </c>
      <c r="F1146" s="4" t="s">
        <v>33</v>
      </c>
      <c r="G1146" s="4" t="s">
        <v>26</v>
      </c>
      <c r="H1146" s="4" t="s">
        <v>1435</v>
      </c>
      <c r="I1146" s="4">
        <v>2</v>
      </c>
      <c r="J1146" s="4">
        <v>2</v>
      </c>
      <c r="K1146" s="4">
        <v>0</v>
      </c>
      <c r="L1146" s="4" t="s">
        <v>934</v>
      </c>
      <c r="M1146" s="4" t="s">
        <v>1435</v>
      </c>
      <c r="N1146" s="4" t="s">
        <v>1435</v>
      </c>
      <c r="O1146" s="4" t="s">
        <v>1435</v>
      </c>
      <c r="P1146" s="4" t="s">
        <v>1435</v>
      </c>
      <c r="Q1146" s="4" t="s">
        <v>1436</v>
      </c>
      <c r="R1146" s="4" t="s">
        <v>1437</v>
      </c>
    </row>
    <row r="1147" spans="1:18" x14ac:dyDescent="0.25">
      <c r="A1147" s="4" t="s">
        <v>107</v>
      </c>
      <c r="B1147" s="17" t="s">
        <v>11760</v>
      </c>
      <c r="C1147" s="29">
        <f t="shared" si="34"/>
        <v>2.8626637085808343E-5</v>
      </c>
      <c r="D1147" s="29">
        <f t="shared" si="35"/>
        <v>0.98810563229085657</v>
      </c>
      <c r="E1147" s="5">
        <v>32</v>
      </c>
      <c r="F1147" s="4" t="s">
        <v>866</v>
      </c>
      <c r="G1147" s="4" t="s">
        <v>1435</v>
      </c>
      <c r="H1147" s="4" t="s">
        <v>1435</v>
      </c>
      <c r="I1147" s="4">
        <v>2</v>
      </c>
      <c r="J1147" s="4">
        <v>2</v>
      </c>
      <c r="K1147" s="4">
        <v>0</v>
      </c>
      <c r="L1147" s="4" t="s">
        <v>934</v>
      </c>
      <c r="M1147" s="4" t="s">
        <v>1435</v>
      </c>
      <c r="N1147" s="4" t="s">
        <v>1435</v>
      </c>
      <c r="O1147" s="4" t="s">
        <v>1435</v>
      </c>
      <c r="P1147" s="4" t="s">
        <v>24</v>
      </c>
      <c r="Q1147" s="4" t="s">
        <v>1436</v>
      </c>
      <c r="R1147" s="4" t="s">
        <v>1437</v>
      </c>
    </row>
    <row r="1148" spans="1:18" x14ac:dyDescent="0.25">
      <c r="A1148" s="4" t="s">
        <v>400</v>
      </c>
      <c r="B1148" s="18" t="s">
        <v>11761</v>
      </c>
      <c r="C1148" s="29">
        <f t="shared" si="34"/>
        <v>2.8626637085808343E-5</v>
      </c>
      <c r="D1148" s="29">
        <f t="shared" si="35"/>
        <v>0.98813425892794238</v>
      </c>
      <c r="E1148" s="5">
        <v>5</v>
      </c>
      <c r="F1148" s="4" t="s">
        <v>27</v>
      </c>
      <c r="G1148" s="4" t="s">
        <v>1435</v>
      </c>
      <c r="H1148" s="4" t="s">
        <v>24</v>
      </c>
      <c r="I1148" s="4">
        <v>2</v>
      </c>
      <c r="J1148" s="4">
        <v>2</v>
      </c>
      <c r="K1148" s="4">
        <v>0</v>
      </c>
      <c r="L1148" s="4" t="s">
        <v>934</v>
      </c>
      <c r="M1148" s="4" t="s">
        <v>1435</v>
      </c>
      <c r="N1148" s="4" t="s">
        <v>1435</v>
      </c>
      <c r="O1148" s="4" t="s">
        <v>24</v>
      </c>
      <c r="P1148" s="4" t="s">
        <v>24</v>
      </c>
      <c r="Q1148" s="4" t="s">
        <v>1436</v>
      </c>
      <c r="R1148" s="4" t="s">
        <v>1437</v>
      </c>
    </row>
    <row r="1149" spans="1:18" x14ac:dyDescent="0.25">
      <c r="A1149" s="4" t="s">
        <v>654</v>
      </c>
      <c r="B1149" s="18" t="s">
        <v>11761</v>
      </c>
      <c r="C1149" s="29">
        <f t="shared" si="34"/>
        <v>2.8626637085808343E-5</v>
      </c>
      <c r="D1149" s="29">
        <f t="shared" si="35"/>
        <v>0.98816288556502818</v>
      </c>
      <c r="E1149" s="5">
        <v>18</v>
      </c>
      <c r="F1149" s="4" t="s">
        <v>41</v>
      </c>
      <c r="G1149" s="4" t="s">
        <v>1435</v>
      </c>
      <c r="H1149" s="4" t="s">
        <v>1435</v>
      </c>
      <c r="I1149" s="4">
        <v>2</v>
      </c>
      <c r="J1149" s="4">
        <v>2</v>
      </c>
      <c r="K1149" s="4">
        <v>0</v>
      </c>
      <c r="L1149" s="4" t="s">
        <v>934</v>
      </c>
      <c r="M1149" s="4" t="s">
        <v>1435</v>
      </c>
      <c r="N1149" s="4" t="s">
        <v>1435</v>
      </c>
      <c r="O1149" s="4" t="s">
        <v>24</v>
      </c>
      <c r="P1149" s="4" t="s">
        <v>24</v>
      </c>
      <c r="Q1149" s="4" t="s">
        <v>1436</v>
      </c>
      <c r="R1149" s="4" t="s">
        <v>1437</v>
      </c>
    </row>
    <row r="1150" spans="1:18" x14ac:dyDescent="0.25">
      <c r="A1150" s="4" t="s">
        <v>441</v>
      </c>
      <c r="B1150" s="18" t="s">
        <v>11761</v>
      </c>
      <c r="C1150" s="29">
        <f t="shared" si="34"/>
        <v>2.8626637085808343E-5</v>
      </c>
      <c r="D1150" s="29">
        <f t="shared" si="35"/>
        <v>0.98819151220211399</v>
      </c>
      <c r="E1150" s="5">
        <v>28</v>
      </c>
      <c r="F1150" s="4" t="s">
        <v>861</v>
      </c>
      <c r="G1150" s="4" t="s">
        <v>1435</v>
      </c>
      <c r="H1150" s="4" t="s">
        <v>24</v>
      </c>
      <c r="I1150" s="4">
        <v>3</v>
      </c>
      <c r="J1150" s="4">
        <v>2</v>
      </c>
      <c r="K1150" s="4">
        <v>1</v>
      </c>
      <c r="L1150" s="4" t="s">
        <v>1483</v>
      </c>
      <c r="M1150" s="4" t="s">
        <v>1435</v>
      </c>
      <c r="N1150" s="4" t="s">
        <v>1435</v>
      </c>
      <c r="O1150" s="4" t="s">
        <v>24</v>
      </c>
      <c r="P1150" s="4" t="s">
        <v>24</v>
      </c>
      <c r="Q1150" s="4" t="s">
        <v>1436</v>
      </c>
      <c r="R1150" s="4" t="s">
        <v>1437</v>
      </c>
    </row>
    <row r="1151" spans="1:18" x14ac:dyDescent="0.25">
      <c r="A1151" s="4" t="s">
        <v>378</v>
      </c>
      <c r="B1151" s="17" t="s">
        <v>11760</v>
      </c>
      <c r="C1151" s="29">
        <f t="shared" si="34"/>
        <v>2.8626637085808343E-5</v>
      </c>
      <c r="D1151" s="29">
        <f t="shared" si="35"/>
        <v>0.98822013883919979</v>
      </c>
      <c r="E1151" s="5">
        <v>13</v>
      </c>
      <c r="F1151" s="4" t="s">
        <v>36</v>
      </c>
      <c r="G1151" s="4" t="s">
        <v>1435</v>
      </c>
      <c r="H1151" s="4" t="s">
        <v>1435</v>
      </c>
      <c r="I1151" s="4">
        <v>2</v>
      </c>
      <c r="J1151" s="4">
        <v>2</v>
      </c>
      <c r="K1151" s="4">
        <v>0</v>
      </c>
      <c r="L1151" s="4" t="s">
        <v>934</v>
      </c>
      <c r="M1151" s="4" t="s">
        <v>1435</v>
      </c>
      <c r="N1151" s="4" t="s">
        <v>1435</v>
      </c>
      <c r="O1151" s="4" t="s">
        <v>1435</v>
      </c>
      <c r="P1151" s="4" t="s">
        <v>24</v>
      </c>
      <c r="Q1151" s="4" t="s">
        <v>1436</v>
      </c>
      <c r="R1151" s="4" t="s">
        <v>1437</v>
      </c>
    </row>
    <row r="1152" spans="1:18" x14ac:dyDescent="0.25">
      <c r="A1152" s="4" t="s">
        <v>476</v>
      </c>
      <c r="B1152" s="17" t="s">
        <v>11760</v>
      </c>
      <c r="C1152" s="29">
        <f t="shared" si="34"/>
        <v>2.8626637085808343E-5</v>
      </c>
      <c r="D1152" s="29">
        <f t="shared" si="35"/>
        <v>0.9882487654762856</v>
      </c>
      <c r="E1152" s="5">
        <v>19</v>
      </c>
      <c r="F1152" s="4" t="s">
        <v>853</v>
      </c>
      <c r="G1152" s="4" t="s">
        <v>1435</v>
      </c>
      <c r="H1152" s="4" t="s">
        <v>1435</v>
      </c>
      <c r="I1152" s="4">
        <v>2</v>
      </c>
      <c r="J1152" s="4">
        <v>2</v>
      </c>
      <c r="K1152" s="4">
        <v>0</v>
      </c>
      <c r="L1152" s="4" t="s">
        <v>934</v>
      </c>
      <c r="M1152" s="4" t="s">
        <v>1435</v>
      </c>
      <c r="N1152" s="4" t="s">
        <v>1435</v>
      </c>
      <c r="O1152" s="4" t="s">
        <v>1435</v>
      </c>
      <c r="P1152" s="4" t="s">
        <v>24</v>
      </c>
      <c r="Q1152" s="4" t="s">
        <v>1436</v>
      </c>
      <c r="R1152" s="4" t="s">
        <v>1437</v>
      </c>
    </row>
    <row r="1153" spans="1:18" x14ac:dyDescent="0.25">
      <c r="A1153" s="4" t="s">
        <v>211</v>
      </c>
      <c r="B1153" s="17" t="s">
        <v>11760</v>
      </c>
      <c r="C1153" s="29">
        <f t="shared" si="34"/>
        <v>2.8626637085808343E-5</v>
      </c>
      <c r="D1153" s="29">
        <f t="shared" si="35"/>
        <v>0.9882773921133714</v>
      </c>
      <c r="E1153" s="5">
        <v>18</v>
      </c>
      <c r="F1153" s="4" t="s">
        <v>41</v>
      </c>
      <c r="G1153" s="4" t="s">
        <v>1435</v>
      </c>
      <c r="H1153" s="4" t="s">
        <v>1435</v>
      </c>
      <c r="I1153" s="4">
        <v>2</v>
      </c>
      <c r="J1153" s="4">
        <v>2</v>
      </c>
      <c r="K1153" s="4">
        <v>0</v>
      </c>
      <c r="L1153" s="4" t="s">
        <v>934</v>
      </c>
      <c r="M1153" s="4" t="s">
        <v>1435</v>
      </c>
      <c r="N1153" s="4" t="s">
        <v>1435</v>
      </c>
      <c r="O1153" s="4" t="s">
        <v>1435</v>
      </c>
      <c r="P1153" s="4" t="s">
        <v>24</v>
      </c>
      <c r="Q1153" s="4" t="s">
        <v>1436</v>
      </c>
      <c r="R1153" s="4" t="s">
        <v>1437</v>
      </c>
    </row>
    <row r="1154" spans="1:18" x14ac:dyDescent="0.25">
      <c r="A1154" s="4" t="s">
        <v>3207</v>
      </c>
      <c r="B1154" s="17" t="s">
        <v>11760</v>
      </c>
      <c r="C1154" s="29">
        <f t="shared" si="34"/>
        <v>2.8626637085808343E-5</v>
      </c>
      <c r="D1154" s="29">
        <f t="shared" si="35"/>
        <v>0.9883060187504572</v>
      </c>
      <c r="E1154" s="5">
        <v>3</v>
      </c>
      <c r="F1154" s="4" t="s">
        <v>26</v>
      </c>
      <c r="G1154" s="4" t="s">
        <v>1435</v>
      </c>
      <c r="H1154" s="4" t="s">
        <v>1435</v>
      </c>
      <c r="I1154" s="4">
        <v>2</v>
      </c>
      <c r="J1154" s="4">
        <v>2</v>
      </c>
      <c r="K1154" s="4">
        <v>0</v>
      </c>
      <c r="L1154" s="4" t="s">
        <v>934</v>
      </c>
      <c r="M1154" s="4" t="s">
        <v>1435</v>
      </c>
      <c r="N1154" s="4" t="s">
        <v>1435</v>
      </c>
      <c r="O1154" s="4" t="s">
        <v>1435</v>
      </c>
      <c r="P1154" s="4" t="s">
        <v>1435</v>
      </c>
      <c r="Q1154" s="4" t="s">
        <v>1436</v>
      </c>
      <c r="R1154" s="4" t="s">
        <v>1437</v>
      </c>
    </row>
    <row r="1155" spans="1:18" x14ac:dyDescent="0.25">
      <c r="A1155" s="4" t="s">
        <v>744</v>
      </c>
      <c r="B1155" s="17" t="s">
        <v>11760</v>
      </c>
      <c r="C1155" s="29">
        <f t="shared" ref="C1155:C1218" si="36">J1155/$J$1934</f>
        <v>2.8626637085808343E-5</v>
      </c>
      <c r="D1155" s="29">
        <f t="shared" si="35"/>
        <v>0.98833464538754301</v>
      </c>
      <c r="E1155" s="5">
        <v>26</v>
      </c>
      <c r="F1155" s="4" t="s">
        <v>860</v>
      </c>
      <c r="G1155" s="4" t="s">
        <v>1435</v>
      </c>
      <c r="H1155" s="4" t="s">
        <v>1435</v>
      </c>
      <c r="I1155" s="4">
        <v>3</v>
      </c>
      <c r="J1155" s="4">
        <v>2</v>
      </c>
      <c r="K1155" s="4">
        <v>0</v>
      </c>
      <c r="L1155" s="4" t="s">
        <v>1483</v>
      </c>
      <c r="M1155" s="4" t="s">
        <v>1435</v>
      </c>
      <c r="N1155" s="4" t="s">
        <v>1435</v>
      </c>
      <c r="O1155" s="4" t="s">
        <v>1435</v>
      </c>
      <c r="P1155" s="4" t="s">
        <v>24</v>
      </c>
      <c r="Q1155" s="4" t="s">
        <v>1436</v>
      </c>
      <c r="R1155" s="4" t="s">
        <v>1437</v>
      </c>
    </row>
    <row r="1156" spans="1:18" x14ac:dyDescent="0.25">
      <c r="A1156" s="4" t="s">
        <v>3208</v>
      </c>
      <c r="B1156" s="18" t="s">
        <v>11761</v>
      </c>
      <c r="C1156" s="29">
        <f t="shared" si="36"/>
        <v>2.8626637085808343E-5</v>
      </c>
      <c r="D1156" s="29">
        <f t="shared" ref="D1156:D1219" si="37">C1156+D1155</f>
        <v>0.98836327202462881</v>
      </c>
      <c r="E1156" s="5">
        <v>56</v>
      </c>
      <c r="F1156" s="4" t="s">
        <v>890</v>
      </c>
      <c r="G1156" s="4" t="s">
        <v>1435</v>
      </c>
      <c r="H1156" s="4" t="s">
        <v>1435</v>
      </c>
      <c r="I1156" s="4">
        <v>6</v>
      </c>
      <c r="J1156" s="4">
        <v>2</v>
      </c>
      <c r="K1156" s="4">
        <v>1</v>
      </c>
      <c r="L1156" s="4" t="s">
        <v>1450</v>
      </c>
      <c r="M1156" s="4" t="s">
        <v>1435</v>
      </c>
      <c r="N1156" s="4" t="s">
        <v>1435</v>
      </c>
      <c r="O1156" s="4" t="s">
        <v>24</v>
      </c>
      <c r="P1156" s="4" t="s">
        <v>1435</v>
      </c>
      <c r="Q1156" s="4" t="s">
        <v>1436</v>
      </c>
      <c r="R1156" s="4" t="s">
        <v>1437</v>
      </c>
    </row>
    <row r="1157" spans="1:18" x14ac:dyDescent="0.25">
      <c r="A1157" s="4" t="s">
        <v>273</v>
      </c>
      <c r="B1157" s="17" t="s">
        <v>11760</v>
      </c>
      <c r="C1157" s="29">
        <f t="shared" si="36"/>
        <v>2.8626637085808343E-5</v>
      </c>
      <c r="D1157" s="29">
        <f t="shared" si="37"/>
        <v>0.98839189866171462</v>
      </c>
      <c r="E1157" s="5">
        <v>21</v>
      </c>
      <c r="F1157" s="4" t="s">
        <v>855</v>
      </c>
      <c r="G1157" s="4" t="s">
        <v>1435</v>
      </c>
      <c r="H1157" s="4" t="s">
        <v>1435</v>
      </c>
      <c r="I1157" s="4">
        <v>2</v>
      </c>
      <c r="J1157" s="4">
        <v>2</v>
      </c>
      <c r="K1157" s="4">
        <v>0</v>
      </c>
      <c r="L1157" s="4" t="s">
        <v>934</v>
      </c>
      <c r="M1157" s="4" t="s">
        <v>1435</v>
      </c>
      <c r="N1157" s="4" t="s">
        <v>1435</v>
      </c>
      <c r="O1157" s="4" t="s">
        <v>1435</v>
      </c>
      <c r="P1157" s="4" t="s">
        <v>24</v>
      </c>
      <c r="Q1157" s="4" t="s">
        <v>1436</v>
      </c>
      <c r="R1157" s="4" t="s">
        <v>1437</v>
      </c>
    </row>
    <row r="1158" spans="1:18" x14ac:dyDescent="0.25">
      <c r="A1158" s="4" t="s">
        <v>3215</v>
      </c>
      <c r="B1158" s="17" t="s">
        <v>11760</v>
      </c>
      <c r="C1158" s="29">
        <f t="shared" si="36"/>
        <v>2.8626637085808343E-5</v>
      </c>
      <c r="D1158" s="29">
        <f t="shared" si="37"/>
        <v>0.98842052529880042</v>
      </c>
      <c r="E1158" s="5">
        <v>20</v>
      </c>
      <c r="F1158" s="4" t="s">
        <v>854</v>
      </c>
      <c r="G1158" s="4" t="s">
        <v>1435</v>
      </c>
      <c r="H1158" s="4" t="s">
        <v>1435</v>
      </c>
      <c r="I1158" s="4">
        <v>2</v>
      </c>
      <c r="J1158" s="4">
        <v>2</v>
      </c>
      <c r="K1158" s="4">
        <v>0</v>
      </c>
      <c r="L1158" s="4" t="s">
        <v>934</v>
      </c>
      <c r="M1158" s="4" t="s">
        <v>1435</v>
      </c>
      <c r="N1158" s="4" t="s">
        <v>1435</v>
      </c>
      <c r="O1158" s="4" t="s">
        <v>1435</v>
      </c>
      <c r="P1158" s="4" t="s">
        <v>1435</v>
      </c>
      <c r="Q1158" s="4" t="s">
        <v>1436</v>
      </c>
      <c r="R1158" s="4" t="s">
        <v>1437</v>
      </c>
    </row>
    <row r="1159" spans="1:18" x14ac:dyDescent="0.25">
      <c r="A1159" s="4" t="s">
        <v>3223</v>
      </c>
      <c r="B1159" s="17" t="s">
        <v>11760</v>
      </c>
      <c r="C1159" s="29">
        <f t="shared" si="36"/>
        <v>2.8626637085808343E-5</v>
      </c>
      <c r="D1159" s="29">
        <f t="shared" si="37"/>
        <v>0.98844915193588623</v>
      </c>
      <c r="E1159" s="5">
        <v>13</v>
      </c>
      <c r="F1159" s="4" t="s">
        <v>35</v>
      </c>
      <c r="G1159" s="4" t="s">
        <v>24</v>
      </c>
      <c r="H1159" s="4" t="s">
        <v>1435</v>
      </c>
      <c r="I1159" s="4">
        <v>2</v>
      </c>
      <c r="J1159" s="4">
        <v>2</v>
      </c>
      <c r="K1159" s="4">
        <v>0</v>
      </c>
      <c r="L1159" s="4" t="s">
        <v>934</v>
      </c>
      <c r="M1159" s="4" t="s">
        <v>1435</v>
      </c>
      <c r="N1159" s="4" t="s">
        <v>1435</v>
      </c>
      <c r="O1159" s="4" t="s">
        <v>1435</v>
      </c>
      <c r="P1159" s="4" t="s">
        <v>1435</v>
      </c>
      <c r="Q1159" s="4" t="s">
        <v>1436</v>
      </c>
      <c r="R1159" s="4" t="s">
        <v>1437</v>
      </c>
    </row>
    <row r="1160" spans="1:18" x14ac:dyDescent="0.25">
      <c r="A1160" s="4" t="s">
        <v>3224</v>
      </c>
      <c r="B1160" s="17" t="s">
        <v>11760</v>
      </c>
      <c r="C1160" s="29">
        <f t="shared" si="36"/>
        <v>2.8626637085808343E-5</v>
      </c>
      <c r="D1160" s="29">
        <f t="shared" si="37"/>
        <v>0.98847777857297203</v>
      </c>
      <c r="E1160" s="5">
        <v>8</v>
      </c>
      <c r="F1160" s="4" t="s">
        <v>29</v>
      </c>
      <c r="G1160" s="4" t="s">
        <v>25</v>
      </c>
      <c r="H1160" s="4" t="s">
        <v>1435</v>
      </c>
      <c r="I1160" s="4">
        <v>2</v>
      </c>
      <c r="J1160" s="4">
        <v>2</v>
      </c>
      <c r="K1160" s="4">
        <v>0</v>
      </c>
      <c r="L1160" s="4" t="s">
        <v>934</v>
      </c>
      <c r="M1160" s="4" t="s">
        <v>1435</v>
      </c>
      <c r="N1160" s="4" t="s">
        <v>1435</v>
      </c>
      <c r="O1160" s="4" t="s">
        <v>1435</v>
      </c>
      <c r="P1160" s="4" t="s">
        <v>1435</v>
      </c>
      <c r="Q1160" s="4" t="s">
        <v>1436</v>
      </c>
      <c r="R1160" s="4" t="s">
        <v>1437</v>
      </c>
    </row>
    <row r="1161" spans="1:18" x14ac:dyDescent="0.25">
      <c r="A1161" s="4" t="s">
        <v>3225</v>
      </c>
      <c r="B1161" s="17" t="s">
        <v>11760</v>
      </c>
      <c r="C1161" s="29">
        <f t="shared" si="36"/>
        <v>2.8626637085808343E-5</v>
      </c>
      <c r="D1161" s="29">
        <f t="shared" si="37"/>
        <v>0.98850640521005784</v>
      </c>
      <c r="E1161" s="5">
        <v>3</v>
      </c>
      <c r="F1161" s="4" t="s">
        <v>26</v>
      </c>
      <c r="G1161" s="4" t="s">
        <v>1435</v>
      </c>
      <c r="H1161" s="4" t="s">
        <v>1435</v>
      </c>
      <c r="I1161" s="4">
        <v>2</v>
      </c>
      <c r="J1161" s="4">
        <v>2</v>
      </c>
      <c r="K1161" s="4">
        <v>0</v>
      </c>
      <c r="L1161" s="4" t="s">
        <v>934</v>
      </c>
      <c r="M1161" s="4" t="s">
        <v>1435</v>
      </c>
      <c r="N1161" s="4" t="s">
        <v>1435</v>
      </c>
      <c r="O1161" s="4" t="s">
        <v>1435</v>
      </c>
      <c r="P1161" s="4" t="s">
        <v>1435</v>
      </c>
      <c r="Q1161" s="4" t="s">
        <v>1436</v>
      </c>
      <c r="R1161" s="4" t="s">
        <v>1437</v>
      </c>
    </row>
    <row r="1162" spans="1:18" x14ac:dyDescent="0.25">
      <c r="A1162" s="4" t="s">
        <v>3226</v>
      </c>
      <c r="B1162" s="17" t="s">
        <v>11760</v>
      </c>
      <c r="C1162" s="29">
        <f t="shared" si="36"/>
        <v>2.8626637085808343E-5</v>
      </c>
      <c r="D1162" s="29">
        <f t="shared" si="37"/>
        <v>0.98853503184714364</v>
      </c>
      <c r="E1162" s="5">
        <v>188</v>
      </c>
      <c r="F1162" s="4" t="s">
        <v>959</v>
      </c>
      <c r="G1162" s="4" t="s">
        <v>859</v>
      </c>
      <c r="H1162" s="4" t="s">
        <v>872</v>
      </c>
      <c r="I1162" s="4">
        <v>18</v>
      </c>
      <c r="J1162" s="4">
        <v>2</v>
      </c>
      <c r="K1162" s="4">
        <v>0</v>
      </c>
      <c r="L1162" s="4" t="s">
        <v>1444</v>
      </c>
      <c r="M1162" s="4" t="s">
        <v>1435</v>
      </c>
      <c r="N1162" s="4" t="s">
        <v>1435</v>
      </c>
      <c r="O1162" s="4" t="s">
        <v>1435</v>
      </c>
      <c r="P1162" s="4" t="s">
        <v>1435</v>
      </c>
      <c r="Q1162" s="4" t="s">
        <v>1436</v>
      </c>
      <c r="R1162" s="4" t="s">
        <v>1437</v>
      </c>
    </row>
    <row r="1163" spans="1:18" x14ac:dyDescent="0.25">
      <c r="A1163" s="4" t="s">
        <v>3231</v>
      </c>
      <c r="B1163" s="17" t="s">
        <v>11760</v>
      </c>
      <c r="C1163" s="29">
        <f t="shared" si="36"/>
        <v>2.8626637085808343E-5</v>
      </c>
      <c r="D1163" s="29">
        <f t="shared" si="37"/>
        <v>0.98856365848422945</v>
      </c>
      <c r="E1163" s="5">
        <v>5</v>
      </c>
      <c r="F1163" s="4" t="s">
        <v>27</v>
      </c>
      <c r="G1163" s="4" t="s">
        <v>24</v>
      </c>
      <c r="H1163" s="4" t="s">
        <v>1435</v>
      </c>
      <c r="I1163" s="4">
        <v>2</v>
      </c>
      <c r="J1163" s="4">
        <v>2</v>
      </c>
      <c r="K1163" s="4">
        <v>0</v>
      </c>
      <c r="L1163" s="4" t="s">
        <v>934</v>
      </c>
      <c r="M1163" s="4" t="s">
        <v>1435</v>
      </c>
      <c r="N1163" s="4" t="s">
        <v>1435</v>
      </c>
      <c r="O1163" s="4" t="s">
        <v>1435</v>
      </c>
      <c r="P1163" s="4" t="s">
        <v>1435</v>
      </c>
      <c r="Q1163" s="4" t="s">
        <v>1436</v>
      </c>
      <c r="R1163" s="4" t="s">
        <v>1437</v>
      </c>
    </row>
    <row r="1164" spans="1:18" x14ac:dyDescent="0.25">
      <c r="A1164" s="4" t="s">
        <v>633</v>
      </c>
      <c r="B1164" s="17" t="s">
        <v>11760</v>
      </c>
      <c r="C1164" s="29">
        <f t="shared" si="36"/>
        <v>2.8626637085808343E-5</v>
      </c>
      <c r="D1164" s="29">
        <f t="shared" si="37"/>
        <v>0.98859228512131525</v>
      </c>
      <c r="E1164" s="5">
        <v>42</v>
      </c>
      <c r="F1164" s="4" t="s">
        <v>873</v>
      </c>
      <c r="G1164" s="4" t="s">
        <v>24</v>
      </c>
      <c r="H1164" s="4" t="s">
        <v>25</v>
      </c>
      <c r="I1164" s="4">
        <v>2</v>
      </c>
      <c r="J1164" s="4">
        <v>2</v>
      </c>
      <c r="K1164" s="4">
        <v>0</v>
      </c>
      <c r="L1164" s="4" t="s">
        <v>934</v>
      </c>
      <c r="M1164" s="4" t="s">
        <v>1435</v>
      </c>
      <c r="N1164" s="4" t="s">
        <v>1435</v>
      </c>
      <c r="O1164" s="4" t="s">
        <v>1435</v>
      </c>
      <c r="P1164" s="4" t="s">
        <v>24</v>
      </c>
      <c r="Q1164" s="4" t="s">
        <v>1436</v>
      </c>
      <c r="R1164" s="4" t="s">
        <v>1437</v>
      </c>
    </row>
    <row r="1165" spans="1:18" x14ac:dyDescent="0.25">
      <c r="A1165" s="4" t="s">
        <v>275</v>
      </c>
      <c r="B1165" s="17" t="s">
        <v>11760</v>
      </c>
      <c r="C1165" s="29">
        <f t="shared" si="36"/>
        <v>2.8626637085808343E-5</v>
      </c>
      <c r="D1165" s="29">
        <f t="shared" si="37"/>
        <v>0.98862091175840106</v>
      </c>
      <c r="E1165" s="5">
        <v>26</v>
      </c>
      <c r="F1165" s="4" t="s">
        <v>856</v>
      </c>
      <c r="G1165" s="4" t="s">
        <v>1435</v>
      </c>
      <c r="H1165" s="4" t="s">
        <v>27</v>
      </c>
      <c r="I1165" s="4">
        <v>2</v>
      </c>
      <c r="J1165" s="4">
        <v>2</v>
      </c>
      <c r="K1165" s="4">
        <v>0</v>
      </c>
      <c r="L1165" s="4" t="s">
        <v>934</v>
      </c>
      <c r="M1165" s="4" t="s">
        <v>1435</v>
      </c>
      <c r="N1165" s="4" t="s">
        <v>1435</v>
      </c>
      <c r="O1165" s="4" t="s">
        <v>1435</v>
      </c>
      <c r="P1165" s="4" t="s">
        <v>24</v>
      </c>
      <c r="Q1165" s="4" t="s">
        <v>1436</v>
      </c>
      <c r="R1165" s="4" t="s">
        <v>1437</v>
      </c>
    </row>
    <row r="1166" spans="1:18" x14ac:dyDescent="0.25">
      <c r="A1166" s="4" t="s">
        <v>3233</v>
      </c>
      <c r="B1166" s="17" t="s">
        <v>11760</v>
      </c>
      <c r="C1166" s="29">
        <f t="shared" si="36"/>
        <v>2.8626637085808343E-5</v>
      </c>
      <c r="D1166" s="29">
        <f t="shared" si="37"/>
        <v>0.98864953839548686</v>
      </c>
      <c r="E1166" s="5">
        <v>28</v>
      </c>
      <c r="F1166" s="4" t="s">
        <v>860</v>
      </c>
      <c r="G1166" s="4" t="s">
        <v>1435</v>
      </c>
      <c r="H1166" s="4" t="s">
        <v>25</v>
      </c>
      <c r="I1166" s="4">
        <v>4</v>
      </c>
      <c r="J1166" s="4">
        <v>2</v>
      </c>
      <c r="K1166" s="4">
        <v>0</v>
      </c>
      <c r="L1166" s="4" t="s">
        <v>884</v>
      </c>
      <c r="M1166" s="4" t="s">
        <v>1435</v>
      </c>
      <c r="N1166" s="4" t="s">
        <v>1435</v>
      </c>
      <c r="O1166" s="4" t="s">
        <v>1435</v>
      </c>
      <c r="P1166" s="4" t="s">
        <v>1435</v>
      </c>
      <c r="Q1166" s="4" t="s">
        <v>1436</v>
      </c>
      <c r="R1166" s="4" t="s">
        <v>1437</v>
      </c>
    </row>
    <row r="1167" spans="1:18" x14ac:dyDescent="0.25">
      <c r="A1167" s="4" t="s">
        <v>169</v>
      </c>
      <c r="B1167" s="18" t="s">
        <v>11761</v>
      </c>
      <c r="C1167" s="29">
        <f t="shared" si="36"/>
        <v>2.8626637085808343E-5</v>
      </c>
      <c r="D1167" s="29">
        <f t="shared" si="37"/>
        <v>0.98867816503257266</v>
      </c>
      <c r="E1167" s="5">
        <v>30</v>
      </c>
      <c r="F1167" s="4" t="s">
        <v>863</v>
      </c>
      <c r="G1167" s="4" t="s">
        <v>1435</v>
      </c>
      <c r="H1167" s="4" t="s">
        <v>24</v>
      </c>
      <c r="I1167" s="4">
        <v>2</v>
      </c>
      <c r="J1167" s="4">
        <v>2</v>
      </c>
      <c r="K1167" s="4">
        <v>0</v>
      </c>
      <c r="L1167" s="4" t="s">
        <v>934</v>
      </c>
      <c r="M1167" s="4" t="s">
        <v>1435</v>
      </c>
      <c r="N1167" s="4" t="s">
        <v>1435</v>
      </c>
      <c r="O1167" s="4" t="s">
        <v>24</v>
      </c>
      <c r="P1167" s="4" t="s">
        <v>24</v>
      </c>
      <c r="Q1167" s="4" t="s">
        <v>1436</v>
      </c>
      <c r="R1167" s="4" t="s">
        <v>1437</v>
      </c>
    </row>
    <row r="1168" spans="1:18" x14ac:dyDescent="0.25">
      <c r="A1168" s="4" t="s">
        <v>539</v>
      </c>
      <c r="B1168" s="18" t="s">
        <v>11761</v>
      </c>
      <c r="C1168" s="29">
        <f t="shared" si="36"/>
        <v>2.8626637085808343E-5</v>
      </c>
      <c r="D1168" s="29">
        <f t="shared" si="37"/>
        <v>0.98870679166965847</v>
      </c>
      <c r="E1168" s="5">
        <v>18</v>
      </c>
      <c r="F1168" s="4" t="s">
        <v>41</v>
      </c>
      <c r="G1168" s="4" t="s">
        <v>1435</v>
      </c>
      <c r="H1168" s="4" t="s">
        <v>1435</v>
      </c>
      <c r="I1168" s="4">
        <v>2</v>
      </c>
      <c r="J1168" s="4">
        <v>2</v>
      </c>
      <c r="K1168" s="4">
        <v>0</v>
      </c>
      <c r="L1168" s="4" t="s">
        <v>934</v>
      </c>
      <c r="M1168" s="4" t="s">
        <v>1435</v>
      </c>
      <c r="N1168" s="4" t="s">
        <v>1435</v>
      </c>
      <c r="O1168" s="4" t="s">
        <v>24</v>
      </c>
      <c r="P1168" s="4" t="s">
        <v>24</v>
      </c>
      <c r="Q1168" s="4" t="s">
        <v>1436</v>
      </c>
      <c r="R1168" s="4" t="s">
        <v>1437</v>
      </c>
    </row>
    <row r="1169" spans="1:18" x14ac:dyDescent="0.25">
      <c r="A1169" s="4" t="s">
        <v>280</v>
      </c>
      <c r="B1169" s="17" t="s">
        <v>11760</v>
      </c>
      <c r="C1169" s="29">
        <f t="shared" si="36"/>
        <v>2.8626637085808343E-5</v>
      </c>
      <c r="D1169" s="29">
        <f t="shared" si="37"/>
        <v>0.98873541830674427</v>
      </c>
      <c r="E1169" s="5">
        <v>13</v>
      </c>
      <c r="F1169" s="4" t="s">
        <v>35</v>
      </c>
      <c r="G1169" s="4" t="s">
        <v>1435</v>
      </c>
      <c r="H1169" s="4" t="s">
        <v>24</v>
      </c>
      <c r="I1169" s="4">
        <v>4</v>
      </c>
      <c r="J1169" s="4">
        <v>2</v>
      </c>
      <c r="K1169" s="4">
        <v>0</v>
      </c>
      <c r="L1169" s="4" t="s">
        <v>884</v>
      </c>
      <c r="M1169" s="4" t="s">
        <v>1435</v>
      </c>
      <c r="N1169" s="4" t="s">
        <v>1435</v>
      </c>
      <c r="O1169" s="4" t="s">
        <v>1435</v>
      </c>
      <c r="P1169" s="4" t="s">
        <v>24</v>
      </c>
      <c r="Q1169" s="4" t="s">
        <v>1436</v>
      </c>
      <c r="R1169" s="4" t="s">
        <v>1437</v>
      </c>
    </row>
    <row r="1170" spans="1:18" x14ac:dyDescent="0.25">
      <c r="A1170" s="4" t="s">
        <v>572</v>
      </c>
      <c r="B1170" s="18" t="s">
        <v>11761</v>
      </c>
      <c r="C1170" s="29">
        <f t="shared" si="36"/>
        <v>2.8626637085808343E-5</v>
      </c>
      <c r="D1170" s="29">
        <f t="shared" si="37"/>
        <v>0.98876404494383008</v>
      </c>
      <c r="E1170" s="5">
        <v>23</v>
      </c>
      <c r="F1170" s="4" t="s">
        <v>857</v>
      </c>
      <c r="G1170" s="4" t="s">
        <v>1435</v>
      </c>
      <c r="H1170" s="4" t="s">
        <v>1435</v>
      </c>
      <c r="I1170" s="4">
        <v>2</v>
      </c>
      <c r="J1170" s="4">
        <v>2</v>
      </c>
      <c r="K1170" s="4">
        <v>1</v>
      </c>
      <c r="L1170" s="4" t="s">
        <v>934</v>
      </c>
      <c r="M1170" s="4" t="s">
        <v>1435</v>
      </c>
      <c r="N1170" s="4" t="s">
        <v>1435</v>
      </c>
      <c r="O1170" s="4" t="s">
        <v>24</v>
      </c>
      <c r="P1170" s="4" t="s">
        <v>24</v>
      </c>
      <c r="Q1170" s="4" t="s">
        <v>1436</v>
      </c>
      <c r="R1170" s="4" t="s">
        <v>1437</v>
      </c>
    </row>
    <row r="1171" spans="1:18" x14ac:dyDescent="0.25">
      <c r="A1171" s="4" t="s">
        <v>775</v>
      </c>
      <c r="B1171" s="17" t="s">
        <v>11760</v>
      </c>
      <c r="C1171" s="29">
        <f t="shared" si="36"/>
        <v>2.8626637085808343E-5</v>
      </c>
      <c r="D1171" s="29">
        <f t="shared" si="37"/>
        <v>0.98879267158091588</v>
      </c>
      <c r="E1171" s="5">
        <v>24</v>
      </c>
      <c r="F1171" s="4" t="s">
        <v>858</v>
      </c>
      <c r="G1171" s="4" t="s">
        <v>1435</v>
      </c>
      <c r="H1171" s="4" t="s">
        <v>1435</v>
      </c>
      <c r="I1171" s="4">
        <v>2</v>
      </c>
      <c r="J1171" s="4">
        <v>2</v>
      </c>
      <c r="K1171" s="4">
        <v>0</v>
      </c>
      <c r="L1171" s="4" t="s">
        <v>934</v>
      </c>
      <c r="M1171" s="4" t="s">
        <v>1435</v>
      </c>
      <c r="N1171" s="4" t="s">
        <v>1435</v>
      </c>
      <c r="O1171" s="4" t="s">
        <v>1435</v>
      </c>
      <c r="P1171" s="4" t="s">
        <v>24</v>
      </c>
      <c r="Q1171" s="4" t="s">
        <v>1436</v>
      </c>
      <c r="R1171" s="4" t="s">
        <v>1437</v>
      </c>
    </row>
    <row r="1172" spans="1:18" x14ac:dyDescent="0.25">
      <c r="A1172" s="4" t="s">
        <v>3239</v>
      </c>
      <c r="B1172" s="17" t="s">
        <v>11760</v>
      </c>
      <c r="C1172" s="29">
        <f t="shared" si="36"/>
        <v>2.8626637085808343E-5</v>
      </c>
      <c r="D1172" s="29">
        <f t="shared" si="37"/>
        <v>0.98882129821800169</v>
      </c>
      <c r="E1172" s="5">
        <v>2</v>
      </c>
      <c r="F1172" s="4" t="s">
        <v>25</v>
      </c>
      <c r="G1172" s="4" t="s">
        <v>1435</v>
      </c>
      <c r="H1172" s="4" t="s">
        <v>1435</v>
      </c>
      <c r="I1172" s="4">
        <v>2</v>
      </c>
      <c r="J1172" s="4">
        <v>2</v>
      </c>
      <c r="K1172" s="4">
        <v>0</v>
      </c>
      <c r="L1172" s="4" t="s">
        <v>934</v>
      </c>
      <c r="M1172" s="4" t="s">
        <v>1435</v>
      </c>
      <c r="N1172" s="4" t="s">
        <v>1435</v>
      </c>
      <c r="O1172" s="4" t="s">
        <v>1435</v>
      </c>
      <c r="P1172" s="4" t="s">
        <v>1435</v>
      </c>
      <c r="Q1172" s="4" t="s">
        <v>1436</v>
      </c>
      <c r="R1172" s="4" t="s">
        <v>1437</v>
      </c>
    </row>
    <row r="1173" spans="1:18" x14ac:dyDescent="0.25">
      <c r="A1173" s="4" t="s">
        <v>3250</v>
      </c>
      <c r="B1173" s="17" t="s">
        <v>11760</v>
      </c>
      <c r="C1173" s="29">
        <f t="shared" si="36"/>
        <v>2.8626637085808343E-5</v>
      </c>
      <c r="D1173" s="29">
        <f t="shared" si="37"/>
        <v>0.98884992485508749</v>
      </c>
      <c r="E1173" s="5">
        <v>3</v>
      </c>
      <c r="F1173" s="4" t="s">
        <v>24</v>
      </c>
      <c r="G1173" s="4" t="s">
        <v>25</v>
      </c>
      <c r="H1173" s="4" t="s">
        <v>1435</v>
      </c>
      <c r="I1173" s="4">
        <v>2</v>
      </c>
      <c r="J1173" s="4">
        <v>2</v>
      </c>
      <c r="K1173" s="4">
        <v>0</v>
      </c>
      <c r="L1173" s="4" t="s">
        <v>934</v>
      </c>
      <c r="M1173" s="4" t="s">
        <v>1435</v>
      </c>
      <c r="N1173" s="4" t="s">
        <v>1435</v>
      </c>
      <c r="O1173" s="4" t="s">
        <v>1435</v>
      </c>
      <c r="P1173" s="4" t="s">
        <v>1435</v>
      </c>
      <c r="Q1173" s="4" t="s">
        <v>1436</v>
      </c>
      <c r="R1173" s="4" t="s">
        <v>1437</v>
      </c>
    </row>
    <row r="1174" spans="1:18" x14ac:dyDescent="0.25">
      <c r="A1174" s="4" t="s">
        <v>722</v>
      </c>
      <c r="B1174" s="17" t="s">
        <v>11760</v>
      </c>
      <c r="C1174" s="29">
        <f t="shared" si="36"/>
        <v>2.8626637085808343E-5</v>
      </c>
      <c r="D1174" s="29">
        <f t="shared" si="37"/>
        <v>0.9888785514921733</v>
      </c>
      <c r="E1174" s="5">
        <v>148</v>
      </c>
      <c r="F1174" s="4" t="s">
        <v>906</v>
      </c>
      <c r="G1174" s="4" t="s">
        <v>39</v>
      </c>
      <c r="H1174" s="4" t="s">
        <v>894</v>
      </c>
      <c r="I1174" s="4">
        <v>2</v>
      </c>
      <c r="J1174" s="4">
        <v>2</v>
      </c>
      <c r="K1174" s="4">
        <v>0</v>
      </c>
      <c r="L1174" s="4" t="s">
        <v>934</v>
      </c>
      <c r="M1174" s="4" t="s">
        <v>1435</v>
      </c>
      <c r="N1174" s="4" t="s">
        <v>1435</v>
      </c>
      <c r="O1174" s="4" t="s">
        <v>1435</v>
      </c>
      <c r="P1174" s="4" t="s">
        <v>24</v>
      </c>
      <c r="Q1174" s="4" t="s">
        <v>1436</v>
      </c>
      <c r="R1174" s="4" t="s">
        <v>1437</v>
      </c>
    </row>
    <row r="1175" spans="1:18" x14ac:dyDescent="0.25">
      <c r="A1175" s="4" t="s">
        <v>168</v>
      </c>
      <c r="B1175" s="17" t="s">
        <v>11760</v>
      </c>
      <c r="C1175" s="29">
        <f t="shared" si="36"/>
        <v>2.8626637085808343E-5</v>
      </c>
      <c r="D1175" s="29">
        <f t="shared" si="37"/>
        <v>0.9889071781292591</v>
      </c>
      <c r="E1175" s="5">
        <v>28</v>
      </c>
      <c r="F1175" s="4" t="s">
        <v>861</v>
      </c>
      <c r="G1175" s="4" t="s">
        <v>1435</v>
      </c>
      <c r="H1175" s="4" t="s">
        <v>24</v>
      </c>
      <c r="I1175" s="4">
        <v>6</v>
      </c>
      <c r="J1175" s="4">
        <v>2</v>
      </c>
      <c r="K1175" s="4">
        <v>0</v>
      </c>
      <c r="L1175" s="4" t="s">
        <v>1450</v>
      </c>
      <c r="M1175" s="4" t="s">
        <v>1435</v>
      </c>
      <c r="N1175" s="4" t="s">
        <v>1435</v>
      </c>
      <c r="O1175" s="4" t="s">
        <v>1435</v>
      </c>
      <c r="P1175" s="4" t="s">
        <v>24</v>
      </c>
      <c r="Q1175" s="4" t="s">
        <v>1436</v>
      </c>
      <c r="R1175" s="4" t="s">
        <v>1437</v>
      </c>
    </row>
    <row r="1176" spans="1:18" x14ac:dyDescent="0.25">
      <c r="A1176" s="4" t="s">
        <v>3277</v>
      </c>
      <c r="B1176" s="17" t="s">
        <v>11760</v>
      </c>
      <c r="C1176" s="29">
        <f t="shared" si="36"/>
        <v>2.8626637085808343E-5</v>
      </c>
      <c r="D1176" s="29">
        <f t="shared" si="37"/>
        <v>0.98893580476634491</v>
      </c>
      <c r="E1176" s="5">
        <v>12</v>
      </c>
      <c r="F1176" s="4" t="s">
        <v>35</v>
      </c>
      <c r="G1176" s="4" t="s">
        <v>1435</v>
      </c>
      <c r="H1176" s="4" t="s">
        <v>1435</v>
      </c>
      <c r="I1176" s="4">
        <v>2</v>
      </c>
      <c r="J1176" s="4">
        <v>2</v>
      </c>
      <c r="K1176" s="4">
        <v>0</v>
      </c>
      <c r="L1176" s="4" t="s">
        <v>934</v>
      </c>
      <c r="M1176" s="4" t="s">
        <v>1435</v>
      </c>
      <c r="N1176" s="4" t="s">
        <v>1435</v>
      </c>
      <c r="O1176" s="4" t="s">
        <v>1435</v>
      </c>
      <c r="P1176" s="4" t="s">
        <v>1435</v>
      </c>
      <c r="Q1176" s="4" t="s">
        <v>1436</v>
      </c>
      <c r="R1176" s="4" t="s">
        <v>1437</v>
      </c>
    </row>
    <row r="1177" spans="1:18" x14ac:dyDescent="0.25">
      <c r="A1177" s="4" t="s">
        <v>3283</v>
      </c>
      <c r="B1177" s="17" t="s">
        <v>11760</v>
      </c>
      <c r="C1177" s="29">
        <f t="shared" si="36"/>
        <v>2.8626637085808343E-5</v>
      </c>
      <c r="D1177" s="29">
        <f t="shared" si="37"/>
        <v>0.98896443140343071</v>
      </c>
      <c r="E1177" s="5">
        <v>6</v>
      </c>
      <c r="F1177" s="4" t="s">
        <v>29</v>
      </c>
      <c r="G1177" s="4" t="s">
        <v>1435</v>
      </c>
      <c r="H1177" s="4" t="s">
        <v>1435</v>
      </c>
      <c r="I1177" s="4">
        <v>2</v>
      </c>
      <c r="J1177" s="4">
        <v>2</v>
      </c>
      <c r="K1177" s="4">
        <v>0</v>
      </c>
      <c r="L1177" s="4" t="s">
        <v>934</v>
      </c>
      <c r="M1177" s="4" t="s">
        <v>1435</v>
      </c>
      <c r="N1177" s="4" t="s">
        <v>1435</v>
      </c>
      <c r="O1177" s="4" t="s">
        <v>1435</v>
      </c>
      <c r="P1177" s="4" t="s">
        <v>1435</v>
      </c>
      <c r="Q1177" s="4" t="s">
        <v>1436</v>
      </c>
      <c r="R1177" s="4" t="s">
        <v>1437</v>
      </c>
    </row>
    <row r="1178" spans="1:18" x14ac:dyDescent="0.25">
      <c r="A1178" s="4" t="s">
        <v>3284</v>
      </c>
      <c r="B1178" s="17" t="s">
        <v>11760</v>
      </c>
      <c r="C1178" s="29">
        <f t="shared" si="36"/>
        <v>2.8626637085808343E-5</v>
      </c>
      <c r="D1178" s="29">
        <f t="shared" si="37"/>
        <v>0.98899305804051652</v>
      </c>
      <c r="E1178" s="5">
        <v>8</v>
      </c>
      <c r="F1178" s="4" t="s">
        <v>31</v>
      </c>
      <c r="G1178" s="4" t="s">
        <v>1435</v>
      </c>
      <c r="H1178" s="4" t="s">
        <v>1435</v>
      </c>
      <c r="I1178" s="4">
        <v>2</v>
      </c>
      <c r="J1178" s="4">
        <v>2</v>
      </c>
      <c r="K1178" s="4">
        <v>0</v>
      </c>
      <c r="L1178" s="4" t="s">
        <v>934</v>
      </c>
      <c r="M1178" s="4" t="s">
        <v>1435</v>
      </c>
      <c r="N1178" s="4" t="s">
        <v>1435</v>
      </c>
      <c r="O1178" s="4" t="s">
        <v>1435</v>
      </c>
      <c r="P1178" s="4" t="s">
        <v>1435</v>
      </c>
      <c r="Q1178" s="4" t="s">
        <v>1436</v>
      </c>
      <c r="R1178" s="4" t="s">
        <v>1437</v>
      </c>
    </row>
    <row r="1179" spans="1:18" x14ac:dyDescent="0.25">
      <c r="A1179" s="4" t="s">
        <v>475</v>
      </c>
      <c r="B1179" s="17" t="s">
        <v>11760</v>
      </c>
      <c r="C1179" s="29">
        <f t="shared" si="36"/>
        <v>2.8626637085808343E-5</v>
      </c>
      <c r="D1179" s="29">
        <f t="shared" si="37"/>
        <v>0.98902168467760232</v>
      </c>
      <c r="E1179" s="5">
        <v>183</v>
      </c>
      <c r="F1179" s="4" t="s">
        <v>939</v>
      </c>
      <c r="G1179" s="4" t="s">
        <v>41</v>
      </c>
      <c r="H1179" s="4" t="s">
        <v>894</v>
      </c>
      <c r="I1179" s="4">
        <v>3</v>
      </c>
      <c r="J1179" s="4">
        <v>2</v>
      </c>
      <c r="K1179" s="4">
        <v>0</v>
      </c>
      <c r="L1179" s="4" t="s">
        <v>1483</v>
      </c>
      <c r="M1179" s="4" t="s">
        <v>1435</v>
      </c>
      <c r="N1179" s="4" t="s">
        <v>1435</v>
      </c>
      <c r="O1179" s="4" t="s">
        <v>1435</v>
      </c>
      <c r="P1179" s="4" t="s">
        <v>24</v>
      </c>
      <c r="Q1179" s="4" t="s">
        <v>1436</v>
      </c>
      <c r="R1179" s="4" t="s">
        <v>1437</v>
      </c>
    </row>
    <row r="1180" spans="1:18" x14ac:dyDescent="0.25">
      <c r="A1180" s="4" t="s">
        <v>534</v>
      </c>
      <c r="B1180" s="17" t="s">
        <v>11760</v>
      </c>
      <c r="C1180" s="29">
        <f t="shared" si="36"/>
        <v>2.8626637085808343E-5</v>
      </c>
      <c r="D1180" s="29">
        <f t="shared" si="37"/>
        <v>0.98905031131468812</v>
      </c>
      <c r="E1180" s="5">
        <v>68</v>
      </c>
      <c r="F1180" s="4" t="s">
        <v>877</v>
      </c>
      <c r="G1180" s="4" t="s">
        <v>1435</v>
      </c>
      <c r="H1180" s="4" t="s">
        <v>859</v>
      </c>
      <c r="I1180" s="4">
        <v>2</v>
      </c>
      <c r="J1180" s="4">
        <v>2</v>
      </c>
      <c r="K1180" s="4">
        <v>0</v>
      </c>
      <c r="L1180" s="4" t="s">
        <v>934</v>
      </c>
      <c r="M1180" s="4" t="s">
        <v>1435</v>
      </c>
      <c r="N1180" s="4" t="s">
        <v>1435</v>
      </c>
      <c r="O1180" s="4" t="s">
        <v>1435</v>
      </c>
      <c r="P1180" s="4" t="s">
        <v>24</v>
      </c>
      <c r="Q1180" s="4" t="s">
        <v>1436</v>
      </c>
      <c r="R1180" s="4" t="s">
        <v>1437</v>
      </c>
    </row>
    <row r="1181" spans="1:18" x14ac:dyDescent="0.25">
      <c r="A1181" s="4" t="s">
        <v>636</v>
      </c>
      <c r="B1181" s="17" t="s">
        <v>11760</v>
      </c>
      <c r="C1181" s="29">
        <f t="shared" si="36"/>
        <v>2.8626637085808343E-5</v>
      </c>
      <c r="D1181" s="29">
        <f t="shared" si="37"/>
        <v>0.98907893795177393</v>
      </c>
      <c r="E1181" s="5">
        <v>83</v>
      </c>
      <c r="F1181" s="4" t="s">
        <v>874</v>
      </c>
      <c r="G1181" s="4" t="s">
        <v>34</v>
      </c>
      <c r="H1181" s="4" t="s">
        <v>866</v>
      </c>
      <c r="I1181" s="4">
        <v>2</v>
      </c>
      <c r="J1181" s="4">
        <v>2</v>
      </c>
      <c r="K1181" s="4">
        <v>0</v>
      </c>
      <c r="L1181" s="4" t="s">
        <v>934</v>
      </c>
      <c r="M1181" s="4" t="s">
        <v>1435</v>
      </c>
      <c r="N1181" s="4" t="s">
        <v>1435</v>
      </c>
      <c r="O1181" s="4" t="s">
        <v>1435</v>
      </c>
      <c r="P1181" s="4" t="s">
        <v>24</v>
      </c>
      <c r="Q1181" s="4" t="s">
        <v>1436</v>
      </c>
      <c r="R1181" s="4" t="s">
        <v>1437</v>
      </c>
    </row>
    <row r="1182" spans="1:18" x14ac:dyDescent="0.25">
      <c r="A1182" s="4" t="s">
        <v>3297</v>
      </c>
      <c r="B1182" s="17" t="s">
        <v>11760</v>
      </c>
      <c r="C1182" s="29">
        <f t="shared" si="36"/>
        <v>2.8626637085808343E-5</v>
      </c>
      <c r="D1182" s="29">
        <f t="shared" si="37"/>
        <v>0.98910756458885973</v>
      </c>
      <c r="E1182" s="5">
        <v>83</v>
      </c>
      <c r="F1182" s="4" t="s">
        <v>873</v>
      </c>
      <c r="G1182" s="4" t="s">
        <v>31</v>
      </c>
      <c r="H1182" s="4" t="s">
        <v>870</v>
      </c>
      <c r="I1182" s="4">
        <v>5</v>
      </c>
      <c r="J1182" s="4">
        <v>2</v>
      </c>
      <c r="K1182" s="4">
        <v>2</v>
      </c>
      <c r="L1182" s="4" t="s">
        <v>874</v>
      </c>
      <c r="M1182" s="4" t="s">
        <v>1435</v>
      </c>
      <c r="N1182" s="4" t="s">
        <v>1435</v>
      </c>
      <c r="O1182" s="4" t="s">
        <v>1435</v>
      </c>
      <c r="P1182" s="4" t="s">
        <v>1435</v>
      </c>
      <c r="Q1182" s="4" t="s">
        <v>1436</v>
      </c>
      <c r="R1182" s="4" t="s">
        <v>1437</v>
      </c>
    </row>
    <row r="1183" spans="1:18" x14ac:dyDescent="0.25">
      <c r="A1183" s="4" t="s">
        <v>753</v>
      </c>
      <c r="B1183" s="17" t="s">
        <v>11760</v>
      </c>
      <c r="C1183" s="29">
        <f t="shared" si="36"/>
        <v>2.8626637085808343E-5</v>
      </c>
      <c r="D1183" s="29">
        <f t="shared" si="37"/>
        <v>0.98913619122594554</v>
      </c>
      <c r="E1183" s="5">
        <v>8</v>
      </c>
      <c r="F1183" s="4" t="s">
        <v>30</v>
      </c>
      <c r="G1183" s="4" t="s">
        <v>1435</v>
      </c>
      <c r="H1183" s="4" t="s">
        <v>24</v>
      </c>
      <c r="I1183" s="4">
        <v>3</v>
      </c>
      <c r="J1183" s="4">
        <v>2</v>
      </c>
      <c r="K1183" s="4">
        <v>0</v>
      </c>
      <c r="L1183" s="4" t="s">
        <v>1483</v>
      </c>
      <c r="M1183" s="4" t="s">
        <v>1435</v>
      </c>
      <c r="N1183" s="4" t="s">
        <v>1435</v>
      </c>
      <c r="O1183" s="4" t="s">
        <v>1435</v>
      </c>
      <c r="P1183" s="4" t="s">
        <v>24</v>
      </c>
      <c r="Q1183" s="4" t="s">
        <v>1436</v>
      </c>
      <c r="R1183" s="4" t="s">
        <v>1437</v>
      </c>
    </row>
    <row r="1184" spans="1:18" x14ac:dyDescent="0.25">
      <c r="A1184" s="4" t="s">
        <v>371</v>
      </c>
      <c r="B1184" s="17" t="s">
        <v>11760</v>
      </c>
      <c r="C1184" s="29">
        <f t="shared" si="36"/>
        <v>2.8626637085808343E-5</v>
      </c>
      <c r="D1184" s="29">
        <f t="shared" si="37"/>
        <v>0.98916481786303134</v>
      </c>
      <c r="E1184" s="5">
        <v>98</v>
      </c>
      <c r="F1184" s="4" t="s">
        <v>897</v>
      </c>
      <c r="G1184" s="4" t="s">
        <v>30</v>
      </c>
      <c r="H1184" s="4" t="s">
        <v>862</v>
      </c>
      <c r="I1184" s="4">
        <v>2</v>
      </c>
      <c r="J1184" s="4">
        <v>2</v>
      </c>
      <c r="K1184" s="4">
        <v>0</v>
      </c>
      <c r="L1184" s="4" t="s">
        <v>934</v>
      </c>
      <c r="M1184" s="4" t="s">
        <v>1435</v>
      </c>
      <c r="N1184" s="4" t="s">
        <v>1435</v>
      </c>
      <c r="O1184" s="4" t="s">
        <v>1435</v>
      </c>
      <c r="P1184" s="4" t="s">
        <v>24</v>
      </c>
      <c r="Q1184" s="4" t="s">
        <v>1436</v>
      </c>
      <c r="R1184" s="4" t="s">
        <v>1437</v>
      </c>
    </row>
    <row r="1185" spans="1:18" x14ac:dyDescent="0.25">
      <c r="A1185" s="4" t="s">
        <v>114</v>
      </c>
      <c r="B1185" s="17" t="s">
        <v>11760</v>
      </c>
      <c r="C1185" s="29">
        <f t="shared" si="36"/>
        <v>2.8626637085808343E-5</v>
      </c>
      <c r="D1185" s="29">
        <f t="shared" si="37"/>
        <v>0.98919344450011715</v>
      </c>
      <c r="E1185" s="5">
        <v>78</v>
      </c>
      <c r="F1185" s="4" t="s">
        <v>882</v>
      </c>
      <c r="G1185" s="4" t="s">
        <v>32</v>
      </c>
      <c r="H1185" s="4" t="s">
        <v>855</v>
      </c>
      <c r="I1185" s="4">
        <v>2</v>
      </c>
      <c r="J1185" s="4">
        <v>2</v>
      </c>
      <c r="K1185" s="4">
        <v>0</v>
      </c>
      <c r="L1185" s="4" t="s">
        <v>934</v>
      </c>
      <c r="M1185" s="4" t="s">
        <v>1435</v>
      </c>
      <c r="N1185" s="4" t="s">
        <v>1435</v>
      </c>
      <c r="O1185" s="4" t="s">
        <v>1435</v>
      </c>
      <c r="P1185" s="4" t="s">
        <v>24</v>
      </c>
      <c r="Q1185" s="4" t="s">
        <v>1436</v>
      </c>
      <c r="R1185" s="4" t="s">
        <v>1437</v>
      </c>
    </row>
    <row r="1186" spans="1:18" x14ac:dyDescent="0.25">
      <c r="A1186" s="4" t="s">
        <v>349</v>
      </c>
      <c r="B1186" s="17" t="s">
        <v>11760</v>
      </c>
      <c r="C1186" s="29">
        <f t="shared" si="36"/>
        <v>2.8626637085808343E-5</v>
      </c>
      <c r="D1186" s="29">
        <f t="shared" si="37"/>
        <v>0.98922207113720295</v>
      </c>
      <c r="E1186" s="5">
        <v>43</v>
      </c>
      <c r="F1186" s="4" t="s">
        <v>872</v>
      </c>
      <c r="G1186" s="4" t="s">
        <v>1435</v>
      </c>
      <c r="H1186" s="4" t="s">
        <v>28</v>
      </c>
      <c r="I1186" s="4">
        <v>6</v>
      </c>
      <c r="J1186" s="4">
        <v>2</v>
      </c>
      <c r="K1186" s="4">
        <v>0</v>
      </c>
      <c r="L1186" s="4" t="s">
        <v>1450</v>
      </c>
      <c r="M1186" s="4" t="s">
        <v>1435</v>
      </c>
      <c r="N1186" s="4" t="s">
        <v>1435</v>
      </c>
      <c r="O1186" s="4" t="s">
        <v>1435</v>
      </c>
      <c r="P1186" s="4" t="s">
        <v>24</v>
      </c>
      <c r="Q1186" s="4" t="s">
        <v>1436</v>
      </c>
      <c r="R1186" s="4" t="s">
        <v>1437</v>
      </c>
    </row>
    <row r="1187" spans="1:18" x14ac:dyDescent="0.25">
      <c r="A1187" s="4" t="s">
        <v>551</v>
      </c>
      <c r="B1187" s="17" t="s">
        <v>11760</v>
      </c>
      <c r="C1187" s="29">
        <f t="shared" si="36"/>
        <v>2.8626637085808343E-5</v>
      </c>
      <c r="D1187" s="29">
        <f t="shared" si="37"/>
        <v>0.98925069777428876</v>
      </c>
      <c r="E1187" s="5">
        <v>67</v>
      </c>
      <c r="F1187" s="4" t="s">
        <v>892</v>
      </c>
      <c r="G1187" s="4" t="s">
        <v>24</v>
      </c>
      <c r="H1187" s="4" t="s">
        <v>31</v>
      </c>
      <c r="I1187" s="4">
        <v>2</v>
      </c>
      <c r="J1187" s="4">
        <v>2</v>
      </c>
      <c r="K1187" s="4">
        <v>0</v>
      </c>
      <c r="L1187" s="4" t="s">
        <v>934</v>
      </c>
      <c r="M1187" s="4" t="s">
        <v>1435</v>
      </c>
      <c r="N1187" s="4" t="s">
        <v>1435</v>
      </c>
      <c r="O1187" s="4" t="s">
        <v>1435</v>
      </c>
      <c r="P1187" s="4" t="s">
        <v>24</v>
      </c>
      <c r="Q1187" s="4" t="s">
        <v>1436</v>
      </c>
      <c r="R1187" s="4" t="s">
        <v>1437</v>
      </c>
    </row>
    <row r="1188" spans="1:18" x14ac:dyDescent="0.25">
      <c r="A1188" s="4" t="s">
        <v>227</v>
      </c>
      <c r="B1188" s="18" t="s">
        <v>11761</v>
      </c>
      <c r="C1188" s="29">
        <f t="shared" si="36"/>
        <v>2.8626637085808343E-5</v>
      </c>
      <c r="D1188" s="29">
        <f t="shared" si="37"/>
        <v>0.98927932441137456</v>
      </c>
      <c r="E1188" s="5">
        <v>105</v>
      </c>
      <c r="F1188" s="4" t="s">
        <v>909</v>
      </c>
      <c r="G1188" s="4" t="s">
        <v>24</v>
      </c>
      <c r="H1188" s="4" t="s">
        <v>863</v>
      </c>
      <c r="I1188" s="4">
        <v>2</v>
      </c>
      <c r="J1188" s="4">
        <v>2</v>
      </c>
      <c r="K1188" s="4">
        <v>0</v>
      </c>
      <c r="L1188" s="4" t="s">
        <v>934</v>
      </c>
      <c r="M1188" s="4" t="s">
        <v>1435</v>
      </c>
      <c r="N1188" s="4" t="s">
        <v>1435</v>
      </c>
      <c r="O1188" s="4" t="s">
        <v>24</v>
      </c>
      <c r="P1188" s="4" t="s">
        <v>24</v>
      </c>
      <c r="Q1188" s="4" t="s">
        <v>1436</v>
      </c>
      <c r="R1188" s="4" t="s">
        <v>1437</v>
      </c>
    </row>
    <row r="1189" spans="1:18" x14ac:dyDescent="0.25">
      <c r="A1189" s="4" t="s">
        <v>3306</v>
      </c>
      <c r="B1189" s="17" t="s">
        <v>11760</v>
      </c>
      <c r="C1189" s="29">
        <f t="shared" si="36"/>
        <v>2.8626637085808343E-5</v>
      </c>
      <c r="D1189" s="29">
        <f t="shared" si="37"/>
        <v>0.98930795104846037</v>
      </c>
      <c r="E1189" s="5">
        <v>6</v>
      </c>
      <c r="F1189" s="4" t="s">
        <v>27</v>
      </c>
      <c r="G1189" s="4" t="s">
        <v>25</v>
      </c>
      <c r="H1189" s="4" t="s">
        <v>1435</v>
      </c>
      <c r="I1189" s="4">
        <v>2</v>
      </c>
      <c r="J1189" s="4">
        <v>2</v>
      </c>
      <c r="K1189" s="4">
        <v>0</v>
      </c>
      <c r="L1189" s="4" t="s">
        <v>934</v>
      </c>
      <c r="M1189" s="4" t="s">
        <v>1435</v>
      </c>
      <c r="N1189" s="4" t="s">
        <v>1435</v>
      </c>
      <c r="O1189" s="4" t="s">
        <v>1435</v>
      </c>
      <c r="P1189" s="4" t="s">
        <v>1435</v>
      </c>
      <c r="Q1189" s="4" t="s">
        <v>1436</v>
      </c>
      <c r="R1189" s="4" t="s">
        <v>1437</v>
      </c>
    </row>
    <row r="1190" spans="1:18" x14ac:dyDescent="0.25">
      <c r="A1190" s="4" t="s">
        <v>3312</v>
      </c>
      <c r="B1190" s="17" t="s">
        <v>11760</v>
      </c>
      <c r="C1190" s="29">
        <f t="shared" si="36"/>
        <v>2.8626637085808343E-5</v>
      </c>
      <c r="D1190" s="29">
        <f t="shared" si="37"/>
        <v>0.98933657768554617</v>
      </c>
      <c r="E1190" s="5">
        <v>5</v>
      </c>
      <c r="F1190" s="4" t="s">
        <v>25</v>
      </c>
      <c r="G1190" s="4" t="s">
        <v>26</v>
      </c>
      <c r="H1190" s="4" t="s">
        <v>1435</v>
      </c>
      <c r="I1190" s="4">
        <v>2</v>
      </c>
      <c r="J1190" s="4">
        <v>2</v>
      </c>
      <c r="K1190" s="4">
        <v>0</v>
      </c>
      <c r="L1190" s="4" t="s">
        <v>934</v>
      </c>
      <c r="M1190" s="4" t="s">
        <v>1435</v>
      </c>
      <c r="N1190" s="4" t="s">
        <v>1435</v>
      </c>
      <c r="O1190" s="4" t="s">
        <v>1435</v>
      </c>
      <c r="P1190" s="4" t="s">
        <v>1435</v>
      </c>
      <c r="Q1190" s="4" t="s">
        <v>1436</v>
      </c>
      <c r="R1190" s="4" t="s">
        <v>1437</v>
      </c>
    </row>
    <row r="1191" spans="1:18" x14ac:dyDescent="0.25">
      <c r="A1191" s="4" t="s">
        <v>3319</v>
      </c>
      <c r="B1191" s="17" t="s">
        <v>11760</v>
      </c>
      <c r="C1191" s="29">
        <f t="shared" si="36"/>
        <v>2.8626637085808343E-5</v>
      </c>
      <c r="D1191" s="29">
        <f t="shared" si="37"/>
        <v>0.98936520432263197</v>
      </c>
      <c r="E1191" s="5">
        <v>18</v>
      </c>
      <c r="F1191" s="4" t="s">
        <v>41</v>
      </c>
      <c r="G1191" s="4" t="s">
        <v>1435</v>
      </c>
      <c r="H1191" s="4" t="s">
        <v>1435</v>
      </c>
      <c r="I1191" s="4">
        <v>2</v>
      </c>
      <c r="J1191" s="4">
        <v>2</v>
      </c>
      <c r="K1191" s="4">
        <v>2</v>
      </c>
      <c r="L1191" s="4" t="s">
        <v>934</v>
      </c>
      <c r="M1191" s="4" t="s">
        <v>1435</v>
      </c>
      <c r="N1191" s="4" t="s">
        <v>1435</v>
      </c>
      <c r="O1191" s="4" t="s">
        <v>1435</v>
      </c>
      <c r="P1191" s="4" t="s">
        <v>1435</v>
      </c>
      <c r="Q1191" s="4" t="s">
        <v>1436</v>
      </c>
      <c r="R1191" s="4" t="s">
        <v>1437</v>
      </c>
    </row>
    <row r="1192" spans="1:18" x14ac:dyDescent="0.25">
      <c r="A1192" s="4" t="s">
        <v>3321</v>
      </c>
      <c r="B1192" s="18" t="s">
        <v>11761</v>
      </c>
      <c r="C1192" s="29">
        <f t="shared" si="36"/>
        <v>2.8626637085808343E-5</v>
      </c>
      <c r="D1192" s="29">
        <f t="shared" si="37"/>
        <v>0.98939383095971778</v>
      </c>
      <c r="E1192" s="5">
        <v>442</v>
      </c>
      <c r="F1192" s="4" t="s">
        <v>1154</v>
      </c>
      <c r="G1192" s="4" t="s">
        <v>36</v>
      </c>
      <c r="H1192" s="4" t="s">
        <v>936</v>
      </c>
      <c r="I1192" s="4">
        <v>2</v>
      </c>
      <c r="J1192" s="4">
        <v>2</v>
      </c>
      <c r="K1192" s="4">
        <v>2</v>
      </c>
      <c r="L1192" s="4" t="s">
        <v>934</v>
      </c>
      <c r="M1192" s="4" t="s">
        <v>1435</v>
      </c>
      <c r="N1192" s="4" t="s">
        <v>1435</v>
      </c>
      <c r="O1192" s="4" t="s">
        <v>24</v>
      </c>
      <c r="P1192" s="4" t="s">
        <v>1435</v>
      </c>
      <c r="Q1192" s="4" t="s">
        <v>1436</v>
      </c>
      <c r="R1192" s="4" t="s">
        <v>1437</v>
      </c>
    </row>
    <row r="1193" spans="1:18" x14ac:dyDescent="0.25">
      <c r="A1193" s="4" t="s">
        <v>1434</v>
      </c>
      <c r="B1193" s="17" t="s">
        <v>11760</v>
      </c>
      <c r="C1193" s="29">
        <f t="shared" si="36"/>
        <v>1.4313318542904172E-5</v>
      </c>
      <c r="D1193" s="29">
        <f t="shared" si="37"/>
        <v>0.98940814427826074</v>
      </c>
      <c r="E1193" s="5">
        <v>117</v>
      </c>
      <c r="F1193" s="4" t="s">
        <v>941</v>
      </c>
      <c r="G1193" s="4" t="s">
        <v>1435</v>
      </c>
      <c r="H1193" s="4" t="s">
        <v>33</v>
      </c>
      <c r="I1193" s="4">
        <v>10</v>
      </c>
      <c r="J1193" s="4">
        <v>1</v>
      </c>
      <c r="K1193" s="4">
        <v>0</v>
      </c>
      <c r="L1193" s="4" t="s">
        <v>33</v>
      </c>
      <c r="M1193" s="4" t="s">
        <v>1435</v>
      </c>
      <c r="N1193" s="4" t="s">
        <v>1435</v>
      </c>
      <c r="O1193" s="4" t="s">
        <v>1435</v>
      </c>
      <c r="P1193" s="4" t="s">
        <v>1435</v>
      </c>
      <c r="Q1193" s="4" t="s">
        <v>1436</v>
      </c>
      <c r="R1193" s="4" t="s">
        <v>1437</v>
      </c>
    </row>
    <row r="1194" spans="1:18" x14ac:dyDescent="0.25">
      <c r="A1194" s="4" t="s">
        <v>1445</v>
      </c>
      <c r="B1194" s="17" t="s">
        <v>11760</v>
      </c>
      <c r="C1194" s="29">
        <f t="shared" si="36"/>
        <v>1.4313318542904172E-5</v>
      </c>
      <c r="D1194" s="29">
        <f t="shared" si="37"/>
        <v>0.98942245759680369</v>
      </c>
      <c r="E1194" s="5">
        <v>118</v>
      </c>
      <c r="F1194" s="4" t="s">
        <v>901</v>
      </c>
      <c r="G1194" s="4" t="s">
        <v>27</v>
      </c>
      <c r="H1194" s="4" t="s">
        <v>881</v>
      </c>
      <c r="I1194" s="4">
        <v>1</v>
      </c>
      <c r="J1194" s="4">
        <v>1</v>
      </c>
      <c r="K1194" s="4">
        <v>0</v>
      </c>
      <c r="L1194" s="4" t="s">
        <v>934</v>
      </c>
      <c r="M1194" s="4" t="s">
        <v>1435</v>
      </c>
      <c r="N1194" s="4" t="s">
        <v>1435</v>
      </c>
      <c r="O1194" s="4" t="s">
        <v>1435</v>
      </c>
      <c r="P1194" s="4" t="s">
        <v>1435</v>
      </c>
      <c r="Q1194" s="4" t="s">
        <v>1436</v>
      </c>
      <c r="R1194" s="4" t="s">
        <v>1437</v>
      </c>
    </row>
    <row r="1195" spans="1:18" x14ac:dyDescent="0.25">
      <c r="A1195" s="4" t="s">
        <v>1446</v>
      </c>
      <c r="B1195" s="17" t="s">
        <v>11760</v>
      </c>
      <c r="C1195" s="29">
        <f t="shared" si="36"/>
        <v>1.4313318542904172E-5</v>
      </c>
      <c r="D1195" s="29">
        <f t="shared" si="37"/>
        <v>0.98943677091534665</v>
      </c>
      <c r="E1195" s="5">
        <v>31</v>
      </c>
      <c r="F1195" s="4" t="s">
        <v>37</v>
      </c>
      <c r="G1195" s="4" t="s">
        <v>31</v>
      </c>
      <c r="H1195" s="4" t="s">
        <v>32</v>
      </c>
      <c r="I1195" s="4">
        <v>1</v>
      </c>
      <c r="J1195" s="4">
        <v>1</v>
      </c>
      <c r="K1195" s="4">
        <v>0</v>
      </c>
      <c r="L1195" s="4" t="s">
        <v>934</v>
      </c>
      <c r="M1195" s="4" t="s">
        <v>1435</v>
      </c>
      <c r="N1195" s="4" t="s">
        <v>1435</v>
      </c>
      <c r="O1195" s="4" t="s">
        <v>1435</v>
      </c>
      <c r="P1195" s="4" t="s">
        <v>1435</v>
      </c>
      <c r="Q1195" s="4" t="s">
        <v>1436</v>
      </c>
      <c r="R1195" s="4" t="s">
        <v>1437</v>
      </c>
    </row>
    <row r="1196" spans="1:18" x14ac:dyDescent="0.25">
      <c r="A1196" s="4" t="s">
        <v>1447</v>
      </c>
      <c r="B1196" s="17" t="s">
        <v>11760</v>
      </c>
      <c r="C1196" s="29">
        <f t="shared" si="36"/>
        <v>1.4313318542904172E-5</v>
      </c>
      <c r="D1196" s="29">
        <f t="shared" si="37"/>
        <v>0.98945108423388961</v>
      </c>
      <c r="E1196" s="5">
        <v>140</v>
      </c>
      <c r="F1196" s="4" t="s">
        <v>881</v>
      </c>
      <c r="G1196" s="4" t="s">
        <v>29</v>
      </c>
      <c r="H1196" s="4" t="s">
        <v>921</v>
      </c>
      <c r="I1196" s="4">
        <v>2</v>
      </c>
      <c r="J1196" s="4">
        <v>1</v>
      </c>
      <c r="K1196" s="4">
        <v>0</v>
      </c>
      <c r="L1196" s="4" t="s">
        <v>884</v>
      </c>
      <c r="M1196" s="4" t="s">
        <v>1435</v>
      </c>
      <c r="N1196" s="4" t="s">
        <v>1435</v>
      </c>
      <c r="O1196" s="4" t="s">
        <v>1435</v>
      </c>
      <c r="P1196" s="4" t="s">
        <v>1435</v>
      </c>
      <c r="Q1196" s="4" t="s">
        <v>1436</v>
      </c>
      <c r="R1196" s="4" t="s">
        <v>1437</v>
      </c>
    </row>
    <row r="1197" spans="1:18" x14ac:dyDescent="0.25">
      <c r="A1197" s="4" t="s">
        <v>1453</v>
      </c>
      <c r="B1197" s="17" t="s">
        <v>11760</v>
      </c>
      <c r="C1197" s="29">
        <f t="shared" si="36"/>
        <v>1.4313318542904172E-5</v>
      </c>
      <c r="D1197" s="29">
        <f t="shared" si="37"/>
        <v>0.98946539755243257</v>
      </c>
      <c r="E1197" s="5">
        <v>17</v>
      </c>
      <c r="F1197" s="4" t="s">
        <v>32</v>
      </c>
      <c r="G1197" s="4" t="s">
        <v>1435</v>
      </c>
      <c r="H1197" s="4" t="s">
        <v>31</v>
      </c>
      <c r="I1197" s="4">
        <v>1</v>
      </c>
      <c r="J1197" s="4">
        <v>1</v>
      </c>
      <c r="K1197" s="4">
        <v>0</v>
      </c>
      <c r="L1197" s="4" t="s">
        <v>934</v>
      </c>
      <c r="M1197" s="4" t="s">
        <v>1435</v>
      </c>
      <c r="N1197" s="4" t="s">
        <v>1435</v>
      </c>
      <c r="O1197" s="4" t="s">
        <v>1435</v>
      </c>
      <c r="P1197" s="4" t="s">
        <v>1435</v>
      </c>
      <c r="Q1197" s="4" t="s">
        <v>1436</v>
      </c>
      <c r="R1197" s="4" t="s">
        <v>1437</v>
      </c>
    </row>
    <row r="1198" spans="1:18" x14ac:dyDescent="0.25">
      <c r="A1198" s="4" t="s">
        <v>1454</v>
      </c>
      <c r="B1198" s="18" t="s">
        <v>11761</v>
      </c>
      <c r="C1198" s="29">
        <f t="shared" si="36"/>
        <v>1.4313318542904172E-5</v>
      </c>
      <c r="D1198" s="29">
        <f t="shared" si="37"/>
        <v>0.98947971087097553</v>
      </c>
      <c r="E1198" s="5">
        <v>2</v>
      </c>
      <c r="F1198" s="4" t="s">
        <v>25</v>
      </c>
      <c r="G1198" s="4" t="s">
        <v>1435</v>
      </c>
      <c r="H1198" s="4" t="s">
        <v>1435</v>
      </c>
      <c r="I1198" s="4">
        <v>1</v>
      </c>
      <c r="J1198" s="4">
        <v>1</v>
      </c>
      <c r="K1198" s="4">
        <v>1</v>
      </c>
      <c r="L1198" s="4" t="s">
        <v>934</v>
      </c>
      <c r="M1198" s="4" t="s">
        <v>1435</v>
      </c>
      <c r="N1198" s="4" t="s">
        <v>1435</v>
      </c>
      <c r="O1198" s="4" t="s">
        <v>24</v>
      </c>
      <c r="P1198" s="4" t="s">
        <v>1435</v>
      </c>
      <c r="Q1198" s="4" t="s">
        <v>1436</v>
      </c>
      <c r="R1198" s="4" t="s">
        <v>1437</v>
      </c>
    </row>
    <row r="1199" spans="1:18" x14ac:dyDescent="0.25">
      <c r="A1199" s="4" t="s">
        <v>245</v>
      </c>
      <c r="B1199" s="17" t="s">
        <v>11760</v>
      </c>
      <c r="C1199" s="29">
        <f t="shared" si="36"/>
        <v>1.4313318542904172E-5</v>
      </c>
      <c r="D1199" s="29">
        <f t="shared" si="37"/>
        <v>0.98949402418951848</v>
      </c>
      <c r="E1199" s="5">
        <v>31</v>
      </c>
      <c r="F1199" s="4" t="s">
        <v>864</v>
      </c>
      <c r="G1199" s="4" t="s">
        <v>1435</v>
      </c>
      <c r="H1199" s="4" t="s">
        <v>24</v>
      </c>
      <c r="I1199" s="4">
        <v>2</v>
      </c>
      <c r="J1199" s="4">
        <v>1</v>
      </c>
      <c r="K1199" s="4">
        <v>0</v>
      </c>
      <c r="L1199" s="4" t="s">
        <v>884</v>
      </c>
      <c r="M1199" s="4" t="s">
        <v>1435</v>
      </c>
      <c r="N1199" s="4" t="s">
        <v>1435</v>
      </c>
      <c r="O1199" s="4" t="s">
        <v>1435</v>
      </c>
      <c r="P1199" s="4" t="s">
        <v>24</v>
      </c>
      <c r="Q1199" s="4" t="s">
        <v>1436</v>
      </c>
      <c r="R1199" s="4" t="s">
        <v>1437</v>
      </c>
    </row>
    <row r="1200" spans="1:18" x14ac:dyDescent="0.25">
      <c r="A1200" s="4" t="s">
        <v>1461</v>
      </c>
      <c r="B1200" s="17" t="s">
        <v>11760</v>
      </c>
      <c r="C1200" s="29">
        <f t="shared" si="36"/>
        <v>1.4313318542904172E-5</v>
      </c>
      <c r="D1200" s="29">
        <f t="shared" si="37"/>
        <v>0.98950833750806144</v>
      </c>
      <c r="E1200" s="5">
        <v>13</v>
      </c>
      <c r="F1200" s="4" t="s">
        <v>34</v>
      </c>
      <c r="G1200" s="4" t="s">
        <v>25</v>
      </c>
      <c r="H1200" s="4" t="s">
        <v>1435</v>
      </c>
      <c r="I1200" s="4">
        <v>1</v>
      </c>
      <c r="J1200" s="4">
        <v>1</v>
      </c>
      <c r="K1200" s="4">
        <v>0</v>
      </c>
      <c r="L1200" s="4" t="s">
        <v>934</v>
      </c>
      <c r="M1200" s="4" t="s">
        <v>1435</v>
      </c>
      <c r="N1200" s="4" t="s">
        <v>1435</v>
      </c>
      <c r="O1200" s="4" t="s">
        <v>1435</v>
      </c>
      <c r="P1200" s="4" t="s">
        <v>1435</v>
      </c>
      <c r="Q1200" s="4" t="s">
        <v>1436</v>
      </c>
      <c r="R1200" s="4" t="s">
        <v>1437</v>
      </c>
    </row>
    <row r="1201" spans="1:18" x14ac:dyDescent="0.25">
      <c r="A1201" s="4" t="s">
        <v>1463</v>
      </c>
      <c r="B1201" s="17" t="s">
        <v>11760</v>
      </c>
      <c r="C1201" s="29">
        <f t="shared" si="36"/>
        <v>1.4313318542904172E-5</v>
      </c>
      <c r="D1201" s="29">
        <f t="shared" si="37"/>
        <v>0.9895226508266044</v>
      </c>
      <c r="E1201" s="5">
        <v>3</v>
      </c>
      <c r="F1201" s="4" t="s">
        <v>25</v>
      </c>
      <c r="G1201" s="4" t="s">
        <v>1435</v>
      </c>
      <c r="H1201" s="4" t="s">
        <v>24</v>
      </c>
      <c r="I1201" s="4">
        <v>1</v>
      </c>
      <c r="J1201" s="4">
        <v>1</v>
      </c>
      <c r="K1201" s="4">
        <v>0</v>
      </c>
      <c r="L1201" s="4" t="s">
        <v>934</v>
      </c>
      <c r="M1201" s="4" t="s">
        <v>1435</v>
      </c>
      <c r="N1201" s="4" t="s">
        <v>1435</v>
      </c>
      <c r="O1201" s="4" t="s">
        <v>1435</v>
      </c>
      <c r="P1201" s="4" t="s">
        <v>1435</v>
      </c>
      <c r="Q1201" s="4" t="s">
        <v>1436</v>
      </c>
      <c r="R1201" s="4" t="s">
        <v>1437</v>
      </c>
    </row>
    <row r="1202" spans="1:18" x14ac:dyDescent="0.25">
      <c r="A1202" s="4" t="s">
        <v>158</v>
      </c>
      <c r="B1202" s="17" t="s">
        <v>11760</v>
      </c>
      <c r="C1202" s="29">
        <f t="shared" si="36"/>
        <v>1.4313318542904172E-5</v>
      </c>
      <c r="D1202" s="29">
        <f t="shared" si="37"/>
        <v>0.98953696414514736</v>
      </c>
      <c r="E1202" s="5">
        <v>29</v>
      </c>
      <c r="F1202" s="4" t="s">
        <v>862</v>
      </c>
      <c r="G1202" s="4" t="s">
        <v>1435</v>
      </c>
      <c r="H1202" s="4" t="s">
        <v>24</v>
      </c>
      <c r="I1202" s="4">
        <v>1</v>
      </c>
      <c r="J1202" s="4">
        <v>1</v>
      </c>
      <c r="K1202" s="4">
        <v>0</v>
      </c>
      <c r="L1202" s="4" t="s">
        <v>934</v>
      </c>
      <c r="M1202" s="4" t="s">
        <v>1435</v>
      </c>
      <c r="N1202" s="4" t="s">
        <v>1435</v>
      </c>
      <c r="O1202" s="4" t="s">
        <v>1435</v>
      </c>
      <c r="P1202" s="4" t="s">
        <v>24</v>
      </c>
      <c r="Q1202" s="4" t="s">
        <v>1436</v>
      </c>
      <c r="R1202" s="4" t="s">
        <v>1437</v>
      </c>
    </row>
    <row r="1203" spans="1:18" x14ac:dyDescent="0.25">
      <c r="A1203" s="4" t="s">
        <v>789</v>
      </c>
      <c r="B1203" s="17" t="s">
        <v>11760</v>
      </c>
      <c r="C1203" s="29">
        <f t="shared" si="36"/>
        <v>1.4313318542904172E-5</v>
      </c>
      <c r="D1203" s="29">
        <f t="shared" si="37"/>
        <v>0.98955127746369032</v>
      </c>
      <c r="E1203" s="5">
        <v>12</v>
      </c>
      <c r="F1203" s="4" t="s">
        <v>33</v>
      </c>
      <c r="G1203" s="4" t="s">
        <v>1435</v>
      </c>
      <c r="H1203" s="4" t="s">
        <v>25</v>
      </c>
      <c r="I1203" s="4">
        <v>1</v>
      </c>
      <c r="J1203" s="4">
        <v>1</v>
      </c>
      <c r="K1203" s="4">
        <v>0</v>
      </c>
      <c r="L1203" s="4" t="s">
        <v>934</v>
      </c>
      <c r="M1203" s="4" t="s">
        <v>1435</v>
      </c>
      <c r="N1203" s="4" t="s">
        <v>1435</v>
      </c>
      <c r="O1203" s="4" t="s">
        <v>1435</v>
      </c>
      <c r="P1203" s="4" t="s">
        <v>1435</v>
      </c>
      <c r="Q1203" s="4" t="s">
        <v>1436</v>
      </c>
      <c r="R1203" s="4" t="s">
        <v>1437</v>
      </c>
    </row>
    <row r="1204" spans="1:18" x14ac:dyDescent="0.25">
      <c r="A1204" s="4" t="s">
        <v>376</v>
      </c>
      <c r="B1204" s="17" t="s">
        <v>11760</v>
      </c>
      <c r="C1204" s="29">
        <f t="shared" si="36"/>
        <v>1.4313318542904172E-5</v>
      </c>
      <c r="D1204" s="29">
        <f t="shared" si="37"/>
        <v>0.98956559078223327</v>
      </c>
      <c r="E1204" s="5">
        <v>26</v>
      </c>
      <c r="F1204" s="4" t="s">
        <v>859</v>
      </c>
      <c r="G1204" s="4" t="s">
        <v>1435</v>
      </c>
      <c r="H1204" s="4" t="s">
        <v>24</v>
      </c>
      <c r="I1204" s="4">
        <v>2</v>
      </c>
      <c r="J1204" s="4">
        <v>1</v>
      </c>
      <c r="K1204" s="4">
        <v>0</v>
      </c>
      <c r="L1204" s="4" t="s">
        <v>884</v>
      </c>
      <c r="M1204" s="4" t="s">
        <v>1435</v>
      </c>
      <c r="N1204" s="4" t="s">
        <v>1435</v>
      </c>
      <c r="O1204" s="4" t="s">
        <v>1435</v>
      </c>
      <c r="P1204" s="4" t="s">
        <v>24</v>
      </c>
      <c r="Q1204" s="4" t="s">
        <v>1436</v>
      </c>
      <c r="R1204" s="4" t="s">
        <v>1437</v>
      </c>
    </row>
    <row r="1205" spans="1:18" x14ac:dyDescent="0.25">
      <c r="A1205" s="4" t="s">
        <v>758</v>
      </c>
      <c r="B1205" s="17" t="s">
        <v>11760</v>
      </c>
      <c r="C1205" s="29">
        <f t="shared" si="36"/>
        <v>1.4313318542904172E-5</v>
      </c>
      <c r="D1205" s="29">
        <f t="shared" si="37"/>
        <v>0.98957990410077623</v>
      </c>
      <c r="E1205" s="5">
        <v>14</v>
      </c>
      <c r="F1205" s="4" t="s">
        <v>35</v>
      </c>
      <c r="G1205" s="4" t="s">
        <v>1435</v>
      </c>
      <c r="H1205" s="4" t="s">
        <v>25</v>
      </c>
      <c r="I1205" s="4">
        <v>1</v>
      </c>
      <c r="J1205" s="4">
        <v>1</v>
      </c>
      <c r="K1205" s="4">
        <v>0</v>
      </c>
      <c r="L1205" s="4" t="s">
        <v>934</v>
      </c>
      <c r="M1205" s="4" t="s">
        <v>1435</v>
      </c>
      <c r="N1205" s="4" t="s">
        <v>1435</v>
      </c>
      <c r="O1205" s="4" t="s">
        <v>1435</v>
      </c>
      <c r="P1205" s="4" t="s">
        <v>24</v>
      </c>
      <c r="Q1205" s="4" t="s">
        <v>1436</v>
      </c>
      <c r="R1205" s="4" t="s">
        <v>1437</v>
      </c>
    </row>
    <row r="1206" spans="1:18" x14ac:dyDescent="0.25">
      <c r="A1206" s="4" t="s">
        <v>1486</v>
      </c>
      <c r="B1206" s="17" t="s">
        <v>11760</v>
      </c>
      <c r="C1206" s="29">
        <f t="shared" si="36"/>
        <v>1.4313318542904172E-5</v>
      </c>
      <c r="D1206" s="29">
        <f t="shared" si="37"/>
        <v>0.98959421741931919</v>
      </c>
      <c r="E1206" s="5">
        <v>47</v>
      </c>
      <c r="F1206" s="4" t="s">
        <v>880</v>
      </c>
      <c r="G1206" s="4" t="s">
        <v>1435</v>
      </c>
      <c r="H1206" s="4" t="s">
        <v>24</v>
      </c>
      <c r="I1206" s="4">
        <v>8</v>
      </c>
      <c r="J1206" s="4">
        <v>1</v>
      </c>
      <c r="K1206" s="4">
        <v>0</v>
      </c>
      <c r="L1206" s="4" t="s">
        <v>1487</v>
      </c>
      <c r="M1206" s="4" t="s">
        <v>1435</v>
      </c>
      <c r="N1206" s="4" t="s">
        <v>1435</v>
      </c>
      <c r="O1206" s="4" t="s">
        <v>1435</v>
      </c>
      <c r="P1206" s="4" t="s">
        <v>1435</v>
      </c>
      <c r="Q1206" s="4" t="s">
        <v>1436</v>
      </c>
      <c r="R1206" s="4" t="s">
        <v>1437</v>
      </c>
    </row>
    <row r="1207" spans="1:18" x14ac:dyDescent="0.25">
      <c r="A1207" s="4" t="s">
        <v>1489</v>
      </c>
      <c r="B1207" s="17" t="s">
        <v>11760</v>
      </c>
      <c r="C1207" s="29">
        <f t="shared" si="36"/>
        <v>1.4313318542904172E-5</v>
      </c>
      <c r="D1207" s="29">
        <f t="shared" si="37"/>
        <v>0.98960853073786215</v>
      </c>
      <c r="E1207" s="5">
        <v>40</v>
      </c>
      <c r="F1207" s="4" t="s">
        <v>857</v>
      </c>
      <c r="G1207" s="4" t="s">
        <v>1435</v>
      </c>
      <c r="H1207" s="4" t="s">
        <v>40</v>
      </c>
      <c r="I1207" s="4">
        <v>1</v>
      </c>
      <c r="J1207" s="4">
        <v>1</v>
      </c>
      <c r="K1207" s="4">
        <v>0</v>
      </c>
      <c r="L1207" s="4" t="s">
        <v>934</v>
      </c>
      <c r="M1207" s="4" t="s">
        <v>1435</v>
      </c>
      <c r="N1207" s="4" t="s">
        <v>1435</v>
      </c>
      <c r="O1207" s="4" t="s">
        <v>1435</v>
      </c>
      <c r="P1207" s="4" t="s">
        <v>1435</v>
      </c>
      <c r="Q1207" s="4" t="s">
        <v>1436</v>
      </c>
      <c r="R1207" s="4" t="s">
        <v>1437</v>
      </c>
    </row>
    <row r="1208" spans="1:18" x14ac:dyDescent="0.25">
      <c r="A1208" s="4" t="s">
        <v>1490</v>
      </c>
      <c r="B1208" s="17" t="s">
        <v>11760</v>
      </c>
      <c r="C1208" s="29">
        <f t="shared" si="36"/>
        <v>1.4313318542904172E-5</v>
      </c>
      <c r="D1208" s="29">
        <f t="shared" si="37"/>
        <v>0.9896228440564051</v>
      </c>
      <c r="E1208" s="5">
        <v>9</v>
      </c>
      <c r="F1208" s="4" t="s">
        <v>32</v>
      </c>
      <c r="G1208" s="4" t="s">
        <v>1435</v>
      </c>
      <c r="H1208" s="4" t="s">
        <v>1435</v>
      </c>
      <c r="I1208" s="4">
        <v>1</v>
      </c>
      <c r="J1208" s="4">
        <v>1</v>
      </c>
      <c r="K1208" s="4">
        <v>0</v>
      </c>
      <c r="L1208" s="4" t="s">
        <v>934</v>
      </c>
      <c r="M1208" s="4" t="s">
        <v>1435</v>
      </c>
      <c r="N1208" s="4" t="s">
        <v>1435</v>
      </c>
      <c r="O1208" s="4" t="s">
        <v>1435</v>
      </c>
      <c r="P1208" s="4" t="s">
        <v>1435</v>
      </c>
      <c r="Q1208" s="4" t="s">
        <v>1436</v>
      </c>
      <c r="R1208" s="4" t="s">
        <v>1437</v>
      </c>
    </row>
    <row r="1209" spans="1:18" x14ac:dyDescent="0.25">
      <c r="A1209" s="4" t="s">
        <v>1491</v>
      </c>
      <c r="B1209" s="17" t="s">
        <v>11760</v>
      </c>
      <c r="C1209" s="29">
        <f t="shared" si="36"/>
        <v>1.4313318542904172E-5</v>
      </c>
      <c r="D1209" s="29">
        <f t="shared" si="37"/>
        <v>0.98963715737494806</v>
      </c>
      <c r="E1209" s="5">
        <v>16</v>
      </c>
      <c r="F1209" s="4" t="s">
        <v>38</v>
      </c>
      <c r="G1209" s="4" t="s">
        <v>1435</v>
      </c>
      <c r="H1209" s="4" t="s">
        <v>24</v>
      </c>
      <c r="I1209" s="4">
        <v>1</v>
      </c>
      <c r="J1209" s="4">
        <v>1</v>
      </c>
      <c r="K1209" s="4">
        <v>0</v>
      </c>
      <c r="L1209" s="4" t="s">
        <v>934</v>
      </c>
      <c r="M1209" s="4" t="s">
        <v>1435</v>
      </c>
      <c r="N1209" s="4" t="s">
        <v>1435</v>
      </c>
      <c r="O1209" s="4" t="s">
        <v>1435</v>
      </c>
      <c r="P1209" s="4" t="s">
        <v>1435</v>
      </c>
      <c r="Q1209" s="4" t="s">
        <v>1436</v>
      </c>
      <c r="R1209" s="4" t="s">
        <v>1437</v>
      </c>
    </row>
    <row r="1210" spans="1:18" x14ac:dyDescent="0.25">
      <c r="A1210" s="4" t="s">
        <v>1492</v>
      </c>
      <c r="B1210" s="17" t="s">
        <v>11760</v>
      </c>
      <c r="C1210" s="29">
        <f t="shared" si="36"/>
        <v>1.4313318542904172E-5</v>
      </c>
      <c r="D1210" s="29">
        <f t="shared" si="37"/>
        <v>0.98965147069349102</v>
      </c>
      <c r="E1210" s="5">
        <v>1</v>
      </c>
      <c r="F1210" s="4" t="s">
        <v>24</v>
      </c>
      <c r="G1210" s="4" t="s">
        <v>1435</v>
      </c>
      <c r="H1210" s="4" t="s">
        <v>1435</v>
      </c>
      <c r="I1210" s="4">
        <v>1</v>
      </c>
      <c r="J1210" s="4">
        <v>1</v>
      </c>
      <c r="K1210" s="4">
        <v>1</v>
      </c>
      <c r="L1210" s="4" t="s">
        <v>934</v>
      </c>
      <c r="M1210" s="4" t="s">
        <v>1435</v>
      </c>
      <c r="N1210" s="4" t="s">
        <v>1435</v>
      </c>
      <c r="O1210" s="4" t="s">
        <v>1435</v>
      </c>
      <c r="P1210" s="4" t="s">
        <v>1435</v>
      </c>
      <c r="Q1210" s="4" t="s">
        <v>1436</v>
      </c>
      <c r="R1210" s="4" t="s">
        <v>1437</v>
      </c>
    </row>
    <row r="1211" spans="1:18" x14ac:dyDescent="0.25">
      <c r="A1211" s="4" t="s">
        <v>1493</v>
      </c>
      <c r="B1211" s="17" t="s">
        <v>11760</v>
      </c>
      <c r="C1211" s="29">
        <f t="shared" si="36"/>
        <v>1.4313318542904172E-5</v>
      </c>
      <c r="D1211" s="29">
        <f t="shared" si="37"/>
        <v>0.98966578401203398</v>
      </c>
      <c r="E1211" s="5">
        <v>7</v>
      </c>
      <c r="F1211" s="4" t="s">
        <v>30</v>
      </c>
      <c r="G1211" s="4" t="s">
        <v>1435</v>
      </c>
      <c r="H1211" s="4" t="s">
        <v>1435</v>
      </c>
      <c r="I1211" s="4">
        <v>1</v>
      </c>
      <c r="J1211" s="4">
        <v>1</v>
      </c>
      <c r="K1211" s="4">
        <v>0</v>
      </c>
      <c r="L1211" s="4" t="s">
        <v>934</v>
      </c>
      <c r="M1211" s="4" t="s">
        <v>1435</v>
      </c>
      <c r="N1211" s="4" t="s">
        <v>1435</v>
      </c>
      <c r="O1211" s="4" t="s">
        <v>1435</v>
      </c>
      <c r="P1211" s="4" t="s">
        <v>1435</v>
      </c>
      <c r="Q1211" s="4" t="s">
        <v>1436</v>
      </c>
      <c r="R1211" s="4" t="s">
        <v>1437</v>
      </c>
    </row>
    <row r="1212" spans="1:18" x14ac:dyDescent="0.25">
      <c r="A1212" s="4" t="s">
        <v>1494</v>
      </c>
      <c r="B1212" s="17" t="s">
        <v>11760</v>
      </c>
      <c r="C1212" s="29">
        <f t="shared" si="36"/>
        <v>1.4313318542904172E-5</v>
      </c>
      <c r="D1212" s="29">
        <f t="shared" si="37"/>
        <v>0.98968009733057694</v>
      </c>
      <c r="E1212" s="5">
        <v>2</v>
      </c>
      <c r="F1212" s="4" t="s">
        <v>25</v>
      </c>
      <c r="G1212" s="4" t="s">
        <v>1435</v>
      </c>
      <c r="H1212" s="4" t="s">
        <v>1435</v>
      </c>
      <c r="I1212" s="4">
        <v>1</v>
      </c>
      <c r="J1212" s="4">
        <v>1</v>
      </c>
      <c r="K1212" s="4">
        <v>0</v>
      </c>
      <c r="L1212" s="4" t="s">
        <v>934</v>
      </c>
      <c r="M1212" s="4" t="s">
        <v>1435</v>
      </c>
      <c r="N1212" s="4" t="s">
        <v>1435</v>
      </c>
      <c r="O1212" s="4" t="s">
        <v>1435</v>
      </c>
      <c r="P1212" s="4" t="s">
        <v>1435</v>
      </c>
      <c r="Q1212" s="4" t="s">
        <v>1436</v>
      </c>
      <c r="R1212" s="4" t="s">
        <v>1437</v>
      </c>
    </row>
    <row r="1213" spans="1:18" x14ac:dyDescent="0.25">
      <c r="A1213" s="4" t="s">
        <v>1495</v>
      </c>
      <c r="B1213" s="17" t="s">
        <v>11760</v>
      </c>
      <c r="C1213" s="29">
        <f t="shared" si="36"/>
        <v>1.4313318542904172E-5</v>
      </c>
      <c r="D1213" s="29">
        <f t="shared" si="37"/>
        <v>0.98969441064911989</v>
      </c>
      <c r="E1213" s="5">
        <v>4</v>
      </c>
      <c r="F1213" s="4" t="s">
        <v>27</v>
      </c>
      <c r="G1213" s="4" t="s">
        <v>1435</v>
      </c>
      <c r="H1213" s="4" t="s">
        <v>1435</v>
      </c>
      <c r="I1213" s="4">
        <v>1</v>
      </c>
      <c r="J1213" s="4">
        <v>1</v>
      </c>
      <c r="K1213" s="4">
        <v>0</v>
      </c>
      <c r="L1213" s="4" t="s">
        <v>934</v>
      </c>
      <c r="M1213" s="4" t="s">
        <v>1435</v>
      </c>
      <c r="N1213" s="4" t="s">
        <v>1435</v>
      </c>
      <c r="O1213" s="4" t="s">
        <v>1435</v>
      </c>
      <c r="P1213" s="4" t="s">
        <v>1435</v>
      </c>
      <c r="Q1213" s="4" t="s">
        <v>1436</v>
      </c>
      <c r="R1213" s="4" t="s">
        <v>1437</v>
      </c>
    </row>
    <row r="1214" spans="1:18" x14ac:dyDescent="0.25">
      <c r="A1214" s="4" t="s">
        <v>1496</v>
      </c>
      <c r="B1214" s="17" t="s">
        <v>11760</v>
      </c>
      <c r="C1214" s="29">
        <f t="shared" si="36"/>
        <v>1.4313318542904172E-5</v>
      </c>
      <c r="D1214" s="29">
        <f t="shared" si="37"/>
        <v>0.98970872396766285</v>
      </c>
      <c r="E1214" s="5">
        <v>4</v>
      </c>
      <c r="F1214" s="4" t="s">
        <v>27</v>
      </c>
      <c r="G1214" s="4" t="s">
        <v>1435</v>
      </c>
      <c r="H1214" s="4" t="s">
        <v>1435</v>
      </c>
      <c r="I1214" s="4">
        <v>1</v>
      </c>
      <c r="J1214" s="4">
        <v>1</v>
      </c>
      <c r="K1214" s="4">
        <v>1</v>
      </c>
      <c r="L1214" s="4" t="s">
        <v>934</v>
      </c>
      <c r="M1214" s="4" t="s">
        <v>1435</v>
      </c>
      <c r="N1214" s="4" t="s">
        <v>1435</v>
      </c>
      <c r="O1214" s="4" t="s">
        <v>1435</v>
      </c>
      <c r="P1214" s="4" t="s">
        <v>1435</v>
      </c>
      <c r="Q1214" s="4" t="s">
        <v>1436</v>
      </c>
      <c r="R1214" s="4" t="s">
        <v>1437</v>
      </c>
    </row>
    <row r="1215" spans="1:18" x14ac:dyDescent="0.25">
      <c r="A1215" s="4" t="s">
        <v>1500</v>
      </c>
      <c r="B1215" s="17" t="s">
        <v>11760</v>
      </c>
      <c r="C1215" s="29">
        <f t="shared" si="36"/>
        <v>1.4313318542904172E-5</v>
      </c>
      <c r="D1215" s="29">
        <f t="shared" si="37"/>
        <v>0.98972303728620581</v>
      </c>
      <c r="E1215" s="5">
        <v>8</v>
      </c>
      <c r="F1215" s="4" t="s">
        <v>31</v>
      </c>
      <c r="G1215" s="4" t="s">
        <v>1435</v>
      </c>
      <c r="H1215" s="4" t="s">
        <v>1435</v>
      </c>
      <c r="I1215" s="4">
        <v>1</v>
      </c>
      <c r="J1215" s="4">
        <v>1</v>
      </c>
      <c r="K1215" s="4">
        <v>0</v>
      </c>
      <c r="L1215" s="4" t="s">
        <v>934</v>
      </c>
      <c r="M1215" s="4" t="s">
        <v>1435</v>
      </c>
      <c r="N1215" s="4" t="s">
        <v>1435</v>
      </c>
      <c r="O1215" s="4" t="s">
        <v>1435</v>
      </c>
      <c r="P1215" s="4" t="s">
        <v>1435</v>
      </c>
      <c r="Q1215" s="4" t="s">
        <v>1436</v>
      </c>
      <c r="R1215" s="4" t="s">
        <v>1437</v>
      </c>
    </row>
    <row r="1216" spans="1:18" x14ac:dyDescent="0.25">
      <c r="A1216" s="4" t="s">
        <v>1501</v>
      </c>
      <c r="B1216" s="17" t="s">
        <v>11760</v>
      </c>
      <c r="C1216" s="29">
        <f t="shared" si="36"/>
        <v>1.4313318542904172E-5</v>
      </c>
      <c r="D1216" s="29">
        <f t="shared" si="37"/>
        <v>0.98973735060474877</v>
      </c>
      <c r="E1216" s="5">
        <v>1</v>
      </c>
      <c r="F1216" s="4" t="s">
        <v>24</v>
      </c>
      <c r="G1216" s="4" t="s">
        <v>1435</v>
      </c>
      <c r="H1216" s="4" t="s">
        <v>1435</v>
      </c>
      <c r="I1216" s="4">
        <v>1</v>
      </c>
      <c r="J1216" s="4">
        <v>1</v>
      </c>
      <c r="K1216" s="4">
        <v>0</v>
      </c>
      <c r="L1216" s="4" t="s">
        <v>934</v>
      </c>
      <c r="M1216" s="4" t="s">
        <v>1435</v>
      </c>
      <c r="N1216" s="4" t="s">
        <v>1435</v>
      </c>
      <c r="O1216" s="4" t="s">
        <v>1435</v>
      </c>
      <c r="P1216" s="4" t="s">
        <v>1435</v>
      </c>
      <c r="Q1216" s="4" t="s">
        <v>1436</v>
      </c>
      <c r="R1216" s="4" t="s">
        <v>1437</v>
      </c>
    </row>
    <row r="1217" spans="1:18" x14ac:dyDescent="0.25">
      <c r="A1217" s="4" t="s">
        <v>1502</v>
      </c>
      <c r="B1217" s="17" t="s">
        <v>11760</v>
      </c>
      <c r="C1217" s="29">
        <f t="shared" si="36"/>
        <v>1.4313318542904172E-5</v>
      </c>
      <c r="D1217" s="29">
        <f t="shared" si="37"/>
        <v>0.98975166392329172</v>
      </c>
      <c r="E1217" s="5">
        <v>4</v>
      </c>
      <c r="F1217" s="4" t="s">
        <v>27</v>
      </c>
      <c r="G1217" s="4" t="s">
        <v>1435</v>
      </c>
      <c r="H1217" s="4" t="s">
        <v>1435</v>
      </c>
      <c r="I1217" s="4">
        <v>1</v>
      </c>
      <c r="J1217" s="4">
        <v>1</v>
      </c>
      <c r="K1217" s="4">
        <v>0</v>
      </c>
      <c r="L1217" s="4" t="s">
        <v>934</v>
      </c>
      <c r="M1217" s="4" t="s">
        <v>1435</v>
      </c>
      <c r="N1217" s="4" t="s">
        <v>1435</v>
      </c>
      <c r="O1217" s="4" t="s">
        <v>1435</v>
      </c>
      <c r="P1217" s="4" t="s">
        <v>1435</v>
      </c>
      <c r="Q1217" s="4" t="s">
        <v>1436</v>
      </c>
      <c r="R1217" s="4" t="s">
        <v>1437</v>
      </c>
    </row>
    <row r="1218" spans="1:18" x14ac:dyDescent="0.25">
      <c r="A1218" s="4" t="s">
        <v>1505</v>
      </c>
      <c r="B1218" s="17" t="s">
        <v>11760</v>
      </c>
      <c r="C1218" s="29">
        <f t="shared" si="36"/>
        <v>1.4313318542904172E-5</v>
      </c>
      <c r="D1218" s="29">
        <f t="shared" si="37"/>
        <v>0.98976597724183468</v>
      </c>
      <c r="E1218" s="5">
        <v>3</v>
      </c>
      <c r="F1218" s="4" t="s">
        <v>26</v>
      </c>
      <c r="G1218" s="4" t="s">
        <v>1435</v>
      </c>
      <c r="H1218" s="4" t="s">
        <v>1435</v>
      </c>
      <c r="I1218" s="4">
        <v>1</v>
      </c>
      <c r="J1218" s="4">
        <v>1</v>
      </c>
      <c r="K1218" s="4">
        <v>1</v>
      </c>
      <c r="L1218" s="4" t="s">
        <v>934</v>
      </c>
      <c r="M1218" s="4" t="s">
        <v>1435</v>
      </c>
      <c r="N1218" s="4" t="s">
        <v>1435</v>
      </c>
      <c r="O1218" s="4" t="s">
        <v>1435</v>
      </c>
      <c r="P1218" s="4" t="s">
        <v>1435</v>
      </c>
      <c r="Q1218" s="4" t="s">
        <v>1436</v>
      </c>
      <c r="R1218" s="4" t="s">
        <v>1437</v>
      </c>
    </row>
    <row r="1219" spans="1:18" x14ac:dyDescent="0.25">
      <c r="A1219" s="4" t="s">
        <v>1506</v>
      </c>
      <c r="B1219" s="17" t="s">
        <v>11760</v>
      </c>
      <c r="C1219" s="29">
        <f t="shared" ref="C1219:C1282" si="38">J1219/$J$1934</f>
        <v>1.4313318542904172E-5</v>
      </c>
      <c r="D1219" s="29">
        <f t="shared" si="37"/>
        <v>0.98978029056037764</v>
      </c>
      <c r="E1219" s="5">
        <v>3</v>
      </c>
      <c r="F1219" s="4" t="s">
        <v>26</v>
      </c>
      <c r="G1219" s="4" t="s">
        <v>1435</v>
      </c>
      <c r="H1219" s="4" t="s">
        <v>1435</v>
      </c>
      <c r="I1219" s="4">
        <v>3</v>
      </c>
      <c r="J1219" s="4">
        <v>1</v>
      </c>
      <c r="K1219" s="4">
        <v>1</v>
      </c>
      <c r="L1219" s="4" t="s">
        <v>1450</v>
      </c>
      <c r="M1219" s="4" t="s">
        <v>1435</v>
      </c>
      <c r="N1219" s="4" t="s">
        <v>1435</v>
      </c>
      <c r="O1219" s="4" t="s">
        <v>1435</v>
      </c>
      <c r="P1219" s="4" t="s">
        <v>1435</v>
      </c>
      <c r="Q1219" s="4" t="s">
        <v>1436</v>
      </c>
      <c r="R1219" s="4" t="s">
        <v>1437</v>
      </c>
    </row>
    <row r="1220" spans="1:18" x14ac:dyDescent="0.25">
      <c r="A1220" s="4" t="s">
        <v>1508</v>
      </c>
      <c r="B1220" s="17" t="s">
        <v>11760</v>
      </c>
      <c r="C1220" s="29">
        <f t="shared" si="38"/>
        <v>1.4313318542904172E-5</v>
      </c>
      <c r="D1220" s="29">
        <f t="shared" ref="D1220:D1283" si="39">C1220+D1219</f>
        <v>0.9897946038789206</v>
      </c>
      <c r="E1220" s="5">
        <v>8</v>
      </c>
      <c r="F1220" s="4" t="s">
        <v>30</v>
      </c>
      <c r="G1220" s="4" t="s">
        <v>24</v>
      </c>
      <c r="H1220" s="4" t="s">
        <v>1435</v>
      </c>
      <c r="I1220" s="4">
        <v>1</v>
      </c>
      <c r="J1220" s="4">
        <v>1</v>
      </c>
      <c r="K1220" s="4">
        <v>0</v>
      </c>
      <c r="L1220" s="4" t="s">
        <v>934</v>
      </c>
      <c r="M1220" s="4" t="s">
        <v>1435</v>
      </c>
      <c r="N1220" s="4" t="s">
        <v>1435</v>
      </c>
      <c r="O1220" s="4" t="s">
        <v>1435</v>
      </c>
      <c r="P1220" s="4" t="s">
        <v>1435</v>
      </c>
      <c r="Q1220" s="4" t="s">
        <v>1436</v>
      </c>
      <c r="R1220" s="4" t="s">
        <v>1437</v>
      </c>
    </row>
    <row r="1221" spans="1:18" x14ac:dyDescent="0.25">
      <c r="A1221" s="4" t="s">
        <v>1510</v>
      </c>
      <c r="B1221" s="17" t="s">
        <v>11760</v>
      </c>
      <c r="C1221" s="29">
        <f t="shared" si="38"/>
        <v>1.4313318542904172E-5</v>
      </c>
      <c r="D1221" s="29">
        <f t="shared" si="39"/>
        <v>0.98980891719746356</v>
      </c>
      <c r="E1221" s="5">
        <v>4</v>
      </c>
      <c r="F1221" s="4" t="s">
        <v>27</v>
      </c>
      <c r="G1221" s="4" t="s">
        <v>1435</v>
      </c>
      <c r="H1221" s="4" t="s">
        <v>1435</v>
      </c>
      <c r="I1221" s="4">
        <v>1</v>
      </c>
      <c r="J1221" s="4">
        <v>1</v>
      </c>
      <c r="K1221" s="4">
        <v>0</v>
      </c>
      <c r="L1221" s="4" t="s">
        <v>934</v>
      </c>
      <c r="M1221" s="4" t="s">
        <v>1435</v>
      </c>
      <c r="N1221" s="4" t="s">
        <v>1435</v>
      </c>
      <c r="O1221" s="4" t="s">
        <v>1435</v>
      </c>
      <c r="P1221" s="4" t="s">
        <v>1435</v>
      </c>
      <c r="Q1221" s="4" t="s">
        <v>1436</v>
      </c>
      <c r="R1221" s="4" t="s">
        <v>1437</v>
      </c>
    </row>
    <row r="1222" spans="1:18" x14ac:dyDescent="0.25">
      <c r="A1222" s="4" t="s">
        <v>1535</v>
      </c>
      <c r="B1222" s="17" t="s">
        <v>11760</v>
      </c>
      <c r="C1222" s="29">
        <f t="shared" si="38"/>
        <v>1.4313318542904172E-5</v>
      </c>
      <c r="D1222" s="29">
        <f t="shared" si="39"/>
        <v>0.98982323051600651</v>
      </c>
      <c r="E1222" s="5">
        <v>8</v>
      </c>
      <c r="F1222" s="4" t="s">
        <v>30</v>
      </c>
      <c r="G1222" s="4" t="s">
        <v>1435</v>
      </c>
      <c r="H1222" s="4" t="s">
        <v>24</v>
      </c>
      <c r="I1222" s="4">
        <v>1</v>
      </c>
      <c r="J1222" s="4">
        <v>1</v>
      </c>
      <c r="K1222" s="4">
        <v>0</v>
      </c>
      <c r="L1222" s="4" t="s">
        <v>934</v>
      </c>
      <c r="M1222" s="4" t="s">
        <v>1435</v>
      </c>
      <c r="N1222" s="4" t="s">
        <v>1435</v>
      </c>
      <c r="O1222" s="4" t="s">
        <v>1435</v>
      </c>
      <c r="P1222" s="4" t="s">
        <v>1435</v>
      </c>
      <c r="Q1222" s="4" t="s">
        <v>1436</v>
      </c>
      <c r="R1222" s="4" t="s">
        <v>1437</v>
      </c>
    </row>
    <row r="1223" spans="1:18" x14ac:dyDescent="0.25">
      <c r="A1223" s="4" t="s">
        <v>1536</v>
      </c>
      <c r="B1223" s="17" t="s">
        <v>11760</v>
      </c>
      <c r="C1223" s="29">
        <f t="shared" si="38"/>
        <v>1.4313318542904172E-5</v>
      </c>
      <c r="D1223" s="29">
        <f t="shared" si="39"/>
        <v>0.98983754383454947</v>
      </c>
      <c r="E1223" s="5">
        <v>3</v>
      </c>
      <c r="F1223" s="4" t="s">
        <v>26</v>
      </c>
      <c r="G1223" s="4" t="s">
        <v>1435</v>
      </c>
      <c r="H1223" s="4" t="s">
        <v>1435</v>
      </c>
      <c r="I1223" s="4">
        <v>1</v>
      </c>
      <c r="J1223" s="4">
        <v>1</v>
      </c>
      <c r="K1223" s="4">
        <v>0</v>
      </c>
      <c r="L1223" s="4" t="s">
        <v>934</v>
      </c>
      <c r="M1223" s="4" t="s">
        <v>1435</v>
      </c>
      <c r="N1223" s="4" t="s">
        <v>1435</v>
      </c>
      <c r="O1223" s="4" t="s">
        <v>1435</v>
      </c>
      <c r="P1223" s="4" t="s">
        <v>1435</v>
      </c>
      <c r="Q1223" s="4" t="s">
        <v>1436</v>
      </c>
      <c r="R1223" s="4" t="s">
        <v>1437</v>
      </c>
    </row>
    <row r="1224" spans="1:18" x14ac:dyDescent="0.25">
      <c r="A1224" s="4" t="s">
        <v>1552</v>
      </c>
      <c r="B1224" s="17" t="s">
        <v>11760</v>
      </c>
      <c r="C1224" s="29">
        <f t="shared" si="38"/>
        <v>1.4313318542904172E-5</v>
      </c>
      <c r="D1224" s="29">
        <f t="shared" si="39"/>
        <v>0.98985185715309243</v>
      </c>
      <c r="E1224" s="5">
        <v>6</v>
      </c>
      <c r="F1224" s="4" t="s">
        <v>27</v>
      </c>
      <c r="G1224" s="4" t="s">
        <v>25</v>
      </c>
      <c r="H1224" s="4" t="s">
        <v>1435</v>
      </c>
      <c r="I1224" s="4">
        <v>1</v>
      </c>
      <c r="J1224" s="4">
        <v>1</v>
      </c>
      <c r="K1224" s="4">
        <v>0</v>
      </c>
      <c r="L1224" s="4" t="s">
        <v>934</v>
      </c>
      <c r="M1224" s="4" t="s">
        <v>1435</v>
      </c>
      <c r="N1224" s="4" t="s">
        <v>1435</v>
      </c>
      <c r="O1224" s="4" t="s">
        <v>1435</v>
      </c>
      <c r="P1224" s="4" t="s">
        <v>1435</v>
      </c>
      <c r="Q1224" s="4" t="s">
        <v>1436</v>
      </c>
      <c r="R1224" s="4" t="s">
        <v>1437</v>
      </c>
    </row>
    <row r="1225" spans="1:18" x14ac:dyDescent="0.25">
      <c r="A1225" s="4" t="s">
        <v>1554</v>
      </c>
      <c r="B1225" s="17" t="s">
        <v>11760</v>
      </c>
      <c r="C1225" s="29">
        <f t="shared" si="38"/>
        <v>1.4313318542904172E-5</v>
      </c>
      <c r="D1225" s="29">
        <f t="shared" si="39"/>
        <v>0.98986617047163539</v>
      </c>
      <c r="E1225" s="5">
        <v>41</v>
      </c>
      <c r="F1225" s="4" t="s">
        <v>868</v>
      </c>
      <c r="G1225" s="4" t="s">
        <v>1435</v>
      </c>
      <c r="H1225" s="4" t="s">
        <v>30</v>
      </c>
      <c r="I1225" s="4">
        <v>3</v>
      </c>
      <c r="J1225" s="4">
        <v>1</v>
      </c>
      <c r="K1225" s="4">
        <v>0</v>
      </c>
      <c r="L1225" s="4" t="s">
        <v>1450</v>
      </c>
      <c r="M1225" s="4" t="s">
        <v>1435</v>
      </c>
      <c r="N1225" s="4" t="s">
        <v>1435</v>
      </c>
      <c r="O1225" s="4" t="s">
        <v>1435</v>
      </c>
      <c r="P1225" s="4" t="s">
        <v>1435</v>
      </c>
      <c r="Q1225" s="4" t="s">
        <v>1436</v>
      </c>
      <c r="R1225" s="4" t="s">
        <v>1437</v>
      </c>
    </row>
    <row r="1226" spans="1:18" x14ac:dyDescent="0.25">
      <c r="A1226" s="4" t="s">
        <v>1555</v>
      </c>
      <c r="B1226" s="17" t="s">
        <v>11760</v>
      </c>
      <c r="C1226" s="29">
        <f t="shared" si="38"/>
        <v>1.4313318542904172E-5</v>
      </c>
      <c r="D1226" s="29">
        <f t="shared" si="39"/>
        <v>0.98988048379017834</v>
      </c>
      <c r="E1226" s="5">
        <v>25</v>
      </c>
      <c r="F1226" s="4" t="s">
        <v>853</v>
      </c>
      <c r="G1226" s="4" t="s">
        <v>1435</v>
      </c>
      <c r="H1226" s="4" t="s">
        <v>29</v>
      </c>
      <c r="I1226" s="4">
        <v>1</v>
      </c>
      <c r="J1226" s="4">
        <v>1</v>
      </c>
      <c r="K1226" s="4">
        <v>0</v>
      </c>
      <c r="L1226" s="4" t="s">
        <v>934</v>
      </c>
      <c r="M1226" s="4" t="s">
        <v>1435</v>
      </c>
      <c r="N1226" s="4" t="s">
        <v>1435</v>
      </c>
      <c r="O1226" s="4" t="s">
        <v>1435</v>
      </c>
      <c r="P1226" s="4" t="s">
        <v>24</v>
      </c>
      <c r="Q1226" s="4" t="s">
        <v>1436</v>
      </c>
      <c r="R1226" s="4" t="s">
        <v>1437</v>
      </c>
    </row>
    <row r="1227" spans="1:18" x14ac:dyDescent="0.25">
      <c r="A1227" s="4" t="s">
        <v>1558</v>
      </c>
      <c r="B1227" s="17" t="s">
        <v>11760</v>
      </c>
      <c r="C1227" s="29">
        <f t="shared" si="38"/>
        <v>1.4313318542904172E-5</v>
      </c>
      <c r="D1227" s="29">
        <f t="shared" si="39"/>
        <v>0.9898947971087213</v>
      </c>
      <c r="E1227" s="5">
        <v>3</v>
      </c>
      <c r="F1227" s="4" t="s">
        <v>24</v>
      </c>
      <c r="G1227" s="4" t="s">
        <v>24</v>
      </c>
      <c r="H1227" s="4" t="s">
        <v>24</v>
      </c>
      <c r="I1227" s="4">
        <v>1</v>
      </c>
      <c r="J1227" s="4">
        <v>1</v>
      </c>
      <c r="K1227" s="4">
        <v>0</v>
      </c>
      <c r="L1227" s="4" t="s">
        <v>934</v>
      </c>
      <c r="M1227" s="4" t="s">
        <v>1435</v>
      </c>
      <c r="N1227" s="4" t="s">
        <v>1435</v>
      </c>
      <c r="O1227" s="4" t="s">
        <v>1435</v>
      </c>
      <c r="P1227" s="4" t="s">
        <v>1435</v>
      </c>
      <c r="Q1227" s="4" t="s">
        <v>1436</v>
      </c>
      <c r="R1227" s="4" t="s">
        <v>1437</v>
      </c>
    </row>
    <row r="1228" spans="1:18" x14ac:dyDescent="0.25">
      <c r="A1228" s="4" t="s">
        <v>1578</v>
      </c>
      <c r="B1228" s="17" t="s">
        <v>11760</v>
      </c>
      <c r="C1228" s="29">
        <f t="shared" si="38"/>
        <v>1.4313318542904172E-5</v>
      </c>
      <c r="D1228" s="29">
        <f t="shared" si="39"/>
        <v>0.98990911042726426</v>
      </c>
      <c r="E1228" s="5">
        <v>9</v>
      </c>
      <c r="F1228" s="4" t="s">
        <v>29</v>
      </c>
      <c r="G1228" s="4" t="s">
        <v>1435</v>
      </c>
      <c r="H1228" s="4" t="s">
        <v>26</v>
      </c>
      <c r="I1228" s="4">
        <v>1</v>
      </c>
      <c r="J1228" s="4">
        <v>1</v>
      </c>
      <c r="K1228" s="4">
        <v>0</v>
      </c>
      <c r="L1228" s="4" t="s">
        <v>934</v>
      </c>
      <c r="M1228" s="4" t="s">
        <v>1435</v>
      </c>
      <c r="N1228" s="4" t="s">
        <v>1435</v>
      </c>
      <c r="O1228" s="4" t="s">
        <v>1435</v>
      </c>
      <c r="P1228" s="4" t="s">
        <v>1435</v>
      </c>
      <c r="Q1228" s="4" t="s">
        <v>1436</v>
      </c>
      <c r="R1228" s="4" t="s">
        <v>1437</v>
      </c>
    </row>
    <row r="1229" spans="1:18" x14ac:dyDescent="0.25">
      <c r="A1229" s="4" t="s">
        <v>1598</v>
      </c>
      <c r="B1229" s="17" t="s">
        <v>11760</v>
      </c>
      <c r="C1229" s="29">
        <f t="shared" si="38"/>
        <v>1.4313318542904172E-5</v>
      </c>
      <c r="D1229" s="29">
        <f t="shared" si="39"/>
        <v>0.98992342374580722</v>
      </c>
      <c r="E1229" s="5">
        <v>616</v>
      </c>
      <c r="F1229" s="4" t="s">
        <v>952</v>
      </c>
      <c r="G1229" s="4" t="s">
        <v>864</v>
      </c>
      <c r="H1229" s="4" t="s">
        <v>1268</v>
      </c>
      <c r="I1229" s="4">
        <v>2</v>
      </c>
      <c r="J1229" s="4">
        <v>1</v>
      </c>
      <c r="K1229" s="4">
        <v>0</v>
      </c>
      <c r="L1229" s="4" t="s">
        <v>884</v>
      </c>
      <c r="M1229" s="4" t="s">
        <v>1435</v>
      </c>
      <c r="N1229" s="4" t="s">
        <v>1435</v>
      </c>
      <c r="O1229" s="4" t="s">
        <v>1435</v>
      </c>
      <c r="P1229" s="4" t="s">
        <v>1435</v>
      </c>
      <c r="Q1229" s="4" t="s">
        <v>1436</v>
      </c>
      <c r="R1229" s="4" t="s">
        <v>1437</v>
      </c>
    </row>
    <row r="1230" spans="1:18" x14ac:dyDescent="0.25">
      <c r="A1230" s="4" t="s">
        <v>1617</v>
      </c>
      <c r="B1230" s="17" t="s">
        <v>11760</v>
      </c>
      <c r="C1230" s="29">
        <f t="shared" si="38"/>
        <v>1.4313318542904172E-5</v>
      </c>
      <c r="D1230" s="29">
        <f t="shared" si="39"/>
        <v>0.98993773706435018</v>
      </c>
      <c r="E1230" s="5">
        <v>52</v>
      </c>
      <c r="F1230" s="4" t="s">
        <v>882</v>
      </c>
      <c r="G1230" s="4" t="s">
        <v>24</v>
      </c>
      <c r="H1230" s="4" t="s">
        <v>26</v>
      </c>
      <c r="I1230" s="4">
        <v>6</v>
      </c>
      <c r="J1230" s="4">
        <v>1</v>
      </c>
      <c r="K1230" s="4">
        <v>0</v>
      </c>
      <c r="L1230" s="4" t="s">
        <v>1609</v>
      </c>
      <c r="M1230" s="4" t="s">
        <v>1435</v>
      </c>
      <c r="N1230" s="4" t="s">
        <v>1435</v>
      </c>
      <c r="O1230" s="4" t="s">
        <v>1435</v>
      </c>
      <c r="P1230" s="4" t="s">
        <v>1435</v>
      </c>
      <c r="Q1230" s="4" t="s">
        <v>1436</v>
      </c>
      <c r="R1230" s="4" t="s">
        <v>1437</v>
      </c>
    </row>
    <row r="1231" spans="1:18" x14ac:dyDescent="0.25">
      <c r="A1231" s="4" t="s">
        <v>1621</v>
      </c>
      <c r="B1231" s="17" t="s">
        <v>11760</v>
      </c>
      <c r="C1231" s="29">
        <f t="shared" si="38"/>
        <v>1.4313318542904172E-5</v>
      </c>
      <c r="D1231" s="29">
        <f t="shared" si="39"/>
        <v>0.98995205038289313</v>
      </c>
      <c r="E1231" s="5">
        <v>12</v>
      </c>
      <c r="F1231" s="4" t="s">
        <v>35</v>
      </c>
      <c r="G1231" s="4" t="s">
        <v>1435</v>
      </c>
      <c r="H1231" s="4" t="s">
        <v>1435</v>
      </c>
      <c r="I1231" s="4">
        <v>1</v>
      </c>
      <c r="J1231" s="4">
        <v>1</v>
      </c>
      <c r="K1231" s="4">
        <v>0</v>
      </c>
      <c r="L1231" s="4" t="s">
        <v>934</v>
      </c>
      <c r="M1231" s="4" t="s">
        <v>1435</v>
      </c>
      <c r="N1231" s="4" t="s">
        <v>1435</v>
      </c>
      <c r="O1231" s="4" t="s">
        <v>1435</v>
      </c>
      <c r="P1231" s="4" t="s">
        <v>1435</v>
      </c>
      <c r="Q1231" s="4" t="s">
        <v>1436</v>
      </c>
      <c r="R1231" s="4" t="s">
        <v>1437</v>
      </c>
    </row>
    <row r="1232" spans="1:18" x14ac:dyDescent="0.25">
      <c r="A1232" s="4" t="s">
        <v>1624</v>
      </c>
      <c r="B1232" s="17" t="s">
        <v>11760</v>
      </c>
      <c r="C1232" s="29">
        <f t="shared" si="38"/>
        <v>1.4313318542904172E-5</v>
      </c>
      <c r="D1232" s="29">
        <f t="shared" si="39"/>
        <v>0.98996636370143609</v>
      </c>
      <c r="E1232" s="5">
        <v>7</v>
      </c>
      <c r="F1232" s="4" t="s">
        <v>30</v>
      </c>
      <c r="G1232" s="4" t="s">
        <v>1435</v>
      </c>
      <c r="H1232" s="4" t="s">
        <v>1435</v>
      </c>
      <c r="I1232" s="4">
        <v>1</v>
      </c>
      <c r="J1232" s="4">
        <v>1</v>
      </c>
      <c r="K1232" s="4">
        <v>0</v>
      </c>
      <c r="L1232" s="4" t="s">
        <v>934</v>
      </c>
      <c r="M1232" s="4" t="s">
        <v>1435</v>
      </c>
      <c r="N1232" s="4" t="s">
        <v>1435</v>
      </c>
      <c r="O1232" s="4" t="s">
        <v>1435</v>
      </c>
      <c r="P1232" s="4" t="s">
        <v>1435</v>
      </c>
      <c r="Q1232" s="4" t="s">
        <v>1436</v>
      </c>
      <c r="R1232" s="4" t="s">
        <v>1437</v>
      </c>
    </row>
    <row r="1233" spans="1:18" x14ac:dyDescent="0.25">
      <c r="A1233" s="4" t="s">
        <v>1628</v>
      </c>
      <c r="B1233" s="17" t="s">
        <v>11760</v>
      </c>
      <c r="C1233" s="29">
        <f t="shared" si="38"/>
        <v>1.4313318542904172E-5</v>
      </c>
      <c r="D1233" s="29">
        <f t="shared" si="39"/>
        <v>0.98998067701997905</v>
      </c>
      <c r="E1233" s="5">
        <v>5</v>
      </c>
      <c r="F1233" s="4" t="s">
        <v>28</v>
      </c>
      <c r="G1233" s="4" t="s">
        <v>1435</v>
      </c>
      <c r="H1233" s="4" t="s">
        <v>1435</v>
      </c>
      <c r="I1233" s="4">
        <v>2</v>
      </c>
      <c r="J1233" s="4">
        <v>1</v>
      </c>
      <c r="K1233" s="4">
        <v>0</v>
      </c>
      <c r="L1233" s="4" t="s">
        <v>884</v>
      </c>
      <c r="M1233" s="4" t="s">
        <v>1435</v>
      </c>
      <c r="N1233" s="4" t="s">
        <v>1435</v>
      </c>
      <c r="O1233" s="4" t="s">
        <v>1435</v>
      </c>
      <c r="P1233" s="4" t="s">
        <v>1435</v>
      </c>
      <c r="Q1233" s="4" t="s">
        <v>1436</v>
      </c>
      <c r="R1233" s="4" t="s">
        <v>1437</v>
      </c>
    </row>
    <row r="1234" spans="1:18" x14ac:dyDescent="0.25">
      <c r="A1234" s="4" t="s">
        <v>1629</v>
      </c>
      <c r="B1234" s="18" t="s">
        <v>11761</v>
      </c>
      <c r="C1234" s="29">
        <f t="shared" si="38"/>
        <v>1.4313318542904172E-5</v>
      </c>
      <c r="D1234" s="29">
        <f t="shared" si="39"/>
        <v>0.98999499033852201</v>
      </c>
      <c r="E1234" s="5">
        <v>51</v>
      </c>
      <c r="F1234" s="4" t="s">
        <v>869</v>
      </c>
      <c r="G1234" s="4" t="s">
        <v>28</v>
      </c>
      <c r="H1234" s="4" t="s">
        <v>34</v>
      </c>
      <c r="I1234" s="4">
        <v>5</v>
      </c>
      <c r="J1234" s="4">
        <v>1</v>
      </c>
      <c r="K1234" s="4">
        <v>1</v>
      </c>
      <c r="L1234" s="4" t="s">
        <v>854</v>
      </c>
      <c r="M1234" s="4" t="s">
        <v>1435</v>
      </c>
      <c r="N1234" s="4" t="s">
        <v>1435</v>
      </c>
      <c r="O1234" s="4" t="s">
        <v>24</v>
      </c>
      <c r="P1234" s="4" t="s">
        <v>1435</v>
      </c>
      <c r="Q1234" s="4" t="s">
        <v>1436</v>
      </c>
      <c r="R1234" s="4" t="s">
        <v>1437</v>
      </c>
    </row>
    <row r="1235" spans="1:18" x14ac:dyDescent="0.25">
      <c r="A1235" s="4" t="s">
        <v>1630</v>
      </c>
      <c r="B1235" s="18" t="s">
        <v>11761</v>
      </c>
      <c r="C1235" s="29">
        <f t="shared" si="38"/>
        <v>1.4313318542904172E-5</v>
      </c>
      <c r="D1235" s="29">
        <f t="shared" si="39"/>
        <v>0.99000930365706497</v>
      </c>
      <c r="E1235" s="5">
        <v>46</v>
      </c>
      <c r="F1235" s="4" t="s">
        <v>873</v>
      </c>
      <c r="G1235" s="4" t="s">
        <v>27</v>
      </c>
      <c r="H1235" s="4" t="s">
        <v>26</v>
      </c>
      <c r="I1235" s="4">
        <v>8</v>
      </c>
      <c r="J1235" s="4">
        <v>1</v>
      </c>
      <c r="K1235" s="4">
        <v>1</v>
      </c>
      <c r="L1235" s="4" t="s">
        <v>1487</v>
      </c>
      <c r="M1235" s="4" t="s">
        <v>1435</v>
      </c>
      <c r="N1235" s="4" t="s">
        <v>1435</v>
      </c>
      <c r="O1235" s="4" t="s">
        <v>24</v>
      </c>
      <c r="P1235" s="4" t="s">
        <v>1435</v>
      </c>
      <c r="Q1235" s="4" t="s">
        <v>1436</v>
      </c>
      <c r="R1235" s="4" t="s">
        <v>1437</v>
      </c>
    </row>
    <row r="1236" spans="1:18" x14ac:dyDescent="0.25">
      <c r="A1236" s="4" t="s">
        <v>1642</v>
      </c>
      <c r="B1236" s="18" t="s">
        <v>11761</v>
      </c>
      <c r="C1236" s="29">
        <f t="shared" si="38"/>
        <v>1.4313318542904172E-5</v>
      </c>
      <c r="D1236" s="29">
        <f t="shared" si="39"/>
        <v>0.99002361697560792</v>
      </c>
      <c r="E1236" s="5">
        <v>12</v>
      </c>
      <c r="F1236" s="4" t="s">
        <v>33</v>
      </c>
      <c r="G1236" s="4" t="s">
        <v>1435</v>
      </c>
      <c r="H1236" s="4" t="s">
        <v>25</v>
      </c>
      <c r="I1236" s="4">
        <v>1</v>
      </c>
      <c r="J1236" s="4">
        <v>1</v>
      </c>
      <c r="K1236" s="4">
        <v>0</v>
      </c>
      <c r="L1236" s="4" t="s">
        <v>934</v>
      </c>
      <c r="M1236" s="4" t="s">
        <v>1435</v>
      </c>
      <c r="N1236" s="4" t="s">
        <v>1435</v>
      </c>
      <c r="O1236" s="4" t="s">
        <v>24</v>
      </c>
      <c r="P1236" s="4" t="s">
        <v>1435</v>
      </c>
      <c r="Q1236" s="4" t="s">
        <v>1436</v>
      </c>
      <c r="R1236" s="4" t="s">
        <v>1437</v>
      </c>
    </row>
    <row r="1237" spans="1:18" x14ac:dyDescent="0.25">
      <c r="A1237" s="4" t="s">
        <v>1643</v>
      </c>
      <c r="B1237" s="18" t="s">
        <v>11761</v>
      </c>
      <c r="C1237" s="29">
        <f t="shared" si="38"/>
        <v>1.4313318542904172E-5</v>
      </c>
      <c r="D1237" s="29">
        <f t="shared" si="39"/>
        <v>0.99003793029415088</v>
      </c>
      <c r="E1237" s="5">
        <v>29</v>
      </c>
      <c r="F1237" s="4" t="s">
        <v>860</v>
      </c>
      <c r="G1237" s="4" t="s">
        <v>24</v>
      </c>
      <c r="H1237" s="4" t="s">
        <v>25</v>
      </c>
      <c r="I1237" s="4">
        <v>5</v>
      </c>
      <c r="J1237" s="4">
        <v>1</v>
      </c>
      <c r="K1237" s="4">
        <v>0</v>
      </c>
      <c r="L1237" s="4" t="s">
        <v>854</v>
      </c>
      <c r="M1237" s="4" t="s">
        <v>1435</v>
      </c>
      <c r="N1237" s="4" t="s">
        <v>1435</v>
      </c>
      <c r="O1237" s="4" t="s">
        <v>24</v>
      </c>
      <c r="P1237" s="4" t="s">
        <v>1435</v>
      </c>
      <c r="Q1237" s="4" t="s">
        <v>1436</v>
      </c>
      <c r="R1237" s="4" t="s">
        <v>1437</v>
      </c>
    </row>
    <row r="1238" spans="1:18" x14ac:dyDescent="0.25">
      <c r="A1238" s="4" t="s">
        <v>1689</v>
      </c>
      <c r="B1238" s="17" t="s">
        <v>11760</v>
      </c>
      <c r="C1238" s="29">
        <f t="shared" si="38"/>
        <v>1.4313318542904172E-5</v>
      </c>
      <c r="D1238" s="29">
        <f t="shared" si="39"/>
        <v>0.99005224361269384</v>
      </c>
      <c r="E1238" s="5">
        <v>10</v>
      </c>
      <c r="F1238" s="4" t="s">
        <v>32</v>
      </c>
      <c r="G1238" s="4" t="s">
        <v>1435</v>
      </c>
      <c r="H1238" s="4" t="s">
        <v>24</v>
      </c>
      <c r="I1238" s="4">
        <v>1</v>
      </c>
      <c r="J1238" s="4">
        <v>1</v>
      </c>
      <c r="K1238" s="4">
        <v>0</v>
      </c>
      <c r="L1238" s="4" t="s">
        <v>934</v>
      </c>
      <c r="M1238" s="4" t="s">
        <v>1435</v>
      </c>
      <c r="N1238" s="4" t="s">
        <v>1435</v>
      </c>
      <c r="O1238" s="4" t="s">
        <v>1435</v>
      </c>
      <c r="P1238" s="4" t="s">
        <v>1435</v>
      </c>
      <c r="Q1238" s="4" t="s">
        <v>1436</v>
      </c>
      <c r="R1238" s="4" t="s">
        <v>1437</v>
      </c>
    </row>
    <row r="1239" spans="1:18" x14ac:dyDescent="0.25">
      <c r="A1239" s="4" t="s">
        <v>1690</v>
      </c>
      <c r="B1239" s="17" t="s">
        <v>11760</v>
      </c>
      <c r="C1239" s="29">
        <f t="shared" si="38"/>
        <v>1.4313318542904172E-5</v>
      </c>
      <c r="D1239" s="29">
        <f t="shared" si="39"/>
        <v>0.9900665569312368</v>
      </c>
      <c r="E1239" s="5">
        <v>4</v>
      </c>
      <c r="F1239" s="4" t="s">
        <v>25</v>
      </c>
      <c r="G1239" s="4" t="s">
        <v>1435</v>
      </c>
      <c r="H1239" s="4" t="s">
        <v>25</v>
      </c>
      <c r="I1239" s="4">
        <v>1</v>
      </c>
      <c r="J1239" s="4">
        <v>1</v>
      </c>
      <c r="K1239" s="4">
        <v>0</v>
      </c>
      <c r="L1239" s="4" t="s">
        <v>934</v>
      </c>
      <c r="M1239" s="4" t="s">
        <v>1435</v>
      </c>
      <c r="N1239" s="4" t="s">
        <v>1435</v>
      </c>
      <c r="O1239" s="4" t="s">
        <v>1435</v>
      </c>
      <c r="P1239" s="4" t="s">
        <v>1435</v>
      </c>
      <c r="Q1239" s="4" t="s">
        <v>1436</v>
      </c>
      <c r="R1239" s="4" t="s">
        <v>1437</v>
      </c>
    </row>
    <row r="1240" spans="1:18" x14ac:dyDescent="0.25">
      <c r="A1240" s="4" t="s">
        <v>1692</v>
      </c>
      <c r="B1240" s="17" t="s">
        <v>11760</v>
      </c>
      <c r="C1240" s="29">
        <f t="shared" si="38"/>
        <v>1.4313318542904172E-5</v>
      </c>
      <c r="D1240" s="29">
        <f t="shared" si="39"/>
        <v>0.99008087024977975</v>
      </c>
      <c r="E1240" s="5">
        <v>1</v>
      </c>
      <c r="F1240" s="4" t="s">
        <v>24</v>
      </c>
      <c r="G1240" s="4" t="s">
        <v>1435</v>
      </c>
      <c r="H1240" s="4" t="s">
        <v>1435</v>
      </c>
      <c r="I1240" s="4">
        <v>1</v>
      </c>
      <c r="J1240" s="4">
        <v>1</v>
      </c>
      <c r="K1240" s="4">
        <v>0</v>
      </c>
      <c r="L1240" s="4" t="s">
        <v>934</v>
      </c>
      <c r="M1240" s="4" t="s">
        <v>1435</v>
      </c>
      <c r="N1240" s="4" t="s">
        <v>1435</v>
      </c>
      <c r="O1240" s="4" t="s">
        <v>1435</v>
      </c>
      <c r="P1240" s="4" t="s">
        <v>1435</v>
      </c>
      <c r="Q1240" s="4" t="s">
        <v>1436</v>
      </c>
      <c r="R1240" s="4" t="s">
        <v>1437</v>
      </c>
    </row>
    <row r="1241" spans="1:18" x14ac:dyDescent="0.25">
      <c r="A1241" s="4" t="s">
        <v>1693</v>
      </c>
      <c r="B1241" s="17" t="s">
        <v>11760</v>
      </c>
      <c r="C1241" s="29">
        <f t="shared" si="38"/>
        <v>1.4313318542904172E-5</v>
      </c>
      <c r="D1241" s="29">
        <f t="shared" si="39"/>
        <v>0.99009518356832271</v>
      </c>
      <c r="E1241" s="5">
        <v>14</v>
      </c>
      <c r="F1241" s="4" t="s">
        <v>35</v>
      </c>
      <c r="G1241" s="4" t="s">
        <v>1435</v>
      </c>
      <c r="H1241" s="4" t="s">
        <v>25</v>
      </c>
      <c r="I1241" s="4">
        <v>1</v>
      </c>
      <c r="J1241" s="4">
        <v>1</v>
      </c>
      <c r="K1241" s="4">
        <v>0</v>
      </c>
      <c r="L1241" s="4" t="s">
        <v>934</v>
      </c>
      <c r="M1241" s="4" t="s">
        <v>1435</v>
      </c>
      <c r="N1241" s="4" t="s">
        <v>1435</v>
      </c>
      <c r="O1241" s="4" t="s">
        <v>1435</v>
      </c>
      <c r="P1241" s="4" t="s">
        <v>1435</v>
      </c>
      <c r="Q1241" s="4" t="s">
        <v>1436</v>
      </c>
      <c r="R1241" s="4" t="s">
        <v>1437</v>
      </c>
    </row>
    <row r="1242" spans="1:18" x14ac:dyDescent="0.25">
      <c r="A1242" s="4" t="s">
        <v>1694</v>
      </c>
      <c r="B1242" s="17" t="s">
        <v>11760</v>
      </c>
      <c r="C1242" s="29">
        <f t="shared" si="38"/>
        <v>1.4313318542904172E-5</v>
      </c>
      <c r="D1242" s="29">
        <f t="shared" si="39"/>
        <v>0.99010949688686567</v>
      </c>
      <c r="E1242" s="5">
        <v>1</v>
      </c>
      <c r="F1242" s="4" t="s">
        <v>24</v>
      </c>
      <c r="G1242" s="4" t="s">
        <v>1435</v>
      </c>
      <c r="H1242" s="4" t="s">
        <v>1435</v>
      </c>
      <c r="I1242" s="4">
        <v>1</v>
      </c>
      <c r="J1242" s="4">
        <v>1</v>
      </c>
      <c r="K1242" s="4">
        <v>0</v>
      </c>
      <c r="L1242" s="4" t="s">
        <v>934</v>
      </c>
      <c r="M1242" s="4" t="s">
        <v>1435</v>
      </c>
      <c r="N1242" s="4" t="s">
        <v>1435</v>
      </c>
      <c r="O1242" s="4" t="s">
        <v>1435</v>
      </c>
      <c r="P1242" s="4" t="s">
        <v>1435</v>
      </c>
      <c r="Q1242" s="4" t="s">
        <v>1436</v>
      </c>
      <c r="R1242" s="4" t="s">
        <v>1437</v>
      </c>
    </row>
    <row r="1243" spans="1:18" x14ac:dyDescent="0.25">
      <c r="A1243" s="4" t="s">
        <v>540</v>
      </c>
      <c r="B1243" s="17" t="s">
        <v>11760</v>
      </c>
      <c r="C1243" s="29">
        <f t="shared" si="38"/>
        <v>1.4313318542904172E-5</v>
      </c>
      <c r="D1243" s="29">
        <f t="shared" si="39"/>
        <v>0.99012381020540863</v>
      </c>
      <c r="E1243" s="5">
        <v>42</v>
      </c>
      <c r="F1243" s="4" t="s">
        <v>874</v>
      </c>
      <c r="G1243" s="4" t="s">
        <v>1435</v>
      </c>
      <c r="H1243" s="4" t="s">
        <v>25</v>
      </c>
      <c r="I1243" s="4">
        <v>1</v>
      </c>
      <c r="J1243" s="4">
        <v>1</v>
      </c>
      <c r="K1243" s="4">
        <v>0</v>
      </c>
      <c r="L1243" s="4" t="s">
        <v>934</v>
      </c>
      <c r="M1243" s="4" t="s">
        <v>1435</v>
      </c>
      <c r="N1243" s="4" t="s">
        <v>1435</v>
      </c>
      <c r="O1243" s="4" t="s">
        <v>1435</v>
      </c>
      <c r="P1243" s="4" t="s">
        <v>24</v>
      </c>
      <c r="Q1243" s="4" t="s">
        <v>1436</v>
      </c>
      <c r="R1243" s="4" t="s">
        <v>1437</v>
      </c>
    </row>
    <row r="1244" spans="1:18" x14ac:dyDescent="0.25">
      <c r="A1244" s="4" t="s">
        <v>439</v>
      </c>
      <c r="B1244" s="18" t="s">
        <v>11761</v>
      </c>
      <c r="C1244" s="29">
        <f t="shared" si="38"/>
        <v>1.4313318542904172E-5</v>
      </c>
      <c r="D1244" s="29">
        <f t="shared" si="39"/>
        <v>0.99013812352395159</v>
      </c>
      <c r="E1244" s="5">
        <v>27</v>
      </c>
      <c r="F1244" s="4" t="s">
        <v>858</v>
      </c>
      <c r="G1244" s="4" t="s">
        <v>25</v>
      </c>
      <c r="H1244" s="4" t="s">
        <v>24</v>
      </c>
      <c r="I1244" s="4">
        <v>1</v>
      </c>
      <c r="J1244" s="4">
        <v>1</v>
      </c>
      <c r="K1244" s="4">
        <v>0</v>
      </c>
      <c r="L1244" s="4" t="s">
        <v>934</v>
      </c>
      <c r="M1244" s="4" t="s">
        <v>1435</v>
      </c>
      <c r="N1244" s="4" t="s">
        <v>1435</v>
      </c>
      <c r="O1244" s="4" t="s">
        <v>24</v>
      </c>
      <c r="P1244" s="4" t="s">
        <v>24</v>
      </c>
      <c r="Q1244" s="4" t="s">
        <v>1436</v>
      </c>
      <c r="R1244" s="4" t="s">
        <v>1437</v>
      </c>
    </row>
    <row r="1245" spans="1:18" x14ac:dyDescent="0.25">
      <c r="A1245" s="4" t="s">
        <v>208</v>
      </c>
      <c r="B1245" s="17" t="s">
        <v>11760</v>
      </c>
      <c r="C1245" s="29">
        <f t="shared" si="38"/>
        <v>1.4313318542904172E-5</v>
      </c>
      <c r="D1245" s="29">
        <f t="shared" si="39"/>
        <v>0.99015243684249454</v>
      </c>
      <c r="E1245" s="5">
        <v>44</v>
      </c>
      <c r="F1245" s="4" t="s">
        <v>866</v>
      </c>
      <c r="G1245" s="4" t="s">
        <v>1435</v>
      </c>
      <c r="H1245" s="4" t="s">
        <v>35</v>
      </c>
      <c r="I1245" s="4">
        <v>1</v>
      </c>
      <c r="J1245" s="4">
        <v>1</v>
      </c>
      <c r="K1245" s="4">
        <v>0</v>
      </c>
      <c r="L1245" s="4" t="s">
        <v>934</v>
      </c>
      <c r="M1245" s="4" t="s">
        <v>1435</v>
      </c>
      <c r="N1245" s="4" t="s">
        <v>1435</v>
      </c>
      <c r="O1245" s="4" t="s">
        <v>1435</v>
      </c>
      <c r="P1245" s="4" t="s">
        <v>24</v>
      </c>
      <c r="Q1245" s="4" t="s">
        <v>1436</v>
      </c>
      <c r="R1245" s="4" t="s">
        <v>1437</v>
      </c>
    </row>
    <row r="1246" spans="1:18" x14ac:dyDescent="0.25">
      <c r="A1246" s="4" t="s">
        <v>206</v>
      </c>
      <c r="B1246" s="17" t="s">
        <v>11760</v>
      </c>
      <c r="C1246" s="29">
        <f t="shared" si="38"/>
        <v>1.4313318542904172E-5</v>
      </c>
      <c r="D1246" s="29">
        <f t="shared" si="39"/>
        <v>0.9901667501610375</v>
      </c>
      <c r="E1246" s="5">
        <v>23</v>
      </c>
      <c r="F1246" s="4" t="s">
        <v>855</v>
      </c>
      <c r="G1246" s="4" t="s">
        <v>1435</v>
      </c>
      <c r="H1246" s="4" t="s">
        <v>25</v>
      </c>
      <c r="I1246" s="4">
        <v>1</v>
      </c>
      <c r="J1246" s="4">
        <v>1</v>
      </c>
      <c r="K1246" s="4">
        <v>0</v>
      </c>
      <c r="L1246" s="4" t="s">
        <v>934</v>
      </c>
      <c r="M1246" s="4" t="s">
        <v>1435</v>
      </c>
      <c r="N1246" s="4" t="s">
        <v>1435</v>
      </c>
      <c r="O1246" s="4" t="s">
        <v>1435</v>
      </c>
      <c r="P1246" s="4" t="s">
        <v>24</v>
      </c>
      <c r="Q1246" s="4" t="s">
        <v>1436</v>
      </c>
      <c r="R1246" s="4" t="s">
        <v>1437</v>
      </c>
    </row>
    <row r="1247" spans="1:18" x14ac:dyDescent="0.25">
      <c r="A1247" s="4" t="s">
        <v>737</v>
      </c>
      <c r="B1247" s="17" t="s">
        <v>11760</v>
      </c>
      <c r="C1247" s="29">
        <f t="shared" si="38"/>
        <v>1.4313318542904172E-5</v>
      </c>
      <c r="D1247" s="29">
        <f t="shared" si="39"/>
        <v>0.99018106347958046</v>
      </c>
      <c r="E1247" s="5">
        <v>19</v>
      </c>
      <c r="F1247" s="4" t="s">
        <v>41</v>
      </c>
      <c r="G1247" s="4" t="s">
        <v>1435</v>
      </c>
      <c r="H1247" s="4" t="s">
        <v>24</v>
      </c>
      <c r="I1247" s="4">
        <v>2</v>
      </c>
      <c r="J1247" s="4">
        <v>1</v>
      </c>
      <c r="K1247" s="4">
        <v>0</v>
      </c>
      <c r="L1247" s="4" t="s">
        <v>884</v>
      </c>
      <c r="M1247" s="4" t="s">
        <v>1435</v>
      </c>
      <c r="N1247" s="4" t="s">
        <v>1435</v>
      </c>
      <c r="O1247" s="4" t="s">
        <v>1435</v>
      </c>
      <c r="P1247" s="4" t="s">
        <v>24</v>
      </c>
      <c r="Q1247" s="4" t="s">
        <v>1436</v>
      </c>
      <c r="R1247" s="4" t="s">
        <v>1437</v>
      </c>
    </row>
    <row r="1248" spans="1:18" x14ac:dyDescent="0.25">
      <c r="A1248" s="4" t="s">
        <v>1706</v>
      </c>
      <c r="B1248" s="17" t="s">
        <v>11760</v>
      </c>
      <c r="C1248" s="29">
        <f t="shared" si="38"/>
        <v>1.4313318542904172E-5</v>
      </c>
      <c r="D1248" s="29">
        <f t="shared" si="39"/>
        <v>0.99019537679812342</v>
      </c>
      <c r="E1248" s="5">
        <v>1</v>
      </c>
      <c r="F1248" s="4" t="s">
        <v>24</v>
      </c>
      <c r="G1248" s="4" t="s">
        <v>1435</v>
      </c>
      <c r="H1248" s="4" t="s">
        <v>1435</v>
      </c>
      <c r="I1248" s="4">
        <v>1</v>
      </c>
      <c r="J1248" s="4">
        <v>1</v>
      </c>
      <c r="K1248" s="4">
        <v>0</v>
      </c>
      <c r="L1248" s="4" t="s">
        <v>934</v>
      </c>
      <c r="M1248" s="4" t="s">
        <v>1435</v>
      </c>
      <c r="N1248" s="4" t="s">
        <v>1435</v>
      </c>
      <c r="O1248" s="4" t="s">
        <v>1435</v>
      </c>
      <c r="P1248" s="4" t="s">
        <v>1435</v>
      </c>
      <c r="Q1248" s="4" t="s">
        <v>1436</v>
      </c>
      <c r="R1248" s="4" t="s">
        <v>1437</v>
      </c>
    </row>
    <row r="1249" spans="1:18" x14ac:dyDescent="0.25">
      <c r="A1249" s="4" t="s">
        <v>529</v>
      </c>
      <c r="B1249" s="17" t="s">
        <v>11760</v>
      </c>
      <c r="C1249" s="29">
        <f t="shared" si="38"/>
        <v>1.4313318542904172E-5</v>
      </c>
      <c r="D1249" s="29">
        <f t="shared" si="39"/>
        <v>0.99020969011666637</v>
      </c>
      <c r="E1249" s="5">
        <v>39</v>
      </c>
      <c r="F1249" s="4" t="s">
        <v>870</v>
      </c>
      <c r="G1249" s="4" t="s">
        <v>1435</v>
      </c>
      <c r="H1249" s="4" t="s">
        <v>26</v>
      </c>
      <c r="I1249" s="4">
        <v>1</v>
      </c>
      <c r="J1249" s="4">
        <v>1</v>
      </c>
      <c r="K1249" s="4">
        <v>0</v>
      </c>
      <c r="L1249" s="4" t="s">
        <v>934</v>
      </c>
      <c r="M1249" s="4" t="s">
        <v>1435</v>
      </c>
      <c r="N1249" s="4" t="s">
        <v>1435</v>
      </c>
      <c r="O1249" s="4" t="s">
        <v>1435</v>
      </c>
      <c r="P1249" s="4" t="s">
        <v>24</v>
      </c>
      <c r="Q1249" s="4" t="s">
        <v>1436</v>
      </c>
      <c r="R1249" s="4" t="s">
        <v>1437</v>
      </c>
    </row>
    <row r="1250" spans="1:18" x14ac:dyDescent="0.25">
      <c r="A1250" s="4" t="s">
        <v>1708</v>
      </c>
      <c r="B1250" s="17" t="s">
        <v>11760</v>
      </c>
      <c r="C1250" s="29">
        <f t="shared" si="38"/>
        <v>1.4313318542904172E-5</v>
      </c>
      <c r="D1250" s="29">
        <f t="shared" si="39"/>
        <v>0.99022400343520933</v>
      </c>
      <c r="E1250" s="5">
        <v>1</v>
      </c>
      <c r="F1250" s="4" t="s">
        <v>24</v>
      </c>
      <c r="G1250" s="4" t="s">
        <v>1435</v>
      </c>
      <c r="H1250" s="4" t="s">
        <v>1435</v>
      </c>
      <c r="I1250" s="4">
        <v>1</v>
      </c>
      <c r="J1250" s="4">
        <v>1</v>
      </c>
      <c r="K1250" s="4">
        <v>0</v>
      </c>
      <c r="L1250" s="4" t="s">
        <v>934</v>
      </c>
      <c r="M1250" s="4" t="s">
        <v>1435</v>
      </c>
      <c r="N1250" s="4" t="s">
        <v>1435</v>
      </c>
      <c r="O1250" s="4" t="s">
        <v>1435</v>
      </c>
      <c r="P1250" s="4" t="s">
        <v>1435</v>
      </c>
      <c r="Q1250" s="4" t="s">
        <v>1436</v>
      </c>
      <c r="R1250" s="4" t="s">
        <v>1437</v>
      </c>
    </row>
    <row r="1251" spans="1:18" x14ac:dyDescent="0.25">
      <c r="A1251" s="4" t="s">
        <v>563</v>
      </c>
      <c r="B1251" s="17" t="s">
        <v>11760</v>
      </c>
      <c r="C1251" s="29">
        <f t="shared" si="38"/>
        <v>1.4313318542904172E-5</v>
      </c>
      <c r="D1251" s="29">
        <f t="shared" si="39"/>
        <v>0.99023831675375229</v>
      </c>
      <c r="E1251" s="5">
        <v>28</v>
      </c>
      <c r="F1251" s="4" t="s">
        <v>860</v>
      </c>
      <c r="G1251" s="4" t="s">
        <v>1435</v>
      </c>
      <c r="H1251" s="4" t="s">
        <v>25</v>
      </c>
      <c r="I1251" s="4">
        <v>2</v>
      </c>
      <c r="J1251" s="4">
        <v>1</v>
      </c>
      <c r="K1251" s="4">
        <v>0</v>
      </c>
      <c r="L1251" s="4" t="s">
        <v>884</v>
      </c>
      <c r="M1251" s="4" t="s">
        <v>1435</v>
      </c>
      <c r="N1251" s="4" t="s">
        <v>1435</v>
      </c>
      <c r="O1251" s="4" t="s">
        <v>1435</v>
      </c>
      <c r="P1251" s="4" t="s">
        <v>24</v>
      </c>
      <c r="Q1251" s="4" t="s">
        <v>1436</v>
      </c>
      <c r="R1251" s="4" t="s">
        <v>1437</v>
      </c>
    </row>
    <row r="1252" spans="1:18" x14ac:dyDescent="0.25">
      <c r="A1252" s="4" t="s">
        <v>658</v>
      </c>
      <c r="B1252" s="17" t="s">
        <v>11760</v>
      </c>
      <c r="C1252" s="29">
        <f t="shared" si="38"/>
        <v>1.4313318542904172E-5</v>
      </c>
      <c r="D1252" s="29">
        <f t="shared" si="39"/>
        <v>0.99025263007229525</v>
      </c>
      <c r="E1252" s="5">
        <v>8</v>
      </c>
      <c r="F1252" s="4" t="s">
        <v>31</v>
      </c>
      <c r="G1252" s="4" t="s">
        <v>1435</v>
      </c>
      <c r="H1252" s="4" t="s">
        <v>1435</v>
      </c>
      <c r="I1252" s="4">
        <v>1</v>
      </c>
      <c r="J1252" s="4">
        <v>1</v>
      </c>
      <c r="K1252" s="4">
        <v>0</v>
      </c>
      <c r="L1252" s="4" t="s">
        <v>934</v>
      </c>
      <c r="M1252" s="4" t="s">
        <v>1435</v>
      </c>
      <c r="N1252" s="4" t="s">
        <v>1435</v>
      </c>
      <c r="O1252" s="4" t="s">
        <v>1435</v>
      </c>
      <c r="P1252" s="4" t="s">
        <v>24</v>
      </c>
      <c r="Q1252" s="4" t="s">
        <v>1436</v>
      </c>
      <c r="R1252" s="4" t="s">
        <v>1437</v>
      </c>
    </row>
    <row r="1253" spans="1:18" x14ac:dyDescent="0.25">
      <c r="A1253" s="4" t="s">
        <v>1711</v>
      </c>
      <c r="B1253" s="17" t="s">
        <v>11760</v>
      </c>
      <c r="C1253" s="29">
        <f t="shared" si="38"/>
        <v>1.4313318542904172E-5</v>
      </c>
      <c r="D1253" s="29">
        <f t="shared" si="39"/>
        <v>0.99026694339083821</v>
      </c>
      <c r="E1253" s="5">
        <v>1</v>
      </c>
      <c r="F1253" s="4" t="s">
        <v>24</v>
      </c>
      <c r="G1253" s="4" t="s">
        <v>1435</v>
      </c>
      <c r="H1253" s="4" t="s">
        <v>1435</v>
      </c>
      <c r="I1253" s="4">
        <v>1</v>
      </c>
      <c r="J1253" s="4">
        <v>1</v>
      </c>
      <c r="K1253" s="4">
        <v>0</v>
      </c>
      <c r="L1253" s="4" t="s">
        <v>934</v>
      </c>
      <c r="M1253" s="4" t="s">
        <v>1435</v>
      </c>
      <c r="N1253" s="4" t="s">
        <v>1435</v>
      </c>
      <c r="O1253" s="4" t="s">
        <v>1435</v>
      </c>
      <c r="P1253" s="4" t="s">
        <v>1435</v>
      </c>
      <c r="Q1253" s="4" t="s">
        <v>1436</v>
      </c>
      <c r="R1253" s="4" t="s">
        <v>1437</v>
      </c>
    </row>
    <row r="1254" spans="1:18" x14ac:dyDescent="0.25">
      <c r="A1254" s="4" t="s">
        <v>660</v>
      </c>
      <c r="B1254" s="17" t="s">
        <v>11760</v>
      </c>
      <c r="C1254" s="29">
        <f t="shared" si="38"/>
        <v>1.4313318542904172E-5</v>
      </c>
      <c r="D1254" s="29">
        <f t="shared" si="39"/>
        <v>0.99028125670938116</v>
      </c>
      <c r="E1254" s="5">
        <v>8</v>
      </c>
      <c r="F1254" s="4" t="s">
        <v>29</v>
      </c>
      <c r="G1254" s="4" t="s">
        <v>1435</v>
      </c>
      <c r="H1254" s="4" t="s">
        <v>25</v>
      </c>
      <c r="I1254" s="4">
        <v>2</v>
      </c>
      <c r="J1254" s="4">
        <v>1</v>
      </c>
      <c r="K1254" s="4">
        <v>0</v>
      </c>
      <c r="L1254" s="4" t="s">
        <v>884</v>
      </c>
      <c r="M1254" s="4" t="s">
        <v>1435</v>
      </c>
      <c r="N1254" s="4" t="s">
        <v>1435</v>
      </c>
      <c r="O1254" s="4" t="s">
        <v>1435</v>
      </c>
      <c r="P1254" s="4" t="s">
        <v>24</v>
      </c>
      <c r="Q1254" s="4" t="s">
        <v>1436</v>
      </c>
      <c r="R1254" s="4" t="s">
        <v>1437</v>
      </c>
    </row>
    <row r="1255" spans="1:18" x14ac:dyDescent="0.25">
      <c r="A1255" s="4" t="s">
        <v>215</v>
      </c>
      <c r="B1255" s="17" t="s">
        <v>11760</v>
      </c>
      <c r="C1255" s="29">
        <f t="shared" si="38"/>
        <v>1.4313318542904172E-5</v>
      </c>
      <c r="D1255" s="29">
        <f t="shared" si="39"/>
        <v>0.99029557002792412</v>
      </c>
      <c r="E1255" s="5">
        <v>20</v>
      </c>
      <c r="F1255" s="4" t="s">
        <v>39</v>
      </c>
      <c r="G1255" s="4" t="s">
        <v>1435</v>
      </c>
      <c r="H1255" s="4" t="s">
        <v>27</v>
      </c>
      <c r="I1255" s="4">
        <v>2</v>
      </c>
      <c r="J1255" s="4">
        <v>1</v>
      </c>
      <c r="K1255" s="4">
        <v>0</v>
      </c>
      <c r="L1255" s="4" t="s">
        <v>884</v>
      </c>
      <c r="M1255" s="4" t="s">
        <v>1435</v>
      </c>
      <c r="N1255" s="4" t="s">
        <v>1435</v>
      </c>
      <c r="O1255" s="4" t="s">
        <v>1435</v>
      </c>
      <c r="P1255" s="4" t="s">
        <v>24</v>
      </c>
      <c r="Q1255" s="4" t="s">
        <v>1436</v>
      </c>
      <c r="R1255" s="4" t="s">
        <v>1437</v>
      </c>
    </row>
    <row r="1256" spans="1:18" x14ac:dyDescent="0.25">
      <c r="A1256" s="4" t="s">
        <v>752</v>
      </c>
      <c r="B1256" s="17" t="s">
        <v>11760</v>
      </c>
      <c r="C1256" s="29">
        <f t="shared" si="38"/>
        <v>1.4313318542904172E-5</v>
      </c>
      <c r="D1256" s="29">
        <f t="shared" si="39"/>
        <v>0.99030988334646708</v>
      </c>
      <c r="E1256" s="5">
        <v>41</v>
      </c>
      <c r="F1256" s="4" t="s">
        <v>856</v>
      </c>
      <c r="G1256" s="4" t="s">
        <v>24</v>
      </c>
      <c r="H1256" s="4" t="s">
        <v>41</v>
      </c>
      <c r="I1256" s="4">
        <v>1</v>
      </c>
      <c r="J1256" s="4">
        <v>1</v>
      </c>
      <c r="K1256" s="4">
        <v>0</v>
      </c>
      <c r="L1256" s="4" t="s">
        <v>934</v>
      </c>
      <c r="M1256" s="4" t="s">
        <v>1435</v>
      </c>
      <c r="N1256" s="4" t="s">
        <v>1435</v>
      </c>
      <c r="O1256" s="4" t="s">
        <v>1435</v>
      </c>
      <c r="P1256" s="4" t="s">
        <v>24</v>
      </c>
      <c r="Q1256" s="4" t="s">
        <v>1436</v>
      </c>
      <c r="R1256" s="4" t="s">
        <v>1437</v>
      </c>
    </row>
    <row r="1257" spans="1:18" x14ac:dyDescent="0.25">
      <c r="A1257" s="4" t="s">
        <v>1733</v>
      </c>
      <c r="B1257" s="17" t="s">
        <v>11760</v>
      </c>
      <c r="C1257" s="29">
        <f t="shared" si="38"/>
        <v>1.4313318542904172E-5</v>
      </c>
      <c r="D1257" s="29">
        <f t="shared" si="39"/>
        <v>0.99032419666501004</v>
      </c>
      <c r="E1257" s="5">
        <v>2</v>
      </c>
      <c r="F1257" s="4" t="s">
        <v>25</v>
      </c>
      <c r="G1257" s="4" t="s">
        <v>1435</v>
      </c>
      <c r="H1257" s="4" t="s">
        <v>1435</v>
      </c>
      <c r="I1257" s="4">
        <v>1</v>
      </c>
      <c r="J1257" s="4">
        <v>1</v>
      </c>
      <c r="K1257" s="4">
        <v>1</v>
      </c>
      <c r="L1257" s="4" t="s">
        <v>934</v>
      </c>
      <c r="M1257" s="4" t="s">
        <v>1435</v>
      </c>
      <c r="N1257" s="4" t="s">
        <v>1435</v>
      </c>
      <c r="O1257" s="4" t="s">
        <v>1435</v>
      </c>
      <c r="P1257" s="4" t="s">
        <v>1435</v>
      </c>
      <c r="Q1257" s="4" t="s">
        <v>1436</v>
      </c>
      <c r="R1257" s="4" t="s">
        <v>1437</v>
      </c>
    </row>
    <row r="1258" spans="1:18" x14ac:dyDescent="0.25">
      <c r="A1258" s="4" t="s">
        <v>1734</v>
      </c>
      <c r="B1258" s="17" t="s">
        <v>11760</v>
      </c>
      <c r="C1258" s="29">
        <f t="shared" si="38"/>
        <v>1.4313318542904172E-5</v>
      </c>
      <c r="D1258" s="29">
        <f t="shared" si="39"/>
        <v>0.99033850998355299</v>
      </c>
      <c r="E1258" s="5">
        <v>7</v>
      </c>
      <c r="F1258" s="4" t="s">
        <v>29</v>
      </c>
      <c r="G1258" s="4" t="s">
        <v>24</v>
      </c>
      <c r="H1258" s="4" t="s">
        <v>1435</v>
      </c>
      <c r="I1258" s="4">
        <v>1</v>
      </c>
      <c r="J1258" s="4">
        <v>1</v>
      </c>
      <c r="K1258" s="4">
        <v>1</v>
      </c>
      <c r="L1258" s="4" t="s">
        <v>934</v>
      </c>
      <c r="M1258" s="4" t="s">
        <v>1435</v>
      </c>
      <c r="N1258" s="4" t="s">
        <v>1435</v>
      </c>
      <c r="O1258" s="4" t="s">
        <v>1435</v>
      </c>
      <c r="P1258" s="4" t="s">
        <v>1435</v>
      </c>
      <c r="Q1258" s="4" t="s">
        <v>1436</v>
      </c>
      <c r="R1258" s="4" t="s">
        <v>1437</v>
      </c>
    </row>
    <row r="1259" spans="1:18" x14ac:dyDescent="0.25">
      <c r="A1259" s="4" t="s">
        <v>1737</v>
      </c>
      <c r="B1259" s="17" t="s">
        <v>11760</v>
      </c>
      <c r="C1259" s="29">
        <f t="shared" si="38"/>
        <v>1.4313318542904172E-5</v>
      </c>
      <c r="D1259" s="29">
        <f t="shared" si="39"/>
        <v>0.99035282330209595</v>
      </c>
      <c r="E1259" s="5">
        <v>48</v>
      </c>
      <c r="F1259" s="4" t="s">
        <v>880</v>
      </c>
      <c r="G1259" s="4" t="s">
        <v>1435</v>
      </c>
      <c r="H1259" s="4" t="s">
        <v>25</v>
      </c>
      <c r="I1259" s="4">
        <v>9</v>
      </c>
      <c r="J1259" s="4">
        <v>1</v>
      </c>
      <c r="K1259" s="4">
        <v>0</v>
      </c>
      <c r="L1259" s="4" t="s">
        <v>1444</v>
      </c>
      <c r="M1259" s="4" t="s">
        <v>1435</v>
      </c>
      <c r="N1259" s="4" t="s">
        <v>1435</v>
      </c>
      <c r="O1259" s="4" t="s">
        <v>1435</v>
      </c>
      <c r="P1259" s="4" t="s">
        <v>1435</v>
      </c>
      <c r="Q1259" s="4" t="s">
        <v>1436</v>
      </c>
      <c r="R1259" s="4" t="s">
        <v>1437</v>
      </c>
    </row>
    <row r="1260" spans="1:18" x14ac:dyDescent="0.25">
      <c r="A1260" s="4" t="s">
        <v>1739</v>
      </c>
      <c r="B1260" s="17" t="s">
        <v>11760</v>
      </c>
      <c r="C1260" s="29">
        <f t="shared" si="38"/>
        <v>1.4313318542904172E-5</v>
      </c>
      <c r="D1260" s="29">
        <f t="shared" si="39"/>
        <v>0.99036713662063891</v>
      </c>
      <c r="E1260" s="5">
        <v>51</v>
      </c>
      <c r="F1260" s="4" t="s">
        <v>882</v>
      </c>
      <c r="G1260" s="4" t="s">
        <v>1435</v>
      </c>
      <c r="H1260" s="4" t="s">
        <v>26</v>
      </c>
      <c r="I1260" s="4">
        <v>4</v>
      </c>
      <c r="J1260" s="4">
        <v>1</v>
      </c>
      <c r="K1260" s="4">
        <v>0</v>
      </c>
      <c r="L1260" s="4" t="s">
        <v>859</v>
      </c>
      <c r="M1260" s="4" t="s">
        <v>1435</v>
      </c>
      <c r="N1260" s="4" t="s">
        <v>1435</v>
      </c>
      <c r="O1260" s="4" t="s">
        <v>1435</v>
      </c>
      <c r="P1260" s="4" t="s">
        <v>1435</v>
      </c>
      <c r="Q1260" s="4" t="s">
        <v>1436</v>
      </c>
      <c r="R1260" s="4" t="s">
        <v>1437</v>
      </c>
    </row>
    <row r="1261" spans="1:18" x14ac:dyDescent="0.25">
      <c r="A1261" s="4" t="s">
        <v>1740</v>
      </c>
      <c r="B1261" s="17" t="s">
        <v>11760</v>
      </c>
      <c r="C1261" s="29">
        <f t="shared" si="38"/>
        <v>1.4313318542904172E-5</v>
      </c>
      <c r="D1261" s="29">
        <f t="shared" si="39"/>
        <v>0.99038144993918187</v>
      </c>
      <c r="E1261" s="5">
        <v>2</v>
      </c>
      <c r="F1261" s="4" t="s">
        <v>25</v>
      </c>
      <c r="G1261" s="4" t="s">
        <v>1435</v>
      </c>
      <c r="H1261" s="4" t="s">
        <v>1435</v>
      </c>
      <c r="I1261" s="4">
        <v>1</v>
      </c>
      <c r="J1261" s="4">
        <v>1</v>
      </c>
      <c r="K1261" s="4">
        <v>0</v>
      </c>
      <c r="L1261" s="4" t="s">
        <v>934</v>
      </c>
      <c r="M1261" s="4" t="s">
        <v>1435</v>
      </c>
      <c r="N1261" s="4" t="s">
        <v>1435</v>
      </c>
      <c r="O1261" s="4" t="s">
        <v>1435</v>
      </c>
      <c r="P1261" s="4" t="s">
        <v>1435</v>
      </c>
      <c r="Q1261" s="4" t="s">
        <v>1436</v>
      </c>
      <c r="R1261" s="4" t="s">
        <v>1437</v>
      </c>
    </row>
    <row r="1262" spans="1:18" x14ac:dyDescent="0.25">
      <c r="A1262" s="4" t="s">
        <v>1744</v>
      </c>
      <c r="B1262" s="17" t="s">
        <v>11760</v>
      </c>
      <c r="C1262" s="29">
        <f t="shared" si="38"/>
        <v>1.4313318542904172E-5</v>
      </c>
      <c r="D1262" s="29">
        <f t="shared" si="39"/>
        <v>0.99039576325772483</v>
      </c>
      <c r="E1262" s="5">
        <v>2</v>
      </c>
      <c r="F1262" s="4" t="s">
        <v>25</v>
      </c>
      <c r="G1262" s="4" t="s">
        <v>1435</v>
      </c>
      <c r="H1262" s="4" t="s">
        <v>1435</v>
      </c>
      <c r="I1262" s="4">
        <v>1</v>
      </c>
      <c r="J1262" s="4">
        <v>1</v>
      </c>
      <c r="K1262" s="4">
        <v>0</v>
      </c>
      <c r="L1262" s="4" t="s">
        <v>934</v>
      </c>
      <c r="M1262" s="4" t="s">
        <v>1435</v>
      </c>
      <c r="N1262" s="4" t="s">
        <v>1435</v>
      </c>
      <c r="O1262" s="4" t="s">
        <v>1435</v>
      </c>
      <c r="P1262" s="4" t="s">
        <v>1435</v>
      </c>
      <c r="Q1262" s="4" t="s">
        <v>1436</v>
      </c>
      <c r="R1262" s="4" t="s">
        <v>1437</v>
      </c>
    </row>
    <row r="1263" spans="1:18" x14ac:dyDescent="0.25">
      <c r="A1263" s="4" t="s">
        <v>1745</v>
      </c>
      <c r="B1263" s="17" t="s">
        <v>11760</v>
      </c>
      <c r="C1263" s="29">
        <f t="shared" si="38"/>
        <v>1.4313318542904172E-5</v>
      </c>
      <c r="D1263" s="29">
        <f t="shared" si="39"/>
        <v>0.99041007657626778</v>
      </c>
      <c r="E1263" s="5">
        <v>6</v>
      </c>
      <c r="F1263" s="4" t="s">
        <v>29</v>
      </c>
      <c r="G1263" s="4" t="s">
        <v>1435</v>
      </c>
      <c r="H1263" s="4" t="s">
        <v>1435</v>
      </c>
      <c r="I1263" s="4">
        <v>1</v>
      </c>
      <c r="J1263" s="4">
        <v>1</v>
      </c>
      <c r="K1263" s="4">
        <v>0</v>
      </c>
      <c r="L1263" s="4" t="s">
        <v>934</v>
      </c>
      <c r="M1263" s="4" t="s">
        <v>1435</v>
      </c>
      <c r="N1263" s="4" t="s">
        <v>1435</v>
      </c>
      <c r="O1263" s="4" t="s">
        <v>1435</v>
      </c>
      <c r="P1263" s="4" t="s">
        <v>1435</v>
      </c>
      <c r="Q1263" s="4" t="s">
        <v>1436</v>
      </c>
      <c r="R1263" s="4" t="s">
        <v>1437</v>
      </c>
    </row>
    <row r="1264" spans="1:18" x14ac:dyDescent="0.25">
      <c r="A1264" s="4" t="s">
        <v>1748</v>
      </c>
      <c r="B1264" s="17" t="s">
        <v>11760</v>
      </c>
      <c r="C1264" s="29">
        <f t="shared" si="38"/>
        <v>1.4313318542904172E-5</v>
      </c>
      <c r="D1264" s="29">
        <f t="shared" si="39"/>
        <v>0.99042438989481074</v>
      </c>
      <c r="E1264" s="5">
        <v>15</v>
      </c>
      <c r="F1264" s="4" t="s">
        <v>37</v>
      </c>
      <c r="G1264" s="4" t="s">
        <v>24</v>
      </c>
      <c r="H1264" s="4" t="s">
        <v>1435</v>
      </c>
      <c r="I1264" s="4">
        <v>1</v>
      </c>
      <c r="J1264" s="4">
        <v>1</v>
      </c>
      <c r="K1264" s="4">
        <v>0</v>
      </c>
      <c r="L1264" s="4" t="s">
        <v>934</v>
      </c>
      <c r="M1264" s="4" t="s">
        <v>1435</v>
      </c>
      <c r="N1264" s="4" t="s">
        <v>1435</v>
      </c>
      <c r="O1264" s="4" t="s">
        <v>1435</v>
      </c>
      <c r="P1264" s="4" t="s">
        <v>1435</v>
      </c>
      <c r="Q1264" s="4" t="s">
        <v>1436</v>
      </c>
      <c r="R1264" s="4" t="s">
        <v>1437</v>
      </c>
    </row>
    <row r="1265" spans="1:18" x14ac:dyDescent="0.25">
      <c r="A1265" s="4" t="s">
        <v>1749</v>
      </c>
      <c r="B1265" s="17" t="s">
        <v>11760</v>
      </c>
      <c r="C1265" s="29">
        <f t="shared" si="38"/>
        <v>1.4313318542904172E-5</v>
      </c>
      <c r="D1265" s="29">
        <f t="shared" si="39"/>
        <v>0.9904387032133537</v>
      </c>
      <c r="E1265" s="5">
        <v>2</v>
      </c>
      <c r="F1265" s="4" t="s">
        <v>25</v>
      </c>
      <c r="G1265" s="4" t="s">
        <v>1435</v>
      </c>
      <c r="H1265" s="4" t="s">
        <v>1435</v>
      </c>
      <c r="I1265" s="4">
        <v>1</v>
      </c>
      <c r="J1265" s="4">
        <v>1</v>
      </c>
      <c r="K1265" s="4">
        <v>0</v>
      </c>
      <c r="L1265" s="4" t="s">
        <v>934</v>
      </c>
      <c r="M1265" s="4" t="s">
        <v>1435</v>
      </c>
      <c r="N1265" s="4" t="s">
        <v>1435</v>
      </c>
      <c r="O1265" s="4" t="s">
        <v>1435</v>
      </c>
      <c r="P1265" s="4" t="s">
        <v>1435</v>
      </c>
      <c r="Q1265" s="4" t="s">
        <v>1436</v>
      </c>
      <c r="R1265" s="4" t="s">
        <v>1437</v>
      </c>
    </row>
    <row r="1266" spans="1:18" x14ac:dyDescent="0.25">
      <c r="A1266" s="4" t="s">
        <v>1750</v>
      </c>
      <c r="B1266" s="17" t="s">
        <v>11760</v>
      </c>
      <c r="C1266" s="29">
        <f t="shared" si="38"/>
        <v>1.4313318542904172E-5</v>
      </c>
      <c r="D1266" s="29">
        <f t="shared" si="39"/>
        <v>0.99045301653189666</v>
      </c>
      <c r="E1266" s="5">
        <v>7</v>
      </c>
      <c r="F1266" s="4" t="s">
        <v>28</v>
      </c>
      <c r="G1266" s="4" t="s">
        <v>25</v>
      </c>
      <c r="H1266" s="4" t="s">
        <v>1435</v>
      </c>
      <c r="I1266" s="4">
        <v>2</v>
      </c>
      <c r="J1266" s="4">
        <v>1</v>
      </c>
      <c r="K1266" s="4">
        <v>1</v>
      </c>
      <c r="L1266" s="4" t="s">
        <v>884</v>
      </c>
      <c r="M1266" s="4" t="s">
        <v>1435</v>
      </c>
      <c r="N1266" s="4" t="s">
        <v>1435</v>
      </c>
      <c r="O1266" s="4" t="s">
        <v>1435</v>
      </c>
      <c r="P1266" s="4" t="s">
        <v>1435</v>
      </c>
      <c r="Q1266" s="4" t="s">
        <v>1436</v>
      </c>
      <c r="R1266" s="4" t="s">
        <v>1437</v>
      </c>
    </row>
    <row r="1267" spans="1:18" x14ac:dyDescent="0.25">
      <c r="A1267" s="4" t="s">
        <v>1752</v>
      </c>
      <c r="B1267" s="17" t="s">
        <v>11760</v>
      </c>
      <c r="C1267" s="29">
        <f t="shared" si="38"/>
        <v>1.4313318542904172E-5</v>
      </c>
      <c r="D1267" s="29">
        <f t="shared" si="39"/>
        <v>0.99046732985043962</v>
      </c>
      <c r="E1267" s="5">
        <v>7</v>
      </c>
      <c r="F1267" s="4" t="s">
        <v>28</v>
      </c>
      <c r="G1267" s="4" t="s">
        <v>25</v>
      </c>
      <c r="H1267" s="4" t="s">
        <v>1435</v>
      </c>
      <c r="I1267" s="4">
        <v>1</v>
      </c>
      <c r="J1267" s="4">
        <v>1</v>
      </c>
      <c r="K1267" s="4">
        <v>1</v>
      </c>
      <c r="L1267" s="4" t="s">
        <v>934</v>
      </c>
      <c r="M1267" s="4" t="s">
        <v>1435</v>
      </c>
      <c r="N1267" s="4" t="s">
        <v>1435</v>
      </c>
      <c r="O1267" s="4" t="s">
        <v>1435</v>
      </c>
      <c r="P1267" s="4" t="s">
        <v>1435</v>
      </c>
      <c r="Q1267" s="4" t="s">
        <v>1436</v>
      </c>
      <c r="R1267" s="4" t="s">
        <v>1437</v>
      </c>
    </row>
    <row r="1268" spans="1:18" x14ac:dyDescent="0.25">
      <c r="A1268" s="4" t="s">
        <v>1755</v>
      </c>
      <c r="B1268" s="17" t="s">
        <v>11760</v>
      </c>
      <c r="C1268" s="29">
        <f t="shared" si="38"/>
        <v>1.4313318542904172E-5</v>
      </c>
      <c r="D1268" s="29">
        <f t="shared" si="39"/>
        <v>0.99048164316898257</v>
      </c>
      <c r="E1268" s="5">
        <v>1</v>
      </c>
      <c r="F1268" s="4" t="s">
        <v>24</v>
      </c>
      <c r="G1268" s="4" t="s">
        <v>1435</v>
      </c>
      <c r="H1268" s="4" t="s">
        <v>1435</v>
      </c>
      <c r="I1268" s="4">
        <v>1</v>
      </c>
      <c r="J1268" s="4">
        <v>1</v>
      </c>
      <c r="K1268" s="4">
        <v>0</v>
      </c>
      <c r="L1268" s="4" t="s">
        <v>934</v>
      </c>
      <c r="M1268" s="4" t="s">
        <v>1435</v>
      </c>
      <c r="N1268" s="4" t="s">
        <v>1435</v>
      </c>
      <c r="O1268" s="4" t="s">
        <v>1435</v>
      </c>
      <c r="P1268" s="4" t="s">
        <v>1435</v>
      </c>
      <c r="Q1268" s="4" t="s">
        <v>1436</v>
      </c>
      <c r="R1268" s="4" t="s">
        <v>1437</v>
      </c>
    </row>
    <row r="1269" spans="1:18" x14ac:dyDescent="0.25">
      <c r="A1269" s="4" t="s">
        <v>1756</v>
      </c>
      <c r="B1269" s="17" t="s">
        <v>11760</v>
      </c>
      <c r="C1269" s="29">
        <f t="shared" si="38"/>
        <v>1.4313318542904172E-5</v>
      </c>
      <c r="D1269" s="29">
        <f t="shared" si="39"/>
        <v>0.99049595648752553</v>
      </c>
      <c r="E1269" s="5">
        <v>2</v>
      </c>
      <c r="F1269" s="4" t="s">
        <v>25</v>
      </c>
      <c r="G1269" s="4" t="s">
        <v>1435</v>
      </c>
      <c r="H1269" s="4" t="s">
        <v>1435</v>
      </c>
      <c r="I1269" s="4">
        <v>1</v>
      </c>
      <c r="J1269" s="4">
        <v>1</v>
      </c>
      <c r="K1269" s="4">
        <v>0</v>
      </c>
      <c r="L1269" s="4" t="s">
        <v>934</v>
      </c>
      <c r="M1269" s="4" t="s">
        <v>1435</v>
      </c>
      <c r="N1269" s="4" t="s">
        <v>1435</v>
      </c>
      <c r="O1269" s="4" t="s">
        <v>1435</v>
      </c>
      <c r="P1269" s="4" t="s">
        <v>1435</v>
      </c>
      <c r="Q1269" s="4" t="s">
        <v>1436</v>
      </c>
      <c r="R1269" s="4" t="s">
        <v>1437</v>
      </c>
    </row>
    <row r="1270" spans="1:18" x14ac:dyDescent="0.25">
      <c r="A1270" s="4" t="s">
        <v>635</v>
      </c>
      <c r="B1270" s="17" t="s">
        <v>11760</v>
      </c>
      <c r="C1270" s="29">
        <f t="shared" si="38"/>
        <v>1.4313318542904172E-5</v>
      </c>
      <c r="D1270" s="29">
        <f t="shared" si="39"/>
        <v>0.99051026980606849</v>
      </c>
      <c r="E1270" s="5">
        <v>36</v>
      </c>
      <c r="F1270" s="4" t="s">
        <v>860</v>
      </c>
      <c r="G1270" s="4" t="s">
        <v>1435</v>
      </c>
      <c r="H1270" s="4" t="s">
        <v>33</v>
      </c>
      <c r="I1270" s="4">
        <v>1</v>
      </c>
      <c r="J1270" s="4">
        <v>1</v>
      </c>
      <c r="K1270" s="4">
        <v>0</v>
      </c>
      <c r="L1270" s="4" t="s">
        <v>934</v>
      </c>
      <c r="M1270" s="4" t="s">
        <v>1435</v>
      </c>
      <c r="N1270" s="4" t="s">
        <v>1435</v>
      </c>
      <c r="O1270" s="4" t="s">
        <v>1435</v>
      </c>
      <c r="P1270" s="4" t="s">
        <v>24</v>
      </c>
      <c r="Q1270" s="4" t="s">
        <v>1436</v>
      </c>
      <c r="R1270" s="4" t="s">
        <v>1437</v>
      </c>
    </row>
    <row r="1271" spans="1:18" x14ac:dyDescent="0.25">
      <c r="A1271" s="4" t="s">
        <v>729</v>
      </c>
      <c r="B1271" s="17" t="s">
        <v>11760</v>
      </c>
      <c r="C1271" s="29">
        <f t="shared" si="38"/>
        <v>1.4313318542904172E-5</v>
      </c>
      <c r="D1271" s="29">
        <f t="shared" si="39"/>
        <v>0.99052458312461145</v>
      </c>
      <c r="E1271" s="5">
        <v>11</v>
      </c>
      <c r="F1271" s="4" t="s">
        <v>30</v>
      </c>
      <c r="G1271" s="4" t="s">
        <v>1435</v>
      </c>
      <c r="H1271" s="4" t="s">
        <v>27</v>
      </c>
      <c r="I1271" s="4">
        <v>3</v>
      </c>
      <c r="J1271" s="4">
        <v>1</v>
      </c>
      <c r="K1271" s="4">
        <v>0</v>
      </c>
      <c r="L1271" s="4" t="s">
        <v>1450</v>
      </c>
      <c r="M1271" s="4" t="s">
        <v>1435</v>
      </c>
      <c r="N1271" s="4" t="s">
        <v>1435</v>
      </c>
      <c r="O1271" s="4" t="s">
        <v>1435</v>
      </c>
      <c r="P1271" s="4" t="s">
        <v>24</v>
      </c>
      <c r="Q1271" s="4" t="s">
        <v>1436</v>
      </c>
      <c r="R1271" s="4" t="s">
        <v>1437</v>
      </c>
    </row>
    <row r="1272" spans="1:18" x14ac:dyDescent="0.25">
      <c r="A1272" s="4" t="s">
        <v>260</v>
      </c>
      <c r="B1272" s="17" t="s">
        <v>11760</v>
      </c>
      <c r="C1272" s="29">
        <f t="shared" si="38"/>
        <v>1.4313318542904172E-5</v>
      </c>
      <c r="D1272" s="29">
        <f t="shared" si="39"/>
        <v>0.9905388964431544</v>
      </c>
      <c r="E1272" s="5">
        <v>41</v>
      </c>
      <c r="F1272" s="4" t="s">
        <v>868</v>
      </c>
      <c r="G1272" s="4" t="s">
        <v>1435</v>
      </c>
      <c r="H1272" s="4" t="s">
        <v>30</v>
      </c>
      <c r="I1272" s="4">
        <v>1</v>
      </c>
      <c r="J1272" s="4">
        <v>1</v>
      </c>
      <c r="K1272" s="4">
        <v>0</v>
      </c>
      <c r="L1272" s="4" t="s">
        <v>934</v>
      </c>
      <c r="M1272" s="4" t="s">
        <v>1435</v>
      </c>
      <c r="N1272" s="4" t="s">
        <v>1435</v>
      </c>
      <c r="O1272" s="4" t="s">
        <v>1435</v>
      </c>
      <c r="P1272" s="4" t="s">
        <v>24</v>
      </c>
      <c r="Q1272" s="4" t="s">
        <v>1436</v>
      </c>
      <c r="R1272" s="4" t="s">
        <v>1437</v>
      </c>
    </row>
    <row r="1273" spans="1:18" x14ac:dyDescent="0.25">
      <c r="A1273" s="4" t="s">
        <v>1757</v>
      </c>
      <c r="B1273" s="17" t="s">
        <v>11760</v>
      </c>
      <c r="C1273" s="29">
        <f t="shared" si="38"/>
        <v>1.4313318542904172E-5</v>
      </c>
      <c r="D1273" s="29">
        <f t="shared" si="39"/>
        <v>0.99055320976169736</v>
      </c>
      <c r="E1273" s="5">
        <v>1</v>
      </c>
      <c r="F1273" s="4" t="s">
        <v>24</v>
      </c>
      <c r="G1273" s="4" t="s">
        <v>1435</v>
      </c>
      <c r="H1273" s="4" t="s">
        <v>1435</v>
      </c>
      <c r="I1273" s="4">
        <v>1</v>
      </c>
      <c r="J1273" s="4">
        <v>1</v>
      </c>
      <c r="K1273" s="4">
        <v>0</v>
      </c>
      <c r="L1273" s="4" t="s">
        <v>934</v>
      </c>
      <c r="M1273" s="4" t="s">
        <v>1435</v>
      </c>
      <c r="N1273" s="4" t="s">
        <v>1435</v>
      </c>
      <c r="O1273" s="4" t="s">
        <v>1435</v>
      </c>
      <c r="P1273" s="4" t="s">
        <v>1435</v>
      </c>
      <c r="Q1273" s="4" t="s">
        <v>1436</v>
      </c>
      <c r="R1273" s="4" t="s">
        <v>1437</v>
      </c>
    </row>
    <row r="1274" spans="1:18" x14ac:dyDescent="0.25">
      <c r="A1274" s="4" t="s">
        <v>386</v>
      </c>
      <c r="B1274" s="17" t="s">
        <v>11760</v>
      </c>
      <c r="C1274" s="29">
        <f t="shared" si="38"/>
        <v>1.4313318542904172E-5</v>
      </c>
      <c r="D1274" s="29">
        <f t="shared" si="39"/>
        <v>0.99056752308024032</v>
      </c>
      <c r="E1274" s="5">
        <v>1</v>
      </c>
      <c r="F1274" s="4" t="s">
        <v>1435</v>
      </c>
      <c r="G1274" s="4" t="s">
        <v>1435</v>
      </c>
      <c r="H1274" s="4" t="s">
        <v>24</v>
      </c>
      <c r="I1274" s="4">
        <v>1</v>
      </c>
      <c r="J1274" s="4">
        <v>1</v>
      </c>
      <c r="K1274" s="4">
        <v>0</v>
      </c>
      <c r="L1274" s="4" t="s">
        <v>934</v>
      </c>
      <c r="M1274" s="4" t="s">
        <v>1435</v>
      </c>
      <c r="N1274" s="4" t="s">
        <v>1435</v>
      </c>
      <c r="O1274" s="4" t="s">
        <v>1435</v>
      </c>
      <c r="P1274" s="4" t="s">
        <v>24</v>
      </c>
      <c r="Q1274" s="4" t="s">
        <v>1436</v>
      </c>
      <c r="R1274" s="4" t="s">
        <v>1437</v>
      </c>
    </row>
    <row r="1275" spans="1:18" x14ac:dyDescent="0.25">
      <c r="A1275" s="4" t="s">
        <v>1758</v>
      </c>
      <c r="B1275" s="17" t="s">
        <v>11760</v>
      </c>
      <c r="C1275" s="29">
        <f t="shared" si="38"/>
        <v>1.4313318542904172E-5</v>
      </c>
      <c r="D1275" s="29">
        <f t="shared" si="39"/>
        <v>0.99058183639878328</v>
      </c>
      <c r="E1275" s="5">
        <v>5</v>
      </c>
      <c r="F1275" s="4" t="s">
        <v>28</v>
      </c>
      <c r="G1275" s="4" t="s">
        <v>1435</v>
      </c>
      <c r="H1275" s="4" t="s">
        <v>1435</v>
      </c>
      <c r="I1275" s="4">
        <v>1</v>
      </c>
      <c r="J1275" s="4">
        <v>1</v>
      </c>
      <c r="K1275" s="4">
        <v>0</v>
      </c>
      <c r="L1275" s="4" t="s">
        <v>934</v>
      </c>
      <c r="M1275" s="4" t="s">
        <v>1435</v>
      </c>
      <c r="N1275" s="4" t="s">
        <v>1435</v>
      </c>
      <c r="O1275" s="4" t="s">
        <v>1435</v>
      </c>
      <c r="P1275" s="4" t="s">
        <v>24</v>
      </c>
      <c r="Q1275" s="4" t="s">
        <v>1436</v>
      </c>
      <c r="R1275" s="4" t="s">
        <v>1437</v>
      </c>
    </row>
    <row r="1276" spans="1:18" x14ac:dyDescent="0.25">
      <c r="A1276" s="4" t="s">
        <v>1759</v>
      </c>
      <c r="B1276" s="17" t="s">
        <v>11760</v>
      </c>
      <c r="C1276" s="29">
        <f t="shared" si="38"/>
        <v>1.4313318542904172E-5</v>
      </c>
      <c r="D1276" s="29">
        <f t="shared" si="39"/>
        <v>0.99059614971732624</v>
      </c>
      <c r="E1276" s="5">
        <v>5</v>
      </c>
      <c r="F1276" s="4" t="s">
        <v>28</v>
      </c>
      <c r="G1276" s="4" t="s">
        <v>1435</v>
      </c>
      <c r="H1276" s="4" t="s">
        <v>1435</v>
      </c>
      <c r="I1276" s="4">
        <v>1</v>
      </c>
      <c r="J1276" s="4">
        <v>1</v>
      </c>
      <c r="K1276" s="4">
        <v>0</v>
      </c>
      <c r="L1276" s="4" t="s">
        <v>934</v>
      </c>
      <c r="M1276" s="4" t="s">
        <v>1435</v>
      </c>
      <c r="N1276" s="4" t="s">
        <v>1435</v>
      </c>
      <c r="O1276" s="4" t="s">
        <v>1435</v>
      </c>
      <c r="P1276" s="4" t="s">
        <v>24</v>
      </c>
      <c r="Q1276" s="4" t="s">
        <v>1436</v>
      </c>
      <c r="R1276" s="4" t="s">
        <v>1437</v>
      </c>
    </row>
    <row r="1277" spans="1:18" x14ac:dyDescent="0.25">
      <c r="A1277" s="4" t="s">
        <v>449</v>
      </c>
      <c r="B1277" s="17" t="s">
        <v>11760</v>
      </c>
      <c r="C1277" s="29">
        <f t="shared" si="38"/>
        <v>1.4313318542904172E-5</v>
      </c>
      <c r="D1277" s="29">
        <f t="shared" si="39"/>
        <v>0.99061046303586919</v>
      </c>
      <c r="E1277" s="5">
        <v>15</v>
      </c>
      <c r="F1277" s="4" t="s">
        <v>28</v>
      </c>
      <c r="G1277" s="4" t="s">
        <v>24</v>
      </c>
      <c r="H1277" s="4" t="s">
        <v>32</v>
      </c>
      <c r="I1277" s="4">
        <v>1</v>
      </c>
      <c r="J1277" s="4">
        <v>1</v>
      </c>
      <c r="K1277" s="4">
        <v>0</v>
      </c>
      <c r="L1277" s="4" t="s">
        <v>934</v>
      </c>
      <c r="M1277" s="4" t="s">
        <v>1435</v>
      </c>
      <c r="N1277" s="4" t="s">
        <v>1435</v>
      </c>
      <c r="O1277" s="4" t="s">
        <v>1435</v>
      </c>
      <c r="P1277" s="4" t="s">
        <v>24</v>
      </c>
      <c r="Q1277" s="4" t="s">
        <v>1436</v>
      </c>
      <c r="R1277" s="4" t="s">
        <v>1437</v>
      </c>
    </row>
    <row r="1278" spans="1:18" x14ac:dyDescent="0.25">
      <c r="A1278" s="4" t="s">
        <v>679</v>
      </c>
      <c r="B1278" s="17" t="s">
        <v>11760</v>
      </c>
      <c r="C1278" s="29">
        <f t="shared" si="38"/>
        <v>1.4313318542904172E-5</v>
      </c>
      <c r="D1278" s="29">
        <f t="shared" si="39"/>
        <v>0.99062477635441215</v>
      </c>
      <c r="E1278" s="5">
        <v>8</v>
      </c>
      <c r="F1278" s="4" t="s">
        <v>31</v>
      </c>
      <c r="G1278" s="4" t="s">
        <v>1435</v>
      </c>
      <c r="H1278" s="4" t="s">
        <v>1435</v>
      </c>
      <c r="I1278" s="4">
        <v>1</v>
      </c>
      <c r="J1278" s="4">
        <v>1</v>
      </c>
      <c r="K1278" s="4">
        <v>0</v>
      </c>
      <c r="L1278" s="4" t="s">
        <v>934</v>
      </c>
      <c r="M1278" s="4" t="s">
        <v>1435</v>
      </c>
      <c r="N1278" s="4" t="s">
        <v>1435</v>
      </c>
      <c r="O1278" s="4" t="s">
        <v>1435</v>
      </c>
      <c r="P1278" s="4" t="s">
        <v>24</v>
      </c>
      <c r="Q1278" s="4" t="s">
        <v>1436</v>
      </c>
      <c r="R1278" s="4" t="s">
        <v>1437</v>
      </c>
    </row>
    <row r="1279" spans="1:18" x14ac:dyDescent="0.25">
      <c r="A1279" s="4" t="s">
        <v>515</v>
      </c>
      <c r="B1279" s="17" t="s">
        <v>11760</v>
      </c>
      <c r="C1279" s="29">
        <f t="shared" si="38"/>
        <v>1.4313318542904172E-5</v>
      </c>
      <c r="D1279" s="29">
        <f t="shared" si="39"/>
        <v>0.99063908967295511</v>
      </c>
      <c r="E1279" s="5">
        <v>20</v>
      </c>
      <c r="F1279" s="4" t="s">
        <v>38</v>
      </c>
      <c r="G1279" s="4" t="s">
        <v>25</v>
      </c>
      <c r="H1279" s="4" t="s">
        <v>26</v>
      </c>
      <c r="I1279" s="4">
        <v>1</v>
      </c>
      <c r="J1279" s="4">
        <v>1</v>
      </c>
      <c r="K1279" s="4">
        <v>0</v>
      </c>
      <c r="L1279" s="4" t="s">
        <v>934</v>
      </c>
      <c r="M1279" s="4" t="s">
        <v>1435</v>
      </c>
      <c r="N1279" s="4" t="s">
        <v>1435</v>
      </c>
      <c r="O1279" s="4" t="s">
        <v>1435</v>
      </c>
      <c r="P1279" s="4" t="s">
        <v>24</v>
      </c>
      <c r="Q1279" s="4" t="s">
        <v>1436</v>
      </c>
      <c r="R1279" s="4" t="s">
        <v>1437</v>
      </c>
    </row>
    <row r="1280" spans="1:18" x14ac:dyDescent="0.25">
      <c r="A1280" s="4" t="s">
        <v>545</v>
      </c>
      <c r="B1280" s="17" t="s">
        <v>11760</v>
      </c>
      <c r="C1280" s="29">
        <f t="shared" si="38"/>
        <v>1.4313318542904172E-5</v>
      </c>
      <c r="D1280" s="29">
        <f t="shared" si="39"/>
        <v>0.99065340299149807</v>
      </c>
      <c r="E1280" s="5">
        <v>2</v>
      </c>
      <c r="F1280" s="4" t="s">
        <v>25</v>
      </c>
      <c r="G1280" s="4" t="s">
        <v>1435</v>
      </c>
      <c r="H1280" s="4" t="s">
        <v>1435</v>
      </c>
      <c r="I1280" s="4">
        <v>1</v>
      </c>
      <c r="J1280" s="4">
        <v>1</v>
      </c>
      <c r="K1280" s="4">
        <v>0</v>
      </c>
      <c r="L1280" s="4" t="s">
        <v>934</v>
      </c>
      <c r="M1280" s="4" t="s">
        <v>1435</v>
      </c>
      <c r="N1280" s="4" t="s">
        <v>1435</v>
      </c>
      <c r="O1280" s="4" t="s">
        <v>1435</v>
      </c>
      <c r="P1280" s="4" t="s">
        <v>24</v>
      </c>
      <c r="Q1280" s="4" t="s">
        <v>1436</v>
      </c>
      <c r="R1280" s="4" t="s">
        <v>1437</v>
      </c>
    </row>
    <row r="1281" spans="1:18" x14ac:dyDescent="0.25">
      <c r="A1281" s="4" t="s">
        <v>1760</v>
      </c>
      <c r="B1281" s="17" t="s">
        <v>11760</v>
      </c>
      <c r="C1281" s="29">
        <f t="shared" si="38"/>
        <v>1.4313318542904172E-5</v>
      </c>
      <c r="D1281" s="29">
        <f t="shared" si="39"/>
        <v>0.99066771631004102</v>
      </c>
      <c r="E1281" s="5">
        <v>2</v>
      </c>
      <c r="F1281" s="4" t="s">
        <v>25</v>
      </c>
      <c r="G1281" s="4" t="s">
        <v>1435</v>
      </c>
      <c r="H1281" s="4" t="s">
        <v>1435</v>
      </c>
      <c r="I1281" s="4">
        <v>1</v>
      </c>
      <c r="J1281" s="4">
        <v>1</v>
      </c>
      <c r="K1281" s="4">
        <v>0</v>
      </c>
      <c r="L1281" s="4" t="s">
        <v>934</v>
      </c>
      <c r="M1281" s="4" t="s">
        <v>1435</v>
      </c>
      <c r="N1281" s="4" t="s">
        <v>1435</v>
      </c>
      <c r="O1281" s="4" t="s">
        <v>1435</v>
      </c>
      <c r="P1281" s="4" t="s">
        <v>24</v>
      </c>
      <c r="Q1281" s="4" t="s">
        <v>1436</v>
      </c>
      <c r="R1281" s="4" t="s">
        <v>1437</v>
      </c>
    </row>
    <row r="1282" spans="1:18" x14ac:dyDescent="0.25">
      <c r="A1282" s="4" t="s">
        <v>1761</v>
      </c>
      <c r="B1282" s="17" t="s">
        <v>11760</v>
      </c>
      <c r="C1282" s="29">
        <f t="shared" si="38"/>
        <v>1.4313318542904172E-5</v>
      </c>
      <c r="D1282" s="29">
        <f t="shared" si="39"/>
        <v>0.99068202962858398</v>
      </c>
      <c r="E1282" s="5">
        <v>5</v>
      </c>
      <c r="F1282" s="4" t="s">
        <v>28</v>
      </c>
      <c r="G1282" s="4" t="s">
        <v>1435</v>
      </c>
      <c r="H1282" s="4" t="s">
        <v>1435</v>
      </c>
      <c r="I1282" s="4">
        <v>1</v>
      </c>
      <c r="J1282" s="4">
        <v>1</v>
      </c>
      <c r="K1282" s="4">
        <v>0</v>
      </c>
      <c r="L1282" s="4" t="s">
        <v>934</v>
      </c>
      <c r="M1282" s="4" t="s">
        <v>1435</v>
      </c>
      <c r="N1282" s="4" t="s">
        <v>1435</v>
      </c>
      <c r="O1282" s="4" t="s">
        <v>1435</v>
      </c>
      <c r="P1282" s="4" t="s">
        <v>24</v>
      </c>
      <c r="Q1282" s="4" t="s">
        <v>1436</v>
      </c>
      <c r="R1282" s="4" t="s">
        <v>1437</v>
      </c>
    </row>
    <row r="1283" spans="1:18" x14ac:dyDescent="0.25">
      <c r="A1283" s="4" t="s">
        <v>105</v>
      </c>
      <c r="B1283" s="17" t="s">
        <v>11760</v>
      </c>
      <c r="C1283" s="29">
        <f t="shared" ref="C1283:C1346" si="40">J1283/$J$1934</f>
        <v>1.4313318542904172E-5</v>
      </c>
      <c r="D1283" s="29">
        <f t="shared" si="39"/>
        <v>0.99069634294712694</v>
      </c>
      <c r="E1283" s="5">
        <v>75</v>
      </c>
      <c r="F1283" s="4" t="s">
        <v>30</v>
      </c>
      <c r="G1283" s="4" t="s">
        <v>1435</v>
      </c>
      <c r="H1283" s="4" t="s">
        <v>902</v>
      </c>
      <c r="I1283" s="4">
        <v>1</v>
      </c>
      <c r="J1283" s="4">
        <v>1</v>
      </c>
      <c r="K1283" s="4">
        <v>0</v>
      </c>
      <c r="L1283" s="4" t="s">
        <v>934</v>
      </c>
      <c r="M1283" s="4" t="s">
        <v>1435</v>
      </c>
      <c r="N1283" s="4" t="s">
        <v>1435</v>
      </c>
      <c r="O1283" s="4" t="s">
        <v>1435</v>
      </c>
      <c r="P1283" s="4" t="s">
        <v>24</v>
      </c>
      <c r="Q1283" s="4" t="s">
        <v>1436</v>
      </c>
      <c r="R1283" s="4" t="s">
        <v>1437</v>
      </c>
    </row>
    <row r="1284" spans="1:18" x14ac:dyDescent="0.25">
      <c r="A1284" s="4" t="s">
        <v>607</v>
      </c>
      <c r="B1284" s="17" t="s">
        <v>11760</v>
      </c>
      <c r="C1284" s="29">
        <f t="shared" si="40"/>
        <v>1.4313318542904172E-5</v>
      </c>
      <c r="D1284" s="29">
        <f t="shared" ref="D1284:D1347" si="41">C1284+D1283</f>
        <v>0.9907106562656699</v>
      </c>
      <c r="E1284" s="5">
        <v>24</v>
      </c>
      <c r="F1284" s="4" t="s">
        <v>854</v>
      </c>
      <c r="G1284" s="4" t="s">
        <v>1435</v>
      </c>
      <c r="H1284" s="4" t="s">
        <v>27</v>
      </c>
      <c r="I1284" s="4">
        <v>1</v>
      </c>
      <c r="J1284" s="4">
        <v>1</v>
      </c>
      <c r="K1284" s="4">
        <v>0</v>
      </c>
      <c r="L1284" s="4" t="s">
        <v>934</v>
      </c>
      <c r="M1284" s="4" t="s">
        <v>1435</v>
      </c>
      <c r="N1284" s="4" t="s">
        <v>1435</v>
      </c>
      <c r="O1284" s="4" t="s">
        <v>1435</v>
      </c>
      <c r="P1284" s="4" t="s">
        <v>24</v>
      </c>
      <c r="Q1284" s="4" t="s">
        <v>1436</v>
      </c>
      <c r="R1284" s="4" t="s">
        <v>1437</v>
      </c>
    </row>
    <row r="1285" spans="1:18" x14ac:dyDescent="0.25">
      <c r="A1285" s="4" t="s">
        <v>205</v>
      </c>
      <c r="B1285" s="17" t="s">
        <v>11760</v>
      </c>
      <c r="C1285" s="29">
        <f t="shared" si="40"/>
        <v>1.4313318542904172E-5</v>
      </c>
      <c r="D1285" s="29">
        <f t="shared" si="41"/>
        <v>0.99072496958421286</v>
      </c>
      <c r="E1285" s="5">
        <v>47</v>
      </c>
      <c r="F1285" s="4" t="s">
        <v>869</v>
      </c>
      <c r="G1285" s="4" t="s">
        <v>1435</v>
      </c>
      <c r="H1285" s="4" t="s">
        <v>35</v>
      </c>
      <c r="I1285" s="4">
        <v>1</v>
      </c>
      <c r="J1285" s="4">
        <v>1</v>
      </c>
      <c r="K1285" s="4">
        <v>0</v>
      </c>
      <c r="L1285" s="4" t="s">
        <v>934</v>
      </c>
      <c r="M1285" s="4" t="s">
        <v>1435</v>
      </c>
      <c r="N1285" s="4" t="s">
        <v>1435</v>
      </c>
      <c r="O1285" s="4" t="s">
        <v>1435</v>
      </c>
      <c r="P1285" s="4" t="s">
        <v>24</v>
      </c>
      <c r="Q1285" s="4" t="s">
        <v>1436</v>
      </c>
      <c r="R1285" s="4" t="s">
        <v>1437</v>
      </c>
    </row>
    <row r="1286" spans="1:18" x14ac:dyDescent="0.25">
      <c r="A1286" s="4" t="s">
        <v>1762</v>
      </c>
      <c r="B1286" s="17" t="s">
        <v>11760</v>
      </c>
      <c r="C1286" s="29">
        <f t="shared" si="40"/>
        <v>1.4313318542904172E-5</v>
      </c>
      <c r="D1286" s="29">
        <f t="shared" si="41"/>
        <v>0.99073928290275581</v>
      </c>
      <c r="E1286" s="5">
        <v>4</v>
      </c>
      <c r="F1286" s="4" t="s">
        <v>26</v>
      </c>
      <c r="G1286" s="4" t="s">
        <v>1435</v>
      </c>
      <c r="H1286" s="4" t="s">
        <v>24</v>
      </c>
      <c r="I1286" s="4">
        <v>1</v>
      </c>
      <c r="J1286" s="4">
        <v>1</v>
      </c>
      <c r="K1286" s="4">
        <v>0</v>
      </c>
      <c r="L1286" s="4" t="s">
        <v>934</v>
      </c>
      <c r="M1286" s="4" t="s">
        <v>1435</v>
      </c>
      <c r="N1286" s="4" t="s">
        <v>1435</v>
      </c>
      <c r="O1286" s="4" t="s">
        <v>1435</v>
      </c>
      <c r="P1286" s="4" t="s">
        <v>24</v>
      </c>
      <c r="Q1286" s="4" t="s">
        <v>1436</v>
      </c>
      <c r="R1286" s="4" t="s">
        <v>1437</v>
      </c>
    </row>
    <row r="1287" spans="1:18" x14ac:dyDescent="0.25">
      <c r="A1287" s="4" t="s">
        <v>1764</v>
      </c>
      <c r="B1287" s="17" t="s">
        <v>11760</v>
      </c>
      <c r="C1287" s="29">
        <f t="shared" si="40"/>
        <v>1.4313318542904172E-5</v>
      </c>
      <c r="D1287" s="29">
        <f t="shared" si="41"/>
        <v>0.99075359622129877</v>
      </c>
      <c r="E1287" s="5">
        <v>7</v>
      </c>
      <c r="F1287" s="4" t="s">
        <v>30</v>
      </c>
      <c r="G1287" s="4" t="s">
        <v>1435</v>
      </c>
      <c r="H1287" s="4" t="s">
        <v>1435</v>
      </c>
      <c r="I1287" s="4">
        <v>1</v>
      </c>
      <c r="J1287" s="4">
        <v>1</v>
      </c>
      <c r="K1287" s="4">
        <v>0</v>
      </c>
      <c r="L1287" s="4" t="s">
        <v>934</v>
      </c>
      <c r="M1287" s="4" t="s">
        <v>1435</v>
      </c>
      <c r="N1287" s="4" t="s">
        <v>1435</v>
      </c>
      <c r="O1287" s="4" t="s">
        <v>1435</v>
      </c>
      <c r="P1287" s="4" t="s">
        <v>24</v>
      </c>
      <c r="Q1287" s="4" t="s">
        <v>1436</v>
      </c>
      <c r="R1287" s="4" t="s">
        <v>1437</v>
      </c>
    </row>
    <row r="1288" spans="1:18" x14ac:dyDescent="0.25">
      <c r="A1288" s="4" t="s">
        <v>1765</v>
      </c>
      <c r="B1288" s="17" t="s">
        <v>11760</v>
      </c>
      <c r="C1288" s="29">
        <f t="shared" si="40"/>
        <v>1.4313318542904172E-5</v>
      </c>
      <c r="D1288" s="29">
        <f t="shared" si="41"/>
        <v>0.99076790953984173</v>
      </c>
      <c r="E1288" s="5">
        <v>12</v>
      </c>
      <c r="F1288" s="4" t="s">
        <v>35</v>
      </c>
      <c r="G1288" s="4" t="s">
        <v>1435</v>
      </c>
      <c r="H1288" s="4" t="s">
        <v>1435</v>
      </c>
      <c r="I1288" s="4">
        <v>1</v>
      </c>
      <c r="J1288" s="4">
        <v>1</v>
      </c>
      <c r="K1288" s="4">
        <v>0</v>
      </c>
      <c r="L1288" s="4" t="s">
        <v>934</v>
      </c>
      <c r="M1288" s="4" t="s">
        <v>1435</v>
      </c>
      <c r="N1288" s="4" t="s">
        <v>1435</v>
      </c>
      <c r="O1288" s="4" t="s">
        <v>1435</v>
      </c>
      <c r="P1288" s="4" t="s">
        <v>24</v>
      </c>
      <c r="Q1288" s="4" t="s">
        <v>1436</v>
      </c>
      <c r="R1288" s="4" t="s">
        <v>1437</v>
      </c>
    </row>
    <row r="1289" spans="1:18" x14ac:dyDescent="0.25">
      <c r="A1289" s="4" t="s">
        <v>290</v>
      </c>
      <c r="B1289" s="17" t="s">
        <v>11760</v>
      </c>
      <c r="C1289" s="29">
        <f t="shared" si="40"/>
        <v>1.4313318542904172E-5</v>
      </c>
      <c r="D1289" s="29">
        <f t="shared" si="41"/>
        <v>0.99078222285838469</v>
      </c>
      <c r="E1289" s="5">
        <v>39</v>
      </c>
      <c r="F1289" s="4" t="s">
        <v>41</v>
      </c>
      <c r="G1289" s="4" t="s">
        <v>1435</v>
      </c>
      <c r="H1289" s="4" t="s">
        <v>855</v>
      </c>
      <c r="I1289" s="4">
        <v>2</v>
      </c>
      <c r="J1289" s="4">
        <v>1</v>
      </c>
      <c r="K1289" s="4">
        <v>0</v>
      </c>
      <c r="L1289" s="4" t="s">
        <v>884</v>
      </c>
      <c r="M1289" s="4" t="s">
        <v>1435</v>
      </c>
      <c r="N1289" s="4" t="s">
        <v>1435</v>
      </c>
      <c r="O1289" s="4" t="s">
        <v>1435</v>
      </c>
      <c r="P1289" s="4" t="s">
        <v>24</v>
      </c>
      <c r="Q1289" s="4" t="s">
        <v>1436</v>
      </c>
      <c r="R1289" s="4" t="s">
        <v>1437</v>
      </c>
    </row>
    <row r="1290" spans="1:18" x14ac:dyDescent="0.25">
      <c r="A1290" s="4" t="s">
        <v>567</v>
      </c>
      <c r="B1290" s="17" t="s">
        <v>11760</v>
      </c>
      <c r="C1290" s="29">
        <f t="shared" si="40"/>
        <v>1.4313318542904172E-5</v>
      </c>
      <c r="D1290" s="29">
        <f t="shared" si="41"/>
        <v>0.99079653617692764</v>
      </c>
      <c r="E1290" s="5">
        <v>7</v>
      </c>
      <c r="F1290" s="4" t="s">
        <v>29</v>
      </c>
      <c r="G1290" s="4" t="s">
        <v>1435</v>
      </c>
      <c r="H1290" s="4" t="s">
        <v>24</v>
      </c>
      <c r="I1290" s="4">
        <v>1</v>
      </c>
      <c r="J1290" s="4">
        <v>1</v>
      </c>
      <c r="K1290" s="4">
        <v>0</v>
      </c>
      <c r="L1290" s="4" t="s">
        <v>934</v>
      </c>
      <c r="M1290" s="4" t="s">
        <v>1435</v>
      </c>
      <c r="N1290" s="4" t="s">
        <v>1435</v>
      </c>
      <c r="O1290" s="4" t="s">
        <v>1435</v>
      </c>
      <c r="P1290" s="4" t="s">
        <v>24</v>
      </c>
      <c r="Q1290" s="4" t="s">
        <v>1436</v>
      </c>
      <c r="R1290" s="4" t="s">
        <v>1437</v>
      </c>
    </row>
    <row r="1291" spans="1:18" x14ac:dyDescent="0.25">
      <c r="A1291" s="4" t="s">
        <v>727</v>
      </c>
      <c r="B1291" s="17" t="s">
        <v>11760</v>
      </c>
      <c r="C1291" s="29">
        <f t="shared" si="40"/>
        <v>1.4313318542904172E-5</v>
      </c>
      <c r="D1291" s="29">
        <f t="shared" si="41"/>
        <v>0.9908108494954706</v>
      </c>
      <c r="E1291" s="5">
        <v>21</v>
      </c>
      <c r="F1291" s="4" t="s">
        <v>38</v>
      </c>
      <c r="G1291" s="4" t="s">
        <v>27</v>
      </c>
      <c r="H1291" s="4" t="s">
        <v>25</v>
      </c>
      <c r="I1291" s="4">
        <v>1</v>
      </c>
      <c r="J1291" s="4">
        <v>1</v>
      </c>
      <c r="K1291" s="4">
        <v>0</v>
      </c>
      <c r="L1291" s="4" t="s">
        <v>934</v>
      </c>
      <c r="M1291" s="4" t="s">
        <v>1435</v>
      </c>
      <c r="N1291" s="4" t="s">
        <v>1435</v>
      </c>
      <c r="O1291" s="4" t="s">
        <v>1435</v>
      </c>
      <c r="P1291" s="4" t="s">
        <v>24</v>
      </c>
      <c r="Q1291" s="4" t="s">
        <v>1436</v>
      </c>
      <c r="R1291" s="4" t="s">
        <v>1437</v>
      </c>
    </row>
    <row r="1292" spans="1:18" x14ac:dyDescent="0.25">
      <c r="A1292" s="4" t="s">
        <v>1766</v>
      </c>
      <c r="B1292" s="17" t="s">
        <v>11760</v>
      </c>
      <c r="C1292" s="29">
        <f t="shared" si="40"/>
        <v>1.4313318542904172E-5</v>
      </c>
      <c r="D1292" s="29">
        <f t="shared" si="41"/>
        <v>0.99082516281401356</v>
      </c>
      <c r="E1292" s="5">
        <v>2</v>
      </c>
      <c r="F1292" s="4" t="s">
        <v>25</v>
      </c>
      <c r="G1292" s="4" t="s">
        <v>1435</v>
      </c>
      <c r="H1292" s="4" t="s">
        <v>1435</v>
      </c>
      <c r="I1292" s="4">
        <v>1</v>
      </c>
      <c r="J1292" s="4">
        <v>1</v>
      </c>
      <c r="K1292" s="4">
        <v>0</v>
      </c>
      <c r="L1292" s="4" t="s">
        <v>934</v>
      </c>
      <c r="M1292" s="4" t="s">
        <v>1435</v>
      </c>
      <c r="N1292" s="4" t="s">
        <v>1435</v>
      </c>
      <c r="O1292" s="4" t="s">
        <v>1435</v>
      </c>
      <c r="P1292" s="4" t="s">
        <v>24</v>
      </c>
      <c r="Q1292" s="4" t="s">
        <v>1436</v>
      </c>
      <c r="R1292" s="4" t="s">
        <v>1437</v>
      </c>
    </row>
    <row r="1293" spans="1:18" x14ac:dyDescent="0.25">
      <c r="A1293" s="4" t="s">
        <v>1768</v>
      </c>
      <c r="B1293" s="17" t="s">
        <v>11760</v>
      </c>
      <c r="C1293" s="29">
        <f t="shared" si="40"/>
        <v>1.4313318542904172E-5</v>
      </c>
      <c r="D1293" s="29">
        <f t="shared" si="41"/>
        <v>0.99083947613255652</v>
      </c>
      <c r="E1293" s="5">
        <v>2</v>
      </c>
      <c r="F1293" s="4" t="s">
        <v>25</v>
      </c>
      <c r="G1293" s="4" t="s">
        <v>1435</v>
      </c>
      <c r="H1293" s="4" t="s">
        <v>1435</v>
      </c>
      <c r="I1293" s="4">
        <v>1</v>
      </c>
      <c r="J1293" s="4">
        <v>1</v>
      </c>
      <c r="K1293" s="4">
        <v>0</v>
      </c>
      <c r="L1293" s="4" t="s">
        <v>934</v>
      </c>
      <c r="M1293" s="4" t="s">
        <v>1435</v>
      </c>
      <c r="N1293" s="4" t="s">
        <v>1435</v>
      </c>
      <c r="O1293" s="4" t="s">
        <v>1435</v>
      </c>
      <c r="P1293" s="4" t="s">
        <v>1435</v>
      </c>
      <c r="Q1293" s="4" t="s">
        <v>1436</v>
      </c>
      <c r="R1293" s="4" t="s">
        <v>1437</v>
      </c>
    </row>
    <row r="1294" spans="1:18" x14ac:dyDescent="0.25">
      <c r="A1294" s="4" t="s">
        <v>385</v>
      </c>
      <c r="B1294" s="17" t="s">
        <v>11760</v>
      </c>
      <c r="C1294" s="29">
        <f t="shared" si="40"/>
        <v>1.4313318542904172E-5</v>
      </c>
      <c r="D1294" s="29">
        <f t="shared" si="41"/>
        <v>0.99085378945109948</v>
      </c>
      <c r="E1294" s="5">
        <v>90</v>
      </c>
      <c r="F1294" s="4" t="s">
        <v>901</v>
      </c>
      <c r="G1294" s="4" t="s">
        <v>1435</v>
      </c>
      <c r="H1294" s="4" t="s">
        <v>857</v>
      </c>
      <c r="I1294" s="4">
        <v>1</v>
      </c>
      <c r="J1294" s="4">
        <v>1</v>
      </c>
      <c r="K1294" s="4">
        <v>0</v>
      </c>
      <c r="L1294" s="4" t="s">
        <v>934</v>
      </c>
      <c r="M1294" s="4" t="s">
        <v>1435</v>
      </c>
      <c r="N1294" s="4" t="s">
        <v>1435</v>
      </c>
      <c r="O1294" s="4" t="s">
        <v>1435</v>
      </c>
      <c r="P1294" s="4" t="s">
        <v>24</v>
      </c>
      <c r="Q1294" s="4" t="s">
        <v>1436</v>
      </c>
      <c r="R1294" s="4" t="s">
        <v>1437</v>
      </c>
    </row>
    <row r="1295" spans="1:18" x14ac:dyDescent="0.25">
      <c r="A1295" s="4" t="s">
        <v>773</v>
      </c>
      <c r="B1295" s="17" t="s">
        <v>11760</v>
      </c>
      <c r="C1295" s="29">
        <f t="shared" si="40"/>
        <v>1.4313318542904172E-5</v>
      </c>
      <c r="D1295" s="29">
        <f t="shared" si="41"/>
        <v>0.99086810276964243</v>
      </c>
      <c r="E1295" s="5">
        <v>49</v>
      </c>
      <c r="F1295" s="4" t="s">
        <v>870</v>
      </c>
      <c r="G1295" s="4" t="s">
        <v>1435</v>
      </c>
      <c r="H1295" s="4" t="s">
        <v>36</v>
      </c>
      <c r="I1295" s="4">
        <v>1</v>
      </c>
      <c r="J1295" s="4">
        <v>1</v>
      </c>
      <c r="K1295" s="4">
        <v>0</v>
      </c>
      <c r="L1295" s="4" t="s">
        <v>934</v>
      </c>
      <c r="M1295" s="4" t="s">
        <v>1435</v>
      </c>
      <c r="N1295" s="4" t="s">
        <v>1435</v>
      </c>
      <c r="O1295" s="4" t="s">
        <v>1435</v>
      </c>
      <c r="P1295" s="4" t="s">
        <v>24</v>
      </c>
      <c r="Q1295" s="4" t="s">
        <v>1436</v>
      </c>
      <c r="R1295" s="4" t="s">
        <v>1437</v>
      </c>
    </row>
    <row r="1296" spans="1:18" x14ac:dyDescent="0.25">
      <c r="A1296" s="4" t="s">
        <v>1769</v>
      </c>
      <c r="B1296" s="17" t="s">
        <v>11760</v>
      </c>
      <c r="C1296" s="29">
        <f t="shared" si="40"/>
        <v>1.4313318542904172E-5</v>
      </c>
      <c r="D1296" s="29">
        <f t="shared" si="41"/>
        <v>0.99088241608818539</v>
      </c>
      <c r="E1296" s="5">
        <v>9</v>
      </c>
      <c r="F1296" s="4" t="s">
        <v>32</v>
      </c>
      <c r="G1296" s="4" t="s">
        <v>1435</v>
      </c>
      <c r="H1296" s="4" t="s">
        <v>1435</v>
      </c>
      <c r="I1296" s="4">
        <v>1</v>
      </c>
      <c r="J1296" s="4">
        <v>1</v>
      </c>
      <c r="K1296" s="4">
        <v>0</v>
      </c>
      <c r="L1296" s="4" t="s">
        <v>934</v>
      </c>
      <c r="M1296" s="4" t="s">
        <v>1435</v>
      </c>
      <c r="N1296" s="4" t="s">
        <v>1435</v>
      </c>
      <c r="O1296" s="4" t="s">
        <v>1435</v>
      </c>
      <c r="P1296" s="4" t="s">
        <v>24</v>
      </c>
      <c r="Q1296" s="4" t="s">
        <v>1436</v>
      </c>
      <c r="R1296" s="4" t="s">
        <v>1437</v>
      </c>
    </row>
    <row r="1297" spans="1:18" x14ac:dyDescent="0.25">
      <c r="A1297" s="4" t="s">
        <v>1770</v>
      </c>
      <c r="B1297" s="17" t="s">
        <v>11760</v>
      </c>
      <c r="C1297" s="29">
        <f t="shared" si="40"/>
        <v>1.4313318542904172E-5</v>
      </c>
      <c r="D1297" s="29">
        <f t="shared" si="41"/>
        <v>0.99089672940672835</v>
      </c>
      <c r="E1297" s="5">
        <v>1</v>
      </c>
      <c r="F1297" s="4" t="s">
        <v>1435</v>
      </c>
      <c r="G1297" s="4" t="s">
        <v>1435</v>
      </c>
      <c r="H1297" s="4" t="s">
        <v>24</v>
      </c>
      <c r="I1297" s="4">
        <v>1</v>
      </c>
      <c r="J1297" s="4">
        <v>1</v>
      </c>
      <c r="K1297" s="4">
        <v>0</v>
      </c>
      <c r="L1297" s="4" t="s">
        <v>934</v>
      </c>
      <c r="M1297" s="4" t="s">
        <v>1435</v>
      </c>
      <c r="N1297" s="4" t="s">
        <v>1435</v>
      </c>
      <c r="O1297" s="4" t="s">
        <v>1435</v>
      </c>
      <c r="P1297" s="4" t="s">
        <v>24</v>
      </c>
      <c r="Q1297" s="4" t="s">
        <v>1436</v>
      </c>
      <c r="R1297" s="4" t="s">
        <v>1437</v>
      </c>
    </row>
    <row r="1298" spans="1:18" x14ac:dyDescent="0.25">
      <c r="A1298" s="4" t="s">
        <v>121</v>
      </c>
      <c r="B1298" s="17" t="s">
        <v>11760</v>
      </c>
      <c r="C1298" s="29">
        <f t="shared" si="40"/>
        <v>1.4313318542904172E-5</v>
      </c>
      <c r="D1298" s="29">
        <f t="shared" si="41"/>
        <v>0.99091104272527131</v>
      </c>
      <c r="E1298" s="5">
        <v>29</v>
      </c>
      <c r="F1298" s="4" t="s">
        <v>853</v>
      </c>
      <c r="G1298" s="4" t="s">
        <v>1435</v>
      </c>
      <c r="H1298" s="4" t="s">
        <v>33</v>
      </c>
      <c r="I1298" s="4">
        <v>1</v>
      </c>
      <c r="J1298" s="4">
        <v>1</v>
      </c>
      <c r="K1298" s="4">
        <v>0</v>
      </c>
      <c r="L1298" s="4" t="s">
        <v>934</v>
      </c>
      <c r="M1298" s="4" t="s">
        <v>1435</v>
      </c>
      <c r="N1298" s="4" t="s">
        <v>1435</v>
      </c>
      <c r="O1298" s="4" t="s">
        <v>1435</v>
      </c>
      <c r="P1298" s="4" t="s">
        <v>24</v>
      </c>
      <c r="Q1298" s="4" t="s">
        <v>1436</v>
      </c>
      <c r="R1298" s="4" t="s">
        <v>1437</v>
      </c>
    </row>
    <row r="1299" spans="1:18" x14ac:dyDescent="0.25">
      <c r="A1299" s="4" t="s">
        <v>225</v>
      </c>
      <c r="B1299" s="17" t="s">
        <v>11760</v>
      </c>
      <c r="C1299" s="29">
        <f t="shared" si="40"/>
        <v>1.4313318542904172E-5</v>
      </c>
      <c r="D1299" s="29">
        <f t="shared" si="41"/>
        <v>0.99092535604381426</v>
      </c>
      <c r="E1299" s="5">
        <v>13</v>
      </c>
      <c r="F1299" s="4" t="s">
        <v>36</v>
      </c>
      <c r="G1299" s="4" t="s">
        <v>1435</v>
      </c>
      <c r="H1299" s="4" t="s">
        <v>1435</v>
      </c>
      <c r="I1299" s="4">
        <v>1</v>
      </c>
      <c r="J1299" s="4">
        <v>1</v>
      </c>
      <c r="K1299" s="4">
        <v>0</v>
      </c>
      <c r="L1299" s="4" t="s">
        <v>934</v>
      </c>
      <c r="M1299" s="4" t="s">
        <v>1435</v>
      </c>
      <c r="N1299" s="4" t="s">
        <v>1435</v>
      </c>
      <c r="O1299" s="4" t="s">
        <v>1435</v>
      </c>
      <c r="P1299" s="4" t="s">
        <v>24</v>
      </c>
      <c r="Q1299" s="4" t="s">
        <v>1436</v>
      </c>
      <c r="R1299" s="4" t="s">
        <v>1437</v>
      </c>
    </row>
    <row r="1300" spans="1:18" x14ac:dyDescent="0.25">
      <c r="A1300" s="4" t="s">
        <v>1771</v>
      </c>
      <c r="B1300" s="17" t="s">
        <v>11760</v>
      </c>
      <c r="C1300" s="29">
        <f t="shared" si="40"/>
        <v>1.4313318542904172E-5</v>
      </c>
      <c r="D1300" s="29">
        <f t="shared" si="41"/>
        <v>0.99093966936235722</v>
      </c>
      <c r="E1300" s="5">
        <v>9</v>
      </c>
      <c r="F1300" s="4" t="s">
        <v>32</v>
      </c>
      <c r="G1300" s="4" t="s">
        <v>1435</v>
      </c>
      <c r="H1300" s="4" t="s">
        <v>1435</v>
      </c>
      <c r="I1300" s="4">
        <v>1</v>
      </c>
      <c r="J1300" s="4">
        <v>1</v>
      </c>
      <c r="K1300" s="4">
        <v>0</v>
      </c>
      <c r="L1300" s="4" t="s">
        <v>934</v>
      </c>
      <c r="M1300" s="4" t="s">
        <v>1435</v>
      </c>
      <c r="N1300" s="4" t="s">
        <v>1435</v>
      </c>
      <c r="O1300" s="4" t="s">
        <v>1435</v>
      </c>
      <c r="P1300" s="4" t="s">
        <v>24</v>
      </c>
      <c r="Q1300" s="4" t="s">
        <v>1436</v>
      </c>
      <c r="R1300" s="4" t="s">
        <v>1437</v>
      </c>
    </row>
    <row r="1301" spans="1:18" x14ac:dyDescent="0.25">
      <c r="A1301" s="4" t="s">
        <v>763</v>
      </c>
      <c r="B1301" s="17" t="s">
        <v>11760</v>
      </c>
      <c r="C1301" s="29">
        <f t="shared" si="40"/>
        <v>1.4313318542904172E-5</v>
      </c>
      <c r="D1301" s="29">
        <f t="shared" si="41"/>
        <v>0.99095398268090018</v>
      </c>
      <c r="E1301" s="5">
        <v>23</v>
      </c>
      <c r="F1301" s="4" t="s">
        <v>856</v>
      </c>
      <c r="G1301" s="4" t="s">
        <v>1435</v>
      </c>
      <c r="H1301" s="4" t="s">
        <v>24</v>
      </c>
      <c r="I1301" s="4">
        <v>1</v>
      </c>
      <c r="J1301" s="4">
        <v>1</v>
      </c>
      <c r="K1301" s="4">
        <v>0</v>
      </c>
      <c r="L1301" s="4" t="s">
        <v>934</v>
      </c>
      <c r="M1301" s="4" t="s">
        <v>1435</v>
      </c>
      <c r="N1301" s="4" t="s">
        <v>1435</v>
      </c>
      <c r="O1301" s="4" t="s">
        <v>1435</v>
      </c>
      <c r="P1301" s="4" t="s">
        <v>24</v>
      </c>
      <c r="Q1301" s="4" t="s">
        <v>1436</v>
      </c>
      <c r="R1301" s="4" t="s">
        <v>1437</v>
      </c>
    </row>
    <row r="1302" spans="1:18" x14ac:dyDescent="0.25">
      <c r="A1302" s="4" t="s">
        <v>108</v>
      </c>
      <c r="B1302" s="17" t="s">
        <v>11760</v>
      </c>
      <c r="C1302" s="29">
        <f t="shared" si="40"/>
        <v>1.4313318542904172E-5</v>
      </c>
      <c r="D1302" s="29">
        <f t="shared" si="41"/>
        <v>0.99096829599944314</v>
      </c>
      <c r="E1302" s="5">
        <v>32</v>
      </c>
      <c r="F1302" s="4" t="s">
        <v>38</v>
      </c>
      <c r="G1302" s="4" t="s">
        <v>27</v>
      </c>
      <c r="H1302" s="4" t="s">
        <v>36</v>
      </c>
      <c r="I1302" s="4">
        <v>1</v>
      </c>
      <c r="J1302" s="4">
        <v>1</v>
      </c>
      <c r="K1302" s="4">
        <v>0</v>
      </c>
      <c r="L1302" s="4" t="s">
        <v>934</v>
      </c>
      <c r="M1302" s="4" t="s">
        <v>1435</v>
      </c>
      <c r="N1302" s="4" t="s">
        <v>1435</v>
      </c>
      <c r="O1302" s="4" t="s">
        <v>1435</v>
      </c>
      <c r="P1302" s="4" t="s">
        <v>24</v>
      </c>
      <c r="Q1302" s="4" t="s">
        <v>1436</v>
      </c>
      <c r="R1302" s="4" t="s">
        <v>1437</v>
      </c>
    </row>
    <row r="1303" spans="1:18" x14ac:dyDescent="0.25">
      <c r="A1303" s="4" t="s">
        <v>1773</v>
      </c>
      <c r="B1303" s="17" t="s">
        <v>11760</v>
      </c>
      <c r="C1303" s="29">
        <f t="shared" si="40"/>
        <v>1.4313318542904172E-5</v>
      </c>
      <c r="D1303" s="29">
        <f t="shared" si="41"/>
        <v>0.9909826093179861</v>
      </c>
      <c r="E1303" s="5">
        <v>1</v>
      </c>
      <c r="F1303" s="4" t="s">
        <v>24</v>
      </c>
      <c r="G1303" s="4" t="s">
        <v>1435</v>
      </c>
      <c r="H1303" s="4" t="s">
        <v>1435</v>
      </c>
      <c r="I1303" s="4">
        <v>1</v>
      </c>
      <c r="J1303" s="4">
        <v>1</v>
      </c>
      <c r="K1303" s="4">
        <v>1</v>
      </c>
      <c r="L1303" s="4" t="s">
        <v>934</v>
      </c>
      <c r="M1303" s="4" t="s">
        <v>1435</v>
      </c>
      <c r="N1303" s="4" t="s">
        <v>1435</v>
      </c>
      <c r="O1303" s="4" t="s">
        <v>1435</v>
      </c>
      <c r="P1303" s="4" t="s">
        <v>1435</v>
      </c>
      <c r="Q1303" s="4" t="s">
        <v>1436</v>
      </c>
      <c r="R1303" s="4" t="s">
        <v>1437</v>
      </c>
    </row>
    <row r="1304" spans="1:18" x14ac:dyDescent="0.25">
      <c r="A1304" s="4" t="s">
        <v>549</v>
      </c>
      <c r="B1304" s="18" t="s">
        <v>11761</v>
      </c>
      <c r="C1304" s="29">
        <f t="shared" si="40"/>
        <v>1.4313318542904172E-5</v>
      </c>
      <c r="D1304" s="29">
        <f t="shared" si="41"/>
        <v>0.99099692263652905</v>
      </c>
      <c r="E1304" s="5">
        <v>31</v>
      </c>
      <c r="F1304" s="4" t="s">
        <v>860</v>
      </c>
      <c r="G1304" s="4" t="s">
        <v>1435</v>
      </c>
      <c r="H1304" s="4" t="s">
        <v>28</v>
      </c>
      <c r="I1304" s="4">
        <v>1</v>
      </c>
      <c r="J1304" s="4">
        <v>1</v>
      </c>
      <c r="K1304" s="4">
        <v>0</v>
      </c>
      <c r="L1304" s="4" t="s">
        <v>934</v>
      </c>
      <c r="M1304" s="4" t="s">
        <v>1435</v>
      </c>
      <c r="N1304" s="4" t="s">
        <v>24</v>
      </c>
      <c r="O1304" s="4" t="s">
        <v>24</v>
      </c>
      <c r="P1304" s="4" t="s">
        <v>24</v>
      </c>
      <c r="Q1304" s="4" t="s">
        <v>1436</v>
      </c>
      <c r="R1304" s="4" t="s">
        <v>1437</v>
      </c>
    </row>
    <row r="1305" spans="1:18" x14ac:dyDescent="0.25">
      <c r="A1305" s="4" t="s">
        <v>1776</v>
      </c>
      <c r="B1305" s="17" t="s">
        <v>11760</v>
      </c>
      <c r="C1305" s="29">
        <f t="shared" si="40"/>
        <v>1.4313318542904172E-5</v>
      </c>
      <c r="D1305" s="29">
        <f t="shared" si="41"/>
        <v>0.99101123595507201</v>
      </c>
      <c r="E1305" s="5">
        <v>4</v>
      </c>
      <c r="F1305" s="4" t="s">
        <v>27</v>
      </c>
      <c r="G1305" s="4" t="s">
        <v>1435</v>
      </c>
      <c r="H1305" s="4" t="s">
        <v>1435</v>
      </c>
      <c r="I1305" s="4">
        <v>1</v>
      </c>
      <c r="J1305" s="4">
        <v>1</v>
      </c>
      <c r="K1305" s="4">
        <v>1</v>
      </c>
      <c r="L1305" s="4" t="s">
        <v>934</v>
      </c>
      <c r="M1305" s="4" t="s">
        <v>1435</v>
      </c>
      <c r="N1305" s="4" t="s">
        <v>1435</v>
      </c>
      <c r="O1305" s="4" t="s">
        <v>1435</v>
      </c>
      <c r="P1305" s="4" t="s">
        <v>1435</v>
      </c>
      <c r="Q1305" s="4" t="s">
        <v>1436</v>
      </c>
      <c r="R1305" s="4" t="s">
        <v>1437</v>
      </c>
    </row>
    <row r="1306" spans="1:18" x14ac:dyDescent="0.25">
      <c r="A1306" s="4" t="s">
        <v>1779</v>
      </c>
      <c r="B1306" s="17" t="s">
        <v>11760</v>
      </c>
      <c r="C1306" s="29">
        <f t="shared" si="40"/>
        <v>1.4313318542904172E-5</v>
      </c>
      <c r="D1306" s="29">
        <f t="shared" si="41"/>
        <v>0.99102554927361497</v>
      </c>
      <c r="E1306" s="5">
        <v>7</v>
      </c>
      <c r="F1306" s="4" t="s">
        <v>29</v>
      </c>
      <c r="G1306" s="4" t="s">
        <v>24</v>
      </c>
      <c r="H1306" s="4" t="s">
        <v>1435</v>
      </c>
      <c r="I1306" s="4">
        <v>1</v>
      </c>
      <c r="J1306" s="4">
        <v>1</v>
      </c>
      <c r="K1306" s="4">
        <v>1</v>
      </c>
      <c r="L1306" s="4" t="s">
        <v>934</v>
      </c>
      <c r="M1306" s="4" t="s">
        <v>1435</v>
      </c>
      <c r="N1306" s="4" t="s">
        <v>1435</v>
      </c>
      <c r="O1306" s="4" t="s">
        <v>1435</v>
      </c>
      <c r="P1306" s="4" t="s">
        <v>1435</v>
      </c>
      <c r="Q1306" s="4" t="s">
        <v>1436</v>
      </c>
      <c r="R1306" s="4" t="s">
        <v>1437</v>
      </c>
    </row>
    <row r="1307" spans="1:18" x14ac:dyDescent="0.25">
      <c r="A1307" s="4" t="s">
        <v>1781</v>
      </c>
      <c r="B1307" s="17" t="s">
        <v>11760</v>
      </c>
      <c r="C1307" s="29">
        <f t="shared" si="40"/>
        <v>1.4313318542904172E-5</v>
      </c>
      <c r="D1307" s="29">
        <f t="shared" si="41"/>
        <v>0.99103986259215793</v>
      </c>
      <c r="E1307" s="5">
        <v>5</v>
      </c>
      <c r="F1307" s="4" t="s">
        <v>28</v>
      </c>
      <c r="G1307" s="4" t="s">
        <v>1435</v>
      </c>
      <c r="H1307" s="4" t="s">
        <v>1435</v>
      </c>
      <c r="I1307" s="4">
        <v>2</v>
      </c>
      <c r="J1307" s="4">
        <v>1</v>
      </c>
      <c r="K1307" s="4">
        <v>1</v>
      </c>
      <c r="L1307" s="4" t="s">
        <v>884</v>
      </c>
      <c r="M1307" s="4" t="s">
        <v>1435</v>
      </c>
      <c r="N1307" s="4" t="s">
        <v>1435</v>
      </c>
      <c r="O1307" s="4" t="s">
        <v>1435</v>
      </c>
      <c r="P1307" s="4" t="s">
        <v>1435</v>
      </c>
      <c r="Q1307" s="4" t="s">
        <v>1436</v>
      </c>
      <c r="R1307" s="4" t="s">
        <v>1437</v>
      </c>
    </row>
    <row r="1308" spans="1:18" x14ac:dyDescent="0.25">
      <c r="A1308" s="4" t="s">
        <v>1782</v>
      </c>
      <c r="B1308" s="17" t="s">
        <v>11760</v>
      </c>
      <c r="C1308" s="29">
        <f t="shared" si="40"/>
        <v>1.4313318542904172E-5</v>
      </c>
      <c r="D1308" s="29">
        <f t="shared" si="41"/>
        <v>0.99105417591070089</v>
      </c>
      <c r="E1308" s="5">
        <v>3</v>
      </c>
      <c r="F1308" s="4" t="s">
        <v>25</v>
      </c>
      <c r="G1308" s="4" t="s">
        <v>1435</v>
      </c>
      <c r="H1308" s="4" t="s">
        <v>24</v>
      </c>
      <c r="I1308" s="4">
        <v>1</v>
      </c>
      <c r="J1308" s="4">
        <v>1</v>
      </c>
      <c r="K1308" s="4">
        <v>1</v>
      </c>
      <c r="L1308" s="4" t="s">
        <v>934</v>
      </c>
      <c r="M1308" s="4" t="s">
        <v>1435</v>
      </c>
      <c r="N1308" s="4" t="s">
        <v>1435</v>
      </c>
      <c r="O1308" s="4" t="s">
        <v>1435</v>
      </c>
      <c r="P1308" s="4" t="s">
        <v>1435</v>
      </c>
      <c r="Q1308" s="4" t="s">
        <v>1436</v>
      </c>
      <c r="R1308" s="4" t="s">
        <v>1437</v>
      </c>
    </row>
    <row r="1309" spans="1:18" x14ac:dyDescent="0.25">
      <c r="A1309" s="4" t="s">
        <v>1783</v>
      </c>
      <c r="B1309" s="17" t="s">
        <v>11760</v>
      </c>
      <c r="C1309" s="29">
        <f t="shared" si="40"/>
        <v>1.4313318542904172E-5</v>
      </c>
      <c r="D1309" s="29">
        <f t="shared" si="41"/>
        <v>0.99106848922924384</v>
      </c>
      <c r="E1309" s="5">
        <v>1</v>
      </c>
      <c r="F1309" s="4" t="s">
        <v>24</v>
      </c>
      <c r="G1309" s="4" t="s">
        <v>1435</v>
      </c>
      <c r="H1309" s="4" t="s">
        <v>1435</v>
      </c>
      <c r="I1309" s="4">
        <v>1</v>
      </c>
      <c r="J1309" s="4">
        <v>1</v>
      </c>
      <c r="K1309" s="4">
        <v>1</v>
      </c>
      <c r="L1309" s="4" t="s">
        <v>934</v>
      </c>
      <c r="M1309" s="4" t="s">
        <v>1435</v>
      </c>
      <c r="N1309" s="4" t="s">
        <v>1435</v>
      </c>
      <c r="O1309" s="4" t="s">
        <v>1435</v>
      </c>
      <c r="P1309" s="4" t="s">
        <v>1435</v>
      </c>
      <c r="Q1309" s="4" t="s">
        <v>1436</v>
      </c>
      <c r="R1309" s="4" t="s">
        <v>1437</v>
      </c>
    </row>
    <row r="1310" spans="1:18" x14ac:dyDescent="0.25">
      <c r="A1310" s="4" t="s">
        <v>1785</v>
      </c>
      <c r="B1310" s="17" t="s">
        <v>11760</v>
      </c>
      <c r="C1310" s="29">
        <f t="shared" si="40"/>
        <v>1.4313318542904172E-5</v>
      </c>
      <c r="D1310" s="29">
        <f t="shared" si="41"/>
        <v>0.9910828025477868</v>
      </c>
      <c r="E1310" s="5">
        <v>7</v>
      </c>
      <c r="F1310" s="4" t="s">
        <v>30</v>
      </c>
      <c r="G1310" s="4" t="s">
        <v>1435</v>
      </c>
      <c r="H1310" s="4" t="s">
        <v>1435</v>
      </c>
      <c r="I1310" s="4">
        <v>1</v>
      </c>
      <c r="J1310" s="4">
        <v>1</v>
      </c>
      <c r="K1310" s="4">
        <v>0</v>
      </c>
      <c r="L1310" s="4" t="s">
        <v>934</v>
      </c>
      <c r="M1310" s="4" t="s">
        <v>1435</v>
      </c>
      <c r="N1310" s="4" t="s">
        <v>1435</v>
      </c>
      <c r="O1310" s="4" t="s">
        <v>1435</v>
      </c>
      <c r="P1310" s="4" t="s">
        <v>1435</v>
      </c>
      <c r="Q1310" s="4" t="s">
        <v>1436</v>
      </c>
      <c r="R1310" s="4" t="s">
        <v>1437</v>
      </c>
    </row>
    <row r="1311" spans="1:18" x14ac:dyDescent="0.25">
      <c r="A1311" s="4" t="s">
        <v>1790</v>
      </c>
      <c r="B1311" s="17" t="s">
        <v>11760</v>
      </c>
      <c r="C1311" s="29">
        <f t="shared" si="40"/>
        <v>1.4313318542904172E-5</v>
      </c>
      <c r="D1311" s="29">
        <f t="shared" si="41"/>
        <v>0.99109711586632976</v>
      </c>
      <c r="E1311" s="5">
        <v>2</v>
      </c>
      <c r="F1311" s="4" t="s">
        <v>25</v>
      </c>
      <c r="G1311" s="4" t="s">
        <v>1435</v>
      </c>
      <c r="H1311" s="4" t="s">
        <v>1435</v>
      </c>
      <c r="I1311" s="4">
        <v>1</v>
      </c>
      <c r="J1311" s="4">
        <v>1</v>
      </c>
      <c r="K1311" s="4">
        <v>0</v>
      </c>
      <c r="L1311" s="4" t="s">
        <v>934</v>
      </c>
      <c r="M1311" s="4" t="s">
        <v>1435</v>
      </c>
      <c r="N1311" s="4" t="s">
        <v>1435</v>
      </c>
      <c r="O1311" s="4" t="s">
        <v>1435</v>
      </c>
      <c r="P1311" s="4" t="s">
        <v>1435</v>
      </c>
      <c r="Q1311" s="4" t="s">
        <v>1436</v>
      </c>
      <c r="R1311" s="4" t="s">
        <v>1437</v>
      </c>
    </row>
    <row r="1312" spans="1:18" x14ac:dyDescent="0.25">
      <c r="A1312" s="4" t="s">
        <v>1793</v>
      </c>
      <c r="B1312" s="17" t="s">
        <v>11760</v>
      </c>
      <c r="C1312" s="29">
        <f t="shared" si="40"/>
        <v>1.4313318542904172E-5</v>
      </c>
      <c r="D1312" s="29">
        <f t="shared" si="41"/>
        <v>0.99111142918487272</v>
      </c>
      <c r="E1312" s="5">
        <v>2</v>
      </c>
      <c r="F1312" s="4" t="s">
        <v>25</v>
      </c>
      <c r="G1312" s="4" t="s">
        <v>1435</v>
      </c>
      <c r="H1312" s="4" t="s">
        <v>1435</v>
      </c>
      <c r="I1312" s="4">
        <v>1</v>
      </c>
      <c r="J1312" s="4">
        <v>1</v>
      </c>
      <c r="K1312" s="4">
        <v>0</v>
      </c>
      <c r="L1312" s="4" t="s">
        <v>934</v>
      </c>
      <c r="M1312" s="4" t="s">
        <v>1435</v>
      </c>
      <c r="N1312" s="4" t="s">
        <v>1435</v>
      </c>
      <c r="O1312" s="4" t="s">
        <v>1435</v>
      </c>
      <c r="P1312" s="4" t="s">
        <v>1435</v>
      </c>
      <c r="Q1312" s="4" t="s">
        <v>1436</v>
      </c>
      <c r="R1312" s="4" t="s">
        <v>1437</v>
      </c>
    </row>
    <row r="1313" spans="1:18" x14ac:dyDescent="0.25">
      <c r="A1313" s="4" t="s">
        <v>1795</v>
      </c>
      <c r="B1313" s="17" t="s">
        <v>11760</v>
      </c>
      <c r="C1313" s="29">
        <f t="shared" si="40"/>
        <v>1.4313318542904172E-5</v>
      </c>
      <c r="D1313" s="29">
        <f t="shared" si="41"/>
        <v>0.99112574250341567</v>
      </c>
      <c r="E1313" s="5">
        <v>2</v>
      </c>
      <c r="F1313" s="4" t="s">
        <v>25</v>
      </c>
      <c r="G1313" s="4" t="s">
        <v>1435</v>
      </c>
      <c r="H1313" s="4" t="s">
        <v>1435</v>
      </c>
      <c r="I1313" s="4">
        <v>1</v>
      </c>
      <c r="J1313" s="4">
        <v>1</v>
      </c>
      <c r="K1313" s="4">
        <v>0</v>
      </c>
      <c r="L1313" s="4" t="s">
        <v>934</v>
      </c>
      <c r="M1313" s="4" t="s">
        <v>1435</v>
      </c>
      <c r="N1313" s="4" t="s">
        <v>1435</v>
      </c>
      <c r="O1313" s="4" t="s">
        <v>1435</v>
      </c>
      <c r="P1313" s="4" t="s">
        <v>1435</v>
      </c>
      <c r="Q1313" s="4" t="s">
        <v>1436</v>
      </c>
      <c r="R1313" s="4" t="s">
        <v>1437</v>
      </c>
    </row>
    <row r="1314" spans="1:18" x14ac:dyDescent="0.25">
      <c r="A1314" s="4" t="s">
        <v>1798</v>
      </c>
      <c r="B1314" s="17" t="s">
        <v>11760</v>
      </c>
      <c r="C1314" s="29">
        <f t="shared" si="40"/>
        <v>1.4313318542904172E-5</v>
      </c>
      <c r="D1314" s="29">
        <f t="shared" si="41"/>
        <v>0.99114005582195863</v>
      </c>
      <c r="E1314" s="5">
        <v>3</v>
      </c>
      <c r="F1314" s="4" t="s">
        <v>26</v>
      </c>
      <c r="G1314" s="4" t="s">
        <v>1435</v>
      </c>
      <c r="H1314" s="4" t="s">
        <v>1435</v>
      </c>
      <c r="I1314" s="4">
        <v>1</v>
      </c>
      <c r="J1314" s="4">
        <v>1</v>
      </c>
      <c r="K1314" s="4">
        <v>1</v>
      </c>
      <c r="L1314" s="4" t="s">
        <v>934</v>
      </c>
      <c r="M1314" s="4" t="s">
        <v>1435</v>
      </c>
      <c r="N1314" s="4" t="s">
        <v>1435</v>
      </c>
      <c r="O1314" s="4" t="s">
        <v>1435</v>
      </c>
      <c r="P1314" s="4" t="s">
        <v>1435</v>
      </c>
      <c r="Q1314" s="4" t="s">
        <v>1436</v>
      </c>
      <c r="R1314" s="4" t="s">
        <v>1437</v>
      </c>
    </row>
    <row r="1315" spans="1:18" x14ac:dyDescent="0.25">
      <c r="A1315" s="4" t="s">
        <v>1799</v>
      </c>
      <c r="B1315" s="17" t="s">
        <v>11760</v>
      </c>
      <c r="C1315" s="29">
        <f t="shared" si="40"/>
        <v>1.4313318542904172E-5</v>
      </c>
      <c r="D1315" s="29">
        <f t="shared" si="41"/>
        <v>0.99115436914050159</v>
      </c>
      <c r="E1315" s="5">
        <v>11</v>
      </c>
      <c r="F1315" s="4" t="s">
        <v>34</v>
      </c>
      <c r="G1315" s="4" t="s">
        <v>1435</v>
      </c>
      <c r="H1315" s="4" t="s">
        <v>1435</v>
      </c>
      <c r="I1315" s="4">
        <v>1</v>
      </c>
      <c r="J1315" s="4">
        <v>1</v>
      </c>
      <c r="K1315" s="4">
        <v>1</v>
      </c>
      <c r="L1315" s="4" t="s">
        <v>934</v>
      </c>
      <c r="M1315" s="4" t="s">
        <v>1435</v>
      </c>
      <c r="N1315" s="4" t="s">
        <v>1435</v>
      </c>
      <c r="O1315" s="4" t="s">
        <v>1435</v>
      </c>
      <c r="P1315" s="4" t="s">
        <v>1435</v>
      </c>
      <c r="Q1315" s="4" t="s">
        <v>1436</v>
      </c>
      <c r="R1315" s="4" t="s">
        <v>1437</v>
      </c>
    </row>
    <row r="1316" spans="1:18" x14ac:dyDescent="0.25">
      <c r="A1316" s="4" t="s">
        <v>1800</v>
      </c>
      <c r="B1316" s="17" t="s">
        <v>11760</v>
      </c>
      <c r="C1316" s="29">
        <f t="shared" si="40"/>
        <v>1.4313318542904172E-5</v>
      </c>
      <c r="D1316" s="29">
        <f t="shared" si="41"/>
        <v>0.99116868245904455</v>
      </c>
      <c r="E1316" s="5">
        <v>2</v>
      </c>
      <c r="F1316" s="4" t="s">
        <v>25</v>
      </c>
      <c r="G1316" s="4" t="s">
        <v>1435</v>
      </c>
      <c r="H1316" s="4" t="s">
        <v>1435</v>
      </c>
      <c r="I1316" s="4">
        <v>1</v>
      </c>
      <c r="J1316" s="4">
        <v>1</v>
      </c>
      <c r="K1316" s="4">
        <v>1</v>
      </c>
      <c r="L1316" s="4" t="s">
        <v>934</v>
      </c>
      <c r="M1316" s="4" t="s">
        <v>1435</v>
      </c>
      <c r="N1316" s="4" t="s">
        <v>1435</v>
      </c>
      <c r="O1316" s="4" t="s">
        <v>1435</v>
      </c>
      <c r="P1316" s="4" t="s">
        <v>1435</v>
      </c>
      <c r="Q1316" s="4" t="s">
        <v>1436</v>
      </c>
      <c r="R1316" s="4" t="s">
        <v>1437</v>
      </c>
    </row>
    <row r="1317" spans="1:18" x14ac:dyDescent="0.25">
      <c r="A1317" s="4" t="s">
        <v>1802</v>
      </c>
      <c r="B1317" s="17" t="s">
        <v>11760</v>
      </c>
      <c r="C1317" s="29">
        <f t="shared" si="40"/>
        <v>1.4313318542904172E-5</v>
      </c>
      <c r="D1317" s="29">
        <f t="shared" si="41"/>
        <v>0.99118299577758751</v>
      </c>
      <c r="E1317" s="5">
        <v>2</v>
      </c>
      <c r="F1317" s="4" t="s">
        <v>25</v>
      </c>
      <c r="G1317" s="4" t="s">
        <v>1435</v>
      </c>
      <c r="H1317" s="4" t="s">
        <v>1435</v>
      </c>
      <c r="I1317" s="4">
        <v>1</v>
      </c>
      <c r="J1317" s="4">
        <v>1</v>
      </c>
      <c r="K1317" s="4">
        <v>0</v>
      </c>
      <c r="L1317" s="4" t="s">
        <v>934</v>
      </c>
      <c r="M1317" s="4" t="s">
        <v>1435</v>
      </c>
      <c r="N1317" s="4" t="s">
        <v>1435</v>
      </c>
      <c r="O1317" s="4" t="s">
        <v>1435</v>
      </c>
      <c r="P1317" s="4" t="s">
        <v>1435</v>
      </c>
      <c r="Q1317" s="4" t="s">
        <v>1436</v>
      </c>
      <c r="R1317" s="4" t="s">
        <v>1437</v>
      </c>
    </row>
    <row r="1318" spans="1:18" x14ac:dyDescent="0.25">
      <c r="A1318" s="4" t="s">
        <v>1803</v>
      </c>
      <c r="B1318" s="17" t="s">
        <v>11760</v>
      </c>
      <c r="C1318" s="29">
        <f t="shared" si="40"/>
        <v>1.4313318542904172E-5</v>
      </c>
      <c r="D1318" s="29">
        <f t="shared" si="41"/>
        <v>0.99119730909613046</v>
      </c>
      <c r="E1318" s="5">
        <v>5</v>
      </c>
      <c r="F1318" s="4" t="s">
        <v>26</v>
      </c>
      <c r="G1318" s="4" t="s">
        <v>1435</v>
      </c>
      <c r="H1318" s="4" t="s">
        <v>25</v>
      </c>
      <c r="I1318" s="4">
        <v>1</v>
      </c>
      <c r="J1318" s="4">
        <v>1</v>
      </c>
      <c r="K1318" s="4">
        <v>0</v>
      </c>
      <c r="L1318" s="4" t="s">
        <v>934</v>
      </c>
      <c r="M1318" s="4" t="s">
        <v>1435</v>
      </c>
      <c r="N1318" s="4" t="s">
        <v>1435</v>
      </c>
      <c r="O1318" s="4" t="s">
        <v>1435</v>
      </c>
      <c r="P1318" s="4" t="s">
        <v>1435</v>
      </c>
      <c r="Q1318" s="4" t="s">
        <v>1436</v>
      </c>
      <c r="R1318" s="4" t="s">
        <v>1437</v>
      </c>
    </row>
    <row r="1319" spans="1:18" x14ac:dyDescent="0.25">
      <c r="A1319" s="4" t="s">
        <v>1805</v>
      </c>
      <c r="B1319" s="17" t="s">
        <v>11760</v>
      </c>
      <c r="C1319" s="29">
        <f t="shared" si="40"/>
        <v>1.4313318542904172E-5</v>
      </c>
      <c r="D1319" s="29">
        <f t="shared" si="41"/>
        <v>0.99121162241467342</v>
      </c>
      <c r="E1319" s="5">
        <v>8</v>
      </c>
      <c r="F1319" s="4" t="s">
        <v>27</v>
      </c>
      <c r="G1319" s="4" t="s">
        <v>27</v>
      </c>
      <c r="H1319" s="4" t="s">
        <v>1435</v>
      </c>
      <c r="I1319" s="4">
        <v>1</v>
      </c>
      <c r="J1319" s="4">
        <v>1</v>
      </c>
      <c r="K1319" s="4">
        <v>1</v>
      </c>
      <c r="L1319" s="4" t="s">
        <v>934</v>
      </c>
      <c r="M1319" s="4" t="s">
        <v>1435</v>
      </c>
      <c r="N1319" s="4" t="s">
        <v>1435</v>
      </c>
      <c r="O1319" s="4" t="s">
        <v>1435</v>
      </c>
      <c r="P1319" s="4" t="s">
        <v>1435</v>
      </c>
      <c r="Q1319" s="4" t="s">
        <v>1436</v>
      </c>
      <c r="R1319" s="4" t="s">
        <v>1437</v>
      </c>
    </row>
    <row r="1320" spans="1:18" x14ac:dyDescent="0.25">
      <c r="A1320" s="4" t="s">
        <v>1814</v>
      </c>
      <c r="B1320" s="17" t="s">
        <v>11760</v>
      </c>
      <c r="C1320" s="29">
        <f t="shared" si="40"/>
        <v>1.4313318542904172E-5</v>
      </c>
      <c r="D1320" s="29">
        <f t="shared" si="41"/>
        <v>0.99122593573321638</v>
      </c>
      <c r="E1320" s="5">
        <v>7</v>
      </c>
      <c r="F1320" s="4" t="s">
        <v>30</v>
      </c>
      <c r="G1320" s="4" t="s">
        <v>1435</v>
      </c>
      <c r="H1320" s="4" t="s">
        <v>1435</v>
      </c>
      <c r="I1320" s="4">
        <v>1</v>
      </c>
      <c r="J1320" s="4">
        <v>1</v>
      </c>
      <c r="K1320" s="4">
        <v>1</v>
      </c>
      <c r="L1320" s="4" t="s">
        <v>934</v>
      </c>
      <c r="M1320" s="4" t="s">
        <v>1435</v>
      </c>
      <c r="N1320" s="4" t="s">
        <v>1435</v>
      </c>
      <c r="O1320" s="4" t="s">
        <v>1435</v>
      </c>
      <c r="P1320" s="4" t="s">
        <v>1435</v>
      </c>
      <c r="Q1320" s="4" t="s">
        <v>1436</v>
      </c>
      <c r="R1320" s="4" t="s">
        <v>1437</v>
      </c>
    </row>
    <row r="1321" spans="1:18" x14ac:dyDescent="0.25">
      <c r="A1321" s="4" t="s">
        <v>1816</v>
      </c>
      <c r="B1321" s="17" t="s">
        <v>11760</v>
      </c>
      <c r="C1321" s="29">
        <f t="shared" si="40"/>
        <v>1.4313318542904172E-5</v>
      </c>
      <c r="D1321" s="29">
        <f t="shared" si="41"/>
        <v>0.99124024905175934</v>
      </c>
      <c r="E1321" s="5">
        <v>5</v>
      </c>
      <c r="F1321" s="4" t="s">
        <v>28</v>
      </c>
      <c r="G1321" s="4" t="s">
        <v>1435</v>
      </c>
      <c r="H1321" s="4" t="s">
        <v>1435</v>
      </c>
      <c r="I1321" s="4">
        <v>1</v>
      </c>
      <c r="J1321" s="4">
        <v>1</v>
      </c>
      <c r="K1321" s="4">
        <v>0</v>
      </c>
      <c r="L1321" s="4" t="s">
        <v>934</v>
      </c>
      <c r="M1321" s="4" t="s">
        <v>1435</v>
      </c>
      <c r="N1321" s="4" t="s">
        <v>1435</v>
      </c>
      <c r="O1321" s="4" t="s">
        <v>1435</v>
      </c>
      <c r="P1321" s="4" t="s">
        <v>1435</v>
      </c>
      <c r="Q1321" s="4" t="s">
        <v>1436</v>
      </c>
      <c r="R1321" s="4" t="s">
        <v>1437</v>
      </c>
    </row>
    <row r="1322" spans="1:18" x14ac:dyDescent="0.25">
      <c r="A1322" s="4" t="s">
        <v>1817</v>
      </c>
      <c r="B1322" s="17" t="s">
        <v>11760</v>
      </c>
      <c r="C1322" s="29">
        <f t="shared" si="40"/>
        <v>1.4313318542904172E-5</v>
      </c>
      <c r="D1322" s="29">
        <f t="shared" si="41"/>
        <v>0.99125456237030229</v>
      </c>
      <c r="E1322" s="5">
        <v>11</v>
      </c>
      <c r="F1322" s="4" t="s">
        <v>34</v>
      </c>
      <c r="G1322" s="4" t="s">
        <v>1435</v>
      </c>
      <c r="H1322" s="4" t="s">
        <v>1435</v>
      </c>
      <c r="I1322" s="4">
        <v>1</v>
      </c>
      <c r="J1322" s="4">
        <v>1</v>
      </c>
      <c r="K1322" s="4">
        <v>0</v>
      </c>
      <c r="L1322" s="4" t="s">
        <v>934</v>
      </c>
      <c r="M1322" s="4" t="s">
        <v>1435</v>
      </c>
      <c r="N1322" s="4" t="s">
        <v>1435</v>
      </c>
      <c r="O1322" s="4" t="s">
        <v>1435</v>
      </c>
      <c r="P1322" s="4" t="s">
        <v>1435</v>
      </c>
      <c r="Q1322" s="4" t="s">
        <v>1436</v>
      </c>
      <c r="R1322" s="4" t="s">
        <v>1437</v>
      </c>
    </row>
    <row r="1323" spans="1:18" x14ac:dyDescent="0.25">
      <c r="A1323" s="4" t="s">
        <v>1818</v>
      </c>
      <c r="B1323" s="17" t="s">
        <v>11760</v>
      </c>
      <c r="C1323" s="29">
        <f t="shared" si="40"/>
        <v>1.4313318542904172E-5</v>
      </c>
      <c r="D1323" s="29">
        <f t="shared" si="41"/>
        <v>0.99126887568884525</v>
      </c>
      <c r="E1323" s="5">
        <v>9</v>
      </c>
      <c r="F1323" s="4" t="s">
        <v>32</v>
      </c>
      <c r="G1323" s="4" t="s">
        <v>1435</v>
      </c>
      <c r="H1323" s="4" t="s">
        <v>1435</v>
      </c>
      <c r="I1323" s="4">
        <v>1</v>
      </c>
      <c r="J1323" s="4">
        <v>1</v>
      </c>
      <c r="K1323" s="4">
        <v>0</v>
      </c>
      <c r="L1323" s="4" t="s">
        <v>934</v>
      </c>
      <c r="M1323" s="4" t="s">
        <v>1435</v>
      </c>
      <c r="N1323" s="4" t="s">
        <v>1435</v>
      </c>
      <c r="O1323" s="4" t="s">
        <v>1435</v>
      </c>
      <c r="P1323" s="4" t="s">
        <v>1435</v>
      </c>
      <c r="Q1323" s="4" t="s">
        <v>1436</v>
      </c>
      <c r="R1323" s="4" t="s">
        <v>1437</v>
      </c>
    </row>
    <row r="1324" spans="1:18" x14ac:dyDescent="0.25">
      <c r="A1324" s="4" t="s">
        <v>1819</v>
      </c>
      <c r="B1324" s="17" t="s">
        <v>11760</v>
      </c>
      <c r="C1324" s="29">
        <f t="shared" si="40"/>
        <v>1.4313318542904172E-5</v>
      </c>
      <c r="D1324" s="29">
        <f t="shared" si="41"/>
        <v>0.99128318900738821</v>
      </c>
      <c r="E1324" s="5">
        <v>2</v>
      </c>
      <c r="F1324" s="4" t="s">
        <v>25</v>
      </c>
      <c r="G1324" s="4" t="s">
        <v>1435</v>
      </c>
      <c r="H1324" s="4" t="s">
        <v>1435</v>
      </c>
      <c r="I1324" s="4">
        <v>1</v>
      </c>
      <c r="J1324" s="4">
        <v>1</v>
      </c>
      <c r="K1324" s="4">
        <v>0</v>
      </c>
      <c r="L1324" s="4" t="s">
        <v>934</v>
      </c>
      <c r="M1324" s="4" t="s">
        <v>1435</v>
      </c>
      <c r="N1324" s="4" t="s">
        <v>1435</v>
      </c>
      <c r="O1324" s="4" t="s">
        <v>1435</v>
      </c>
      <c r="P1324" s="4" t="s">
        <v>1435</v>
      </c>
      <c r="Q1324" s="4" t="s">
        <v>1436</v>
      </c>
      <c r="R1324" s="4" t="s">
        <v>1437</v>
      </c>
    </row>
    <row r="1325" spans="1:18" x14ac:dyDescent="0.25">
      <c r="A1325" s="4" t="s">
        <v>1825</v>
      </c>
      <c r="B1325" s="17" t="s">
        <v>11760</v>
      </c>
      <c r="C1325" s="29">
        <f t="shared" si="40"/>
        <v>1.4313318542904172E-5</v>
      </c>
      <c r="D1325" s="29">
        <f t="shared" si="41"/>
        <v>0.99129750232593117</v>
      </c>
      <c r="E1325" s="5">
        <v>1</v>
      </c>
      <c r="F1325" s="4" t="s">
        <v>24</v>
      </c>
      <c r="G1325" s="4" t="s">
        <v>1435</v>
      </c>
      <c r="H1325" s="4" t="s">
        <v>1435</v>
      </c>
      <c r="I1325" s="4">
        <v>1</v>
      </c>
      <c r="J1325" s="4">
        <v>1</v>
      </c>
      <c r="K1325" s="4">
        <v>1</v>
      </c>
      <c r="L1325" s="4" t="s">
        <v>934</v>
      </c>
      <c r="M1325" s="4" t="s">
        <v>1435</v>
      </c>
      <c r="N1325" s="4" t="s">
        <v>1435</v>
      </c>
      <c r="O1325" s="4" t="s">
        <v>1435</v>
      </c>
      <c r="P1325" s="4" t="s">
        <v>1435</v>
      </c>
      <c r="Q1325" s="4" t="s">
        <v>1436</v>
      </c>
      <c r="R1325" s="4" t="s">
        <v>1437</v>
      </c>
    </row>
    <row r="1326" spans="1:18" x14ac:dyDescent="0.25">
      <c r="A1326" s="4" t="s">
        <v>1830</v>
      </c>
      <c r="B1326" s="17" t="s">
        <v>11760</v>
      </c>
      <c r="C1326" s="29">
        <f t="shared" si="40"/>
        <v>1.4313318542904172E-5</v>
      </c>
      <c r="D1326" s="29">
        <f t="shared" si="41"/>
        <v>0.99131181564447413</v>
      </c>
      <c r="E1326" s="5">
        <v>1</v>
      </c>
      <c r="F1326" s="4" t="s">
        <v>24</v>
      </c>
      <c r="G1326" s="4" t="s">
        <v>1435</v>
      </c>
      <c r="H1326" s="4" t="s">
        <v>1435</v>
      </c>
      <c r="I1326" s="4">
        <v>1</v>
      </c>
      <c r="J1326" s="4">
        <v>1</v>
      </c>
      <c r="K1326" s="4">
        <v>0</v>
      </c>
      <c r="L1326" s="4" t="s">
        <v>934</v>
      </c>
      <c r="M1326" s="4" t="s">
        <v>1435</v>
      </c>
      <c r="N1326" s="4" t="s">
        <v>1435</v>
      </c>
      <c r="O1326" s="4" t="s">
        <v>1435</v>
      </c>
      <c r="P1326" s="4" t="s">
        <v>1435</v>
      </c>
      <c r="Q1326" s="4" t="s">
        <v>1436</v>
      </c>
      <c r="R1326" s="4" t="s">
        <v>1437</v>
      </c>
    </row>
    <row r="1327" spans="1:18" x14ac:dyDescent="0.25">
      <c r="A1327" s="4" t="s">
        <v>1831</v>
      </c>
      <c r="B1327" s="17" t="s">
        <v>11760</v>
      </c>
      <c r="C1327" s="29">
        <f t="shared" si="40"/>
        <v>1.4313318542904172E-5</v>
      </c>
      <c r="D1327" s="29">
        <f t="shared" si="41"/>
        <v>0.99132612896301708</v>
      </c>
      <c r="E1327" s="5">
        <v>5</v>
      </c>
      <c r="F1327" s="4" t="s">
        <v>27</v>
      </c>
      <c r="G1327" s="4" t="s">
        <v>24</v>
      </c>
      <c r="H1327" s="4" t="s">
        <v>1435</v>
      </c>
      <c r="I1327" s="4">
        <v>1</v>
      </c>
      <c r="J1327" s="4">
        <v>1</v>
      </c>
      <c r="K1327" s="4">
        <v>1</v>
      </c>
      <c r="L1327" s="4" t="s">
        <v>934</v>
      </c>
      <c r="M1327" s="4" t="s">
        <v>1435</v>
      </c>
      <c r="N1327" s="4" t="s">
        <v>1435</v>
      </c>
      <c r="O1327" s="4" t="s">
        <v>1435</v>
      </c>
      <c r="P1327" s="4" t="s">
        <v>1435</v>
      </c>
      <c r="Q1327" s="4" t="s">
        <v>1436</v>
      </c>
      <c r="R1327" s="4" t="s">
        <v>1437</v>
      </c>
    </row>
    <row r="1328" spans="1:18" x14ac:dyDescent="0.25">
      <c r="A1328" s="4" t="s">
        <v>1835</v>
      </c>
      <c r="B1328" s="17" t="s">
        <v>11760</v>
      </c>
      <c r="C1328" s="29">
        <f t="shared" si="40"/>
        <v>1.4313318542904172E-5</v>
      </c>
      <c r="D1328" s="29">
        <f t="shared" si="41"/>
        <v>0.99134044228156004</v>
      </c>
      <c r="E1328" s="5">
        <v>5</v>
      </c>
      <c r="F1328" s="4" t="s">
        <v>27</v>
      </c>
      <c r="G1328" s="4" t="s">
        <v>24</v>
      </c>
      <c r="H1328" s="4" t="s">
        <v>1435</v>
      </c>
      <c r="I1328" s="4">
        <v>1</v>
      </c>
      <c r="J1328" s="4">
        <v>1</v>
      </c>
      <c r="K1328" s="4">
        <v>1</v>
      </c>
      <c r="L1328" s="4" t="s">
        <v>934</v>
      </c>
      <c r="M1328" s="4" t="s">
        <v>1435</v>
      </c>
      <c r="N1328" s="4" t="s">
        <v>1435</v>
      </c>
      <c r="O1328" s="4" t="s">
        <v>1435</v>
      </c>
      <c r="P1328" s="4" t="s">
        <v>1435</v>
      </c>
      <c r="Q1328" s="4" t="s">
        <v>1436</v>
      </c>
      <c r="R1328" s="4" t="s">
        <v>1437</v>
      </c>
    </row>
    <row r="1329" spans="1:18" x14ac:dyDescent="0.25">
      <c r="A1329" s="4" t="s">
        <v>1837</v>
      </c>
      <c r="B1329" s="17" t="s">
        <v>11760</v>
      </c>
      <c r="C1329" s="29">
        <f t="shared" si="40"/>
        <v>1.4313318542904172E-5</v>
      </c>
      <c r="D1329" s="29">
        <f t="shared" si="41"/>
        <v>0.991354755600103</v>
      </c>
      <c r="E1329" s="5">
        <v>27</v>
      </c>
      <c r="F1329" s="4" t="s">
        <v>24</v>
      </c>
      <c r="G1329" s="4" t="s">
        <v>860</v>
      </c>
      <c r="H1329" s="4" t="s">
        <v>1435</v>
      </c>
      <c r="I1329" s="4">
        <v>1</v>
      </c>
      <c r="J1329" s="4">
        <v>1</v>
      </c>
      <c r="K1329" s="4">
        <v>1</v>
      </c>
      <c r="L1329" s="4" t="s">
        <v>934</v>
      </c>
      <c r="M1329" s="4" t="s">
        <v>1435</v>
      </c>
      <c r="N1329" s="4" t="s">
        <v>1435</v>
      </c>
      <c r="O1329" s="4" t="s">
        <v>1435</v>
      </c>
      <c r="P1329" s="4" t="s">
        <v>1435</v>
      </c>
      <c r="Q1329" s="4" t="s">
        <v>1436</v>
      </c>
      <c r="R1329" s="4" t="s">
        <v>1437</v>
      </c>
    </row>
    <row r="1330" spans="1:18" x14ac:dyDescent="0.25">
      <c r="A1330" s="4" t="s">
        <v>1848</v>
      </c>
      <c r="B1330" s="17" t="s">
        <v>11760</v>
      </c>
      <c r="C1330" s="29">
        <f t="shared" si="40"/>
        <v>1.4313318542904172E-5</v>
      </c>
      <c r="D1330" s="29">
        <f t="shared" si="41"/>
        <v>0.99136906891864596</v>
      </c>
      <c r="E1330" s="5">
        <v>2</v>
      </c>
      <c r="F1330" s="4" t="s">
        <v>24</v>
      </c>
      <c r="G1330" s="4" t="s">
        <v>24</v>
      </c>
      <c r="H1330" s="4" t="s">
        <v>1435</v>
      </c>
      <c r="I1330" s="4">
        <v>1</v>
      </c>
      <c r="J1330" s="4">
        <v>1</v>
      </c>
      <c r="K1330" s="4">
        <v>1</v>
      </c>
      <c r="L1330" s="4" t="s">
        <v>934</v>
      </c>
      <c r="M1330" s="4" t="s">
        <v>1435</v>
      </c>
      <c r="N1330" s="4" t="s">
        <v>1435</v>
      </c>
      <c r="O1330" s="4" t="s">
        <v>1435</v>
      </c>
      <c r="P1330" s="4" t="s">
        <v>1435</v>
      </c>
      <c r="Q1330" s="4" t="s">
        <v>1436</v>
      </c>
      <c r="R1330" s="4" t="s">
        <v>1437</v>
      </c>
    </row>
    <row r="1331" spans="1:18" x14ac:dyDescent="0.25">
      <c r="A1331" s="4" t="s">
        <v>103</v>
      </c>
      <c r="B1331" s="18" t="s">
        <v>11761</v>
      </c>
      <c r="C1331" s="29">
        <f t="shared" si="40"/>
        <v>1.4313318542904172E-5</v>
      </c>
      <c r="D1331" s="29">
        <f t="shared" si="41"/>
        <v>0.99138338223718891</v>
      </c>
      <c r="E1331" s="5">
        <v>34</v>
      </c>
      <c r="F1331" s="4" t="s">
        <v>864</v>
      </c>
      <c r="G1331" s="4" t="s">
        <v>25</v>
      </c>
      <c r="H1331" s="4" t="s">
        <v>25</v>
      </c>
      <c r="I1331" s="4">
        <v>1</v>
      </c>
      <c r="J1331" s="4">
        <v>1</v>
      </c>
      <c r="K1331" s="4">
        <v>1</v>
      </c>
      <c r="L1331" s="4" t="s">
        <v>934</v>
      </c>
      <c r="M1331" s="4" t="s">
        <v>1435</v>
      </c>
      <c r="N1331" s="4" t="s">
        <v>24</v>
      </c>
      <c r="O1331" s="4" t="s">
        <v>1435</v>
      </c>
      <c r="P1331" s="4" t="s">
        <v>24</v>
      </c>
      <c r="Q1331" s="4" t="s">
        <v>1436</v>
      </c>
      <c r="R1331" s="4" t="s">
        <v>1437</v>
      </c>
    </row>
    <row r="1332" spans="1:18" x14ac:dyDescent="0.25">
      <c r="A1332" s="4" t="s">
        <v>1852</v>
      </c>
      <c r="B1332" s="17" t="s">
        <v>11760</v>
      </c>
      <c r="C1332" s="29">
        <f t="shared" si="40"/>
        <v>1.4313318542904172E-5</v>
      </c>
      <c r="D1332" s="29">
        <f t="shared" si="41"/>
        <v>0.99139769555573187</v>
      </c>
      <c r="E1332" s="5">
        <v>1</v>
      </c>
      <c r="F1332" s="4" t="s">
        <v>24</v>
      </c>
      <c r="G1332" s="4" t="s">
        <v>1435</v>
      </c>
      <c r="H1332" s="4" t="s">
        <v>1435</v>
      </c>
      <c r="I1332" s="4">
        <v>1</v>
      </c>
      <c r="J1332" s="4">
        <v>1</v>
      </c>
      <c r="K1332" s="4">
        <v>1</v>
      </c>
      <c r="L1332" s="4" t="s">
        <v>934</v>
      </c>
      <c r="M1332" s="4" t="s">
        <v>1435</v>
      </c>
      <c r="N1332" s="4" t="s">
        <v>1435</v>
      </c>
      <c r="O1332" s="4" t="s">
        <v>1435</v>
      </c>
      <c r="P1332" s="4" t="s">
        <v>1435</v>
      </c>
      <c r="Q1332" s="4" t="s">
        <v>1436</v>
      </c>
      <c r="R1332" s="4" t="s">
        <v>1437</v>
      </c>
    </row>
    <row r="1333" spans="1:18" x14ac:dyDescent="0.25">
      <c r="A1333" s="4" t="s">
        <v>1859</v>
      </c>
      <c r="B1333" s="17" t="s">
        <v>11760</v>
      </c>
      <c r="C1333" s="29">
        <f t="shared" si="40"/>
        <v>1.4313318542904172E-5</v>
      </c>
      <c r="D1333" s="29">
        <f t="shared" si="41"/>
        <v>0.99141200887427483</v>
      </c>
      <c r="E1333" s="5">
        <v>10</v>
      </c>
      <c r="F1333" s="4" t="s">
        <v>33</v>
      </c>
      <c r="G1333" s="4" t="s">
        <v>1435</v>
      </c>
      <c r="H1333" s="4" t="s">
        <v>1435</v>
      </c>
      <c r="I1333" s="4">
        <v>1</v>
      </c>
      <c r="J1333" s="4">
        <v>1</v>
      </c>
      <c r="K1333" s="4">
        <v>1</v>
      </c>
      <c r="L1333" s="4" t="s">
        <v>934</v>
      </c>
      <c r="M1333" s="4" t="s">
        <v>1435</v>
      </c>
      <c r="N1333" s="4" t="s">
        <v>1435</v>
      </c>
      <c r="O1333" s="4" t="s">
        <v>1435</v>
      </c>
      <c r="P1333" s="4" t="s">
        <v>1435</v>
      </c>
      <c r="Q1333" s="4" t="s">
        <v>1436</v>
      </c>
      <c r="R1333" s="4" t="s">
        <v>1437</v>
      </c>
    </row>
    <row r="1334" spans="1:18" x14ac:dyDescent="0.25">
      <c r="A1334" s="4" t="s">
        <v>1860</v>
      </c>
      <c r="B1334" s="17" t="s">
        <v>11760</v>
      </c>
      <c r="C1334" s="29">
        <f t="shared" si="40"/>
        <v>1.4313318542904172E-5</v>
      </c>
      <c r="D1334" s="29">
        <f t="shared" si="41"/>
        <v>0.99142632219281779</v>
      </c>
      <c r="E1334" s="5">
        <v>9</v>
      </c>
      <c r="F1334" s="4" t="s">
        <v>32</v>
      </c>
      <c r="G1334" s="4" t="s">
        <v>1435</v>
      </c>
      <c r="H1334" s="4" t="s">
        <v>1435</v>
      </c>
      <c r="I1334" s="4">
        <v>1</v>
      </c>
      <c r="J1334" s="4">
        <v>1</v>
      </c>
      <c r="K1334" s="4">
        <v>1</v>
      </c>
      <c r="L1334" s="4" t="s">
        <v>934</v>
      </c>
      <c r="M1334" s="4" t="s">
        <v>1435</v>
      </c>
      <c r="N1334" s="4" t="s">
        <v>1435</v>
      </c>
      <c r="O1334" s="4" t="s">
        <v>1435</v>
      </c>
      <c r="P1334" s="4" t="s">
        <v>1435</v>
      </c>
      <c r="Q1334" s="4" t="s">
        <v>1436</v>
      </c>
      <c r="R1334" s="4" t="s">
        <v>1437</v>
      </c>
    </row>
    <row r="1335" spans="1:18" x14ac:dyDescent="0.25">
      <c r="A1335" s="4" t="s">
        <v>1861</v>
      </c>
      <c r="B1335" s="17" t="s">
        <v>11760</v>
      </c>
      <c r="C1335" s="29">
        <f t="shared" si="40"/>
        <v>1.4313318542904172E-5</v>
      </c>
      <c r="D1335" s="29">
        <f t="shared" si="41"/>
        <v>0.99144063551136075</v>
      </c>
      <c r="E1335" s="5">
        <v>2</v>
      </c>
      <c r="F1335" s="4" t="s">
        <v>25</v>
      </c>
      <c r="G1335" s="4" t="s">
        <v>1435</v>
      </c>
      <c r="H1335" s="4" t="s">
        <v>1435</v>
      </c>
      <c r="I1335" s="4">
        <v>1</v>
      </c>
      <c r="J1335" s="4">
        <v>1</v>
      </c>
      <c r="K1335" s="4">
        <v>1</v>
      </c>
      <c r="L1335" s="4" t="s">
        <v>934</v>
      </c>
      <c r="M1335" s="4" t="s">
        <v>1435</v>
      </c>
      <c r="N1335" s="4" t="s">
        <v>1435</v>
      </c>
      <c r="O1335" s="4" t="s">
        <v>1435</v>
      </c>
      <c r="P1335" s="4" t="s">
        <v>1435</v>
      </c>
      <c r="Q1335" s="4" t="s">
        <v>1436</v>
      </c>
      <c r="R1335" s="4" t="s">
        <v>1437</v>
      </c>
    </row>
    <row r="1336" spans="1:18" x14ac:dyDescent="0.25">
      <c r="A1336" s="4" t="s">
        <v>1863</v>
      </c>
      <c r="B1336" s="17" t="s">
        <v>11760</v>
      </c>
      <c r="C1336" s="29">
        <f t="shared" si="40"/>
        <v>1.4313318542904172E-5</v>
      </c>
      <c r="D1336" s="29">
        <f t="shared" si="41"/>
        <v>0.9914549488299037</v>
      </c>
      <c r="E1336" s="5">
        <v>7</v>
      </c>
      <c r="F1336" s="4" t="s">
        <v>30</v>
      </c>
      <c r="G1336" s="4" t="s">
        <v>1435</v>
      </c>
      <c r="H1336" s="4" t="s">
        <v>1435</v>
      </c>
      <c r="I1336" s="4">
        <v>1</v>
      </c>
      <c r="J1336" s="4">
        <v>1</v>
      </c>
      <c r="K1336" s="4">
        <v>1</v>
      </c>
      <c r="L1336" s="4" t="s">
        <v>934</v>
      </c>
      <c r="M1336" s="4" t="s">
        <v>1435</v>
      </c>
      <c r="N1336" s="4" t="s">
        <v>1435</v>
      </c>
      <c r="O1336" s="4" t="s">
        <v>1435</v>
      </c>
      <c r="P1336" s="4" t="s">
        <v>1435</v>
      </c>
      <c r="Q1336" s="4" t="s">
        <v>1436</v>
      </c>
      <c r="R1336" s="4" t="s">
        <v>1437</v>
      </c>
    </row>
    <row r="1337" spans="1:18" x14ac:dyDescent="0.25">
      <c r="A1337" s="4" t="s">
        <v>1866</v>
      </c>
      <c r="B1337" s="17" t="s">
        <v>11760</v>
      </c>
      <c r="C1337" s="29">
        <f t="shared" si="40"/>
        <v>1.4313318542904172E-5</v>
      </c>
      <c r="D1337" s="29">
        <f t="shared" si="41"/>
        <v>0.99146926214844666</v>
      </c>
      <c r="E1337" s="5">
        <v>5</v>
      </c>
      <c r="F1337" s="4" t="s">
        <v>28</v>
      </c>
      <c r="G1337" s="4" t="s">
        <v>1435</v>
      </c>
      <c r="H1337" s="4" t="s">
        <v>1435</v>
      </c>
      <c r="I1337" s="4">
        <v>1</v>
      </c>
      <c r="J1337" s="4">
        <v>1</v>
      </c>
      <c r="K1337" s="4">
        <v>0</v>
      </c>
      <c r="L1337" s="4" t="s">
        <v>934</v>
      </c>
      <c r="M1337" s="4" t="s">
        <v>1435</v>
      </c>
      <c r="N1337" s="4" t="s">
        <v>1435</v>
      </c>
      <c r="O1337" s="4" t="s">
        <v>1435</v>
      </c>
      <c r="P1337" s="4" t="s">
        <v>1435</v>
      </c>
      <c r="Q1337" s="4" t="s">
        <v>1436</v>
      </c>
      <c r="R1337" s="4" t="s">
        <v>1437</v>
      </c>
    </row>
    <row r="1338" spans="1:18" x14ac:dyDescent="0.25">
      <c r="A1338" s="4" t="s">
        <v>783</v>
      </c>
      <c r="B1338" s="18" t="s">
        <v>11761</v>
      </c>
      <c r="C1338" s="29">
        <f t="shared" si="40"/>
        <v>1.4313318542904172E-5</v>
      </c>
      <c r="D1338" s="29">
        <f t="shared" si="41"/>
        <v>0.99148357546698962</v>
      </c>
      <c r="E1338" s="5">
        <v>43</v>
      </c>
      <c r="F1338" s="4" t="s">
        <v>857</v>
      </c>
      <c r="G1338" s="4" t="s">
        <v>27</v>
      </c>
      <c r="H1338" s="4" t="s">
        <v>39</v>
      </c>
      <c r="I1338" s="4">
        <v>1</v>
      </c>
      <c r="J1338" s="4">
        <v>1</v>
      </c>
      <c r="K1338" s="4">
        <v>1</v>
      </c>
      <c r="L1338" s="4" t="s">
        <v>934</v>
      </c>
      <c r="M1338" s="4" t="s">
        <v>1435</v>
      </c>
      <c r="N1338" s="4" t="s">
        <v>24</v>
      </c>
      <c r="O1338" s="4" t="s">
        <v>1435</v>
      </c>
      <c r="P1338" s="4" t="s">
        <v>24</v>
      </c>
      <c r="Q1338" s="4" t="s">
        <v>1436</v>
      </c>
      <c r="R1338" s="4" t="s">
        <v>1437</v>
      </c>
    </row>
    <row r="1339" spans="1:18" x14ac:dyDescent="0.25">
      <c r="A1339" s="4" t="s">
        <v>1867</v>
      </c>
      <c r="B1339" s="18" t="s">
        <v>11761</v>
      </c>
      <c r="C1339" s="29">
        <f t="shared" si="40"/>
        <v>1.4313318542904172E-5</v>
      </c>
      <c r="D1339" s="29">
        <f t="shared" si="41"/>
        <v>0.99149788878553258</v>
      </c>
      <c r="E1339" s="5">
        <v>9</v>
      </c>
      <c r="F1339" s="4" t="s">
        <v>32</v>
      </c>
      <c r="G1339" s="4" t="s">
        <v>1435</v>
      </c>
      <c r="H1339" s="4" t="s">
        <v>1435</v>
      </c>
      <c r="I1339" s="4">
        <v>1</v>
      </c>
      <c r="J1339" s="4">
        <v>1</v>
      </c>
      <c r="K1339" s="4">
        <v>1</v>
      </c>
      <c r="L1339" s="4" t="s">
        <v>934</v>
      </c>
      <c r="M1339" s="4" t="s">
        <v>1435</v>
      </c>
      <c r="N1339" s="4" t="s">
        <v>24</v>
      </c>
      <c r="O1339" s="4" t="s">
        <v>24</v>
      </c>
      <c r="P1339" s="4" t="s">
        <v>24</v>
      </c>
      <c r="Q1339" s="4" t="s">
        <v>1436</v>
      </c>
      <c r="R1339" s="4" t="s">
        <v>1437</v>
      </c>
    </row>
    <row r="1340" spans="1:18" x14ac:dyDescent="0.25">
      <c r="A1340" s="4" t="s">
        <v>1868</v>
      </c>
      <c r="B1340" s="17" t="s">
        <v>11760</v>
      </c>
      <c r="C1340" s="29">
        <f t="shared" si="40"/>
        <v>1.4313318542904172E-5</v>
      </c>
      <c r="D1340" s="29">
        <f t="shared" si="41"/>
        <v>0.99151220210407554</v>
      </c>
      <c r="E1340" s="5">
        <v>3</v>
      </c>
      <c r="F1340" s="4" t="s">
        <v>26</v>
      </c>
      <c r="G1340" s="4" t="s">
        <v>1435</v>
      </c>
      <c r="H1340" s="4" t="s">
        <v>1435</v>
      </c>
      <c r="I1340" s="4">
        <v>1</v>
      </c>
      <c r="J1340" s="4">
        <v>1</v>
      </c>
      <c r="K1340" s="4">
        <v>0</v>
      </c>
      <c r="L1340" s="4" t="s">
        <v>934</v>
      </c>
      <c r="M1340" s="4" t="s">
        <v>1435</v>
      </c>
      <c r="N1340" s="4" t="s">
        <v>1435</v>
      </c>
      <c r="O1340" s="4" t="s">
        <v>1435</v>
      </c>
      <c r="P1340" s="4" t="s">
        <v>1435</v>
      </c>
      <c r="Q1340" s="4" t="s">
        <v>1436</v>
      </c>
      <c r="R1340" s="4" t="s">
        <v>1437</v>
      </c>
    </row>
    <row r="1341" spans="1:18" x14ac:dyDescent="0.25">
      <c r="A1341" s="4" t="s">
        <v>1876</v>
      </c>
      <c r="B1341" s="17" t="s">
        <v>11760</v>
      </c>
      <c r="C1341" s="29">
        <f t="shared" si="40"/>
        <v>1.4313318542904172E-5</v>
      </c>
      <c r="D1341" s="29">
        <f t="shared" si="41"/>
        <v>0.99152651542261849</v>
      </c>
      <c r="E1341" s="5">
        <v>18</v>
      </c>
      <c r="F1341" s="4" t="s">
        <v>41</v>
      </c>
      <c r="G1341" s="4" t="s">
        <v>1435</v>
      </c>
      <c r="H1341" s="4" t="s">
        <v>1435</v>
      </c>
      <c r="I1341" s="4">
        <v>1</v>
      </c>
      <c r="J1341" s="4">
        <v>1</v>
      </c>
      <c r="K1341" s="4">
        <v>0</v>
      </c>
      <c r="L1341" s="4" t="s">
        <v>934</v>
      </c>
      <c r="M1341" s="4" t="s">
        <v>1435</v>
      </c>
      <c r="N1341" s="4" t="s">
        <v>1435</v>
      </c>
      <c r="O1341" s="4" t="s">
        <v>1435</v>
      </c>
      <c r="P1341" s="4" t="s">
        <v>1435</v>
      </c>
      <c r="Q1341" s="4" t="s">
        <v>1436</v>
      </c>
      <c r="R1341" s="4" t="s">
        <v>1437</v>
      </c>
    </row>
    <row r="1342" spans="1:18" x14ac:dyDescent="0.25">
      <c r="A1342" s="4" t="s">
        <v>1877</v>
      </c>
      <c r="B1342" s="17" t="s">
        <v>11760</v>
      </c>
      <c r="C1342" s="29">
        <f t="shared" si="40"/>
        <v>1.4313318542904172E-5</v>
      </c>
      <c r="D1342" s="29">
        <f t="shared" si="41"/>
        <v>0.99154082874116145</v>
      </c>
      <c r="E1342" s="5">
        <v>22</v>
      </c>
      <c r="F1342" s="4" t="s">
        <v>856</v>
      </c>
      <c r="G1342" s="4" t="s">
        <v>1435</v>
      </c>
      <c r="H1342" s="4" t="s">
        <v>1435</v>
      </c>
      <c r="I1342" s="4">
        <v>2</v>
      </c>
      <c r="J1342" s="4">
        <v>1</v>
      </c>
      <c r="K1342" s="4">
        <v>0</v>
      </c>
      <c r="L1342" s="4" t="s">
        <v>884</v>
      </c>
      <c r="M1342" s="4" t="s">
        <v>1435</v>
      </c>
      <c r="N1342" s="4" t="s">
        <v>1435</v>
      </c>
      <c r="O1342" s="4" t="s">
        <v>1435</v>
      </c>
      <c r="P1342" s="4" t="s">
        <v>1435</v>
      </c>
      <c r="Q1342" s="4" t="s">
        <v>1436</v>
      </c>
      <c r="R1342" s="4" t="s">
        <v>1437</v>
      </c>
    </row>
    <row r="1343" spans="1:18" x14ac:dyDescent="0.25">
      <c r="A1343" s="4" t="s">
        <v>1882</v>
      </c>
      <c r="B1343" s="18" t="s">
        <v>11761</v>
      </c>
      <c r="C1343" s="29">
        <f t="shared" si="40"/>
        <v>1.4313318542904172E-5</v>
      </c>
      <c r="D1343" s="29">
        <f t="shared" si="41"/>
        <v>0.99155514205970441</v>
      </c>
      <c r="E1343" s="5">
        <v>37</v>
      </c>
      <c r="F1343" s="4" t="s">
        <v>39</v>
      </c>
      <c r="G1343" s="4" t="s">
        <v>25</v>
      </c>
      <c r="H1343" s="4" t="s">
        <v>853</v>
      </c>
      <c r="I1343" s="4">
        <v>1</v>
      </c>
      <c r="J1343" s="4">
        <v>1</v>
      </c>
      <c r="K1343" s="4">
        <v>1</v>
      </c>
      <c r="L1343" s="4" t="s">
        <v>934</v>
      </c>
      <c r="M1343" s="4" t="s">
        <v>1435</v>
      </c>
      <c r="N1343" s="4" t="s">
        <v>24</v>
      </c>
      <c r="O1343" s="4" t="s">
        <v>24</v>
      </c>
      <c r="P1343" s="4" t="s">
        <v>24</v>
      </c>
      <c r="Q1343" s="4" t="s">
        <v>1436</v>
      </c>
      <c r="R1343" s="4" t="s">
        <v>1437</v>
      </c>
    </row>
    <row r="1344" spans="1:18" x14ac:dyDescent="0.25">
      <c r="A1344" s="4" t="s">
        <v>1883</v>
      </c>
      <c r="B1344" s="17" t="s">
        <v>11760</v>
      </c>
      <c r="C1344" s="29">
        <f t="shared" si="40"/>
        <v>1.4313318542904172E-5</v>
      </c>
      <c r="D1344" s="29">
        <f t="shared" si="41"/>
        <v>0.99156945537824737</v>
      </c>
      <c r="E1344" s="5">
        <v>4</v>
      </c>
      <c r="F1344" s="4" t="s">
        <v>26</v>
      </c>
      <c r="G1344" s="4" t="s">
        <v>24</v>
      </c>
      <c r="H1344" s="4" t="s">
        <v>1435</v>
      </c>
      <c r="I1344" s="4">
        <v>1</v>
      </c>
      <c r="J1344" s="4">
        <v>1</v>
      </c>
      <c r="K1344" s="4">
        <v>1</v>
      </c>
      <c r="L1344" s="4" t="s">
        <v>934</v>
      </c>
      <c r="M1344" s="4" t="s">
        <v>1435</v>
      </c>
      <c r="N1344" s="4" t="s">
        <v>1435</v>
      </c>
      <c r="O1344" s="4" t="s">
        <v>1435</v>
      </c>
      <c r="P1344" s="4" t="s">
        <v>1435</v>
      </c>
      <c r="Q1344" s="4" t="s">
        <v>1436</v>
      </c>
      <c r="R1344" s="4" t="s">
        <v>1437</v>
      </c>
    </row>
    <row r="1345" spans="1:18" x14ac:dyDescent="0.25">
      <c r="A1345" s="4" t="s">
        <v>1885</v>
      </c>
      <c r="B1345" s="17" t="s">
        <v>11760</v>
      </c>
      <c r="C1345" s="29">
        <f t="shared" si="40"/>
        <v>1.4313318542904172E-5</v>
      </c>
      <c r="D1345" s="29">
        <f t="shared" si="41"/>
        <v>0.99158376869679032</v>
      </c>
      <c r="E1345" s="5">
        <v>12</v>
      </c>
      <c r="F1345" s="4" t="s">
        <v>35</v>
      </c>
      <c r="G1345" s="4" t="s">
        <v>1435</v>
      </c>
      <c r="H1345" s="4" t="s">
        <v>1435</v>
      </c>
      <c r="I1345" s="4">
        <v>1</v>
      </c>
      <c r="J1345" s="4">
        <v>1</v>
      </c>
      <c r="K1345" s="4">
        <v>0</v>
      </c>
      <c r="L1345" s="4" t="s">
        <v>934</v>
      </c>
      <c r="M1345" s="4" t="s">
        <v>1435</v>
      </c>
      <c r="N1345" s="4" t="s">
        <v>1435</v>
      </c>
      <c r="O1345" s="4" t="s">
        <v>1435</v>
      </c>
      <c r="P1345" s="4" t="s">
        <v>1435</v>
      </c>
      <c r="Q1345" s="4" t="s">
        <v>1436</v>
      </c>
      <c r="R1345" s="4" t="s">
        <v>1437</v>
      </c>
    </row>
    <row r="1346" spans="1:18" x14ac:dyDescent="0.25">
      <c r="A1346" s="4" t="s">
        <v>1886</v>
      </c>
      <c r="B1346" s="17" t="s">
        <v>11760</v>
      </c>
      <c r="C1346" s="29">
        <f t="shared" si="40"/>
        <v>1.4313318542904172E-5</v>
      </c>
      <c r="D1346" s="29">
        <f t="shared" si="41"/>
        <v>0.99159808201533328</v>
      </c>
      <c r="E1346" s="5">
        <v>7</v>
      </c>
      <c r="F1346" s="4" t="s">
        <v>30</v>
      </c>
      <c r="G1346" s="4" t="s">
        <v>1435</v>
      </c>
      <c r="H1346" s="4" t="s">
        <v>1435</v>
      </c>
      <c r="I1346" s="4">
        <v>1</v>
      </c>
      <c r="J1346" s="4">
        <v>1</v>
      </c>
      <c r="K1346" s="4">
        <v>1</v>
      </c>
      <c r="L1346" s="4" t="s">
        <v>934</v>
      </c>
      <c r="M1346" s="4" t="s">
        <v>1435</v>
      </c>
      <c r="N1346" s="4" t="s">
        <v>1435</v>
      </c>
      <c r="O1346" s="4" t="s">
        <v>1435</v>
      </c>
      <c r="P1346" s="4" t="s">
        <v>1435</v>
      </c>
      <c r="Q1346" s="4" t="s">
        <v>1436</v>
      </c>
      <c r="R1346" s="4" t="s">
        <v>1437</v>
      </c>
    </row>
    <row r="1347" spans="1:18" x14ac:dyDescent="0.25">
      <c r="A1347" s="4" t="s">
        <v>1888</v>
      </c>
      <c r="B1347" s="17" t="s">
        <v>11760</v>
      </c>
      <c r="C1347" s="29">
        <f t="shared" ref="C1347:C1410" si="42">J1347/$J$1934</f>
        <v>1.4313318542904172E-5</v>
      </c>
      <c r="D1347" s="29">
        <f t="shared" si="41"/>
        <v>0.99161239533387624</v>
      </c>
      <c r="E1347" s="5">
        <v>3</v>
      </c>
      <c r="F1347" s="4" t="s">
        <v>25</v>
      </c>
      <c r="G1347" s="4" t="s">
        <v>24</v>
      </c>
      <c r="H1347" s="4" t="s">
        <v>1435</v>
      </c>
      <c r="I1347" s="4">
        <v>1</v>
      </c>
      <c r="J1347" s="4">
        <v>1</v>
      </c>
      <c r="K1347" s="4">
        <v>0</v>
      </c>
      <c r="L1347" s="4" t="s">
        <v>934</v>
      </c>
      <c r="M1347" s="4" t="s">
        <v>1435</v>
      </c>
      <c r="N1347" s="4" t="s">
        <v>1435</v>
      </c>
      <c r="O1347" s="4" t="s">
        <v>1435</v>
      </c>
      <c r="P1347" s="4" t="s">
        <v>1435</v>
      </c>
      <c r="Q1347" s="4" t="s">
        <v>1436</v>
      </c>
      <c r="R1347" s="4" t="s">
        <v>1437</v>
      </c>
    </row>
    <row r="1348" spans="1:18" x14ac:dyDescent="0.25">
      <c r="A1348" s="4" t="s">
        <v>1891</v>
      </c>
      <c r="B1348" s="17" t="s">
        <v>11760</v>
      </c>
      <c r="C1348" s="29">
        <f t="shared" si="42"/>
        <v>1.4313318542904172E-5</v>
      </c>
      <c r="D1348" s="29">
        <f t="shared" ref="D1348:D1411" si="43">C1348+D1347</f>
        <v>0.9916267086524192</v>
      </c>
      <c r="E1348" s="5">
        <v>1</v>
      </c>
      <c r="F1348" s="4" t="s">
        <v>24</v>
      </c>
      <c r="G1348" s="4" t="s">
        <v>1435</v>
      </c>
      <c r="H1348" s="4" t="s">
        <v>1435</v>
      </c>
      <c r="I1348" s="4">
        <v>1</v>
      </c>
      <c r="J1348" s="4">
        <v>1</v>
      </c>
      <c r="K1348" s="4">
        <v>0</v>
      </c>
      <c r="L1348" s="4" t="s">
        <v>934</v>
      </c>
      <c r="M1348" s="4" t="s">
        <v>1435</v>
      </c>
      <c r="N1348" s="4" t="s">
        <v>1435</v>
      </c>
      <c r="O1348" s="4" t="s">
        <v>1435</v>
      </c>
      <c r="P1348" s="4" t="s">
        <v>1435</v>
      </c>
      <c r="Q1348" s="4" t="s">
        <v>1436</v>
      </c>
      <c r="R1348" s="4" t="s">
        <v>1437</v>
      </c>
    </row>
    <row r="1349" spans="1:18" x14ac:dyDescent="0.25">
      <c r="A1349" s="4" t="s">
        <v>1896</v>
      </c>
      <c r="B1349" s="17" t="s">
        <v>11760</v>
      </c>
      <c r="C1349" s="29">
        <f t="shared" si="42"/>
        <v>1.4313318542904172E-5</v>
      </c>
      <c r="D1349" s="29">
        <f t="shared" si="43"/>
        <v>0.99164102197096216</v>
      </c>
      <c r="E1349" s="5">
        <v>11</v>
      </c>
      <c r="F1349" s="4" t="s">
        <v>34</v>
      </c>
      <c r="G1349" s="4" t="s">
        <v>1435</v>
      </c>
      <c r="H1349" s="4" t="s">
        <v>1435</v>
      </c>
      <c r="I1349" s="4">
        <v>1</v>
      </c>
      <c r="J1349" s="4">
        <v>1</v>
      </c>
      <c r="K1349" s="4">
        <v>0</v>
      </c>
      <c r="L1349" s="4" t="s">
        <v>934</v>
      </c>
      <c r="M1349" s="4" t="s">
        <v>1435</v>
      </c>
      <c r="N1349" s="4" t="s">
        <v>1435</v>
      </c>
      <c r="O1349" s="4" t="s">
        <v>1435</v>
      </c>
      <c r="P1349" s="4" t="s">
        <v>1435</v>
      </c>
      <c r="Q1349" s="4" t="s">
        <v>1436</v>
      </c>
      <c r="R1349" s="4" t="s">
        <v>1437</v>
      </c>
    </row>
    <row r="1350" spans="1:18" x14ac:dyDescent="0.25">
      <c r="A1350" s="4" t="s">
        <v>1898</v>
      </c>
      <c r="B1350" s="17" t="s">
        <v>11760</v>
      </c>
      <c r="C1350" s="29">
        <f t="shared" si="42"/>
        <v>1.4313318542904172E-5</v>
      </c>
      <c r="D1350" s="29">
        <f t="shared" si="43"/>
        <v>0.99165533528950511</v>
      </c>
      <c r="E1350" s="5">
        <v>3</v>
      </c>
      <c r="F1350" s="4" t="s">
        <v>26</v>
      </c>
      <c r="G1350" s="4" t="s">
        <v>1435</v>
      </c>
      <c r="H1350" s="4" t="s">
        <v>1435</v>
      </c>
      <c r="I1350" s="4">
        <v>1</v>
      </c>
      <c r="J1350" s="4">
        <v>1</v>
      </c>
      <c r="K1350" s="4">
        <v>0</v>
      </c>
      <c r="L1350" s="4" t="s">
        <v>934</v>
      </c>
      <c r="M1350" s="4" t="s">
        <v>1435</v>
      </c>
      <c r="N1350" s="4" t="s">
        <v>1435</v>
      </c>
      <c r="O1350" s="4" t="s">
        <v>1435</v>
      </c>
      <c r="P1350" s="4" t="s">
        <v>1435</v>
      </c>
      <c r="Q1350" s="4" t="s">
        <v>1436</v>
      </c>
      <c r="R1350" s="4" t="s">
        <v>1437</v>
      </c>
    </row>
    <row r="1351" spans="1:18" x14ac:dyDescent="0.25">
      <c r="A1351" s="4" t="s">
        <v>1899</v>
      </c>
      <c r="B1351" s="17" t="s">
        <v>11760</v>
      </c>
      <c r="C1351" s="29">
        <f t="shared" si="42"/>
        <v>1.4313318542904172E-5</v>
      </c>
      <c r="D1351" s="29">
        <f t="shared" si="43"/>
        <v>0.99166964860804807</v>
      </c>
      <c r="E1351" s="5">
        <v>2</v>
      </c>
      <c r="F1351" s="4" t="s">
        <v>25</v>
      </c>
      <c r="G1351" s="4" t="s">
        <v>1435</v>
      </c>
      <c r="H1351" s="4" t="s">
        <v>1435</v>
      </c>
      <c r="I1351" s="4">
        <v>1</v>
      </c>
      <c r="J1351" s="4">
        <v>1</v>
      </c>
      <c r="K1351" s="4">
        <v>0</v>
      </c>
      <c r="L1351" s="4" t="s">
        <v>934</v>
      </c>
      <c r="M1351" s="4" t="s">
        <v>1435</v>
      </c>
      <c r="N1351" s="4" t="s">
        <v>1435</v>
      </c>
      <c r="O1351" s="4" t="s">
        <v>1435</v>
      </c>
      <c r="P1351" s="4" t="s">
        <v>1435</v>
      </c>
      <c r="Q1351" s="4" t="s">
        <v>1436</v>
      </c>
      <c r="R1351" s="4" t="s">
        <v>1437</v>
      </c>
    </row>
    <row r="1352" spans="1:18" x14ac:dyDescent="0.25">
      <c r="A1352" s="4" t="s">
        <v>1901</v>
      </c>
      <c r="B1352" s="17" t="s">
        <v>11760</v>
      </c>
      <c r="C1352" s="29">
        <f t="shared" si="42"/>
        <v>1.4313318542904172E-5</v>
      </c>
      <c r="D1352" s="29">
        <f t="shared" si="43"/>
        <v>0.99168396192659103</v>
      </c>
      <c r="E1352" s="5">
        <v>6</v>
      </c>
      <c r="F1352" s="4" t="s">
        <v>29</v>
      </c>
      <c r="G1352" s="4" t="s">
        <v>1435</v>
      </c>
      <c r="H1352" s="4" t="s">
        <v>1435</v>
      </c>
      <c r="I1352" s="4">
        <v>1</v>
      </c>
      <c r="J1352" s="4">
        <v>1</v>
      </c>
      <c r="K1352" s="4">
        <v>1</v>
      </c>
      <c r="L1352" s="4" t="s">
        <v>934</v>
      </c>
      <c r="M1352" s="4" t="s">
        <v>1435</v>
      </c>
      <c r="N1352" s="4" t="s">
        <v>1435</v>
      </c>
      <c r="O1352" s="4" t="s">
        <v>1435</v>
      </c>
      <c r="P1352" s="4" t="s">
        <v>1435</v>
      </c>
      <c r="Q1352" s="4" t="s">
        <v>1436</v>
      </c>
      <c r="R1352" s="4" t="s">
        <v>1437</v>
      </c>
    </row>
    <row r="1353" spans="1:18" x14ac:dyDescent="0.25">
      <c r="A1353" s="4" t="s">
        <v>1902</v>
      </c>
      <c r="B1353" s="17" t="s">
        <v>11760</v>
      </c>
      <c r="C1353" s="29">
        <f t="shared" si="42"/>
        <v>1.4313318542904172E-5</v>
      </c>
      <c r="D1353" s="29">
        <f t="shared" si="43"/>
        <v>0.99169827524513399</v>
      </c>
      <c r="E1353" s="5">
        <v>2</v>
      </c>
      <c r="F1353" s="4" t="s">
        <v>25</v>
      </c>
      <c r="G1353" s="4" t="s">
        <v>1435</v>
      </c>
      <c r="H1353" s="4" t="s">
        <v>1435</v>
      </c>
      <c r="I1353" s="4">
        <v>1</v>
      </c>
      <c r="J1353" s="4">
        <v>1</v>
      </c>
      <c r="K1353" s="4">
        <v>1</v>
      </c>
      <c r="L1353" s="4" t="s">
        <v>934</v>
      </c>
      <c r="M1353" s="4" t="s">
        <v>1435</v>
      </c>
      <c r="N1353" s="4" t="s">
        <v>1435</v>
      </c>
      <c r="O1353" s="4" t="s">
        <v>1435</v>
      </c>
      <c r="P1353" s="4" t="s">
        <v>1435</v>
      </c>
      <c r="Q1353" s="4" t="s">
        <v>1436</v>
      </c>
      <c r="R1353" s="4" t="s">
        <v>1437</v>
      </c>
    </row>
    <row r="1354" spans="1:18" x14ac:dyDescent="0.25">
      <c r="A1354" s="4" t="s">
        <v>1903</v>
      </c>
      <c r="B1354" s="17" t="s">
        <v>11760</v>
      </c>
      <c r="C1354" s="29">
        <f t="shared" si="42"/>
        <v>1.4313318542904172E-5</v>
      </c>
      <c r="D1354" s="29">
        <f t="shared" si="43"/>
        <v>0.99171258856367694</v>
      </c>
      <c r="E1354" s="5">
        <v>9</v>
      </c>
      <c r="F1354" s="4" t="s">
        <v>32</v>
      </c>
      <c r="G1354" s="4" t="s">
        <v>1435</v>
      </c>
      <c r="H1354" s="4" t="s">
        <v>1435</v>
      </c>
      <c r="I1354" s="4">
        <v>1</v>
      </c>
      <c r="J1354" s="4">
        <v>1</v>
      </c>
      <c r="K1354" s="4">
        <v>0</v>
      </c>
      <c r="L1354" s="4" t="s">
        <v>934</v>
      </c>
      <c r="M1354" s="4" t="s">
        <v>1435</v>
      </c>
      <c r="N1354" s="4" t="s">
        <v>1435</v>
      </c>
      <c r="O1354" s="4" t="s">
        <v>1435</v>
      </c>
      <c r="P1354" s="4" t="s">
        <v>1435</v>
      </c>
      <c r="Q1354" s="4" t="s">
        <v>1436</v>
      </c>
      <c r="R1354" s="4" t="s">
        <v>1437</v>
      </c>
    </row>
    <row r="1355" spans="1:18" x14ac:dyDescent="0.25">
      <c r="A1355" s="4" t="s">
        <v>1904</v>
      </c>
      <c r="B1355" s="17" t="s">
        <v>11760</v>
      </c>
      <c r="C1355" s="29">
        <f t="shared" si="42"/>
        <v>1.4313318542904172E-5</v>
      </c>
      <c r="D1355" s="29">
        <f t="shared" si="43"/>
        <v>0.9917269018822199</v>
      </c>
      <c r="E1355" s="5">
        <v>12</v>
      </c>
      <c r="F1355" s="4" t="s">
        <v>34</v>
      </c>
      <c r="G1355" s="4" t="s">
        <v>24</v>
      </c>
      <c r="H1355" s="4" t="s">
        <v>1435</v>
      </c>
      <c r="I1355" s="4">
        <v>1</v>
      </c>
      <c r="J1355" s="4">
        <v>1</v>
      </c>
      <c r="K1355" s="4">
        <v>0</v>
      </c>
      <c r="L1355" s="4" t="s">
        <v>934</v>
      </c>
      <c r="M1355" s="4" t="s">
        <v>1435</v>
      </c>
      <c r="N1355" s="4" t="s">
        <v>1435</v>
      </c>
      <c r="O1355" s="4" t="s">
        <v>1435</v>
      </c>
      <c r="P1355" s="4" t="s">
        <v>1435</v>
      </c>
      <c r="Q1355" s="4" t="s">
        <v>1436</v>
      </c>
      <c r="R1355" s="4" t="s">
        <v>1437</v>
      </c>
    </row>
    <row r="1356" spans="1:18" x14ac:dyDescent="0.25">
      <c r="A1356" s="4" t="s">
        <v>1905</v>
      </c>
      <c r="B1356" s="17" t="s">
        <v>11760</v>
      </c>
      <c r="C1356" s="29">
        <f t="shared" si="42"/>
        <v>1.4313318542904172E-5</v>
      </c>
      <c r="D1356" s="29">
        <f t="shared" si="43"/>
        <v>0.99174121520076286</v>
      </c>
      <c r="E1356" s="5">
        <v>3</v>
      </c>
      <c r="F1356" s="4" t="s">
        <v>26</v>
      </c>
      <c r="G1356" s="4" t="s">
        <v>1435</v>
      </c>
      <c r="H1356" s="4" t="s">
        <v>1435</v>
      </c>
      <c r="I1356" s="4">
        <v>1</v>
      </c>
      <c r="J1356" s="4">
        <v>1</v>
      </c>
      <c r="K1356" s="4">
        <v>0</v>
      </c>
      <c r="L1356" s="4" t="s">
        <v>934</v>
      </c>
      <c r="M1356" s="4" t="s">
        <v>1435</v>
      </c>
      <c r="N1356" s="4" t="s">
        <v>1435</v>
      </c>
      <c r="O1356" s="4" t="s">
        <v>1435</v>
      </c>
      <c r="P1356" s="4" t="s">
        <v>1435</v>
      </c>
      <c r="Q1356" s="4" t="s">
        <v>1436</v>
      </c>
      <c r="R1356" s="4" t="s">
        <v>1437</v>
      </c>
    </row>
    <row r="1357" spans="1:18" x14ac:dyDescent="0.25">
      <c r="A1357" s="4" t="s">
        <v>1907</v>
      </c>
      <c r="B1357" s="17" t="s">
        <v>11760</v>
      </c>
      <c r="C1357" s="29">
        <f t="shared" si="42"/>
        <v>1.4313318542904172E-5</v>
      </c>
      <c r="D1357" s="29">
        <f t="shared" si="43"/>
        <v>0.99175552851930582</v>
      </c>
      <c r="E1357" s="5">
        <v>7</v>
      </c>
      <c r="F1357" s="4" t="s">
        <v>30</v>
      </c>
      <c r="G1357" s="4" t="s">
        <v>1435</v>
      </c>
      <c r="H1357" s="4" t="s">
        <v>1435</v>
      </c>
      <c r="I1357" s="4">
        <v>1</v>
      </c>
      <c r="J1357" s="4">
        <v>1</v>
      </c>
      <c r="K1357" s="4">
        <v>0</v>
      </c>
      <c r="L1357" s="4" t="s">
        <v>934</v>
      </c>
      <c r="M1357" s="4" t="s">
        <v>1435</v>
      </c>
      <c r="N1357" s="4" t="s">
        <v>1435</v>
      </c>
      <c r="O1357" s="4" t="s">
        <v>1435</v>
      </c>
      <c r="P1357" s="4" t="s">
        <v>1435</v>
      </c>
      <c r="Q1357" s="4" t="s">
        <v>1436</v>
      </c>
      <c r="R1357" s="4" t="s">
        <v>1437</v>
      </c>
    </row>
    <row r="1358" spans="1:18" x14ac:dyDescent="0.25">
      <c r="A1358" s="4" t="s">
        <v>1908</v>
      </c>
      <c r="B1358" s="17" t="s">
        <v>11760</v>
      </c>
      <c r="C1358" s="29">
        <f t="shared" si="42"/>
        <v>1.4313318542904172E-5</v>
      </c>
      <c r="D1358" s="29">
        <f t="shared" si="43"/>
        <v>0.99176984183784878</v>
      </c>
      <c r="E1358" s="5">
        <v>1</v>
      </c>
      <c r="F1358" s="4" t="s">
        <v>24</v>
      </c>
      <c r="G1358" s="4" t="s">
        <v>1435</v>
      </c>
      <c r="H1358" s="4" t="s">
        <v>1435</v>
      </c>
      <c r="I1358" s="4">
        <v>1</v>
      </c>
      <c r="J1358" s="4">
        <v>1</v>
      </c>
      <c r="K1358" s="4">
        <v>0</v>
      </c>
      <c r="L1358" s="4" t="s">
        <v>934</v>
      </c>
      <c r="M1358" s="4" t="s">
        <v>1435</v>
      </c>
      <c r="N1358" s="4" t="s">
        <v>1435</v>
      </c>
      <c r="O1358" s="4" t="s">
        <v>1435</v>
      </c>
      <c r="P1358" s="4" t="s">
        <v>1435</v>
      </c>
      <c r="Q1358" s="4" t="s">
        <v>1436</v>
      </c>
      <c r="R1358" s="4" t="s">
        <v>1437</v>
      </c>
    </row>
    <row r="1359" spans="1:18" x14ac:dyDescent="0.25">
      <c r="A1359" s="4" t="s">
        <v>1909</v>
      </c>
      <c r="B1359" s="17" t="s">
        <v>11760</v>
      </c>
      <c r="C1359" s="29">
        <f t="shared" si="42"/>
        <v>1.4313318542904172E-5</v>
      </c>
      <c r="D1359" s="29">
        <f t="shared" si="43"/>
        <v>0.99178415515639173</v>
      </c>
      <c r="E1359" s="5">
        <v>10</v>
      </c>
      <c r="F1359" s="4" t="s">
        <v>33</v>
      </c>
      <c r="G1359" s="4" t="s">
        <v>1435</v>
      </c>
      <c r="H1359" s="4" t="s">
        <v>1435</v>
      </c>
      <c r="I1359" s="4">
        <v>1</v>
      </c>
      <c r="J1359" s="4">
        <v>1</v>
      </c>
      <c r="K1359" s="4">
        <v>0</v>
      </c>
      <c r="L1359" s="4" t="s">
        <v>934</v>
      </c>
      <c r="M1359" s="4" t="s">
        <v>1435</v>
      </c>
      <c r="N1359" s="4" t="s">
        <v>1435</v>
      </c>
      <c r="O1359" s="4" t="s">
        <v>1435</v>
      </c>
      <c r="P1359" s="4" t="s">
        <v>1435</v>
      </c>
      <c r="Q1359" s="4" t="s">
        <v>1436</v>
      </c>
      <c r="R1359" s="4" t="s">
        <v>1437</v>
      </c>
    </row>
    <row r="1360" spans="1:18" x14ac:dyDescent="0.25">
      <c r="A1360" s="4" t="s">
        <v>1910</v>
      </c>
      <c r="B1360" s="17" t="s">
        <v>11760</v>
      </c>
      <c r="C1360" s="29">
        <f t="shared" si="42"/>
        <v>1.4313318542904172E-5</v>
      </c>
      <c r="D1360" s="29">
        <f t="shared" si="43"/>
        <v>0.99179846847493469</v>
      </c>
      <c r="E1360" s="5">
        <v>2</v>
      </c>
      <c r="F1360" s="4" t="s">
        <v>25</v>
      </c>
      <c r="G1360" s="4" t="s">
        <v>1435</v>
      </c>
      <c r="H1360" s="4" t="s">
        <v>1435</v>
      </c>
      <c r="I1360" s="4">
        <v>1</v>
      </c>
      <c r="J1360" s="4">
        <v>1</v>
      </c>
      <c r="K1360" s="4">
        <v>0</v>
      </c>
      <c r="L1360" s="4" t="s">
        <v>934</v>
      </c>
      <c r="M1360" s="4" t="s">
        <v>1435</v>
      </c>
      <c r="N1360" s="4" t="s">
        <v>1435</v>
      </c>
      <c r="O1360" s="4" t="s">
        <v>1435</v>
      </c>
      <c r="P1360" s="4" t="s">
        <v>1435</v>
      </c>
      <c r="Q1360" s="4" t="s">
        <v>1436</v>
      </c>
      <c r="R1360" s="4" t="s">
        <v>1437</v>
      </c>
    </row>
    <row r="1361" spans="1:18" x14ac:dyDescent="0.25">
      <c r="A1361" s="4" t="s">
        <v>1912</v>
      </c>
      <c r="B1361" s="17" t="s">
        <v>11760</v>
      </c>
      <c r="C1361" s="29">
        <f t="shared" si="42"/>
        <v>1.4313318542904172E-5</v>
      </c>
      <c r="D1361" s="29">
        <f t="shared" si="43"/>
        <v>0.99181278179347765</v>
      </c>
      <c r="E1361" s="5">
        <v>11</v>
      </c>
      <c r="F1361" s="4" t="s">
        <v>34</v>
      </c>
      <c r="G1361" s="4" t="s">
        <v>1435</v>
      </c>
      <c r="H1361" s="4" t="s">
        <v>1435</v>
      </c>
      <c r="I1361" s="4">
        <v>1</v>
      </c>
      <c r="J1361" s="4">
        <v>1</v>
      </c>
      <c r="K1361" s="4">
        <v>0</v>
      </c>
      <c r="L1361" s="4" t="s">
        <v>934</v>
      </c>
      <c r="M1361" s="4" t="s">
        <v>1435</v>
      </c>
      <c r="N1361" s="4" t="s">
        <v>1435</v>
      </c>
      <c r="O1361" s="4" t="s">
        <v>1435</v>
      </c>
      <c r="P1361" s="4" t="s">
        <v>1435</v>
      </c>
      <c r="Q1361" s="4" t="s">
        <v>1436</v>
      </c>
      <c r="R1361" s="4" t="s">
        <v>1437</v>
      </c>
    </row>
    <row r="1362" spans="1:18" x14ac:dyDescent="0.25">
      <c r="A1362" s="4" t="s">
        <v>1914</v>
      </c>
      <c r="B1362" s="17" t="s">
        <v>11760</v>
      </c>
      <c r="C1362" s="29">
        <f t="shared" si="42"/>
        <v>1.4313318542904172E-5</v>
      </c>
      <c r="D1362" s="29">
        <f t="shared" si="43"/>
        <v>0.99182709511202061</v>
      </c>
      <c r="E1362" s="5">
        <v>1</v>
      </c>
      <c r="F1362" s="4" t="s">
        <v>24</v>
      </c>
      <c r="G1362" s="4" t="s">
        <v>1435</v>
      </c>
      <c r="H1362" s="4" t="s">
        <v>1435</v>
      </c>
      <c r="I1362" s="4">
        <v>1</v>
      </c>
      <c r="J1362" s="4">
        <v>1</v>
      </c>
      <c r="K1362" s="4">
        <v>0</v>
      </c>
      <c r="L1362" s="4" t="s">
        <v>934</v>
      </c>
      <c r="M1362" s="4" t="s">
        <v>1435</v>
      </c>
      <c r="N1362" s="4" t="s">
        <v>1435</v>
      </c>
      <c r="O1362" s="4" t="s">
        <v>1435</v>
      </c>
      <c r="P1362" s="4" t="s">
        <v>1435</v>
      </c>
      <c r="Q1362" s="4" t="s">
        <v>1436</v>
      </c>
      <c r="R1362" s="4" t="s">
        <v>1437</v>
      </c>
    </row>
    <row r="1363" spans="1:18" x14ac:dyDescent="0.25">
      <c r="A1363" s="4" t="s">
        <v>1916</v>
      </c>
      <c r="B1363" s="17" t="s">
        <v>11760</v>
      </c>
      <c r="C1363" s="29">
        <f t="shared" si="42"/>
        <v>1.4313318542904172E-5</v>
      </c>
      <c r="D1363" s="29">
        <f t="shared" si="43"/>
        <v>0.99184140843056356</v>
      </c>
      <c r="E1363" s="5">
        <v>19</v>
      </c>
      <c r="F1363" s="4" t="s">
        <v>853</v>
      </c>
      <c r="G1363" s="4" t="s">
        <v>1435</v>
      </c>
      <c r="H1363" s="4" t="s">
        <v>1435</v>
      </c>
      <c r="I1363" s="4">
        <v>1</v>
      </c>
      <c r="J1363" s="4">
        <v>1</v>
      </c>
      <c r="K1363" s="4">
        <v>0</v>
      </c>
      <c r="L1363" s="4" t="s">
        <v>934</v>
      </c>
      <c r="M1363" s="4" t="s">
        <v>1435</v>
      </c>
      <c r="N1363" s="4" t="s">
        <v>1435</v>
      </c>
      <c r="O1363" s="4" t="s">
        <v>1435</v>
      </c>
      <c r="P1363" s="4" t="s">
        <v>1435</v>
      </c>
      <c r="Q1363" s="4" t="s">
        <v>1436</v>
      </c>
      <c r="R1363" s="4" t="s">
        <v>1437</v>
      </c>
    </row>
    <row r="1364" spans="1:18" x14ac:dyDescent="0.25">
      <c r="A1364" s="4" t="s">
        <v>1917</v>
      </c>
      <c r="B1364" s="17" t="s">
        <v>11760</v>
      </c>
      <c r="C1364" s="29">
        <f t="shared" si="42"/>
        <v>1.4313318542904172E-5</v>
      </c>
      <c r="D1364" s="29">
        <f t="shared" si="43"/>
        <v>0.99185572174910652</v>
      </c>
      <c r="E1364" s="5">
        <v>9</v>
      </c>
      <c r="F1364" s="4" t="s">
        <v>32</v>
      </c>
      <c r="G1364" s="4" t="s">
        <v>1435</v>
      </c>
      <c r="H1364" s="4" t="s">
        <v>1435</v>
      </c>
      <c r="I1364" s="4">
        <v>1</v>
      </c>
      <c r="J1364" s="4">
        <v>1</v>
      </c>
      <c r="K1364" s="4">
        <v>1</v>
      </c>
      <c r="L1364" s="4" t="s">
        <v>934</v>
      </c>
      <c r="M1364" s="4" t="s">
        <v>1435</v>
      </c>
      <c r="N1364" s="4" t="s">
        <v>1435</v>
      </c>
      <c r="O1364" s="4" t="s">
        <v>1435</v>
      </c>
      <c r="P1364" s="4" t="s">
        <v>1435</v>
      </c>
      <c r="Q1364" s="4" t="s">
        <v>1436</v>
      </c>
      <c r="R1364" s="4" t="s">
        <v>1437</v>
      </c>
    </row>
    <row r="1365" spans="1:18" x14ac:dyDescent="0.25">
      <c r="A1365" s="4" t="s">
        <v>1918</v>
      </c>
      <c r="B1365" s="17" t="s">
        <v>11760</v>
      </c>
      <c r="C1365" s="29">
        <f t="shared" si="42"/>
        <v>1.4313318542904172E-5</v>
      </c>
      <c r="D1365" s="29">
        <f t="shared" si="43"/>
        <v>0.99187003506764948</v>
      </c>
      <c r="E1365" s="5">
        <v>37</v>
      </c>
      <c r="F1365" s="4" t="s">
        <v>868</v>
      </c>
      <c r="G1365" s="4" t="s">
        <v>26</v>
      </c>
      <c r="H1365" s="4" t="s">
        <v>1435</v>
      </c>
      <c r="I1365" s="4">
        <v>1</v>
      </c>
      <c r="J1365" s="4">
        <v>1</v>
      </c>
      <c r="K1365" s="4">
        <v>0</v>
      </c>
      <c r="L1365" s="4" t="s">
        <v>934</v>
      </c>
      <c r="M1365" s="4" t="s">
        <v>1435</v>
      </c>
      <c r="N1365" s="4" t="s">
        <v>1435</v>
      </c>
      <c r="O1365" s="4" t="s">
        <v>1435</v>
      </c>
      <c r="P1365" s="4" t="s">
        <v>1435</v>
      </c>
      <c r="Q1365" s="4" t="s">
        <v>1436</v>
      </c>
      <c r="R1365" s="4" t="s">
        <v>1437</v>
      </c>
    </row>
    <row r="1366" spans="1:18" x14ac:dyDescent="0.25">
      <c r="A1366" s="4" t="s">
        <v>1919</v>
      </c>
      <c r="B1366" s="17" t="s">
        <v>11760</v>
      </c>
      <c r="C1366" s="29">
        <f t="shared" si="42"/>
        <v>1.4313318542904172E-5</v>
      </c>
      <c r="D1366" s="29">
        <f t="shared" si="43"/>
        <v>0.99188434838619244</v>
      </c>
      <c r="E1366" s="5">
        <v>9</v>
      </c>
      <c r="F1366" s="4" t="s">
        <v>32</v>
      </c>
      <c r="G1366" s="4" t="s">
        <v>1435</v>
      </c>
      <c r="H1366" s="4" t="s">
        <v>1435</v>
      </c>
      <c r="I1366" s="4">
        <v>1</v>
      </c>
      <c r="J1366" s="4">
        <v>1</v>
      </c>
      <c r="K1366" s="4">
        <v>0</v>
      </c>
      <c r="L1366" s="4" t="s">
        <v>934</v>
      </c>
      <c r="M1366" s="4" t="s">
        <v>1435</v>
      </c>
      <c r="N1366" s="4" t="s">
        <v>1435</v>
      </c>
      <c r="O1366" s="4" t="s">
        <v>1435</v>
      </c>
      <c r="P1366" s="4" t="s">
        <v>1435</v>
      </c>
      <c r="Q1366" s="4" t="s">
        <v>1436</v>
      </c>
      <c r="R1366" s="4" t="s">
        <v>1437</v>
      </c>
    </row>
    <row r="1367" spans="1:18" x14ac:dyDescent="0.25">
      <c r="A1367" s="4" t="s">
        <v>1920</v>
      </c>
      <c r="B1367" s="17" t="s">
        <v>11760</v>
      </c>
      <c r="C1367" s="29">
        <f t="shared" si="42"/>
        <v>1.4313318542904172E-5</v>
      </c>
      <c r="D1367" s="29">
        <f t="shared" si="43"/>
        <v>0.9918986617047354</v>
      </c>
      <c r="E1367" s="5">
        <v>10</v>
      </c>
      <c r="F1367" s="4" t="s">
        <v>33</v>
      </c>
      <c r="G1367" s="4" t="s">
        <v>1435</v>
      </c>
      <c r="H1367" s="4" t="s">
        <v>1435</v>
      </c>
      <c r="I1367" s="4">
        <v>1</v>
      </c>
      <c r="J1367" s="4">
        <v>1</v>
      </c>
      <c r="K1367" s="4">
        <v>0</v>
      </c>
      <c r="L1367" s="4" t="s">
        <v>934</v>
      </c>
      <c r="M1367" s="4" t="s">
        <v>1435</v>
      </c>
      <c r="N1367" s="4" t="s">
        <v>1435</v>
      </c>
      <c r="O1367" s="4" t="s">
        <v>1435</v>
      </c>
      <c r="P1367" s="4" t="s">
        <v>1435</v>
      </c>
      <c r="Q1367" s="4" t="s">
        <v>1436</v>
      </c>
      <c r="R1367" s="4" t="s">
        <v>1437</v>
      </c>
    </row>
    <row r="1368" spans="1:18" x14ac:dyDescent="0.25">
      <c r="A1368" s="4" t="s">
        <v>1921</v>
      </c>
      <c r="B1368" s="17" t="s">
        <v>11760</v>
      </c>
      <c r="C1368" s="29">
        <f t="shared" si="42"/>
        <v>1.4313318542904172E-5</v>
      </c>
      <c r="D1368" s="29">
        <f t="shared" si="43"/>
        <v>0.99191297502327835</v>
      </c>
      <c r="E1368" s="5">
        <v>16</v>
      </c>
      <c r="F1368" s="4" t="s">
        <v>38</v>
      </c>
      <c r="G1368" s="4" t="s">
        <v>24</v>
      </c>
      <c r="H1368" s="4" t="s">
        <v>1435</v>
      </c>
      <c r="I1368" s="4">
        <v>1</v>
      </c>
      <c r="J1368" s="4">
        <v>1</v>
      </c>
      <c r="K1368" s="4">
        <v>0</v>
      </c>
      <c r="L1368" s="4" t="s">
        <v>934</v>
      </c>
      <c r="M1368" s="4" t="s">
        <v>1435</v>
      </c>
      <c r="N1368" s="4" t="s">
        <v>1435</v>
      </c>
      <c r="O1368" s="4" t="s">
        <v>1435</v>
      </c>
      <c r="P1368" s="4" t="s">
        <v>1435</v>
      </c>
      <c r="Q1368" s="4" t="s">
        <v>1436</v>
      </c>
      <c r="R1368" s="4" t="s">
        <v>1437</v>
      </c>
    </row>
    <row r="1369" spans="1:18" x14ac:dyDescent="0.25">
      <c r="A1369" s="4" t="s">
        <v>1922</v>
      </c>
      <c r="B1369" s="17" t="s">
        <v>11760</v>
      </c>
      <c r="C1369" s="29">
        <f t="shared" si="42"/>
        <v>1.4313318542904172E-5</v>
      </c>
      <c r="D1369" s="29">
        <f t="shared" si="43"/>
        <v>0.99192728834182131</v>
      </c>
      <c r="E1369" s="5">
        <v>2</v>
      </c>
      <c r="F1369" s="4" t="s">
        <v>25</v>
      </c>
      <c r="G1369" s="4" t="s">
        <v>1435</v>
      </c>
      <c r="H1369" s="4" t="s">
        <v>1435</v>
      </c>
      <c r="I1369" s="4">
        <v>1</v>
      </c>
      <c r="J1369" s="4">
        <v>1</v>
      </c>
      <c r="K1369" s="4">
        <v>0</v>
      </c>
      <c r="L1369" s="4" t="s">
        <v>934</v>
      </c>
      <c r="M1369" s="4" t="s">
        <v>1435</v>
      </c>
      <c r="N1369" s="4" t="s">
        <v>1435</v>
      </c>
      <c r="O1369" s="4" t="s">
        <v>1435</v>
      </c>
      <c r="P1369" s="4" t="s">
        <v>1435</v>
      </c>
      <c r="Q1369" s="4" t="s">
        <v>1436</v>
      </c>
      <c r="R1369" s="4" t="s">
        <v>1437</v>
      </c>
    </row>
    <row r="1370" spans="1:18" x14ac:dyDescent="0.25">
      <c r="A1370" s="4" t="s">
        <v>1923</v>
      </c>
      <c r="B1370" s="17" t="s">
        <v>11760</v>
      </c>
      <c r="C1370" s="29">
        <f t="shared" si="42"/>
        <v>1.4313318542904172E-5</v>
      </c>
      <c r="D1370" s="29">
        <f t="shared" si="43"/>
        <v>0.99194160166036427</v>
      </c>
      <c r="E1370" s="5">
        <v>7</v>
      </c>
      <c r="F1370" s="4" t="s">
        <v>30</v>
      </c>
      <c r="G1370" s="4" t="s">
        <v>1435</v>
      </c>
      <c r="H1370" s="4" t="s">
        <v>1435</v>
      </c>
      <c r="I1370" s="4">
        <v>1</v>
      </c>
      <c r="J1370" s="4">
        <v>1</v>
      </c>
      <c r="K1370" s="4">
        <v>0</v>
      </c>
      <c r="L1370" s="4" t="s">
        <v>934</v>
      </c>
      <c r="M1370" s="4" t="s">
        <v>1435</v>
      </c>
      <c r="N1370" s="4" t="s">
        <v>1435</v>
      </c>
      <c r="O1370" s="4" t="s">
        <v>1435</v>
      </c>
      <c r="P1370" s="4" t="s">
        <v>1435</v>
      </c>
      <c r="Q1370" s="4" t="s">
        <v>1436</v>
      </c>
      <c r="R1370" s="4" t="s">
        <v>1437</v>
      </c>
    </row>
    <row r="1371" spans="1:18" x14ac:dyDescent="0.25">
      <c r="A1371" s="4" t="s">
        <v>1924</v>
      </c>
      <c r="B1371" s="17" t="s">
        <v>11760</v>
      </c>
      <c r="C1371" s="29">
        <f t="shared" si="42"/>
        <v>1.4313318542904172E-5</v>
      </c>
      <c r="D1371" s="29">
        <f t="shared" si="43"/>
        <v>0.99195591497890723</v>
      </c>
      <c r="E1371" s="5">
        <v>4</v>
      </c>
      <c r="F1371" s="4" t="s">
        <v>27</v>
      </c>
      <c r="G1371" s="4" t="s">
        <v>1435</v>
      </c>
      <c r="H1371" s="4" t="s">
        <v>1435</v>
      </c>
      <c r="I1371" s="4">
        <v>1</v>
      </c>
      <c r="J1371" s="4">
        <v>1</v>
      </c>
      <c r="K1371" s="4">
        <v>0</v>
      </c>
      <c r="L1371" s="4" t="s">
        <v>934</v>
      </c>
      <c r="M1371" s="4" t="s">
        <v>1435</v>
      </c>
      <c r="N1371" s="4" t="s">
        <v>1435</v>
      </c>
      <c r="O1371" s="4" t="s">
        <v>1435</v>
      </c>
      <c r="P1371" s="4" t="s">
        <v>1435</v>
      </c>
      <c r="Q1371" s="4" t="s">
        <v>1436</v>
      </c>
      <c r="R1371" s="4" t="s">
        <v>1437</v>
      </c>
    </row>
    <row r="1372" spans="1:18" x14ac:dyDescent="0.25">
      <c r="A1372" s="4" t="s">
        <v>1925</v>
      </c>
      <c r="B1372" s="17" t="s">
        <v>11760</v>
      </c>
      <c r="C1372" s="29">
        <f t="shared" si="42"/>
        <v>1.4313318542904172E-5</v>
      </c>
      <c r="D1372" s="29">
        <f t="shared" si="43"/>
        <v>0.99197022829745019</v>
      </c>
      <c r="E1372" s="5">
        <v>7</v>
      </c>
      <c r="F1372" s="4" t="s">
        <v>30</v>
      </c>
      <c r="G1372" s="4" t="s">
        <v>1435</v>
      </c>
      <c r="H1372" s="4" t="s">
        <v>1435</v>
      </c>
      <c r="I1372" s="4">
        <v>1</v>
      </c>
      <c r="J1372" s="4">
        <v>1</v>
      </c>
      <c r="K1372" s="4">
        <v>0</v>
      </c>
      <c r="L1372" s="4" t="s">
        <v>934</v>
      </c>
      <c r="M1372" s="4" t="s">
        <v>1435</v>
      </c>
      <c r="N1372" s="4" t="s">
        <v>1435</v>
      </c>
      <c r="O1372" s="4" t="s">
        <v>1435</v>
      </c>
      <c r="P1372" s="4" t="s">
        <v>1435</v>
      </c>
      <c r="Q1372" s="4" t="s">
        <v>1436</v>
      </c>
      <c r="R1372" s="4" t="s">
        <v>1437</v>
      </c>
    </row>
    <row r="1373" spans="1:18" x14ac:dyDescent="0.25">
      <c r="A1373" s="4" t="s">
        <v>1926</v>
      </c>
      <c r="B1373" s="17" t="s">
        <v>11760</v>
      </c>
      <c r="C1373" s="29">
        <f t="shared" si="42"/>
        <v>1.4313318542904172E-5</v>
      </c>
      <c r="D1373" s="29">
        <f t="shared" si="43"/>
        <v>0.99198454161599314</v>
      </c>
      <c r="E1373" s="5">
        <v>3</v>
      </c>
      <c r="F1373" s="4" t="s">
        <v>26</v>
      </c>
      <c r="G1373" s="4" t="s">
        <v>1435</v>
      </c>
      <c r="H1373" s="4" t="s">
        <v>1435</v>
      </c>
      <c r="I1373" s="4">
        <v>1</v>
      </c>
      <c r="J1373" s="4">
        <v>1</v>
      </c>
      <c r="K1373" s="4">
        <v>1</v>
      </c>
      <c r="L1373" s="4" t="s">
        <v>934</v>
      </c>
      <c r="M1373" s="4" t="s">
        <v>1435</v>
      </c>
      <c r="N1373" s="4" t="s">
        <v>1435</v>
      </c>
      <c r="O1373" s="4" t="s">
        <v>1435</v>
      </c>
      <c r="P1373" s="4" t="s">
        <v>1435</v>
      </c>
      <c r="Q1373" s="4" t="s">
        <v>1436</v>
      </c>
      <c r="R1373" s="4" t="s">
        <v>1437</v>
      </c>
    </row>
    <row r="1374" spans="1:18" x14ac:dyDescent="0.25">
      <c r="A1374" s="4" t="s">
        <v>1927</v>
      </c>
      <c r="B1374" s="17" t="s">
        <v>11760</v>
      </c>
      <c r="C1374" s="29">
        <f t="shared" si="42"/>
        <v>1.4313318542904172E-5</v>
      </c>
      <c r="D1374" s="29">
        <f t="shared" si="43"/>
        <v>0.9919988549345361</v>
      </c>
      <c r="E1374" s="5">
        <v>4</v>
      </c>
      <c r="F1374" s="4" t="s">
        <v>27</v>
      </c>
      <c r="G1374" s="4" t="s">
        <v>1435</v>
      </c>
      <c r="H1374" s="4" t="s">
        <v>1435</v>
      </c>
      <c r="I1374" s="4">
        <v>1</v>
      </c>
      <c r="J1374" s="4">
        <v>1</v>
      </c>
      <c r="K1374" s="4">
        <v>1</v>
      </c>
      <c r="L1374" s="4" t="s">
        <v>934</v>
      </c>
      <c r="M1374" s="4" t="s">
        <v>1435</v>
      </c>
      <c r="N1374" s="4" t="s">
        <v>1435</v>
      </c>
      <c r="O1374" s="4" t="s">
        <v>1435</v>
      </c>
      <c r="P1374" s="4" t="s">
        <v>1435</v>
      </c>
      <c r="Q1374" s="4" t="s">
        <v>1436</v>
      </c>
      <c r="R1374" s="4" t="s">
        <v>1437</v>
      </c>
    </row>
    <row r="1375" spans="1:18" x14ac:dyDescent="0.25">
      <c r="A1375" s="4" t="s">
        <v>1928</v>
      </c>
      <c r="B1375" s="17" t="s">
        <v>11760</v>
      </c>
      <c r="C1375" s="29">
        <f t="shared" si="42"/>
        <v>1.4313318542904172E-5</v>
      </c>
      <c r="D1375" s="29">
        <f t="shared" si="43"/>
        <v>0.99201316825307906</v>
      </c>
      <c r="E1375" s="5">
        <v>6</v>
      </c>
      <c r="F1375" s="4" t="s">
        <v>29</v>
      </c>
      <c r="G1375" s="4" t="s">
        <v>1435</v>
      </c>
      <c r="H1375" s="4" t="s">
        <v>1435</v>
      </c>
      <c r="I1375" s="4">
        <v>1</v>
      </c>
      <c r="J1375" s="4">
        <v>1</v>
      </c>
      <c r="K1375" s="4">
        <v>1</v>
      </c>
      <c r="L1375" s="4" t="s">
        <v>934</v>
      </c>
      <c r="M1375" s="4" t="s">
        <v>1435</v>
      </c>
      <c r="N1375" s="4" t="s">
        <v>1435</v>
      </c>
      <c r="O1375" s="4" t="s">
        <v>1435</v>
      </c>
      <c r="P1375" s="4" t="s">
        <v>1435</v>
      </c>
      <c r="Q1375" s="4" t="s">
        <v>1436</v>
      </c>
      <c r="R1375" s="4" t="s">
        <v>1437</v>
      </c>
    </row>
    <row r="1376" spans="1:18" x14ac:dyDescent="0.25">
      <c r="A1376" s="4" t="s">
        <v>1929</v>
      </c>
      <c r="B1376" s="17" t="s">
        <v>11760</v>
      </c>
      <c r="C1376" s="29">
        <f t="shared" si="42"/>
        <v>1.4313318542904172E-5</v>
      </c>
      <c r="D1376" s="29">
        <f t="shared" si="43"/>
        <v>0.99202748157162202</v>
      </c>
      <c r="E1376" s="5">
        <v>3</v>
      </c>
      <c r="F1376" s="4" t="s">
        <v>26</v>
      </c>
      <c r="G1376" s="4" t="s">
        <v>1435</v>
      </c>
      <c r="H1376" s="4" t="s">
        <v>1435</v>
      </c>
      <c r="I1376" s="4">
        <v>1</v>
      </c>
      <c r="J1376" s="4">
        <v>1</v>
      </c>
      <c r="K1376" s="4">
        <v>0</v>
      </c>
      <c r="L1376" s="4" t="s">
        <v>934</v>
      </c>
      <c r="M1376" s="4" t="s">
        <v>1435</v>
      </c>
      <c r="N1376" s="4" t="s">
        <v>1435</v>
      </c>
      <c r="O1376" s="4" t="s">
        <v>1435</v>
      </c>
      <c r="P1376" s="4" t="s">
        <v>1435</v>
      </c>
      <c r="Q1376" s="4" t="s">
        <v>1436</v>
      </c>
      <c r="R1376" s="4" t="s">
        <v>1437</v>
      </c>
    </row>
    <row r="1377" spans="1:18" x14ac:dyDescent="0.25">
      <c r="A1377" s="4" t="s">
        <v>1938</v>
      </c>
      <c r="B1377" s="17" t="s">
        <v>11760</v>
      </c>
      <c r="C1377" s="29">
        <f t="shared" si="42"/>
        <v>1.4313318542904172E-5</v>
      </c>
      <c r="D1377" s="29">
        <f t="shared" si="43"/>
        <v>0.99204179489016497</v>
      </c>
      <c r="E1377" s="5">
        <v>10</v>
      </c>
      <c r="F1377" s="4" t="s">
        <v>33</v>
      </c>
      <c r="G1377" s="4" t="s">
        <v>1435</v>
      </c>
      <c r="H1377" s="4" t="s">
        <v>1435</v>
      </c>
      <c r="I1377" s="4">
        <v>1</v>
      </c>
      <c r="J1377" s="4">
        <v>1</v>
      </c>
      <c r="K1377" s="4">
        <v>0</v>
      </c>
      <c r="L1377" s="4" t="s">
        <v>934</v>
      </c>
      <c r="M1377" s="4" t="s">
        <v>1435</v>
      </c>
      <c r="N1377" s="4" t="s">
        <v>1435</v>
      </c>
      <c r="O1377" s="4" t="s">
        <v>1435</v>
      </c>
      <c r="P1377" s="4" t="s">
        <v>1435</v>
      </c>
      <c r="Q1377" s="4" t="s">
        <v>1436</v>
      </c>
      <c r="R1377" s="4" t="s">
        <v>1437</v>
      </c>
    </row>
    <row r="1378" spans="1:18" x14ac:dyDescent="0.25">
      <c r="A1378" s="4" t="s">
        <v>1939</v>
      </c>
      <c r="B1378" s="17" t="s">
        <v>11760</v>
      </c>
      <c r="C1378" s="29">
        <f t="shared" si="42"/>
        <v>1.4313318542904172E-5</v>
      </c>
      <c r="D1378" s="29">
        <f t="shared" si="43"/>
        <v>0.99205610820870793</v>
      </c>
      <c r="E1378" s="5">
        <v>1</v>
      </c>
      <c r="F1378" s="4" t="s">
        <v>24</v>
      </c>
      <c r="G1378" s="4" t="s">
        <v>1435</v>
      </c>
      <c r="H1378" s="4" t="s">
        <v>1435</v>
      </c>
      <c r="I1378" s="4">
        <v>1</v>
      </c>
      <c r="J1378" s="4">
        <v>1</v>
      </c>
      <c r="K1378" s="4">
        <v>0</v>
      </c>
      <c r="L1378" s="4" t="s">
        <v>934</v>
      </c>
      <c r="M1378" s="4" t="s">
        <v>1435</v>
      </c>
      <c r="N1378" s="4" t="s">
        <v>1435</v>
      </c>
      <c r="O1378" s="4" t="s">
        <v>1435</v>
      </c>
      <c r="P1378" s="4" t="s">
        <v>1435</v>
      </c>
      <c r="Q1378" s="4" t="s">
        <v>1436</v>
      </c>
      <c r="R1378" s="4" t="s">
        <v>1437</v>
      </c>
    </row>
    <row r="1379" spans="1:18" x14ac:dyDescent="0.25">
      <c r="A1379" s="4" t="s">
        <v>1940</v>
      </c>
      <c r="B1379" s="17" t="s">
        <v>11760</v>
      </c>
      <c r="C1379" s="29">
        <f t="shared" si="42"/>
        <v>1.4313318542904172E-5</v>
      </c>
      <c r="D1379" s="29">
        <f t="shared" si="43"/>
        <v>0.99207042152725089</v>
      </c>
      <c r="E1379" s="5">
        <v>2</v>
      </c>
      <c r="F1379" s="4" t="s">
        <v>25</v>
      </c>
      <c r="G1379" s="4" t="s">
        <v>1435</v>
      </c>
      <c r="H1379" s="4" t="s">
        <v>1435</v>
      </c>
      <c r="I1379" s="4">
        <v>1</v>
      </c>
      <c r="J1379" s="4">
        <v>1</v>
      </c>
      <c r="K1379" s="4">
        <v>0</v>
      </c>
      <c r="L1379" s="4" t="s">
        <v>934</v>
      </c>
      <c r="M1379" s="4" t="s">
        <v>1435</v>
      </c>
      <c r="N1379" s="4" t="s">
        <v>1435</v>
      </c>
      <c r="O1379" s="4" t="s">
        <v>1435</v>
      </c>
      <c r="P1379" s="4" t="s">
        <v>1435</v>
      </c>
      <c r="Q1379" s="4" t="s">
        <v>1436</v>
      </c>
      <c r="R1379" s="4" t="s">
        <v>1437</v>
      </c>
    </row>
    <row r="1380" spans="1:18" x14ac:dyDescent="0.25">
      <c r="A1380" s="4" t="s">
        <v>1942</v>
      </c>
      <c r="B1380" s="17" t="s">
        <v>11760</v>
      </c>
      <c r="C1380" s="29">
        <f t="shared" si="42"/>
        <v>1.4313318542904172E-5</v>
      </c>
      <c r="D1380" s="29">
        <f t="shared" si="43"/>
        <v>0.99208473484579385</v>
      </c>
      <c r="E1380" s="5">
        <v>1</v>
      </c>
      <c r="F1380" s="4" t="s">
        <v>24</v>
      </c>
      <c r="G1380" s="4" t="s">
        <v>1435</v>
      </c>
      <c r="H1380" s="4" t="s">
        <v>1435</v>
      </c>
      <c r="I1380" s="4">
        <v>1</v>
      </c>
      <c r="J1380" s="4">
        <v>1</v>
      </c>
      <c r="K1380" s="4">
        <v>0</v>
      </c>
      <c r="L1380" s="4" t="s">
        <v>934</v>
      </c>
      <c r="M1380" s="4" t="s">
        <v>1435</v>
      </c>
      <c r="N1380" s="4" t="s">
        <v>1435</v>
      </c>
      <c r="O1380" s="4" t="s">
        <v>1435</v>
      </c>
      <c r="P1380" s="4" t="s">
        <v>1435</v>
      </c>
      <c r="Q1380" s="4" t="s">
        <v>1436</v>
      </c>
      <c r="R1380" s="4" t="s">
        <v>1437</v>
      </c>
    </row>
    <row r="1381" spans="1:18" x14ac:dyDescent="0.25">
      <c r="A1381" s="4" t="s">
        <v>1943</v>
      </c>
      <c r="B1381" s="17" t="s">
        <v>11760</v>
      </c>
      <c r="C1381" s="29">
        <f t="shared" si="42"/>
        <v>1.4313318542904172E-5</v>
      </c>
      <c r="D1381" s="29">
        <f t="shared" si="43"/>
        <v>0.99209904816433681</v>
      </c>
      <c r="E1381" s="5">
        <v>35</v>
      </c>
      <c r="F1381" s="4" t="s">
        <v>867</v>
      </c>
      <c r="G1381" s="4" t="s">
        <v>1435</v>
      </c>
      <c r="H1381" s="4" t="s">
        <v>25</v>
      </c>
      <c r="I1381" s="4">
        <v>1</v>
      </c>
      <c r="J1381" s="4">
        <v>1</v>
      </c>
      <c r="K1381" s="4">
        <v>1</v>
      </c>
      <c r="L1381" s="4" t="s">
        <v>934</v>
      </c>
      <c r="M1381" s="4" t="s">
        <v>1435</v>
      </c>
      <c r="N1381" s="4" t="s">
        <v>1435</v>
      </c>
      <c r="O1381" s="4" t="s">
        <v>1435</v>
      </c>
      <c r="P1381" s="4" t="s">
        <v>1435</v>
      </c>
      <c r="Q1381" s="4" t="s">
        <v>1436</v>
      </c>
      <c r="R1381" s="4" t="s">
        <v>1437</v>
      </c>
    </row>
    <row r="1382" spans="1:18" x14ac:dyDescent="0.25">
      <c r="A1382" s="4" t="s">
        <v>1944</v>
      </c>
      <c r="B1382" s="17" t="s">
        <v>11760</v>
      </c>
      <c r="C1382" s="29">
        <f t="shared" si="42"/>
        <v>1.4313318542904172E-5</v>
      </c>
      <c r="D1382" s="29">
        <f t="shared" si="43"/>
        <v>0.99211336148287976</v>
      </c>
      <c r="E1382" s="5">
        <v>11</v>
      </c>
      <c r="F1382" s="4" t="s">
        <v>32</v>
      </c>
      <c r="G1382" s="4" t="s">
        <v>1435</v>
      </c>
      <c r="H1382" s="4" t="s">
        <v>25</v>
      </c>
      <c r="I1382" s="4">
        <v>3</v>
      </c>
      <c r="J1382" s="4">
        <v>1</v>
      </c>
      <c r="K1382" s="4">
        <v>0</v>
      </c>
      <c r="L1382" s="4" t="s">
        <v>1450</v>
      </c>
      <c r="M1382" s="4" t="s">
        <v>1435</v>
      </c>
      <c r="N1382" s="4" t="s">
        <v>1435</v>
      </c>
      <c r="O1382" s="4" t="s">
        <v>1435</v>
      </c>
      <c r="P1382" s="4" t="s">
        <v>1435</v>
      </c>
      <c r="Q1382" s="4" t="s">
        <v>1436</v>
      </c>
      <c r="R1382" s="4" t="s">
        <v>1437</v>
      </c>
    </row>
    <row r="1383" spans="1:18" x14ac:dyDescent="0.25">
      <c r="A1383" s="4" t="s">
        <v>1945</v>
      </c>
      <c r="B1383" s="17" t="s">
        <v>11760</v>
      </c>
      <c r="C1383" s="29">
        <f t="shared" si="42"/>
        <v>1.4313318542904172E-5</v>
      </c>
      <c r="D1383" s="29">
        <f t="shared" si="43"/>
        <v>0.99212767480142272</v>
      </c>
      <c r="E1383" s="5">
        <v>1</v>
      </c>
      <c r="F1383" s="4" t="s">
        <v>24</v>
      </c>
      <c r="G1383" s="4" t="s">
        <v>1435</v>
      </c>
      <c r="H1383" s="4" t="s">
        <v>1435</v>
      </c>
      <c r="I1383" s="4">
        <v>1</v>
      </c>
      <c r="J1383" s="4">
        <v>1</v>
      </c>
      <c r="K1383" s="4">
        <v>0</v>
      </c>
      <c r="L1383" s="4" t="s">
        <v>934</v>
      </c>
      <c r="M1383" s="4" t="s">
        <v>1435</v>
      </c>
      <c r="N1383" s="4" t="s">
        <v>1435</v>
      </c>
      <c r="O1383" s="4" t="s">
        <v>1435</v>
      </c>
      <c r="P1383" s="4" t="s">
        <v>24</v>
      </c>
      <c r="Q1383" s="4" t="s">
        <v>1436</v>
      </c>
      <c r="R1383" s="4" t="s">
        <v>1437</v>
      </c>
    </row>
    <row r="1384" spans="1:18" x14ac:dyDescent="0.25">
      <c r="A1384" s="4" t="s">
        <v>1947</v>
      </c>
      <c r="B1384" s="17" t="s">
        <v>11760</v>
      </c>
      <c r="C1384" s="29">
        <f t="shared" si="42"/>
        <v>1.4313318542904172E-5</v>
      </c>
      <c r="D1384" s="29">
        <f t="shared" si="43"/>
        <v>0.99214198811996568</v>
      </c>
      <c r="E1384" s="5">
        <v>7</v>
      </c>
      <c r="F1384" s="4" t="s">
        <v>30</v>
      </c>
      <c r="G1384" s="4" t="s">
        <v>1435</v>
      </c>
      <c r="H1384" s="4" t="s">
        <v>1435</v>
      </c>
      <c r="I1384" s="4">
        <v>1</v>
      </c>
      <c r="J1384" s="4">
        <v>1</v>
      </c>
      <c r="K1384" s="4">
        <v>0</v>
      </c>
      <c r="L1384" s="4" t="s">
        <v>934</v>
      </c>
      <c r="M1384" s="4" t="s">
        <v>1435</v>
      </c>
      <c r="N1384" s="4" t="s">
        <v>1435</v>
      </c>
      <c r="O1384" s="4" t="s">
        <v>1435</v>
      </c>
      <c r="P1384" s="4" t="s">
        <v>1435</v>
      </c>
      <c r="Q1384" s="4" t="s">
        <v>1436</v>
      </c>
      <c r="R1384" s="4" t="s">
        <v>1437</v>
      </c>
    </row>
    <row r="1385" spans="1:18" x14ac:dyDescent="0.25">
      <c r="A1385" s="4" t="s">
        <v>1951</v>
      </c>
      <c r="B1385" s="17" t="s">
        <v>11760</v>
      </c>
      <c r="C1385" s="29">
        <f t="shared" si="42"/>
        <v>1.4313318542904172E-5</v>
      </c>
      <c r="D1385" s="29">
        <f t="shared" si="43"/>
        <v>0.99215630143850864</v>
      </c>
      <c r="E1385" s="5">
        <v>4</v>
      </c>
      <c r="F1385" s="4" t="s">
        <v>27</v>
      </c>
      <c r="G1385" s="4" t="s">
        <v>1435</v>
      </c>
      <c r="H1385" s="4" t="s">
        <v>1435</v>
      </c>
      <c r="I1385" s="4">
        <v>1</v>
      </c>
      <c r="J1385" s="4">
        <v>1</v>
      </c>
      <c r="K1385" s="4">
        <v>0</v>
      </c>
      <c r="L1385" s="4" t="s">
        <v>934</v>
      </c>
      <c r="M1385" s="4" t="s">
        <v>1435</v>
      </c>
      <c r="N1385" s="4" t="s">
        <v>1435</v>
      </c>
      <c r="O1385" s="4" t="s">
        <v>1435</v>
      </c>
      <c r="P1385" s="4" t="s">
        <v>1435</v>
      </c>
      <c r="Q1385" s="4" t="s">
        <v>1436</v>
      </c>
      <c r="R1385" s="4" t="s">
        <v>1437</v>
      </c>
    </row>
    <row r="1386" spans="1:18" x14ac:dyDescent="0.25">
      <c r="A1386" s="4" t="s">
        <v>1952</v>
      </c>
      <c r="B1386" s="17" t="s">
        <v>11760</v>
      </c>
      <c r="C1386" s="29">
        <f t="shared" si="42"/>
        <v>1.4313318542904172E-5</v>
      </c>
      <c r="D1386" s="29">
        <f t="shared" si="43"/>
        <v>0.99217061475705159</v>
      </c>
      <c r="E1386" s="5">
        <v>2</v>
      </c>
      <c r="F1386" s="4" t="s">
        <v>25</v>
      </c>
      <c r="G1386" s="4" t="s">
        <v>1435</v>
      </c>
      <c r="H1386" s="4" t="s">
        <v>1435</v>
      </c>
      <c r="I1386" s="4">
        <v>1</v>
      </c>
      <c r="J1386" s="4">
        <v>1</v>
      </c>
      <c r="K1386" s="4">
        <v>0</v>
      </c>
      <c r="L1386" s="4" t="s">
        <v>934</v>
      </c>
      <c r="M1386" s="4" t="s">
        <v>1435</v>
      </c>
      <c r="N1386" s="4" t="s">
        <v>1435</v>
      </c>
      <c r="O1386" s="4" t="s">
        <v>1435</v>
      </c>
      <c r="P1386" s="4" t="s">
        <v>1435</v>
      </c>
      <c r="Q1386" s="4" t="s">
        <v>1436</v>
      </c>
      <c r="R1386" s="4" t="s">
        <v>1437</v>
      </c>
    </row>
    <row r="1387" spans="1:18" x14ac:dyDescent="0.25">
      <c r="A1387" s="4" t="s">
        <v>1953</v>
      </c>
      <c r="B1387" s="17" t="s">
        <v>11760</v>
      </c>
      <c r="C1387" s="29">
        <f t="shared" si="42"/>
        <v>1.4313318542904172E-5</v>
      </c>
      <c r="D1387" s="29">
        <f t="shared" si="43"/>
        <v>0.99218492807559455</v>
      </c>
      <c r="E1387" s="5">
        <v>3</v>
      </c>
      <c r="F1387" s="4" t="s">
        <v>25</v>
      </c>
      <c r="G1387" s="4" t="s">
        <v>24</v>
      </c>
      <c r="H1387" s="4" t="s">
        <v>1435</v>
      </c>
      <c r="I1387" s="4">
        <v>1</v>
      </c>
      <c r="J1387" s="4">
        <v>1</v>
      </c>
      <c r="K1387" s="4">
        <v>0</v>
      </c>
      <c r="L1387" s="4" t="s">
        <v>934</v>
      </c>
      <c r="M1387" s="4" t="s">
        <v>1435</v>
      </c>
      <c r="N1387" s="4" t="s">
        <v>1435</v>
      </c>
      <c r="O1387" s="4" t="s">
        <v>1435</v>
      </c>
      <c r="P1387" s="4" t="s">
        <v>1435</v>
      </c>
      <c r="Q1387" s="4" t="s">
        <v>1436</v>
      </c>
      <c r="R1387" s="4" t="s">
        <v>1437</v>
      </c>
    </row>
    <row r="1388" spans="1:18" x14ac:dyDescent="0.25">
      <c r="A1388" s="4" t="s">
        <v>1958</v>
      </c>
      <c r="B1388" s="17" t="s">
        <v>11760</v>
      </c>
      <c r="C1388" s="29">
        <f t="shared" si="42"/>
        <v>1.4313318542904172E-5</v>
      </c>
      <c r="D1388" s="29">
        <f t="shared" si="43"/>
        <v>0.99219924139413751</v>
      </c>
      <c r="E1388" s="5">
        <v>8</v>
      </c>
      <c r="F1388" s="4" t="s">
        <v>31</v>
      </c>
      <c r="G1388" s="4" t="s">
        <v>1435</v>
      </c>
      <c r="H1388" s="4" t="s">
        <v>1435</v>
      </c>
      <c r="I1388" s="4">
        <v>1</v>
      </c>
      <c r="J1388" s="4">
        <v>1</v>
      </c>
      <c r="K1388" s="4">
        <v>0</v>
      </c>
      <c r="L1388" s="4" t="s">
        <v>934</v>
      </c>
      <c r="M1388" s="4" t="s">
        <v>1435</v>
      </c>
      <c r="N1388" s="4" t="s">
        <v>1435</v>
      </c>
      <c r="O1388" s="4" t="s">
        <v>1435</v>
      </c>
      <c r="P1388" s="4" t="s">
        <v>1435</v>
      </c>
      <c r="Q1388" s="4" t="s">
        <v>1436</v>
      </c>
      <c r="R1388" s="4" t="s">
        <v>1437</v>
      </c>
    </row>
    <row r="1389" spans="1:18" x14ac:dyDescent="0.25">
      <c r="A1389" s="4" t="s">
        <v>1967</v>
      </c>
      <c r="B1389" s="17" t="s">
        <v>11760</v>
      </c>
      <c r="C1389" s="29">
        <f t="shared" si="42"/>
        <v>1.4313318542904172E-5</v>
      </c>
      <c r="D1389" s="29">
        <f t="shared" si="43"/>
        <v>0.99221355471268047</v>
      </c>
      <c r="E1389" s="5">
        <v>15</v>
      </c>
      <c r="F1389" s="4" t="s">
        <v>33</v>
      </c>
      <c r="G1389" s="4" t="s">
        <v>26</v>
      </c>
      <c r="H1389" s="4" t="s">
        <v>25</v>
      </c>
      <c r="I1389" s="4">
        <v>2</v>
      </c>
      <c r="J1389" s="4">
        <v>1</v>
      </c>
      <c r="K1389" s="4">
        <v>1</v>
      </c>
      <c r="L1389" s="4" t="s">
        <v>884</v>
      </c>
      <c r="M1389" s="4" t="s">
        <v>1435</v>
      </c>
      <c r="N1389" s="4" t="s">
        <v>1435</v>
      </c>
      <c r="O1389" s="4" t="s">
        <v>1435</v>
      </c>
      <c r="P1389" s="4" t="s">
        <v>1435</v>
      </c>
      <c r="Q1389" s="4" t="s">
        <v>1436</v>
      </c>
      <c r="R1389" s="4" t="s">
        <v>1437</v>
      </c>
    </row>
    <row r="1390" spans="1:18" x14ac:dyDescent="0.25">
      <c r="A1390" s="4" t="s">
        <v>1968</v>
      </c>
      <c r="B1390" s="17" t="s">
        <v>11760</v>
      </c>
      <c r="C1390" s="29">
        <f t="shared" si="42"/>
        <v>1.4313318542904172E-5</v>
      </c>
      <c r="D1390" s="29">
        <f t="shared" si="43"/>
        <v>0.99222786803122343</v>
      </c>
      <c r="E1390" s="5">
        <v>42</v>
      </c>
      <c r="F1390" s="4" t="s">
        <v>874</v>
      </c>
      <c r="G1390" s="4" t="s">
        <v>25</v>
      </c>
      <c r="H1390" s="4" t="s">
        <v>1435</v>
      </c>
      <c r="I1390" s="4">
        <v>1</v>
      </c>
      <c r="J1390" s="4">
        <v>1</v>
      </c>
      <c r="K1390" s="4">
        <v>1</v>
      </c>
      <c r="L1390" s="4" t="s">
        <v>934</v>
      </c>
      <c r="M1390" s="4" t="s">
        <v>1435</v>
      </c>
      <c r="N1390" s="4" t="s">
        <v>1435</v>
      </c>
      <c r="O1390" s="4" t="s">
        <v>1435</v>
      </c>
      <c r="P1390" s="4" t="s">
        <v>1435</v>
      </c>
      <c r="Q1390" s="4" t="s">
        <v>1436</v>
      </c>
      <c r="R1390" s="4" t="s">
        <v>1437</v>
      </c>
    </row>
    <row r="1391" spans="1:18" x14ac:dyDescent="0.25">
      <c r="A1391" s="4" t="s">
        <v>1969</v>
      </c>
      <c r="B1391" s="17" t="s">
        <v>11760</v>
      </c>
      <c r="C1391" s="29">
        <f t="shared" si="42"/>
        <v>1.4313318542904172E-5</v>
      </c>
      <c r="D1391" s="29">
        <f t="shared" si="43"/>
        <v>0.99224218134976638</v>
      </c>
      <c r="E1391" s="5">
        <v>9</v>
      </c>
      <c r="F1391" s="4" t="s">
        <v>32</v>
      </c>
      <c r="G1391" s="4" t="s">
        <v>1435</v>
      </c>
      <c r="H1391" s="4" t="s">
        <v>1435</v>
      </c>
      <c r="I1391" s="4">
        <v>1</v>
      </c>
      <c r="J1391" s="4">
        <v>1</v>
      </c>
      <c r="K1391" s="4">
        <v>1</v>
      </c>
      <c r="L1391" s="4" t="s">
        <v>934</v>
      </c>
      <c r="M1391" s="4" t="s">
        <v>1435</v>
      </c>
      <c r="N1391" s="4" t="s">
        <v>1435</v>
      </c>
      <c r="O1391" s="4" t="s">
        <v>1435</v>
      </c>
      <c r="P1391" s="4" t="s">
        <v>1435</v>
      </c>
      <c r="Q1391" s="4" t="s">
        <v>1436</v>
      </c>
      <c r="R1391" s="4" t="s">
        <v>1437</v>
      </c>
    </row>
    <row r="1392" spans="1:18" x14ac:dyDescent="0.25">
      <c r="A1392" s="4" t="s">
        <v>1971</v>
      </c>
      <c r="B1392" s="17" t="s">
        <v>11760</v>
      </c>
      <c r="C1392" s="29">
        <f t="shared" si="42"/>
        <v>1.4313318542904172E-5</v>
      </c>
      <c r="D1392" s="29">
        <f t="shared" si="43"/>
        <v>0.99225649466830934</v>
      </c>
      <c r="E1392" s="5">
        <v>15</v>
      </c>
      <c r="F1392" s="4" t="s">
        <v>37</v>
      </c>
      <c r="G1392" s="4" t="s">
        <v>1435</v>
      </c>
      <c r="H1392" s="4" t="s">
        <v>24</v>
      </c>
      <c r="I1392" s="4">
        <v>1</v>
      </c>
      <c r="J1392" s="4">
        <v>1</v>
      </c>
      <c r="K1392" s="4">
        <v>1</v>
      </c>
      <c r="L1392" s="4" t="s">
        <v>934</v>
      </c>
      <c r="M1392" s="4" t="s">
        <v>1435</v>
      </c>
      <c r="N1392" s="4" t="s">
        <v>1435</v>
      </c>
      <c r="O1392" s="4" t="s">
        <v>1435</v>
      </c>
      <c r="P1392" s="4" t="s">
        <v>1435</v>
      </c>
      <c r="Q1392" s="4" t="s">
        <v>1436</v>
      </c>
      <c r="R1392" s="4" t="s">
        <v>1437</v>
      </c>
    </row>
    <row r="1393" spans="1:18" x14ac:dyDescent="0.25">
      <c r="A1393" s="4" t="s">
        <v>1973</v>
      </c>
      <c r="B1393" s="17" t="s">
        <v>11760</v>
      </c>
      <c r="C1393" s="29">
        <f t="shared" si="42"/>
        <v>1.4313318542904172E-5</v>
      </c>
      <c r="D1393" s="29">
        <f t="shared" si="43"/>
        <v>0.9922708079868523</v>
      </c>
      <c r="E1393" s="5">
        <v>14</v>
      </c>
      <c r="F1393" s="4" t="s">
        <v>37</v>
      </c>
      <c r="G1393" s="4" t="s">
        <v>1435</v>
      </c>
      <c r="H1393" s="4" t="s">
        <v>1435</v>
      </c>
      <c r="I1393" s="4">
        <v>1</v>
      </c>
      <c r="J1393" s="4">
        <v>1</v>
      </c>
      <c r="K1393" s="4">
        <v>1</v>
      </c>
      <c r="L1393" s="4" t="s">
        <v>934</v>
      </c>
      <c r="M1393" s="4" t="s">
        <v>1435</v>
      </c>
      <c r="N1393" s="4" t="s">
        <v>1435</v>
      </c>
      <c r="O1393" s="4" t="s">
        <v>1435</v>
      </c>
      <c r="P1393" s="4" t="s">
        <v>1435</v>
      </c>
      <c r="Q1393" s="4" t="s">
        <v>1436</v>
      </c>
      <c r="R1393" s="4" t="s">
        <v>1437</v>
      </c>
    </row>
    <row r="1394" spans="1:18" x14ac:dyDescent="0.25">
      <c r="A1394" s="4" t="s">
        <v>1980</v>
      </c>
      <c r="B1394" s="17" t="s">
        <v>11760</v>
      </c>
      <c r="C1394" s="29">
        <f t="shared" si="42"/>
        <v>1.4313318542904172E-5</v>
      </c>
      <c r="D1394" s="29">
        <f t="shared" si="43"/>
        <v>0.99228512130539526</v>
      </c>
      <c r="E1394" s="5">
        <v>5</v>
      </c>
      <c r="F1394" s="4" t="s">
        <v>1435</v>
      </c>
      <c r="G1394" s="4" t="s">
        <v>28</v>
      </c>
      <c r="H1394" s="4" t="s">
        <v>1435</v>
      </c>
      <c r="I1394" s="4">
        <v>1</v>
      </c>
      <c r="J1394" s="4">
        <v>1</v>
      </c>
      <c r="K1394" s="4">
        <v>0</v>
      </c>
      <c r="L1394" s="4" t="s">
        <v>934</v>
      </c>
      <c r="M1394" s="4" t="s">
        <v>1435</v>
      </c>
      <c r="N1394" s="4" t="s">
        <v>1435</v>
      </c>
      <c r="O1394" s="4" t="s">
        <v>1435</v>
      </c>
      <c r="P1394" s="4" t="s">
        <v>1435</v>
      </c>
      <c r="Q1394" s="4" t="s">
        <v>1436</v>
      </c>
      <c r="R1394" s="4" t="s">
        <v>1437</v>
      </c>
    </row>
    <row r="1395" spans="1:18" x14ac:dyDescent="0.25">
      <c r="A1395" s="4" t="s">
        <v>1981</v>
      </c>
      <c r="B1395" s="17" t="s">
        <v>11760</v>
      </c>
      <c r="C1395" s="29">
        <f t="shared" si="42"/>
        <v>1.4313318542904172E-5</v>
      </c>
      <c r="D1395" s="29">
        <f t="shared" si="43"/>
        <v>0.99229943462393821</v>
      </c>
      <c r="E1395" s="5">
        <v>53</v>
      </c>
      <c r="F1395" s="4" t="s">
        <v>885</v>
      </c>
      <c r="G1395" s="4" t="s">
        <v>1435</v>
      </c>
      <c r="H1395" s="4" t="s">
        <v>25</v>
      </c>
      <c r="I1395" s="4">
        <v>2</v>
      </c>
      <c r="J1395" s="4">
        <v>1</v>
      </c>
      <c r="K1395" s="4">
        <v>0</v>
      </c>
      <c r="L1395" s="4" t="s">
        <v>884</v>
      </c>
      <c r="M1395" s="4" t="s">
        <v>1435</v>
      </c>
      <c r="N1395" s="4" t="s">
        <v>1435</v>
      </c>
      <c r="O1395" s="4" t="s">
        <v>1435</v>
      </c>
      <c r="P1395" s="4" t="s">
        <v>1435</v>
      </c>
      <c r="Q1395" s="4" t="s">
        <v>1436</v>
      </c>
      <c r="R1395" s="4" t="s">
        <v>1437</v>
      </c>
    </row>
    <row r="1396" spans="1:18" x14ac:dyDescent="0.25">
      <c r="A1396" s="4" t="s">
        <v>1983</v>
      </c>
      <c r="B1396" s="17" t="s">
        <v>11760</v>
      </c>
      <c r="C1396" s="29">
        <f t="shared" si="42"/>
        <v>1.4313318542904172E-5</v>
      </c>
      <c r="D1396" s="29">
        <f t="shared" si="43"/>
        <v>0.99231374794248117</v>
      </c>
      <c r="E1396" s="5">
        <v>9</v>
      </c>
      <c r="F1396" s="4" t="s">
        <v>32</v>
      </c>
      <c r="G1396" s="4" t="s">
        <v>1435</v>
      </c>
      <c r="H1396" s="4" t="s">
        <v>1435</v>
      </c>
      <c r="I1396" s="4">
        <v>3</v>
      </c>
      <c r="J1396" s="4">
        <v>1</v>
      </c>
      <c r="K1396" s="4">
        <v>0</v>
      </c>
      <c r="L1396" s="4" t="s">
        <v>1450</v>
      </c>
      <c r="M1396" s="4" t="s">
        <v>1435</v>
      </c>
      <c r="N1396" s="4" t="s">
        <v>1435</v>
      </c>
      <c r="O1396" s="4" t="s">
        <v>1435</v>
      </c>
      <c r="P1396" s="4" t="s">
        <v>1435</v>
      </c>
      <c r="Q1396" s="4" t="s">
        <v>1436</v>
      </c>
      <c r="R1396" s="4" t="s">
        <v>1437</v>
      </c>
    </row>
    <row r="1397" spans="1:18" x14ac:dyDescent="0.25">
      <c r="A1397" s="4" t="s">
        <v>1989</v>
      </c>
      <c r="B1397" s="17" t="s">
        <v>11760</v>
      </c>
      <c r="C1397" s="29">
        <f t="shared" si="42"/>
        <v>1.4313318542904172E-5</v>
      </c>
      <c r="D1397" s="29">
        <f t="shared" si="43"/>
        <v>0.99232806126102413</v>
      </c>
      <c r="E1397" s="5">
        <v>163</v>
      </c>
      <c r="F1397" s="4" t="s">
        <v>987</v>
      </c>
      <c r="G1397" s="4" t="s">
        <v>1435</v>
      </c>
      <c r="H1397" s="4" t="s">
        <v>33</v>
      </c>
      <c r="I1397" s="4">
        <v>3</v>
      </c>
      <c r="J1397" s="4">
        <v>1</v>
      </c>
      <c r="K1397" s="4">
        <v>0</v>
      </c>
      <c r="L1397" s="4" t="s">
        <v>1450</v>
      </c>
      <c r="M1397" s="4" t="s">
        <v>1435</v>
      </c>
      <c r="N1397" s="4" t="s">
        <v>1435</v>
      </c>
      <c r="O1397" s="4" t="s">
        <v>1435</v>
      </c>
      <c r="P1397" s="4" t="s">
        <v>1435</v>
      </c>
      <c r="Q1397" s="4" t="s">
        <v>1436</v>
      </c>
      <c r="R1397" s="4" t="s">
        <v>1437</v>
      </c>
    </row>
    <row r="1398" spans="1:18" x14ac:dyDescent="0.25">
      <c r="A1398" s="4" t="s">
        <v>1990</v>
      </c>
      <c r="B1398" s="17" t="s">
        <v>11760</v>
      </c>
      <c r="C1398" s="29">
        <f t="shared" si="42"/>
        <v>1.4313318542904172E-5</v>
      </c>
      <c r="D1398" s="29">
        <f t="shared" si="43"/>
        <v>0.99234237457956709</v>
      </c>
      <c r="E1398" s="5">
        <v>46</v>
      </c>
      <c r="F1398" s="4" t="s">
        <v>880</v>
      </c>
      <c r="G1398" s="4" t="s">
        <v>1435</v>
      </c>
      <c r="H1398" s="4" t="s">
        <v>1435</v>
      </c>
      <c r="I1398" s="4">
        <v>1</v>
      </c>
      <c r="J1398" s="4">
        <v>1</v>
      </c>
      <c r="K1398" s="4">
        <v>0</v>
      </c>
      <c r="L1398" s="4" t="s">
        <v>934</v>
      </c>
      <c r="M1398" s="4" t="s">
        <v>1435</v>
      </c>
      <c r="N1398" s="4" t="s">
        <v>1435</v>
      </c>
      <c r="O1398" s="4" t="s">
        <v>1435</v>
      </c>
      <c r="P1398" s="4" t="s">
        <v>1435</v>
      </c>
      <c r="Q1398" s="4" t="s">
        <v>1436</v>
      </c>
      <c r="R1398" s="4" t="s">
        <v>1437</v>
      </c>
    </row>
    <row r="1399" spans="1:18" x14ac:dyDescent="0.25">
      <c r="A1399" s="4" t="s">
        <v>1991</v>
      </c>
      <c r="B1399" s="18" t="s">
        <v>11761</v>
      </c>
      <c r="C1399" s="29">
        <f t="shared" si="42"/>
        <v>1.4313318542904172E-5</v>
      </c>
      <c r="D1399" s="29">
        <f t="shared" si="43"/>
        <v>0.99235668789811005</v>
      </c>
      <c r="E1399" s="5">
        <v>93</v>
      </c>
      <c r="F1399" s="4" t="s">
        <v>909</v>
      </c>
      <c r="G1399" s="4" t="s">
        <v>1435</v>
      </c>
      <c r="H1399" s="4" t="s">
        <v>41</v>
      </c>
      <c r="I1399" s="4">
        <v>2</v>
      </c>
      <c r="J1399" s="4">
        <v>1</v>
      </c>
      <c r="K1399" s="4">
        <v>0</v>
      </c>
      <c r="L1399" s="4" t="s">
        <v>884</v>
      </c>
      <c r="M1399" s="4" t="s">
        <v>1435</v>
      </c>
      <c r="N1399" s="4" t="s">
        <v>1435</v>
      </c>
      <c r="O1399" s="4" t="s">
        <v>24</v>
      </c>
      <c r="P1399" s="4" t="s">
        <v>1435</v>
      </c>
      <c r="Q1399" s="4" t="s">
        <v>1436</v>
      </c>
      <c r="R1399" s="4" t="s">
        <v>1437</v>
      </c>
    </row>
    <row r="1400" spans="1:18" x14ac:dyDescent="0.25">
      <c r="A1400" s="4" t="s">
        <v>1992</v>
      </c>
      <c r="B1400" s="17" t="s">
        <v>11760</v>
      </c>
      <c r="C1400" s="29">
        <f t="shared" si="42"/>
        <v>1.4313318542904172E-5</v>
      </c>
      <c r="D1400" s="29">
        <f t="shared" si="43"/>
        <v>0.992371001216653</v>
      </c>
      <c r="E1400" s="5">
        <v>1</v>
      </c>
      <c r="F1400" s="4" t="s">
        <v>1435</v>
      </c>
      <c r="G1400" s="4" t="s">
        <v>24</v>
      </c>
      <c r="H1400" s="4" t="s">
        <v>1435</v>
      </c>
      <c r="I1400" s="4">
        <v>1</v>
      </c>
      <c r="J1400" s="4">
        <v>1</v>
      </c>
      <c r="K1400" s="4">
        <v>0</v>
      </c>
      <c r="L1400" s="4" t="s">
        <v>934</v>
      </c>
      <c r="M1400" s="4" t="s">
        <v>1435</v>
      </c>
      <c r="N1400" s="4" t="s">
        <v>1435</v>
      </c>
      <c r="O1400" s="4" t="s">
        <v>1435</v>
      </c>
      <c r="P1400" s="4" t="s">
        <v>1435</v>
      </c>
      <c r="Q1400" s="4" t="s">
        <v>1436</v>
      </c>
      <c r="R1400" s="4" t="s">
        <v>1437</v>
      </c>
    </row>
    <row r="1401" spans="1:18" x14ac:dyDescent="0.25">
      <c r="A1401" s="4" t="s">
        <v>1996</v>
      </c>
      <c r="B1401" s="17" t="s">
        <v>11760</v>
      </c>
      <c r="C1401" s="29">
        <f t="shared" si="42"/>
        <v>1.4313318542904172E-5</v>
      </c>
      <c r="D1401" s="29">
        <f t="shared" si="43"/>
        <v>0.99238531453519596</v>
      </c>
      <c r="E1401" s="5">
        <v>3</v>
      </c>
      <c r="F1401" s="4" t="s">
        <v>1435</v>
      </c>
      <c r="G1401" s="4" t="s">
        <v>1435</v>
      </c>
      <c r="H1401" s="4" t="s">
        <v>26</v>
      </c>
      <c r="I1401" s="4">
        <v>1</v>
      </c>
      <c r="J1401" s="4">
        <v>1</v>
      </c>
      <c r="K1401" s="4">
        <v>0</v>
      </c>
      <c r="L1401" s="4" t="s">
        <v>934</v>
      </c>
      <c r="M1401" s="4" t="s">
        <v>1435</v>
      </c>
      <c r="N1401" s="4" t="s">
        <v>1435</v>
      </c>
      <c r="O1401" s="4" t="s">
        <v>1435</v>
      </c>
      <c r="P1401" s="4" t="s">
        <v>1435</v>
      </c>
      <c r="Q1401" s="4" t="s">
        <v>1436</v>
      </c>
      <c r="R1401" s="4" t="s">
        <v>1437</v>
      </c>
    </row>
    <row r="1402" spans="1:18" x14ac:dyDescent="0.25">
      <c r="A1402" s="4" t="s">
        <v>2003</v>
      </c>
      <c r="B1402" s="17" t="s">
        <v>11760</v>
      </c>
      <c r="C1402" s="29">
        <f t="shared" si="42"/>
        <v>1.4313318542904172E-5</v>
      </c>
      <c r="D1402" s="29">
        <f t="shared" si="43"/>
        <v>0.99239962785373892</v>
      </c>
      <c r="E1402" s="5">
        <v>4</v>
      </c>
      <c r="F1402" s="4" t="s">
        <v>27</v>
      </c>
      <c r="G1402" s="4" t="s">
        <v>1435</v>
      </c>
      <c r="H1402" s="4" t="s">
        <v>1435</v>
      </c>
      <c r="I1402" s="4">
        <v>1</v>
      </c>
      <c r="J1402" s="4">
        <v>1</v>
      </c>
      <c r="K1402" s="4">
        <v>0</v>
      </c>
      <c r="L1402" s="4" t="s">
        <v>934</v>
      </c>
      <c r="M1402" s="4" t="s">
        <v>1435</v>
      </c>
      <c r="N1402" s="4" t="s">
        <v>1435</v>
      </c>
      <c r="O1402" s="4" t="s">
        <v>1435</v>
      </c>
      <c r="P1402" s="4" t="s">
        <v>1435</v>
      </c>
      <c r="Q1402" s="4" t="s">
        <v>1436</v>
      </c>
      <c r="R1402" s="4" t="s">
        <v>1437</v>
      </c>
    </row>
    <row r="1403" spans="1:18" x14ac:dyDescent="0.25">
      <c r="A1403" s="4" t="s">
        <v>2009</v>
      </c>
      <c r="B1403" s="17" t="s">
        <v>11760</v>
      </c>
      <c r="C1403" s="29">
        <f t="shared" si="42"/>
        <v>1.4313318542904172E-5</v>
      </c>
      <c r="D1403" s="29">
        <f t="shared" si="43"/>
        <v>0.99241394117228188</v>
      </c>
      <c r="E1403" s="5">
        <v>5</v>
      </c>
      <c r="F1403" s="4" t="s">
        <v>28</v>
      </c>
      <c r="G1403" s="4" t="s">
        <v>1435</v>
      </c>
      <c r="H1403" s="4" t="s">
        <v>1435</v>
      </c>
      <c r="I1403" s="4">
        <v>1</v>
      </c>
      <c r="J1403" s="4">
        <v>1</v>
      </c>
      <c r="K1403" s="4">
        <v>0</v>
      </c>
      <c r="L1403" s="4" t="s">
        <v>934</v>
      </c>
      <c r="M1403" s="4" t="s">
        <v>1435</v>
      </c>
      <c r="N1403" s="4" t="s">
        <v>1435</v>
      </c>
      <c r="O1403" s="4" t="s">
        <v>1435</v>
      </c>
      <c r="P1403" s="4" t="s">
        <v>1435</v>
      </c>
      <c r="Q1403" s="4" t="s">
        <v>1436</v>
      </c>
      <c r="R1403" s="4" t="s">
        <v>1437</v>
      </c>
    </row>
    <row r="1404" spans="1:18" x14ac:dyDescent="0.25">
      <c r="A1404" s="4" t="s">
        <v>2011</v>
      </c>
      <c r="B1404" s="17" t="s">
        <v>11760</v>
      </c>
      <c r="C1404" s="29">
        <f t="shared" si="42"/>
        <v>1.4313318542904172E-5</v>
      </c>
      <c r="D1404" s="29">
        <f t="shared" si="43"/>
        <v>0.99242825449082483</v>
      </c>
      <c r="E1404" s="5">
        <v>3</v>
      </c>
      <c r="F1404" s="4" t="s">
        <v>26</v>
      </c>
      <c r="G1404" s="4" t="s">
        <v>1435</v>
      </c>
      <c r="H1404" s="4" t="s">
        <v>1435</v>
      </c>
      <c r="I1404" s="4">
        <v>1</v>
      </c>
      <c r="J1404" s="4">
        <v>1</v>
      </c>
      <c r="K1404" s="4">
        <v>0</v>
      </c>
      <c r="L1404" s="4" t="s">
        <v>934</v>
      </c>
      <c r="M1404" s="4" t="s">
        <v>1435</v>
      </c>
      <c r="N1404" s="4" t="s">
        <v>1435</v>
      </c>
      <c r="O1404" s="4" t="s">
        <v>1435</v>
      </c>
      <c r="P1404" s="4" t="s">
        <v>1435</v>
      </c>
      <c r="Q1404" s="4" t="s">
        <v>1436</v>
      </c>
      <c r="R1404" s="4" t="s">
        <v>1437</v>
      </c>
    </row>
    <row r="1405" spans="1:18" x14ac:dyDescent="0.25">
      <c r="A1405" s="4" t="s">
        <v>2012</v>
      </c>
      <c r="B1405" s="17" t="s">
        <v>11760</v>
      </c>
      <c r="C1405" s="29">
        <f t="shared" si="42"/>
        <v>1.4313318542904172E-5</v>
      </c>
      <c r="D1405" s="29">
        <f t="shared" si="43"/>
        <v>0.99244256780936779</v>
      </c>
      <c r="E1405" s="5">
        <v>2</v>
      </c>
      <c r="F1405" s="4" t="s">
        <v>25</v>
      </c>
      <c r="G1405" s="4" t="s">
        <v>1435</v>
      </c>
      <c r="H1405" s="4" t="s">
        <v>1435</v>
      </c>
      <c r="I1405" s="4">
        <v>1</v>
      </c>
      <c r="J1405" s="4">
        <v>1</v>
      </c>
      <c r="K1405" s="4">
        <v>0</v>
      </c>
      <c r="L1405" s="4" t="s">
        <v>934</v>
      </c>
      <c r="M1405" s="4" t="s">
        <v>1435</v>
      </c>
      <c r="N1405" s="4" t="s">
        <v>1435</v>
      </c>
      <c r="O1405" s="4" t="s">
        <v>1435</v>
      </c>
      <c r="P1405" s="4" t="s">
        <v>1435</v>
      </c>
      <c r="Q1405" s="4" t="s">
        <v>1436</v>
      </c>
      <c r="R1405" s="4" t="s">
        <v>1437</v>
      </c>
    </row>
    <row r="1406" spans="1:18" x14ac:dyDescent="0.25">
      <c r="A1406" s="4" t="s">
        <v>2013</v>
      </c>
      <c r="B1406" s="17" t="s">
        <v>11760</v>
      </c>
      <c r="C1406" s="29">
        <f t="shared" si="42"/>
        <v>1.4313318542904172E-5</v>
      </c>
      <c r="D1406" s="29">
        <f t="shared" si="43"/>
        <v>0.99245688112791075</v>
      </c>
      <c r="E1406" s="5">
        <v>2</v>
      </c>
      <c r="F1406" s="4" t="s">
        <v>25</v>
      </c>
      <c r="G1406" s="4" t="s">
        <v>1435</v>
      </c>
      <c r="H1406" s="4" t="s">
        <v>1435</v>
      </c>
      <c r="I1406" s="4">
        <v>1</v>
      </c>
      <c r="J1406" s="4">
        <v>1</v>
      </c>
      <c r="K1406" s="4">
        <v>0</v>
      </c>
      <c r="L1406" s="4" t="s">
        <v>934</v>
      </c>
      <c r="M1406" s="4" t="s">
        <v>1435</v>
      </c>
      <c r="N1406" s="4" t="s">
        <v>1435</v>
      </c>
      <c r="O1406" s="4" t="s">
        <v>1435</v>
      </c>
      <c r="P1406" s="4" t="s">
        <v>1435</v>
      </c>
      <c r="Q1406" s="4" t="s">
        <v>1436</v>
      </c>
      <c r="R1406" s="4" t="s">
        <v>1437</v>
      </c>
    </row>
    <row r="1407" spans="1:18" x14ac:dyDescent="0.25">
      <c r="A1407" s="4" t="s">
        <v>2014</v>
      </c>
      <c r="B1407" s="17" t="s">
        <v>11760</v>
      </c>
      <c r="C1407" s="29">
        <f t="shared" si="42"/>
        <v>1.4313318542904172E-5</v>
      </c>
      <c r="D1407" s="29">
        <f t="shared" si="43"/>
        <v>0.99247119444645371</v>
      </c>
      <c r="E1407" s="5">
        <v>1</v>
      </c>
      <c r="F1407" s="4" t="s">
        <v>24</v>
      </c>
      <c r="G1407" s="4" t="s">
        <v>1435</v>
      </c>
      <c r="H1407" s="4" t="s">
        <v>1435</v>
      </c>
      <c r="I1407" s="4">
        <v>1</v>
      </c>
      <c r="J1407" s="4">
        <v>1</v>
      </c>
      <c r="K1407" s="4">
        <v>0</v>
      </c>
      <c r="L1407" s="4" t="s">
        <v>934</v>
      </c>
      <c r="M1407" s="4" t="s">
        <v>1435</v>
      </c>
      <c r="N1407" s="4" t="s">
        <v>1435</v>
      </c>
      <c r="O1407" s="4" t="s">
        <v>1435</v>
      </c>
      <c r="P1407" s="4" t="s">
        <v>1435</v>
      </c>
      <c r="Q1407" s="4" t="s">
        <v>1436</v>
      </c>
      <c r="R1407" s="4" t="s">
        <v>1437</v>
      </c>
    </row>
    <row r="1408" spans="1:18" x14ac:dyDescent="0.25">
      <c r="A1408" s="4" t="s">
        <v>2015</v>
      </c>
      <c r="B1408" s="17" t="s">
        <v>11760</v>
      </c>
      <c r="C1408" s="29">
        <f t="shared" si="42"/>
        <v>1.4313318542904172E-5</v>
      </c>
      <c r="D1408" s="29">
        <f t="shared" si="43"/>
        <v>0.99248550776499667</v>
      </c>
      <c r="E1408" s="5">
        <v>2</v>
      </c>
      <c r="F1408" s="4" t="s">
        <v>25</v>
      </c>
      <c r="G1408" s="4" t="s">
        <v>1435</v>
      </c>
      <c r="H1408" s="4" t="s">
        <v>1435</v>
      </c>
      <c r="I1408" s="4">
        <v>1</v>
      </c>
      <c r="J1408" s="4">
        <v>1</v>
      </c>
      <c r="K1408" s="4">
        <v>0</v>
      </c>
      <c r="L1408" s="4" t="s">
        <v>934</v>
      </c>
      <c r="M1408" s="4" t="s">
        <v>1435</v>
      </c>
      <c r="N1408" s="4" t="s">
        <v>1435</v>
      </c>
      <c r="O1408" s="4" t="s">
        <v>1435</v>
      </c>
      <c r="P1408" s="4" t="s">
        <v>1435</v>
      </c>
      <c r="Q1408" s="4" t="s">
        <v>1436</v>
      </c>
      <c r="R1408" s="4" t="s">
        <v>1437</v>
      </c>
    </row>
    <row r="1409" spans="1:18" x14ac:dyDescent="0.25">
      <c r="A1409" s="4" t="s">
        <v>2017</v>
      </c>
      <c r="B1409" s="17" t="s">
        <v>11760</v>
      </c>
      <c r="C1409" s="29">
        <f t="shared" si="42"/>
        <v>1.4313318542904172E-5</v>
      </c>
      <c r="D1409" s="29">
        <f t="shared" si="43"/>
        <v>0.99249982108353962</v>
      </c>
      <c r="E1409" s="5">
        <v>1</v>
      </c>
      <c r="F1409" s="4" t="s">
        <v>24</v>
      </c>
      <c r="G1409" s="4" t="s">
        <v>1435</v>
      </c>
      <c r="H1409" s="4" t="s">
        <v>1435</v>
      </c>
      <c r="I1409" s="4">
        <v>1</v>
      </c>
      <c r="J1409" s="4">
        <v>1</v>
      </c>
      <c r="K1409" s="4">
        <v>0</v>
      </c>
      <c r="L1409" s="4" t="s">
        <v>934</v>
      </c>
      <c r="M1409" s="4" t="s">
        <v>1435</v>
      </c>
      <c r="N1409" s="4" t="s">
        <v>1435</v>
      </c>
      <c r="O1409" s="4" t="s">
        <v>1435</v>
      </c>
      <c r="P1409" s="4" t="s">
        <v>1435</v>
      </c>
      <c r="Q1409" s="4" t="s">
        <v>1436</v>
      </c>
      <c r="R1409" s="4" t="s">
        <v>1437</v>
      </c>
    </row>
    <row r="1410" spans="1:18" x14ac:dyDescent="0.25">
      <c r="A1410" s="4" t="s">
        <v>2022</v>
      </c>
      <c r="B1410" s="17" t="s">
        <v>11760</v>
      </c>
      <c r="C1410" s="29">
        <f t="shared" si="42"/>
        <v>1.4313318542904172E-5</v>
      </c>
      <c r="D1410" s="29">
        <f t="shared" si="43"/>
        <v>0.99251413440208258</v>
      </c>
      <c r="E1410" s="5">
        <v>10</v>
      </c>
      <c r="F1410" s="4" t="s">
        <v>32</v>
      </c>
      <c r="G1410" s="4" t="s">
        <v>1435</v>
      </c>
      <c r="H1410" s="4" t="s">
        <v>24</v>
      </c>
      <c r="I1410" s="4">
        <v>1</v>
      </c>
      <c r="J1410" s="4">
        <v>1</v>
      </c>
      <c r="K1410" s="4">
        <v>1</v>
      </c>
      <c r="L1410" s="4" t="s">
        <v>934</v>
      </c>
      <c r="M1410" s="4" t="s">
        <v>1435</v>
      </c>
      <c r="N1410" s="4" t="s">
        <v>1435</v>
      </c>
      <c r="O1410" s="4" t="s">
        <v>1435</v>
      </c>
      <c r="P1410" s="4" t="s">
        <v>1435</v>
      </c>
      <c r="Q1410" s="4" t="s">
        <v>1436</v>
      </c>
      <c r="R1410" s="4" t="s">
        <v>1437</v>
      </c>
    </row>
    <row r="1411" spans="1:18" x14ac:dyDescent="0.25">
      <c r="A1411" s="4" t="s">
        <v>2023</v>
      </c>
      <c r="B1411" s="17" t="s">
        <v>11760</v>
      </c>
      <c r="C1411" s="29">
        <f t="shared" ref="C1411:C1474" si="44">J1411/$J$1934</f>
        <v>1.4313318542904172E-5</v>
      </c>
      <c r="D1411" s="29">
        <f t="shared" si="43"/>
        <v>0.99252844772062554</v>
      </c>
      <c r="E1411" s="5">
        <v>6</v>
      </c>
      <c r="F1411" s="4" t="s">
        <v>24</v>
      </c>
      <c r="G1411" s="4" t="s">
        <v>28</v>
      </c>
      <c r="H1411" s="4" t="s">
        <v>1435</v>
      </c>
      <c r="I1411" s="4">
        <v>1</v>
      </c>
      <c r="J1411" s="4">
        <v>1</v>
      </c>
      <c r="K1411" s="4">
        <v>0</v>
      </c>
      <c r="L1411" s="4" t="s">
        <v>934</v>
      </c>
      <c r="M1411" s="4" t="s">
        <v>1435</v>
      </c>
      <c r="N1411" s="4" t="s">
        <v>1435</v>
      </c>
      <c r="O1411" s="4" t="s">
        <v>1435</v>
      </c>
      <c r="P1411" s="4" t="s">
        <v>1435</v>
      </c>
      <c r="Q1411" s="4" t="s">
        <v>1436</v>
      </c>
      <c r="R1411" s="4" t="s">
        <v>1437</v>
      </c>
    </row>
    <row r="1412" spans="1:18" x14ac:dyDescent="0.25">
      <c r="A1412" s="4" t="s">
        <v>2025</v>
      </c>
      <c r="B1412" s="17" t="s">
        <v>11760</v>
      </c>
      <c r="C1412" s="29">
        <f t="shared" si="44"/>
        <v>1.4313318542904172E-5</v>
      </c>
      <c r="D1412" s="29">
        <f t="shared" ref="D1412:D1475" si="45">C1412+D1411</f>
        <v>0.9925427610391685</v>
      </c>
      <c r="E1412" s="5">
        <v>4</v>
      </c>
      <c r="F1412" s="4" t="s">
        <v>27</v>
      </c>
      <c r="G1412" s="4" t="s">
        <v>1435</v>
      </c>
      <c r="H1412" s="4" t="s">
        <v>1435</v>
      </c>
      <c r="I1412" s="4">
        <v>1</v>
      </c>
      <c r="J1412" s="4">
        <v>1</v>
      </c>
      <c r="K1412" s="4">
        <v>0</v>
      </c>
      <c r="L1412" s="4" t="s">
        <v>934</v>
      </c>
      <c r="M1412" s="4" t="s">
        <v>1435</v>
      </c>
      <c r="N1412" s="4" t="s">
        <v>1435</v>
      </c>
      <c r="O1412" s="4" t="s">
        <v>1435</v>
      </c>
      <c r="P1412" s="4" t="s">
        <v>1435</v>
      </c>
      <c r="Q1412" s="4" t="s">
        <v>1436</v>
      </c>
      <c r="R1412" s="4" t="s">
        <v>1437</v>
      </c>
    </row>
    <row r="1413" spans="1:18" x14ac:dyDescent="0.25">
      <c r="A1413" s="4" t="s">
        <v>2032</v>
      </c>
      <c r="B1413" s="17" t="s">
        <v>11760</v>
      </c>
      <c r="C1413" s="29">
        <f t="shared" si="44"/>
        <v>1.4313318542904172E-5</v>
      </c>
      <c r="D1413" s="29">
        <f t="shared" si="45"/>
        <v>0.99255707435771146</v>
      </c>
      <c r="E1413" s="5">
        <v>7</v>
      </c>
      <c r="F1413" s="4" t="s">
        <v>29</v>
      </c>
      <c r="G1413" s="4" t="s">
        <v>1435</v>
      </c>
      <c r="H1413" s="4" t="s">
        <v>24</v>
      </c>
      <c r="I1413" s="4">
        <v>1</v>
      </c>
      <c r="J1413" s="4">
        <v>1</v>
      </c>
      <c r="K1413" s="4">
        <v>0</v>
      </c>
      <c r="L1413" s="4" t="s">
        <v>934</v>
      </c>
      <c r="M1413" s="4" t="s">
        <v>1435</v>
      </c>
      <c r="N1413" s="4" t="s">
        <v>1435</v>
      </c>
      <c r="O1413" s="4" t="s">
        <v>1435</v>
      </c>
      <c r="P1413" s="4" t="s">
        <v>1435</v>
      </c>
      <c r="Q1413" s="4" t="s">
        <v>1436</v>
      </c>
      <c r="R1413" s="4" t="s">
        <v>1437</v>
      </c>
    </row>
    <row r="1414" spans="1:18" x14ac:dyDescent="0.25">
      <c r="A1414" s="4" t="s">
        <v>2037</v>
      </c>
      <c r="B1414" s="17" t="s">
        <v>11760</v>
      </c>
      <c r="C1414" s="29">
        <f t="shared" si="44"/>
        <v>1.4313318542904172E-5</v>
      </c>
      <c r="D1414" s="29">
        <f t="shared" si="45"/>
        <v>0.99257138767625441</v>
      </c>
      <c r="E1414" s="5">
        <v>51</v>
      </c>
      <c r="F1414" s="4" t="s">
        <v>882</v>
      </c>
      <c r="G1414" s="4" t="s">
        <v>1435</v>
      </c>
      <c r="H1414" s="4" t="s">
        <v>26</v>
      </c>
      <c r="I1414" s="4">
        <v>6</v>
      </c>
      <c r="J1414" s="4">
        <v>1</v>
      </c>
      <c r="K1414" s="4">
        <v>0</v>
      </c>
      <c r="L1414" s="4" t="s">
        <v>1609</v>
      </c>
      <c r="M1414" s="4" t="s">
        <v>1435</v>
      </c>
      <c r="N1414" s="4" t="s">
        <v>1435</v>
      </c>
      <c r="O1414" s="4" t="s">
        <v>1435</v>
      </c>
      <c r="P1414" s="4" t="s">
        <v>1435</v>
      </c>
      <c r="Q1414" s="4" t="s">
        <v>1436</v>
      </c>
      <c r="R1414" s="4" t="s">
        <v>1437</v>
      </c>
    </row>
    <row r="1415" spans="1:18" x14ac:dyDescent="0.25">
      <c r="A1415" s="4" t="s">
        <v>2047</v>
      </c>
      <c r="B1415" s="17" t="s">
        <v>11760</v>
      </c>
      <c r="C1415" s="29">
        <f t="shared" si="44"/>
        <v>1.4313318542904172E-5</v>
      </c>
      <c r="D1415" s="29">
        <f t="shared" si="45"/>
        <v>0.99258570099479737</v>
      </c>
      <c r="E1415" s="5">
        <v>16</v>
      </c>
      <c r="F1415" s="4" t="s">
        <v>34</v>
      </c>
      <c r="G1415" s="4" t="s">
        <v>28</v>
      </c>
      <c r="H1415" s="4" t="s">
        <v>1435</v>
      </c>
      <c r="I1415" s="4">
        <v>1</v>
      </c>
      <c r="J1415" s="4">
        <v>1</v>
      </c>
      <c r="K1415" s="4">
        <v>0</v>
      </c>
      <c r="L1415" s="4" t="s">
        <v>934</v>
      </c>
      <c r="M1415" s="4" t="s">
        <v>1435</v>
      </c>
      <c r="N1415" s="4" t="s">
        <v>1435</v>
      </c>
      <c r="O1415" s="4" t="s">
        <v>1435</v>
      </c>
      <c r="P1415" s="4" t="s">
        <v>1435</v>
      </c>
      <c r="Q1415" s="4" t="s">
        <v>1436</v>
      </c>
      <c r="R1415" s="4" t="s">
        <v>1437</v>
      </c>
    </row>
    <row r="1416" spans="1:18" x14ac:dyDescent="0.25">
      <c r="A1416" s="4" t="s">
        <v>2054</v>
      </c>
      <c r="B1416" s="17" t="s">
        <v>11760</v>
      </c>
      <c r="C1416" s="29">
        <f t="shared" si="44"/>
        <v>1.4313318542904172E-5</v>
      </c>
      <c r="D1416" s="29">
        <f t="shared" si="45"/>
        <v>0.99260001431334033</v>
      </c>
      <c r="E1416" s="5">
        <v>11</v>
      </c>
      <c r="F1416" s="4" t="s">
        <v>30</v>
      </c>
      <c r="G1416" s="4" t="s">
        <v>27</v>
      </c>
      <c r="H1416" s="4" t="s">
        <v>1435</v>
      </c>
      <c r="I1416" s="4">
        <v>1</v>
      </c>
      <c r="J1416" s="4">
        <v>1</v>
      </c>
      <c r="K1416" s="4">
        <v>0</v>
      </c>
      <c r="L1416" s="4" t="s">
        <v>934</v>
      </c>
      <c r="M1416" s="4" t="s">
        <v>1435</v>
      </c>
      <c r="N1416" s="4" t="s">
        <v>1435</v>
      </c>
      <c r="O1416" s="4" t="s">
        <v>1435</v>
      </c>
      <c r="P1416" s="4" t="s">
        <v>1435</v>
      </c>
      <c r="Q1416" s="4" t="s">
        <v>1436</v>
      </c>
      <c r="R1416" s="4" t="s">
        <v>1437</v>
      </c>
    </row>
    <row r="1417" spans="1:18" x14ac:dyDescent="0.25">
      <c r="A1417" s="4" t="s">
        <v>2056</v>
      </c>
      <c r="B1417" s="17" t="s">
        <v>11760</v>
      </c>
      <c r="C1417" s="29">
        <f t="shared" si="44"/>
        <v>1.4313318542904172E-5</v>
      </c>
      <c r="D1417" s="29">
        <f t="shared" si="45"/>
        <v>0.99261432763188329</v>
      </c>
      <c r="E1417" s="5">
        <v>2</v>
      </c>
      <c r="F1417" s="4" t="s">
        <v>25</v>
      </c>
      <c r="G1417" s="4" t="s">
        <v>1435</v>
      </c>
      <c r="H1417" s="4" t="s">
        <v>1435</v>
      </c>
      <c r="I1417" s="4">
        <v>1</v>
      </c>
      <c r="J1417" s="4">
        <v>1</v>
      </c>
      <c r="K1417" s="4">
        <v>0</v>
      </c>
      <c r="L1417" s="4" t="s">
        <v>934</v>
      </c>
      <c r="M1417" s="4" t="s">
        <v>1435</v>
      </c>
      <c r="N1417" s="4" t="s">
        <v>1435</v>
      </c>
      <c r="O1417" s="4" t="s">
        <v>1435</v>
      </c>
      <c r="P1417" s="4" t="s">
        <v>1435</v>
      </c>
      <c r="Q1417" s="4" t="s">
        <v>1436</v>
      </c>
      <c r="R1417" s="4" t="s">
        <v>1437</v>
      </c>
    </row>
    <row r="1418" spans="1:18" x14ac:dyDescent="0.25">
      <c r="A1418" s="4" t="s">
        <v>2065</v>
      </c>
      <c r="B1418" s="17" t="s">
        <v>11760</v>
      </c>
      <c r="C1418" s="29">
        <f t="shared" si="44"/>
        <v>1.4313318542904172E-5</v>
      </c>
      <c r="D1418" s="29">
        <f t="shared" si="45"/>
        <v>0.99262864095042624</v>
      </c>
      <c r="E1418" s="5">
        <v>20</v>
      </c>
      <c r="F1418" s="4" t="s">
        <v>31</v>
      </c>
      <c r="G1418" s="4" t="s">
        <v>1435</v>
      </c>
      <c r="H1418" s="4" t="s">
        <v>35</v>
      </c>
      <c r="I1418" s="4">
        <v>2</v>
      </c>
      <c r="J1418" s="4">
        <v>1</v>
      </c>
      <c r="K1418" s="4">
        <v>0</v>
      </c>
      <c r="L1418" s="4" t="s">
        <v>884</v>
      </c>
      <c r="M1418" s="4" t="s">
        <v>1435</v>
      </c>
      <c r="N1418" s="4" t="s">
        <v>1435</v>
      </c>
      <c r="O1418" s="4" t="s">
        <v>1435</v>
      </c>
      <c r="P1418" s="4" t="s">
        <v>1435</v>
      </c>
      <c r="Q1418" s="4" t="s">
        <v>1436</v>
      </c>
      <c r="R1418" s="4" t="s">
        <v>1437</v>
      </c>
    </row>
    <row r="1419" spans="1:18" x14ac:dyDescent="0.25">
      <c r="A1419" s="4" t="s">
        <v>2077</v>
      </c>
      <c r="B1419" s="17" t="s">
        <v>11760</v>
      </c>
      <c r="C1419" s="29">
        <f t="shared" si="44"/>
        <v>1.4313318542904172E-5</v>
      </c>
      <c r="D1419" s="29">
        <f t="shared" si="45"/>
        <v>0.9926429542689692</v>
      </c>
      <c r="E1419" s="5">
        <v>1</v>
      </c>
      <c r="F1419" s="4" t="s">
        <v>24</v>
      </c>
      <c r="G1419" s="4" t="s">
        <v>1435</v>
      </c>
      <c r="H1419" s="4" t="s">
        <v>1435</v>
      </c>
      <c r="I1419" s="4">
        <v>1</v>
      </c>
      <c r="J1419" s="4">
        <v>1</v>
      </c>
      <c r="K1419" s="4">
        <v>0</v>
      </c>
      <c r="L1419" s="4" t="s">
        <v>934</v>
      </c>
      <c r="M1419" s="4" t="s">
        <v>1435</v>
      </c>
      <c r="N1419" s="4" t="s">
        <v>1435</v>
      </c>
      <c r="O1419" s="4" t="s">
        <v>1435</v>
      </c>
      <c r="P1419" s="4" t="s">
        <v>1435</v>
      </c>
      <c r="Q1419" s="4" t="s">
        <v>1436</v>
      </c>
      <c r="R1419" s="4" t="s">
        <v>1437</v>
      </c>
    </row>
    <row r="1420" spans="1:18" x14ac:dyDescent="0.25">
      <c r="A1420" s="4" t="s">
        <v>2078</v>
      </c>
      <c r="B1420" s="17" t="s">
        <v>11760</v>
      </c>
      <c r="C1420" s="29">
        <f t="shared" si="44"/>
        <v>1.4313318542904172E-5</v>
      </c>
      <c r="D1420" s="29">
        <f t="shared" si="45"/>
        <v>0.99265726758751216</v>
      </c>
      <c r="E1420" s="5">
        <v>13</v>
      </c>
      <c r="F1420" s="4" t="s">
        <v>35</v>
      </c>
      <c r="G1420" s="4" t="s">
        <v>24</v>
      </c>
      <c r="H1420" s="4" t="s">
        <v>1435</v>
      </c>
      <c r="I1420" s="4">
        <v>1</v>
      </c>
      <c r="J1420" s="4">
        <v>1</v>
      </c>
      <c r="K1420" s="4">
        <v>0</v>
      </c>
      <c r="L1420" s="4" t="s">
        <v>934</v>
      </c>
      <c r="M1420" s="4" t="s">
        <v>1435</v>
      </c>
      <c r="N1420" s="4" t="s">
        <v>1435</v>
      </c>
      <c r="O1420" s="4" t="s">
        <v>1435</v>
      </c>
      <c r="P1420" s="4" t="s">
        <v>1435</v>
      </c>
      <c r="Q1420" s="4" t="s">
        <v>1436</v>
      </c>
      <c r="R1420" s="4" t="s">
        <v>1437</v>
      </c>
    </row>
    <row r="1421" spans="1:18" x14ac:dyDescent="0.25">
      <c r="A1421" s="4" t="s">
        <v>2080</v>
      </c>
      <c r="B1421" s="17" t="s">
        <v>11760</v>
      </c>
      <c r="C1421" s="29">
        <f t="shared" si="44"/>
        <v>1.4313318542904172E-5</v>
      </c>
      <c r="D1421" s="29">
        <f t="shared" si="45"/>
        <v>0.99267158090605512</v>
      </c>
      <c r="E1421" s="5">
        <v>7</v>
      </c>
      <c r="F1421" s="4" t="s">
        <v>28</v>
      </c>
      <c r="G1421" s="4" t="s">
        <v>25</v>
      </c>
      <c r="H1421" s="4" t="s">
        <v>1435</v>
      </c>
      <c r="I1421" s="4">
        <v>1</v>
      </c>
      <c r="J1421" s="4">
        <v>1</v>
      </c>
      <c r="K1421" s="4">
        <v>0</v>
      </c>
      <c r="L1421" s="4" t="s">
        <v>934</v>
      </c>
      <c r="M1421" s="4" t="s">
        <v>1435</v>
      </c>
      <c r="N1421" s="4" t="s">
        <v>1435</v>
      </c>
      <c r="O1421" s="4" t="s">
        <v>1435</v>
      </c>
      <c r="P1421" s="4" t="s">
        <v>1435</v>
      </c>
      <c r="Q1421" s="4" t="s">
        <v>1436</v>
      </c>
      <c r="R1421" s="4" t="s">
        <v>1437</v>
      </c>
    </row>
    <row r="1422" spans="1:18" x14ac:dyDescent="0.25">
      <c r="A1422" s="4" t="s">
        <v>2081</v>
      </c>
      <c r="B1422" s="17" t="s">
        <v>11760</v>
      </c>
      <c r="C1422" s="29">
        <f t="shared" si="44"/>
        <v>1.4313318542904172E-5</v>
      </c>
      <c r="D1422" s="29">
        <f t="shared" si="45"/>
        <v>0.99268589422459808</v>
      </c>
      <c r="E1422" s="5">
        <v>24</v>
      </c>
      <c r="F1422" s="4" t="s">
        <v>858</v>
      </c>
      <c r="G1422" s="4" t="s">
        <v>1435</v>
      </c>
      <c r="H1422" s="4" t="s">
        <v>1435</v>
      </c>
      <c r="I1422" s="4">
        <v>4</v>
      </c>
      <c r="J1422" s="4">
        <v>1</v>
      </c>
      <c r="K1422" s="4">
        <v>0</v>
      </c>
      <c r="L1422" s="4" t="s">
        <v>859</v>
      </c>
      <c r="M1422" s="4" t="s">
        <v>1435</v>
      </c>
      <c r="N1422" s="4" t="s">
        <v>1435</v>
      </c>
      <c r="O1422" s="4" t="s">
        <v>1435</v>
      </c>
      <c r="P1422" s="4" t="s">
        <v>1435</v>
      </c>
      <c r="Q1422" s="4" t="s">
        <v>1436</v>
      </c>
      <c r="R1422" s="4" t="s">
        <v>1437</v>
      </c>
    </row>
    <row r="1423" spans="1:18" x14ac:dyDescent="0.25">
      <c r="A1423" s="4" t="s">
        <v>2084</v>
      </c>
      <c r="B1423" s="17" t="s">
        <v>11760</v>
      </c>
      <c r="C1423" s="29">
        <f t="shared" si="44"/>
        <v>1.4313318542904172E-5</v>
      </c>
      <c r="D1423" s="29">
        <f t="shared" si="45"/>
        <v>0.99270020754314103</v>
      </c>
      <c r="E1423" s="5">
        <v>4</v>
      </c>
      <c r="F1423" s="4" t="s">
        <v>27</v>
      </c>
      <c r="G1423" s="4" t="s">
        <v>1435</v>
      </c>
      <c r="H1423" s="4" t="s">
        <v>1435</v>
      </c>
      <c r="I1423" s="4">
        <v>1</v>
      </c>
      <c r="J1423" s="4">
        <v>1</v>
      </c>
      <c r="K1423" s="4">
        <v>0</v>
      </c>
      <c r="L1423" s="4" t="s">
        <v>934</v>
      </c>
      <c r="M1423" s="4" t="s">
        <v>1435</v>
      </c>
      <c r="N1423" s="4" t="s">
        <v>1435</v>
      </c>
      <c r="O1423" s="4" t="s">
        <v>1435</v>
      </c>
      <c r="P1423" s="4" t="s">
        <v>1435</v>
      </c>
      <c r="Q1423" s="4" t="s">
        <v>1436</v>
      </c>
      <c r="R1423" s="4" t="s">
        <v>1437</v>
      </c>
    </row>
    <row r="1424" spans="1:18" x14ac:dyDescent="0.25">
      <c r="A1424" s="4" t="s">
        <v>57</v>
      </c>
      <c r="B1424" s="17" t="s">
        <v>11760</v>
      </c>
      <c r="C1424" s="29">
        <f t="shared" si="44"/>
        <v>1.4313318542904172E-5</v>
      </c>
      <c r="D1424" s="29">
        <f t="shared" si="45"/>
        <v>0.99271452086168399</v>
      </c>
      <c r="E1424" s="5">
        <v>55</v>
      </c>
      <c r="F1424" s="4" t="s">
        <v>872</v>
      </c>
      <c r="G1424" s="4" t="s">
        <v>31</v>
      </c>
      <c r="H1424" s="4" t="s">
        <v>32</v>
      </c>
      <c r="I1424" s="4">
        <v>2</v>
      </c>
      <c r="J1424" s="4">
        <v>1</v>
      </c>
      <c r="K1424" s="4">
        <v>0</v>
      </c>
      <c r="L1424" s="4" t="s">
        <v>884</v>
      </c>
      <c r="M1424" s="4" t="s">
        <v>1435</v>
      </c>
      <c r="N1424" s="4" t="s">
        <v>1435</v>
      </c>
      <c r="O1424" s="4" t="s">
        <v>1435</v>
      </c>
      <c r="P1424" s="4" t="s">
        <v>24</v>
      </c>
      <c r="Q1424" s="4" t="s">
        <v>1436</v>
      </c>
      <c r="R1424" s="4" t="s">
        <v>1437</v>
      </c>
    </row>
    <row r="1425" spans="1:18" x14ac:dyDescent="0.25">
      <c r="A1425" s="4" t="s">
        <v>2087</v>
      </c>
      <c r="B1425" s="17" t="s">
        <v>11760</v>
      </c>
      <c r="C1425" s="29">
        <f t="shared" si="44"/>
        <v>1.4313318542904172E-5</v>
      </c>
      <c r="D1425" s="29">
        <f t="shared" si="45"/>
        <v>0.99272883418022695</v>
      </c>
      <c r="E1425" s="5">
        <v>25</v>
      </c>
      <c r="F1425" s="4" t="s">
        <v>855</v>
      </c>
      <c r="G1425" s="4" t="s">
        <v>1435</v>
      </c>
      <c r="H1425" s="4" t="s">
        <v>27</v>
      </c>
      <c r="I1425" s="4">
        <v>3</v>
      </c>
      <c r="J1425" s="4">
        <v>1</v>
      </c>
      <c r="K1425" s="4">
        <v>0</v>
      </c>
      <c r="L1425" s="4" t="s">
        <v>1450</v>
      </c>
      <c r="M1425" s="4" t="s">
        <v>1435</v>
      </c>
      <c r="N1425" s="4" t="s">
        <v>1435</v>
      </c>
      <c r="O1425" s="4" t="s">
        <v>1435</v>
      </c>
      <c r="P1425" s="4" t="s">
        <v>1435</v>
      </c>
      <c r="Q1425" s="4" t="s">
        <v>1436</v>
      </c>
      <c r="R1425" s="4" t="s">
        <v>1437</v>
      </c>
    </row>
    <row r="1426" spans="1:18" x14ac:dyDescent="0.25">
      <c r="A1426" s="4" t="s">
        <v>2088</v>
      </c>
      <c r="B1426" s="17" t="s">
        <v>11760</v>
      </c>
      <c r="C1426" s="29">
        <f t="shared" si="44"/>
        <v>1.4313318542904172E-5</v>
      </c>
      <c r="D1426" s="29">
        <f t="shared" si="45"/>
        <v>0.99274314749876991</v>
      </c>
      <c r="E1426" s="5">
        <v>3</v>
      </c>
      <c r="F1426" s="4" t="s">
        <v>26</v>
      </c>
      <c r="G1426" s="4" t="s">
        <v>1435</v>
      </c>
      <c r="H1426" s="4" t="s">
        <v>1435</v>
      </c>
      <c r="I1426" s="4">
        <v>1</v>
      </c>
      <c r="J1426" s="4">
        <v>1</v>
      </c>
      <c r="K1426" s="4">
        <v>0</v>
      </c>
      <c r="L1426" s="4" t="s">
        <v>934</v>
      </c>
      <c r="M1426" s="4" t="s">
        <v>1435</v>
      </c>
      <c r="N1426" s="4" t="s">
        <v>1435</v>
      </c>
      <c r="O1426" s="4" t="s">
        <v>1435</v>
      </c>
      <c r="P1426" s="4" t="s">
        <v>1435</v>
      </c>
      <c r="Q1426" s="4" t="s">
        <v>1436</v>
      </c>
      <c r="R1426" s="4" t="s">
        <v>1437</v>
      </c>
    </row>
    <row r="1427" spans="1:18" x14ac:dyDescent="0.25">
      <c r="A1427" s="4" t="s">
        <v>2090</v>
      </c>
      <c r="B1427" s="17" t="s">
        <v>11760</v>
      </c>
      <c r="C1427" s="29">
        <f t="shared" si="44"/>
        <v>1.4313318542904172E-5</v>
      </c>
      <c r="D1427" s="29">
        <f t="shared" si="45"/>
        <v>0.99275746081731286</v>
      </c>
      <c r="E1427" s="5">
        <v>101</v>
      </c>
      <c r="F1427" s="4" t="s">
        <v>919</v>
      </c>
      <c r="G1427" s="4" t="s">
        <v>32</v>
      </c>
      <c r="H1427" s="4" t="s">
        <v>30</v>
      </c>
      <c r="I1427" s="4">
        <v>2</v>
      </c>
      <c r="J1427" s="4">
        <v>1</v>
      </c>
      <c r="K1427" s="4">
        <v>0</v>
      </c>
      <c r="L1427" s="4" t="s">
        <v>884</v>
      </c>
      <c r="M1427" s="4" t="s">
        <v>1435</v>
      </c>
      <c r="N1427" s="4" t="s">
        <v>1435</v>
      </c>
      <c r="O1427" s="4" t="s">
        <v>1435</v>
      </c>
      <c r="P1427" s="4" t="s">
        <v>1435</v>
      </c>
      <c r="Q1427" s="4" t="s">
        <v>1436</v>
      </c>
      <c r="R1427" s="4" t="s">
        <v>1437</v>
      </c>
    </row>
    <row r="1428" spans="1:18" x14ac:dyDescent="0.25">
      <c r="A1428" s="4" t="s">
        <v>2091</v>
      </c>
      <c r="B1428" s="18" t="s">
        <v>11761</v>
      </c>
      <c r="C1428" s="29">
        <f t="shared" si="44"/>
        <v>1.4313318542904172E-5</v>
      </c>
      <c r="D1428" s="29">
        <f t="shared" si="45"/>
        <v>0.99277177413585582</v>
      </c>
      <c r="E1428" s="5">
        <v>52</v>
      </c>
      <c r="F1428" s="4" t="s">
        <v>881</v>
      </c>
      <c r="G1428" s="4" t="s">
        <v>24</v>
      </c>
      <c r="H1428" s="4" t="s">
        <v>27</v>
      </c>
      <c r="I1428" s="4">
        <v>2</v>
      </c>
      <c r="J1428" s="4">
        <v>1</v>
      </c>
      <c r="K1428" s="4">
        <v>0</v>
      </c>
      <c r="L1428" s="4" t="s">
        <v>884</v>
      </c>
      <c r="M1428" s="4" t="s">
        <v>1435</v>
      </c>
      <c r="N1428" s="4" t="s">
        <v>1435</v>
      </c>
      <c r="O1428" s="4" t="s">
        <v>24</v>
      </c>
      <c r="P1428" s="4" t="s">
        <v>1435</v>
      </c>
      <c r="Q1428" s="4" t="s">
        <v>1436</v>
      </c>
      <c r="R1428" s="4" t="s">
        <v>1437</v>
      </c>
    </row>
    <row r="1429" spans="1:18" x14ac:dyDescent="0.25">
      <c r="A1429" s="4" t="s">
        <v>282</v>
      </c>
      <c r="B1429" s="17" t="s">
        <v>11760</v>
      </c>
      <c r="C1429" s="29">
        <f t="shared" si="44"/>
        <v>1.4313318542904172E-5</v>
      </c>
      <c r="D1429" s="29">
        <f t="shared" si="45"/>
        <v>0.99278608745439878</v>
      </c>
      <c r="E1429" s="5">
        <v>148</v>
      </c>
      <c r="F1429" s="4" t="s">
        <v>916</v>
      </c>
      <c r="G1429" s="4" t="s">
        <v>33</v>
      </c>
      <c r="H1429" s="4" t="s">
        <v>890</v>
      </c>
      <c r="I1429" s="4">
        <v>2</v>
      </c>
      <c r="J1429" s="4">
        <v>1</v>
      </c>
      <c r="K1429" s="4">
        <v>0</v>
      </c>
      <c r="L1429" s="4" t="s">
        <v>884</v>
      </c>
      <c r="M1429" s="4" t="s">
        <v>1435</v>
      </c>
      <c r="N1429" s="4" t="s">
        <v>1435</v>
      </c>
      <c r="O1429" s="4" t="s">
        <v>1435</v>
      </c>
      <c r="P1429" s="4" t="s">
        <v>24</v>
      </c>
      <c r="Q1429" s="4" t="s">
        <v>1436</v>
      </c>
      <c r="R1429" s="4" t="s">
        <v>1437</v>
      </c>
    </row>
    <row r="1430" spans="1:18" x14ac:dyDescent="0.25">
      <c r="A1430" s="4" t="s">
        <v>2093</v>
      </c>
      <c r="B1430" s="17" t="s">
        <v>11760</v>
      </c>
      <c r="C1430" s="29">
        <f t="shared" si="44"/>
        <v>1.4313318542904172E-5</v>
      </c>
      <c r="D1430" s="29">
        <f t="shared" si="45"/>
        <v>0.99280040077294174</v>
      </c>
      <c r="E1430" s="5">
        <v>5</v>
      </c>
      <c r="F1430" s="4" t="s">
        <v>27</v>
      </c>
      <c r="G1430" s="4" t="s">
        <v>1435</v>
      </c>
      <c r="H1430" s="4" t="s">
        <v>24</v>
      </c>
      <c r="I1430" s="4">
        <v>1</v>
      </c>
      <c r="J1430" s="4">
        <v>1</v>
      </c>
      <c r="K1430" s="4">
        <v>0</v>
      </c>
      <c r="L1430" s="4" t="s">
        <v>934</v>
      </c>
      <c r="M1430" s="4" t="s">
        <v>1435</v>
      </c>
      <c r="N1430" s="4" t="s">
        <v>1435</v>
      </c>
      <c r="O1430" s="4" t="s">
        <v>1435</v>
      </c>
      <c r="P1430" s="4" t="s">
        <v>1435</v>
      </c>
      <c r="Q1430" s="4" t="s">
        <v>1436</v>
      </c>
      <c r="R1430" s="4" t="s">
        <v>1437</v>
      </c>
    </row>
    <row r="1431" spans="1:18" x14ac:dyDescent="0.25">
      <c r="A1431" s="4" t="s">
        <v>2094</v>
      </c>
      <c r="B1431" s="17" t="s">
        <v>11760</v>
      </c>
      <c r="C1431" s="29">
        <f t="shared" si="44"/>
        <v>1.4313318542904172E-5</v>
      </c>
      <c r="D1431" s="29">
        <f t="shared" si="45"/>
        <v>0.9928147140914847</v>
      </c>
      <c r="E1431" s="5">
        <v>5</v>
      </c>
      <c r="F1431" s="4" t="s">
        <v>27</v>
      </c>
      <c r="G1431" s="4" t="s">
        <v>1435</v>
      </c>
      <c r="H1431" s="4" t="s">
        <v>24</v>
      </c>
      <c r="I1431" s="4">
        <v>1</v>
      </c>
      <c r="J1431" s="4">
        <v>1</v>
      </c>
      <c r="K1431" s="4">
        <v>0</v>
      </c>
      <c r="L1431" s="4" t="s">
        <v>934</v>
      </c>
      <c r="M1431" s="4" t="s">
        <v>1435</v>
      </c>
      <c r="N1431" s="4" t="s">
        <v>1435</v>
      </c>
      <c r="O1431" s="4" t="s">
        <v>1435</v>
      </c>
      <c r="P1431" s="4" t="s">
        <v>1435</v>
      </c>
      <c r="Q1431" s="4" t="s">
        <v>1436</v>
      </c>
      <c r="R1431" s="4" t="s">
        <v>1437</v>
      </c>
    </row>
    <row r="1432" spans="1:18" x14ac:dyDescent="0.25">
      <c r="A1432" s="4" t="s">
        <v>2098</v>
      </c>
      <c r="B1432" s="17" t="s">
        <v>11760</v>
      </c>
      <c r="C1432" s="29">
        <f t="shared" si="44"/>
        <v>1.4313318542904172E-5</v>
      </c>
      <c r="D1432" s="29">
        <f t="shared" si="45"/>
        <v>0.99282902741002765</v>
      </c>
      <c r="E1432" s="5">
        <v>8</v>
      </c>
      <c r="F1432" s="4" t="s">
        <v>31</v>
      </c>
      <c r="G1432" s="4" t="s">
        <v>1435</v>
      </c>
      <c r="H1432" s="4" t="s">
        <v>1435</v>
      </c>
      <c r="I1432" s="4">
        <v>3</v>
      </c>
      <c r="J1432" s="4">
        <v>1</v>
      </c>
      <c r="K1432" s="4">
        <v>0</v>
      </c>
      <c r="L1432" s="4" t="s">
        <v>1450</v>
      </c>
      <c r="M1432" s="4" t="s">
        <v>1435</v>
      </c>
      <c r="N1432" s="4" t="s">
        <v>1435</v>
      </c>
      <c r="O1432" s="4" t="s">
        <v>1435</v>
      </c>
      <c r="P1432" s="4" t="s">
        <v>1435</v>
      </c>
      <c r="Q1432" s="4" t="s">
        <v>1436</v>
      </c>
      <c r="R1432" s="4" t="s">
        <v>1437</v>
      </c>
    </row>
    <row r="1433" spans="1:18" x14ac:dyDescent="0.25">
      <c r="A1433" s="4" t="s">
        <v>2103</v>
      </c>
      <c r="B1433" s="17" t="s">
        <v>11760</v>
      </c>
      <c r="C1433" s="29">
        <f t="shared" si="44"/>
        <v>1.4313318542904172E-5</v>
      </c>
      <c r="D1433" s="29">
        <f t="shared" si="45"/>
        <v>0.99284334072857061</v>
      </c>
      <c r="E1433" s="5">
        <v>1</v>
      </c>
      <c r="F1433" s="4" t="s">
        <v>24</v>
      </c>
      <c r="G1433" s="4" t="s">
        <v>1435</v>
      </c>
      <c r="H1433" s="4" t="s">
        <v>1435</v>
      </c>
      <c r="I1433" s="4">
        <v>1</v>
      </c>
      <c r="J1433" s="4">
        <v>1</v>
      </c>
      <c r="K1433" s="4">
        <v>0</v>
      </c>
      <c r="L1433" s="4" t="s">
        <v>934</v>
      </c>
      <c r="M1433" s="4" t="s">
        <v>1435</v>
      </c>
      <c r="N1433" s="4" t="s">
        <v>1435</v>
      </c>
      <c r="O1433" s="4" t="s">
        <v>1435</v>
      </c>
      <c r="P1433" s="4" t="s">
        <v>1435</v>
      </c>
      <c r="Q1433" s="4" t="s">
        <v>1436</v>
      </c>
      <c r="R1433" s="4" t="s">
        <v>1437</v>
      </c>
    </row>
    <row r="1434" spans="1:18" x14ac:dyDescent="0.25">
      <c r="A1434" s="4" t="s">
        <v>2105</v>
      </c>
      <c r="B1434" s="17" t="s">
        <v>11760</v>
      </c>
      <c r="C1434" s="29">
        <f t="shared" si="44"/>
        <v>1.4313318542904172E-5</v>
      </c>
      <c r="D1434" s="29">
        <f t="shared" si="45"/>
        <v>0.99285765404711357</v>
      </c>
      <c r="E1434" s="5">
        <v>5</v>
      </c>
      <c r="F1434" s="4" t="s">
        <v>28</v>
      </c>
      <c r="G1434" s="4" t="s">
        <v>1435</v>
      </c>
      <c r="H1434" s="4" t="s">
        <v>1435</v>
      </c>
      <c r="I1434" s="4">
        <v>1</v>
      </c>
      <c r="J1434" s="4">
        <v>1</v>
      </c>
      <c r="K1434" s="4">
        <v>0</v>
      </c>
      <c r="L1434" s="4" t="s">
        <v>934</v>
      </c>
      <c r="M1434" s="4" t="s">
        <v>1435</v>
      </c>
      <c r="N1434" s="4" t="s">
        <v>1435</v>
      </c>
      <c r="O1434" s="4" t="s">
        <v>1435</v>
      </c>
      <c r="P1434" s="4" t="s">
        <v>1435</v>
      </c>
      <c r="Q1434" s="4" t="s">
        <v>1436</v>
      </c>
      <c r="R1434" s="4" t="s">
        <v>1437</v>
      </c>
    </row>
    <row r="1435" spans="1:18" x14ac:dyDescent="0.25">
      <c r="A1435" s="4" t="s">
        <v>2106</v>
      </c>
      <c r="B1435" s="17" t="s">
        <v>11760</v>
      </c>
      <c r="C1435" s="29">
        <f t="shared" si="44"/>
        <v>1.4313318542904172E-5</v>
      </c>
      <c r="D1435" s="29">
        <f t="shared" si="45"/>
        <v>0.99287196736565653</v>
      </c>
      <c r="E1435" s="5">
        <v>8</v>
      </c>
      <c r="F1435" s="4" t="s">
        <v>31</v>
      </c>
      <c r="G1435" s="4" t="s">
        <v>1435</v>
      </c>
      <c r="H1435" s="4" t="s">
        <v>1435</v>
      </c>
      <c r="I1435" s="4">
        <v>1</v>
      </c>
      <c r="J1435" s="4">
        <v>1</v>
      </c>
      <c r="K1435" s="4">
        <v>0</v>
      </c>
      <c r="L1435" s="4" t="s">
        <v>934</v>
      </c>
      <c r="M1435" s="4" t="s">
        <v>1435</v>
      </c>
      <c r="N1435" s="4" t="s">
        <v>1435</v>
      </c>
      <c r="O1435" s="4" t="s">
        <v>1435</v>
      </c>
      <c r="P1435" s="4" t="s">
        <v>1435</v>
      </c>
      <c r="Q1435" s="4" t="s">
        <v>1436</v>
      </c>
      <c r="R1435" s="4" t="s">
        <v>1437</v>
      </c>
    </row>
    <row r="1436" spans="1:18" x14ac:dyDescent="0.25">
      <c r="A1436" s="4" t="s">
        <v>2107</v>
      </c>
      <c r="B1436" s="17" t="s">
        <v>11760</v>
      </c>
      <c r="C1436" s="29">
        <f t="shared" si="44"/>
        <v>1.4313318542904172E-5</v>
      </c>
      <c r="D1436" s="29">
        <f t="shared" si="45"/>
        <v>0.99288628068419948</v>
      </c>
      <c r="E1436" s="5">
        <v>1</v>
      </c>
      <c r="F1436" s="4" t="s">
        <v>24</v>
      </c>
      <c r="G1436" s="4" t="s">
        <v>1435</v>
      </c>
      <c r="H1436" s="4" t="s">
        <v>1435</v>
      </c>
      <c r="I1436" s="4">
        <v>1</v>
      </c>
      <c r="J1436" s="4">
        <v>1</v>
      </c>
      <c r="K1436" s="4">
        <v>0</v>
      </c>
      <c r="L1436" s="4" t="s">
        <v>934</v>
      </c>
      <c r="M1436" s="4" t="s">
        <v>1435</v>
      </c>
      <c r="N1436" s="4" t="s">
        <v>1435</v>
      </c>
      <c r="O1436" s="4" t="s">
        <v>1435</v>
      </c>
      <c r="P1436" s="4" t="s">
        <v>1435</v>
      </c>
      <c r="Q1436" s="4" t="s">
        <v>1436</v>
      </c>
      <c r="R1436" s="4" t="s">
        <v>1437</v>
      </c>
    </row>
    <row r="1437" spans="1:18" x14ac:dyDescent="0.25">
      <c r="A1437" s="4" t="s">
        <v>2109</v>
      </c>
      <c r="B1437" s="17" t="s">
        <v>11760</v>
      </c>
      <c r="C1437" s="29">
        <f t="shared" si="44"/>
        <v>1.4313318542904172E-5</v>
      </c>
      <c r="D1437" s="29">
        <f t="shared" si="45"/>
        <v>0.99290059400274244</v>
      </c>
      <c r="E1437" s="5">
        <v>13</v>
      </c>
      <c r="F1437" s="4" t="s">
        <v>36</v>
      </c>
      <c r="G1437" s="4" t="s">
        <v>1435</v>
      </c>
      <c r="H1437" s="4" t="s">
        <v>1435</v>
      </c>
      <c r="I1437" s="4">
        <v>1</v>
      </c>
      <c r="J1437" s="4">
        <v>1</v>
      </c>
      <c r="K1437" s="4">
        <v>1</v>
      </c>
      <c r="L1437" s="4" t="s">
        <v>934</v>
      </c>
      <c r="M1437" s="4" t="s">
        <v>1435</v>
      </c>
      <c r="N1437" s="4" t="s">
        <v>1435</v>
      </c>
      <c r="O1437" s="4" t="s">
        <v>1435</v>
      </c>
      <c r="P1437" s="4" t="s">
        <v>1435</v>
      </c>
      <c r="Q1437" s="4" t="s">
        <v>1436</v>
      </c>
      <c r="R1437" s="4" t="s">
        <v>1437</v>
      </c>
    </row>
    <row r="1438" spans="1:18" x14ac:dyDescent="0.25">
      <c r="A1438" s="4" t="s">
        <v>2110</v>
      </c>
      <c r="B1438" s="17" t="s">
        <v>11760</v>
      </c>
      <c r="C1438" s="29">
        <f t="shared" si="44"/>
        <v>1.4313318542904172E-5</v>
      </c>
      <c r="D1438" s="29">
        <f t="shared" si="45"/>
        <v>0.9929149073212854</v>
      </c>
      <c r="E1438" s="5">
        <v>16</v>
      </c>
      <c r="F1438" s="4" t="s">
        <v>39</v>
      </c>
      <c r="G1438" s="4" t="s">
        <v>1435</v>
      </c>
      <c r="H1438" s="4" t="s">
        <v>1435</v>
      </c>
      <c r="I1438" s="4">
        <v>1</v>
      </c>
      <c r="J1438" s="4">
        <v>1</v>
      </c>
      <c r="K1438" s="4">
        <v>1</v>
      </c>
      <c r="L1438" s="4" t="s">
        <v>934</v>
      </c>
      <c r="M1438" s="4" t="s">
        <v>1435</v>
      </c>
      <c r="N1438" s="4" t="s">
        <v>1435</v>
      </c>
      <c r="O1438" s="4" t="s">
        <v>1435</v>
      </c>
      <c r="P1438" s="4" t="s">
        <v>1435</v>
      </c>
      <c r="Q1438" s="4" t="s">
        <v>1436</v>
      </c>
      <c r="R1438" s="4" t="s">
        <v>1437</v>
      </c>
    </row>
    <row r="1439" spans="1:18" x14ac:dyDescent="0.25">
      <c r="A1439" s="4" t="s">
        <v>2112</v>
      </c>
      <c r="B1439" s="17" t="s">
        <v>11760</v>
      </c>
      <c r="C1439" s="29">
        <f t="shared" si="44"/>
        <v>1.4313318542904172E-5</v>
      </c>
      <c r="D1439" s="29">
        <f t="shared" si="45"/>
        <v>0.99292922063982836</v>
      </c>
      <c r="E1439" s="5">
        <v>8</v>
      </c>
      <c r="F1439" s="4" t="s">
        <v>31</v>
      </c>
      <c r="G1439" s="4" t="s">
        <v>1435</v>
      </c>
      <c r="H1439" s="4" t="s">
        <v>1435</v>
      </c>
      <c r="I1439" s="4">
        <v>1</v>
      </c>
      <c r="J1439" s="4">
        <v>1</v>
      </c>
      <c r="K1439" s="4">
        <v>1</v>
      </c>
      <c r="L1439" s="4" t="s">
        <v>934</v>
      </c>
      <c r="M1439" s="4" t="s">
        <v>1435</v>
      </c>
      <c r="N1439" s="4" t="s">
        <v>1435</v>
      </c>
      <c r="O1439" s="4" t="s">
        <v>1435</v>
      </c>
      <c r="P1439" s="4" t="s">
        <v>1435</v>
      </c>
      <c r="Q1439" s="4" t="s">
        <v>1436</v>
      </c>
      <c r="R1439" s="4" t="s">
        <v>1437</v>
      </c>
    </row>
    <row r="1440" spans="1:18" x14ac:dyDescent="0.25">
      <c r="A1440" s="4" t="s">
        <v>2113</v>
      </c>
      <c r="B1440" s="17" t="s">
        <v>11760</v>
      </c>
      <c r="C1440" s="29">
        <f t="shared" si="44"/>
        <v>1.4313318542904172E-5</v>
      </c>
      <c r="D1440" s="29">
        <f t="shared" si="45"/>
        <v>0.99294353395837132</v>
      </c>
      <c r="E1440" s="5">
        <v>7</v>
      </c>
      <c r="F1440" s="4" t="s">
        <v>28</v>
      </c>
      <c r="G1440" s="4" t="s">
        <v>25</v>
      </c>
      <c r="H1440" s="4" t="s">
        <v>1435</v>
      </c>
      <c r="I1440" s="4">
        <v>1</v>
      </c>
      <c r="J1440" s="4">
        <v>1</v>
      </c>
      <c r="K1440" s="4">
        <v>0</v>
      </c>
      <c r="L1440" s="4" t="s">
        <v>934</v>
      </c>
      <c r="M1440" s="4" t="s">
        <v>1435</v>
      </c>
      <c r="N1440" s="4" t="s">
        <v>1435</v>
      </c>
      <c r="O1440" s="4" t="s">
        <v>1435</v>
      </c>
      <c r="P1440" s="4" t="s">
        <v>1435</v>
      </c>
      <c r="Q1440" s="4" t="s">
        <v>1436</v>
      </c>
      <c r="R1440" s="4" t="s">
        <v>1437</v>
      </c>
    </row>
    <row r="1441" spans="1:18" x14ac:dyDescent="0.25">
      <c r="A1441" s="4" t="s">
        <v>2114</v>
      </c>
      <c r="B1441" s="17" t="s">
        <v>11760</v>
      </c>
      <c r="C1441" s="29">
        <f t="shared" si="44"/>
        <v>1.4313318542904172E-5</v>
      </c>
      <c r="D1441" s="29">
        <f t="shared" si="45"/>
        <v>0.99295784727691427</v>
      </c>
      <c r="E1441" s="5">
        <v>3</v>
      </c>
      <c r="F1441" s="4" t="s">
        <v>26</v>
      </c>
      <c r="G1441" s="4" t="s">
        <v>1435</v>
      </c>
      <c r="H1441" s="4" t="s">
        <v>1435</v>
      </c>
      <c r="I1441" s="4">
        <v>1</v>
      </c>
      <c r="J1441" s="4">
        <v>1</v>
      </c>
      <c r="K1441" s="4">
        <v>0</v>
      </c>
      <c r="L1441" s="4" t="s">
        <v>934</v>
      </c>
      <c r="M1441" s="4" t="s">
        <v>1435</v>
      </c>
      <c r="N1441" s="4" t="s">
        <v>1435</v>
      </c>
      <c r="O1441" s="4" t="s">
        <v>1435</v>
      </c>
      <c r="P1441" s="4" t="s">
        <v>1435</v>
      </c>
      <c r="Q1441" s="4" t="s">
        <v>1436</v>
      </c>
      <c r="R1441" s="4" t="s">
        <v>1437</v>
      </c>
    </row>
    <row r="1442" spans="1:18" x14ac:dyDescent="0.25">
      <c r="A1442" s="4" t="s">
        <v>2117</v>
      </c>
      <c r="B1442" s="17" t="s">
        <v>11760</v>
      </c>
      <c r="C1442" s="29">
        <f t="shared" si="44"/>
        <v>1.4313318542904172E-5</v>
      </c>
      <c r="D1442" s="29">
        <f t="shared" si="45"/>
        <v>0.99297216059545723</v>
      </c>
      <c r="E1442" s="5">
        <v>2</v>
      </c>
      <c r="F1442" s="4" t="s">
        <v>25</v>
      </c>
      <c r="G1442" s="4" t="s">
        <v>1435</v>
      </c>
      <c r="H1442" s="4" t="s">
        <v>1435</v>
      </c>
      <c r="I1442" s="4">
        <v>1</v>
      </c>
      <c r="J1442" s="4">
        <v>1</v>
      </c>
      <c r="K1442" s="4">
        <v>0</v>
      </c>
      <c r="L1442" s="4" t="s">
        <v>934</v>
      </c>
      <c r="M1442" s="4" t="s">
        <v>1435</v>
      </c>
      <c r="N1442" s="4" t="s">
        <v>1435</v>
      </c>
      <c r="O1442" s="4" t="s">
        <v>1435</v>
      </c>
      <c r="P1442" s="4" t="s">
        <v>1435</v>
      </c>
      <c r="Q1442" s="4" t="s">
        <v>1436</v>
      </c>
      <c r="R1442" s="4" t="s">
        <v>1437</v>
      </c>
    </row>
    <row r="1443" spans="1:18" x14ac:dyDescent="0.25">
      <c r="A1443" s="4" t="s">
        <v>2119</v>
      </c>
      <c r="B1443" s="17" t="s">
        <v>11760</v>
      </c>
      <c r="C1443" s="29">
        <f t="shared" si="44"/>
        <v>1.4313318542904172E-5</v>
      </c>
      <c r="D1443" s="29">
        <f t="shared" si="45"/>
        <v>0.99298647391400019</v>
      </c>
      <c r="E1443" s="5">
        <v>2</v>
      </c>
      <c r="F1443" s="4" t="s">
        <v>25</v>
      </c>
      <c r="G1443" s="4" t="s">
        <v>1435</v>
      </c>
      <c r="H1443" s="4" t="s">
        <v>1435</v>
      </c>
      <c r="I1443" s="4">
        <v>1</v>
      </c>
      <c r="J1443" s="4">
        <v>1</v>
      </c>
      <c r="K1443" s="4">
        <v>0</v>
      </c>
      <c r="L1443" s="4" t="s">
        <v>934</v>
      </c>
      <c r="M1443" s="4" t="s">
        <v>1435</v>
      </c>
      <c r="N1443" s="4" t="s">
        <v>1435</v>
      </c>
      <c r="O1443" s="4" t="s">
        <v>1435</v>
      </c>
      <c r="P1443" s="4" t="s">
        <v>1435</v>
      </c>
      <c r="Q1443" s="4" t="s">
        <v>1436</v>
      </c>
      <c r="R1443" s="4" t="s">
        <v>1437</v>
      </c>
    </row>
    <row r="1444" spans="1:18" x14ac:dyDescent="0.25">
      <c r="A1444" s="4" t="s">
        <v>2121</v>
      </c>
      <c r="B1444" s="17" t="s">
        <v>11760</v>
      </c>
      <c r="C1444" s="29">
        <f t="shared" si="44"/>
        <v>1.4313318542904172E-5</v>
      </c>
      <c r="D1444" s="29">
        <f t="shared" si="45"/>
        <v>0.99300078723254315</v>
      </c>
      <c r="E1444" s="5">
        <v>2</v>
      </c>
      <c r="F1444" s="4" t="s">
        <v>25</v>
      </c>
      <c r="G1444" s="4" t="s">
        <v>1435</v>
      </c>
      <c r="H1444" s="4" t="s">
        <v>1435</v>
      </c>
      <c r="I1444" s="4">
        <v>1</v>
      </c>
      <c r="J1444" s="4">
        <v>1</v>
      </c>
      <c r="K1444" s="4">
        <v>0</v>
      </c>
      <c r="L1444" s="4" t="s">
        <v>934</v>
      </c>
      <c r="M1444" s="4" t="s">
        <v>1435</v>
      </c>
      <c r="N1444" s="4" t="s">
        <v>1435</v>
      </c>
      <c r="O1444" s="4" t="s">
        <v>1435</v>
      </c>
      <c r="P1444" s="4" t="s">
        <v>1435</v>
      </c>
      <c r="Q1444" s="4" t="s">
        <v>1436</v>
      </c>
      <c r="R1444" s="4" t="s">
        <v>1437</v>
      </c>
    </row>
    <row r="1445" spans="1:18" x14ac:dyDescent="0.25">
      <c r="A1445" s="4" t="s">
        <v>2122</v>
      </c>
      <c r="B1445" s="17" t="s">
        <v>11760</v>
      </c>
      <c r="C1445" s="29">
        <f t="shared" si="44"/>
        <v>1.4313318542904172E-5</v>
      </c>
      <c r="D1445" s="29">
        <f t="shared" si="45"/>
        <v>0.99301510055108611</v>
      </c>
      <c r="E1445" s="5">
        <v>29</v>
      </c>
      <c r="F1445" s="4" t="s">
        <v>863</v>
      </c>
      <c r="G1445" s="4" t="s">
        <v>1435</v>
      </c>
      <c r="H1445" s="4" t="s">
        <v>1435</v>
      </c>
      <c r="I1445" s="4">
        <v>1</v>
      </c>
      <c r="J1445" s="4">
        <v>1</v>
      </c>
      <c r="K1445" s="4">
        <v>0</v>
      </c>
      <c r="L1445" s="4" t="s">
        <v>934</v>
      </c>
      <c r="M1445" s="4" t="s">
        <v>1435</v>
      </c>
      <c r="N1445" s="4" t="s">
        <v>1435</v>
      </c>
      <c r="O1445" s="4" t="s">
        <v>1435</v>
      </c>
      <c r="P1445" s="4" t="s">
        <v>1435</v>
      </c>
      <c r="Q1445" s="4" t="s">
        <v>1436</v>
      </c>
      <c r="R1445" s="4" t="s">
        <v>1437</v>
      </c>
    </row>
    <row r="1446" spans="1:18" x14ac:dyDescent="0.25">
      <c r="A1446" s="4" t="s">
        <v>2123</v>
      </c>
      <c r="B1446" s="17" t="s">
        <v>11760</v>
      </c>
      <c r="C1446" s="29">
        <f t="shared" si="44"/>
        <v>1.4313318542904172E-5</v>
      </c>
      <c r="D1446" s="29">
        <f t="shared" si="45"/>
        <v>0.99302941386962906</v>
      </c>
      <c r="E1446" s="5">
        <v>8</v>
      </c>
      <c r="F1446" s="4" t="s">
        <v>31</v>
      </c>
      <c r="G1446" s="4" t="s">
        <v>1435</v>
      </c>
      <c r="H1446" s="4" t="s">
        <v>1435</v>
      </c>
      <c r="I1446" s="4">
        <v>1</v>
      </c>
      <c r="J1446" s="4">
        <v>1</v>
      </c>
      <c r="K1446" s="4">
        <v>0</v>
      </c>
      <c r="L1446" s="4" t="s">
        <v>934</v>
      </c>
      <c r="M1446" s="4" t="s">
        <v>1435</v>
      </c>
      <c r="N1446" s="4" t="s">
        <v>1435</v>
      </c>
      <c r="O1446" s="4" t="s">
        <v>1435</v>
      </c>
      <c r="P1446" s="4" t="s">
        <v>1435</v>
      </c>
      <c r="Q1446" s="4" t="s">
        <v>1436</v>
      </c>
      <c r="R1446" s="4" t="s">
        <v>1437</v>
      </c>
    </row>
    <row r="1447" spans="1:18" x14ac:dyDescent="0.25">
      <c r="A1447" s="4" t="s">
        <v>2125</v>
      </c>
      <c r="B1447" s="17" t="s">
        <v>11760</v>
      </c>
      <c r="C1447" s="29">
        <f t="shared" si="44"/>
        <v>1.4313318542904172E-5</v>
      </c>
      <c r="D1447" s="29">
        <f t="shared" si="45"/>
        <v>0.99304372718817202</v>
      </c>
      <c r="E1447" s="5">
        <v>5</v>
      </c>
      <c r="F1447" s="4" t="s">
        <v>28</v>
      </c>
      <c r="G1447" s="4" t="s">
        <v>1435</v>
      </c>
      <c r="H1447" s="4" t="s">
        <v>1435</v>
      </c>
      <c r="I1447" s="4">
        <v>1</v>
      </c>
      <c r="J1447" s="4">
        <v>1</v>
      </c>
      <c r="K1447" s="4">
        <v>0</v>
      </c>
      <c r="L1447" s="4" t="s">
        <v>934</v>
      </c>
      <c r="M1447" s="4" t="s">
        <v>1435</v>
      </c>
      <c r="N1447" s="4" t="s">
        <v>1435</v>
      </c>
      <c r="O1447" s="4" t="s">
        <v>1435</v>
      </c>
      <c r="P1447" s="4" t="s">
        <v>1435</v>
      </c>
      <c r="Q1447" s="4" t="s">
        <v>1436</v>
      </c>
      <c r="R1447" s="4" t="s">
        <v>1437</v>
      </c>
    </row>
    <row r="1448" spans="1:18" x14ac:dyDescent="0.25">
      <c r="A1448" s="4" t="s">
        <v>2126</v>
      </c>
      <c r="B1448" s="17" t="s">
        <v>11760</v>
      </c>
      <c r="C1448" s="29">
        <f t="shared" si="44"/>
        <v>1.4313318542904172E-5</v>
      </c>
      <c r="D1448" s="29">
        <f t="shared" si="45"/>
        <v>0.99305804050671498</v>
      </c>
      <c r="E1448" s="5">
        <v>12</v>
      </c>
      <c r="F1448" s="4" t="s">
        <v>35</v>
      </c>
      <c r="G1448" s="4" t="s">
        <v>1435</v>
      </c>
      <c r="H1448" s="4" t="s">
        <v>1435</v>
      </c>
      <c r="I1448" s="4">
        <v>1</v>
      </c>
      <c r="J1448" s="4">
        <v>1</v>
      </c>
      <c r="K1448" s="4">
        <v>0</v>
      </c>
      <c r="L1448" s="4" t="s">
        <v>934</v>
      </c>
      <c r="M1448" s="4" t="s">
        <v>1435</v>
      </c>
      <c r="N1448" s="4" t="s">
        <v>1435</v>
      </c>
      <c r="O1448" s="4" t="s">
        <v>1435</v>
      </c>
      <c r="P1448" s="4" t="s">
        <v>1435</v>
      </c>
      <c r="Q1448" s="4" t="s">
        <v>1436</v>
      </c>
      <c r="R1448" s="4" t="s">
        <v>1437</v>
      </c>
    </row>
    <row r="1449" spans="1:18" x14ac:dyDescent="0.25">
      <c r="A1449" s="4" t="s">
        <v>2128</v>
      </c>
      <c r="B1449" s="17" t="s">
        <v>11760</v>
      </c>
      <c r="C1449" s="29">
        <f t="shared" si="44"/>
        <v>1.4313318542904172E-5</v>
      </c>
      <c r="D1449" s="29">
        <f t="shared" si="45"/>
        <v>0.99307235382525794</v>
      </c>
      <c r="E1449" s="5">
        <v>3</v>
      </c>
      <c r="F1449" s="4" t="s">
        <v>26</v>
      </c>
      <c r="G1449" s="4" t="s">
        <v>1435</v>
      </c>
      <c r="H1449" s="4" t="s">
        <v>1435</v>
      </c>
      <c r="I1449" s="4">
        <v>1</v>
      </c>
      <c r="J1449" s="4">
        <v>1</v>
      </c>
      <c r="K1449" s="4">
        <v>0</v>
      </c>
      <c r="L1449" s="4" t="s">
        <v>934</v>
      </c>
      <c r="M1449" s="4" t="s">
        <v>1435</v>
      </c>
      <c r="N1449" s="4" t="s">
        <v>1435</v>
      </c>
      <c r="O1449" s="4" t="s">
        <v>1435</v>
      </c>
      <c r="P1449" s="4" t="s">
        <v>1435</v>
      </c>
      <c r="Q1449" s="4" t="s">
        <v>1436</v>
      </c>
      <c r="R1449" s="4" t="s">
        <v>1437</v>
      </c>
    </row>
    <row r="1450" spans="1:18" x14ac:dyDescent="0.25">
      <c r="A1450" s="4" t="s">
        <v>2129</v>
      </c>
      <c r="B1450" s="17" t="s">
        <v>11760</v>
      </c>
      <c r="C1450" s="29">
        <f t="shared" si="44"/>
        <v>1.4313318542904172E-5</v>
      </c>
      <c r="D1450" s="29">
        <f t="shared" si="45"/>
        <v>0.99308666714380089</v>
      </c>
      <c r="E1450" s="5">
        <v>2</v>
      </c>
      <c r="F1450" s="4" t="s">
        <v>25</v>
      </c>
      <c r="G1450" s="4" t="s">
        <v>1435</v>
      </c>
      <c r="H1450" s="4" t="s">
        <v>1435</v>
      </c>
      <c r="I1450" s="4">
        <v>1</v>
      </c>
      <c r="J1450" s="4">
        <v>1</v>
      </c>
      <c r="K1450" s="4">
        <v>0</v>
      </c>
      <c r="L1450" s="4" t="s">
        <v>934</v>
      </c>
      <c r="M1450" s="4" t="s">
        <v>1435</v>
      </c>
      <c r="N1450" s="4" t="s">
        <v>1435</v>
      </c>
      <c r="O1450" s="4" t="s">
        <v>1435</v>
      </c>
      <c r="P1450" s="4" t="s">
        <v>1435</v>
      </c>
      <c r="Q1450" s="4" t="s">
        <v>1436</v>
      </c>
      <c r="R1450" s="4" t="s">
        <v>1437</v>
      </c>
    </row>
    <row r="1451" spans="1:18" x14ac:dyDescent="0.25">
      <c r="A1451" s="4" t="s">
        <v>2130</v>
      </c>
      <c r="B1451" s="17" t="s">
        <v>11760</v>
      </c>
      <c r="C1451" s="29">
        <f t="shared" si="44"/>
        <v>1.4313318542904172E-5</v>
      </c>
      <c r="D1451" s="29">
        <f t="shared" si="45"/>
        <v>0.99310098046234385</v>
      </c>
      <c r="E1451" s="5">
        <v>7</v>
      </c>
      <c r="F1451" s="4" t="s">
        <v>30</v>
      </c>
      <c r="G1451" s="4" t="s">
        <v>1435</v>
      </c>
      <c r="H1451" s="4" t="s">
        <v>1435</v>
      </c>
      <c r="I1451" s="4">
        <v>1</v>
      </c>
      <c r="J1451" s="4">
        <v>1</v>
      </c>
      <c r="K1451" s="4">
        <v>1</v>
      </c>
      <c r="L1451" s="4" t="s">
        <v>934</v>
      </c>
      <c r="M1451" s="4" t="s">
        <v>1435</v>
      </c>
      <c r="N1451" s="4" t="s">
        <v>1435</v>
      </c>
      <c r="O1451" s="4" t="s">
        <v>1435</v>
      </c>
      <c r="P1451" s="4" t="s">
        <v>1435</v>
      </c>
      <c r="Q1451" s="4" t="s">
        <v>1436</v>
      </c>
      <c r="R1451" s="4" t="s">
        <v>1437</v>
      </c>
    </row>
    <row r="1452" spans="1:18" x14ac:dyDescent="0.25">
      <c r="A1452" s="4" t="s">
        <v>2134</v>
      </c>
      <c r="B1452" s="17" t="s">
        <v>11760</v>
      </c>
      <c r="C1452" s="29">
        <f t="shared" si="44"/>
        <v>1.4313318542904172E-5</v>
      </c>
      <c r="D1452" s="29">
        <f t="shared" si="45"/>
        <v>0.99311529378088681</v>
      </c>
      <c r="E1452" s="5">
        <v>7</v>
      </c>
      <c r="F1452" s="4" t="s">
        <v>30</v>
      </c>
      <c r="G1452" s="4" t="s">
        <v>1435</v>
      </c>
      <c r="H1452" s="4" t="s">
        <v>1435</v>
      </c>
      <c r="I1452" s="4">
        <v>1</v>
      </c>
      <c r="J1452" s="4">
        <v>1</v>
      </c>
      <c r="K1452" s="4">
        <v>0</v>
      </c>
      <c r="L1452" s="4" t="s">
        <v>934</v>
      </c>
      <c r="M1452" s="4" t="s">
        <v>1435</v>
      </c>
      <c r="N1452" s="4" t="s">
        <v>1435</v>
      </c>
      <c r="O1452" s="4" t="s">
        <v>1435</v>
      </c>
      <c r="P1452" s="4" t="s">
        <v>1435</v>
      </c>
      <c r="Q1452" s="4" t="s">
        <v>1436</v>
      </c>
      <c r="R1452" s="4" t="s">
        <v>1437</v>
      </c>
    </row>
    <row r="1453" spans="1:18" x14ac:dyDescent="0.25">
      <c r="A1453" s="4" t="s">
        <v>2135</v>
      </c>
      <c r="B1453" s="17" t="s">
        <v>11760</v>
      </c>
      <c r="C1453" s="29">
        <f t="shared" si="44"/>
        <v>1.4313318542904172E-5</v>
      </c>
      <c r="D1453" s="29">
        <f t="shared" si="45"/>
        <v>0.99312960709942977</v>
      </c>
      <c r="E1453" s="5">
        <v>4</v>
      </c>
      <c r="F1453" s="4" t="s">
        <v>27</v>
      </c>
      <c r="G1453" s="4" t="s">
        <v>1435</v>
      </c>
      <c r="H1453" s="4" t="s">
        <v>1435</v>
      </c>
      <c r="I1453" s="4">
        <v>1</v>
      </c>
      <c r="J1453" s="4">
        <v>1</v>
      </c>
      <c r="K1453" s="4">
        <v>1</v>
      </c>
      <c r="L1453" s="4" t="s">
        <v>934</v>
      </c>
      <c r="M1453" s="4" t="s">
        <v>1435</v>
      </c>
      <c r="N1453" s="4" t="s">
        <v>1435</v>
      </c>
      <c r="O1453" s="4" t="s">
        <v>1435</v>
      </c>
      <c r="P1453" s="4" t="s">
        <v>1435</v>
      </c>
      <c r="Q1453" s="4" t="s">
        <v>1436</v>
      </c>
      <c r="R1453" s="4" t="s">
        <v>1437</v>
      </c>
    </row>
    <row r="1454" spans="1:18" x14ac:dyDescent="0.25">
      <c r="A1454" s="4" t="s">
        <v>2136</v>
      </c>
      <c r="B1454" s="17" t="s">
        <v>11760</v>
      </c>
      <c r="C1454" s="29">
        <f t="shared" si="44"/>
        <v>1.4313318542904172E-5</v>
      </c>
      <c r="D1454" s="29">
        <f t="shared" si="45"/>
        <v>0.99314392041797273</v>
      </c>
      <c r="E1454" s="5">
        <v>8</v>
      </c>
      <c r="F1454" s="4" t="s">
        <v>31</v>
      </c>
      <c r="G1454" s="4" t="s">
        <v>1435</v>
      </c>
      <c r="H1454" s="4" t="s">
        <v>1435</v>
      </c>
      <c r="I1454" s="4">
        <v>1</v>
      </c>
      <c r="J1454" s="4">
        <v>1</v>
      </c>
      <c r="K1454" s="4">
        <v>0</v>
      </c>
      <c r="L1454" s="4" t="s">
        <v>934</v>
      </c>
      <c r="M1454" s="4" t="s">
        <v>1435</v>
      </c>
      <c r="N1454" s="4" t="s">
        <v>1435</v>
      </c>
      <c r="O1454" s="4" t="s">
        <v>1435</v>
      </c>
      <c r="P1454" s="4" t="s">
        <v>1435</v>
      </c>
      <c r="Q1454" s="4" t="s">
        <v>1436</v>
      </c>
      <c r="R1454" s="4" t="s">
        <v>1437</v>
      </c>
    </row>
    <row r="1455" spans="1:18" x14ac:dyDescent="0.25">
      <c r="A1455" s="4" t="s">
        <v>2137</v>
      </c>
      <c r="B1455" s="17" t="s">
        <v>11760</v>
      </c>
      <c r="C1455" s="29">
        <f t="shared" si="44"/>
        <v>1.4313318542904172E-5</v>
      </c>
      <c r="D1455" s="29">
        <f t="shared" si="45"/>
        <v>0.99315823373651568</v>
      </c>
      <c r="E1455" s="5">
        <v>3</v>
      </c>
      <c r="F1455" s="4" t="s">
        <v>26</v>
      </c>
      <c r="G1455" s="4" t="s">
        <v>1435</v>
      </c>
      <c r="H1455" s="4" t="s">
        <v>1435</v>
      </c>
      <c r="I1455" s="4">
        <v>1</v>
      </c>
      <c r="J1455" s="4">
        <v>1</v>
      </c>
      <c r="K1455" s="4">
        <v>0</v>
      </c>
      <c r="L1455" s="4" t="s">
        <v>934</v>
      </c>
      <c r="M1455" s="4" t="s">
        <v>1435</v>
      </c>
      <c r="N1455" s="4" t="s">
        <v>1435</v>
      </c>
      <c r="O1455" s="4" t="s">
        <v>1435</v>
      </c>
      <c r="P1455" s="4" t="s">
        <v>1435</v>
      </c>
      <c r="Q1455" s="4" t="s">
        <v>1436</v>
      </c>
      <c r="R1455" s="4" t="s">
        <v>1437</v>
      </c>
    </row>
    <row r="1456" spans="1:18" x14ac:dyDescent="0.25">
      <c r="A1456" s="4" t="s">
        <v>2139</v>
      </c>
      <c r="B1456" s="17" t="s">
        <v>11760</v>
      </c>
      <c r="C1456" s="29">
        <f t="shared" si="44"/>
        <v>1.4313318542904172E-5</v>
      </c>
      <c r="D1456" s="29">
        <f t="shared" si="45"/>
        <v>0.99317254705505864</v>
      </c>
      <c r="E1456" s="5">
        <v>6</v>
      </c>
      <c r="F1456" s="4" t="s">
        <v>29</v>
      </c>
      <c r="G1456" s="4" t="s">
        <v>1435</v>
      </c>
      <c r="H1456" s="4" t="s">
        <v>1435</v>
      </c>
      <c r="I1456" s="4">
        <v>1</v>
      </c>
      <c r="J1456" s="4">
        <v>1</v>
      </c>
      <c r="K1456" s="4">
        <v>0</v>
      </c>
      <c r="L1456" s="4" t="s">
        <v>934</v>
      </c>
      <c r="M1456" s="4" t="s">
        <v>1435</v>
      </c>
      <c r="N1456" s="4" t="s">
        <v>1435</v>
      </c>
      <c r="O1456" s="4" t="s">
        <v>1435</v>
      </c>
      <c r="P1456" s="4" t="s">
        <v>1435</v>
      </c>
      <c r="Q1456" s="4" t="s">
        <v>1436</v>
      </c>
      <c r="R1456" s="4" t="s">
        <v>1437</v>
      </c>
    </row>
    <row r="1457" spans="1:18" x14ac:dyDescent="0.25">
      <c r="A1457" s="4" t="s">
        <v>2140</v>
      </c>
      <c r="B1457" s="17" t="s">
        <v>11760</v>
      </c>
      <c r="C1457" s="29">
        <f t="shared" si="44"/>
        <v>1.4313318542904172E-5</v>
      </c>
      <c r="D1457" s="29">
        <f t="shared" si="45"/>
        <v>0.9931868603736016</v>
      </c>
      <c r="E1457" s="5">
        <v>3</v>
      </c>
      <c r="F1457" s="4" t="s">
        <v>26</v>
      </c>
      <c r="G1457" s="4" t="s">
        <v>1435</v>
      </c>
      <c r="H1457" s="4" t="s">
        <v>1435</v>
      </c>
      <c r="I1457" s="4">
        <v>1</v>
      </c>
      <c r="J1457" s="4">
        <v>1</v>
      </c>
      <c r="K1457" s="4">
        <v>0</v>
      </c>
      <c r="L1457" s="4" t="s">
        <v>934</v>
      </c>
      <c r="M1457" s="4" t="s">
        <v>1435</v>
      </c>
      <c r="N1457" s="4" t="s">
        <v>1435</v>
      </c>
      <c r="O1457" s="4" t="s">
        <v>1435</v>
      </c>
      <c r="P1457" s="4" t="s">
        <v>1435</v>
      </c>
      <c r="Q1457" s="4" t="s">
        <v>1436</v>
      </c>
      <c r="R1457" s="4" t="s">
        <v>1437</v>
      </c>
    </row>
    <row r="1458" spans="1:18" x14ac:dyDescent="0.25">
      <c r="A1458" s="4" t="s">
        <v>2147</v>
      </c>
      <c r="B1458" s="17" t="s">
        <v>11760</v>
      </c>
      <c r="C1458" s="29">
        <f t="shared" si="44"/>
        <v>1.4313318542904172E-5</v>
      </c>
      <c r="D1458" s="29">
        <f t="shared" si="45"/>
        <v>0.99320117369214456</v>
      </c>
      <c r="E1458" s="5">
        <v>1</v>
      </c>
      <c r="F1458" s="4" t="s">
        <v>24</v>
      </c>
      <c r="G1458" s="4" t="s">
        <v>1435</v>
      </c>
      <c r="H1458" s="4" t="s">
        <v>1435</v>
      </c>
      <c r="I1458" s="4">
        <v>1</v>
      </c>
      <c r="J1458" s="4">
        <v>1</v>
      </c>
      <c r="K1458" s="4">
        <v>1</v>
      </c>
      <c r="L1458" s="4" t="s">
        <v>934</v>
      </c>
      <c r="M1458" s="4" t="s">
        <v>1435</v>
      </c>
      <c r="N1458" s="4" t="s">
        <v>1435</v>
      </c>
      <c r="O1458" s="4" t="s">
        <v>1435</v>
      </c>
      <c r="P1458" s="4" t="s">
        <v>1435</v>
      </c>
      <c r="Q1458" s="4" t="s">
        <v>1436</v>
      </c>
      <c r="R1458" s="4" t="s">
        <v>1437</v>
      </c>
    </row>
    <row r="1459" spans="1:18" x14ac:dyDescent="0.25">
      <c r="A1459" s="4" t="s">
        <v>2149</v>
      </c>
      <c r="B1459" s="17" t="s">
        <v>11760</v>
      </c>
      <c r="C1459" s="29">
        <f t="shared" si="44"/>
        <v>1.4313318542904172E-5</v>
      </c>
      <c r="D1459" s="29">
        <f t="shared" si="45"/>
        <v>0.99321548701068751</v>
      </c>
      <c r="E1459" s="5">
        <v>1</v>
      </c>
      <c r="F1459" s="4" t="s">
        <v>24</v>
      </c>
      <c r="G1459" s="4" t="s">
        <v>1435</v>
      </c>
      <c r="H1459" s="4" t="s">
        <v>1435</v>
      </c>
      <c r="I1459" s="4">
        <v>1</v>
      </c>
      <c r="J1459" s="4">
        <v>1</v>
      </c>
      <c r="K1459" s="4">
        <v>0</v>
      </c>
      <c r="L1459" s="4" t="s">
        <v>934</v>
      </c>
      <c r="M1459" s="4" t="s">
        <v>1435</v>
      </c>
      <c r="N1459" s="4" t="s">
        <v>1435</v>
      </c>
      <c r="O1459" s="4" t="s">
        <v>1435</v>
      </c>
      <c r="P1459" s="4" t="s">
        <v>1435</v>
      </c>
      <c r="Q1459" s="4" t="s">
        <v>1436</v>
      </c>
      <c r="R1459" s="4" t="s">
        <v>1437</v>
      </c>
    </row>
    <row r="1460" spans="1:18" x14ac:dyDescent="0.25">
      <c r="A1460" s="4" t="s">
        <v>2151</v>
      </c>
      <c r="B1460" s="17" t="s">
        <v>11760</v>
      </c>
      <c r="C1460" s="29">
        <f t="shared" si="44"/>
        <v>1.4313318542904172E-5</v>
      </c>
      <c r="D1460" s="29">
        <f t="shared" si="45"/>
        <v>0.99322980032923047</v>
      </c>
      <c r="E1460" s="5">
        <v>9</v>
      </c>
      <c r="F1460" s="4" t="s">
        <v>32</v>
      </c>
      <c r="G1460" s="4" t="s">
        <v>1435</v>
      </c>
      <c r="H1460" s="4" t="s">
        <v>1435</v>
      </c>
      <c r="I1460" s="4">
        <v>2</v>
      </c>
      <c r="J1460" s="4">
        <v>1</v>
      </c>
      <c r="K1460" s="4">
        <v>0</v>
      </c>
      <c r="L1460" s="4" t="s">
        <v>884</v>
      </c>
      <c r="M1460" s="4" t="s">
        <v>1435</v>
      </c>
      <c r="N1460" s="4" t="s">
        <v>1435</v>
      </c>
      <c r="O1460" s="4" t="s">
        <v>1435</v>
      </c>
      <c r="P1460" s="4" t="s">
        <v>1435</v>
      </c>
      <c r="Q1460" s="4" t="s">
        <v>1436</v>
      </c>
      <c r="R1460" s="4" t="s">
        <v>1437</v>
      </c>
    </row>
    <row r="1461" spans="1:18" x14ac:dyDescent="0.25">
      <c r="A1461" s="4" t="s">
        <v>2153</v>
      </c>
      <c r="B1461" s="17" t="s">
        <v>11760</v>
      </c>
      <c r="C1461" s="29">
        <f t="shared" si="44"/>
        <v>1.4313318542904172E-5</v>
      </c>
      <c r="D1461" s="29">
        <f t="shared" si="45"/>
        <v>0.99324411364777343</v>
      </c>
      <c r="E1461" s="5">
        <v>47</v>
      </c>
      <c r="F1461" s="4" t="s">
        <v>878</v>
      </c>
      <c r="G1461" s="4" t="s">
        <v>1435</v>
      </c>
      <c r="H1461" s="4" t="s">
        <v>26</v>
      </c>
      <c r="I1461" s="4">
        <v>2</v>
      </c>
      <c r="J1461" s="4">
        <v>1</v>
      </c>
      <c r="K1461" s="4">
        <v>1</v>
      </c>
      <c r="L1461" s="4" t="s">
        <v>884</v>
      </c>
      <c r="M1461" s="4" t="s">
        <v>1435</v>
      </c>
      <c r="N1461" s="4" t="s">
        <v>1435</v>
      </c>
      <c r="O1461" s="4" t="s">
        <v>1435</v>
      </c>
      <c r="P1461" s="4" t="s">
        <v>1435</v>
      </c>
      <c r="Q1461" s="4" t="s">
        <v>1436</v>
      </c>
      <c r="R1461" s="4" t="s">
        <v>1437</v>
      </c>
    </row>
    <row r="1462" spans="1:18" x14ac:dyDescent="0.25">
      <c r="A1462" s="4" t="s">
        <v>2154</v>
      </c>
      <c r="B1462" s="17" t="s">
        <v>11760</v>
      </c>
      <c r="C1462" s="29">
        <f t="shared" si="44"/>
        <v>1.4313318542904172E-5</v>
      </c>
      <c r="D1462" s="29">
        <f t="shared" si="45"/>
        <v>0.99325842696631639</v>
      </c>
      <c r="E1462" s="5">
        <v>2</v>
      </c>
      <c r="F1462" s="4" t="s">
        <v>25</v>
      </c>
      <c r="G1462" s="4" t="s">
        <v>1435</v>
      </c>
      <c r="H1462" s="4" t="s">
        <v>1435</v>
      </c>
      <c r="I1462" s="4">
        <v>1</v>
      </c>
      <c r="J1462" s="4">
        <v>1</v>
      </c>
      <c r="K1462" s="4">
        <v>1</v>
      </c>
      <c r="L1462" s="4" t="s">
        <v>934</v>
      </c>
      <c r="M1462" s="4" t="s">
        <v>1435</v>
      </c>
      <c r="N1462" s="4" t="s">
        <v>1435</v>
      </c>
      <c r="O1462" s="4" t="s">
        <v>1435</v>
      </c>
      <c r="P1462" s="4" t="s">
        <v>1435</v>
      </c>
      <c r="Q1462" s="4" t="s">
        <v>1436</v>
      </c>
      <c r="R1462" s="4" t="s">
        <v>1437</v>
      </c>
    </row>
    <row r="1463" spans="1:18" x14ac:dyDescent="0.25">
      <c r="A1463" s="4" t="s">
        <v>2161</v>
      </c>
      <c r="B1463" s="17" t="s">
        <v>11760</v>
      </c>
      <c r="C1463" s="29">
        <f t="shared" si="44"/>
        <v>1.4313318542904172E-5</v>
      </c>
      <c r="D1463" s="29">
        <f t="shared" si="45"/>
        <v>0.99327274028485935</v>
      </c>
      <c r="E1463" s="5">
        <v>1</v>
      </c>
      <c r="F1463" s="4" t="s">
        <v>24</v>
      </c>
      <c r="G1463" s="4" t="s">
        <v>1435</v>
      </c>
      <c r="H1463" s="4" t="s">
        <v>1435</v>
      </c>
      <c r="I1463" s="4">
        <v>1</v>
      </c>
      <c r="J1463" s="4">
        <v>1</v>
      </c>
      <c r="K1463" s="4">
        <v>0</v>
      </c>
      <c r="L1463" s="4" t="s">
        <v>934</v>
      </c>
      <c r="M1463" s="4" t="s">
        <v>1435</v>
      </c>
      <c r="N1463" s="4" t="s">
        <v>1435</v>
      </c>
      <c r="O1463" s="4" t="s">
        <v>1435</v>
      </c>
      <c r="P1463" s="4" t="s">
        <v>1435</v>
      </c>
      <c r="Q1463" s="4" t="s">
        <v>1436</v>
      </c>
      <c r="R1463" s="4" t="s">
        <v>1437</v>
      </c>
    </row>
    <row r="1464" spans="1:18" x14ac:dyDescent="0.25">
      <c r="A1464" s="4" t="s">
        <v>2162</v>
      </c>
      <c r="B1464" s="17" t="s">
        <v>11760</v>
      </c>
      <c r="C1464" s="29">
        <f t="shared" si="44"/>
        <v>1.4313318542904172E-5</v>
      </c>
      <c r="D1464" s="29">
        <f t="shared" si="45"/>
        <v>0.9932870536034023</v>
      </c>
      <c r="E1464" s="5">
        <v>1</v>
      </c>
      <c r="F1464" s="4" t="s">
        <v>24</v>
      </c>
      <c r="G1464" s="4" t="s">
        <v>1435</v>
      </c>
      <c r="H1464" s="4" t="s">
        <v>1435</v>
      </c>
      <c r="I1464" s="4">
        <v>1</v>
      </c>
      <c r="J1464" s="4">
        <v>1</v>
      </c>
      <c r="K1464" s="4">
        <v>0</v>
      </c>
      <c r="L1464" s="4" t="s">
        <v>934</v>
      </c>
      <c r="M1464" s="4" t="s">
        <v>1435</v>
      </c>
      <c r="N1464" s="4" t="s">
        <v>1435</v>
      </c>
      <c r="O1464" s="4" t="s">
        <v>1435</v>
      </c>
      <c r="P1464" s="4" t="s">
        <v>1435</v>
      </c>
      <c r="Q1464" s="4" t="s">
        <v>1436</v>
      </c>
      <c r="R1464" s="4" t="s">
        <v>1437</v>
      </c>
    </row>
    <row r="1465" spans="1:18" x14ac:dyDescent="0.25">
      <c r="A1465" s="4" t="s">
        <v>2163</v>
      </c>
      <c r="B1465" s="17" t="s">
        <v>11760</v>
      </c>
      <c r="C1465" s="29">
        <f t="shared" si="44"/>
        <v>1.4313318542904172E-5</v>
      </c>
      <c r="D1465" s="29">
        <f t="shared" si="45"/>
        <v>0.99330136692194526</v>
      </c>
      <c r="E1465" s="5">
        <v>42</v>
      </c>
      <c r="F1465" s="4" t="s">
        <v>875</v>
      </c>
      <c r="G1465" s="4" t="s">
        <v>1435</v>
      </c>
      <c r="H1465" s="4" t="s">
        <v>24</v>
      </c>
      <c r="I1465" s="4">
        <v>5</v>
      </c>
      <c r="J1465" s="4">
        <v>1</v>
      </c>
      <c r="K1465" s="4">
        <v>0</v>
      </c>
      <c r="L1465" s="4" t="s">
        <v>854</v>
      </c>
      <c r="M1465" s="4" t="s">
        <v>1435</v>
      </c>
      <c r="N1465" s="4" t="s">
        <v>1435</v>
      </c>
      <c r="O1465" s="4" t="s">
        <v>1435</v>
      </c>
      <c r="P1465" s="4" t="s">
        <v>1435</v>
      </c>
      <c r="Q1465" s="4" t="s">
        <v>1436</v>
      </c>
      <c r="R1465" s="4" t="s">
        <v>1437</v>
      </c>
    </row>
    <row r="1466" spans="1:18" x14ac:dyDescent="0.25">
      <c r="A1466" s="4" t="s">
        <v>2166</v>
      </c>
      <c r="B1466" s="17" t="s">
        <v>11760</v>
      </c>
      <c r="C1466" s="29">
        <f t="shared" si="44"/>
        <v>1.4313318542904172E-5</v>
      </c>
      <c r="D1466" s="29">
        <f t="shared" si="45"/>
        <v>0.99331568024048822</v>
      </c>
      <c r="E1466" s="5">
        <v>2</v>
      </c>
      <c r="F1466" s="4" t="s">
        <v>25</v>
      </c>
      <c r="G1466" s="4" t="s">
        <v>1435</v>
      </c>
      <c r="H1466" s="4" t="s">
        <v>1435</v>
      </c>
      <c r="I1466" s="4">
        <v>1</v>
      </c>
      <c r="J1466" s="4">
        <v>1</v>
      </c>
      <c r="K1466" s="4">
        <v>0</v>
      </c>
      <c r="L1466" s="4" t="s">
        <v>934</v>
      </c>
      <c r="M1466" s="4" t="s">
        <v>1435</v>
      </c>
      <c r="N1466" s="4" t="s">
        <v>1435</v>
      </c>
      <c r="O1466" s="4" t="s">
        <v>1435</v>
      </c>
      <c r="P1466" s="4" t="s">
        <v>1435</v>
      </c>
      <c r="Q1466" s="4" t="s">
        <v>1436</v>
      </c>
      <c r="R1466" s="4" t="s">
        <v>1437</v>
      </c>
    </row>
    <row r="1467" spans="1:18" x14ac:dyDescent="0.25">
      <c r="A1467" s="4" t="s">
        <v>2167</v>
      </c>
      <c r="B1467" s="18" t="s">
        <v>11761</v>
      </c>
      <c r="C1467" s="29">
        <f t="shared" si="44"/>
        <v>1.4313318542904172E-5</v>
      </c>
      <c r="D1467" s="29">
        <f t="shared" si="45"/>
        <v>0.99332999355903118</v>
      </c>
      <c r="E1467" s="5">
        <v>46</v>
      </c>
      <c r="F1467" s="4" t="s">
        <v>874</v>
      </c>
      <c r="G1467" s="4" t="s">
        <v>1435</v>
      </c>
      <c r="H1467" s="4" t="s">
        <v>29</v>
      </c>
      <c r="I1467" s="4">
        <v>5</v>
      </c>
      <c r="J1467" s="4">
        <v>1</v>
      </c>
      <c r="K1467" s="4">
        <v>0</v>
      </c>
      <c r="L1467" s="4" t="s">
        <v>854</v>
      </c>
      <c r="M1467" s="4" t="s">
        <v>1435</v>
      </c>
      <c r="N1467" s="4" t="s">
        <v>1435</v>
      </c>
      <c r="O1467" s="4" t="s">
        <v>24</v>
      </c>
      <c r="P1467" s="4" t="s">
        <v>1435</v>
      </c>
      <c r="Q1467" s="4" t="s">
        <v>1436</v>
      </c>
      <c r="R1467" s="4" t="s">
        <v>1437</v>
      </c>
    </row>
    <row r="1468" spans="1:18" x14ac:dyDescent="0.25">
      <c r="A1468" s="4" t="s">
        <v>2184</v>
      </c>
      <c r="B1468" s="17" t="s">
        <v>11760</v>
      </c>
      <c r="C1468" s="29">
        <f t="shared" si="44"/>
        <v>1.4313318542904172E-5</v>
      </c>
      <c r="D1468" s="29">
        <f t="shared" si="45"/>
        <v>0.99334430687757413</v>
      </c>
      <c r="E1468" s="5">
        <v>4</v>
      </c>
      <c r="F1468" s="4" t="s">
        <v>27</v>
      </c>
      <c r="G1468" s="4" t="s">
        <v>1435</v>
      </c>
      <c r="H1468" s="4" t="s">
        <v>1435</v>
      </c>
      <c r="I1468" s="4">
        <v>1</v>
      </c>
      <c r="J1468" s="4">
        <v>1</v>
      </c>
      <c r="K1468" s="4">
        <v>0</v>
      </c>
      <c r="L1468" s="4" t="s">
        <v>934</v>
      </c>
      <c r="M1468" s="4" t="s">
        <v>1435</v>
      </c>
      <c r="N1468" s="4" t="s">
        <v>1435</v>
      </c>
      <c r="O1468" s="4" t="s">
        <v>1435</v>
      </c>
      <c r="P1468" s="4" t="s">
        <v>1435</v>
      </c>
      <c r="Q1468" s="4" t="s">
        <v>1436</v>
      </c>
      <c r="R1468" s="4" t="s">
        <v>1437</v>
      </c>
    </row>
    <row r="1469" spans="1:18" x14ac:dyDescent="0.25">
      <c r="A1469" s="4" t="s">
        <v>2208</v>
      </c>
      <c r="B1469" s="17" t="s">
        <v>11760</v>
      </c>
      <c r="C1469" s="29">
        <f t="shared" si="44"/>
        <v>1.4313318542904172E-5</v>
      </c>
      <c r="D1469" s="29">
        <f t="shared" si="45"/>
        <v>0.99335862019611709</v>
      </c>
      <c r="E1469" s="5">
        <v>6</v>
      </c>
      <c r="F1469" s="4" t="s">
        <v>25</v>
      </c>
      <c r="G1469" s="4" t="s">
        <v>24</v>
      </c>
      <c r="H1469" s="4" t="s">
        <v>26</v>
      </c>
      <c r="I1469" s="4">
        <v>1</v>
      </c>
      <c r="J1469" s="4">
        <v>1</v>
      </c>
      <c r="K1469" s="4">
        <v>0</v>
      </c>
      <c r="L1469" s="4" t="s">
        <v>934</v>
      </c>
      <c r="M1469" s="4" t="s">
        <v>1435</v>
      </c>
      <c r="N1469" s="4" t="s">
        <v>1435</v>
      </c>
      <c r="O1469" s="4" t="s">
        <v>1435</v>
      </c>
      <c r="P1469" s="4" t="s">
        <v>1435</v>
      </c>
      <c r="Q1469" s="4" t="s">
        <v>1436</v>
      </c>
      <c r="R1469" s="4" t="s">
        <v>1437</v>
      </c>
    </row>
    <row r="1470" spans="1:18" x14ac:dyDescent="0.25">
      <c r="A1470" s="4" t="s">
        <v>2209</v>
      </c>
      <c r="B1470" s="17" t="s">
        <v>11760</v>
      </c>
      <c r="C1470" s="29">
        <f t="shared" si="44"/>
        <v>1.4313318542904172E-5</v>
      </c>
      <c r="D1470" s="29">
        <f t="shared" si="45"/>
        <v>0.99337293351466005</v>
      </c>
      <c r="E1470" s="5">
        <v>38</v>
      </c>
      <c r="F1470" s="4" t="s">
        <v>862</v>
      </c>
      <c r="G1470" s="4" t="s">
        <v>1435</v>
      </c>
      <c r="H1470" s="4" t="s">
        <v>33</v>
      </c>
      <c r="I1470" s="4">
        <v>5</v>
      </c>
      <c r="J1470" s="4">
        <v>1</v>
      </c>
      <c r="K1470" s="4">
        <v>0</v>
      </c>
      <c r="L1470" s="4" t="s">
        <v>854</v>
      </c>
      <c r="M1470" s="4" t="s">
        <v>1435</v>
      </c>
      <c r="N1470" s="4" t="s">
        <v>1435</v>
      </c>
      <c r="O1470" s="4" t="s">
        <v>1435</v>
      </c>
      <c r="P1470" s="4" t="s">
        <v>1435</v>
      </c>
      <c r="Q1470" s="4" t="s">
        <v>1436</v>
      </c>
      <c r="R1470" s="4" t="s">
        <v>1437</v>
      </c>
    </row>
    <row r="1471" spans="1:18" x14ac:dyDescent="0.25">
      <c r="A1471" s="4" t="s">
        <v>2210</v>
      </c>
      <c r="B1471" s="17" t="s">
        <v>11760</v>
      </c>
      <c r="C1471" s="29">
        <f t="shared" si="44"/>
        <v>1.4313318542904172E-5</v>
      </c>
      <c r="D1471" s="29">
        <f t="shared" si="45"/>
        <v>0.99338724683320301</v>
      </c>
      <c r="E1471" s="5">
        <v>6</v>
      </c>
      <c r="F1471" s="4" t="s">
        <v>27</v>
      </c>
      <c r="G1471" s="4" t="s">
        <v>1435</v>
      </c>
      <c r="H1471" s="4" t="s">
        <v>25</v>
      </c>
      <c r="I1471" s="4">
        <v>1</v>
      </c>
      <c r="J1471" s="4">
        <v>1</v>
      </c>
      <c r="K1471" s="4">
        <v>0</v>
      </c>
      <c r="L1471" s="4" t="s">
        <v>934</v>
      </c>
      <c r="M1471" s="4" t="s">
        <v>1435</v>
      </c>
      <c r="N1471" s="4" t="s">
        <v>1435</v>
      </c>
      <c r="O1471" s="4" t="s">
        <v>1435</v>
      </c>
      <c r="P1471" s="4" t="s">
        <v>1435</v>
      </c>
      <c r="Q1471" s="4" t="s">
        <v>1436</v>
      </c>
      <c r="R1471" s="4" t="s">
        <v>1437</v>
      </c>
    </row>
    <row r="1472" spans="1:18" x14ac:dyDescent="0.25">
      <c r="A1472" s="4" t="s">
        <v>2211</v>
      </c>
      <c r="B1472" s="17" t="s">
        <v>11760</v>
      </c>
      <c r="C1472" s="29">
        <f t="shared" si="44"/>
        <v>1.4313318542904172E-5</v>
      </c>
      <c r="D1472" s="29">
        <f t="shared" si="45"/>
        <v>0.99340156015174597</v>
      </c>
      <c r="E1472" s="5">
        <v>12</v>
      </c>
      <c r="F1472" s="4" t="s">
        <v>34</v>
      </c>
      <c r="G1472" s="4" t="s">
        <v>1435</v>
      </c>
      <c r="H1472" s="4" t="s">
        <v>24</v>
      </c>
      <c r="I1472" s="4">
        <v>3</v>
      </c>
      <c r="J1472" s="4">
        <v>1</v>
      </c>
      <c r="K1472" s="4">
        <v>0</v>
      </c>
      <c r="L1472" s="4" t="s">
        <v>1450</v>
      </c>
      <c r="M1472" s="4" t="s">
        <v>1435</v>
      </c>
      <c r="N1472" s="4" t="s">
        <v>1435</v>
      </c>
      <c r="O1472" s="4" t="s">
        <v>1435</v>
      </c>
      <c r="P1472" s="4" t="s">
        <v>1435</v>
      </c>
      <c r="Q1472" s="4" t="s">
        <v>1436</v>
      </c>
      <c r="R1472" s="4" t="s">
        <v>1437</v>
      </c>
    </row>
    <row r="1473" spans="1:18" x14ac:dyDescent="0.25">
      <c r="A1473" s="4" t="s">
        <v>2219</v>
      </c>
      <c r="B1473" s="18" t="s">
        <v>11761</v>
      </c>
      <c r="C1473" s="29">
        <f t="shared" si="44"/>
        <v>1.4313318542904172E-5</v>
      </c>
      <c r="D1473" s="29">
        <f t="shared" si="45"/>
        <v>0.99341587347028892</v>
      </c>
      <c r="E1473" s="5">
        <v>139</v>
      </c>
      <c r="F1473" s="4" t="s">
        <v>967</v>
      </c>
      <c r="G1473" s="4" t="s">
        <v>24</v>
      </c>
      <c r="H1473" s="4" t="s">
        <v>28</v>
      </c>
      <c r="I1473" s="4">
        <v>7</v>
      </c>
      <c r="J1473" s="4">
        <v>1</v>
      </c>
      <c r="K1473" s="4">
        <v>1</v>
      </c>
      <c r="L1473" s="4" t="s">
        <v>1557</v>
      </c>
      <c r="M1473" s="4" t="s">
        <v>1435</v>
      </c>
      <c r="N1473" s="4" t="s">
        <v>1435</v>
      </c>
      <c r="O1473" s="4" t="s">
        <v>24</v>
      </c>
      <c r="P1473" s="4" t="s">
        <v>1435</v>
      </c>
      <c r="Q1473" s="4" t="s">
        <v>1436</v>
      </c>
      <c r="R1473" s="4" t="s">
        <v>1437</v>
      </c>
    </row>
    <row r="1474" spans="1:18" x14ac:dyDescent="0.25">
      <c r="A1474" s="4" t="s">
        <v>2231</v>
      </c>
      <c r="B1474" s="18" t="s">
        <v>11761</v>
      </c>
      <c r="C1474" s="29">
        <f t="shared" si="44"/>
        <v>1.4313318542904172E-5</v>
      </c>
      <c r="D1474" s="29">
        <f t="shared" si="45"/>
        <v>0.99343018678883188</v>
      </c>
      <c r="E1474" s="5">
        <v>38</v>
      </c>
      <c r="F1474" s="4" t="s">
        <v>862</v>
      </c>
      <c r="G1474" s="4" t="s">
        <v>27</v>
      </c>
      <c r="H1474" s="4" t="s">
        <v>29</v>
      </c>
      <c r="I1474" s="4">
        <v>3</v>
      </c>
      <c r="J1474" s="4">
        <v>1</v>
      </c>
      <c r="K1474" s="4">
        <v>1</v>
      </c>
      <c r="L1474" s="4" t="s">
        <v>1450</v>
      </c>
      <c r="M1474" s="4" t="s">
        <v>1435</v>
      </c>
      <c r="N1474" s="4" t="s">
        <v>1435</v>
      </c>
      <c r="O1474" s="4" t="s">
        <v>24</v>
      </c>
      <c r="P1474" s="4" t="s">
        <v>1435</v>
      </c>
      <c r="Q1474" s="4" t="s">
        <v>1436</v>
      </c>
      <c r="R1474" s="4" t="s">
        <v>1437</v>
      </c>
    </row>
    <row r="1475" spans="1:18" x14ac:dyDescent="0.25">
      <c r="A1475" s="4" t="s">
        <v>2273</v>
      </c>
      <c r="B1475" s="17" t="s">
        <v>11760</v>
      </c>
      <c r="C1475" s="29">
        <f t="shared" ref="C1475:C1538" si="46">J1475/$J$1934</f>
        <v>1.4313318542904172E-5</v>
      </c>
      <c r="D1475" s="29">
        <f t="shared" si="45"/>
        <v>0.99344450010737484</v>
      </c>
      <c r="E1475" s="5">
        <v>3</v>
      </c>
      <c r="F1475" s="4" t="s">
        <v>24</v>
      </c>
      <c r="G1475" s="4" t="s">
        <v>25</v>
      </c>
      <c r="H1475" s="4" t="s">
        <v>1435</v>
      </c>
      <c r="I1475" s="4">
        <v>1</v>
      </c>
      <c r="J1475" s="4">
        <v>1</v>
      </c>
      <c r="K1475" s="4">
        <v>1</v>
      </c>
      <c r="L1475" s="4" t="s">
        <v>934</v>
      </c>
      <c r="M1475" s="4" t="s">
        <v>1435</v>
      </c>
      <c r="N1475" s="4" t="s">
        <v>1435</v>
      </c>
      <c r="O1475" s="4" t="s">
        <v>1435</v>
      </c>
      <c r="P1475" s="4" t="s">
        <v>1435</v>
      </c>
      <c r="Q1475" s="4" t="s">
        <v>1436</v>
      </c>
      <c r="R1475" s="4" t="s">
        <v>1437</v>
      </c>
    </row>
    <row r="1476" spans="1:18" x14ac:dyDescent="0.25">
      <c r="A1476" s="4" t="s">
        <v>2275</v>
      </c>
      <c r="B1476" s="17" t="s">
        <v>11760</v>
      </c>
      <c r="C1476" s="29">
        <f t="shared" si="46"/>
        <v>1.4313318542904172E-5</v>
      </c>
      <c r="D1476" s="29">
        <f t="shared" ref="D1476:D1539" si="47">C1476+D1475</f>
        <v>0.9934588134259178</v>
      </c>
      <c r="E1476" s="5">
        <v>48</v>
      </c>
      <c r="F1476" s="4" t="s">
        <v>856</v>
      </c>
      <c r="G1476" s="4" t="s">
        <v>1435</v>
      </c>
      <c r="H1476" s="4" t="s">
        <v>860</v>
      </c>
      <c r="I1476" s="4">
        <v>1</v>
      </c>
      <c r="J1476" s="4">
        <v>1</v>
      </c>
      <c r="K1476" s="4">
        <v>0</v>
      </c>
      <c r="L1476" s="4" t="s">
        <v>934</v>
      </c>
      <c r="M1476" s="4" t="s">
        <v>1435</v>
      </c>
      <c r="N1476" s="4" t="s">
        <v>1435</v>
      </c>
      <c r="O1476" s="4" t="s">
        <v>1435</v>
      </c>
      <c r="P1476" s="4" t="s">
        <v>1435</v>
      </c>
      <c r="Q1476" s="4" t="s">
        <v>1436</v>
      </c>
      <c r="R1476" s="4" t="s">
        <v>1437</v>
      </c>
    </row>
    <row r="1477" spans="1:18" x14ac:dyDescent="0.25">
      <c r="A1477" s="4" t="s">
        <v>2276</v>
      </c>
      <c r="B1477" s="17" t="s">
        <v>11760</v>
      </c>
      <c r="C1477" s="29">
        <f t="shared" si="46"/>
        <v>1.4313318542904172E-5</v>
      </c>
      <c r="D1477" s="29">
        <f t="shared" si="47"/>
        <v>0.99347312674446075</v>
      </c>
      <c r="E1477" s="5">
        <v>125</v>
      </c>
      <c r="F1477" s="4" t="s">
        <v>924</v>
      </c>
      <c r="G1477" s="4" t="s">
        <v>30</v>
      </c>
      <c r="H1477" s="4" t="s">
        <v>862</v>
      </c>
      <c r="I1477" s="4">
        <v>8</v>
      </c>
      <c r="J1477" s="4">
        <v>1</v>
      </c>
      <c r="K1477" s="4">
        <v>0</v>
      </c>
      <c r="L1477" s="4" t="s">
        <v>1487</v>
      </c>
      <c r="M1477" s="4" t="s">
        <v>1435</v>
      </c>
      <c r="N1477" s="4" t="s">
        <v>1435</v>
      </c>
      <c r="O1477" s="4" t="s">
        <v>1435</v>
      </c>
      <c r="P1477" s="4" t="s">
        <v>1435</v>
      </c>
      <c r="Q1477" s="4" t="s">
        <v>1436</v>
      </c>
      <c r="R1477" s="4" t="s">
        <v>1437</v>
      </c>
    </row>
    <row r="1478" spans="1:18" x14ac:dyDescent="0.25">
      <c r="A1478" s="4" t="s">
        <v>2288</v>
      </c>
      <c r="B1478" s="17" t="s">
        <v>11760</v>
      </c>
      <c r="C1478" s="29">
        <f t="shared" si="46"/>
        <v>1.4313318542904172E-5</v>
      </c>
      <c r="D1478" s="29">
        <f t="shared" si="47"/>
        <v>0.99348744006300371</v>
      </c>
      <c r="E1478" s="5">
        <v>2</v>
      </c>
      <c r="F1478" s="4" t="s">
        <v>25</v>
      </c>
      <c r="G1478" s="4" t="s">
        <v>1435</v>
      </c>
      <c r="H1478" s="4" t="s">
        <v>1435</v>
      </c>
      <c r="I1478" s="4">
        <v>1</v>
      </c>
      <c r="J1478" s="4">
        <v>1</v>
      </c>
      <c r="K1478" s="4">
        <v>0</v>
      </c>
      <c r="L1478" s="4" t="s">
        <v>934</v>
      </c>
      <c r="M1478" s="4" t="s">
        <v>1435</v>
      </c>
      <c r="N1478" s="4" t="s">
        <v>1435</v>
      </c>
      <c r="O1478" s="4" t="s">
        <v>1435</v>
      </c>
      <c r="P1478" s="4" t="s">
        <v>1435</v>
      </c>
      <c r="Q1478" s="4" t="s">
        <v>1436</v>
      </c>
      <c r="R1478" s="4" t="s">
        <v>1437</v>
      </c>
    </row>
    <row r="1479" spans="1:18" x14ac:dyDescent="0.25">
      <c r="A1479" s="4" t="s">
        <v>2289</v>
      </c>
      <c r="B1479" s="17" t="s">
        <v>11760</v>
      </c>
      <c r="C1479" s="29">
        <f t="shared" si="46"/>
        <v>1.4313318542904172E-5</v>
      </c>
      <c r="D1479" s="29">
        <f t="shared" si="47"/>
        <v>0.99350175338154667</v>
      </c>
      <c r="E1479" s="5">
        <v>42</v>
      </c>
      <c r="F1479" s="4" t="s">
        <v>41</v>
      </c>
      <c r="G1479" s="4" t="s">
        <v>1435</v>
      </c>
      <c r="H1479" s="4" t="s">
        <v>858</v>
      </c>
      <c r="I1479" s="4">
        <v>1</v>
      </c>
      <c r="J1479" s="4">
        <v>1</v>
      </c>
      <c r="K1479" s="4">
        <v>0</v>
      </c>
      <c r="L1479" s="4" t="s">
        <v>934</v>
      </c>
      <c r="M1479" s="4" t="s">
        <v>1435</v>
      </c>
      <c r="N1479" s="4" t="s">
        <v>1435</v>
      </c>
      <c r="O1479" s="4" t="s">
        <v>1435</v>
      </c>
      <c r="P1479" s="4" t="s">
        <v>1435</v>
      </c>
      <c r="Q1479" s="4" t="s">
        <v>1436</v>
      </c>
      <c r="R1479" s="4" t="s">
        <v>1437</v>
      </c>
    </row>
    <row r="1480" spans="1:18" x14ac:dyDescent="0.25">
      <c r="A1480" s="4" t="s">
        <v>2291</v>
      </c>
      <c r="B1480" s="17" t="s">
        <v>11760</v>
      </c>
      <c r="C1480" s="29">
        <f t="shared" si="46"/>
        <v>1.4313318542904172E-5</v>
      </c>
      <c r="D1480" s="29">
        <f t="shared" si="47"/>
        <v>0.99351606670008963</v>
      </c>
      <c r="E1480" s="5">
        <v>89</v>
      </c>
      <c r="F1480" s="4" t="s">
        <v>868</v>
      </c>
      <c r="G1480" s="4" t="s">
        <v>32</v>
      </c>
      <c r="H1480" s="4" t="s">
        <v>880</v>
      </c>
      <c r="I1480" s="4">
        <v>1</v>
      </c>
      <c r="J1480" s="4">
        <v>1</v>
      </c>
      <c r="K1480" s="4">
        <v>0</v>
      </c>
      <c r="L1480" s="4" t="s">
        <v>934</v>
      </c>
      <c r="M1480" s="4" t="s">
        <v>1435</v>
      </c>
      <c r="N1480" s="4" t="s">
        <v>1435</v>
      </c>
      <c r="O1480" s="4" t="s">
        <v>1435</v>
      </c>
      <c r="P1480" s="4" t="s">
        <v>1435</v>
      </c>
      <c r="Q1480" s="4" t="s">
        <v>1436</v>
      </c>
      <c r="R1480" s="4" t="s">
        <v>1437</v>
      </c>
    </row>
    <row r="1481" spans="1:18" x14ac:dyDescent="0.25">
      <c r="A1481" s="4" t="s">
        <v>2292</v>
      </c>
      <c r="B1481" s="17" t="s">
        <v>11760</v>
      </c>
      <c r="C1481" s="29">
        <f t="shared" si="46"/>
        <v>1.4313318542904172E-5</v>
      </c>
      <c r="D1481" s="29">
        <f t="shared" si="47"/>
        <v>0.99353038001863259</v>
      </c>
      <c r="E1481" s="5">
        <v>84</v>
      </c>
      <c r="F1481" s="4" t="s">
        <v>868</v>
      </c>
      <c r="G1481" s="4" t="s">
        <v>26</v>
      </c>
      <c r="H1481" s="4" t="s">
        <v>881</v>
      </c>
      <c r="I1481" s="4">
        <v>1</v>
      </c>
      <c r="J1481" s="4">
        <v>1</v>
      </c>
      <c r="K1481" s="4">
        <v>0</v>
      </c>
      <c r="L1481" s="4" t="s">
        <v>934</v>
      </c>
      <c r="M1481" s="4" t="s">
        <v>1435</v>
      </c>
      <c r="N1481" s="4" t="s">
        <v>1435</v>
      </c>
      <c r="O1481" s="4" t="s">
        <v>1435</v>
      </c>
      <c r="P1481" s="4" t="s">
        <v>1435</v>
      </c>
      <c r="Q1481" s="4" t="s">
        <v>1436</v>
      </c>
      <c r="R1481" s="4" t="s">
        <v>1437</v>
      </c>
    </row>
    <row r="1482" spans="1:18" x14ac:dyDescent="0.25">
      <c r="A1482" s="4" t="s">
        <v>2293</v>
      </c>
      <c r="B1482" s="17" t="s">
        <v>11760</v>
      </c>
      <c r="C1482" s="29">
        <f t="shared" si="46"/>
        <v>1.4313318542904172E-5</v>
      </c>
      <c r="D1482" s="29">
        <f t="shared" si="47"/>
        <v>0.99354469333717554</v>
      </c>
      <c r="E1482" s="5">
        <v>6</v>
      </c>
      <c r="F1482" s="4" t="s">
        <v>25</v>
      </c>
      <c r="G1482" s="4" t="s">
        <v>27</v>
      </c>
      <c r="H1482" s="4" t="s">
        <v>1435</v>
      </c>
      <c r="I1482" s="4">
        <v>1</v>
      </c>
      <c r="J1482" s="4">
        <v>1</v>
      </c>
      <c r="K1482" s="4">
        <v>0</v>
      </c>
      <c r="L1482" s="4" t="s">
        <v>934</v>
      </c>
      <c r="M1482" s="4" t="s">
        <v>1435</v>
      </c>
      <c r="N1482" s="4" t="s">
        <v>1435</v>
      </c>
      <c r="O1482" s="4" t="s">
        <v>1435</v>
      </c>
      <c r="P1482" s="4" t="s">
        <v>1435</v>
      </c>
      <c r="Q1482" s="4" t="s">
        <v>1436</v>
      </c>
      <c r="R1482" s="4" t="s">
        <v>1437</v>
      </c>
    </row>
    <row r="1483" spans="1:18" x14ac:dyDescent="0.25">
      <c r="A1483" s="4" t="s">
        <v>2294</v>
      </c>
      <c r="B1483" s="17" t="s">
        <v>11760</v>
      </c>
      <c r="C1483" s="29">
        <f t="shared" si="46"/>
        <v>1.4313318542904172E-5</v>
      </c>
      <c r="D1483" s="29">
        <f t="shared" si="47"/>
        <v>0.9935590066557185</v>
      </c>
      <c r="E1483" s="5">
        <v>65</v>
      </c>
      <c r="F1483" s="4" t="s">
        <v>877</v>
      </c>
      <c r="G1483" s="4" t="s">
        <v>1435</v>
      </c>
      <c r="H1483" s="4" t="s">
        <v>856</v>
      </c>
      <c r="I1483" s="4">
        <v>5</v>
      </c>
      <c r="J1483" s="4">
        <v>1</v>
      </c>
      <c r="K1483" s="4">
        <v>0</v>
      </c>
      <c r="L1483" s="4" t="s">
        <v>854</v>
      </c>
      <c r="M1483" s="4" t="s">
        <v>1435</v>
      </c>
      <c r="N1483" s="4" t="s">
        <v>1435</v>
      </c>
      <c r="O1483" s="4" t="s">
        <v>1435</v>
      </c>
      <c r="P1483" s="4" t="s">
        <v>1435</v>
      </c>
      <c r="Q1483" s="4" t="s">
        <v>1436</v>
      </c>
      <c r="R1483" s="4" t="s">
        <v>1437</v>
      </c>
    </row>
    <row r="1484" spans="1:18" x14ac:dyDescent="0.25">
      <c r="A1484" s="4" t="s">
        <v>2295</v>
      </c>
      <c r="B1484" s="17" t="s">
        <v>11760</v>
      </c>
      <c r="C1484" s="29">
        <f t="shared" si="46"/>
        <v>1.4313318542904172E-5</v>
      </c>
      <c r="D1484" s="29">
        <f t="shared" si="47"/>
        <v>0.99357331997426146</v>
      </c>
      <c r="E1484" s="5">
        <v>28</v>
      </c>
      <c r="F1484" s="4" t="s">
        <v>862</v>
      </c>
      <c r="G1484" s="4" t="s">
        <v>1435</v>
      </c>
      <c r="H1484" s="4" t="s">
        <v>1435</v>
      </c>
      <c r="I1484" s="4">
        <v>8</v>
      </c>
      <c r="J1484" s="4">
        <v>1</v>
      </c>
      <c r="K1484" s="4">
        <v>0</v>
      </c>
      <c r="L1484" s="4" t="s">
        <v>1487</v>
      </c>
      <c r="M1484" s="4" t="s">
        <v>1435</v>
      </c>
      <c r="N1484" s="4" t="s">
        <v>1435</v>
      </c>
      <c r="O1484" s="4" t="s">
        <v>1435</v>
      </c>
      <c r="P1484" s="4" t="s">
        <v>1435</v>
      </c>
      <c r="Q1484" s="4" t="s">
        <v>1436</v>
      </c>
      <c r="R1484" s="4" t="s">
        <v>1437</v>
      </c>
    </row>
    <row r="1485" spans="1:18" x14ac:dyDescent="0.25">
      <c r="A1485" s="4" t="s">
        <v>2308</v>
      </c>
      <c r="B1485" s="17" t="s">
        <v>11760</v>
      </c>
      <c r="C1485" s="29">
        <f t="shared" si="46"/>
        <v>1.4313318542904172E-5</v>
      </c>
      <c r="D1485" s="29">
        <f t="shared" si="47"/>
        <v>0.99358763329280442</v>
      </c>
      <c r="E1485" s="5">
        <v>92</v>
      </c>
      <c r="F1485" s="4" t="s">
        <v>1435</v>
      </c>
      <c r="G1485" s="4" t="s">
        <v>878</v>
      </c>
      <c r="H1485" s="4" t="s">
        <v>882</v>
      </c>
      <c r="I1485" s="4">
        <v>1</v>
      </c>
      <c r="J1485" s="4">
        <v>1</v>
      </c>
      <c r="K1485" s="4">
        <v>0</v>
      </c>
      <c r="L1485" s="4" t="s">
        <v>934</v>
      </c>
      <c r="M1485" s="4" t="s">
        <v>1435</v>
      </c>
      <c r="N1485" s="4" t="s">
        <v>1435</v>
      </c>
      <c r="O1485" s="4" t="s">
        <v>1435</v>
      </c>
      <c r="P1485" s="4" t="s">
        <v>1435</v>
      </c>
      <c r="Q1485" s="4" t="s">
        <v>1436</v>
      </c>
      <c r="R1485" s="4" t="s">
        <v>1437</v>
      </c>
    </row>
    <row r="1486" spans="1:18" x14ac:dyDescent="0.25">
      <c r="A1486" s="4" t="s">
        <v>2314</v>
      </c>
      <c r="B1486" s="17" t="s">
        <v>11760</v>
      </c>
      <c r="C1486" s="29">
        <f t="shared" si="46"/>
        <v>1.4313318542904172E-5</v>
      </c>
      <c r="D1486" s="29">
        <f t="shared" si="47"/>
        <v>0.99360194661134738</v>
      </c>
      <c r="E1486" s="5">
        <v>76</v>
      </c>
      <c r="F1486" s="4" t="s">
        <v>905</v>
      </c>
      <c r="G1486" s="4" t="s">
        <v>1435</v>
      </c>
      <c r="H1486" s="4" t="s">
        <v>28</v>
      </c>
      <c r="I1486" s="4">
        <v>2</v>
      </c>
      <c r="J1486" s="4">
        <v>1</v>
      </c>
      <c r="K1486" s="4">
        <v>1</v>
      </c>
      <c r="L1486" s="4" t="s">
        <v>884</v>
      </c>
      <c r="M1486" s="4" t="s">
        <v>1435</v>
      </c>
      <c r="N1486" s="4" t="s">
        <v>1435</v>
      </c>
      <c r="O1486" s="4" t="s">
        <v>1435</v>
      </c>
      <c r="P1486" s="4" t="s">
        <v>1435</v>
      </c>
      <c r="Q1486" s="4" t="s">
        <v>1436</v>
      </c>
      <c r="R1486" s="4" t="s">
        <v>1437</v>
      </c>
    </row>
    <row r="1487" spans="1:18" x14ac:dyDescent="0.25">
      <c r="A1487" s="4" t="s">
        <v>2316</v>
      </c>
      <c r="B1487" s="18" t="s">
        <v>11761</v>
      </c>
      <c r="C1487" s="29">
        <f t="shared" si="46"/>
        <v>1.4313318542904172E-5</v>
      </c>
      <c r="D1487" s="29">
        <f t="shared" si="47"/>
        <v>0.99361625992989033</v>
      </c>
      <c r="E1487" s="5">
        <v>4</v>
      </c>
      <c r="F1487" s="4" t="s">
        <v>27</v>
      </c>
      <c r="G1487" s="4" t="s">
        <v>1435</v>
      </c>
      <c r="H1487" s="4" t="s">
        <v>1435</v>
      </c>
      <c r="I1487" s="4">
        <v>1</v>
      </c>
      <c r="J1487" s="4">
        <v>1</v>
      </c>
      <c r="K1487" s="4">
        <v>1</v>
      </c>
      <c r="L1487" s="4" t="s">
        <v>934</v>
      </c>
      <c r="M1487" s="4" t="s">
        <v>1435</v>
      </c>
      <c r="N1487" s="4" t="s">
        <v>1435</v>
      </c>
      <c r="O1487" s="4" t="s">
        <v>24</v>
      </c>
      <c r="P1487" s="4" t="s">
        <v>1435</v>
      </c>
      <c r="Q1487" s="4" t="s">
        <v>1436</v>
      </c>
      <c r="R1487" s="4" t="s">
        <v>1437</v>
      </c>
    </row>
    <row r="1488" spans="1:18" x14ac:dyDescent="0.25">
      <c r="A1488" s="4" t="s">
        <v>2317</v>
      </c>
      <c r="B1488" s="18" t="s">
        <v>11761</v>
      </c>
      <c r="C1488" s="29">
        <f t="shared" si="46"/>
        <v>1.4313318542904172E-5</v>
      </c>
      <c r="D1488" s="29">
        <f t="shared" si="47"/>
        <v>0.99363057324843329</v>
      </c>
      <c r="E1488" s="5">
        <v>3</v>
      </c>
      <c r="F1488" s="4" t="s">
        <v>26</v>
      </c>
      <c r="G1488" s="4" t="s">
        <v>1435</v>
      </c>
      <c r="H1488" s="4" t="s">
        <v>1435</v>
      </c>
      <c r="I1488" s="4">
        <v>1</v>
      </c>
      <c r="J1488" s="4">
        <v>1</v>
      </c>
      <c r="K1488" s="4">
        <v>1</v>
      </c>
      <c r="L1488" s="4" t="s">
        <v>934</v>
      </c>
      <c r="M1488" s="4" t="s">
        <v>1435</v>
      </c>
      <c r="N1488" s="4" t="s">
        <v>1435</v>
      </c>
      <c r="O1488" s="4" t="s">
        <v>24</v>
      </c>
      <c r="P1488" s="4" t="s">
        <v>1435</v>
      </c>
      <c r="Q1488" s="4" t="s">
        <v>1436</v>
      </c>
      <c r="R1488" s="4" t="s">
        <v>1437</v>
      </c>
    </row>
    <row r="1489" spans="1:18" x14ac:dyDescent="0.25">
      <c r="A1489" s="4" t="s">
        <v>2320</v>
      </c>
      <c r="B1489" s="17" t="s">
        <v>11760</v>
      </c>
      <c r="C1489" s="29">
        <f t="shared" si="46"/>
        <v>1.4313318542904172E-5</v>
      </c>
      <c r="D1489" s="29">
        <f t="shared" si="47"/>
        <v>0.99364488656697625</v>
      </c>
      <c r="E1489" s="5">
        <v>5</v>
      </c>
      <c r="F1489" s="4" t="s">
        <v>28</v>
      </c>
      <c r="G1489" s="4" t="s">
        <v>1435</v>
      </c>
      <c r="H1489" s="4" t="s">
        <v>1435</v>
      </c>
      <c r="I1489" s="4">
        <v>1</v>
      </c>
      <c r="J1489" s="4">
        <v>1</v>
      </c>
      <c r="K1489" s="4">
        <v>0</v>
      </c>
      <c r="L1489" s="4" t="s">
        <v>934</v>
      </c>
      <c r="M1489" s="4" t="s">
        <v>1435</v>
      </c>
      <c r="N1489" s="4" t="s">
        <v>1435</v>
      </c>
      <c r="O1489" s="4" t="s">
        <v>1435</v>
      </c>
      <c r="P1489" s="4" t="s">
        <v>1435</v>
      </c>
      <c r="Q1489" s="4" t="s">
        <v>1436</v>
      </c>
      <c r="R1489" s="4" t="s">
        <v>1437</v>
      </c>
    </row>
    <row r="1490" spans="1:18" x14ac:dyDescent="0.25">
      <c r="A1490" s="4" t="s">
        <v>268</v>
      </c>
      <c r="B1490" s="17" t="s">
        <v>11760</v>
      </c>
      <c r="C1490" s="29">
        <f t="shared" si="46"/>
        <v>1.4313318542904172E-5</v>
      </c>
      <c r="D1490" s="29">
        <f t="shared" si="47"/>
        <v>0.99365919988551921</v>
      </c>
      <c r="E1490" s="5">
        <v>16</v>
      </c>
      <c r="F1490" s="4" t="s">
        <v>37</v>
      </c>
      <c r="G1490" s="4" t="s">
        <v>1435</v>
      </c>
      <c r="H1490" s="4" t="s">
        <v>25</v>
      </c>
      <c r="I1490" s="4">
        <v>2</v>
      </c>
      <c r="J1490" s="4">
        <v>1</v>
      </c>
      <c r="K1490" s="4">
        <v>0</v>
      </c>
      <c r="L1490" s="4" t="s">
        <v>884</v>
      </c>
      <c r="M1490" s="4" t="s">
        <v>1435</v>
      </c>
      <c r="N1490" s="4" t="s">
        <v>1435</v>
      </c>
      <c r="O1490" s="4" t="s">
        <v>1435</v>
      </c>
      <c r="P1490" s="4" t="s">
        <v>24</v>
      </c>
      <c r="Q1490" s="4" t="s">
        <v>1436</v>
      </c>
      <c r="R1490" s="4" t="s">
        <v>1437</v>
      </c>
    </row>
    <row r="1491" spans="1:18" x14ac:dyDescent="0.25">
      <c r="A1491" s="4" t="s">
        <v>2323</v>
      </c>
      <c r="B1491" s="17" t="s">
        <v>11760</v>
      </c>
      <c r="C1491" s="29">
        <f t="shared" si="46"/>
        <v>1.4313318542904172E-5</v>
      </c>
      <c r="D1491" s="29">
        <f t="shared" si="47"/>
        <v>0.99367351320406216</v>
      </c>
      <c r="E1491" s="5">
        <v>2</v>
      </c>
      <c r="F1491" s="4" t="s">
        <v>25</v>
      </c>
      <c r="G1491" s="4" t="s">
        <v>1435</v>
      </c>
      <c r="H1491" s="4" t="s">
        <v>1435</v>
      </c>
      <c r="I1491" s="4">
        <v>1</v>
      </c>
      <c r="J1491" s="4">
        <v>1</v>
      </c>
      <c r="K1491" s="4">
        <v>0</v>
      </c>
      <c r="L1491" s="4" t="s">
        <v>934</v>
      </c>
      <c r="M1491" s="4" t="s">
        <v>1435</v>
      </c>
      <c r="N1491" s="4" t="s">
        <v>1435</v>
      </c>
      <c r="O1491" s="4" t="s">
        <v>1435</v>
      </c>
      <c r="P1491" s="4" t="s">
        <v>1435</v>
      </c>
      <c r="Q1491" s="4" t="s">
        <v>1436</v>
      </c>
      <c r="R1491" s="4" t="s">
        <v>1437</v>
      </c>
    </row>
    <row r="1492" spans="1:18" x14ac:dyDescent="0.25">
      <c r="A1492" s="4" t="s">
        <v>367</v>
      </c>
      <c r="B1492" s="18" t="s">
        <v>11761</v>
      </c>
      <c r="C1492" s="29">
        <f t="shared" si="46"/>
        <v>1.4313318542904172E-5</v>
      </c>
      <c r="D1492" s="29">
        <f t="shared" si="47"/>
        <v>0.99368782652260512</v>
      </c>
      <c r="E1492" s="5">
        <v>57</v>
      </c>
      <c r="F1492" s="4" t="s">
        <v>891</v>
      </c>
      <c r="G1492" s="4" t="s">
        <v>1435</v>
      </c>
      <c r="H1492" s="4" t="s">
        <v>1435</v>
      </c>
      <c r="I1492" s="4">
        <v>3</v>
      </c>
      <c r="J1492" s="4">
        <v>1</v>
      </c>
      <c r="K1492" s="4">
        <v>0</v>
      </c>
      <c r="L1492" s="4" t="s">
        <v>1450</v>
      </c>
      <c r="M1492" s="4" t="s">
        <v>1435</v>
      </c>
      <c r="N1492" s="4" t="s">
        <v>1435</v>
      </c>
      <c r="O1492" s="4" t="s">
        <v>24</v>
      </c>
      <c r="P1492" s="4" t="s">
        <v>24</v>
      </c>
      <c r="Q1492" s="4" t="s">
        <v>1436</v>
      </c>
      <c r="R1492" s="4" t="s">
        <v>1437</v>
      </c>
    </row>
    <row r="1493" spans="1:18" x14ac:dyDescent="0.25">
      <c r="A1493" s="4" t="s">
        <v>463</v>
      </c>
      <c r="B1493" s="18" t="s">
        <v>11761</v>
      </c>
      <c r="C1493" s="29">
        <f t="shared" si="46"/>
        <v>1.4313318542904172E-5</v>
      </c>
      <c r="D1493" s="29">
        <f t="shared" si="47"/>
        <v>0.99370213984114808</v>
      </c>
      <c r="E1493" s="5">
        <v>33</v>
      </c>
      <c r="F1493" s="4" t="s">
        <v>866</v>
      </c>
      <c r="G1493" s="4" t="s">
        <v>1435</v>
      </c>
      <c r="H1493" s="4" t="s">
        <v>24</v>
      </c>
      <c r="I1493" s="4">
        <v>1</v>
      </c>
      <c r="J1493" s="4">
        <v>1</v>
      </c>
      <c r="K1493" s="4">
        <v>1</v>
      </c>
      <c r="L1493" s="4" t="s">
        <v>934</v>
      </c>
      <c r="M1493" s="4" t="s">
        <v>1435</v>
      </c>
      <c r="N1493" s="4" t="s">
        <v>1435</v>
      </c>
      <c r="O1493" s="4" t="s">
        <v>24</v>
      </c>
      <c r="P1493" s="4" t="s">
        <v>24</v>
      </c>
      <c r="Q1493" s="4" t="s">
        <v>1436</v>
      </c>
      <c r="R1493" s="4" t="s">
        <v>1437</v>
      </c>
    </row>
    <row r="1494" spans="1:18" x14ac:dyDescent="0.25">
      <c r="A1494" s="4" t="s">
        <v>2328</v>
      </c>
      <c r="B1494" s="17" t="s">
        <v>11760</v>
      </c>
      <c r="C1494" s="29">
        <f t="shared" si="46"/>
        <v>1.4313318542904172E-5</v>
      </c>
      <c r="D1494" s="29">
        <f t="shared" si="47"/>
        <v>0.99371645315969104</v>
      </c>
      <c r="E1494" s="5">
        <v>3</v>
      </c>
      <c r="F1494" s="4" t="s">
        <v>26</v>
      </c>
      <c r="G1494" s="4" t="s">
        <v>1435</v>
      </c>
      <c r="H1494" s="4" t="s">
        <v>1435</v>
      </c>
      <c r="I1494" s="4">
        <v>1</v>
      </c>
      <c r="J1494" s="4">
        <v>1</v>
      </c>
      <c r="K1494" s="4">
        <v>0</v>
      </c>
      <c r="L1494" s="4" t="s">
        <v>934</v>
      </c>
      <c r="M1494" s="4" t="s">
        <v>1435</v>
      </c>
      <c r="N1494" s="4" t="s">
        <v>1435</v>
      </c>
      <c r="O1494" s="4" t="s">
        <v>1435</v>
      </c>
      <c r="P1494" s="4" t="s">
        <v>1435</v>
      </c>
      <c r="Q1494" s="4" t="s">
        <v>1436</v>
      </c>
      <c r="R1494" s="4" t="s">
        <v>1437</v>
      </c>
    </row>
    <row r="1495" spans="1:18" x14ac:dyDescent="0.25">
      <c r="A1495" s="4" t="s">
        <v>2330</v>
      </c>
      <c r="B1495" s="17" t="s">
        <v>11760</v>
      </c>
      <c r="C1495" s="29">
        <f t="shared" si="46"/>
        <v>1.4313318542904172E-5</v>
      </c>
      <c r="D1495" s="29">
        <f t="shared" si="47"/>
        <v>0.993730766478234</v>
      </c>
      <c r="E1495" s="5">
        <v>4</v>
      </c>
      <c r="F1495" s="4" t="s">
        <v>26</v>
      </c>
      <c r="G1495" s="4" t="s">
        <v>24</v>
      </c>
      <c r="H1495" s="4" t="s">
        <v>1435</v>
      </c>
      <c r="I1495" s="4">
        <v>1</v>
      </c>
      <c r="J1495" s="4">
        <v>1</v>
      </c>
      <c r="K1495" s="4">
        <v>0</v>
      </c>
      <c r="L1495" s="4" t="s">
        <v>934</v>
      </c>
      <c r="M1495" s="4" t="s">
        <v>1435</v>
      </c>
      <c r="N1495" s="4" t="s">
        <v>1435</v>
      </c>
      <c r="O1495" s="4" t="s">
        <v>1435</v>
      </c>
      <c r="P1495" s="4" t="s">
        <v>1435</v>
      </c>
      <c r="Q1495" s="4" t="s">
        <v>1436</v>
      </c>
      <c r="R1495" s="4" t="s">
        <v>1437</v>
      </c>
    </row>
    <row r="1496" spans="1:18" x14ac:dyDescent="0.25">
      <c r="A1496" s="4" t="s">
        <v>2331</v>
      </c>
      <c r="B1496" s="17" t="s">
        <v>11760</v>
      </c>
      <c r="C1496" s="29">
        <f t="shared" si="46"/>
        <v>1.4313318542904172E-5</v>
      </c>
      <c r="D1496" s="29">
        <f t="shared" si="47"/>
        <v>0.99374507979677695</v>
      </c>
      <c r="E1496" s="5">
        <v>5</v>
      </c>
      <c r="F1496" s="4" t="s">
        <v>25</v>
      </c>
      <c r="G1496" s="4" t="s">
        <v>24</v>
      </c>
      <c r="H1496" s="4" t="s">
        <v>25</v>
      </c>
      <c r="I1496" s="4">
        <v>1</v>
      </c>
      <c r="J1496" s="4">
        <v>1</v>
      </c>
      <c r="K1496" s="4">
        <v>0</v>
      </c>
      <c r="L1496" s="4" t="s">
        <v>934</v>
      </c>
      <c r="M1496" s="4" t="s">
        <v>1435</v>
      </c>
      <c r="N1496" s="4" t="s">
        <v>1435</v>
      </c>
      <c r="O1496" s="4" t="s">
        <v>1435</v>
      </c>
      <c r="P1496" s="4" t="s">
        <v>1435</v>
      </c>
      <c r="Q1496" s="4" t="s">
        <v>1436</v>
      </c>
      <c r="R1496" s="4" t="s">
        <v>1437</v>
      </c>
    </row>
    <row r="1497" spans="1:18" x14ac:dyDescent="0.25">
      <c r="A1497" s="4" t="s">
        <v>2332</v>
      </c>
      <c r="B1497" s="17" t="s">
        <v>11760</v>
      </c>
      <c r="C1497" s="29">
        <f t="shared" si="46"/>
        <v>1.4313318542904172E-5</v>
      </c>
      <c r="D1497" s="29">
        <f t="shared" si="47"/>
        <v>0.99375939311531991</v>
      </c>
      <c r="E1497" s="5">
        <v>1</v>
      </c>
      <c r="F1497" s="4" t="s">
        <v>24</v>
      </c>
      <c r="G1497" s="4" t="s">
        <v>1435</v>
      </c>
      <c r="H1497" s="4" t="s">
        <v>1435</v>
      </c>
      <c r="I1497" s="4">
        <v>1</v>
      </c>
      <c r="J1497" s="4">
        <v>1</v>
      </c>
      <c r="K1497" s="4">
        <v>1</v>
      </c>
      <c r="L1497" s="4" t="s">
        <v>934</v>
      </c>
      <c r="M1497" s="4" t="s">
        <v>1435</v>
      </c>
      <c r="N1497" s="4" t="s">
        <v>1435</v>
      </c>
      <c r="O1497" s="4" t="s">
        <v>1435</v>
      </c>
      <c r="P1497" s="4" t="s">
        <v>1435</v>
      </c>
      <c r="Q1497" s="4" t="s">
        <v>1436</v>
      </c>
      <c r="R1497" s="4" t="s">
        <v>1437</v>
      </c>
    </row>
    <row r="1498" spans="1:18" x14ac:dyDescent="0.25">
      <c r="A1498" s="4" t="s">
        <v>2333</v>
      </c>
      <c r="B1498" s="17" t="s">
        <v>11760</v>
      </c>
      <c r="C1498" s="29">
        <f t="shared" si="46"/>
        <v>1.4313318542904172E-5</v>
      </c>
      <c r="D1498" s="29">
        <f t="shared" si="47"/>
        <v>0.99377370643386287</v>
      </c>
      <c r="E1498" s="5">
        <v>1</v>
      </c>
      <c r="F1498" s="4" t="s">
        <v>24</v>
      </c>
      <c r="G1498" s="4" t="s">
        <v>1435</v>
      </c>
      <c r="H1498" s="4" t="s">
        <v>1435</v>
      </c>
      <c r="I1498" s="4">
        <v>1</v>
      </c>
      <c r="J1498" s="4">
        <v>1</v>
      </c>
      <c r="K1498" s="4">
        <v>1</v>
      </c>
      <c r="L1498" s="4" t="s">
        <v>934</v>
      </c>
      <c r="M1498" s="4" t="s">
        <v>1435</v>
      </c>
      <c r="N1498" s="4" t="s">
        <v>1435</v>
      </c>
      <c r="O1498" s="4" t="s">
        <v>1435</v>
      </c>
      <c r="P1498" s="4" t="s">
        <v>1435</v>
      </c>
      <c r="Q1498" s="4" t="s">
        <v>1436</v>
      </c>
      <c r="R1498" s="4" t="s">
        <v>1437</v>
      </c>
    </row>
    <row r="1499" spans="1:18" x14ac:dyDescent="0.25">
      <c r="A1499" s="4" t="s">
        <v>2336</v>
      </c>
      <c r="B1499" s="17" t="s">
        <v>11760</v>
      </c>
      <c r="C1499" s="29">
        <f t="shared" si="46"/>
        <v>1.4313318542904172E-5</v>
      </c>
      <c r="D1499" s="29">
        <f t="shared" si="47"/>
        <v>0.99378801975240583</v>
      </c>
      <c r="E1499" s="5">
        <v>1</v>
      </c>
      <c r="F1499" s="4" t="s">
        <v>24</v>
      </c>
      <c r="G1499" s="4" t="s">
        <v>1435</v>
      </c>
      <c r="H1499" s="4" t="s">
        <v>1435</v>
      </c>
      <c r="I1499" s="4">
        <v>1</v>
      </c>
      <c r="J1499" s="4">
        <v>1</v>
      </c>
      <c r="K1499" s="4">
        <v>1</v>
      </c>
      <c r="L1499" s="4" t="s">
        <v>934</v>
      </c>
      <c r="M1499" s="4" t="s">
        <v>1435</v>
      </c>
      <c r="N1499" s="4" t="s">
        <v>1435</v>
      </c>
      <c r="O1499" s="4" t="s">
        <v>1435</v>
      </c>
      <c r="P1499" s="4" t="s">
        <v>1435</v>
      </c>
      <c r="Q1499" s="4" t="s">
        <v>1436</v>
      </c>
      <c r="R1499" s="4" t="s">
        <v>1437</v>
      </c>
    </row>
    <row r="1500" spans="1:18" x14ac:dyDescent="0.25">
      <c r="A1500" s="4" t="s">
        <v>2337</v>
      </c>
      <c r="B1500" s="17" t="s">
        <v>11760</v>
      </c>
      <c r="C1500" s="29">
        <f t="shared" si="46"/>
        <v>1.4313318542904172E-5</v>
      </c>
      <c r="D1500" s="29">
        <f t="shared" si="47"/>
        <v>0.99380233307094878</v>
      </c>
      <c r="E1500" s="5">
        <v>3</v>
      </c>
      <c r="F1500" s="4" t="s">
        <v>26</v>
      </c>
      <c r="G1500" s="4" t="s">
        <v>1435</v>
      </c>
      <c r="H1500" s="4" t="s">
        <v>1435</v>
      </c>
      <c r="I1500" s="4">
        <v>1</v>
      </c>
      <c r="J1500" s="4">
        <v>1</v>
      </c>
      <c r="K1500" s="4">
        <v>1</v>
      </c>
      <c r="L1500" s="4" t="s">
        <v>934</v>
      </c>
      <c r="M1500" s="4" t="s">
        <v>1435</v>
      </c>
      <c r="N1500" s="4" t="s">
        <v>1435</v>
      </c>
      <c r="O1500" s="4" t="s">
        <v>1435</v>
      </c>
      <c r="P1500" s="4" t="s">
        <v>1435</v>
      </c>
      <c r="Q1500" s="4" t="s">
        <v>1436</v>
      </c>
      <c r="R1500" s="4" t="s">
        <v>1437</v>
      </c>
    </row>
    <row r="1501" spans="1:18" x14ac:dyDescent="0.25">
      <c r="A1501" s="4" t="s">
        <v>2338</v>
      </c>
      <c r="B1501" s="17" t="s">
        <v>11760</v>
      </c>
      <c r="C1501" s="29">
        <f t="shared" si="46"/>
        <v>1.4313318542904172E-5</v>
      </c>
      <c r="D1501" s="29">
        <f t="shared" si="47"/>
        <v>0.99381664638949174</v>
      </c>
      <c r="E1501" s="5">
        <v>3</v>
      </c>
      <c r="F1501" s="4" t="s">
        <v>25</v>
      </c>
      <c r="G1501" s="4" t="s">
        <v>24</v>
      </c>
      <c r="H1501" s="4" t="s">
        <v>1435</v>
      </c>
      <c r="I1501" s="4">
        <v>1</v>
      </c>
      <c r="J1501" s="4">
        <v>1</v>
      </c>
      <c r="K1501" s="4">
        <v>1</v>
      </c>
      <c r="L1501" s="4" t="s">
        <v>934</v>
      </c>
      <c r="M1501" s="4" t="s">
        <v>1435</v>
      </c>
      <c r="N1501" s="4" t="s">
        <v>1435</v>
      </c>
      <c r="O1501" s="4" t="s">
        <v>1435</v>
      </c>
      <c r="P1501" s="4" t="s">
        <v>1435</v>
      </c>
      <c r="Q1501" s="4" t="s">
        <v>1436</v>
      </c>
      <c r="R1501" s="4" t="s">
        <v>1437</v>
      </c>
    </row>
    <row r="1502" spans="1:18" x14ac:dyDescent="0.25">
      <c r="A1502" s="4" t="s">
        <v>2339</v>
      </c>
      <c r="B1502" s="17" t="s">
        <v>11760</v>
      </c>
      <c r="C1502" s="29">
        <f t="shared" si="46"/>
        <v>1.4313318542904172E-5</v>
      </c>
      <c r="D1502" s="29">
        <f t="shared" si="47"/>
        <v>0.9938309597080347</v>
      </c>
      <c r="E1502" s="5">
        <v>5</v>
      </c>
      <c r="F1502" s="4" t="s">
        <v>28</v>
      </c>
      <c r="G1502" s="4" t="s">
        <v>1435</v>
      </c>
      <c r="H1502" s="4" t="s">
        <v>1435</v>
      </c>
      <c r="I1502" s="4">
        <v>1</v>
      </c>
      <c r="J1502" s="4">
        <v>1</v>
      </c>
      <c r="K1502" s="4">
        <v>1</v>
      </c>
      <c r="L1502" s="4" t="s">
        <v>934</v>
      </c>
      <c r="M1502" s="4" t="s">
        <v>1435</v>
      </c>
      <c r="N1502" s="4" t="s">
        <v>1435</v>
      </c>
      <c r="O1502" s="4" t="s">
        <v>1435</v>
      </c>
      <c r="P1502" s="4" t="s">
        <v>1435</v>
      </c>
      <c r="Q1502" s="4" t="s">
        <v>1436</v>
      </c>
      <c r="R1502" s="4" t="s">
        <v>1437</v>
      </c>
    </row>
    <row r="1503" spans="1:18" x14ac:dyDescent="0.25">
      <c r="A1503" s="4" t="s">
        <v>2345</v>
      </c>
      <c r="B1503" s="17" t="s">
        <v>11760</v>
      </c>
      <c r="C1503" s="29">
        <f t="shared" si="46"/>
        <v>1.4313318542904172E-5</v>
      </c>
      <c r="D1503" s="29">
        <f t="shared" si="47"/>
        <v>0.99384527302657766</v>
      </c>
      <c r="E1503" s="5">
        <v>30</v>
      </c>
      <c r="F1503" s="4" t="s">
        <v>857</v>
      </c>
      <c r="G1503" s="4" t="s">
        <v>1435</v>
      </c>
      <c r="H1503" s="4" t="s">
        <v>30</v>
      </c>
      <c r="I1503" s="4">
        <v>1</v>
      </c>
      <c r="J1503" s="4">
        <v>1</v>
      </c>
      <c r="K1503" s="4">
        <v>0</v>
      </c>
      <c r="L1503" s="4" t="s">
        <v>934</v>
      </c>
      <c r="M1503" s="4" t="s">
        <v>1435</v>
      </c>
      <c r="N1503" s="4" t="s">
        <v>1435</v>
      </c>
      <c r="O1503" s="4" t="s">
        <v>1435</v>
      </c>
      <c r="P1503" s="4" t="s">
        <v>1435</v>
      </c>
      <c r="Q1503" s="4" t="s">
        <v>1436</v>
      </c>
      <c r="R1503" s="4" t="s">
        <v>1437</v>
      </c>
    </row>
    <row r="1504" spans="1:18" x14ac:dyDescent="0.25">
      <c r="A1504" s="4" t="s">
        <v>2349</v>
      </c>
      <c r="B1504" s="17" t="s">
        <v>11760</v>
      </c>
      <c r="C1504" s="29">
        <f t="shared" si="46"/>
        <v>1.4313318542904172E-5</v>
      </c>
      <c r="D1504" s="29">
        <f t="shared" si="47"/>
        <v>0.99385958634512062</v>
      </c>
      <c r="E1504" s="5">
        <v>1</v>
      </c>
      <c r="F1504" s="4" t="s">
        <v>24</v>
      </c>
      <c r="G1504" s="4" t="s">
        <v>1435</v>
      </c>
      <c r="H1504" s="4" t="s">
        <v>1435</v>
      </c>
      <c r="I1504" s="4">
        <v>1</v>
      </c>
      <c r="J1504" s="4">
        <v>1</v>
      </c>
      <c r="K1504" s="4">
        <v>0</v>
      </c>
      <c r="L1504" s="4" t="s">
        <v>934</v>
      </c>
      <c r="M1504" s="4" t="s">
        <v>1435</v>
      </c>
      <c r="N1504" s="4" t="s">
        <v>1435</v>
      </c>
      <c r="O1504" s="4" t="s">
        <v>1435</v>
      </c>
      <c r="P1504" s="4" t="s">
        <v>1435</v>
      </c>
      <c r="Q1504" s="4" t="s">
        <v>1436</v>
      </c>
      <c r="R1504" s="4" t="s">
        <v>1437</v>
      </c>
    </row>
    <row r="1505" spans="1:18" x14ac:dyDescent="0.25">
      <c r="A1505" s="4" t="s">
        <v>2350</v>
      </c>
      <c r="B1505" s="18" t="s">
        <v>11761</v>
      </c>
      <c r="C1505" s="29">
        <f t="shared" si="46"/>
        <v>1.4313318542904172E-5</v>
      </c>
      <c r="D1505" s="29">
        <f t="shared" si="47"/>
        <v>0.99387389966366357</v>
      </c>
      <c r="E1505" s="5">
        <v>104</v>
      </c>
      <c r="F1505" s="4" t="s">
        <v>926</v>
      </c>
      <c r="G1505" s="4" t="s">
        <v>1435</v>
      </c>
      <c r="H1505" s="4" t="s">
        <v>35</v>
      </c>
      <c r="I1505" s="4">
        <v>4</v>
      </c>
      <c r="J1505" s="4">
        <v>1</v>
      </c>
      <c r="K1505" s="4">
        <v>0</v>
      </c>
      <c r="L1505" s="4" t="s">
        <v>859</v>
      </c>
      <c r="M1505" s="4" t="s">
        <v>1435</v>
      </c>
      <c r="N1505" s="4" t="s">
        <v>1435</v>
      </c>
      <c r="O1505" s="4" t="s">
        <v>24</v>
      </c>
      <c r="P1505" s="4" t="s">
        <v>1435</v>
      </c>
      <c r="Q1505" s="4" t="s">
        <v>1436</v>
      </c>
      <c r="R1505" s="4" t="s">
        <v>1437</v>
      </c>
    </row>
    <row r="1506" spans="1:18" x14ac:dyDescent="0.25">
      <c r="A1506" s="4" t="s">
        <v>2352</v>
      </c>
      <c r="B1506" s="17" t="s">
        <v>11760</v>
      </c>
      <c r="C1506" s="29">
        <f t="shared" si="46"/>
        <v>1.4313318542904172E-5</v>
      </c>
      <c r="D1506" s="29">
        <f t="shared" si="47"/>
        <v>0.99388821298220653</v>
      </c>
      <c r="E1506" s="5">
        <v>61</v>
      </c>
      <c r="F1506" s="4" t="s">
        <v>25</v>
      </c>
      <c r="G1506" s="4" t="s">
        <v>857</v>
      </c>
      <c r="H1506" s="4" t="s">
        <v>870</v>
      </c>
      <c r="I1506" s="4">
        <v>1</v>
      </c>
      <c r="J1506" s="4">
        <v>1</v>
      </c>
      <c r="K1506" s="4">
        <v>0</v>
      </c>
      <c r="L1506" s="4" t="s">
        <v>934</v>
      </c>
      <c r="M1506" s="4" t="s">
        <v>1435</v>
      </c>
      <c r="N1506" s="4" t="s">
        <v>1435</v>
      </c>
      <c r="O1506" s="4" t="s">
        <v>1435</v>
      </c>
      <c r="P1506" s="4" t="s">
        <v>1435</v>
      </c>
      <c r="Q1506" s="4" t="s">
        <v>1436</v>
      </c>
      <c r="R1506" s="4" t="s">
        <v>1437</v>
      </c>
    </row>
    <row r="1507" spans="1:18" x14ac:dyDescent="0.25">
      <c r="A1507" s="4" t="s">
        <v>2353</v>
      </c>
      <c r="B1507" s="17" t="s">
        <v>11760</v>
      </c>
      <c r="C1507" s="29">
        <f t="shared" si="46"/>
        <v>1.4313318542904172E-5</v>
      </c>
      <c r="D1507" s="29">
        <f t="shared" si="47"/>
        <v>0.99390252630074949</v>
      </c>
      <c r="E1507" s="5">
        <v>2</v>
      </c>
      <c r="F1507" s="4" t="s">
        <v>25</v>
      </c>
      <c r="G1507" s="4" t="s">
        <v>1435</v>
      </c>
      <c r="H1507" s="4" t="s">
        <v>1435</v>
      </c>
      <c r="I1507" s="4">
        <v>1</v>
      </c>
      <c r="J1507" s="4">
        <v>1</v>
      </c>
      <c r="K1507" s="4">
        <v>0</v>
      </c>
      <c r="L1507" s="4" t="s">
        <v>934</v>
      </c>
      <c r="M1507" s="4" t="s">
        <v>1435</v>
      </c>
      <c r="N1507" s="4" t="s">
        <v>1435</v>
      </c>
      <c r="O1507" s="4" t="s">
        <v>1435</v>
      </c>
      <c r="P1507" s="4" t="s">
        <v>1435</v>
      </c>
      <c r="Q1507" s="4" t="s">
        <v>1436</v>
      </c>
      <c r="R1507" s="4" t="s">
        <v>1437</v>
      </c>
    </row>
    <row r="1508" spans="1:18" x14ac:dyDescent="0.25">
      <c r="A1508" s="4" t="s">
        <v>491</v>
      </c>
      <c r="B1508" s="17" t="s">
        <v>11760</v>
      </c>
      <c r="C1508" s="29">
        <f t="shared" si="46"/>
        <v>1.4313318542904172E-5</v>
      </c>
      <c r="D1508" s="29">
        <f t="shared" si="47"/>
        <v>0.99391683961929245</v>
      </c>
      <c r="E1508" s="5">
        <v>58</v>
      </c>
      <c r="F1508" s="4" t="s">
        <v>887</v>
      </c>
      <c r="G1508" s="4" t="s">
        <v>1435</v>
      </c>
      <c r="H1508" s="4" t="s">
        <v>28</v>
      </c>
      <c r="I1508" s="4">
        <v>1</v>
      </c>
      <c r="J1508" s="4">
        <v>1</v>
      </c>
      <c r="K1508" s="4">
        <v>0</v>
      </c>
      <c r="L1508" s="4" t="s">
        <v>934</v>
      </c>
      <c r="M1508" s="4" t="s">
        <v>1435</v>
      </c>
      <c r="N1508" s="4" t="s">
        <v>1435</v>
      </c>
      <c r="O1508" s="4" t="s">
        <v>1435</v>
      </c>
      <c r="P1508" s="4" t="s">
        <v>24</v>
      </c>
      <c r="Q1508" s="4" t="s">
        <v>1436</v>
      </c>
      <c r="R1508" s="4" t="s">
        <v>1437</v>
      </c>
    </row>
    <row r="1509" spans="1:18" x14ac:dyDescent="0.25">
      <c r="A1509" s="4" t="s">
        <v>745</v>
      </c>
      <c r="B1509" s="17" t="s">
        <v>11760</v>
      </c>
      <c r="C1509" s="29">
        <f t="shared" si="46"/>
        <v>1.4313318542904172E-5</v>
      </c>
      <c r="D1509" s="29">
        <f t="shared" si="47"/>
        <v>0.9939311529378354</v>
      </c>
      <c r="E1509" s="5">
        <v>78</v>
      </c>
      <c r="F1509" s="4" t="s">
        <v>906</v>
      </c>
      <c r="G1509" s="4" t="s">
        <v>24</v>
      </c>
      <c r="H1509" s="4" t="s">
        <v>28</v>
      </c>
      <c r="I1509" s="4">
        <v>1</v>
      </c>
      <c r="J1509" s="4">
        <v>1</v>
      </c>
      <c r="K1509" s="4">
        <v>0</v>
      </c>
      <c r="L1509" s="4" t="s">
        <v>934</v>
      </c>
      <c r="M1509" s="4" t="s">
        <v>1435</v>
      </c>
      <c r="N1509" s="4" t="s">
        <v>1435</v>
      </c>
      <c r="O1509" s="4" t="s">
        <v>1435</v>
      </c>
      <c r="P1509" s="4" t="s">
        <v>24</v>
      </c>
      <c r="Q1509" s="4" t="s">
        <v>1436</v>
      </c>
      <c r="R1509" s="4" t="s">
        <v>1437</v>
      </c>
    </row>
    <row r="1510" spans="1:18" x14ac:dyDescent="0.25">
      <c r="A1510" s="4" t="s">
        <v>2355</v>
      </c>
      <c r="B1510" s="17" t="s">
        <v>11760</v>
      </c>
      <c r="C1510" s="29">
        <f t="shared" si="46"/>
        <v>1.4313318542904172E-5</v>
      </c>
      <c r="D1510" s="29">
        <f t="shared" si="47"/>
        <v>0.99394546625637836</v>
      </c>
      <c r="E1510" s="5">
        <v>3</v>
      </c>
      <c r="F1510" s="4" t="s">
        <v>24</v>
      </c>
      <c r="G1510" s="4" t="s">
        <v>25</v>
      </c>
      <c r="H1510" s="4" t="s">
        <v>1435</v>
      </c>
      <c r="I1510" s="4">
        <v>1</v>
      </c>
      <c r="J1510" s="4">
        <v>1</v>
      </c>
      <c r="K1510" s="4">
        <v>0</v>
      </c>
      <c r="L1510" s="4" t="s">
        <v>934</v>
      </c>
      <c r="M1510" s="4" t="s">
        <v>1435</v>
      </c>
      <c r="N1510" s="4" t="s">
        <v>1435</v>
      </c>
      <c r="O1510" s="4" t="s">
        <v>1435</v>
      </c>
      <c r="P1510" s="4" t="s">
        <v>1435</v>
      </c>
      <c r="Q1510" s="4" t="s">
        <v>1436</v>
      </c>
      <c r="R1510" s="4" t="s">
        <v>1437</v>
      </c>
    </row>
    <row r="1511" spans="1:18" x14ac:dyDescent="0.25">
      <c r="A1511" s="4" t="s">
        <v>490</v>
      </c>
      <c r="B1511" s="17" t="s">
        <v>11760</v>
      </c>
      <c r="C1511" s="29">
        <f t="shared" si="46"/>
        <v>1.4313318542904172E-5</v>
      </c>
      <c r="D1511" s="29">
        <f t="shared" si="47"/>
        <v>0.99395977957492132</v>
      </c>
      <c r="E1511" s="5">
        <v>27</v>
      </c>
      <c r="F1511" s="4" t="s">
        <v>853</v>
      </c>
      <c r="G1511" s="4" t="s">
        <v>24</v>
      </c>
      <c r="H1511" s="4" t="s">
        <v>30</v>
      </c>
      <c r="I1511" s="4">
        <v>1</v>
      </c>
      <c r="J1511" s="4">
        <v>1</v>
      </c>
      <c r="K1511" s="4">
        <v>0</v>
      </c>
      <c r="L1511" s="4" t="s">
        <v>934</v>
      </c>
      <c r="M1511" s="4" t="s">
        <v>1435</v>
      </c>
      <c r="N1511" s="4" t="s">
        <v>1435</v>
      </c>
      <c r="O1511" s="4" t="s">
        <v>1435</v>
      </c>
      <c r="P1511" s="4" t="s">
        <v>24</v>
      </c>
      <c r="Q1511" s="4" t="s">
        <v>1436</v>
      </c>
      <c r="R1511" s="4" t="s">
        <v>1437</v>
      </c>
    </row>
    <row r="1512" spans="1:18" x14ac:dyDescent="0.25">
      <c r="A1512" s="4" t="s">
        <v>2357</v>
      </c>
      <c r="B1512" s="17" t="s">
        <v>11760</v>
      </c>
      <c r="C1512" s="29">
        <f t="shared" si="46"/>
        <v>1.4313318542904172E-5</v>
      </c>
      <c r="D1512" s="29">
        <f t="shared" si="47"/>
        <v>0.99397409289346428</v>
      </c>
      <c r="E1512" s="5">
        <v>8</v>
      </c>
      <c r="F1512" s="4" t="s">
        <v>27</v>
      </c>
      <c r="G1512" s="4" t="s">
        <v>1435</v>
      </c>
      <c r="H1512" s="4" t="s">
        <v>27</v>
      </c>
      <c r="I1512" s="4">
        <v>1</v>
      </c>
      <c r="J1512" s="4">
        <v>1</v>
      </c>
      <c r="K1512" s="4">
        <v>0</v>
      </c>
      <c r="L1512" s="4" t="s">
        <v>934</v>
      </c>
      <c r="M1512" s="4" t="s">
        <v>1435</v>
      </c>
      <c r="N1512" s="4" t="s">
        <v>1435</v>
      </c>
      <c r="O1512" s="4" t="s">
        <v>1435</v>
      </c>
      <c r="P1512" s="4" t="s">
        <v>24</v>
      </c>
      <c r="Q1512" s="4" t="s">
        <v>1436</v>
      </c>
      <c r="R1512" s="4" t="s">
        <v>1437</v>
      </c>
    </row>
    <row r="1513" spans="1:18" x14ac:dyDescent="0.25">
      <c r="A1513" s="4" t="s">
        <v>2360</v>
      </c>
      <c r="B1513" s="18" t="s">
        <v>11761</v>
      </c>
      <c r="C1513" s="29">
        <f t="shared" si="46"/>
        <v>1.4313318542904172E-5</v>
      </c>
      <c r="D1513" s="29">
        <f t="shared" si="47"/>
        <v>0.99398840621200724</v>
      </c>
      <c r="E1513" s="5">
        <v>4</v>
      </c>
      <c r="F1513" s="4" t="s">
        <v>27</v>
      </c>
      <c r="G1513" s="4" t="s">
        <v>1435</v>
      </c>
      <c r="H1513" s="4" t="s">
        <v>1435</v>
      </c>
      <c r="I1513" s="4">
        <v>1</v>
      </c>
      <c r="J1513" s="4">
        <v>1</v>
      </c>
      <c r="K1513" s="4">
        <v>1</v>
      </c>
      <c r="L1513" s="4" t="s">
        <v>934</v>
      </c>
      <c r="M1513" s="4" t="s">
        <v>1435</v>
      </c>
      <c r="N1513" s="4" t="s">
        <v>1435</v>
      </c>
      <c r="O1513" s="4" t="s">
        <v>24</v>
      </c>
      <c r="P1513" s="4" t="s">
        <v>1435</v>
      </c>
      <c r="Q1513" s="4" t="s">
        <v>1436</v>
      </c>
      <c r="R1513" s="4" t="s">
        <v>1437</v>
      </c>
    </row>
    <row r="1514" spans="1:18" x14ac:dyDescent="0.25">
      <c r="A1514" s="4" t="s">
        <v>2361</v>
      </c>
      <c r="B1514" s="17" t="s">
        <v>11760</v>
      </c>
      <c r="C1514" s="29">
        <f t="shared" si="46"/>
        <v>1.4313318542904172E-5</v>
      </c>
      <c r="D1514" s="29">
        <f t="shared" si="47"/>
        <v>0.99400271953055019</v>
      </c>
      <c r="E1514" s="5">
        <v>19</v>
      </c>
      <c r="F1514" s="4" t="s">
        <v>853</v>
      </c>
      <c r="G1514" s="4" t="s">
        <v>1435</v>
      </c>
      <c r="H1514" s="4" t="s">
        <v>1435</v>
      </c>
      <c r="I1514" s="4">
        <v>1</v>
      </c>
      <c r="J1514" s="4">
        <v>1</v>
      </c>
      <c r="K1514" s="4">
        <v>1</v>
      </c>
      <c r="L1514" s="4" t="s">
        <v>934</v>
      </c>
      <c r="M1514" s="4" t="s">
        <v>1435</v>
      </c>
      <c r="N1514" s="4" t="s">
        <v>1435</v>
      </c>
      <c r="O1514" s="4" t="s">
        <v>1435</v>
      </c>
      <c r="P1514" s="4" t="s">
        <v>1435</v>
      </c>
      <c r="Q1514" s="4" t="s">
        <v>1436</v>
      </c>
      <c r="R1514" s="4" t="s">
        <v>1437</v>
      </c>
    </row>
    <row r="1515" spans="1:18" x14ac:dyDescent="0.25">
      <c r="A1515" s="4" t="s">
        <v>2364</v>
      </c>
      <c r="B1515" s="17" t="s">
        <v>11760</v>
      </c>
      <c r="C1515" s="29">
        <f t="shared" si="46"/>
        <v>1.4313318542904172E-5</v>
      </c>
      <c r="D1515" s="29">
        <f t="shared" si="47"/>
        <v>0.99401703284909315</v>
      </c>
      <c r="E1515" s="5">
        <v>1</v>
      </c>
      <c r="F1515" s="4" t="s">
        <v>24</v>
      </c>
      <c r="G1515" s="4" t="s">
        <v>1435</v>
      </c>
      <c r="H1515" s="4" t="s">
        <v>1435</v>
      </c>
      <c r="I1515" s="4">
        <v>1</v>
      </c>
      <c r="J1515" s="4">
        <v>1</v>
      </c>
      <c r="K1515" s="4">
        <v>0</v>
      </c>
      <c r="L1515" s="4" t="s">
        <v>934</v>
      </c>
      <c r="M1515" s="4" t="s">
        <v>1435</v>
      </c>
      <c r="N1515" s="4" t="s">
        <v>1435</v>
      </c>
      <c r="O1515" s="4" t="s">
        <v>1435</v>
      </c>
      <c r="P1515" s="4" t="s">
        <v>1435</v>
      </c>
      <c r="Q1515" s="4" t="s">
        <v>1436</v>
      </c>
      <c r="R1515" s="4" t="s">
        <v>1437</v>
      </c>
    </row>
    <row r="1516" spans="1:18" x14ac:dyDescent="0.25">
      <c r="A1516" s="4" t="s">
        <v>2370</v>
      </c>
      <c r="B1516" s="17" t="s">
        <v>11760</v>
      </c>
      <c r="C1516" s="29">
        <f t="shared" si="46"/>
        <v>1.4313318542904172E-5</v>
      </c>
      <c r="D1516" s="29">
        <f t="shared" si="47"/>
        <v>0.99403134616763611</v>
      </c>
      <c r="E1516" s="5">
        <v>119</v>
      </c>
      <c r="F1516" s="4" t="s">
        <v>931</v>
      </c>
      <c r="G1516" s="4" t="s">
        <v>29</v>
      </c>
      <c r="H1516" s="4" t="s">
        <v>39</v>
      </c>
      <c r="I1516" s="4">
        <v>1</v>
      </c>
      <c r="J1516" s="4">
        <v>1</v>
      </c>
      <c r="K1516" s="4">
        <v>0</v>
      </c>
      <c r="L1516" s="4" t="s">
        <v>934</v>
      </c>
      <c r="M1516" s="4" t="s">
        <v>1435</v>
      </c>
      <c r="N1516" s="4" t="s">
        <v>1435</v>
      </c>
      <c r="O1516" s="4" t="s">
        <v>1435</v>
      </c>
      <c r="P1516" s="4" t="s">
        <v>1435</v>
      </c>
      <c r="Q1516" s="4" t="s">
        <v>1436</v>
      </c>
      <c r="R1516" s="4" t="s">
        <v>1437</v>
      </c>
    </row>
    <row r="1517" spans="1:18" x14ac:dyDescent="0.25">
      <c r="A1517" s="4" t="s">
        <v>2374</v>
      </c>
      <c r="B1517" s="17" t="s">
        <v>11760</v>
      </c>
      <c r="C1517" s="29">
        <f t="shared" si="46"/>
        <v>1.4313318542904172E-5</v>
      </c>
      <c r="D1517" s="29">
        <f t="shared" si="47"/>
        <v>0.99404565948617907</v>
      </c>
      <c r="E1517" s="5">
        <v>38</v>
      </c>
      <c r="F1517" s="4" t="s">
        <v>867</v>
      </c>
      <c r="G1517" s="4" t="s">
        <v>27</v>
      </c>
      <c r="H1517" s="4" t="s">
        <v>24</v>
      </c>
      <c r="I1517" s="4">
        <v>1</v>
      </c>
      <c r="J1517" s="4">
        <v>1</v>
      </c>
      <c r="K1517" s="4">
        <v>0</v>
      </c>
      <c r="L1517" s="4" t="s">
        <v>934</v>
      </c>
      <c r="M1517" s="4" t="s">
        <v>1435</v>
      </c>
      <c r="N1517" s="4" t="s">
        <v>1435</v>
      </c>
      <c r="O1517" s="4" t="s">
        <v>1435</v>
      </c>
      <c r="P1517" s="4" t="s">
        <v>1435</v>
      </c>
      <c r="Q1517" s="4" t="s">
        <v>1436</v>
      </c>
      <c r="R1517" s="4" t="s">
        <v>1437</v>
      </c>
    </row>
    <row r="1518" spans="1:18" x14ac:dyDescent="0.25">
      <c r="A1518" s="4" t="s">
        <v>2381</v>
      </c>
      <c r="B1518" s="17" t="s">
        <v>11760</v>
      </c>
      <c r="C1518" s="29">
        <f t="shared" si="46"/>
        <v>1.4313318542904172E-5</v>
      </c>
      <c r="D1518" s="29">
        <f t="shared" si="47"/>
        <v>0.99405997280472203</v>
      </c>
      <c r="E1518" s="5">
        <v>1</v>
      </c>
      <c r="F1518" s="4" t="s">
        <v>24</v>
      </c>
      <c r="G1518" s="4" t="s">
        <v>1435</v>
      </c>
      <c r="H1518" s="4" t="s">
        <v>1435</v>
      </c>
      <c r="I1518" s="4">
        <v>1</v>
      </c>
      <c r="J1518" s="4">
        <v>1</v>
      </c>
      <c r="K1518" s="4">
        <v>1</v>
      </c>
      <c r="L1518" s="4" t="s">
        <v>934</v>
      </c>
      <c r="M1518" s="4" t="s">
        <v>1435</v>
      </c>
      <c r="N1518" s="4" t="s">
        <v>1435</v>
      </c>
      <c r="O1518" s="4" t="s">
        <v>1435</v>
      </c>
      <c r="P1518" s="4" t="s">
        <v>1435</v>
      </c>
      <c r="Q1518" s="4" t="s">
        <v>1436</v>
      </c>
      <c r="R1518" s="4" t="s">
        <v>1437</v>
      </c>
    </row>
    <row r="1519" spans="1:18" x14ac:dyDescent="0.25">
      <c r="A1519" s="4" t="s">
        <v>2382</v>
      </c>
      <c r="B1519" s="17" t="s">
        <v>11760</v>
      </c>
      <c r="C1519" s="29">
        <f t="shared" si="46"/>
        <v>1.4313318542904172E-5</v>
      </c>
      <c r="D1519" s="29">
        <f t="shared" si="47"/>
        <v>0.99407428612326498</v>
      </c>
      <c r="E1519" s="5">
        <v>20</v>
      </c>
      <c r="F1519" s="4" t="s">
        <v>34</v>
      </c>
      <c r="G1519" s="4" t="s">
        <v>32</v>
      </c>
      <c r="H1519" s="4" t="s">
        <v>1435</v>
      </c>
      <c r="I1519" s="4">
        <v>1</v>
      </c>
      <c r="J1519" s="4">
        <v>1</v>
      </c>
      <c r="K1519" s="4">
        <v>0</v>
      </c>
      <c r="L1519" s="4" t="s">
        <v>934</v>
      </c>
      <c r="M1519" s="4" t="s">
        <v>1435</v>
      </c>
      <c r="N1519" s="4" t="s">
        <v>1435</v>
      </c>
      <c r="O1519" s="4" t="s">
        <v>1435</v>
      </c>
      <c r="P1519" s="4" t="s">
        <v>1435</v>
      </c>
      <c r="Q1519" s="4" t="s">
        <v>1436</v>
      </c>
      <c r="R1519" s="4" t="s">
        <v>1437</v>
      </c>
    </row>
    <row r="1520" spans="1:18" x14ac:dyDescent="0.25">
      <c r="A1520" s="4" t="s">
        <v>2385</v>
      </c>
      <c r="B1520" s="17" t="s">
        <v>11760</v>
      </c>
      <c r="C1520" s="29">
        <f t="shared" si="46"/>
        <v>1.4313318542904172E-5</v>
      </c>
      <c r="D1520" s="29">
        <f t="shared" si="47"/>
        <v>0.99408859944180794</v>
      </c>
      <c r="E1520" s="5">
        <v>11</v>
      </c>
      <c r="F1520" s="4" t="s">
        <v>28</v>
      </c>
      <c r="G1520" s="4" t="s">
        <v>29</v>
      </c>
      <c r="H1520" s="4" t="s">
        <v>1435</v>
      </c>
      <c r="I1520" s="4">
        <v>1</v>
      </c>
      <c r="J1520" s="4">
        <v>1</v>
      </c>
      <c r="K1520" s="4">
        <v>0</v>
      </c>
      <c r="L1520" s="4" t="s">
        <v>934</v>
      </c>
      <c r="M1520" s="4" t="s">
        <v>1435</v>
      </c>
      <c r="N1520" s="4" t="s">
        <v>1435</v>
      </c>
      <c r="O1520" s="4" t="s">
        <v>1435</v>
      </c>
      <c r="P1520" s="4" t="s">
        <v>1435</v>
      </c>
      <c r="Q1520" s="4" t="s">
        <v>1436</v>
      </c>
      <c r="R1520" s="4" t="s">
        <v>1437</v>
      </c>
    </row>
    <row r="1521" spans="1:18" x14ac:dyDescent="0.25">
      <c r="A1521" s="4" t="s">
        <v>2386</v>
      </c>
      <c r="B1521" s="17" t="s">
        <v>11760</v>
      </c>
      <c r="C1521" s="29">
        <f t="shared" si="46"/>
        <v>1.4313318542904172E-5</v>
      </c>
      <c r="D1521" s="29">
        <f t="shared" si="47"/>
        <v>0.9941029127603509</v>
      </c>
      <c r="E1521" s="5">
        <v>4</v>
      </c>
      <c r="F1521" s="4" t="s">
        <v>25</v>
      </c>
      <c r="G1521" s="4" t="s">
        <v>25</v>
      </c>
      <c r="H1521" s="4" t="s">
        <v>1435</v>
      </c>
      <c r="I1521" s="4">
        <v>1</v>
      </c>
      <c r="J1521" s="4">
        <v>1</v>
      </c>
      <c r="K1521" s="4">
        <v>0</v>
      </c>
      <c r="L1521" s="4" t="s">
        <v>934</v>
      </c>
      <c r="M1521" s="4" t="s">
        <v>1435</v>
      </c>
      <c r="N1521" s="4" t="s">
        <v>1435</v>
      </c>
      <c r="O1521" s="4" t="s">
        <v>1435</v>
      </c>
      <c r="P1521" s="4" t="s">
        <v>1435</v>
      </c>
      <c r="Q1521" s="4" t="s">
        <v>1436</v>
      </c>
      <c r="R1521" s="4" t="s">
        <v>1437</v>
      </c>
    </row>
    <row r="1522" spans="1:18" x14ac:dyDescent="0.25">
      <c r="A1522" s="4" t="s">
        <v>2387</v>
      </c>
      <c r="B1522" s="17" t="s">
        <v>11760</v>
      </c>
      <c r="C1522" s="29">
        <f t="shared" si="46"/>
        <v>1.4313318542904172E-5</v>
      </c>
      <c r="D1522" s="29">
        <f t="shared" si="47"/>
        <v>0.99411722607889386</v>
      </c>
      <c r="E1522" s="5">
        <v>5</v>
      </c>
      <c r="F1522" s="4" t="s">
        <v>28</v>
      </c>
      <c r="G1522" s="4" t="s">
        <v>1435</v>
      </c>
      <c r="H1522" s="4" t="s">
        <v>1435</v>
      </c>
      <c r="I1522" s="4">
        <v>1</v>
      </c>
      <c r="J1522" s="4">
        <v>1</v>
      </c>
      <c r="K1522" s="4">
        <v>0</v>
      </c>
      <c r="L1522" s="4" t="s">
        <v>934</v>
      </c>
      <c r="M1522" s="4" t="s">
        <v>1435</v>
      </c>
      <c r="N1522" s="4" t="s">
        <v>1435</v>
      </c>
      <c r="O1522" s="4" t="s">
        <v>1435</v>
      </c>
      <c r="P1522" s="4" t="s">
        <v>1435</v>
      </c>
      <c r="Q1522" s="4" t="s">
        <v>1436</v>
      </c>
      <c r="R1522" s="4" t="s">
        <v>1437</v>
      </c>
    </row>
    <row r="1523" spans="1:18" x14ac:dyDescent="0.25">
      <c r="A1523" s="4" t="s">
        <v>2388</v>
      </c>
      <c r="B1523" s="17" t="s">
        <v>11760</v>
      </c>
      <c r="C1523" s="29">
        <f t="shared" si="46"/>
        <v>1.4313318542904172E-5</v>
      </c>
      <c r="D1523" s="29">
        <f t="shared" si="47"/>
        <v>0.99413153939743681</v>
      </c>
      <c r="E1523" s="5">
        <v>9</v>
      </c>
      <c r="F1523" s="4" t="s">
        <v>29</v>
      </c>
      <c r="G1523" s="4" t="s">
        <v>26</v>
      </c>
      <c r="H1523" s="4" t="s">
        <v>1435</v>
      </c>
      <c r="I1523" s="4">
        <v>1</v>
      </c>
      <c r="J1523" s="4">
        <v>1</v>
      </c>
      <c r="K1523" s="4">
        <v>0</v>
      </c>
      <c r="L1523" s="4" t="s">
        <v>934</v>
      </c>
      <c r="M1523" s="4" t="s">
        <v>1435</v>
      </c>
      <c r="N1523" s="4" t="s">
        <v>1435</v>
      </c>
      <c r="O1523" s="4" t="s">
        <v>1435</v>
      </c>
      <c r="P1523" s="4" t="s">
        <v>1435</v>
      </c>
      <c r="Q1523" s="4" t="s">
        <v>1436</v>
      </c>
      <c r="R1523" s="4" t="s">
        <v>1437</v>
      </c>
    </row>
    <row r="1524" spans="1:18" x14ac:dyDescent="0.25">
      <c r="A1524" s="4" t="s">
        <v>2389</v>
      </c>
      <c r="B1524" s="17" t="s">
        <v>11760</v>
      </c>
      <c r="C1524" s="29">
        <f t="shared" si="46"/>
        <v>1.4313318542904172E-5</v>
      </c>
      <c r="D1524" s="29">
        <f t="shared" si="47"/>
        <v>0.99414585271597977</v>
      </c>
      <c r="E1524" s="5">
        <v>6</v>
      </c>
      <c r="F1524" s="4" t="s">
        <v>27</v>
      </c>
      <c r="G1524" s="4" t="s">
        <v>25</v>
      </c>
      <c r="H1524" s="4" t="s">
        <v>1435</v>
      </c>
      <c r="I1524" s="4">
        <v>1</v>
      </c>
      <c r="J1524" s="4">
        <v>1</v>
      </c>
      <c r="K1524" s="4">
        <v>0</v>
      </c>
      <c r="L1524" s="4" t="s">
        <v>934</v>
      </c>
      <c r="M1524" s="4" t="s">
        <v>1435</v>
      </c>
      <c r="N1524" s="4" t="s">
        <v>1435</v>
      </c>
      <c r="O1524" s="4" t="s">
        <v>1435</v>
      </c>
      <c r="P1524" s="4" t="s">
        <v>1435</v>
      </c>
      <c r="Q1524" s="4" t="s">
        <v>1436</v>
      </c>
      <c r="R1524" s="4" t="s">
        <v>1437</v>
      </c>
    </row>
    <row r="1525" spans="1:18" x14ac:dyDescent="0.25">
      <c r="A1525" s="4" t="s">
        <v>2391</v>
      </c>
      <c r="B1525" s="17" t="s">
        <v>11760</v>
      </c>
      <c r="C1525" s="29">
        <f t="shared" si="46"/>
        <v>1.4313318542904172E-5</v>
      </c>
      <c r="D1525" s="29">
        <f t="shared" si="47"/>
        <v>0.99416016603452273</v>
      </c>
      <c r="E1525" s="5">
        <v>2</v>
      </c>
      <c r="F1525" s="4" t="s">
        <v>25</v>
      </c>
      <c r="G1525" s="4" t="s">
        <v>1435</v>
      </c>
      <c r="H1525" s="4" t="s">
        <v>1435</v>
      </c>
      <c r="I1525" s="4">
        <v>1</v>
      </c>
      <c r="J1525" s="4">
        <v>1</v>
      </c>
      <c r="K1525" s="4">
        <v>0</v>
      </c>
      <c r="L1525" s="4" t="s">
        <v>934</v>
      </c>
      <c r="M1525" s="4" t="s">
        <v>1435</v>
      </c>
      <c r="N1525" s="4" t="s">
        <v>1435</v>
      </c>
      <c r="O1525" s="4" t="s">
        <v>1435</v>
      </c>
      <c r="P1525" s="4" t="s">
        <v>1435</v>
      </c>
      <c r="Q1525" s="4" t="s">
        <v>1436</v>
      </c>
      <c r="R1525" s="4" t="s">
        <v>1437</v>
      </c>
    </row>
    <row r="1526" spans="1:18" x14ac:dyDescent="0.25">
      <c r="A1526" s="4" t="s">
        <v>2394</v>
      </c>
      <c r="B1526" s="17" t="s">
        <v>11760</v>
      </c>
      <c r="C1526" s="29">
        <f t="shared" si="46"/>
        <v>1.4313318542904172E-5</v>
      </c>
      <c r="D1526" s="29">
        <f t="shared" si="47"/>
        <v>0.99417447935306569</v>
      </c>
      <c r="E1526" s="5">
        <v>8</v>
      </c>
      <c r="F1526" s="4" t="s">
        <v>31</v>
      </c>
      <c r="G1526" s="4" t="s">
        <v>1435</v>
      </c>
      <c r="H1526" s="4" t="s">
        <v>1435</v>
      </c>
      <c r="I1526" s="4">
        <v>1</v>
      </c>
      <c r="J1526" s="4">
        <v>1</v>
      </c>
      <c r="K1526" s="4">
        <v>0</v>
      </c>
      <c r="L1526" s="4" t="s">
        <v>934</v>
      </c>
      <c r="M1526" s="4" t="s">
        <v>1435</v>
      </c>
      <c r="N1526" s="4" t="s">
        <v>1435</v>
      </c>
      <c r="O1526" s="4" t="s">
        <v>1435</v>
      </c>
      <c r="P1526" s="4" t="s">
        <v>1435</v>
      </c>
      <c r="Q1526" s="4" t="s">
        <v>1436</v>
      </c>
      <c r="R1526" s="4" t="s">
        <v>1437</v>
      </c>
    </row>
    <row r="1527" spans="1:18" x14ac:dyDescent="0.25">
      <c r="A1527" s="4" t="s">
        <v>2395</v>
      </c>
      <c r="B1527" s="17" t="s">
        <v>11760</v>
      </c>
      <c r="C1527" s="29">
        <f t="shared" si="46"/>
        <v>1.4313318542904172E-5</v>
      </c>
      <c r="D1527" s="29">
        <f t="shared" si="47"/>
        <v>0.99418879267160865</v>
      </c>
      <c r="E1527" s="5">
        <v>2</v>
      </c>
      <c r="F1527" s="4" t="s">
        <v>25</v>
      </c>
      <c r="G1527" s="4" t="s">
        <v>1435</v>
      </c>
      <c r="H1527" s="4" t="s">
        <v>1435</v>
      </c>
      <c r="I1527" s="4">
        <v>1</v>
      </c>
      <c r="J1527" s="4">
        <v>1</v>
      </c>
      <c r="K1527" s="4">
        <v>0</v>
      </c>
      <c r="L1527" s="4" t="s">
        <v>934</v>
      </c>
      <c r="M1527" s="4" t="s">
        <v>1435</v>
      </c>
      <c r="N1527" s="4" t="s">
        <v>1435</v>
      </c>
      <c r="O1527" s="4" t="s">
        <v>1435</v>
      </c>
      <c r="P1527" s="4" t="s">
        <v>1435</v>
      </c>
      <c r="Q1527" s="4" t="s">
        <v>1436</v>
      </c>
      <c r="R1527" s="4" t="s">
        <v>1437</v>
      </c>
    </row>
    <row r="1528" spans="1:18" x14ac:dyDescent="0.25">
      <c r="A1528" s="4" t="s">
        <v>2396</v>
      </c>
      <c r="B1528" s="17" t="s">
        <v>11760</v>
      </c>
      <c r="C1528" s="29">
        <f t="shared" si="46"/>
        <v>1.4313318542904172E-5</v>
      </c>
      <c r="D1528" s="29">
        <f t="shared" si="47"/>
        <v>0.9942031059901516</v>
      </c>
      <c r="E1528" s="5">
        <v>1</v>
      </c>
      <c r="F1528" s="4" t="s">
        <v>24</v>
      </c>
      <c r="G1528" s="4" t="s">
        <v>1435</v>
      </c>
      <c r="H1528" s="4" t="s">
        <v>1435</v>
      </c>
      <c r="I1528" s="4">
        <v>1</v>
      </c>
      <c r="J1528" s="4">
        <v>1</v>
      </c>
      <c r="K1528" s="4">
        <v>0</v>
      </c>
      <c r="L1528" s="4" t="s">
        <v>934</v>
      </c>
      <c r="M1528" s="4" t="s">
        <v>1435</v>
      </c>
      <c r="N1528" s="4" t="s">
        <v>1435</v>
      </c>
      <c r="O1528" s="4" t="s">
        <v>1435</v>
      </c>
      <c r="P1528" s="4" t="s">
        <v>1435</v>
      </c>
      <c r="Q1528" s="4" t="s">
        <v>1436</v>
      </c>
      <c r="R1528" s="4" t="s">
        <v>1437</v>
      </c>
    </row>
    <row r="1529" spans="1:18" x14ac:dyDescent="0.25">
      <c r="A1529" s="4" t="s">
        <v>2397</v>
      </c>
      <c r="B1529" s="17" t="s">
        <v>11760</v>
      </c>
      <c r="C1529" s="29">
        <f t="shared" si="46"/>
        <v>1.4313318542904172E-5</v>
      </c>
      <c r="D1529" s="29">
        <f t="shared" si="47"/>
        <v>0.99421741930869456</v>
      </c>
      <c r="E1529" s="5">
        <v>1</v>
      </c>
      <c r="F1529" s="4" t="s">
        <v>24</v>
      </c>
      <c r="G1529" s="4" t="s">
        <v>1435</v>
      </c>
      <c r="H1529" s="4" t="s">
        <v>1435</v>
      </c>
      <c r="I1529" s="4">
        <v>1</v>
      </c>
      <c r="J1529" s="4">
        <v>1</v>
      </c>
      <c r="K1529" s="4">
        <v>0</v>
      </c>
      <c r="L1529" s="4" t="s">
        <v>934</v>
      </c>
      <c r="M1529" s="4" t="s">
        <v>1435</v>
      </c>
      <c r="N1529" s="4" t="s">
        <v>1435</v>
      </c>
      <c r="O1529" s="4" t="s">
        <v>1435</v>
      </c>
      <c r="P1529" s="4" t="s">
        <v>1435</v>
      </c>
      <c r="Q1529" s="4" t="s">
        <v>1436</v>
      </c>
      <c r="R1529" s="4" t="s">
        <v>1437</v>
      </c>
    </row>
    <row r="1530" spans="1:18" x14ac:dyDescent="0.25">
      <c r="A1530" s="4" t="s">
        <v>2398</v>
      </c>
      <c r="B1530" s="17" t="s">
        <v>11760</v>
      </c>
      <c r="C1530" s="29">
        <f t="shared" si="46"/>
        <v>1.4313318542904172E-5</v>
      </c>
      <c r="D1530" s="29">
        <f t="shared" si="47"/>
        <v>0.99423173262723752</v>
      </c>
      <c r="E1530" s="5">
        <v>15</v>
      </c>
      <c r="F1530" s="4" t="s">
        <v>37</v>
      </c>
      <c r="G1530" s="4" t="s">
        <v>24</v>
      </c>
      <c r="H1530" s="4" t="s">
        <v>1435</v>
      </c>
      <c r="I1530" s="4">
        <v>1</v>
      </c>
      <c r="J1530" s="4">
        <v>1</v>
      </c>
      <c r="K1530" s="4">
        <v>0</v>
      </c>
      <c r="L1530" s="4" t="s">
        <v>934</v>
      </c>
      <c r="M1530" s="4" t="s">
        <v>1435</v>
      </c>
      <c r="N1530" s="4" t="s">
        <v>1435</v>
      </c>
      <c r="O1530" s="4" t="s">
        <v>1435</v>
      </c>
      <c r="P1530" s="4" t="s">
        <v>1435</v>
      </c>
      <c r="Q1530" s="4" t="s">
        <v>1436</v>
      </c>
      <c r="R1530" s="4" t="s">
        <v>1437</v>
      </c>
    </row>
    <row r="1531" spans="1:18" x14ac:dyDescent="0.25">
      <c r="A1531" s="4" t="s">
        <v>2400</v>
      </c>
      <c r="B1531" s="17" t="s">
        <v>11760</v>
      </c>
      <c r="C1531" s="29">
        <f t="shared" si="46"/>
        <v>1.4313318542904172E-5</v>
      </c>
      <c r="D1531" s="29">
        <f t="shared" si="47"/>
        <v>0.99424604594578048</v>
      </c>
      <c r="E1531" s="5">
        <v>1</v>
      </c>
      <c r="F1531" s="4" t="s">
        <v>1435</v>
      </c>
      <c r="G1531" s="4" t="s">
        <v>24</v>
      </c>
      <c r="H1531" s="4" t="s">
        <v>1435</v>
      </c>
      <c r="I1531" s="4">
        <v>1</v>
      </c>
      <c r="J1531" s="4">
        <v>1</v>
      </c>
      <c r="K1531" s="4">
        <v>0</v>
      </c>
      <c r="L1531" s="4" t="s">
        <v>934</v>
      </c>
      <c r="M1531" s="4" t="s">
        <v>1435</v>
      </c>
      <c r="N1531" s="4" t="s">
        <v>1435</v>
      </c>
      <c r="O1531" s="4" t="s">
        <v>1435</v>
      </c>
      <c r="P1531" s="4" t="s">
        <v>1435</v>
      </c>
      <c r="Q1531" s="4" t="s">
        <v>1436</v>
      </c>
      <c r="R1531" s="4" t="s">
        <v>1437</v>
      </c>
    </row>
    <row r="1532" spans="1:18" x14ac:dyDescent="0.25">
      <c r="A1532" s="4" t="s">
        <v>2401</v>
      </c>
      <c r="B1532" s="17" t="s">
        <v>11760</v>
      </c>
      <c r="C1532" s="29">
        <f t="shared" si="46"/>
        <v>1.4313318542904172E-5</v>
      </c>
      <c r="D1532" s="29">
        <f t="shared" si="47"/>
        <v>0.99426035926432343</v>
      </c>
      <c r="E1532" s="5">
        <v>5</v>
      </c>
      <c r="F1532" s="4" t="s">
        <v>28</v>
      </c>
      <c r="G1532" s="4" t="s">
        <v>1435</v>
      </c>
      <c r="H1532" s="4" t="s">
        <v>1435</v>
      </c>
      <c r="I1532" s="4">
        <v>1</v>
      </c>
      <c r="J1532" s="4">
        <v>1</v>
      </c>
      <c r="K1532" s="4">
        <v>0</v>
      </c>
      <c r="L1532" s="4" t="s">
        <v>934</v>
      </c>
      <c r="M1532" s="4" t="s">
        <v>1435</v>
      </c>
      <c r="N1532" s="4" t="s">
        <v>1435</v>
      </c>
      <c r="O1532" s="4" t="s">
        <v>1435</v>
      </c>
      <c r="P1532" s="4" t="s">
        <v>1435</v>
      </c>
      <c r="Q1532" s="4" t="s">
        <v>1436</v>
      </c>
      <c r="R1532" s="4" t="s">
        <v>1437</v>
      </c>
    </row>
    <row r="1533" spans="1:18" x14ac:dyDescent="0.25">
      <c r="A1533" s="4" t="s">
        <v>2402</v>
      </c>
      <c r="B1533" s="17" t="s">
        <v>11760</v>
      </c>
      <c r="C1533" s="29">
        <f t="shared" si="46"/>
        <v>1.4313318542904172E-5</v>
      </c>
      <c r="D1533" s="29">
        <f t="shared" si="47"/>
        <v>0.99427467258286639</v>
      </c>
      <c r="E1533" s="5">
        <v>1</v>
      </c>
      <c r="F1533" s="4" t="s">
        <v>24</v>
      </c>
      <c r="G1533" s="4" t="s">
        <v>1435</v>
      </c>
      <c r="H1533" s="4" t="s">
        <v>1435</v>
      </c>
      <c r="I1533" s="4">
        <v>1</v>
      </c>
      <c r="J1533" s="4">
        <v>1</v>
      </c>
      <c r="K1533" s="4">
        <v>0</v>
      </c>
      <c r="L1533" s="4" t="s">
        <v>934</v>
      </c>
      <c r="M1533" s="4" t="s">
        <v>1435</v>
      </c>
      <c r="N1533" s="4" t="s">
        <v>1435</v>
      </c>
      <c r="O1533" s="4" t="s">
        <v>1435</v>
      </c>
      <c r="P1533" s="4" t="s">
        <v>1435</v>
      </c>
      <c r="Q1533" s="4" t="s">
        <v>1436</v>
      </c>
      <c r="R1533" s="4" t="s">
        <v>1437</v>
      </c>
    </row>
    <row r="1534" spans="1:18" x14ac:dyDescent="0.25">
      <c r="A1534" s="4" t="s">
        <v>2404</v>
      </c>
      <c r="B1534" s="17" t="s">
        <v>11760</v>
      </c>
      <c r="C1534" s="29">
        <f t="shared" si="46"/>
        <v>1.4313318542904172E-5</v>
      </c>
      <c r="D1534" s="29">
        <f t="shared" si="47"/>
        <v>0.99428898590140935</v>
      </c>
      <c r="E1534" s="5">
        <v>2</v>
      </c>
      <c r="F1534" s="4" t="s">
        <v>25</v>
      </c>
      <c r="G1534" s="4" t="s">
        <v>1435</v>
      </c>
      <c r="H1534" s="4" t="s">
        <v>1435</v>
      </c>
      <c r="I1534" s="4">
        <v>1</v>
      </c>
      <c r="J1534" s="4">
        <v>1</v>
      </c>
      <c r="K1534" s="4">
        <v>0</v>
      </c>
      <c r="L1534" s="4" t="s">
        <v>934</v>
      </c>
      <c r="M1534" s="4" t="s">
        <v>1435</v>
      </c>
      <c r="N1534" s="4" t="s">
        <v>1435</v>
      </c>
      <c r="O1534" s="4" t="s">
        <v>1435</v>
      </c>
      <c r="P1534" s="4" t="s">
        <v>1435</v>
      </c>
      <c r="Q1534" s="4" t="s">
        <v>1436</v>
      </c>
      <c r="R1534" s="4" t="s">
        <v>1437</v>
      </c>
    </row>
    <row r="1535" spans="1:18" x14ac:dyDescent="0.25">
      <c r="A1535" s="4" t="s">
        <v>2405</v>
      </c>
      <c r="B1535" s="17" t="s">
        <v>11760</v>
      </c>
      <c r="C1535" s="29">
        <f t="shared" si="46"/>
        <v>1.4313318542904172E-5</v>
      </c>
      <c r="D1535" s="29">
        <f t="shared" si="47"/>
        <v>0.99430329921995231</v>
      </c>
      <c r="E1535" s="5">
        <v>9</v>
      </c>
      <c r="F1535" s="4" t="s">
        <v>31</v>
      </c>
      <c r="G1535" s="4" t="s">
        <v>1435</v>
      </c>
      <c r="H1535" s="4" t="s">
        <v>24</v>
      </c>
      <c r="I1535" s="4">
        <v>3</v>
      </c>
      <c r="J1535" s="4">
        <v>1</v>
      </c>
      <c r="K1535" s="4">
        <v>0</v>
      </c>
      <c r="L1535" s="4" t="s">
        <v>1450</v>
      </c>
      <c r="M1535" s="4" t="s">
        <v>1435</v>
      </c>
      <c r="N1535" s="4" t="s">
        <v>1435</v>
      </c>
      <c r="O1535" s="4" t="s">
        <v>1435</v>
      </c>
      <c r="P1535" s="4" t="s">
        <v>1435</v>
      </c>
      <c r="Q1535" s="4" t="s">
        <v>1436</v>
      </c>
      <c r="R1535" s="4" t="s">
        <v>1437</v>
      </c>
    </row>
    <row r="1536" spans="1:18" x14ac:dyDescent="0.25">
      <c r="A1536" s="4" t="s">
        <v>2409</v>
      </c>
      <c r="B1536" s="17" t="s">
        <v>11760</v>
      </c>
      <c r="C1536" s="29">
        <f t="shared" si="46"/>
        <v>1.4313318542904172E-5</v>
      </c>
      <c r="D1536" s="29">
        <f t="shared" si="47"/>
        <v>0.99431761253849527</v>
      </c>
      <c r="E1536" s="5">
        <v>1</v>
      </c>
      <c r="F1536" s="4" t="s">
        <v>24</v>
      </c>
      <c r="G1536" s="4" t="s">
        <v>1435</v>
      </c>
      <c r="H1536" s="4" t="s">
        <v>1435</v>
      </c>
      <c r="I1536" s="4">
        <v>1</v>
      </c>
      <c r="J1536" s="4">
        <v>1</v>
      </c>
      <c r="K1536" s="4">
        <v>0</v>
      </c>
      <c r="L1536" s="4" t="s">
        <v>934</v>
      </c>
      <c r="M1536" s="4" t="s">
        <v>1435</v>
      </c>
      <c r="N1536" s="4" t="s">
        <v>1435</v>
      </c>
      <c r="O1536" s="4" t="s">
        <v>1435</v>
      </c>
      <c r="P1536" s="4" t="s">
        <v>1435</v>
      </c>
      <c r="Q1536" s="4" t="s">
        <v>1436</v>
      </c>
      <c r="R1536" s="4" t="s">
        <v>1437</v>
      </c>
    </row>
    <row r="1537" spans="1:18" x14ac:dyDescent="0.25">
      <c r="A1537" s="4" t="s">
        <v>2410</v>
      </c>
      <c r="B1537" s="17" t="s">
        <v>11760</v>
      </c>
      <c r="C1537" s="29">
        <f t="shared" si="46"/>
        <v>1.4313318542904172E-5</v>
      </c>
      <c r="D1537" s="29">
        <f t="shared" si="47"/>
        <v>0.99433192585703822</v>
      </c>
      <c r="E1537" s="5">
        <v>14</v>
      </c>
      <c r="F1537" s="4" t="s">
        <v>33</v>
      </c>
      <c r="G1537" s="4" t="s">
        <v>1435</v>
      </c>
      <c r="H1537" s="4" t="s">
        <v>27</v>
      </c>
      <c r="I1537" s="4">
        <v>1</v>
      </c>
      <c r="J1537" s="4">
        <v>1</v>
      </c>
      <c r="K1537" s="4">
        <v>0</v>
      </c>
      <c r="L1537" s="4" t="s">
        <v>934</v>
      </c>
      <c r="M1537" s="4" t="s">
        <v>1435</v>
      </c>
      <c r="N1537" s="4" t="s">
        <v>1435</v>
      </c>
      <c r="O1537" s="4" t="s">
        <v>1435</v>
      </c>
      <c r="P1537" s="4" t="s">
        <v>1435</v>
      </c>
      <c r="Q1537" s="4" t="s">
        <v>1436</v>
      </c>
      <c r="R1537" s="4" t="s">
        <v>1437</v>
      </c>
    </row>
    <row r="1538" spans="1:18" x14ac:dyDescent="0.25">
      <c r="A1538" s="4" t="s">
        <v>2411</v>
      </c>
      <c r="B1538" s="17" t="s">
        <v>11760</v>
      </c>
      <c r="C1538" s="29">
        <f t="shared" si="46"/>
        <v>1.4313318542904172E-5</v>
      </c>
      <c r="D1538" s="29">
        <f t="shared" si="47"/>
        <v>0.99434623917558118</v>
      </c>
      <c r="E1538" s="5">
        <v>8</v>
      </c>
      <c r="F1538" s="4" t="s">
        <v>31</v>
      </c>
      <c r="G1538" s="4" t="s">
        <v>1435</v>
      </c>
      <c r="H1538" s="4" t="s">
        <v>1435</v>
      </c>
      <c r="I1538" s="4">
        <v>2</v>
      </c>
      <c r="J1538" s="4">
        <v>1</v>
      </c>
      <c r="K1538" s="4">
        <v>0</v>
      </c>
      <c r="L1538" s="4" t="s">
        <v>884</v>
      </c>
      <c r="M1538" s="4" t="s">
        <v>1435</v>
      </c>
      <c r="N1538" s="4" t="s">
        <v>1435</v>
      </c>
      <c r="O1538" s="4" t="s">
        <v>1435</v>
      </c>
      <c r="P1538" s="4" t="s">
        <v>1435</v>
      </c>
      <c r="Q1538" s="4" t="s">
        <v>1436</v>
      </c>
      <c r="R1538" s="4" t="s">
        <v>1437</v>
      </c>
    </row>
    <row r="1539" spans="1:18" x14ac:dyDescent="0.25">
      <c r="A1539" s="4" t="s">
        <v>2413</v>
      </c>
      <c r="B1539" s="17" t="s">
        <v>11760</v>
      </c>
      <c r="C1539" s="29">
        <f t="shared" ref="C1539:C1602" si="48">J1539/$J$1934</f>
        <v>1.4313318542904172E-5</v>
      </c>
      <c r="D1539" s="29">
        <f t="shared" si="47"/>
        <v>0.99436055249412414</v>
      </c>
      <c r="E1539" s="5">
        <v>12</v>
      </c>
      <c r="F1539" s="4" t="s">
        <v>33</v>
      </c>
      <c r="G1539" s="4" t="s">
        <v>1435</v>
      </c>
      <c r="H1539" s="4" t="s">
        <v>25</v>
      </c>
      <c r="I1539" s="4">
        <v>1</v>
      </c>
      <c r="J1539" s="4">
        <v>1</v>
      </c>
      <c r="K1539" s="4">
        <v>0</v>
      </c>
      <c r="L1539" s="4" t="s">
        <v>934</v>
      </c>
      <c r="M1539" s="4" t="s">
        <v>1435</v>
      </c>
      <c r="N1539" s="4" t="s">
        <v>1435</v>
      </c>
      <c r="O1539" s="4" t="s">
        <v>1435</v>
      </c>
      <c r="P1539" s="4" t="s">
        <v>1435</v>
      </c>
      <c r="Q1539" s="4" t="s">
        <v>1436</v>
      </c>
      <c r="R1539" s="4" t="s">
        <v>1437</v>
      </c>
    </row>
    <row r="1540" spans="1:18" x14ac:dyDescent="0.25">
      <c r="A1540" s="4" t="s">
        <v>2415</v>
      </c>
      <c r="B1540" s="17" t="s">
        <v>11760</v>
      </c>
      <c r="C1540" s="29">
        <f t="shared" si="48"/>
        <v>1.4313318542904172E-5</v>
      </c>
      <c r="D1540" s="29">
        <f t="shared" ref="D1540:D1603" si="49">C1540+D1539</f>
        <v>0.9943748658126671</v>
      </c>
      <c r="E1540" s="5">
        <v>4</v>
      </c>
      <c r="F1540" s="4" t="s">
        <v>27</v>
      </c>
      <c r="G1540" s="4" t="s">
        <v>1435</v>
      </c>
      <c r="H1540" s="4" t="s">
        <v>1435</v>
      </c>
      <c r="I1540" s="4">
        <v>1</v>
      </c>
      <c r="J1540" s="4">
        <v>1</v>
      </c>
      <c r="K1540" s="4">
        <v>0</v>
      </c>
      <c r="L1540" s="4" t="s">
        <v>934</v>
      </c>
      <c r="M1540" s="4" t="s">
        <v>1435</v>
      </c>
      <c r="N1540" s="4" t="s">
        <v>1435</v>
      </c>
      <c r="O1540" s="4" t="s">
        <v>1435</v>
      </c>
      <c r="P1540" s="4" t="s">
        <v>1435</v>
      </c>
      <c r="Q1540" s="4" t="s">
        <v>1436</v>
      </c>
      <c r="R1540" s="4" t="s">
        <v>1437</v>
      </c>
    </row>
    <row r="1541" spans="1:18" x14ac:dyDescent="0.25">
      <c r="A1541" s="4" t="s">
        <v>2416</v>
      </c>
      <c r="B1541" s="17" t="s">
        <v>11760</v>
      </c>
      <c r="C1541" s="29">
        <f t="shared" si="48"/>
        <v>1.4313318542904172E-5</v>
      </c>
      <c r="D1541" s="29">
        <f t="shared" si="49"/>
        <v>0.99438917913121005</v>
      </c>
      <c r="E1541" s="5">
        <v>5</v>
      </c>
      <c r="F1541" s="4" t="s">
        <v>28</v>
      </c>
      <c r="G1541" s="4" t="s">
        <v>1435</v>
      </c>
      <c r="H1541" s="4" t="s">
        <v>1435</v>
      </c>
      <c r="I1541" s="4">
        <v>1</v>
      </c>
      <c r="J1541" s="4">
        <v>1</v>
      </c>
      <c r="K1541" s="4">
        <v>0</v>
      </c>
      <c r="L1541" s="4" t="s">
        <v>934</v>
      </c>
      <c r="M1541" s="4" t="s">
        <v>1435</v>
      </c>
      <c r="N1541" s="4" t="s">
        <v>1435</v>
      </c>
      <c r="O1541" s="4" t="s">
        <v>1435</v>
      </c>
      <c r="P1541" s="4" t="s">
        <v>1435</v>
      </c>
      <c r="Q1541" s="4" t="s">
        <v>1436</v>
      </c>
      <c r="R1541" s="4" t="s">
        <v>1437</v>
      </c>
    </row>
    <row r="1542" spans="1:18" x14ac:dyDescent="0.25">
      <c r="A1542" s="4" t="s">
        <v>2417</v>
      </c>
      <c r="B1542" s="17" t="s">
        <v>11760</v>
      </c>
      <c r="C1542" s="29">
        <f t="shared" si="48"/>
        <v>1.4313318542904172E-5</v>
      </c>
      <c r="D1542" s="29">
        <f t="shared" si="49"/>
        <v>0.99440349244975301</v>
      </c>
      <c r="E1542" s="5">
        <v>13</v>
      </c>
      <c r="F1542" s="4" t="s">
        <v>36</v>
      </c>
      <c r="G1542" s="4" t="s">
        <v>1435</v>
      </c>
      <c r="H1542" s="4" t="s">
        <v>1435</v>
      </c>
      <c r="I1542" s="4">
        <v>1</v>
      </c>
      <c r="J1542" s="4">
        <v>1</v>
      </c>
      <c r="K1542" s="4">
        <v>0</v>
      </c>
      <c r="L1542" s="4" t="s">
        <v>934</v>
      </c>
      <c r="M1542" s="4" t="s">
        <v>1435</v>
      </c>
      <c r="N1542" s="4" t="s">
        <v>1435</v>
      </c>
      <c r="O1542" s="4" t="s">
        <v>1435</v>
      </c>
      <c r="P1542" s="4" t="s">
        <v>1435</v>
      </c>
      <c r="Q1542" s="4" t="s">
        <v>1436</v>
      </c>
      <c r="R1542" s="4" t="s">
        <v>1437</v>
      </c>
    </row>
    <row r="1543" spans="1:18" x14ac:dyDescent="0.25">
      <c r="A1543" s="4" t="s">
        <v>2418</v>
      </c>
      <c r="B1543" s="17" t="s">
        <v>11760</v>
      </c>
      <c r="C1543" s="29">
        <f t="shared" si="48"/>
        <v>1.4313318542904172E-5</v>
      </c>
      <c r="D1543" s="29">
        <f t="shared" si="49"/>
        <v>0.99441780576829597</v>
      </c>
      <c r="E1543" s="5">
        <v>106</v>
      </c>
      <c r="F1543" s="4" t="s">
        <v>936</v>
      </c>
      <c r="G1543" s="4" t="s">
        <v>27</v>
      </c>
      <c r="H1543" s="4" t="s">
        <v>1435</v>
      </c>
      <c r="I1543" s="4">
        <v>1</v>
      </c>
      <c r="J1543" s="4">
        <v>1</v>
      </c>
      <c r="K1543" s="4">
        <v>0</v>
      </c>
      <c r="L1543" s="4" t="s">
        <v>934</v>
      </c>
      <c r="M1543" s="4" t="s">
        <v>1435</v>
      </c>
      <c r="N1543" s="4" t="s">
        <v>1435</v>
      </c>
      <c r="O1543" s="4" t="s">
        <v>1435</v>
      </c>
      <c r="P1543" s="4" t="s">
        <v>1435</v>
      </c>
      <c r="Q1543" s="4" t="s">
        <v>1436</v>
      </c>
      <c r="R1543" s="4" t="s">
        <v>1437</v>
      </c>
    </row>
    <row r="1544" spans="1:18" x14ac:dyDescent="0.25">
      <c r="A1544" s="4" t="s">
        <v>2419</v>
      </c>
      <c r="B1544" s="17" t="s">
        <v>11760</v>
      </c>
      <c r="C1544" s="29">
        <f t="shared" si="48"/>
        <v>1.4313318542904172E-5</v>
      </c>
      <c r="D1544" s="29">
        <f t="shared" si="49"/>
        <v>0.99443211908683893</v>
      </c>
      <c r="E1544" s="5">
        <v>8</v>
      </c>
      <c r="F1544" s="4" t="s">
        <v>31</v>
      </c>
      <c r="G1544" s="4" t="s">
        <v>1435</v>
      </c>
      <c r="H1544" s="4" t="s">
        <v>1435</v>
      </c>
      <c r="I1544" s="4">
        <v>1</v>
      </c>
      <c r="J1544" s="4">
        <v>1</v>
      </c>
      <c r="K1544" s="4">
        <v>0</v>
      </c>
      <c r="L1544" s="4" t="s">
        <v>934</v>
      </c>
      <c r="M1544" s="4" t="s">
        <v>1435</v>
      </c>
      <c r="N1544" s="4" t="s">
        <v>1435</v>
      </c>
      <c r="O1544" s="4" t="s">
        <v>1435</v>
      </c>
      <c r="P1544" s="4" t="s">
        <v>1435</v>
      </c>
      <c r="Q1544" s="4" t="s">
        <v>1436</v>
      </c>
      <c r="R1544" s="4" t="s">
        <v>1437</v>
      </c>
    </row>
    <row r="1545" spans="1:18" x14ac:dyDescent="0.25">
      <c r="A1545" s="4" t="s">
        <v>2420</v>
      </c>
      <c r="B1545" s="17" t="s">
        <v>11760</v>
      </c>
      <c r="C1545" s="29">
        <f t="shared" si="48"/>
        <v>1.4313318542904172E-5</v>
      </c>
      <c r="D1545" s="29">
        <f t="shared" si="49"/>
        <v>0.99444643240538189</v>
      </c>
      <c r="E1545" s="5">
        <v>15</v>
      </c>
      <c r="F1545" s="4" t="s">
        <v>38</v>
      </c>
      <c r="G1545" s="4" t="s">
        <v>1435</v>
      </c>
      <c r="H1545" s="4" t="s">
        <v>1435</v>
      </c>
      <c r="I1545" s="4">
        <v>1</v>
      </c>
      <c r="J1545" s="4">
        <v>1</v>
      </c>
      <c r="K1545" s="4">
        <v>0</v>
      </c>
      <c r="L1545" s="4" t="s">
        <v>934</v>
      </c>
      <c r="M1545" s="4" t="s">
        <v>1435</v>
      </c>
      <c r="N1545" s="4" t="s">
        <v>1435</v>
      </c>
      <c r="O1545" s="4" t="s">
        <v>1435</v>
      </c>
      <c r="P1545" s="4" t="s">
        <v>1435</v>
      </c>
      <c r="Q1545" s="4" t="s">
        <v>1436</v>
      </c>
      <c r="R1545" s="4" t="s">
        <v>1437</v>
      </c>
    </row>
    <row r="1546" spans="1:18" x14ac:dyDescent="0.25">
      <c r="A1546" s="4" t="s">
        <v>2422</v>
      </c>
      <c r="B1546" s="17" t="s">
        <v>11760</v>
      </c>
      <c r="C1546" s="29">
        <f t="shared" si="48"/>
        <v>1.4313318542904172E-5</v>
      </c>
      <c r="D1546" s="29">
        <f t="shared" si="49"/>
        <v>0.99446074572392484</v>
      </c>
      <c r="E1546" s="5">
        <v>25</v>
      </c>
      <c r="F1546" s="4" t="s">
        <v>858</v>
      </c>
      <c r="G1546" s="4" t="s">
        <v>1435</v>
      </c>
      <c r="H1546" s="4" t="s">
        <v>24</v>
      </c>
      <c r="I1546" s="4">
        <v>1</v>
      </c>
      <c r="J1546" s="4">
        <v>1</v>
      </c>
      <c r="K1546" s="4">
        <v>0</v>
      </c>
      <c r="L1546" s="4" t="s">
        <v>934</v>
      </c>
      <c r="M1546" s="4" t="s">
        <v>1435</v>
      </c>
      <c r="N1546" s="4" t="s">
        <v>1435</v>
      </c>
      <c r="O1546" s="4" t="s">
        <v>1435</v>
      </c>
      <c r="P1546" s="4" t="s">
        <v>1435</v>
      </c>
      <c r="Q1546" s="4" t="s">
        <v>1436</v>
      </c>
      <c r="R1546" s="4" t="s">
        <v>1437</v>
      </c>
    </row>
    <row r="1547" spans="1:18" x14ac:dyDescent="0.25">
      <c r="A1547" s="4" t="s">
        <v>2423</v>
      </c>
      <c r="B1547" s="17" t="s">
        <v>11760</v>
      </c>
      <c r="C1547" s="29">
        <f t="shared" si="48"/>
        <v>1.4313318542904172E-5</v>
      </c>
      <c r="D1547" s="29">
        <f t="shared" si="49"/>
        <v>0.9944750590424678</v>
      </c>
      <c r="E1547" s="5">
        <v>7</v>
      </c>
      <c r="F1547" s="4" t="s">
        <v>29</v>
      </c>
      <c r="G1547" s="4" t="s">
        <v>1435</v>
      </c>
      <c r="H1547" s="4" t="s">
        <v>24</v>
      </c>
      <c r="I1547" s="4">
        <v>1</v>
      </c>
      <c r="J1547" s="4">
        <v>1</v>
      </c>
      <c r="K1547" s="4">
        <v>0</v>
      </c>
      <c r="L1547" s="4" t="s">
        <v>934</v>
      </c>
      <c r="M1547" s="4" t="s">
        <v>1435</v>
      </c>
      <c r="N1547" s="4" t="s">
        <v>1435</v>
      </c>
      <c r="O1547" s="4" t="s">
        <v>1435</v>
      </c>
      <c r="P1547" s="4" t="s">
        <v>1435</v>
      </c>
      <c r="Q1547" s="4" t="s">
        <v>1436</v>
      </c>
      <c r="R1547" s="4" t="s">
        <v>1437</v>
      </c>
    </row>
    <row r="1548" spans="1:18" x14ac:dyDescent="0.25">
      <c r="A1548" s="4" t="s">
        <v>2426</v>
      </c>
      <c r="B1548" s="17" t="s">
        <v>11760</v>
      </c>
      <c r="C1548" s="29">
        <f t="shared" si="48"/>
        <v>1.4313318542904172E-5</v>
      </c>
      <c r="D1548" s="29">
        <f t="shared" si="49"/>
        <v>0.99448937236101076</v>
      </c>
      <c r="E1548" s="5">
        <v>16</v>
      </c>
      <c r="F1548" s="4" t="s">
        <v>39</v>
      </c>
      <c r="G1548" s="4" t="s">
        <v>1435</v>
      </c>
      <c r="H1548" s="4" t="s">
        <v>1435</v>
      </c>
      <c r="I1548" s="4">
        <v>1</v>
      </c>
      <c r="J1548" s="4">
        <v>1</v>
      </c>
      <c r="K1548" s="4">
        <v>0</v>
      </c>
      <c r="L1548" s="4" t="s">
        <v>934</v>
      </c>
      <c r="M1548" s="4" t="s">
        <v>1435</v>
      </c>
      <c r="N1548" s="4" t="s">
        <v>1435</v>
      </c>
      <c r="O1548" s="4" t="s">
        <v>1435</v>
      </c>
      <c r="P1548" s="4" t="s">
        <v>1435</v>
      </c>
      <c r="Q1548" s="4" t="s">
        <v>1436</v>
      </c>
      <c r="R1548" s="4" t="s">
        <v>1437</v>
      </c>
    </row>
    <row r="1549" spans="1:18" x14ac:dyDescent="0.25">
      <c r="A1549" s="4" t="s">
        <v>2428</v>
      </c>
      <c r="B1549" s="17" t="s">
        <v>11760</v>
      </c>
      <c r="C1549" s="29">
        <f t="shared" si="48"/>
        <v>1.4313318542904172E-5</v>
      </c>
      <c r="D1549" s="29">
        <f t="shared" si="49"/>
        <v>0.99450368567955372</v>
      </c>
      <c r="E1549" s="5">
        <v>3</v>
      </c>
      <c r="F1549" s="4" t="s">
        <v>26</v>
      </c>
      <c r="G1549" s="4" t="s">
        <v>1435</v>
      </c>
      <c r="H1549" s="4" t="s">
        <v>1435</v>
      </c>
      <c r="I1549" s="4">
        <v>1</v>
      </c>
      <c r="J1549" s="4">
        <v>1</v>
      </c>
      <c r="K1549" s="4">
        <v>0</v>
      </c>
      <c r="L1549" s="4" t="s">
        <v>934</v>
      </c>
      <c r="M1549" s="4" t="s">
        <v>1435</v>
      </c>
      <c r="N1549" s="4" t="s">
        <v>1435</v>
      </c>
      <c r="O1549" s="4" t="s">
        <v>1435</v>
      </c>
      <c r="P1549" s="4" t="s">
        <v>1435</v>
      </c>
      <c r="Q1549" s="4" t="s">
        <v>1436</v>
      </c>
      <c r="R1549" s="4" t="s">
        <v>1437</v>
      </c>
    </row>
    <row r="1550" spans="1:18" x14ac:dyDescent="0.25">
      <c r="A1550" s="4" t="s">
        <v>2429</v>
      </c>
      <c r="B1550" s="17" t="s">
        <v>11760</v>
      </c>
      <c r="C1550" s="29">
        <f t="shared" si="48"/>
        <v>1.4313318542904172E-5</v>
      </c>
      <c r="D1550" s="29">
        <f t="shared" si="49"/>
        <v>0.99451799899809668</v>
      </c>
      <c r="E1550" s="5">
        <v>1</v>
      </c>
      <c r="F1550" s="4" t="s">
        <v>24</v>
      </c>
      <c r="G1550" s="4" t="s">
        <v>1435</v>
      </c>
      <c r="H1550" s="4" t="s">
        <v>1435</v>
      </c>
      <c r="I1550" s="4">
        <v>1</v>
      </c>
      <c r="J1550" s="4">
        <v>1</v>
      </c>
      <c r="K1550" s="4">
        <v>0</v>
      </c>
      <c r="L1550" s="4" t="s">
        <v>934</v>
      </c>
      <c r="M1550" s="4" t="s">
        <v>1435</v>
      </c>
      <c r="N1550" s="4" t="s">
        <v>1435</v>
      </c>
      <c r="O1550" s="4" t="s">
        <v>1435</v>
      </c>
      <c r="P1550" s="4" t="s">
        <v>1435</v>
      </c>
      <c r="Q1550" s="4" t="s">
        <v>1436</v>
      </c>
      <c r="R1550" s="4" t="s">
        <v>1437</v>
      </c>
    </row>
    <row r="1551" spans="1:18" x14ac:dyDescent="0.25">
      <c r="A1551" s="4" t="s">
        <v>2430</v>
      </c>
      <c r="B1551" s="17" t="s">
        <v>11760</v>
      </c>
      <c r="C1551" s="29">
        <f t="shared" si="48"/>
        <v>1.4313318542904172E-5</v>
      </c>
      <c r="D1551" s="29">
        <f t="shared" si="49"/>
        <v>0.99453231231663963</v>
      </c>
      <c r="E1551" s="5">
        <v>9</v>
      </c>
      <c r="F1551" s="4" t="s">
        <v>31</v>
      </c>
      <c r="G1551" s="4" t="s">
        <v>1435</v>
      </c>
      <c r="H1551" s="4" t="s">
        <v>24</v>
      </c>
      <c r="I1551" s="4">
        <v>1</v>
      </c>
      <c r="J1551" s="4">
        <v>1</v>
      </c>
      <c r="K1551" s="4">
        <v>0</v>
      </c>
      <c r="L1551" s="4" t="s">
        <v>934</v>
      </c>
      <c r="M1551" s="4" t="s">
        <v>1435</v>
      </c>
      <c r="N1551" s="4" t="s">
        <v>1435</v>
      </c>
      <c r="O1551" s="4" t="s">
        <v>1435</v>
      </c>
      <c r="P1551" s="4" t="s">
        <v>1435</v>
      </c>
      <c r="Q1551" s="4" t="s">
        <v>1436</v>
      </c>
      <c r="R1551" s="4" t="s">
        <v>1437</v>
      </c>
    </row>
    <row r="1552" spans="1:18" x14ac:dyDescent="0.25">
      <c r="A1552" s="4" t="s">
        <v>2431</v>
      </c>
      <c r="B1552" s="17" t="s">
        <v>11760</v>
      </c>
      <c r="C1552" s="29">
        <f t="shared" si="48"/>
        <v>1.4313318542904172E-5</v>
      </c>
      <c r="D1552" s="29">
        <f t="shared" si="49"/>
        <v>0.99454662563518259</v>
      </c>
      <c r="E1552" s="5">
        <v>20</v>
      </c>
      <c r="F1552" s="4" t="s">
        <v>854</v>
      </c>
      <c r="G1552" s="4" t="s">
        <v>1435</v>
      </c>
      <c r="H1552" s="4" t="s">
        <v>1435</v>
      </c>
      <c r="I1552" s="4">
        <v>1</v>
      </c>
      <c r="J1552" s="4">
        <v>1</v>
      </c>
      <c r="K1552" s="4">
        <v>0</v>
      </c>
      <c r="L1552" s="4" t="s">
        <v>934</v>
      </c>
      <c r="M1552" s="4" t="s">
        <v>1435</v>
      </c>
      <c r="N1552" s="4" t="s">
        <v>1435</v>
      </c>
      <c r="O1552" s="4" t="s">
        <v>1435</v>
      </c>
      <c r="P1552" s="4" t="s">
        <v>1435</v>
      </c>
      <c r="Q1552" s="4" t="s">
        <v>1436</v>
      </c>
      <c r="R1552" s="4" t="s">
        <v>1437</v>
      </c>
    </row>
    <row r="1553" spans="1:18" x14ac:dyDescent="0.25">
      <c r="A1553" s="4" t="s">
        <v>2432</v>
      </c>
      <c r="B1553" s="17" t="s">
        <v>11760</v>
      </c>
      <c r="C1553" s="29">
        <f t="shared" si="48"/>
        <v>1.4313318542904172E-5</v>
      </c>
      <c r="D1553" s="29">
        <f t="shared" si="49"/>
        <v>0.99456093895372555</v>
      </c>
      <c r="E1553" s="5">
        <v>15</v>
      </c>
      <c r="F1553" s="4" t="s">
        <v>38</v>
      </c>
      <c r="G1553" s="4" t="s">
        <v>1435</v>
      </c>
      <c r="H1553" s="4" t="s">
        <v>1435</v>
      </c>
      <c r="I1553" s="4">
        <v>1</v>
      </c>
      <c r="J1553" s="4">
        <v>1</v>
      </c>
      <c r="K1553" s="4">
        <v>0</v>
      </c>
      <c r="L1553" s="4" t="s">
        <v>934</v>
      </c>
      <c r="M1553" s="4" t="s">
        <v>1435</v>
      </c>
      <c r="N1553" s="4" t="s">
        <v>1435</v>
      </c>
      <c r="O1553" s="4" t="s">
        <v>1435</v>
      </c>
      <c r="P1553" s="4" t="s">
        <v>1435</v>
      </c>
      <c r="Q1553" s="4" t="s">
        <v>1436</v>
      </c>
      <c r="R1553" s="4" t="s">
        <v>1437</v>
      </c>
    </row>
    <row r="1554" spans="1:18" x14ac:dyDescent="0.25">
      <c r="A1554" s="4" t="s">
        <v>2434</v>
      </c>
      <c r="B1554" s="17" t="s">
        <v>11760</v>
      </c>
      <c r="C1554" s="29">
        <f t="shared" si="48"/>
        <v>1.4313318542904172E-5</v>
      </c>
      <c r="D1554" s="29">
        <f t="shared" si="49"/>
        <v>0.99457525227226851</v>
      </c>
      <c r="E1554" s="5">
        <v>40</v>
      </c>
      <c r="F1554" s="4" t="s">
        <v>32</v>
      </c>
      <c r="G1554" s="4" t="s">
        <v>36</v>
      </c>
      <c r="H1554" s="4" t="s">
        <v>41</v>
      </c>
      <c r="I1554" s="4">
        <v>2</v>
      </c>
      <c r="J1554" s="4">
        <v>1</v>
      </c>
      <c r="K1554" s="4">
        <v>0</v>
      </c>
      <c r="L1554" s="4" t="s">
        <v>884</v>
      </c>
      <c r="M1554" s="4" t="s">
        <v>1435</v>
      </c>
      <c r="N1554" s="4" t="s">
        <v>1435</v>
      </c>
      <c r="O1554" s="4" t="s">
        <v>1435</v>
      </c>
      <c r="P1554" s="4" t="s">
        <v>1435</v>
      </c>
      <c r="Q1554" s="4" t="s">
        <v>1436</v>
      </c>
      <c r="R1554" s="4" t="s">
        <v>1437</v>
      </c>
    </row>
    <row r="1555" spans="1:18" x14ac:dyDescent="0.25">
      <c r="A1555" s="4" t="s">
        <v>2435</v>
      </c>
      <c r="B1555" s="17" t="s">
        <v>11760</v>
      </c>
      <c r="C1555" s="29">
        <f t="shared" si="48"/>
        <v>1.4313318542904172E-5</v>
      </c>
      <c r="D1555" s="29">
        <f t="shared" si="49"/>
        <v>0.99458956559081146</v>
      </c>
      <c r="E1555" s="5">
        <v>2</v>
      </c>
      <c r="F1555" s="4" t="s">
        <v>25</v>
      </c>
      <c r="G1555" s="4" t="s">
        <v>1435</v>
      </c>
      <c r="H1555" s="4" t="s">
        <v>1435</v>
      </c>
      <c r="I1555" s="4">
        <v>1</v>
      </c>
      <c r="J1555" s="4">
        <v>1</v>
      </c>
      <c r="K1555" s="4">
        <v>0</v>
      </c>
      <c r="L1555" s="4" t="s">
        <v>934</v>
      </c>
      <c r="M1555" s="4" t="s">
        <v>1435</v>
      </c>
      <c r="N1555" s="4" t="s">
        <v>1435</v>
      </c>
      <c r="O1555" s="4" t="s">
        <v>1435</v>
      </c>
      <c r="P1555" s="4" t="s">
        <v>1435</v>
      </c>
      <c r="Q1555" s="4" t="s">
        <v>1436</v>
      </c>
      <c r="R1555" s="4" t="s">
        <v>1437</v>
      </c>
    </row>
    <row r="1556" spans="1:18" x14ac:dyDescent="0.25">
      <c r="A1556" s="4" t="s">
        <v>2436</v>
      </c>
      <c r="B1556" s="17" t="s">
        <v>11760</v>
      </c>
      <c r="C1556" s="29">
        <f t="shared" si="48"/>
        <v>1.4313318542904172E-5</v>
      </c>
      <c r="D1556" s="29">
        <f t="shared" si="49"/>
        <v>0.99460387890935442</v>
      </c>
      <c r="E1556" s="5">
        <v>1</v>
      </c>
      <c r="F1556" s="4" t="s">
        <v>24</v>
      </c>
      <c r="G1556" s="4" t="s">
        <v>1435</v>
      </c>
      <c r="H1556" s="4" t="s">
        <v>1435</v>
      </c>
      <c r="I1556" s="4">
        <v>1</v>
      </c>
      <c r="J1556" s="4">
        <v>1</v>
      </c>
      <c r="K1556" s="4">
        <v>0</v>
      </c>
      <c r="L1556" s="4" t="s">
        <v>934</v>
      </c>
      <c r="M1556" s="4" t="s">
        <v>1435</v>
      </c>
      <c r="N1556" s="4" t="s">
        <v>1435</v>
      </c>
      <c r="O1556" s="4" t="s">
        <v>1435</v>
      </c>
      <c r="P1556" s="4" t="s">
        <v>1435</v>
      </c>
      <c r="Q1556" s="4" t="s">
        <v>1436</v>
      </c>
      <c r="R1556" s="4" t="s">
        <v>1437</v>
      </c>
    </row>
    <row r="1557" spans="1:18" x14ac:dyDescent="0.25">
      <c r="A1557" s="4" t="s">
        <v>2438</v>
      </c>
      <c r="B1557" s="17" t="s">
        <v>11760</v>
      </c>
      <c r="C1557" s="29">
        <f t="shared" si="48"/>
        <v>1.4313318542904172E-5</v>
      </c>
      <c r="D1557" s="29">
        <f t="shared" si="49"/>
        <v>0.99461819222789738</v>
      </c>
      <c r="E1557" s="5">
        <v>3</v>
      </c>
      <c r="F1557" s="4" t="s">
        <v>26</v>
      </c>
      <c r="G1557" s="4" t="s">
        <v>1435</v>
      </c>
      <c r="H1557" s="4" t="s">
        <v>1435</v>
      </c>
      <c r="I1557" s="4">
        <v>1</v>
      </c>
      <c r="J1557" s="4">
        <v>1</v>
      </c>
      <c r="K1557" s="4">
        <v>0</v>
      </c>
      <c r="L1557" s="4" t="s">
        <v>934</v>
      </c>
      <c r="M1557" s="4" t="s">
        <v>1435</v>
      </c>
      <c r="N1557" s="4" t="s">
        <v>1435</v>
      </c>
      <c r="O1557" s="4" t="s">
        <v>1435</v>
      </c>
      <c r="P1557" s="4" t="s">
        <v>1435</v>
      </c>
      <c r="Q1557" s="4" t="s">
        <v>1436</v>
      </c>
      <c r="R1557" s="4" t="s">
        <v>1437</v>
      </c>
    </row>
    <row r="1558" spans="1:18" x14ac:dyDescent="0.25">
      <c r="A1558" s="4" t="s">
        <v>2439</v>
      </c>
      <c r="B1558" s="17" t="s">
        <v>11760</v>
      </c>
      <c r="C1558" s="29">
        <f t="shared" si="48"/>
        <v>1.4313318542904172E-5</v>
      </c>
      <c r="D1558" s="29">
        <f t="shared" si="49"/>
        <v>0.99463250554644034</v>
      </c>
      <c r="E1558" s="5">
        <v>19</v>
      </c>
      <c r="F1558" s="4" t="s">
        <v>853</v>
      </c>
      <c r="G1558" s="4" t="s">
        <v>1435</v>
      </c>
      <c r="H1558" s="4" t="s">
        <v>1435</v>
      </c>
      <c r="I1558" s="4">
        <v>1</v>
      </c>
      <c r="J1558" s="4">
        <v>1</v>
      </c>
      <c r="K1558" s="4">
        <v>0</v>
      </c>
      <c r="L1558" s="4" t="s">
        <v>934</v>
      </c>
      <c r="M1558" s="4" t="s">
        <v>1435</v>
      </c>
      <c r="N1558" s="4" t="s">
        <v>1435</v>
      </c>
      <c r="O1558" s="4" t="s">
        <v>1435</v>
      </c>
      <c r="P1558" s="4" t="s">
        <v>1435</v>
      </c>
      <c r="Q1558" s="4" t="s">
        <v>1436</v>
      </c>
      <c r="R1558" s="4" t="s">
        <v>1437</v>
      </c>
    </row>
    <row r="1559" spans="1:18" x14ac:dyDescent="0.25">
      <c r="A1559" s="4" t="s">
        <v>2440</v>
      </c>
      <c r="B1559" s="17" t="s">
        <v>11760</v>
      </c>
      <c r="C1559" s="29">
        <f t="shared" si="48"/>
        <v>1.4313318542904172E-5</v>
      </c>
      <c r="D1559" s="29">
        <f t="shared" si="49"/>
        <v>0.9946468188649833</v>
      </c>
      <c r="E1559" s="5">
        <v>11</v>
      </c>
      <c r="F1559" s="4" t="s">
        <v>32</v>
      </c>
      <c r="G1559" s="4" t="s">
        <v>25</v>
      </c>
      <c r="H1559" s="4" t="s">
        <v>1435</v>
      </c>
      <c r="I1559" s="4">
        <v>1</v>
      </c>
      <c r="J1559" s="4">
        <v>1</v>
      </c>
      <c r="K1559" s="4">
        <v>1</v>
      </c>
      <c r="L1559" s="4" t="s">
        <v>934</v>
      </c>
      <c r="M1559" s="4" t="s">
        <v>1435</v>
      </c>
      <c r="N1559" s="4" t="s">
        <v>1435</v>
      </c>
      <c r="O1559" s="4" t="s">
        <v>1435</v>
      </c>
      <c r="P1559" s="4" t="s">
        <v>1435</v>
      </c>
      <c r="Q1559" s="4" t="s">
        <v>1436</v>
      </c>
      <c r="R1559" s="4" t="s">
        <v>1437</v>
      </c>
    </row>
    <row r="1560" spans="1:18" x14ac:dyDescent="0.25">
      <c r="A1560" s="4" t="s">
        <v>2441</v>
      </c>
      <c r="B1560" s="17" t="s">
        <v>11760</v>
      </c>
      <c r="C1560" s="29">
        <f t="shared" si="48"/>
        <v>1.4313318542904172E-5</v>
      </c>
      <c r="D1560" s="29">
        <f t="shared" si="49"/>
        <v>0.99466113218352625</v>
      </c>
      <c r="E1560" s="5">
        <v>21</v>
      </c>
      <c r="F1560" s="4" t="s">
        <v>40</v>
      </c>
      <c r="G1560" s="4" t="s">
        <v>1435</v>
      </c>
      <c r="H1560" s="4" t="s">
        <v>27</v>
      </c>
      <c r="I1560" s="4">
        <v>1</v>
      </c>
      <c r="J1560" s="4">
        <v>1</v>
      </c>
      <c r="K1560" s="4">
        <v>0</v>
      </c>
      <c r="L1560" s="4" t="s">
        <v>934</v>
      </c>
      <c r="M1560" s="4" t="s">
        <v>1435</v>
      </c>
      <c r="N1560" s="4" t="s">
        <v>1435</v>
      </c>
      <c r="O1560" s="4" t="s">
        <v>1435</v>
      </c>
      <c r="P1560" s="4" t="s">
        <v>1435</v>
      </c>
      <c r="Q1560" s="4" t="s">
        <v>1436</v>
      </c>
      <c r="R1560" s="4" t="s">
        <v>1437</v>
      </c>
    </row>
    <row r="1561" spans="1:18" x14ac:dyDescent="0.25">
      <c r="A1561" s="4" t="s">
        <v>2443</v>
      </c>
      <c r="B1561" s="17" t="s">
        <v>11760</v>
      </c>
      <c r="C1561" s="29">
        <f t="shared" si="48"/>
        <v>1.4313318542904172E-5</v>
      </c>
      <c r="D1561" s="29">
        <f t="shared" si="49"/>
        <v>0.99467544550206921</v>
      </c>
      <c r="E1561" s="5">
        <v>4</v>
      </c>
      <c r="F1561" s="4" t="s">
        <v>1435</v>
      </c>
      <c r="G1561" s="4" t="s">
        <v>1435</v>
      </c>
      <c r="H1561" s="4" t="s">
        <v>27</v>
      </c>
      <c r="I1561" s="4">
        <v>1</v>
      </c>
      <c r="J1561" s="4">
        <v>1</v>
      </c>
      <c r="K1561" s="4">
        <v>0</v>
      </c>
      <c r="L1561" s="4" t="s">
        <v>934</v>
      </c>
      <c r="M1561" s="4" t="s">
        <v>1435</v>
      </c>
      <c r="N1561" s="4" t="s">
        <v>1435</v>
      </c>
      <c r="O1561" s="4" t="s">
        <v>1435</v>
      </c>
      <c r="P1561" s="4" t="s">
        <v>1435</v>
      </c>
      <c r="Q1561" s="4" t="s">
        <v>1436</v>
      </c>
      <c r="R1561" s="4" t="s">
        <v>1437</v>
      </c>
    </row>
    <row r="1562" spans="1:18" x14ac:dyDescent="0.25">
      <c r="A1562" s="4" t="s">
        <v>2445</v>
      </c>
      <c r="B1562" s="17" t="s">
        <v>11760</v>
      </c>
      <c r="C1562" s="29">
        <f t="shared" si="48"/>
        <v>1.4313318542904172E-5</v>
      </c>
      <c r="D1562" s="29">
        <f t="shared" si="49"/>
        <v>0.99468975882061217</v>
      </c>
      <c r="E1562" s="5">
        <v>19</v>
      </c>
      <c r="F1562" s="4" t="s">
        <v>853</v>
      </c>
      <c r="G1562" s="4" t="s">
        <v>1435</v>
      </c>
      <c r="H1562" s="4" t="s">
        <v>1435</v>
      </c>
      <c r="I1562" s="4">
        <v>1</v>
      </c>
      <c r="J1562" s="4">
        <v>1</v>
      </c>
      <c r="K1562" s="4">
        <v>0</v>
      </c>
      <c r="L1562" s="4" t="s">
        <v>934</v>
      </c>
      <c r="M1562" s="4" t="s">
        <v>1435</v>
      </c>
      <c r="N1562" s="4" t="s">
        <v>1435</v>
      </c>
      <c r="O1562" s="4" t="s">
        <v>1435</v>
      </c>
      <c r="P1562" s="4" t="s">
        <v>1435</v>
      </c>
      <c r="Q1562" s="4" t="s">
        <v>1436</v>
      </c>
      <c r="R1562" s="4" t="s">
        <v>1437</v>
      </c>
    </row>
    <row r="1563" spans="1:18" x14ac:dyDescent="0.25">
      <c r="A1563" s="4" t="s">
        <v>2448</v>
      </c>
      <c r="B1563" s="17" t="s">
        <v>11760</v>
      </c>
      <c r="C1563" s="29">
        <f t="shared" si="48"/>
        <v>1.4313318542904172E-5</v>
      </c>
      <c r="D1563" s="29">
        <f t="shared" si="49"/>
        <v>0.99470407213915513</v>
      </c>
      <c r="E1563" s="5">
        <v>6</v>
      </c>
      <c r="F1563" s="4" t="s">
        <v>29</v>
      </c>
      <c r="G1563" s="4" t="s">
        <v>1435</v>
      </c>
      <c r="H1563" s="4" t="s">
        <v>1435</v>
      </c>
      <c r="I1563" s="4">
        <v>1</v>
      </c>
      <c r="J1563" s="4">
        <v>1</v>
      </c>
      <c r="K1563" s="4">
        <v>1</v>
      </c>
      <c r="L1563" s="4" t="s">
        <v>934</v>
      </c>
      <c r="M1563" s="4" t="s">
        <v>1435</v>
      </c>
      <c r="N1563" s="4" t="s">
        <v>1435</v>
      </c>
      <c r="O1563" s="4" t="s">
        <v>1435</v>
      </c>
      <c r="P1563" s="4" t="s">
        <v>1435</v>
      </c>
      <c r="Q1563" s="4" t="s">
        <v>1436</v>
      </c>
      <c r="R1563" s="4" t="s">
        <v>1437</v>
      </c>
    </row>
    <row r="1564" spans="1:18" x14ac:dyDescent="0.25">
      <c r="A1564" s="4" t="s">
        <v>2450</v>
      </c>
      <c r="B1564" s="17" t="s">
        <v>11760</v>
      </c>
      <c r="C1564" s="29">
        <f t="shared" si="48"/>
        <v>1.4313318542904172E-5</v>
      </c>
      <c r="D1564" s="29">
        <f t="shared" si="49"/>
        <v>0.99471838545769808</v>
      </c>
      <c r="E1564" s="5">
        <v>3</v>
      </c>
      <c r="F1564" s="4" t="s">
        <v>26</v>
      </c>
      <c r="G1564" s="4" t="s">
        <v>1435</v>
      </c>
      <c r="H1564" s="4" t="s">
        <v>1435</v>
      </c>
      <c r="I1564" s="4">
        <v>1</v>
      </c>
      <c r="J1564" s="4">
        <v>1</v>
      </c>
      <c r="K1564" s="4">
        <v>1</v>
      </c>
      <c r="L1564" s="4" t="s">
        <v>934</v>
      </c>
      <c r="M1564" s="4" t="s">
        <v>1435</v>
      </c>
      <c r="N1564" s="4" t="s">
        <v>1435</v>
      </c>
      <c r="O1564" s="4" t="s">
        <v>1435</v>
      </c>
      <c r="P1564" s="4" t="s">
        <v>1435</v>
      </c>
      <c r="Q1564" s="4" t="s">
        <v>1436</v>
      </c>
      <c r="R1564" s="4" t="s">
        <v>1437</v>
      </c>
    </row>
    <row r="1565" spans="1:18" x14ac:dyDescent="0.25">
      <c r="A1565" s="4" t="s">
        <v>2453</v>
      </c>
      <c r="B1565" s="17" t="s">
        <v>11760</v>
      </c>
      <c r="C1565" s="29">
        <f t="shared" si="48"/>
        <v>1.4313318542904172E-5</v>
      </c>
      <c r="D1565" s="29">
        <f t="shared" si="49"/>
        <v>0.99473269877624104</v>
      </c>
      <c r="E1565" s="5">
        <v>10</v>
      </c>
      <c r="F1565" s="4" t="s">
        <v>31</v>
      </c>
      <c r="G1565" s="4" t="s">
        <v>1435</v>
      </c>
      <c r="H1565" s="4" t="s">
        <v>25</v>
      </c>
      <c r="I1565" s="4">
        <v>1</v>
      </c>
      <c r="J1565" s="4">
        <v>1</v>
      </c>
      <c r="K1565" s="4">
        <v>1</v>
      </c>
      <c r="L1565" s="4" t="s">
        <v>934</v>
      </c>
      <c r="M1565" s="4" t="s">
        <v>1435</v>
      </c>
      <c r="N1565" s="4" t="s">
        <v>1435</v>
      </c>
      <c r="O1565" s="4" t="s">
        <v>1435</v>
      </c>
      <c r="P1565" s="4" t="s">
        <v>1435</v>
      </c>
      <c r="Q1565" s="4" t="s">
        <v>1436</v>
      </c>
      <c r="R1565" s="4" t="s">
        <v>1437</v>
      </c>
    </row>
    <row r="1566" spans="1:18" x14ac:dyDescent="0.25">
      <c r="A1566" s="4" t="s">
        <v>2454</v>
      </c>
      <c r="B1566" s="17" t="s">
        <v>11760</v>
      </c>
      <c r="C1566" s="29">
        <f t="shared" si="48"/>
        <v>1.4313318542904172E-5</v>
      </c>
      <c r="D1566" s="29">
        <f t="shared" si="49"/>
        <v>0.994747012094784</v>
      </c>
      <c r="E1566" s="5">
        <v>10</v>
      </c>
      <c r="F1566" s="4" t="s">
        <v>33</v>
      </c>
      <c r="G1566" s="4" t="s">
        <v>1435</v>
      </c>
      <c r="H1566" s="4" t="s">
        <v>1435</v>
      </c>
      <c r="I1566" s="4">
        <v>1</v>
      </c>
      <c r="J1566" s="4">
        <v>1</v>
      </c>
      <c r="K1566" s="4">
        <v>1</v>
      </c>
      <c r="L1566" s="4" t="s">
        <v>934</v>
      </c>
      <c r="M1566" s="4" t="s">
        <v>1435</v>
      </c>
      <c r="N1566" s="4" t="s">
        <v>1435</v>
      </c>
      <c r="O1566" s="4" t="s">
        <v>1435</v>
      </c>
      <c r="P1566" s="4" t="s">
        <v>1435</v>
      </c>
      <c r="Q1566" s="4" t="s">
        <v>1436</v>
      </c>
      <c r="R1566" s="4" t="s">
        <v>1437</v>
      </c>
    </row>
    <row r="1567" spans="1:18" x14ac:dyDescent="0.25">
      <c r="A1567" s="4" t="s">
        <v>2455</v>
      </c>
      <c r="B1567" s="17" t="s">
        <v>11760</v>
      </c>
      <c r="C1567" s="29">
        <f t="shared" si="48"/>
        <v>1.4313318542904172E-5</v>
      </c>
      <c r="D1567" s="29">
        <f t="shared" si="49"/>
        <v>0.99476132541332696</v>
      </c>
      <c r="E1567" s="5">
        <v>1</v>
      </c>
      <c r="F1567" s="4" t="s">
        <v>24</v>
      </c>
      <c r="G1567" s="4" t="s">
        <v>1435</v>
      </c>
      <c r="H1567" s="4" t="s">
        <v>1435</v>
      </c>
      <c r="I1567" s="4">
        <v>1</v>
      </c>
      <c r="J1567" s="4">
        <v>1</v>
      </c>
      <c r="K1567" s="4">
        <v>1</v>
      </c>
      <c r="L1567" s="4" t="s">
        <v>934</v>
      </c>
      <c r="M1567" s="4" t="s">
        <v>1435</v>
      </c>
      <c r="N1567" s="4" t="s">
        <v>1435</v>
      </c>
      <c r="O1567" s="4" t="s">
        <v>1435</v>
      </c>
      <c r="P1567" s="4" t="s">
        <v>1435</v>
      </c>
      <c r="Q1567" s="4" t="s">
        <v>1436</v>
      </c>
      <c r="R1567" s="4" t="s">
        <v>1437</v>
      </c>
    </row>
    <row r="1568" spans="1:18" x14ac:dyDescent="0.25">
      <c r="A1568" s="4" t="s">
        <v>2456</v>
      </c>
      <c r="B1568" s="17" t="s">
        <v>11760</v>
      </c>
      <c r="C1568" s="29">
        <f t="shared" si="48"/>
        <v>1.4313318542904172E-5</v>
      </c>
      <c r="D1568" s="29">
        <f t="shared" si="49"/>
        <v>0.99477563873186992</v>
      </c>
      <c r="E1568" s="5">
        <v>2</v>
      </c>
      <c r="F1568" s="4" t="s">
        <v>25</v>
      </c>
      <c r="G1568" s="4" t="s">
        <v>1435</v>
      </c>
      <c r="H1568" s="4" t="s">
        <v>1435</v>
      </c>
      <c r="I1568" s="4">
        <v>1</v>
      </c>
      <c r="J1568" s="4">
        <v>1</v>
      </c>
      <c r="K1568" s="4">
        <v>1</v>
      </c>
      <c r="L1568" s="4" t="s">
        <v>934</v>
      </c>
      <c r="M1568" s="4" t="s">
        <v>1435</v>
      </c>
      <c r="N1568" s="4" t="s">
        <v>1435</v>
      </c>
      <c r="O1568" s="4" t="s">
        <v>1435</v>
      </c>
      <c r="P1568" s="4" t="s">
        <v>1435</v>
      </c>
      <c r="Q1568" s="4" t="s">
        <v>1436</v>
      </c>
      <c r="R1568" s="4" t="s">
        <v>1437</v>
      </c>
    </row>
    <row r="1569" spans="1:18" x14ac:dyDescent="0.25">
      <c r="A1569" s="4" t="s">
        <v>2457</v>
      </c>
      <c r="B1569" s="17" t="s">
        <v>11760</v>
      </c>
      <c r="C1569" s="29">
        <f t="shared" si="48"/>
        <v>1.4313318542904172E-5</v>
      </c>
      <c r="D1569" s="29">
        <f t="shared" si="49"/>
        <v>0.99478995205041287</v>
      </c>
      <c r="E1569" s="5">
        <v>7</v>
      </c>
      <c r="F1569" s="4" t="s">
        <v>30</v>
      </c>
      <c r="G1569" s="4" t="s">
        <v>1435</v>
      </c>
      <c r="H1569" s="4" t="s">
        <v>1435</v>
      </c>
      <c r="I1569" s="4">
        <v>1</v>
      </c>
      <c r="J1569" s="4">
        <v>1</v>
      </c>
      <c r="K1569" s="4">
        <v>1</v>
      </c>
      <c r="L1569" s="4" t="s">
        <v>934</v>
      </c>
      <c r="M1569" s="4" t="s">
        <v>1435</v>
      </c>
      <c r="N1569" s="4" t="s">
        <v>1435</v>
      </c>
      <c r="O1569" s="4" t="s">
        <v>1435</v>
      </c>
      <c r="P1569" s="4" t="s">
        <v>1435</v>
      </c>
      <c r="Q1569" s="4" t="s">
        <v>1436</v>
      </c>
      <c r="R1569" s="4" t="s">
        <v>1437</v>
      </c>
    </row>
    <row r="1570" spans="1:18" x14ac:dyDescent="0.25">
      <c r="A1570" s="4" t="s">
        <v>2458</v>
      </c>
      <c r="B1570" s="17" t="s">
        <v>11760</v>
      </c>
      <c r="C1570" s="29">
        <f t="shared" si="48"/>
        <v>1.4313318542904172E-5</v>
      </c>
      <c r="D1570" s="29">
        <f t="shared" si="49"/>
        <v>0.99480426536895583</v>
      </c>
      <c r="E1570" s="5">
        <v>5</v>
      </c>
      <c r="F1570" s="4" t="s">
        <v>28</v>
      </c>
      <c r="G1570" s="4" t="s">
        <v>1435</v>
      </c>
      <c r="H1570" s="4" t="s">
        <v>1435</v>
      </c>
      <c r="I1570" s="4">
        <v>1</v>
      </c>
      <c r="J1570" s="4">
        <v>1</v>
      </c>
      <c r="K1570" s="4">
        <v>1</v>
      </c>
      <c r="L1570" s="4" t="s">
        <v>934</v>
      </c>
      <c r="M1570" s="4" t="s">
        <v>1435</v>
      </c>
      <c r="N1570" s="4" t="s">
        <v>1435</v>
      </c>
      <c r="O1570" s="4" t="s">
        <v>1435</v>
      </c>
      <c r="P1570" s="4" t="s">
        <v>1435</v>
      </c>
      <c r="Q1570" s="4" t="s">
        <v>1436</v>
      </c>
      <c r="R1570" s="4" t="s">
        <v>1437</v>
      </c>
    </row>
    <row r="1571" spans="1:18" x14ac:dyDescent="0.25">
      <c r="A1571" s="4" t="s">
        <v>2459</v>
      </c>
      <c r="B1571" s="17" t="s">
        <v>11760</v>
      </c>
      <c r="C1571" s="29">
        <f t="shared" si="48"/>
        <v>1.4313318542904172E-5</v>
      </c>
      <c r="D1571" s="29">
        <f t="shared" si="49"/>
        <v>0.99481857868749879</v>
      </c>
      <c r="E1571" s="5">
        <v>2</v>
      </c>
      <c r="F1571" s="4" t="s">
        <v>25</v>
      </c>
      <c r="G1571" s="4" t="s">
        <v>1435</v>
      </c>
      <c r="H1571" s="4" t="s">
        <v>1435</v>
      </c>
      <c r="I1571" s="4">
        <v>1</v>
      </c>
      <c r="J1571" s="4">
        <v>1</v>
      </c>
      <c r="K1571" s="4">
        <v>1</v>
      </c>
      <c r="L1571" s="4" t="s">
        <v>934</v>
      </c>
      <c r="M1571" s="4" t="s">
        <v>1435</v>
      </c>
      <c r="N1571" s="4" t="s">
        <v>1435</v>
      </c>
      <c r="O1571" s="4" t="s">
        <v>1435</v>
      </c>
      <c r="P1571" s="4" t="s">
        <v>1435</v>
      </c>
      <c r="Q1571" s="4" t="s">
        <v>1436</v>
      </c>
      <c r="R1571" s="4" t="s">
        <v>1437</v>
      </c>
    </row>
    <row r="1572" spans="1:18" x14ac:dyDescent="0.25">
      <c r="A1572" s="4" t="s">
        <v>2461</v>
      </c>
      <c r="B1572" s="17" t="s">
        <v>11760</v>
      </c>
      <c r="C1572" s="29">
        <f t="shared" si="48"/>
        <v>1.4313318542904172E-5</v>
      </c>
      <c r="D1572" s="29">
        <f t="shared" si="49"/>
        <v>0.99483289200604175</v>
      </c>
      <c r="E1572" s="5">
        <v>5</v>
      </c>
      <c r="F1572" s="4" t="s">
        <v>28</v>
      </c>
      <c r="G1572" s="4" t="s">
        <v>1435</v>
      </c>
      <c r="H1572" s="4" t="s">
        <v>1435</v>
      </c>
      <c r="I1572" s="4">
        <v>1</v>
      </c>
      <c r="J1572" s="4">
        <v>1</v>
      </c>
      <c r="K1572" s="4">
        <v>1</v>
      </c>
      <c r="L1572" s="4" t="s">
        <v>934</v>
      </c>
      <c r="M1572" s="4" t="s">
        <v>1435</v>
      </c>
      <c r="N1572" s="4" t="s">
        <v>1435</v>
      </c>
      <c r="O1572" s="4" t="s">
        <v>1435</v>
      </c>
      <c r="P1572" s="4" t="s">
        <v>1435</v>
      </c>
      <c r="Q1572" s="4" t="s">
        <v>1436</v>
      </c>
      <c r="R1572" s="4" t="s">
        <v>1437</v>
      </c>
    </row>
    <row r="1573" spans="1:18" x14ac:dyDescent="0.25">
      <c r="A1573" s="4" t="s">
        <v>2463</v>
      </c>
      <c r="B1573" s="17" t="s">
        <v>11760</v>
      </c>
      <c r="C1573" s="29">
        <f t="shared" si="48"/>
        <v>1.4313318542904172E-5</v>
      </c>
      <c r="D1573" s="29">
        <f t="shared" si="49"/>
        <v>0.9948472053245847</v>
      </c>
      <c r="E1573" s="5">
        <v>1</v>
      </c>
      <c r="F1573" s="4" t="s">
        <v>1435</v>
      </c>
      <c r="G1573" s="4" t="s">
        <v>1435</v>
      </c>
      <c r="H1573" s="4" t="s">
        <v>24</v>
      </c>
      <c r="I1573" s="4">
        <v>1</v>
      </c>
      <c r="J1573" s="4">
        <v>1</v>
      </c>
      <c r="K1573" s="4">
        <v>1</v>
      </c>
      <c r="L1573" s="4" t="s">
        <v>934</v>
      </c>
      <c r="M1573" s="4" t="s">
        <v>1435</v>
      </c>
      <c r="N1573" s="4" t="s">
        <v>1435</v>
      </c>
      <c r="O1573" s="4" t="s">
        <v>1435</v>
      </c>
      <c r="P1573" s="4" t="s">
        <v>1435</v>
      </c>
      <c r="Q1573" s="4" t="s">
        <v>1436</v>
      </c>
      <c r="R1573" s="4" t="s">
        <v>1437</v>
      </c>
    </row>
    <row r="1574" spans="1:18" x14ac:dyDescent="0.25">
      <c r="A1574" s="4" t="s">
        <v>2464</v>
      </c>
      <c r="B1574" s="17" t="s">
        <v>11760</v>
      </c>
      <c r="C1574" s="29">
        <f t="shared" si="48"/>
        <v>1.4313318542904172E-5</v>
      </c>
      <c r="D1574" s="29">
        <f t="shared" si="49"/>
        <v>0.99486151864312766</v>
      </c>
      <c r="E1574" s="5">
        <v>10</v>
      </c>
      <c r="F1574" s="4" t="s">
        <v>33</v>
      </c>
      <c r="G1574" s="4" t="s">
        <v>1435</v>
      </c>
      <c r="H1574" s="4" t="s">
        <v>1435</v>
      </c>
      <c r="I1574" s="4">
        <v>1</v>
      </c>
      <c r="J1574" s="4">
        <v>1</v>
      </c>
      <c r="K1574" s="4">
        <v>0</v>
      </c>
      <c r="L1574" s="4" t="s">
        <v>934</v>
      </c>
      <c r="M1574" s="4" t="s">
        <v>1435</v>
      </c>
      <c r="N1574" s="4" t="s">
        <v>1435</v>
      </c>
      <c r="O1574" s="4" t="s">
        <v>1435</v>
      </c>
      <c r="P1574" s="4" t="s">
        <v>1435</v>
      </c>
      <c r="Q1574" s="4" t="s">
        <v>1436</v>
      </c>
      <c r="R1574" s="4" t="s">
        <v>1437</v>
      </c>
    </row>
    <row r="1575" spans="1:18" x14ac:dyDescent="0.25">
      <c r="A1575" s="4" t="s">
        <v>2467</v>
      </c>
      <c r="B1575" s="17" t="s">
        <v>11760</v>
      </c>
      <c r="C1575" s="29">
        <f t="shared" si="48"/>
        <v>1.4313318542904172E-5</v>
      </c>
      <c r="D1575" s="29">
        <f t="shared" si="49"/>
        <v>0.99487583196167062</v>
      </c>
      <c r="E1575" s="5">
        <v>20</v>
      </c>
      <c r="F1575" s="4" t="s">
        <v>38</v>
      </c>
      <c r="G1575" s="4" t="s">
        <v>1435</v>
      </c>
      <c r="H1575" s="4" t="s">
        <v>28</v>
      </c>
      <c r="I1575" s="4">
        <v>1</v>
      </c>
      <c r="J1575" s="4">
        <v>1</v>
      </c>
      <c r="K1575" s="4">
        <v>0</v>
      </c>
      <c r="L1575" s="4" t="s">
        <v>934</v>
      </c>
      <c r="M1575" s="4" t="s">
        <v>1435</v>
      </c>
      <c r="N1575" s="4" t="s">
        <v>1435</v>
      </c>
      <c r="O1575" s="4" t="s">
        <v>1435</v>
      </c>
      <c r="P1575" s="4" t="s">
        <v>1435</v>
      </c>
      <c r="Q1575" s="4" t="s">
        <v>1436</v>
      </c>
      <c r="R1575" s="4" t="s">
        <v>1437</v>
      </c>
    </row>
    <row r="1576" spans="1:18" x14ac:dyDescent="0.25">
      <c r="A1576" s="4" t="s">
        <v>2468</v>
      </c>
      <c r="B1576" s="17" t="s">
        <v>11760</v>
      </c>
      <c r="C1576" s="29">
        <f t="shared" si="48"/>
        <v>1.4313318542904172E-5</v>
      </c>
      <c r="D1576" s="29">
        <f t="shared" si="49"/>
        <v>0.99489014528021358</v>
      </c>
      <c r="E1576" s="5">
        <v>23</v>
      </c>
      <c r="F1576" s="4" t="s">
        <v>856</v>
      </c>
      <c r="G1576" s="4" t="s">
        <v>1435</v>
      </c>
      <c r="H1576" s="4" t="s">
        <v>24</v>
      </c>
      <c r="I1576" s="4">
        <v>1</v>
      </c>
      <c r="J1576" s="4">
        <v>1</v>
      </c>
      <c r="K1576" s="4">
        <v>0</v>
      </c>
      <c r="L1576" s="4" t="s">
        <v>934</v>
      </c>
      <c r="M1576" s="4" t="s">
        <v>1435</v>
      </c>
      <c r="N1576" s="4" t="s">
        <v>1435</v>
      </c>
      <c r="O1576" s="4" t="s">
        <v>1435</v>
      </c>
      <c r="P1576" s="4" t="s">
        <v>1435</v>
      </c>
      <c r="Q1576" s="4" t="s">
        <v>1436</v>
      </c>
      <c r="R1576" s="4" t="s">
        <v>1437</v>
      </c>
    </row>
    <row r="1577" spans="1:18" x14ac:dyDescent="0.25">
      <c r="A1577" s="4" t="s">
        <v>2470</v>
      </c>
      <c r="B1577" s="17" t="s">
        <v>11760</v>
      </c>
      <c r="C1577" s="29">
        <f t="shared" si="48"/>
        <v>1.4313318542904172E-5</v>
      </c>
      <c r="D1577" s="29">
        <f t="shared" si="49"/>
        <v>0.99490445859875654</v>
      </c>
      <c r="E1577" s="5">
        <v>1</v>
      </c>
      <c r="F1577" s="4" t="s">
        <v>24</v>
      </c>
      <c r="G1577" s="4" t="s">
        <v>1435</v>
      </c>
      <c r="H1577" s="4" t="s">
        <v>1435</v>
      </c>
      <c r="I1577" s="4">
        <v>1</v>
      </c>
      <c r="J1577" s="4">
        <v>1</v>
      </c>
      <c r="K1577" s="4">
        <v>0</v>
      </c>
      <c r="L1577" s="4" t="s">
        <v>934</v>
      </c>
      <c r="M1577" s="4" t="s">
        <v>1435</v>
      </c>
      <c r="N1577" s="4" t="s">
        <v>1435</v>
      </c>
      <c r="O1577" s="4" t="s">
        <v>1435</v>
      </c>
      <c r="P1577" s="4" t="s">
        <v>1435</v>
      </c>
      <c r="Q1577" s="4" t="s">
        <v>1436</v>
      </c>
      <c r="R1577" s="4" t="s">
        <v>1437</v>
      </c>
    </row>
    <row r="1578" spans="1:18" x14ac:dyDescent="0.25">
      <c r="A1578" s="4" t="s">
        <v>2472</v>
      </c>
      <c r="B1578" s="17" t="s">
        <v>11760</v>
      </c>
      <c r="C1578" s="29">
        <f t="shared" si="48"/>
        <v>1.4313318542904172E-5</v>
      </c>
      <c r="D1578" s="29">
        <f t="shared" si="49"/>
        <v>0.99491877191729949</v>
      </c>
      <c r="E1578" s="5">
        <v>2</v>
      </c>
      <c r="F1578" s="4" t="s">
        <v>25</v>
      </c>
      <c r="G1578" s="4" t="s">
        <v>1435</v>
      </c>
      <c r="H1578" s="4" t="s">
        <v>1435</v>
      </c>
      <c r="I1578" s="4">
        <v>1</v>
      </c>
      <c r="J1578" s="4">
        <v>1</v>
      </c>
      <c r="K1578" s="4">
        <v>0</v>
      </c>
      <c r="L1578" s="4" t="s">
        <v>934</v>
      </c>
      <c r="M1578" s="4" t="s">
        <v>1435</v>
      </c>
      <c r="N1578" s="4" t="s">
        <v>1435</v>
      </c>
      <c r="O1578" s="4" t="s">
        <v>1435</v>
      </c>
      <c r="P1578" s="4" t="s">
        <v>1435</v>
      </c>
      <c r="Q1578" s="4" t="s">
        <v>1436</v>
      </c>
      <c r="R1578" s="4" t="s">
        <v>1437</v>
      </c>
    </row>
    <row r="1579" spans="1:18" x14ac:dyDescent="0.25">
      <c r="A1579" s="4" t="s">
        <v>2474</v>
      </c>
      <c r="B1579" s="17" t="s">
        <v>11760</v>
      </c>
      <c r="C1579" s="29">
        <f t="shared" si="48"/>
        <v>1.4313318542904172E-5</v>
      </c>
      <c r="D1579" s="29">
        <f t="shared" si="49"/>
        <v>0.99493308523584245</v>
      </c>
      <c r="E1579" s="5">
        <v>10</v>
      </c>
      <c r="F1579" s="4" t="s">
        <v>32</v>
      </c>
      <c r="G1579" s="4" t="s">
        <v>24</v>
      </c>
      <c r="H1579" s="4" t="s">
        <v>1435</v>
      </c>
      <c r="I1579" s="4">
        <v>1</v>
      </c>
      <c r="J1579" s="4">
        <v>1</v>
      </c>
      <c r="K1579" s="4">
        <v>1</v>
      </c>
      <c r="L1579" s="4" t="s">
        <v>934</v>
      </c>
      <c r="M1579" s="4" t="s">
        <v>1435</v>
      </c>
      <c r="N1579" s="4" t="s">
        <v>1435</v>
      </c>
      <c r="O1579" s="4" t="s">
        <v>1435</v>
      </c>
      <c r="P1579" s="4" t="s">
        <v>1435</v>
      </c>
      <c r="Q1579" s="4" t="s">
        <v>1436</v>
      </c>
      <c r="R1579" s="4" t="s">
        <v>1437</v>
      </c>
    </row>
    <row r="1580" spans="1:18" x14ac:dyDescent="0.25">
      <c r="A1580" s="4" t="s">
        <v>2476</v>
      </c>
      <c r="B1580" s="17" t="s">
        <v>11760</v>
      </c>
      <c r="C1580" s="29">
        <f t="shared" si="48"/>
        <v>1.4313318542904172E-5</v>
      </c>
      <c r="D1580" s="29">
        <f t="shared" si="49"/>
        <v>0.99494739855438541</v>
      </c>
      <c r="E1580" s="5">
        <v>3</v>
      </c>
      <c r="F1580" s="4" t="s">
        <v>26</v>
      </c>
      <c r="G1580" s="4" t="s">
        <v>1435</v>
      </c>
      <c r="H1580" s="4" t="s">
        <v>1435</v>
      </c>
      <c r="I1580" s="4">
        <v>1</v>
      </c>
      <c r="J1580" s="4">
        <v>1</v>
      </c>
      <c r="K1580" s="4">
        <v>0</v>
      </c>
      <c r="L1580" s="4" t="s">
        <v>934</v>
      </c>
      <c r="M1580" s="4" t="s">
        <v>1435</v>
      </c>
      <c r="N1580" s="4" t="s">
        <v>1435</v>
      </c>
      <c r="O1580" s="4" t="s">
        <v>1435</v>
      </c>
      <c r="P1580" s="4" t="s">
        <v>1435</v>
      </c>
      <c r="Q1580" s="4" t="s">
        <v>1436</v>
      </c>
      <c r="R1580" s="4" t="s">
        <v>1437</v>
      </c>
    </row>
    <row r="1581" spans="1:18" x14ac:dyDescent="0.25">
      <c r="A1581" s="4" t="s">
        <v>2478</v>
      </c>
      <c r="B1581" s="17" t="s">
        <v>11760</v>
      </c>
      <c r="C1581" s="29">
        <f t="shared" si="48"/>
        <v>1.4313318542904172E-5</v>
      </c>
      <c r="D1581" s="29">
        <f t="shared" si="49"/>
        <v>0.99496171187292837</v>
      </c>
      <c r="E1581" s="5">
        <v>14</v>
      </c>
      <c r="F1581" s="4" t="s">
        <v>37</v>
      </c>
      <c r="G1581" s="4" t="s">
        <v>1435</v>
      </c>
      <c r="H1581" s="4" t="s">
        <v>1435</v>
      </c>
      <c r="I1581" s="4">
        <v>1</v>
      </c>
      <c r="J1581" s="4">
        <v>1</v>
      </c>
      <c r="K1581" s="4">
        <v>0</v>
      </c>
      <c r="L1581" s="4" t="s">
        <v>934</v>
      </c>
      <c r="M1581" s="4" t="s">
        <v>1435</v>
      </c>
      <c r="N1581" s="4" t="s">
        <v>1435</v>
      </c>
      <c r="O1581" s="4" t="s">
        <v>1435</v>
      </c>
      <c r="P1581" s="4" t="s">
        <v>1435</v>
      </c>
      <c r="Q1581" s="4" t="s">
        <v>1436</v>
      </c>
      <c r="R1581" s="4" t="s">
        <v>1437</v>
      </c>
    </row>
    <row r="1582" spans="1:18" x14ac:dyDescent="0.25">
      <c r="A1582" s="4" t="s">
        <v>2480</v>
      </c>
      <c r="B1582" s="17" t="s">
        <v>11760</v>
      </c>
      <c r="C1582" s="29">
        <f t="shared" si="48"/>
        <v>1.4313318542904172E-5</v>
      </c>
      <c r="D1582" s="29">
        <f t="shared" si="49"/>
        <v>0.99497602519147132</v>
      </c>
      <c r="E1582" s="5">
        <v>31</v>
      </c>
      <c r="F1582" s="4" t="s">
        <v>24</v>
      </c>
      <c r="G1582" s="4" t="s">
        <v>33</v>
      </c>
      <c r="H1582" s="4" t="s">
        <v>854</v>
      </c>
      <c r="I1582" s="4">
        <v>1</v>
      </c>
      <c r="J1582" s="4">
        <v>1</v>
      </c>
      <c r="K1582" s="4">
        <v>0</v>
      </c>
      <c r="L1582" s="4" t="s">
        <v>934</v>
      </c>
      <c r="M1582" s="4" t="s">
        <v>1435</v>
      </c>
      <c r="N1582" s="4" t="s">
        <v>1435</v>
      </c>
      <c r="O1582" s="4" t="s">
        <v>1435</v>
      </c>
      <c r="P1582" s="4" t="s">
        <v>1435</v>
      </c>
      <c r="Q1582" s="4" t="s">
        <v>1436</v>
      </c>
      <c r="R1582" s="4" t="s">
        <v>1437</v>
      </c>
    </row>
    <row r="1583" spans="1:18" x14ac:dyDescent="0.25">
      <c r="A1583" s="4" t="s">
        <v>2481</v>
      </c>
      <c r="B1583" s="17" t="s">
        <v>11760</v>
      </c>
      <c r="C1583" s="29">
        <f t="shared" si="48"/>
        <v>1.4313318542904172E-5</v>
      </c>
      <c r="D1583" s="29">
        <f t="shared" si="49"/>
        <v>0.99499033851001428</v>
      </c>
      <c r="E1583" s="5">
        <v>32</v>
      </c>
      <c r="F1583" s="4" t="s">
        <v>865</v>
      </c>
      <c r="G1583" s="4" t="s">
        <v>1435</v>
      </c>
      <c r="H1583" s="4" t="s">
        <v>24</v>
      </c>
      <c r="I1583" s="4">
        <v>1</v>
      </c>
      <c r="J1583" s="4">
        <v>1</v>
      </c>
      <c r="K1583" s="4">
        <v>0</v>
      </c>
      <c r="L1583" s="4" t="s">
        <v>934</v>
      </c>
      <c r="M1583" s="4" t="s">
        <v>1435</v>
      </c>
      <c r="N1583" s="4" t="s">
        <v>1435</v>
      </c>
      <c r="O1583" s="4" t="s">
        <v>1435</v>
      </c>
      <c r="P1583" s="4" t="s">
        <v>1435</v>
      </c>
      <c r="Q1583" s="4" t="s">
        <v>1436</v>
      </c>
      <c r="R1583" s="4" t="s">
        <v>1437</v>
      </c>
    </row>
    <row r="1584" spans="1:18" x14ac:dyDescent="0.25">
      <c r="A1584" s="4" t="s">
        <v>2482</v>
      </c>
      <c r="B1584" s="17" t="s">
        <v>11760</v>
      </c>
      <c r="C1584" s="29">
        <f t="shared" si="48"/>
        <v>1.4313318542904172E-5</v>
      </c>
      <c r="D1584" s="29">
        <f t="shared" si="49"/>
        <v>0.99500465182855724</v>
      </c>
      <c r="E1584" s="5">
        <v>19</v>
      </c>
      <c r="F1584" s="4" t="s">
        <v>853</v>
      </c>
      <c r="G1584" s="4" t="s">
        <v>1435</v>
      </c>
      <c r="H1584" s="4" t="s">
        <v>1435</v>
      </c>
      <c r="I1584" s="4">
        <v>1</v>
      </c>
      <c r="J1584" s="4">
        <v>1</v>
      </c>
      <c r="K1584" s="4">
        <v>0</v>
      </c>
      <c r="L1584" s="4" t="s">
        <v>934</v>
      </c>
      <c r="M1584" s="4" t="s">
        <v>1435</v>
      </c>
      <c r="N1584" s="4" t="s">
        <v>1435</v>
      </c>
      <c r="O1584" s="4" t="s">
        <v>1435</v>
      </c>
      <c r="P1584" s="4" t="s">
        <v>1435</v>
      </c>
      <c r="Q1584" s="4" t="s">
        <v>1436</v>
      </c>
      <c r="R1584" s="4" t="s">
        <v>1437</v>
      </c>
    </row>
    <row r="1585" spans="1:18" x14ac:dyDescent="0.25">
      <c r="A1585" s="4" t="s">
        <v>2483</v>
      </c>
      <c r="B1585" s="17" t="s">
        <v>11760</v>
      </c>
      <c r="C1585" s="29">
        <f t="shared" si="48"/>
        <v>1.4313318542904172E-5</v>
      </c>
      <c r="D1585" s="29">
        <f t="shared" si="49"/>
        <v>0.9950189651471002</v>
      </c>
      <c r="E1585" s="5">
        <v>6</v>
      </c>
      <c r="F1585" s="4" t="s">
        <v>24</v>
      </c>
      <c r="G1585" s="4" t="s">
        <v>24</v>
      </c>
      <c r="H1585" s="4" t="s">
        <v>27</v>
      </c>
      <c r="I1585" s="4">
        <v>1</v>
      </c>
      <c r="J1585" s="4">
        <v>1</v>
      </c>
      <c r="K1585" s="4">
        <v>0</v>
      </c>
      <c r="L1585" s="4" t="s">
        <v>934</v>
      </c>
      <c r="M1585" s="4" t="s">
        <v>1435</v>
      </c>
      <c r="N1585" s="4" t="s">
        <v>1435</v>
      </c>
      <c r="O1585" s="4" t="s">
        <v>1435</v>
      </c>
      <c r="P1585" s="4" t="s">
        <v>1435</v>
      </c>
      <c r="Q1585" s="4" t="s">
        <v>1436</v>
      </c>
      <c r="R1585" s="4" t="s">
        <v>1437</v>
      </c>
    </row>
    <row r="1586" spans="1:18" x14ac:dyDescent="0.25">
      <c r="A1586" s="4" t="s">
        <v>2484</v>
      </c>
      <c r="B1586" s="17" t="s">
        <v>11760</v>
      </c>
      <c r="C1586" s="29">
        <f t="shared" si="48"/>
        <v>1.4313318542904172E-5</v>
      </c>
      <c r="D1586" s="29">
        <f t="shared" si="49"/>
        <v>0.99503327846564316</v>
      </c>
      <c r="E1586" s="5">
        <v>4</v>
      </c>
      <c r="F1586" s="4" t="s">
        <v>26</v>
      </c>
      <c r="G1586" s="4" t="s">
        <v>1435</v>
      </c>
      <c r="H1586" s="4" t="s">
        <v>24</v>
      </c>
      <c r="I1586" s="4">
        <v>1</v>
      </c>
      <c r="J1586" s="4">
        <v>1</v>
      </c>
      <c r="K1586" s="4">
        <v>0</v>
      </c>
      <c r="L1586" s="4" t="s">
        <v>934</v>
      </c>
      <c r="M1586" s="4" t="s">
        <v>1435</v>
      </c>
      <c r="N1586" s="4" t="s">
        <v>1435</v>
      </c>
      <c r="O1586" s="4" t="s">
        <v>1435</v>
      </c>
      <c r="P1586" s="4" t="s">
        <v>1435</v>
      </c>
      <c r="Q1586" s="4" t="s">
        <v>1436</v>
      </c>
      <c r="R1586" s="4" t="s">
        <v>1437</v>
      </c>
    </row>
    <row r="1587" spans="1:18" x14ac:dyDescent="0.25">
      <c r="A1587" s="4" t="s">
        <v>2485</v>
      </c>
      <c r="B1587" s="17" t="s">
        <v>11760</v>
      </c>
      <c r="C1587" s="29">
        <f t="shared" si="48"/>
        <v>1.4313318542904172E-5</v>
      </c>
      <c r="D1587" s="29">
        <f t="shared" si="49"/>
        <v>0.99504759178418611</v>
      </c>
      <c r="E1587" s="5">
        <v>4</v>
      </c>
      <c r="F1587" s="4" t="s">
        <v>26</v>
      </c>
      <c r="G1587" s="4" t="s">
        <v>24</v>
      </c>
      <c r="H1587" s="4" t="s">
        <v>1435</v>
      </c>
      <c r="I1587" s="4">
        <v>1</v>
      </c>
      <c r="J1587" s="4">
        <v>1</v>
      </c>
      <c r="K1587" s="4">
        <v>0</v>
      </c>
      <c r="L1587" s="4" t="s">
        <v>934</v>
      </c>
      <c r="M1587" s="4" t="s">
        <v>1435</v>
      </c>
      <c r="N1587" s="4" t="s">
        <v>1435</v>
      </c>
      <c r="O1587" s="4" t="s">
        <v>1435</v>
      </c>
      <c r="P1587" s="4" t="s">
        <v>1435</v>
      </c>
      <c r="Q1587" s="4" t="s">
        <v>1436</v>
      </c>
      <c r="R1587" s="4" t="s">
        <v>1437</v>
      </c>
    </row>
    <row r="1588" spans="1:18" x14ac:dyDescent="0.25">
      <c r="A1588" s="4" t="s">
        <v>2487</v>
      </c>
      <c r="B1588" s="17" t="s">
        <v>11760</v>
      </c>
      <c r="C1588" s="29">
        <f t="shared" si="48"/>
        <v>1.4313318542904172E-5</v>
      </c>
      <c r="D1588" s="29">
        <f t="shared" si="49"/>
        <v>0.99506190510272907</v>
      </c>
      <c r="E1588" s="5">
        <v>4</v>
      </c>
      <c r="F1588" s="4" t="s">
        <v>25</v>
      </c>
      <c r="G1588" s="4" t="s">
        <v>24</v>
      </c>
      <c r="H1588" s="4" t="s">
        <v>24</v>
      </c>
      <c r="I1588" s="4">
        <v>1</v>
      </c>
      <c r="J1588" s="4">
        <v>1</v>
      </c>
      <c r="K1588" s="4">
        <v>0</v>
      </c>
      <c r="L1588" s="4" t="s">
        <v>934</v>
      </c>
      <c r="M1588" s="4" t="s">
        <v>1435</v>
      </c>
      <c r="N1588" s="4" t="s">
        <v>1435</v>
      </c>
      <c r="O1588" s="4" t="s">
        <v>1435</v>
      </c>
      <c r="P1588" s="4" t="s">
        <v>1435</v>
      </c>
      <c r="Q1588" s="4" t="s">
        <v>1436</v>
      </c>
      <c r="R1588" s="4" t="s">
        <v>1437</v>
      </c>
    </row>
    <row r="1589" spans="1:18" x14ac:dyDescent="0.25">
      <c r="A1589" s="4" t="s">
        <v>2491</v>
      </c>
      <c r="B1589" s="17" t="s">
        <v>11760</v>
      </c>
      <c r="C1589" s="29">
        <f t="shared" si="48"/>
        <v>1.4313318542904172E-5</v>
      </c>
      <c r="D1589" s="29">
        <f t="shared" si="49"/>
        <v>0.99507621842127203</v>
      </c>
      <c r="E1589" s="5">
        <v>3</v>
      </c>
      <c r="F1589" s="4" t="s">
        <v>25</v>
      </c>
      <c r="G1589" s="4" t="s">
        <v>24</v>
      </c>
      <c r="H1589" s="4" t="s">
        <v>1435</v>
      </c>
      <c r="I1589" s="4">
        <v>1</v>
      </c>
      <c r="J1589" s="4">
        <v>1</v>
      </c>
      <c r="K1589" s="4">
        <v>1</v>
      </c>
      <c r="L1589" s="4" t="s">
        <v>934</v>
      </c>
      <c r="M1589" s="4" t="s">
        <v>1435</v>
      </c>
      <c r="N1589" s="4" t="s">
        <v>1435</v>
      </c>
      <c r="O1589" s="4" t="s">
        <v>1435</v>
      </c>
      <c r="P1589" s="4" t="s">
        <v>1435</v>
      </c>
      <c r="Q1589" s="4" t="s">
        <v>1436</v>
      </c>
      <c r="R1589" s="4" t="s">
        <v>1437</v>
      </c>
    </row>
    <row r="1590" spans="1:18" x14ac:dyDescent="0.25">
      <c r="A1590" s="4" t="s">
        <v>2496</v>
      </c>
      <c r="B1590" s="17" t="s">
        <v>11760</v>
      </c>
      <c r="C1590" s="29">
        <f t="shared" si="48"/>
        <v>1.4313318542904172E-5</v>
      </c>
      <c r="D1590" s="29">
        <f t="shared" si="49"/>
        <v>0.99509053173981499</v>
      </c>
      <c r="E1590" s="5">
        <v>6</v>
      </c>
      <c r="F1590" s="4" t="s">
        <v>29</v>
      </c>
      <c r="G1590" s="4" t="s">
        <v>1435</v>
      </c>
      <c r="H1590" s="4" t="s">
        <v>1435</v>
      </c>
      <c r="I1590" s="4">
        <v>1</v>
      </c>
      <c r="J1590" s="4">
        <v>1</v>
      </c>
      <c r="K1590" s="4">
        <v>1</v>
      </c>
      <c r="L1590" s="4" t="s">
        <v>934</v>
      </c>
      <c r="M1590" s="4" t="s">
        <v>1435</v>
      </c>
      <c r="N1590" s="4" t="s">
        <v>1435</v>
      </c>
      <c r="O1590" s="4" t="s">
        <v>1435</v>
      </c>
      <c r="P1590" s="4" t="s">
        <v>1435</v>
      </c>
      <c r="Q1590" s="4" t="s">
        <v>1436</v>
      </c>
      <c r="R1590" s="4" t="s">
        <v>1437</v>
      </c>
    </row>
    <row r="1591" spans="1:18" x14ac:dyDescent="0.25">
      <c r="A1591" s="4" t="s">
        <v>2499</v>
      </c>
      <c r="B1591" s="17" t="s">
        <v>11760</v>
      </c>
      <c r="C1591" s="29">
        <f t="shared" si="48"/>
        <v>1.4313318542904172E-5</v>
      </c>
      <c r="D1591" s="29">
        <f t="shared" si="49"/>
        <v>0.99510484505835795</v>
      </c>
      <c r="E1591" s="5">
        <v>20</v>
      </c>
      <c r="F1591" s="4" t="s">
        <v>38</v>
      </c>
      <c r="G1591" s="4" t="s">
        <v>28</v>
      </c>
      <c r="H1591" s="4" t="s">
        <v>1435</v>
      </c>
      <c r="I1591" s="4">
        <v>1</v>
      </c>
      <c r="J1591" s="4">
        <v>1</v>
      </c>
      <c r="K1591" s="4">
        <v>1</v>
      </c>
      <c r="L1591" s="4" t="s">
        <v>934</v>
      </c>
      <c r="M1591" s="4" t="s">
        <v>1435</v>
      </c>
      <c r="N1591" s="4" t="s">
        <v>1435</v>
      </c>
      <c r="O1591" s="4" t="s">
        <v>1435</v>
      </c>
      <c r="P1591" s="4" t="s">
        <v>1435</v>
      </c>
      <c r="Q1591" s="4" t="s">
        <v>1436</v>
      </c>
      <c r="R1591" s="4" t="s">
        <v>1437</v>
      </c>
    </row>
    <row r="1592" spans="1:18" x14ac:dyDescent="0.25">
      <c r="A1592" s="4" t="s">
        <v>2500</v>
      </c>
      <c r="B1592" s="17" t="s">
        <v>11760</v>
      </c>
      <c r="C1592" s="29">
        <f t="shared" si="48"/>
        <v>1.4313318542904172E-5</v>
      </c>
      <c r="D1592" s="29">
        <f t="shared" si="49"/>
        <v>0.9951191583769009</v>
      </c>
      <c r="E1592" s="5">
        <v>3</v>
      </c>
      <c r="F1592" s="4" t="s">
        <v>25</v>
      </c>
      <c r="G1592" s="4" t="s">
        <v>24</v>
      </c>
      <c r="H1592" s="4" t="s">
        <v>1435</v>
      </c>
      <c r="I1592" s="4">
        <v>1</v>
      </c>
      <c r="J1592" s="4">
        <v>1</v>
      </c>
      <c r="K1592" s="4">
        <v>1</v>
      </c>
      <c r="L1592" s="4" t="s">
        <v>934</v>
      </c>
      <c r="M1592" s="4" t="s">
        <v>1435</v>
      </c>
      <c r="N1592" s="4" t="s">
        <v>1435</v>
      </c>
      <c r="O1592" s="4" t="s">
        <v>1435</v>
      </c>
      <c r="P1592" s="4" t="s">
        <v>1435</v>
      </c>
      <c r="Q1592" s="4" t="s">
        <v>1436</v>
      </c>
      <c r="R1592" s="4" t="s">
        <v>1437</v>
      </c>
    </row>
    <row r="1593" spans="1:18" x14ac:dyDescent="0.25">
      <c r="A1593" s="4" t="s">
        <v>2501</v>
      </c>
      <c r="B1593" s="17" t="s">
        <v>11760</v>
      </c>
      <c r="C1593" s="29">
        <f t="shared" si="48"/>
        <v>1.4313318542904172E-5</v>
      </c>
      <c r="D1593" s="29">
        <f t="shared" si="49"/>
        <v>0.99513347169544386</v>
      </c>
      <c r="E1593" s="5">
        <v>1</v>
      </c>
      <c r="F1593" s="4" t="s">
        <v>24</v>
      </c>
      <c r="G1593" s="4" t="s">
        <v>1435</v>
      </c>
      <c r="H1593" s="4" t="s">
        <v>1435</v>
      </c>
      <c r="I1593" s="4">
        <v>1</v>
      </c>
      <c r="J1593" s="4">
        <v>1</v>
      </c>
      <c r="K1593" s="4">
        <v>0</v>
      </c>
      <c r="L1593" s="4" t="s">
        <v>934</v>
      </c>
      <c r="M1593" s="4" t="s">
        <v>1435</v>
      </c>
      <c r="N1593" s="4" t="s">
        <v>1435</v>
      </c>
      <c r="O1593" s="4" t="s">
        <v>1435</v>
      </c>
      <c r="P1593" s="4" t="s">
        <v>1435</v>
      </c>
      <c r="Q1593" s="4" t="s">
        <v>1436</v>
      </c>
      <c r="R1593" s="4" t="s">
        <v>1437</v>
      </c>
    </row>
    <row r="1594" spans="1:18" x14ac:dyDescent="0.25">
      <c r="A1594" s="4" t="s">
        <v>2502</v>
      </c>
      <c r="B1594" s="17" t="s">
        <v>11760</v>
      </c>
      <c r="C1594" s="29">
        <f t="shared" si="48"/>
        <v>1.4313318542904172E-5</v>
      </c>
      <c r="D1594" s="29">
        <f t="shared" si="49"/>
        <v>0.99514778501398682</v>
      </c>
      <c r="E1594" s="5">
        <v>6</v>
      </c>
      <c r="F1594" s="4" t="s">
        <v>26</v>
      </c>
      <c r="G1594" s="4" t="s">
        <v>26</v>
      </c>
      <c r="H1594" s="4" t="s">
        <v>1435</v>
      </c>
      <c r="I1594" s="4">
        <v>1</v>
      </c>
      <c r="J1594" s="4">
        <v>1</v>
      </c>
      <c r="K1594" s="4">
        <v>0</v>
      </c>
      <c r="L1594" s="4" t="s">
        <v>934</v>
      </c>
      <c r="M1594" s="4" t="s">
        <v>1435</v>
      </c>
      <c r="N1594" s="4" t="s">
        <v>1435</v>
      </c>
      <c r="O1594" s="4" t="s">
        <v>1435</v>
      </c>
      <c r="P1594" s="4" t="s">
        <v>1435</v>
      </c>
      <c r="Q1594" s="4" t="s">
        <v>1436</v>
      </c>
      <c r="R1594" s="4" t="s">
        <v>1437</v>
      </c>
    </row>
    <row r="1595" spans="1:18" x14ac:dyDescent="0.25">
      <c r="A1595" s="4" t="s">
        <v>2504</v>
      </c>
      <c r="B1595" s="17" t="s">
        <v>11760</v>
      </c>
      <c r="C1595" s="29">
        <f t="shared" si="48"/>
        <v>1.4313318542904172E-5</v>
      </c>
      <c r="D1595" s="29">
        <f t="shared" si="49"/>
        <v>0.99516209833252978</v>
      </c>
      <c r="E1595" s="5">
        <v>13</v>
      </c>
      <c r="F1595" s="4" t="s">
        <v>36</v>
      </c>
      <c r="G1595" s="4" t="s">
        <v>1435</v>
      </c>
      <c r="H1595" s="4" t="s">
        <v>1435</v>
      </c>
      <c r="I1595" s="4">
        <v>3</v>
      </c>
      <c r="J1595" s="4">
        <v>1</v>
      </c>
      <c r="K1595" s="4">
        <v>0</v>
      </c>
      <c r="L1595" s="4" t="s">
        <v>1450</v>
      </c>
      <c r="M1595" s="4" t="s">
        <v>1435</v>
      </c>
      <c r="N1595" s="4" t="s">
        <v>1435</v>
      </c>
      <c r="O1595" s="4" t="s">
        <v>1435</v>
      </c>
      <c r="P1595" s="4" t="s">
        <v>1435</v>
      </c>
      <c r="Q1595" s="4" t="s">
        <v>1436</v>
      </c>
      <c r="R1595" s="4" t="s">
        <v>1437</v>
      </c>
    </row>
    <row r="1596" spans="1:18" x14ac:dyDescent="0.25">
      <c r="A1596" s="4" t="s">
        <v>2505</v>
      </c>
      <c r="B1596" s="17" t="s">
        <v>11760</v>
      </c>
      <c r="C1596" s="29">
        <f t="shared" si="48"/>
        <v>1.4313318542904172E-5</v>
      </c>
      <c r="D1596" s="29">
        <f t="shared" si="49"/>
        <v>0.99517641165107273</v>
      </c>
      <c r="E1596" s="5">
        <v>4</v>
      </c>
      <c r="F1596" s="4" t="s">
        <v>27</v>
      </c>
      <c r="G1596" s="4" t="s">
        <v>1435</v>
      </c>
      <c r="H1596" s="4" t="s">
        <v>1435</v>
      </c>
      <c r="I1596" s="4">
        <v>1</v>
      </c>
      <c r="J1596" s="4">
        <v>1</v>
      </c>
      <c r="K1596" s="4">
        <v>1</v>
      </c>
      <c r="L1596" s="4" t="s">
        <v>934</v>
      </c>
      <c r="M1596" s="4" t="s">
        <v>1435</v>
      </c>
      <c r="N1596" s="4" t="s">
        <v>1435</v>
      </c>
      <c r="O1596" s="4" t="s">
        <v>1435</v>
      </c>
      <c r="P1596" s="4" t="s">
        <v>1435</v>
      </c>
      <c r="Q1596" s="4" t="s">
        <v>1436</v>
      </c>
      <c r="R1596" s="4" t="s">
        <v>1437</v>
      </c>
    </row>
    <row r="1597" spans="1:18" x14ac:dyDescent="0.25">
      <c r="A1597" s="4" t="s">
        <v>2506</v>
      </c>
      <c r="B1597" s="17" t="s">
        <v>11760</v>
      </c>
      <c r="C1597" s="29">
        <f t="shared" si="48"/>
        <v>1.4313318542904172E-5</v>
      </c>
      <c r="D1597" s="29">
        <f t="shared" si="49"/>
        <v>0.99519072496961569</v>
      </c>
      <c r="E1597" s="5">
        <v>6</v>
      </c>
      <c r="F1597" s="4" t="s">
        <v>29</v>
      </c>
      <c r="G1597" s="4" t="s">
        <v>1435</v>
      </c>
      <c r="H1597" s="4" t="s">
        <v>1435</v>
      </c>
      <c r="I1597" s="4">
        <v>1</v>
      </c>
      <c r="J1597" s="4">
        <v>1</v>
      </c>
      <c r="K1597" s="4">
        <v>1</v>
      </c>
      <c r="L1597" s="4" t="s">
        <v>934</v>
      </c>
      <c r="M1597" s="4" t="s">
        <v>1435</v>
      </c>
      <c r="N1597" s="4" t="s">
        <v>1435</v>
      </c>
      <c r="O1597" s="4" t="s">
        <v>1435</v>
      </c>
      <c r="P1597" s="4" t="s">
        <v>1435</v>
      </c>
      <c r="Q1597" s="4" t="s">
        <v>1436</v>
      </c>
      <c r="R1597" s="4" t="s">
        <v>1437</v>
      </c>
    </row>
    <row r="1598" spans="1:18" x14ac:dyDescent="0.25">
      <c r="A1598" s="4" t="s">
        <v>2510</v>
      </c>
      <c r="B1598" s="17" t="s">
        <v>11760</v>
      </c>
      <c r="C1598" s="29">
        <f t="shared" si="48"/>
        <v>1.4313318542904172E-5</v>
      </c>
      <c r="D1598" s="29">
        <f t="shared" si="49"/>
        <v>0.99520503828815865</v>
      </c>
      <c r="E1598" s="5">
        <v>111</v>
      </c>
      <c r="F1598" s="4" t="s">
        <v>853</v>
      </c>
      <c r="G1598" s="4" t="s">
        <v>855</v>
      </c>
      <c r="H1598" s="4" t="s">
        <v>905</v>
      </c>
      <c r="I1598" s="4">
        <v>1</v>
      </c>
      <c r="J1598" s="4">
        <v>1</v>
      </c>
      <c r="K1598" s="4">
        <v>0</v>
      </c>
      <c r="L1598" s="4" t="s">
        <v>934</v>
      </c>
      <c r="M1598" s="4" t="s">
        <v>1435</v>
      </c>
      <c r="N1598" s="4" t="s">
        <v>1435</v>
      </c>
      <c r="O1598" s="4" t="s">
        <v>1435</v>
      </c>
      <c r="P1598" s="4" t="s">
        <v>1435</v>
      </c>
      <c r="Q1598" s="4" t="s">
        <v>1436</v>
      </c>
      <c r="R1598" s="4" t="s">
        <v>1437</v>
      </c>
    </row>
    <row r="1599" spans="1:18" x14ac:dyDescent="0.25">
      <c r="A1599" s="4" t="s">
        <v>2513</v>
      </c>
      <c r="B1599" s="17" t="s">
        <v>11760</v>
      </c>
      <c r="C1599" s="29">
        <f t="shared" si="48"/>
        <v>1.4313318542904172E-5</v>
      </c>
      <c r="D1599" s="29">
        <f t="shared" si="49"/>
        <v>0.99521935160670161</v>
      </c>
      <c r="E1599" s="5">
        <v>5</v>
      </c>
      <c r="F1599" s="4" t="s">
        <v>28</v>
      </c>
      <c r="G1599" s="4" t="s">
        <v>1435</v>
      </c>
      <c r="H1599" s="4" t="s">
        <v>1435</v>
      </c>
      <c r="I1599" s="4">
        <v>1</v>
      </c>
      <c r="J1599" s="4">
        <v>1</v>
      </c>
      <c r="K1599" s="4">
        <v>0</v>
      </c>
      <c r="L1599" s="4" t="s">
        <v>934</v>
      </c>
      <c r="M1599" s="4" t="s">
        <v>1435</v>
      </c>
      <c r="N1599" s="4" t="s">
        <v>1435</v>
      </c>
      <c r="O1599" s="4" t="s">
        <v>1435</v>
      </c>
      <c r="P1599" s="4" t="s">
        <v>1435</v>
      </c>
      <c r="Q1599" s="4" t="s">
        <v>1436</v>
      </c>
      <c r="R1599" s="4" t="s">
        <v>1437</v>
      </c>
    </row>
    <row r="1600" spans="1:18" x14ac:dyDescent="0.25">
      <c r="A1600" s="4" t="s">
        <v>2515</v>
      </c>
      <c r="B1600" s="17" t="s">
        <v>11760</v>
      </c>
      <c r="C1600" s="29">
        <f t="shared" si="48"/>
        <v>1.4313318542904172E-5</v>
      </c>
      <c r="D1600" s="29">
        <f t="shared" si="49"/>
        <v>0.99523366492524457</v>
      </c>
      <c r="E1600" s="5">
        <v>4</v>
      </c>
      <c r="F1600" s="4" t="s">
        <v>26</v>
      </c>
      <c r="G1600" s="4" t="s">
        <v>24</v>
      </c>
      <c r="H1600" s="4" t="s">
        <v>1435</v>
      </c>
      <c r="I1600" s="4">
        <v>1</v>
      </c>
      <c r="J1600" s="4">
        <v>1</v>
      </c>
      <c r="K1600" s="4">
        <v>0</v>
      </c>
      <c r="L1600" s="4" t="s">
        <v>934</v>
      </c>
      <c r="M1600" s="4" t="s">
        <v>1435</v>
      </c>
      <c r="N1600" s="4" t="s">
        <v>1435</v>
      </c>
      <c r="O1600" s="4" t="s">
        <v>1435</v>
      </c>
      <c r="P1600" s="4" t="s">
        <v>1435</v>
      </c>
      <c r="Q1600" s="4" t="s">
        <v>1436</v>
      </c>
      <c r="R1600" s="4" t="s">
        <v>1437</v>
      </c>
    </row>
    <row r="1601" spans="1:18" x14ac:dyDescent="0.25">
      <c r="A1601" s="4" t="s">
        <v>2516</v>
      </c>
      <c r="B1601" s="17" t="s">
        <v>11760</v>
      </c>
      <c r="C1601" s="29">
        <f t="shared" si="48"/>
        <v>1.4313318542904172E-5</v>
      </c>
      <c r="D1601" s="29">
        <f t="shared" si="49"/>
        <v>0.99524797824378752</v>
      </c>
      <c r="E1601" s="5">
        <v>5</v>
      </c>
      <c r="F1601" s="4" t="s">
        <v>28</v>
      </c>
      <c r="G1601" s="4" t="s">
        <v>1435</v>
      </c>
      <c r="H1601" s="4" t="s">
        <v>1435</v>
      </c>
      <c r="I1601" s="4">
        <v>1</v>
      </c>
      <c r="J1601" s="4">
        <v>1</v>
      </c>
      <c r="K1601" s="4">
        <v>1</v>
      </c>
      <c r="L1601" s="4" t="s">
        <v>934</v>
      </c>
      <c r="M1601" s="4" t="s">
        <v>1435</v>
      </c>
      <c r="N1601" s="4" t="s">
        <v>1435</v>
      </c>
      <c r="O1601" s="4" t="s">
        <v>1435</v>
      </c>
      <c r="P1601" s="4" t="s">
        <v>1435</v>
      </c>
      <c r="Q1601" s="4" t="s">
        <v>1436</v>
      </c>
      <c r="R1601" s="4" t="s">
        <v>1437</v>
      </c>
    </row>
    <row r="1602" spans="1:18" x14ac:dyDescent="0.25">
      <c r="A1602" s="4" t="s">
        <v>2518</v>
      </c>
      <c r="B1602" s="17" t="s">
        <v>11760</v>
      </c>
      <c r="C1602" s="29">
        <f t="shared" si="48"/>
        <v>1.4313318542904172E-5</v>
      </c>
      <c r="D1602" s="29">
        <f t="shared" si="49"/>
        <v>0.99526229156233048</v>
      </c>
      <c r="E1602" s="5">
        <v>28</v>
      </c>
      <c r="F1602" s="4" t="s">
        <v>859</v>
      </c>
      <c r="G1602" s="4" t="s">
        <v>1435</v>
      </c>
      <c r="H1602" s="4" t="s">
        <v>26</v>
      </c>
      <c r="I1602" s="4">
        <v>2</v>
      </c>
      <c r="J1602" s="4">
        <v>1</v>
      </c>
      <c r="K1602" s="4">
        <v>0</v>
      </c>
      <c r="L1602" s="4" t="s">
        <v>884</v>
      </c>
      <c r="M1602" s="4" t="s">
        <v>1435</v>
      </c>
      <c r="N1602" s="4" t="s">
        <v>1435</v>
      </c>
      <c r="O1602" s="4" t="s">
        <v>1435</v>
      </c>
      <c r="P1602" s="4" t="s">
        <v>1435</v>
      </c>
      <c r="Q1602" s="4" t="s">
        <v>1436</v>
      </c>
      <c r="R1602" s="4" t="s">
        <v>1437</v>
      </c>
    </row>
    <row r="1603" spans="1:18" x14ac:dyDescent="0.25">
      <c r="A1603" s="4" t="s">
        <v>2519</v>
      </c>
      <c r="B1603" s="17" t="s">
        <v>11760</v>
      </c>
      <c r="C1603" s="29">
        <f t="shared" ref="C1603:C1666" si="50">J1603/$J$1934</f>
        <v>1.4313318542904172E-5</v>
      </c>
      <c r="D1603" s="29">
        <f t="shared" si="49"/>
        <v>0.99527660488087344</v>
      </c>
      <c r="E1603" s="5">
        <v>1</v>
      </c>
      <c r="F1603" s="4" t="s">
        <v>24</v>
      </c>
      <c r="G1603" s="4" t="s">
        <v>1435</v>
      </c>
      <c r="H1603" s="4" t="s">
        <v>1435</v>
      </c>
      <c r="I1603" s="4">
        <v>1</v>
      </c>
      <c r="J1603" s="4">
        <v>1</v>
      </c>
      <c r="K1603" s="4">
        <v>0</v>
      </c>
      <c r="L1603" s="4" t="s">
        <v>934</v>
      </c>
      <c r="M1603" s="4" t="s">
        <v>1435</v>
      </c>
      <c r="N1603" s="4" t="s">
        <v>1435</v>
      </c>
      <c r="O1603" s="4" t="s">
        <v>1435</v>
      </c>
      <c r="P1603" s="4" t="s">
        <v>1435</v>
      </c>
      <c r="Q1603" s="4" t="s">
        <v>1436</v>
      </c>
      <c r="R1603" s="4" t="s">
        <v>1437</v>
      </c>
    </row>
    <row r="1604" spans="1:18" x14ac:dyDescent="0.25">
      <c r="A1604" s="4" t="s">
        <v>2520</v>
      </c>
      <c r="B1604" s="17" t="s">
        <v>11760</v>
      </c>
      <c r="C1604" s="29">
        <f t="shared" si="50"/>
        <v>1.4313318542904172E-5</v>
      </c>
      <c r="D1604" s="29">
        <f t="shared" ref="D1604:D1667" si="51">C1604+D1603</f>
        <v>0.9952909181994164</v>
      </c>
      <c r="E1604" s="5">
        <v>11</v>
      </c>
      <c r="F1604" s="4" t="s">
        <v>34</v>
      </c>
      <c r="G1604" s="4" t="s">
        <v>1435</v>
      </c>
      <c r="H1604" s="4" t="s">
        <v>1435</v>
      </c>
      <c r="I1604" s="4">
        <v>1</v>
      </c>
      <c r="J1604" s="4">
        <v>1</v>
      </c>
      <c r="K1604" s="4">
        <v>0</v>
      </c>
      <c r="L1604" s="4" t="s">
        <v>934</v>
      </c>
      <c r="M1604" s="4" t="s">
        <v>1435</v>
      </c>
      <c r="N1604" s="4" t="s">
        <v>1435</v>
      </c>
      <c r="O1604" s="4" t="s">
        <v>1435</v>
      </c>
      <c r="P1604" s="4" t="s">
        <v>1435</v>
      </c>
      <c r="Q1604" s="4" t="s">
        <v>1436</v>
      </c>
      <c r="R1604" s="4" t="s">
        <v>1437</v>
      </c>
    </row>
    <row r="1605" spans="1:18" x14ac:dyDescent="0.25">
      <c r="A1605" s="4" t="s">
        <v>2521</v>
      </c>
      <c r="B1605" s="17" t="s">
        <v>11760</v>
      </c>
      <c r="C1605" s="29">
        <f t="shared" si="50"/>
        <v>1.4313318542904172E-5</v>
      </c>
      <c r="D1605" s="29">
        <f t="shared" si="51"/>
        <v>0.99530523151795935</v>
      </c>
      <c r="E1605" s="5">
        <v>5</v>
      </c>
      <c r="F1605" s="4" t="s">
        <v>28</v>
      </c>
      <c r="G1605" s="4" t="s">
        <v>1435</v>
      </c>
      <c r="H1605" s="4" t="s">
        <v>1435</v>
      </c>
      <c r="I1605" s="4">
        <v>1</v>
      </c>
      <c r="J1605" s="4">
        <v>1</v>
      </c>
      <c r="K1605" s="4">
        <v>0</v>
      </c>
      <c r="L1605" s="4" t="s">
        <v>934</v>
      </c>
      <c r="M1605" s="4" t="s">
        <v>1435</v>
      </c>
      <c r="N1605" s="4" t="s">
        <v>1435</v>
      </c>
      <c r="O1605" s="4" t="s">
        <v>1435</v>
      </c>
      <c r="P1605" s="4" t="s">
        <v>1435</v>
      </c>
      <c r="Q1605" s="4" t="s">
        <v>1436</v>
      </c>
      <c r="R1605" s="4" t="s">
        <v>1437</v>
      </c>
    </row>
    <row r="1606" spans="1:18" x14ac:dyDescent="0.25">
      <c r="A1606" s="4" t="s">
        <v>2522</v>
      </c>
      <c r="B1606" s="17" t="s">
        <v>11760</v>
      </c>
      <c r="C1606" s="29">
        <f t="shared" si="50"/>
        <v>1.4313318542904172E-5</v>
      </c>
      <c r="D1606" s="29">
        <f t="shared" si="51"/>
        <v>0.99531954483650231</v>
      </c>
      <c r="E1606" s="5">
        <v>20</v>
      </c>
      <c r="F1606" s="4" t="s">
        <v>41</v>
      </c>
      <c r="G1606" s="4" t="s">
        <v>25</v>
      </c>
      <c r="H1606" s="4" t="s">
        <v>1435</v>
      </c>
      <c r="I1606" s="4">
        <v>1</v>
      </c>
      <c r="J1606" s="4">
        <v>1</v>
      </c>
      <c r="K1606" s="4">
        <v>0</v>
      </c>
      <c r="L1606" s="4" t="s">
        <v>934</v>
      </c>
      <c r="M1606" s="4" t="s">
        <v>1435</v>
      </c>
      <c r="N1606" s="4" t="s">
        <v>1435</v>
      </c>
      <c r="O1606" s="4" t="s">
        <v>1435</v>
      </c>
      <c r="P1606" s="4" t="s">
        <v>1435</v>
      </c>
      <c r="Q1606" s="4" t="s">
        <v>1436</v>
      </c>
      <c r="R1606" s="4" t="s">
        <v>1437</v>
      </c>
    </row>
    <row r="1607" spans="1:18" x14ac:dyDescent="0.25">
      <c r="A1607" s="4" t="s">
        <v>2523</v>
      </c>
      <c r="B1607" s="17" t="s">
        <v>11760</v>
      </c>
      <c r="C1607" s="29">
        <f t="shared" si="50"/>
        <v>1.4313318542904172E-5</v>
      </c>
      <c r="D1607" s="29">
        <f t="shared" si="51"/>
        <v>0.99533385815504527</v>
      </c>
      <c r="E1607" s="5">
        <v>13</v>
      </c>
      <c r="F1607" s="4" t="s">
        <v>36</v>
      </c>
      <c r="G1607" s="4" t="s">
        <v>1435</v>
      </c>
      <c r="H1607" s="4" t="s">
        <v>1435</v>
      </c>
      <c r="I1607" s="4">
        <v>1</v>
      </c>
      <c r="J1607" s="4">
        <v>1</v>
      </c>
      <c r="K1607" s="4">
        <v>0</v>
      </c>
      <c r="L1607" s="4" t="s">
        <v>934</v>
      </c>
      <c r="M1607" s="4" t="s">
        <v>1435</v>
      </c>
      <c r="N1607" s="4" t="s">
        <v>1435</v>
      </c>
      <c r="O1607" s="4" t="s">
        <v>1435</v>
      </c>
      <c r="P1607" s="4" t="s">
        <v>1435</v>
      </c>
      <c r="Q1607" s="4" t="s">
        <v>1436</v>
      </c>
      <c r="R1607" s="4" t="s">
        <v>1437</v>
      </c>
    </row>
    <row r="1608" spans="1:18" x14ac:dyDescent="0.25">
      <c r="A1608" s="4" t="s">
        <v>2524</v>
      </c>
      <c r="B1608" s="17" t="s">
        <v>11760</v>
      </c>
      <c r="C1608" s="29">
        <f t="shared" si="50"/>
        <v>1.4313318542904172E-5</v>
      </c>
      <c r="D1608" s="29">
        <f t="shared" si="51"/>
        <v>0.99534817147358823</v>
      </c>
      <c r="E1608" s="5">
        <v>1</v>
      </c>
      <c r="F1608" s="4" t="s">
        <v>24</v>
      </c>
      <c r="G1608" s="4" t="s">
        <v>1435</v>
      </c>
      <c r="H1608" s="4" t="s">
        <v>1435</v>
      </c>
      <c r="I1608" s="4">
        <v>1</v>
      </c>
      <c r="J1608" s="4">
        <v>1</v>
      </c>
      <c r="K1608" s="4">
        <v>0</v>
      </c>
      <c r="L1608" s="4" t="s">
        <v>934</v>
      </c>
      <c r="M1608" s="4" t="s">
        <v>1435</v>
      </c>
      <c r="N1608" s="4" t="s">
        <v>1435</v>
      </c>
      <c r="O1608" s="4" t="s">
        <v>1435</v>
      </c>
      <c r="P1608" s="4" t="s">
        <v>1435</v>
      </c>
      <c r="Q1608" s="4" t="s">
        <v>1436</v>
      </c>
      <c r="R1608" s="4" t="s">
        <v>1437</v>
      </c>
    </row>
    <row r="1609" spans="1:18" x14ac:dyDescent="0.25">
      <c r="A1609" s="4" t="s">
        <v>2525</v>
      </c>
      <c r="B1609" s="17" t="s">
        <v>11760</v>
      </c>
      <c r="C1609" s="29">
        <f t="shared" si="50"/>
        <v>1.4313318542904172E-5</v>
      </c>
      <c r="D1609" s="29">
        <f t="shared" si="51"/>
        <v>0.99536248479213119</v>
      </c>
      <c r="E1609" s="5">
        <v>20</v>
      </c>
      <c r="F1609" s="4" t="s">
        <v>34</v>
      </c>
      <c r="G1609" s="4" t="s">
        <v>25</v>
      </c>
      <c r="H1609" s="4" t="s">
        <v>30</v>
      </c>
      <c r="I1609" s="4">
        <v>1</v>
      </c>
      <c r="J1609" s="4">
        <v>1</v>
      </c>
      <c r="K1609" s="4">
        <v>0</v>
      </c>
      <c r="L1609" s="4" t="s">
        <v>934</v>
      </c>
      <c r="M1609" s="4" t="s">
        <v>1435</v>
      </c>
      <c r="N1609" s="4" t="s">
        <v>1435</v>
      </c>
      <c r="O1609" s="4" t="s">
        <v>1435</v>
      </c>
      <c r="P1609" s="4" t="s">
        <v>1435</v>
      </c>
      <c r="Q1609" s="4" t="s">
        <v>1436</v>
      </c>
      <c r="R1609" s="4" t="s">
        <v>1437</v>
      </c>
    </row>
    <row r="1610" spans="1:18" x14ac:dyDescent="0.25">
      <c r="A1610" s="4" t="s">
        <v>2527</v>
      </c>
      <c r="B1610" s="17" t="s">
        <v>11760</v>
      </c>
      <c r="C1610" s="29">
        <f t="shared" si="50"/>
        <v>1.4313318542904172E-5</v>
      </c>
      <c r="D1610" s="29">
        <f t="shared" si="51"/>
        <v>0.99537679811067414</v>
      </c>
      <c r="E1610" s="5">
        <v>175</v>
      </c>
      <c r="F1610" s="4" t="s">
        <v>988</v>
      </c>
      <c r="G1610" s="4" t="s">
        <v>1435</v>
      </c>
      <c r="H1610" s="4" t="s">
        <v>855</v>
      </c>
      <c r="I1610" s="4">
        <v>7</v>
      </c>
      <c r="J1610" s="4">
        <v>1</v>
      </c>
      <c r="K1610" s="4">
        <v>0</v>
      </c>
      <c r="L1610" s="4" t="s">
        <v>1557</v>
      </c>
      <c r="M1610" s="4" t="s">
        <v>1435</v>
      </c>
      <c r="N1610" s="4" t="s">
        <v>1435</v>
      </c>
      <c r="O1610" s="4" t="s">
        <v>1435</v>
      </c>
      <c r="P1610" s="4" t="s">
        <v>1435</v>
      </c>
      <c r="Q1610" s="4" t="s">
        <v>1436</v>
      </c>
      <c r="R1610" s="4" t="s">
        <v>1437</v>
      </c>
    </row>
    <row r="1611" spans="1:18" x14ac:dyDescent="0.25">
      <c r="A1611" s="4" t="s">
        <v>2528</v>
      </c>
      <c r="B1611" s="17" t="s">
        <v>11760</v>
      </c>
      <c r="C1611" s="29">
        <f t="shared" si="50"/>
        <v>1.4313318542904172E-5</v>
      </c>
      <c r="D1611" s="29">
        <f t="shared" si="51"/>
        <v>0.9953911114292171</v>
      </c>
      <c r="E1611" s="5">
        <v>10</v>
      </c>
      <c r="F1611" s="4" t="s">
        <v>30</v>
      </c>
      <c r="G1611" s="4" t="s">
        <v>1435</v>
      </c>
      <c r="H1611" s="4" t="s">
        <v>26</v>
      </c>
      <c r="I1611" s="4">
        <v>1</v>
      </c>
      <c r="J1611" s="4">
        <v>1</v>
      </c>
      <c r="K1611" s="4">
        <v>0</v>
      </c>
      <c r="L1611" s="4" t="s">
        <v>934</v>
      </c>
      <c r="M1611" s="4" t="s">
        <v>1435</v>
      </c>
      <c r="N1611" s="4" t="s">
        <v>1435</v>
      </c>
      <c r="O1611" s="4" t="s">
        <v>1435</v>
      </c>
      <c r="P1611" s="4" t="s">
        <v>1435</v>
      </c>
      <c r="Q1611" s="4" t="s">
        <v>1436</v>
      </c>
      <c r="R1611" s="4" t="s">
        <v>1437</v>
      </c>
    </row>
    <row r="1612" spans="1:18" x14ac:dyDescent="0.25">
      <c r="A1612" s="4" t="s">
        <v>2529</v>
      </c>
      <c r="B1612" s="17" t="s">
        <v>11760</v>
      </c>
      <c r="C1612" s="29">
        <f t="shared" si="50"/>
        <v>1.4313318542904172E-5</v>
      </c>
      <c r="D1612" s="29">
        <f t="shared" si="51"/>
        <v>0.99540542474776006</v>
      </c>
      <c r="E1612" s="5">
        <v>15</v>
      </c>
      <c r="F1612" s="4" t="s">
        <v>26</v>
      </c>
      <c r="G1612" s="4" t="s">
        <v>35</v>
      </c>
      <c r="H1612" s="4" t="s">
        <v>1435</v>
      </c>
      <c r="I1612" s="4">
        <v>1</v>
      </c>
      <c r="J1612" s="4">
        <v>1</v>
      </c>
      <c r="K1612" s="4">
        <v>1</v>
      </c>
      <c r="L1612" s="4" t="s">
        <v>934</v>
      </c>
      <c r="M1612" s="4" t="s">
        <v>1435</v>
      </c>
      <c r="N1612" s="4" t="s">
        <v>1435</v>
      </c>
      <c r="O1612" s="4" t="s">
        <v>1435</v>
      </c>
      <c r="P1612" s="4" t="s">
        <v>1435</v>
      </c>
      <c r="Q1612" s="4" t="s">
        <v>1436</v>
      </c>
      <c r="R1612" s="4" t="s">
        <v>1437</v>
      </c>
    </row>
    <row r="1613" spans="1:18" x14ac:dyDescent="0.25">
      <c r="A1613" s="4" t="s">
        <v>2531</v>
      </c>
      <c r="B1613" s="17" t="s">
        <v>11760</v>
      </c>
      <c r="C1613" s="29">
        <f t="shared" si="50"/>
        <v>1.4313318542904172E-5</v>
      </c>
      <c r="D1613" s="29">
        <f t="shared" si="51"/>
        <v>0.99541973806630302</v>
      </c>
      <c r="E1613" s="5">
        <v>325</v>
      </c>
      <c r="F1613" s="4" t="s">
        <v>920</v>
      </c>
      <c r="G1613" s="4" t="s">
        <v>968</v>
      </c>
      <c r="H1613" s="4" t="s">
        <v>939</v>
      </c>
      <c r="I1613" s="4">
        <v>1</v>
      </c>
      <c r="J1613" s="4">
        <v>1</v>
      </c>
      <c r="K1613" s="4">
        <v>0</v>
      </c>
      <c r="L1613" s="4" t="s">
        <v>934</v>
      </c>
      <c r="M1613" s="4" t="s">
        <v>1435</v>
      </c>
      <c r="N1613" s="4" t="s">
        <v>1435</v>
      </c>
      <c r="O1613" s="4" t="s">
        <v>1435</v>
      </c>
      <c r="P1613" s="4" t="s">
        <v>1435</v>
      </c>
      <c r="Q1613" s="4" t="s">
        <v>1436</v>
      </c>
      <c r="R1613" s="4" t="s">
        <v>1437</v>
      </c>
    </row>
    <row r="1614" spans="1:18" x14ac:dyDescent="0.25">
      <c r="A1614" s="4" t="s">
        <v>2537</v>
      </c>
      <c r="B1614" s="17" t="s">
        <v>11760</v>
      </c>
      <c r="C1614" s="29">
        <f t="shared" si="50"/>
        <v>1.4313318542904172E-5</v>
      </c>
      <c r="D1614" s="29">
        <f t="shared" si="51"/>
        <v>0.99543405138484597</v>
      </c>
      <c r="E1614" s="5">
        <v>3</v>
      </c>
      <c r="F1614" s="4" t="s">
        <v>26</v>
      </c>
      <c r="G1614" s="4" t="s">
        <v>1435</v>
      </c>
      <c r="H1614" s="4" t="s">
        <v>1435</v>
      </c>
      <c r="I1614" s="4">
        <v>1</v>
      </c>
      <c r="J1614" s="4">
        <v>1</v>
      </c>
      <c r="K1614" s="4">
        <v>0</v>
      </c>
      <c r="L1614" s="4" t="s">
        <v>934</v>
      </c>
      <c r="M1614" s="4" t="s">
        <v>1435</v>
      </c>
      <c r="N1614" s="4" t="s">
        <v>1435</v>
      </c>
      <c r="O1614" s="4" t="s">
        <v>1435</v>
      </c>
      <c r="P1614" s="4" t="s">
        <v>1435</v>
      </c>
      <c r="Q1614" s="4" t="s">
        <v>1436</v>
      </c>
      <c r="R1614" s="4" t="s">
        <v>1437</v>
      </c>
    </row>
    <row r="1615" spans="1:18" x14ac:dyDescent="0.25">
      <c r="A1615" s="4" t="s">
        <v>2541</v>
      </c>
      <c r="B1615" s="17" t="s">
        <v>11760</v>
      </c>
      <c r="C1615" s="29">
        <f t="shared" si="50"/>
        <v>1.4313318542904172E-5</v>
      </c>
      <c r="D1615" s="29">
        <f t="shared" si="51"/>
        <v>0.99544836470338893</v>
      </c>
      <c r="E1615" s="5">
        <v>17</v>
      </c>
      <c r="F1615" s="4" t="s">
        <v>40</v>
      </c>
      <c r="G1615" s="4" t="s">
        <v>1435</v>
      </c>
      <c r="H1615" s="4" t="s">
        <v>1435</v>
      </c>
      <c r="I1615" s="4">
        <v>1</v>
      </c>
      <c r="J1615" s="4">
        <v>1</v>
      </c>
      <c r="K1615" s="4">
        <v>0</v>
      </c>
      <c r="L1615" s="4" t="s">
        <v>934</v>
      </c>
      <c r="M1615" s="4" t="s">
        <v>1435</v>
      </c>
      <c r="N1615" s="4" t="s">
        <v>1435</v>
      </c>
      <c r="O1615" s="4" t="s">
        <v>1435</v>
      </c>
      <c r="P1615" s="4" t="s">
        <v>1435</v>
      </c>
      <c r="Q1615" s="4" t="s">
        <v>1436</v>
      </c>
      <c r="R1615" s="4" t="s">
        <v>1437</v>
      </c>
    </row>
    <row r="1616" spans="1:18" x14ac:dyDescent="0.25">
      <c r="A1616" s="4" t="s">
        <v>2543</v>
      </c>
      <c r="B1616" s="17" t="s">
        <v>11760</v>
      </c>
      <c r="C1616" s="29">
        <f t="shared" si="50"/>
        <v>1.4313318542904172E-5</v>
      </c>
      <c r="D1616" s="29">
        <f t="shared" si="51"/>
        <v>0.99546267802193189</v>
      </c>
      <c r="E1616" s="5">
        <v>5</v>
      </c>
      <c r="F1616" s="4" t="s">
        <v>28</v>
      </c>
      <c r="G1616" s="4" t="s">
        <v>1435</v>
      </c>
      <c r="H1616" s="4" t="s">
        <v>1435</v>
      </c>
      <c r="I1616" s="4">
        <v>1</v>
      </c>
      <c r="J1616" s="4">
        <v>1</v>
      </c>
      <c r="K1616" s="4">
        <v>1</v>
      </c>
      <c r="L1616" s="4" t="s">
        <v>934</v>
      </c>
      <c r="M1616" s="4" t="s">
        <v>1435</v>
      </c>
      <c r="N1616" s="4" t="s">
        <v>1435</v>
      </c>
      <c r="O1616" s="4" t="s">
        <v>1435</v>
      </c>
      <c r="P1616" s="4" t="s">
        <v>1435</v>
      </c>
      <c r="Q1616" s="4" t="s">
        <v>1436</v>
      </c>
      <c r="R1616" s="4" t="s">
        <v>1437</v>
      </c>
    </row>
    <row r="1617" spans="1:18" x14ac:dyDescent="0.25">
      <c r="A1617" s="4" t="s">
        <v>2544</v>
      </c>
      <c r="B1617" s="17" t="s">
        <v>11760</v>
      </c>
      <c r="C1617" s="29">
        <f t="shared" si="50"/>
        <v>1.4313318542904172E-5</v>
      </c>
      <c r="D1617" s="29">
        <f t="shared" si="51"/>
        <v>0.99547699134047485</v>
      </c>
      <c r="E1617" s="5">
        <v>2</v>
      </c>
      <c r="F1617" s="4" t="s">
        <v>24</v>
      </c>
      <c r="G1617" s="4" t="s">
        <v>24</v>
      </c>
      <c r="H1617" s="4" t="s">
        <v>1435</v>
      </c>
      <c r="I1617" s="4">
        <v>1</v>
      </c>
      <c r="J1617" s="4">
        <v>1</v>
      </c>
      <c r="K1617" s="4">
        <v>0</v>
      </c>
      <c r="L1617" s="4" t="s">
        <v>934</v>
      </c>
      <c r="M1617" s="4" t="s">
        <v>1435</v>
      </c>
      <c r="N1617" s="4" t="s">
        <v>1435</v>
      </c>
      <c r="O1617" s="4" t="s">
        <v>1435</v>
      </c>
      <c r="P1617" s="4" t="s">
        <v>1435</v>
      </c>
      <c r="Q1617" s="4" t="s">
        <v>1436</v>
      </c>
      <c r="R1617" s="4" t="s">
        <v>1437</v>
      </c>
    </row>
    <row r="1618" spans="1:18" x14ac:dyDescent="0.25">
      <c r="A1618" s="4" t="s">
        <v>2545</v>
      </c>
      <c r="B1618" s="17" t="s">
        <v>11760</v>
      </c>
      <c r="C1618" s="29">
        <f t="shared" si="50"/>
        <v>1.4313318542904172E-5</v>
      </c>
      <c r="D1618" s="29">
        <f t="shared" si="51"/>
        <v>0.99549130465901781</v>
      </c>
      <c r="E1618" s="5">
        <v>6</v>
      </c>
      <c r="F1618" s="4" t="s">
        <v>29</v>
      </c>
      <c r="G1618" s="4" t="s">
        <v>1435</v>
      </c>
      <c r="H1618" s="4" t="s">
        <v>1435</v>
      </c>
      <c r="I1618" s="4">
        <v>1</v>
      </c>
      <c r="J1618" s="4">
        <v>1</v>
      </c>
      <c r="K1618" s="4">
        <v>0</v>
      </c>
      <c r="L1618" s="4" t="s">
        <v>934</v>
      </c>
      <c r="M1618" s="4" t="s">
        <v>1435</v>
      </c>
      <c r="N1618" s="4" t="s">
        <v>1435</v>
      </c>
      <c r="O1618" s="4" t="s">
        <v>1435</v>
      </c>
      <c r="P1618" s="4" t="s">
        <v>1435</v>
      </c>
      <c r="Q1618" s="4" t="s">
        <v>1436</v>
      </c>
      <c r="R1618" s="4" t="s">
        <v>1437</v>
      </c>
    </row>
    <row r="1619" spans="1:18" x14ac:dyDescent="0.25">
      <c r="A1619" s="4" t="s">
        <v>2547</v>
      </c>
      <c r="B1619" s="17" t="s">
        <v>11760</v>
      </c>
      <c r="C1619" s="29">
        <f t="shared" si="50"/>
        <v>1.4313318542904172E-5</v>
      </c>
      <c r="D1619" s="29">
        <f t="shared" si="51"/>
        <v>0.99550561797756076</v>
      </c>
      <c r="E1619" s="5">
        <v>3</v>
      </c>
      <c r="F1619" s="4" t="s">
        <v>26</v>
      </c>
      <c r="G1619" s="4" t="s">
        <v>1435</v>
      </c>
      <c r="H1619" s="4" t="s">
        <v>1435</v>
      </c>
      <c r="I1619" s="4">
        <v>1</v>
      </c>
      <c r="J1619" s="4">
        <v>1</v>
      </c>
      <c r="K1619" s="4">
        <v>0</v>
      </c>
      <c r="L1619" s="4" t="s">
        <v>934</v>
      </c>
      <c r="M1619" s="4" t="s">
        <v>1435</v>
      </c>
      <c r="N1619" s="4" t="s">
        <v>1435</v>
      </c>
      <c r="O1619" s="4" t="s">
        <v>1435</v>
      </c>
      <c r="P1619" s="4" t="s">
        <v>1435</v>
      </c>
      <c r="Q1619" s="4" t="s">
        <v>1436</v>
      </c>
      <c r="R1619" s="4" t="s">
        <v>1437</v>
      </c>
    </row>
    <row r="1620" spans="1:18" x14ac:dyDescent="0.25">
      <c r="A1620" s="4" t="s">
        <v>2551</v>
      </c>
      <c r="B1620" s="17" t="s">
        <v>11760</v>
      </c>
      <c r="C1620" s="29">
        <f t="shared" si="50"/>
        <v>1.4313318542904172E-5</v>
      </c>
      <c r="D1620" s="29">
        <f t="shared" si="51"/>
        <v>0.99551993129610372</v>
      </c>
      <c r="E1620" s="5">
        <v>2</v>
      </c>
      <c r="F1620" s="4" t="s">
        <v>25</v>
      </c>
      <c r="G1620" s="4" t="s">
        <v>1435</v>
      </c>
      <c r="H1620" s="4" t="s">
        <v>1435</v>
      </c>
      <c r="I1620" s="4">
        <v>1</v>
      </c>
      <c r="J1620" s="4">
        <v>1</v>
      </c>
      <c r="K1620" s="4">
        <v>0</v>
      </c>
      <c r="L1620" s="4" t="s">
        <v>934</v>
      </c>
      <c r="M1620" s="4" t="s">
        <v>1435</v>
      </c>
      <c r="N1620" s="4" t="s">
        <v>1435</v>
      </c>
      <c r="O1620" s="4" t="s">
        <v>1435</v>
      </c>
      <c r="P1620" s="4" t="s">
        <v>1435</v>
      </c>
      <c r="Q1620" s="4" t="s">
        <v>1436</v>
      </c>
      <c r="R1620" s="4" t="s">
        <v>1437</v>
      </c>
    </row>
    <row r="1621" spans="1:18" x14ac:dyDescent="0.25">
      <c r="A1621" s="4" t="s">
        <v>2552</v>
      </c>
      <c r="B1621" s="17" t="s">
        <v>11760</v>
      </c>
      <c r="C1621" s="29">
        <f t="shared" si="50"/>
        <v>1.4313318542904172E-5</v>
      </c>
      <c r="D1621" s="29">
        <f t="shared" si="51"/>
        <v>0.99553424461464668</v>
      </c>
      <c r="E1621" s="5">
        <v>49</v>
      </c>
      <c r="F1621" s="4" t="s">
        <v>883</v>
      </c>
      <c r="G1621" s="4" t="s">
        <v>1435</v>
      </c>
      <c r="H1621" s="4" t="s">
        <v>1435</v>
      </c>
      <c r="I1621" s="4">
        <v>1</v>
      </c>
      <c r="J1621" s="4">
        <v>1</v>
      </c>
      <c r="K1621" s="4">
        <v>0</v>
      </c>
      <c r="L1621" s="4" t="s">
        <v>934</v>
      </c>
      <c r="M1621" s="4" t="s">
        <v>1435</v>
      </c>
      <c r="N1621" s="4" t="s">
        <v>1435</v>
      </c>
      <c r="O1621" s="4" t="s">
        <v>1435</v>
      </c>
      <c r="P1621" s="4" t="s">
        <v>1435</v>
      </c>
      <c r="Q1621" s="4" t="s">
        <v>1436</v>
      </c>
      <c r="R1621" s="4" t="s">
        <v>1437</v>
      </c>
    </row>
    <row r="1622" spans="1:18" x14ac:dyDescent="0.25">
      <c r="A1622" s="4" t="s">
        <v>2553</v>
      </c>
      <c r="B1622" s="17" t="s">
        <v>11760</v>
      </c>
      <c r="C1622" s="29">
        <f t="shared" si="50"/>
        <v>1.4313318542904172E-5</v>
      </c>
      <c r="D1622" s="29">
        <f t="shared" si="51"/>
        <v>0.99554855793318964</v>
      </c>
      <c r="E1622" s="5">
        <v>3</v>
      </c>
      <c r="F1622" s="4" t="s">
        <v>24</v>
      </c>
      <c r="G1622" s="4" t="s">
        <v>25</v>
      </c>
      <c r="H1622" s="4" t="s">
        <v>1435</v>
      </c>
      <c r="I1622" s="4">
        <v>1</v>
      </c>
      <c r="J1622" s="4">
        <v>1</v>
      </c>
      <c r="K1622" s="4">
        <v>0</v>
      </c>
      <c r="L1622" s="4" t="s">
        <v>934</v>
      </c>
      <c r="M1622" s="4" t="s">
        <v>1435</v>
      </c>
      <c r="N1622" s="4" t="s">
        <v>1435</v>
      </c>
      <c r="O1622" s="4" t="s">
        <v>1435</v>
      </c>
      <c r="P1622" s="4" t="s">
        <v>1435</v>
      </c>
      <c r="Q1622" s="4" t="s">
        <v>1436</v>
      </c>
      <c r="R1622" s="4" t="s">
        <v>1437</v>
      </c>
    </row>
    <row r="1623" spans="1:18" x14ac:dyDescent="0.25">
      <c r="A1623" s="4" t="s">
        <v>2554</v>
      </c>
      <c r="B1623" s="17" t="s">
        <v>11760</v>
      </c>
      <c r="C1623" s="29">
        <f t="shared" si="50"/>
        <v>1.4313318542904172E-5</v>
      </c>
      <c r="D1623" s="29">
        <f t="shared" si="51"/>
        <v>0.9955628712517326</v>
      </c>
      <c r="E1623" s="5">
        <v>6</v>
      </c>
      <c r="F1623" s="4" t="s">
        <v>29</v>
      </c>
      <c r="G1623" s="4" t="s">
        <v>1435</v>
      </c>
      <c r="H1623" s="4" t="s">
        <v>1435</v>
      </c>
      <c r="I1623" s="4">
        <v>1</v>
      </c>
      <c r="J1623" s="4">
        <v>1</v>
      </c>
      <c r="K1623" s="4">
        <v>0</v>
      </c>
      <c r="L1623" s="4" t="s">
        <v>934</v>
      </c>
      <c r="M1623" s="4" t="s">
        <v>1435</v>
      </c>
      <c r="N1623" s="4" t="s">
        <v>1435</v>
      </c>
      <c r="O1623" s="4" t="s">
        <v>1435</v>
      </c>
      <c r="P1623" s="4" t="s">
        <v>1435</v>
      </c>
      <c r="Q1623" s="4" t="s">
        <v>1436</v>
      </c>
      <c r="R1623" s="4" t="s">
        <v>1437</v>
      </c>
    </row>
    <row r="1624" spans="1:18" x14ac:dyDescent="0.25">
      <c r="A1624" s="4" t="s">
        <v>2555</v>
      </c>
      <c r="B1624" s="17" t="s">
        <v>11760</v>
      </c>
      <c r="C1624" s="29">
        <f t="shared" si="50"/>
        <v>1.4313318542904172E-5</v>
      </c>
      <c r="D1624" s="29">
        <f t="shared" si="51"/>
        <v>0.99557718457027555</v>
      </c>
      <c r="E1624" s="5">
        <v>8</v>
      </c>
      <c r="F1624" s="4" t="s">
        <v>31</v>
      </c>
      <c r="G1624" s="4" t="s">
        <v>1435</v>
      </c>
      <c r="H1624" s="4" t="s">
        <v>1435</v>
      </c>
      <c r="I1624" s="4">
        <v>1</v>
      </c>
      <c r="J1624" s="4">
        <v>1</v>
      </c>
      <c r="K1624" s="4">
        <v>0</v>
      </c>
      <c r="L1624" s="4" t="s">
        <v>934</v>
      </c>
      <c r="M1624" s="4" t="s">
        <v>1435</v>
      </c>
      <c r="N1624" s="4" t="s">
        <v>1435</v>
      </c>
      <c r="O1624" s="4" t="s">
        <v>1435</v>
      </c>
      <c r="P1624" s="4" t="s">
        <v>1435</v>
      </c>
      <c r="Q1624" s="4" t="s">
        <v>1436</v>
      </c>
      <c r="R1624" s="4" t="s">
        <v>1437</v>
      </c>
    </row>
    <row r="1625" spans="1:18" x14ac:dyDescent="0.25">
      <c r="A1625" s="4" t="s">
        <v>2556</v>
      </c>
      <c r="B1625" s="17" t="s">
        <v>11760</v>
      </c>
      <c r="C1625" s="29">
        <f t="shared" si="50"/>
        <v>1.4313318542904172E-5</v>
      </c>
      <c r="D1625" s="29">
        <f t="shared" si="51"/>
        <v>0.99559149788881851</v>
      </c>
      <c r="E1625" s="5">
        <v>4</v>
      </c>
      <c r="F1625" s="4" t="s">
        <v>27</v>
      </c>
      <c r="G1625" s="4" t="s">
        <v>1435</v>
      </c>
      <c r="H1625" s="4" t="s">
        <v>1435</v>
      </c>
      <c r="I1625" s="4">
        <v>1</v>
      </c>
      <c r="J1625" s="4">
        <v>1</v>
      </c>
      <c r="K1625" s="4">
        <v>0</v>
      </c>
      <c r="L1625" s="4" t="s">
        <v>934</v>
      </c>
      <c r="M1625" s="4" t="s">
        <v>1435</v>
      </c>
      <c r="N1625" s="4" t="s">
        <v>1435</v>
      </c>
      <c r="O1625" s="4" t="s">
        <v>1435</v>
      </c>
      <c r="P1625" s="4" t="s">
        <v>1435</v>
      </c>
      <c r="Q1625" s="4" t="s">
        <v>1436</v>
      </c>
      <c r="R1625" s="4" t="s">
        <v>1437</v>
      </c>
    </row>
    <row r="1626" spans="1:18" x14ac:dyDescent="0.25">
      <c r="A1626" s="4" t="s">
        <v>2558</v>
      </c>
      <c r="B1626" s="17" t="s">
        <v>11760</v>
      </c>
      <c r="C1626" s="29">
        <f t="shared" si="50"/>
        <v>1.4313318542904172E-5</v>
      </c>
      <c r="D1626" s="29">
        <f t="shared" si="51"/>
        <v>0.99560581120736147</v>
      </c>
      <c r="E1626" s="5">
        <v>5</v>
      </c>
      <c r="F1626" s="4" t="s">
        <v>28</v>
      </c>
      <c r="G1626" s="4" t="s">
        <v>1435</v>
      </c>
      <c r="H1626" s="4" t="s">
        <v>1435</v>
      </c>
      <c r="I1626" s="4">
        <v>1</v>
      </c>
      <c r="J1626" s="4">
        <v>1</v>
      </c>
      <c r="K1626" s="4">
        <v>0</v>
      </c>
      <c r="L1626" s="4" t="s">
        <v>934</v>
      </c>
      <c r="M1626" s="4" t="s">
        <v>1435</v>
      </c>
      <c r="N1626" s="4" t="s">
        <v>1435</v>
      </c>
      <c r="O1626" s="4" t="s">
        <v>1435</v>
      </c>
      <c r="P1626" s="4" t="s">
        <v>1435</v>
      </c>
      <c r="Q1626" s="4" t="s">
        <v>1436</v>
      </c>
      <c r="R1626" s="4" t="s">
        <v>1437</v>
      </c>
    </row>
    <row r="1627" spans="1:18" x14ac:dyDescent="0.25">
      <c r="A1627" s="4" t="s">
        <v>2559</v>
      </c>
      <c r="B1627" s="17" t="s">
        <v>11760</v>
      </c>
      <c r="C1627" s="29">
        <f t="shared" si="50"/>
        <v>1.4313318542904172E-5</v>
      </c>
      <c r="D1627" s="29">
        <f t="shared" si="51"/>
        <v>0.99562012452590443</v>
      </c>
      <c r="E1627" s="5">
        <v>3</v>
      </c>
      <c r="F1627" s="4" t="s">
        <v>26</v>
      </c>
      <c r="G1627" s="4" t="s">
        <v>1435</v>
      </c>
      <c r="H1627" s="4" t="s">
        <v>1435</v>
      </c>
      <c r="I1627" s="4">
        <v>1</v>
      </c>
      <c r="J1627" s="4">
        <v>1</v>
      </c>
      <c r="K1627" s="4">
        <v>0</v>
      </c>
      <c r="L1627" s="4" t="s">
        <v>934</v>
      </c>
      <c r="M1627" s="4" t="s">
        <v>1435</v>
      </c>
      <c r="N1627" s="4" t="s">
        <v>1435</v>
      </c>
      <c r="O1627" s="4" t="s">
        <v>1435</v>
      </c>
      <c r="P1627" s="4" t="s">
        <v>1435</v>
      </c>
      <c r="Q1627" s="4" t="s">
        <v>1436</v>
      </c>
      <c r="R1627" s="4" t="s">
        <v>1437</v>
      </c>
    </row>
    <row r="1628" spans="1:18" x14ac:dyDescent="0.25">
      <c r="A1628" s="4" t="s">
        <v>2560</v>
      </c>
      <c r="B1628" s="17" t="s">
        <v>11760</v>
      </c>
      <c r="C1628" s="29">
        <f t="shared" si="50"/>
        <v>1.4313318542904172E-5</v>
      </c>
      <c r="D1628" s="29">
        <f t="shared" si="51"/>
        <v>0.99563443784444738</v>
      </c>
      <c r="E1628" s="5">
        <v>9</v>
      </c>
      <c r="F1628" s="4" t="s">
        <v>32</v>
      </c>
      <c r="G1628" s="4" t="s">
        <v>1435</v>
      </c>
      <c r="H1628" s="4" t="s">
        <v>1435</v>
      </c>
      <c r="I1628" s="4">
        <v>1</v>
      </c>
      <c r="J1628" s="4">
        <v>1</v>
      </c>
      <c r="K1628" s="4">
        <v>0</v>
      </c>
      <c r="L1628" s="4" t="s">
        <v>934</v>
      </c>
      <c r="M1628" s="4" t="s">
        <v>1435</v>
      </c>
      <c r="N1628" s="4" t="s">
        <v>1435</v>
      </c>
      <c r="O1628" s="4" t="s">
        <v>1435</v>
      </c>
      <c r="P1628" s="4" t="s">
        <v>1435</v>
      </c>
      <c r="Q1628" s="4" t="s">
        <v>1436</v>
      </c>
      <c r="R1628" s="4" t="s">
        <v>1437</v>
      </c>
    </row>
    <row r="1629" spans="1:18" x14ac:dyDescent="0.25">
      <c r="A1629" s="4" t="s">
        <v>2562</v>
      </c>
      <c r="B1629" s="17" t="s">
        <v>11760</v>
      </c>
      <c r="C1629" s="29">
        <f t="shared" si="50"/>
        <v>1.4313318542904172E-5</v>
      </c>
      <c r="D1629" s="29">
        <f t="shared" si="51"/>
        <v>0.99564875116299034</v>
      </c>
      <c r="E1629" s="5">
        <v>14</v>
      </c>
      <c r="F1629" s="4" t="s">
        <v>37</v>
      </c>
      <c r="G1629" s="4" t="s">
        <v>1435</v>
      </c>
      <c r="H1629" s="4" t="s">
        <v>1435</v>
      </c>
      <c r="I1629" s="4">
        <v>1</v>
      </c>
      <c r="J1629" s="4">
        <v>1</v>
      </c>
      <c r="K1629" s="4">
        <v>0</v>
      </c>
      <c r="L1629" s="4" t="s">
        <v>934</v>
      </c>
      <c r="M1629" s="4" t="s">
        <v>1435</v>
      </c>
      <c r="N1629" s="4" t="s">
        <v>1435</v>
      </c>
      <c r="O1629" s="4" t="s">
        <v>1435</v>
      </c>
      <c r="P1629" s="4" t="s">
        <v>1435</v>
      </c>
      <c r="Q1629" s="4" t="s">
        <v>1436</v>
      </c>
      <c r="R1629" s="4" t="s">
        <v>1437</v>
      </c>
    </row>
    <row r="1630" spans="1:18" x14ac:dyDescent="0.25">
      <c r="A1630" s="4" t="s">
        <v>2565</v>
      </c>
      <c r="B1630" s="17" t="s">
        <v>11760</v>
      </c>
      <c r="C1630" s="29">
        <f t="shared" si="50"/>
        <v>1.4313318542904172E-5</v>
      </c>
      <c r="D1630" s="29">
        <f t="shared" si="51"/>
        <v>0.9956630644815333</v>
      </c>
      <c r="E1630" s="5">
        <v>19</v>
      </c>
      <c r="F1630" s="4" t="s">
        <v>41</v>
      </c>
      <c r="G1630" s="4" t="s">
        <v>24</v>
      </c>
      <c r="H1630" s="4" t="s">
        <v>1435</v>
      </c>
      <c r="I1630" s="4">
        <v>1</v>
      </c>
      <c r="J1630" s="4">
        <v>1</v>
      </c>
      <c r="K1630" s="4">
        <v>0</v>
      </c>
      <c r="L1630" s="4" t="s">
        <v>934</v>
      </c>
      <c r="M1630" s="4" t="s">
        <v>1435</v>
      </c>
      <c r="N1630" s="4" t="s">
        <v>1435</v>
      </c>
      <c r="O1630" s="4" t="s">
        <v>1435</v>
      </c>
      <c r="P1630" s="4" t="s">
        <v>1435</v>
      </c>
      <c r="Q1630" s="4" t="s">
        <v>1436</v>
      </c>
      <c r="R1630" s="4" t="s">
        <v>1437</v>
      </c>
    </row>
    <row r="1631" spans="1:18" x14ac:dyDescent="0.25">
      <c r="A1631" s="4" t="s">
        <v>2566</v>
      </c>
      <c r="B1631" s="17" t="s">
        <v>11760</v>
      </c>
      <c r="C1631" s="29">
        <f t="shared" si="50"/>
        <v>1.4313318542904172E-5</v>
      </c>
      <c r="D1631" s="29">
        <f t="shared" si="51"/>
        <v>0.99567737780007626</v>
      </c>
      <c r="E1631" s="5">
        <v>2</v>
      </c>
      <c r="F1631" s="4" t="s">
        <v>25</v>
      </c>
      <c r="G1631" s="4" t="s">
        <v>1435</v>
      </c>
      <c r="H1631" s="4" t="s">
        <v>1435</v>
      </c>
      <c r="I1631" s="4">
        <v>1</v>
      </c>
      <c r="J1631" s="4">
        <v>1</v>
      </c>
      <c r="K1631" s="4">
        <v>0</v>
      </c>
      <c r="L1631" s="4" t="s">
        <v>934</v>
      </c>
      <c r="M1631" s="4" t="s">
        <v>1435</v>
      </c>
      <c r="N1631" s="4" t="s">
        <v>1435</v>
      </c>
      <c r="O1631" s="4" t="s">
        <v>1435</v>
      </c>
      <c r="P1631" s="4" t="s">
        <v>1435</v>
      </c>
      <c r="Q1631" s="4" t="s">
        <v>1436</v>
      </c>
      <c r="R1631" s="4" t="s">
        <v>1437</v>
      </c>
    </row>
    <row r="1632" spans="1:18" x14ac:dyDescent="0.25">
      <c r="A1632" s="4" t="s">
        <v>2568</v>
      </c>
      <c r="B1632" s="17" t="s">
        <v>11760</v>
      </c>
      <c r="C1632" s="29">
        <f t="shared" si="50"/>
        <v>1.4313318542904172E-5</v>
      </c>
      <c r="D1632" s="29">
        <f t="shared" si="51"/>
        <v>0.99569169111861922</v>
      </c>
      <c r="E1632" s="5">
        <v>7</v>
      </c>
      <c r="F1632" s="4" t="s">
        <v>30</v>
      </c>
      <c r="G1632" s="4" t="s">
        <v>1435</v>
      </c>
      <c r="H1632" s="4" t="s">
        <v>1435</v>
      </c>
      <c r="I1632" s="4">
        <v>1</v>
      </c>
      <c r="J1632" s="4">
        <v>1</v>
      </c>
      <c r="K1632" s="4">
        <v>0</v>
      </c>
      <c r="L1632" s="4" t="s">
        <v>934</v>
      </c>
      <c r="M1632" s="4" t="s">
        <v>1435</v>
      </c>
      <c r="N1632" s="4" t="s">
        <v>1435</v>
      </c>
      <c r="O1632" s="4" t="s">
        <v>1435</v>
      </c>
      <c r="P1632" s="4" t="s">
        <v>1435</v>
      </c>
      <c r="Q1632" s="4" t="s">
        <v>1436</v>
      </c>
      <c r="R1632" s="4" t="s">
        <v>1437</v>
      </c>
    </row>
    <row r="1633" spans="1:18" x14ac:dyDescent="0.25">
      <c r="A1633" s="4" t="s">
        <v>2570</v>
      </c>
      <c r="B1633" s="17" t="s">
        <v>11760</v>
      </c>
      <c r="C1633" s="29">
        <f t="shared" si="50"/>
        <v>1.4313318542904172E-5</v>
      </c>
      <c r="D1633" s="29">
        <f t="shared" si="51"/>
        <v>0.99570600443716217</v>
      </c>
      <c r="E1633" s="5">
        <v>7</v>
      </c>
      <c r="F1633" s="4" t="s">
        <v>30</v>
      </c>
      <c r="G1633" s="4" t="s">
        <v>1435</v>
      </c>
      <c r="H1633" s="4" t="s">
        <v>1435</v>
      </c>
      <c r="I1633" s="4">
        <v>1</v>
      </c>
      <c r="J1633" s="4">
        <v>1</v>
      </c>
      <c r="K1633" s="4">
        <v>0</v>
      </c>
      <c r="L1633" s="4" t="s">
        <v>934</v>
      </c>
      <c r="M1633" s="4" t="s">
        <v>1435</v>
      </c>
      <c r="N1633" s="4" t="s">
        <v>1435</v>
      </c>
      <c r="O1633" s="4" t="s">
        <v>1435</v>
      </c>
      <c r="P1633" s="4" t="s">
        <v>1435</v>
      </c>
      <c r="Q1633" s="4" t="s">
        <v>1436</v>
      </c>
      <c r="R1633" s="4" t="s">
        <v>1437</v>
      </c>
    </row>
    <row r="1634" spans="1:18" x14ac:dyDescent="0.25">
      <c r="A1634" s="4" t="s">
        <v>2571</v>
      </c>
      <c r="B1634" s="17" t="s">
        <v>11760</v>
      </c>
      <c r="C1634" s="29">
        <f t="shared" si="50"/>
        <v>1.4313318542904172E-5</v>
      </c>
      <c r="D1634" s="29">
        <f t="shared" si="51"/>
        <v>0.99572031775570513</v>
      </c>
      <c r="E1634" s="5">
        <v>6</v>
      </c>
      <c r="F1634" s="4" t="s">
        <v>29</v>
      </c>
      <c r="G1634" s="4" t="s">
        <v>1435</v>
      </c>
      <c r="H1634" s="4" t="s">
        <v>1435</v>
      </c>
      <c r="I1634" s="4">
        <v>1</v>
      </c>
      <c r="J1634" s="4">
        <v>1</v>
      </c>
      <c r="K1634" s="4">
        <v>0</v>
      </c>
      <c r="L1634" s="4" t="s">
        <v>934</v>
      </c>
      <c r="M1634" s="4" t="s">
        <v>1435</v>
      </c>
      <c r="N1634" s="4" t="s">
        <v>1435</v>
      </c>
      <c r="O1634" s="4" t="s">
        <v>1435</v>
      </c>
      <c r="P1634" s="4" t="s">
        <v>1435</v>
      </c>
      <c r="Q1634" s="4" t="s">
        <v>1436</v>
      </c>
      <c r="R1634" s="4" t="s">
        <v>1437</v>
      </c>
    </row>
    <row r="1635" spans="1:18" x14ac:dyDescent="0.25">
      <c r="A1635" s="4" t="s">
        <v>2573</v>
      </c>
      <c r="B1635" s="17" t="s">
        <v>11760</v>
      </c>
      <c r="C1635" s="29">
        <f t="shared" si="50"/>
        <v>1.4313318542904172E-5</v>
      </c>
      <c r="D1635" s="29">
        <f t="shared" si="51"/>
        <v>0.99573463107424809</v>
      </c>
      <c r="E1635" s="5">
        <v>3</v>
      </c>
      <c r="F1635" s="4" t="s">
        <v>26</v>
      </c>
      <c r="G1635" s="4" t="s">
        <v>1435</v>
      </c>
      <c r="H1635" s="4" t="s">
        <v>1435</v>
      </c>
      <c r="I1635" s="4">
        <v>1</v>
      </c>
      <c r="J1635" s="4">
        <v>1</v>
      </c>
      <c r="K1635" s="4">
        <v>0</v>
      </c>
      <c r="L1635" s="4" t="s">
        <v>934</v>
      </c>
      <c r="M1635" s="4" t="s">
        <v>1435</v>
      </c>
      <c r="N1635" s="4" t="s">
        <v>1435</v>
      </c>
      <c r="O1635" s="4" t="s">
        <v>1435</v>
      </c>
      <c r="P1635" s="4" t="s">
        <v>1435</v>
      </c>
      <c r="Q1635" s="4" t="s">
        <v>1436</v>
      </c>
      <c r="R1635" s="4" t="s">
        <v>1437</v>
      </c>
    </row>
    <row r="1636" spans="1:18" x14ac:dyDescent="0.25">
      <c r="A1636" s="4" t="s">
        <v>2574</v>
      </c>
      <c r="B1636" s="17" t="s">
        <v>11760</v>
      </c>
      <c r="C1636" s="29">
        <f t="shared" si="50"/>
        <v>1.4313318542904172E-5</v>
      </c>
      <c r="D1636" s="29">
        <f t="shared" si="51"/>
        <v>0.99574894439279105</v>
      </c>
      <c r="E1636" s="5">
        <v>4</v>
      </c>
      <c r="F1636" s="4" t="s">
        <v>26</v>
      </c>
      <c r="G1636" s="4" t="s">
        <v>24</v>
      </c>
      <c r="H1636" s="4" t="s">
        <v>1435</v>
      </c>
      <c r="I1636" s="4">
        <v>1</v>
      </c>
      <c r="J1636" s="4">
        <v>1</v>
      </c>
      <c r="K1636" s="4">
        <v>0</v>
      </c>
      <c r="L1636" s="4" t="s">
        <v>934</v>
      </c>
      <c r="M1636" s="4" t="s">
        <v>1435</v>
      </c>
      <c r="N1636" s="4" t="s">
        <v>1435</v>
      </c>
      <c r="O1636" s="4" t="s">
        <v>1435</v>
      </c>
      <c r="P1636" s="4" t="s">
        <v>1435</v>
      </c>
      <c r="Q1636" s="4" t="s">
        <v>1436</v>
      </c>
      <c r="R1636" s="4" t="s">
        <v>1437</v>
      </c>
    </row>
    <row r="1637" spans="1:18" x14ac:dyDescent="0.25">
      <c r="A1637" s="4" t="s">
        <v>2575</v>
      </c>
      <c r="B1637" s="17" t="s">
        <v>11760</v>
      </c>
      <c r="C1637" s="29">
        <f t="shared" si="50"/>
        <v>1.4313318542904172E-5</v>
      </c>
      <c r="D1637" s="29">
        <f t="shared" si="51"/>
        <v>0.995763257711334</v>
      </c>
      <c r="E1637" s="5">
        <v>1</v>
      </c>
      <c r="F1637" s="4" t="s">
        <v>24</v>
      </c>
      <c r="G1637" s="4" t="s">
        <v>1435</v>
      </c>
      <c r="H1637" s="4" t="s">
        <v>1435</v>
      </c>
      <c r="I1637" s="4">
        <v>1</v>
      </c>
      <c r="J1637" s="4">
        <v>1</v>
      </c>
      <c r="K1637" s="4">
        <v>0</v>
      </c>
      <c r="L1637" s="4" t="s">
        <v>934</v>
      </c>
      <c r="M1637" s="4" t="s">
        <v>1435</v>
      </c>
      <c r="N1637" s="4" t="s">
        <v>1435</v>
      </c>
      <c r="O1637" s="4" t="s">
        <v>1435</v>
      </c>
      <c r="P1637" s="4" t="s">
        <v>1435</v>
      </c>
      <c r="Q1637" s="4" t="s">
        <v>1436</v>
      </c>
      <c r="R1637" s="4" t="s">
        <v>1437</v>
      </c>
    </row>
    <row r="1638" spans="1:18" x14ac:dyDescent="0.25">
      <c r="A1638" s="4" t="s">
        <v>2577</v>
      </c>
      <c r="B1638" s="17" t="s">
        <v>11760</v>
      </c>
      <c r="C1638" s="29">
        <f t="shared" si="50"/>
        <v>1.4313318542904172E-5</v>
      </c>
      <c r="D1638" s="29">
        <f t="shared" si="51"/>
        <v>0.99577757102987696</v>
      </c>
      <c r="E1638" s="5">
        <v>2</v>
      </c>
      <c r="F1638" s="4" t="s">
        <v>25</v>
      </c>
      <c r="G1638" s="4" t="s">
        <v>1435</v>
      </c>
      <c r="H1638" s="4" t="s">
        <v>1435</v>
      </c>
      <c r="I1638" s="4">
        <v>1</v>
      </c>
      <c r="J1638" s="4">
        <v>1</v>
      </c>
      <c r="K1638" s="4">
        <v>0</v>
      </c>
      <c r="L1638" s="4" t="s">
        <v>934</v>
      </c>
      <c r="M1638" s="4" t="s">
        <v>1435</v>
      </c>
      <c r="N1638" s="4" t="s">
        <v>1435</v>
      </c>
      <c r="O1638" s="4" t="s">
        <v>1435</v>
      </c>
      <c r="P1638" s="4" t="s">
        <v>1435</v>
      </c>
      <c r="Q1638" s="4" t="s">
        <v>1436</v>
      </c>
      <c r="R1638" s="4" t="s">
        <v>1437</v>
      </c>
    </row>
    <row r="1639" spans="1:18" x14ac:dyDescent="0.25">
      <c r="A1639" s="4" t="s">
        <v>2578</v>
      </c>
      <c r="B1639" s="17" t="s">
        <v>11760</v>
      </c>
      <c r="C1639" s="29">
        <f t="shared" si="50"/>
        <v>1.4313318542904172E-5</v>
      </c>
      <c r="D1639" s="29">
        <f t="shared" si="51"/>
        <v>0.99579188434841992</v>
      </c>
      <c r="E1639" s="5">
        <v>22</v>
      </c>
      <c r="F1639" s="4" t="s">
        <v>856</v>
      </c>
      <c r="G1639" s="4" t="s">
        <v>1435</v>
      </c>
      <c r="H1639" s="4" t="s">
        <v>1435</v>
      </c>
      <c r="I1639" s="4">
        <v>1</v>
      </c>
      <c r="J1639" s="4">
        <v>1</v>
      </c>
      <c r="K1639" s="4">
        <v>0</v>
      </c>
      <c r="L1639" s="4" t="s">
        <v>934</v>
      </c>
      <c r="M1639" s="4" t="s">
        <v>1435</v>
      </c>
      <c r="N1639" s="4" t="s">
        <v>1435</v>
      </c>
      <c r="O1639" s="4" t="s">
        <v>1435</v>
      </c>
      <c r="P1639" s="4" t="s">
        <v>1435</v>
      </c>
      <c r="Q1639" s="4" t="s">
        <v>1436</v>
      </c>
      <c r="R1639" s="4" t="s">
        <v>1437</v>
      </c>
    </row>
    <row r="1640" spans="1:18" x14ac:dyDescent="0.25">
      <c r="A1640" s="4" t="s">
        <v>2579</v>
      </c>
      <c r="B1640" s="17" t="s">
        <v>11760</v>
      </c>
      <c r="C1640" s="29">
        <f t="shared" si="50"/>
        <v>1.4313318542904172E-5</v>
      </c>
      <c r="D1640" s="29">
        <f t="shared" si="51"/>
        <v>0.99580619766696288</v>
      </c>
      <c r="E1640" s="5">
        <v>18</v>
      </c>
      <c r="F1640" s="4" t="s">
        <v>41</v>
      </c>
      <c r="G1640" s="4" t="s">
        <v>1435</v>
      </c>
      <c r="H1640" s="4" t="s">
        <v>1435</v>
      </c>
      <c r="I1640" s="4">
        <v>1</v>
      </c>
      <c r="J1640" s="4">
        <v>1</v>
      </c>
      <c r="K1640" s="4">
        <v>0</v>
      </c>
      <c r="L1640" s="4" t="s">
        <v>934</v>
      </c>
      <c r="M1640" s="4" t="s">
        <v>1435</v>
      </c>
      <c r="N1640" s="4" t="s">
        <v>1435</v>
      </c>
      <c r="O1640" s="4" t="s">
        <v>1435</v>
      </c>
      <c r="P1640" s="4" t="s">
        <v>1435</v>
      </c>
      <c r="Q1640" s="4" t="s">
        <v>1436</v>
      </c>
      <c r="R1640" s="4" t="s">
        <v>1437</v>
      </c>
    </row>
    <row r="1641" spans="1:18" x14ac:dyDescent="0.25">
      <c r="A1641" s="4" t="s">
        <v>2581</v>
      </c>
      <c r="B1641" s="17" t="s">
        <v>11760</v>
      </c>
      <c r="C1641" s="29">
        <f t="shared" si="50"/>
        <v>1.4313318542904172E-5</v>
      </c>
      <c r="D1641" s="29">
        <f t="shared" si="51"/>
        <v>0.99582051098550584</v>
      </c>
      <c r="E1641" s="5">
        <v>7</v>
      </c>
      <c r="F1641" s="4" t="s">
        <v>30</v>
      </c>
      <c r="G1641" s="4" t="s">
        <v>1435</v>
      </c>
      <c r="H1641" s="4" t="s">
        <v>1435</v>
      </c>
      <c r="I1641" s="4">
        <v>1</v>
      </c>
      <c r="J1641" s="4">
        <v>1</v>
      </c>
      <c r="K1641" s="4">
        <v>0</v>
      </c>
      <c r="L1641" s="4" t="s">
        <v>934</v>
      </c>
      <c r="M1641" s="4" t="s">
        <v>1435</v>
      </c>
      <c r="N1641" s="4" t="s">
        <v>1435</v>
      </c>
      <c r="O1641" s="4" t="s">
        <v>1435</v>
      </c>
      <c r="P1641" s="4" t="s">
        <v>1435</v>
      </c>
      <c r="Q1641" s="4" t="s">
        <v>1436</v>
      </c>
      <c r="R1641" s="4" t="s">
        <v>1437</v>
      </c>
    </row>
    <row r="1642" spans="1:18" x14ac:dyDescent="0.25">
      <c r="A1642" s="4" t="s">
        <v>2583</v>
      </c>
      <c r="B1642" s="17" t="s">
        <v>11760</v>
      </c>
      <c r="C1642" s="29">
        <f t="shared" si="50"/>
        <v>1.4313318542904172E-5</v>
      </c>
      <c r="D1642" s="29">
        <f t="shared" si="51"/>
        <v>0.99583482430404879</v>
      </c>
      <c r="E1642" s="5">
        <v>12</v>
      </c>
      <c r="F1642" s="4" t="s">
        <v>35</v>
      </c>
      <c r="G1642" s="4" t="s">
        <v>1435</v>
      </c>
      <c r="H1642" s="4" t="s">
        <v>1435</v>
      </c>
      <c r="I1642" s="4">
        <v>1</v>
      </c>
      <c r="J1642" s="4">
        <v>1</v>
      </c>
      <c r="K1642" s="4">
        <v>0</v>
      </c>
      <c r="L1642" s="4" t="s">
        <v>934</v>
      </c>
      <c r="M1642" s="4" t="s">
        <v>1435</v>
      </c>
      <c r="N1642" s="4" t="s">
        <v>1435</v>
      </c>
      <c r="O1642" s="4" t="s">
        <v>1435</v>
      </c>
      <c r="P1642" s="4" t="s">
        <v>1435</v>
      </c>
      <c r="Q1642" s="4" t="s">
        <v>1436</v>
      </c>
      <c r="R1642" s="4" t="s">
        <v>1437</v>
      </c>
    </row>
    <row r="1643" spans="1:18" x14ac:dyDescent="0.25">
      <c r="A1643" s="4" t="s">
        <v>2585</v>
      </c>
      <c r="B1643" s="17" t="s">
        <v>11760</v>
      </c>
      <c r="C1643" s="29">
        <f t="shared" si="50"/>
        <v>1.4313318542904172E-5</v>
      </c>
      <c r="D1643" s="29">
        <f t="shared" si="51"/>
        <v>0.99584913762259175</v>
      </c>
      <c r="E1643" s="5">
        <v>42</v>
      </c>
      <c r="F1643" s="4" t="s">
        <v>876</v>
      </c>
      <c r="G1643" s="4" t="s">
        <v>1435</v>
      </c>
      <c r="H1643" s="4" t="s">
        <v>1435</v>
      </c>
      <c r="I1643" s="4">
        <v>1</v>
      </c>
      <c r="J1643" s="4">
        <v>1</v>
      </c>
      <c r="K1643" s="4">
        <v>0</v>
      </c>
      <c r="L1643" s="4" t="s">
        <v>934</v>
      </c>
      <c r="M1643" s="4" t="s">
        <v>1435</v>
      </c>
      <c r="N1643" s="4" t="s">
        <v>1435</v>
      </c>
      <c r="O1643" s="4" t="s">
        <v>1435</v>
      </c>
      <c r="P1643" s="4" t="s">
        <v>1435</v>
      </c>
      <c r="Q1643" s="4" t="s">
        <v>1436</v>
      </c>
      <c r="R1643" s="4" t="s">
        <v>1437</v>
      </c>
    </row>
    <row r="1644" spans="1:18" x14ac:dyDescent="0.25">
      <c r="A1644" s="4" t="s">
        <v>2586</v>
      </c>
      <c r="B1644" s="17" t="s">
        <v>11760</v>
      </c>
      <c r="C1644" s="29">
        <f t="shared" si="50"/>
        <v>1.4313318542904172E-5</v>
      </c>
      <c r="D1644" s="29">
        <f t="shared" si="51"/>
        <v>0.99586345094113471</v>
      </c>
      <c r="E1644" s="5">
        <v>9</v>
      </c>
      <c r="F1644" s="4" t="s">
        <v>32</v>
      </c>
      <c r="G1644" s="4" t="s">
        <v>1435</v>
      </c>
      <c r="H1644" s="4" t="s">
        <v>1435</v>
      </c>
      <c r="I1644" s="4">
        <v>1</v>
      </c>
      <c r="J1644" s="4">
        <v>1</v>
      </c>
      <c r="K1644" s="4">
        <v>0</v>
      </c>
      <c r="L1644" s="4" t="s">
        <v>934</v>
      </c>
      <c r="M1644" s="4" t="s">
        <v>1435</v>
      </c>
      <c r="N1644" s="4" t="s">
        <v>1435</v>
      </c>
      <c r="O1644" s="4" t="s">
        <v>1435</v>
      </c>
      <c r="P1644" s="4" t="s">
        <v>1435</v>
      </c>
      <c r="Q1644" s="4" t="s">
        <v>1436</v>
      </c>
      <c r="R1644" s="4" t="s">
        <v>1437</v>
      </c>
    </row>
    <row r="1645" spans="1:18" x14ac:dyDescent="0.25">
      <c r="A1645" s="4" t="s">
        <v>2588</v>
      </c>
      <c r="B1645" s="17" t="s">
        <v>11760</v>
      </c>
      <c r="C1645" s="29">
        <f t="shared" si="50"/>
        <v>1.4313318542904172E-5</v>
      </c>
      <c r="D1645" s="29">
        <f t="shared" si="51"/>
        <v>0.99587776425967767</v>
      </c>
      <c r="E1645" s="5">
        <v>2</v>
      </c>
      <c r="F1645" s="4" t="s">
        <v>25</v>
      </c>
      <c r="G1645" s="4" t="s">
        <v>1435</v>
      </c>
      <c r="H1645" s="4" t="s">
        <v>1435</v>
      </c>
      <c r="I1645" s="4">
        <v>1</v>
      </c>
      <c r="J1645" s="4">
        <v>1</v>
      </c>
      <c r="K1645" s="4">
        <v>0</v>
      </c>
      <c r="L1645" s="4" t="s">
        <v>934</v>
      </c>
      <c r="M1645" s="4" t="s">
        <v>1435</v>
      </c>
      <c r="N1645" s="4" t="s">
        <v>1435</v>
      </c>
      <c r="O1645" s="4" t="s">
        <v>1435</v>
      </c>
      <c r="P1645" s="4" t="s">
        <v>1435</v>
      </c>
      <c r="Q1645" s="4" t="s">
        <v>1436</v>
      </c>
      <c r="R1645" s="4" t="s">
        <v>1437</v>
      </c>
    </row>
    <row r="1646" spans="1:18" x14ac:dyDescent="0.25">
      <c r="A1646" s="4" t="s">
        <v>2589</v>
      </c>
      <c r="B1646" s="17" t="s">
        <v>11760</v>
      </c>
      <c r="C1646" s="29">
        <f t="shared" si="50"/>
        <v>1.4313318542904172E-5</v>
      </c>
      <c r="D1646" s="29">
        <f t="shared" si="51"/>
        <v>0.99589207757822062</v>
      </c>
      <c r="E1646" s="5">
        <v>14</v>
      </c>
      <c r="F1646" s="4" t="s">
        <v>36</v>
      </c>
      <c r="G1646" s="4" t="s">
        <v>24</v>
      </c>
      <c r="H1646" s="4" t="s">
        <v>1435</v>
      </c>
      <c r="I1646" s="4">
        <v>1</v>
      </c>
      <c r="J1646" s="4">
        <v>1</v>
      </c>
      <c r="K1646" s="4">
        <v>1</v>
      </c>
      <c r="L1646" s="4" t="s">
        <v>934</v>
      </c>
      <c r="M1646" s="4" t="s">
        <v>1435</v>
      </c>
      <c r="N1646" s="4" t="s">
        <v>1435</v>
      </c>
      <c r="O1646" s="4" t="s">
        <v>1435</v>
      </c>
      <c r="P1646" s="4" t="s">
        <v>1435</v>
      </c>
      <c r="Q1646" s="4" t="s">
        <v>1436</v>
      </c>
      <c r="R1646" s="4" t="s">
        <v>1437</v>
      </c>
    </row>
    <row r="1647" spans="1:18" x14ac:dyDescent="0.25">
      <c r="A1647" s="4" t="s">
        <v>2590</v>
      </c>
      <c r="B1647" s="17" t="s">
        <v>11760</v>
      </c>
      <c r="C1647" s="29">
        <f t="shared" si="50"/>
        <v>1.4313318542904172E-5</v>
      </c>
      <c r="D1647" s="29">
        <f t="shared" si="51"/>
        <v>0.99590639089676358</v>
      </c>
      <c r="E1647" s="5">
        <v>2</v>
      </c>
      <c r="F1647" s="4" t="s">
        <v>25</v>
      </c>
      <c r="G1647" s="4" t="s">
        <v>1435</v>
      </c>
      <c r="H1647" s="4" t="s">
        <v>1435</v>
      </c>
      <c r="I1647" s="4">
        <v>1</v>
      </c>
      <c r="J1647" s="4">
        <v>1</v>
      </c>
      <c r="K1647" s="4">
        <v>0</v>
      </c>
      <c r="L1647" s="4" t="s">
        <v>934</v>
      </c>
      <c r="M1647" s="4" t="s">
        <v>1435</v>
      </c>
      <c r="N1647" s="4" t="s">
        <v>1435</v>
      </c>
      <c r="O1647" s="4" t="s">
        <v>1435</v>
      </c>
      <c r="P1647" s="4" t="s">
        <v>1435</v>
      </c>
      <c r="Q1647" s="4" t="s">
        <v>1436</v>
      </c>
      <c r="R1647" s="4" t="s">
        <v>1437</v>
      </c>
    </row>
    <row r="1648" spans="1:18" x14ac:dyDescent="0.25">
      <c r="A1648" s="4" t="s">
        <v>2591</v>
      </c>
      <c r="B1648" s="17" t="s">
        <v>11760</v>
      </c>
      <c r="C1648" s="29">
        <f t="shared" si="50"/>
        <v>1.4313318542904172E-5</v>
      </c>
      <c r="D1648" s="29">
        <f t="shared" si="51"/>
        <v>0.99592070421530654</v>
      </c>
      <c r="E1648" s="5">
        <v>12</v>
      </c>
      <c r="F1648" s="4" t="s">
        <v>35</v>
      </c>
      <c r="G1648" s="4" t="s">
        <v>1435</v>
      </c>
      <c r="H1648" s="4" t="s">
        <v>1435</v>
      </c>
      <c r="I1648" s="4">
        <v>1</v>
      </c>
      <c r="J1648" s="4">
        <v>1</v>
      </c>
      <c r="K1648" s="4">
        <v>0</v>
      </c>
      <c r="L1648" s="4" t="s">
        <v>934</v>
      </c>
      <c r="M1648" s="4" t="s">
        <v>1435</v>
      </c>
      <c r="N1648" s="4" t="s">
        <v>1435</v>
      </c>
      <c r="O1648" s="4" t="s">
        <v>1435</v>
      </c>
      <c r="P1648" s="4" t="s">
        <v>1435</v>
      </c>
      <c r="Q1648" s="4" t="s">
        <v>1436</v>
      </c>
      <c r="R1648" s="4" t="s">
        <v>1437</v>
      </c>
    </row>
    <row r="1649" spans="1:18" x14ac:dyDescent="0.25">
      <c r="A1649" s="4" t="s">
        <v>2592</v>
      </c>
      <c r="B1649" s="17" t="s">
        <v>11760</v>
      </c>
      <c r="C1649" s="29">
        <f t="shared" si="50"/>
        <v>1.4313318542904172E-5</v>
      </c>
      <c r="D1649" s="29">
        <f t="shared" si="51"/>
        <v>0.9959350175338495</v>
      </c>
      <c r="E1649" s="5">
        <v>11</v>
      </c>
      <c r="F1649" s="4" t="s">
        <v>34</v>
      </c>
      <c r="G1649" s="4" t="s">
        <v>1435</v>
      </c>
      <c r="H1649" s="4" t="s">
        <v>1435</v>
      </c>
      <c r="I1649" s="4">
        <v>1</v>
      </c>
      <c r="J1649" s="4">
        <v>1</v>
      </c>
      <c r="K1649" s="4">
        <v>0</v>
      </c>
      <c r="L1649" s="4" t="s">
        <v>934</v>
      </c>
      <c r="M1649" s="4" t="s">
        <v>1435</v>
      </c>
      <c r="N1649" s="4" t="s">
        <v>1435</v>
      </c>
      <c r="O1649" s="4" t="s">
        <v>1435</v>
      </c>
      <c r="P1649" s="4" t="s">
        <v>1435</v>
      </c>
      <c r="Q1649" s="4" t="s">
        <v>1436</v>
      </c>
      <c r="R1649" s="4" t="s">
        <v>1437</v>
      </c>
    </row>
    <row r="1650" spans="1:18" x14ac:dyDescent="0.25">
      <c r="A1650" s="4" t="s">
        <v>2593</v>
      </c>
      <c r="B1650" s="17" t="s">
        <v>11760</v>
      </c>
      <c r="C1650" s="29">
        <f t="shared" si="50"/>
        <v>1.4313318542904172E-5</v>
      </c>
      <c r="D1650" s="29">
        <f t="shared" si="51"/>
        <v>0.99594933085239246</v>
      </c>
      <c r="E1650" s="5">
        <v>1</v>
      </c>
      <c r="F1650" s="4" t="s">
        <v>24</v>
      </c>
      <c r="G1650" s="4" t="s">
        <v>1435</v>
      </c>
      <c r="H1650" s="4" t="s">
        <v>1435</v>
      </c>
      <c r="I1650" s="4">
        <v>1</v>
      </c>
      <c r="J1650" s="4">
        <v>1</v>
      </c>
      <c r="K1650" s="4">
        <v>0</v>
      </c>
      <c r="L1650" s="4" t="s">
        <v>934</v>
      </c>
      <c r="M1650" s="4" t="s">
        <v>1435</v>
      </c>
      <c r="N1650" s="4" t="s">
        <v>1435</v>
      </c>
      <c r="O1650" s="4" t="s">
        <v>1435</v>
      </c>
      <c r="P1650" s="4" t="s">
        <v>1435</v>
      </c>
      <c r="Q1650" s="4" t="s">
        <v>1436</v>
      </c>
      <c r="R1650" s="4" t="s">
        <v>1437</v>
      </c>
    </row>
    <row r="1651" spans="1:18" x14ac:dyDescent="0.25">
      <c r="A1651" s="4" t="s">
        <v>2595</v>
      </c>
      <c r="B1651" s="17" t="s">
        <v>11760</v>
      </c>
      <c r="C1651" s="29">
        <f t="shared" si="50"/>
        <v>1.4313318542904172E-5</v>
      </c>
      <c r="D1651" s="29">
        <f t="shared" si="51"/>
        <v>0.99596364417093541</v>
      </c>
      <c r="E1651" s="5">
        <v>7</v>
      </c>
      <c r="F1651" s="4" t="s">
        <v>30</v>
      </c>
      <c r="G1651" s="4" t="s">
        <v>1435</v>
      </c>
      <c r="H1651" s="4" t="s">
        <v>1435</v>
      </c>
      <c r="I1651" s="4">
        <v>1</v>
      </c>
      <c r="J1651" s="4">
        <v>1</v>
      </c>
      <c r="K1651" s="4">
        <v>1</v>
      </c>
      <c r="L1651" s="4" t="s">
        <v>934</v>
      </c>
      <c r="M1651" s="4" t="s">
        <v>1435</v>
      </c>
      <c r="N1651" s="4" t="s">
        <v>1435</v>
      </c>
      <c r="O1651" s="4" t="s">
        <v>1435</v>
      </c>
      <c r="P1651" s="4" t="s">
        <v>1435</v>
      </c>
      <c r="Q1651" s="4" t="s">
        <v>1436</v>
      </c>
      <c r="R1651" s="4" t="s">
        <v>1437</v>
      </c>
    </row>
    <row r="1652" spans="1:18" x14ac:dyDescent="0.25">
      <c r="A1652" s="4" t="s">
        <v>2601</v>
      </c>
      <c r="B1652" s="17" t="s">
        <v>11760</v>
      </c>
      <c r="C1652" s="29">
        <f t="shared" si="50"/>
        <v>1.4313318542904172E-5</v>
      </c>
      <c r="D1652" s="29">
        <f t="shared" si="51"/>
        <v>0.99597795748947837</v>
      </c>
      <c r="E1652" s="5">
        <v>5</v>
      </c>
      <c r="F1652" s="4" t="s">
        <v>28</v>
      </c>
      <c r="G1652" s="4" t="s">
        <v>1435</v>
      </c>
      <c r="H1652" s="4" t="s">
        <v>1435</v>
      </c>
      <c r="I1652" s="4">
        <v>1</v>
      </c>
      <c r="J1652" s="4">
        <v>1</v>
      </c>
      <c r="K1652" s="4">
        <v>0</v>
      </c>
      <c r="L1652" s="4" t="s">
        <v>934</v>
      </c>
      <c r="M1652" s="4" t="s">
        <v>1435</v>
      </c>
      <c r="N1652" s="4" t="s">
        <v>1435</v>
      </c>
      <c r="O1652" s="4" t="s">
        <v>1435</v>
      </c>
      <c r="P1652" s="4" t="s">
        <v>1435</v>
      </c>
      <c r="Q1652" s="4" t="s">
        <v>1436</v>
      </c>
      <c r="R1652" s="4" t="s">
        <v>1437</v>
      </c>
    </row>
    <row r="1653" spans="1:18" x14ac:dyDescent="0.25">
      <c r="A1653" s="4" t="s">
        <v>2603</v>
      </c>
      <c r="B1653" s="17" t="s">
        <v>11760</v>
      </c>
      <c r="C1653" s="29">
        <f t="shared" si="50"/>
        <v>1.4313318542904172E-5</v>
      </c>
      <c r="D1653" s="29">
        <f t="shared" si="51"/>
        <v>0.99599227080802133</v>
      </c>
      <c r="E1653" s="5">
        <v>14</v>
      </c>
      <c r="F1653" s="4" t="s">
        <v>37</v>
      </c>
      <c r="G1653" s="4" t="s">
        <v>1435</v>
      </c>
      <c r="H1653" s="4" t="s">
        <v>1435</v>
      </c>
      <c r="I1653" s="4">
        <v>1</v>
      </c>
      <c r="J1653" s="4">
        <v>1</v>
      </c>
      <c r="K1653" s="4">
        <v>0</v>
      </c>
      <c r="L1653" s="4" t="s">
        <v>934</v>
      </c>
      <c r="M1653" s="4" t="s">
        <v>1435</v>
      </c>
      <c r="N1653" s="4" t="s">
        <v>1435</v>
      </c>
      <c r="O1653" s="4" t="s">
        <v>1435</v>
      </c>
      <c r="P1653" s="4" t="s">
        <v>1435</v>
      </c>
      <c r="Q1653" s="4" t="s">
        <v>1436</v>
      </c>
      <c r="R1653" s="4" t="s">
        <v>1437</v>
      </c>
    </row>
    <row r="1654" spans="1:18" x14ac:dyDescent="0.25">
      <c r="A1654" s="4" t="s">
        <v>2606</v>
      </c>
      <c r="B1654" s="17" t="s">
        <v>11760</v>
      </c>
      <c r="C1654" s="29">
        <f t="shared" si="50"/>
        <v>1.4313318542904172E-5</v>
      </c>
      <c r="D1654" s="29">
        <f t="shared" si="51"/>
        <v>0.99600658412656429</v>
      </c>
      <c r="E1654" s="5">
        <v>29</v>
      </c>
      <c r="F1654" s="4" t="s">
        <v>863</v>
      </c>
      <c r="G1654" s="4" t="s">
        <v>1435</v>
      </c>
      <c r="H1654" s="4" t="s">
        <v>1435</v>
      </c>
      <c r="I1654" s="4">
        <v>1</v>
      </c>
      <c r="J1654" s="4">
        <v>1</v>
      </c>
      <c r="K1654" s="4">
        <v>0</v>
      </c>
      <c r="L1654" s="4" t="s">
        <v>934</v>
      </c>
      <c r="M1654" s="4" t="s">
        <v>1435</v>
      </c>
      <c r="N1654" s="4" t="s">
        <v>1435</v>
      </c>
      <c r="O1654" s="4" t="s">
        <v>1435</v>
      </c>
      <c r="P1654" s="4" t="s">
        <v>1435</v>
      </c>
      <c r="Q1654" s="4" t="s">
        <v>1436</v>
      </c>
      <c r="R1654" s="4" t="s">
        <v>1437</v>
      </c>
    </row>
    <row r="1655" spans="1:18" x14ac:dyDescent="0.25">
      <c r="A1655" s="4" t="s">
        <v>2608</v>
      </c>
      <c r="B1655" s="17" t="s">
        <v>11760</v>
      </c>
      <c r="C1655" s="29">
        <f t="shared" si="50"/>
        <v>1.4313318542904172E-5</v>
      </c>
      <c r="D1655" s="29">
        <f t="shared" si="51"/>
        <v>0.99602089744510725</v>
      </c>
      <c r="E1655" s="5">
        <v>2</v>
      </c>
      <c r="F1655" s="4" t="s">
        <v>25</v>
      </c>
      <c r="G1655" s="4" t="s">
        <v>1435</v>
      </c>
      <c r="H1655" s="4" t="s">
        <v>1435</v>
      </c>
      <c r="I1655" s="4">
        <v>1</v>
      </c>
      <c r="J1655" s="4">
        <v>1</v>
      </c>
      <c r="K1655" s="4">
        <v>1</v>
      </c>
      <c r="L1655" s="4" t="s">
        <v>934</v>
      </c>
      <c r="M1655" s="4" t="s">
        <v>1435</v>
      </c>
      <c r="N1655" s="4" t="s">
        <v>1435</v>
      </c>
      <c r="O1655" s="4" t="s">
        <v>1435</v>
      </c>
      <c r="P1655" s="4" t="s">
        <v>1435</v>
      </c>
      <c r="Q1655" s="4" t="s">
        <v>1436</v>
      </c>
      <c r="R1655" s="4" t="s">
        <v>1437</v>
      </c>
    </row>
    <row r="1656" spans="1:18" x14ac:dyDescent="0.25">
      <c r="A1656" s="4" t="s">
        <v>2609</v>
      </c>
      <c r="B1656" s="17" t="s">
        <v>11760</v>
      </c>
      <c r="C1656" s="29">
        <f t="shared" si="50"/>
        <v>1.4313318542904172E-5</v>
      </c>
      <c r="D1656" s="29">
        <f t="shared" si="51"/>
        <v>0.9960352107636502</v>
      </c>
      <c r="E1656" s="5">
        <v>37</v>
      </c>
      <c r="F1656" s="4" t="s">
        <v>864</v>
      </c>
      <c r="G1656" s="4" t="s">
        <v>24</v>
      </c>
      <c r="H1656" s="4" t="s">
        <v>29</v>
      </c>
      <c r="I1656" s="4">
        <v>3</v>
      </c>
      <c r="J1656" s="4">
        <v>1</v>
      </c>
      <c r="K1656" s="4">
        <v>0</v>
      </c>
      <c r="L1656" s="4" t="s">
        <v>1450</v>
      </c>
      <c r="M1656" s="4" t="s">
        <v>1435</v>
      </c>
      <c r="N1656" s="4" t="s">
        <v>1435</v>
      </c>
      <c r="O1656" s="4" t="s">
        <v>1435</v>
      </c>
      <c r="P1656" s="4" t="s">
        <v>1435</v>
      </c>
      <c r="Q1656" s="4" t="s">
        <v>1436</v>
      </c>
      <c r="R1656" s="4" t="s">
        <v>1437</v>
      </c>
    </row>
    <row r="1657" spans="1:18" x14ac:dyDescent="0.25">
      <c r="A1657" s="4" t="s">
        <v>2613</v>
      </c>
      <c r="B1657" s="17" t="s">
        <v>11760</v>
      </c>
      <c r="C1657" s="29">
        <f t="shared" si="50"/>
        <v>1.4313318542904172E-5</v>
      </c>
      <c r="D1657" s="29">
        <f t="shared" si="51"/>
        <v>0.99604952408219316</v>
      </c>
      <c r="E1657" s="5">
        <v>113</v>
      </c>
      <c r="F1657" s="4" t="s">
        <v>933</v>
      </c>
      <c r="G1657" s="4" t="s">
        <v>26</v>
      </c>
      <c r="H1657" s="4" t="s">
        <v>34</v>
      </c>
      <c r="I1657" s="4">
        <v>6</v>
      </c>
      <c r="J1657" s="4">
        <v>1</v>
      </c>
      <c r="K1657" s="4">
        <v>0</v>
      </c>
      <c r="L1657" s="4" t="s">
        <v>1609</v>
      </c>
      <c r="M1657" s="4" t="s">
        <v>1435</v>
      </c>
      <c r="N1657" s="4" t="s">
        <v>1435</v>
      </c>
      <c r="O1657" s="4" t="s">
        <v>1435</v>
      </c>
      <c r="P1657" s="4" t="s">
        <v>1435</v>
      </c>
      <c r="Q1657" s="4" t="s">
        <v>1436</v>
      </c>
      <c r="R1657" s="4" t="s">
        <v>1437</v>
      </c>
    </row>
    <row r="1658" spans="1:18" x14ac:dyDescent="0.25">
      <c r="A1658" s="4" t="s">
        <v>2615</v>
      </c>
      <c r="B1658" s="17" t="s">
        <v>11760</v>
      </c>
      <c r="C1658" s="29">
        <f t="shared" si="50"/>
        <v>1.4313318542904172E-5</v>
      </c>
      <c r="D1658" s="29">
        <f t="shared" si="51"/>
        <v>0.99606383740073612</v>
      </c>
      <c r="E1658" s="5">
        <v>224</v>
      </c>
      <c r="F1658" s="4" t="s">
        <v>963</v>
      </c>
      <c r="G1658" s="4" t="s">
        <v>32</v>
      </c>
      <c r="H1658" s="4" t="s">
        <v>920</v>
      </c>
      <c r="I1658" s="4">
        <v>8</v>
      </c>
      <c r="J1658" s="4">
        <v>1</v>
      </c>
      <c r="K1658" s="4">
        <v>0</v>
      </c>
      <c r="L1658" s="4" t="s">
        <v>1487</v>
      </c>
      <c r="M1658" s="4" t="s">
        <v>1435</v>
      </c>
      <c r="N1658" s="4" t="s">
        <v>1435</v>
      </c>
      <c r="O1658" s="4" t="s">
        <v>1435</v>
      </c>
      <c r="P1658" s="4" t="s">
        <v>1435</v>
      </c>
      <c r="Q1658" s="4" t="s">
        <v>1436</v>
      </c>
      <c r="R1658" s="4" t="s">
        <v>1437</v>
      </c>
    </row>
    <row r="1659" spans="1:18" x14ac:dyDescent="0.25">
      <c r="A1659" s="4" t="s">
        <v>2616</v>
      </c>
      <c r="B1659" s="17" t="s">
        <v>11760</v>
      </c>
      <c r="C1659" s="29">
        <f t="shared" si="50"/>
        <v>1.4313318542904172E-5</v>
      </c>
      <c r="D1659" s="29">
        <f t="shared" si="51"/>
        <v>0.99607815071927908</v>
      </c>
      <c r="E1659" s="5">
        <v>14</v>
      </c>
      <c r="F1659" s="4" t="s">
        <v>34</v>
      </c>
      <c r="G1659" s="4" t="s">
        <v>1435</v>
      </c>
      <c r="H1659" s="4" t="s">
        <v>26</v>
      </c>
      <c r="I1659" s="4">
        <v>2</v>
      </c>
      <c r="J1659" s="4">
        <v>1</v>
      </c>
      <c r="K1659" s="4">
        <v>0</v>
      </c>
      <c r="L1659" s="4" t="s">
        <v>884</v>
      </c>
      <c r="M1659" s="4" t="s">
        <v>1435</v>
      </c>
      <c r="N1659" s="4" t="s">
        <v>1435</v>
      </c>
      <c r="O1659" s="4" t="s">
        <v>1435</v>
      </c>
      <c r="P1659" s="4" t="s">
        <v>1435</v>
      </c>
      <c r="Q1659" s="4" t="s">
        <v>1436</v>
      </c>
      <c r="R1659" s="4" t="s">
        <v>1437</v>
      </c>
    </row>
    <row r="1660" spans="1:18" x14ac:dyDescent="0.25">
      <c r="A1660" s="4" t="s">
        <v>2620</v>
      </c>
      <c r="B1660" s="17" t="s">
        <v>11760</v>
      </c>
      <c r="C1660" s="29">
        <f t="shared" si="50"/>
        <v>1.4313318542904172E-5</v>
      </c>
      <c r="D1660" s="29">
        <f t="shared" si="51"/>
        <v>0.99609246403782203</v>
      </c>
      <c r="E1660" s="5">
        <v>16</v>
      </c>
      <c r="F1660" s="4" t="s">
        <v>38</v>
      </c>
      <c r="G1660" s="4" t="s">
        <v>1435</v>
      </c>
      <c r="H1660" s="4" t="s">
        <v>24</v>
      </c>
      <c r="I1660" s="4">
        <v>1</v>
      </c>
      <c r="J1660" s="4">
        <v>1</v>
      </c>
      <c r="K1660" s="4">
        <v>0</v>
      </c>
      <c r="L1660" s="4" t="s">
        <v>934</v>
      </c>
      <c r="M1660" s="4" t="s">
        <v>1435</v>
      </c>
      <c r="N1660" s="4" t="s">
        <v>1435</v>
      </c>
      <c r="O1660" s="4" t="s">
        <v>1435</v>
      </c>
      <c r="P1660" s="4" t="s">
        <v>1435</v>
      </c>
      <c r="Q1660" s="4" t="s">
        <v>1436</v>
      </c>
      <c r="R1660" s="4" t="s">
        <v>1437</v>
      </c>
    </row>
    <row r="1661" spans="1:18" x14ac:dyDescent="0.25">
      <c r="A1661" s="4" t="s">
        <v>2625</v>
      </c>
      <c r="B1661" s="17" t="s">
        <v>11760</v>
      </c>
      <c r="C1661" s="29">
        <f t="shared" si="50"/>
        <v>1.4313318542904172E-5</v>
      </c>
      <c r="D1661" s="29">
        <f t="shared" si="51"/>
        <v>0.99610677735636499</v>
      </c>
      <c r="E1661" s="5">
        <v>2</v>
      </c>
      <c r="F1661" s="4" t="s">
        <v>25</v>
      </c>
      <c r="G1661" s="4" t="s">
        <v>1435</v>
      </c>
      <c r="H1661" s="4" t="s">
        <v>1435</v>
      </c>
      <c r="I1661" s="4">
        <v>1</v>
      </c>
      <c r="J1661" s="4">
        <v>1</v>
      </c>
      <c r="K1661" s="4">
        <v>1</v>
      </c>
      <c r="L1661" s="4" t="s">
        <v>934</v>
      </c>
      <c r="M1661" s="4" t="s">
        <v>1435</v>
      </c>
      <c r="N1661" s="4" t="s">
        <v>1435</v>
      </c>
      <c r="O1661" s="4" t="s">
        <v>1435</v>
      </c>
      <c r="P1661" s="4" t="s">
        <v>1435</v>
      </c>
      <c r="Q1661" s="4" t="s">
        <v>1436</v>
      </c>
      <c r="R1661" s="4" t="s">
        <v>1437</v>
      </c>
    </row>
    <row r="1662" spans="1:18" x14ac:dyDescent="0.25">
      <c r="A1662" s="4" t="s">
        <v>2626</v>
      </c>
      <c r="B1662" s="17" t="s">
        <v>11760</v>
      </c>
      <c r="C1662" s="29">
        <f t="shared" si="50"/>
        <v>1.4313318542904172E-5</v>
      </c>
      <c r="D1662" s="29">
        <f t="shared" si="51"/>
        <v>0.99612109067490795</v>
      </c>
      <c r="E1662" s="5">
        <v>3</v>
      </c>
      <c r="F1662" s="4" t="s">
        <v>26</v>
      </c>
      <c r="G1662" s="4" t="s">
        <v>1435</v>
      </c>
      <c r="H1662" s="4" t="s">
        <v>1435</v>
      </c>
      <c r="I1662" s="4">
        <v>1</v>
      </c>
      <c r="J1662" s="4">
        <v>1</v>
      </c>
      <c r="K1662" s="4">
        <v>1</v>
      </c>
      <c r="L1662" s="4" t="s">
        <v>934</v>
      </c>
      <c r="M1662" s="4" t="s">
        <v>1435</v>
      </c>
      <c r="N1662" s="4" t="s">
        <v>1435</v>
      </c>
      <c r="O1662" s="4" t="s">
        <v>1435</v>
      </c>
      <c r="P1662" s="4" t="s">
        <v>1435</v>
      </c>
      <c r="Q1662" s="4" t="s">
        <v>1436</v>
      </c>
      <c r="R1662" s="4" t="s">
        <v>1437</v>
      </c>
    </row>
    <row r="1663" spans="1:18" x14ac:dyDescent="0.25">
      <c r="A1663" s="4" t="s">
        <v>726</v>
      </c>
      <c r="B1663" s="18" t="s">
        <v>11761</v>
      </c>
      <c r="C1663" s="29">
        <f t="shared" si="50"/>
        <v>1.4313318542904172E-5</v>
      </c>
      <c r="D1663" s="29">
        <f t="shared" si="51"/>
        <v>0.99613540399345091</v>
      </c>
      <c r="E1663" s="5">
        <v>361</v>
      </c>
      <c r="F1663" s="4" t="s">
        <v>1121</v>
      </c>
      <c r="G1663" s="4" t="s">
        <v>41</v>
      </c>
      <c r="H1663" s="4" t="s">
        <v>886</v>
      </c>
      <c r="I1663" s="4">
        <v>5</v>
      </c>
      <c r="J1663" s="4">
        <v>1</v>
      </c>
      <c r="K1663" s="4">
        <v>1</v>
      </c>
      <c r="L1663" s="4" t="s">
        <v>854</v>
      </c>
      <c r="M1663" s="4" t="s">
        <v>1435</v>
      </c>
      <c r="N1663" s="4" t="s">
        <v>24</v>
      </c>
      <c r="O1663" s="4" t="s">
        <v>1435</v>
      </c>
      <c r="P1663" s="4" t="s">
        <v>24</v>
      </c>
      <c r="Q1663" s="4" t="s">
        <v>1436</v>
      </c>
      <c r="R1663" s="4" t="s">
        <v>1437</v>
      </c>
    </row>
    <row r="1664" spans="1:18" x14ac:dyDescent="0.25">
      <c r="A1664" s="4" t="s">
        <v>2627</v>
      </c>
      <c r="B1664" s="17" t="s">
        <v>11760</v>
      </c>
      <c r="C1664" s="29">
        <f t="shared" si="50"/>
        <v>1.4313318542904172E-5</v>
      </c>
      <c r="D1664" s="29">
        <f t="shared" si="51"/>
        <v>0.99614971731199387</v>
      </c>
      <c r="E1664" s="5">
        <v>8</v>
      </c>
      <c r="F1664" s="4" t="s">
        <v>27</v>
      </c>
      <c r="G1664" s="4" t="s">
        <v>27</v>
      </c>
      <c r="H1664" s="4" t="s">
        <v>1435</v>
      </c>
      <c r="I1664" s="4">
        <v>1</v>
      </c>
      <c r="J1664" s="4">
        <v>1</v>
      </c>
      <c r="K1664" s="4">
        <v>1</v>
      </c>
      <c r="L1664" s="4" t="s">
        <v>934</v>
      </c>
      <c r="M1664" s="4" t="s">
        <v>1435</v>
      </c>
      <c r="N1664" s="4" t="s">
        <v>1435</v>
      </c>
      <c r="O1664" s="4" t="s">
        <v>1435</v>
      </c>
      <c r="P1664" s="4" t="s">
        <v>1435</v>
      </c>
      <c r="Q1664" s="4" t="s">
        <v>1436</v>
      </c>
      <c r="R1664" s="4" t="s">
        <v>1437</v>
      </c>
    </row>
    <row r="1665" spans="1:18" x14ac:dyDescent="0.25">
      <c r="A1665" s="4" t="s">
        <v>2631</v>
      </c>
      <c r="B1665" s="17" t="s">
        <v>11760</v>
      </c>
      <c r="C1665" s="29">
        <f t="shared" si="50"/>
        <v>1.4313318542904172E-5</v>
      </c>
      <c r="D1665" s="29">
        <f t="shared" si="51"/>
        <v>0.99616403063053682</v>
      </c>
      <c r="E1665" s="5">
        <v>15</v>
      </c>
      <c r="F1665" s="4" t="s">
        <v>33</v>
      </c>
      <c r="G1665" s="4" t="s">
        <v>28</v>
      </c>
      <c r="H1665" s="4" t="s">
        <v>1435</v>
      </c>
      <c r="I1665" s="4">
        <v>1</v>
      </c>
      <c r="J1665" s="4">
        <v>1</v>
      </c>
      <c r="K1665" s="4">
        <v>1</v>
      </c>
      <c r="L1665" s="4" t="s">
        <v>934</v>
      </c>
      <c r="M1665" s="4" t="s">
        <v>1435</v>
      </c>
      <c r="N1665" s="4" t="s">
        <v>1435</v>
      </c>
      <c r="O1665" s="4" t="s">
        <v>1435</v>
      </c>
      <c r="P1665" s="4" t="s">
        <v>1435</v>
      </c>
      <c r="Q1665" s="4" t="s">
        <v>1436</v>
      </c>
      <c r="R1665" s="4" t="s">
        <v>1437</v>
      </c>
    </row>
    <row r="1666" spans="1:18" x14ac:dyDescent="0.25">
      <c r="A1666" s="4" t="s">
        <v>557</v>
      </c>
      <c r="B1666" s="18" t="s">
        <v>11761</v>
      </c>
      <c r="C1666" s="29">
        <f t="shared" si="50"/>
        <v>1.4313318542904172E-5</v>
      </c>
      <c r="D1666" s="29">
        <f t="shared" si="51"/>
        <v>0.99617834394907978</v>
      </c>
      <c r="E1666" s="5">
        <v>89</v>
      </c>
      <c r="F1666" s="4" t="s">
        <v>899</v>
      </c>
      <c r="G1666" s="4" t="s">
        <v>25</v>
      </c>
      <c r="H1666" s="4" t="s">
        <v>856</v>
      </c>
      <c r="I1666" s="4">
        <v>1</v>
      </c>
      <c r="J1666" s="4">
        <v>1</v>
      </c>
      <c r="K1666" s="4">
        <v>1</v>
      </c>
      <c r="L1666" s="4" t="s">
        <v>934</v>
      </c>
      <c r="M1666" s="4" t="s">
        <v>1435</v>
      </c>
      <c r="N1666" s="4" t="s">
        <v>24</v>
      </c>
      <c r="O1666" s="4" t="s">
        <v>1435</v>
      </c>
      <c r="P1666" s="4" t="s">
        <v>24</v>
      </c>
      <c r="Q1666" s="4" t="s">
        <v>1436</v>
      </c>
      <c r="R1666" s="4" t="s">
        <v>1437</v>
      </c>
    </row>
    <row r="1667" spans="1:18" x14ac:dyDescent="0.25">
      <c r="A1667" s="4" t="s">
        <v>2641</v>
      </c>
      <c r="B1667" s="17" t="s">
        <v>11760</v>
      </c>
      <c r="C1667" s="29">
        <f t="shared" ref="C1667:C1730" si="52">J1667/$J$1934</f>
        <v>1.4313318542904172E-5</v>
      </c>
      <c r="D1667" s="29">
        <f t="shared" si="51"/>
        <v>0.99619265726762274</v>
      </c>
      <c r="E1667" s="5">
        <v>19</v>
      </c>
      <c r="F1667" s="4" t="s">
        <v>40</v>
      </c>
      <c r="G1667" s="4" t="s">
        <v>1435</v>
      </c>
      <c r="H1667" s="4" t="s">
        <v>25</v>
      </c>
      <c r="I1667" s="4">
        <v>1</v>
      </c>
      <c r="J1667" s="4">
        <v>1</v>
      </c>
      <c r="K1667" s="4">
        <v>0</v>
      </c>
      <c r="L1667" s="4" t="s">
        <v>934</v>
      </c>
      <c r="M1667" s="4" t="s">
        <v>1435</v>
      </c>
      <c r="N1667" s="4" t="s">
        <v>1435</v>
      </c>
      <c r="O1667" s="4" t="s">
        <v>1435</v>
      </c>
      <c r="P1667" s="4" t="s">
        <v>1435</v>
      </c>
      <c r="Q1667" s="4" t="s">
        <v>1436</v>
      </c>
      <c r="R1667" s="4" t="s">
        <v>1437</v>
      </c>
    </row>
    <row r="1668" spans="1:18" x14ac:dyDescent="0.25">
      <c r="A1668" s="4" t="s">
        <v>2645</v>
      </c>
      <c r="B1668" s="17" t="s">
        <v>11760</v>
      </c>
      <c r="C1668" s="29">
        <f t="shared" si="52"/>
        <v>1.4313318542904172E-5</v>
      </c>
      <c r="D1668" s="29">
        <f t="shared" ref="D1668:D1731" si="53">C1668+D1667</f>
        <v>0.9962069705861657</v>
      </c>
      <c r="E1668" s="5">
        <v>3</v>
      </c>
      <c r="F1668" s="4" t="s">
        <v>24</v>
      </c>
      <c r="G1668" s="4" t="s">
        <v>1435</v>
      </c>
      <c r="H1668" s="4" t="s">
        <v>25</v>
      </c>
      <c r="I1668" s="4">
        <v>1</v>
      </c>
      <c r="J1668" s="4">
        <v>1</v>
      </c>
      <c r="K1668" s="4">
        <v>1</v>
      </c>
      <c r="L1668" s="4" t="s">
        <v>934</v>
      </c>
      <c r="M1668" s="4" t="s">
        <v>1435</v>
      </c>
      <c r="N1668" s="4" t="s">
        <v>1435</v>
      </c>
      <c r="O1668" s="4" t="s">
        <v>1435</v>
      </c>
      <c r="P1668" s="4" t="s">
        <v>1435</v>
      </c>
      <c r="Q1668" s="4" t="s">
        <v>1436</v>
      </c>
      <c r="R1668" s="4" t="s">
        <v>1437</v>
      </c>
    </row>
    <row r="1669" spans="1:18" x14ac:dyDescent="0.25">
      <c r="A1669" s="4" t="s">
        <v>2646</v>
      </c>
      <c r="B1669" s="17" t="s">
        <v>11760</v>
      </c>
      <c r="C1669" s="29">
        <f t="shared" si="52"/>
        <v>1.4313318542904172E-5</v>
      </c>
      <c r="D1669" s="29">
        <f t="shared" si="53"/>
        <v>0.99622128390470865</v>
      </c>
      <c r="E1669" s="5">
        <v>17</v>
      </c>
      <c r="F1669" s="4" t="s">
        <v>39</v>
      </c>
      <c r="G1669" s="4" t="s">
        <v>1435</v>
      </c>
      <c r="H1669" s="4" t="s">
        <v>24</v>
      </c>
      <c r="I1669" s="4">
        <v>1</v>
      </c>
      <c r="J1669" s="4">
        <v>1</v>
      </c>
      <c r="K1669" s="4">
        <v>0</v>
      </c>
      <c r="L1669" s="4" t="s">
        <v>934</v>
      </c>
      <c r="M1669" s="4" t="s">
        <v>1435</v>
      </c>
      <c r="N1669" s="4" t="s">
        <v>1435</v>
      </c>
      <c r="O1669" s="4" t="s">
        <v>1435</v>
      </c>
      <c r="P1669" s="4" t="s">
        <v>1435</v>
      </c>
      <c r="Q1669" s="4" t="s">
        <v>1436</v>
      </c>
      <c r="R1669" s="4" t="s">
        <v>1437</v>
      </c>
    </row>
    <row r="1670" spans="1:18" x14ac:dyDescent="0.25">
      <c r="A1670" s="4" t="s">
        <v>2647</v>
      </c>
      <c r="B1670" s="17" t="s">
        <v>11760</v>
      </c>
      <c r="C1670" s="29">
        <f t="shared" si="52"/>
        <v>1.4313318542904172E-5</v>
      </c>
      <c r="D1670" s="29">
        <f t="shared" si="53"/>
        <v>0.99623559722325161</v>
      </c>
      <c r="E1670" s="5">
        <v>6</v>
      </c>
      <c r="F1670" s="4" t="s">
        <v>29</v>
      </c>
      <c r="G1670" s="4" t="s">
        <v>1435</v>
      </c>
      <c r="H1670" s="4" t="s">
        <v>1435</v>
      </c>
      <c r="I1670" s="4">
        <v>1</v>
      </c>
      <c r="J1670" s="4">
        <v>1</v>
      </c>
      <c r="K1670" s="4">
        <v>0</v>
      </c>
      <c r="L1670" s="4" t="s">
        <v>934</v>
      </c>
      <c r="M1670" s="4" t="s">
        <v>1435</v>
      </c>
      <c r="N1670" s="4" t="s">
        <v>1435</v>
      </c>
      <c r="O1670" s="4" t="s">
        <v>1435</v>
      </c>
      <c r="P1670" s="4" t="s">
        <v>1435</v>
      </c>
      <c r="Q1670" s="4" t="s">
        <v>1436</v>
      </c>
      <c r="R1670" s="4" t="s">
        <v>1437</v>
      </c>
    </row>
    <row r="1671" spans="1:18" x14ac:dyDescent="0.25">
      <c r="A1671" s="4" t="s">
        <v>2651</v>
      </c>
      <c r="B1671" s="18" t="s">
        <v>11761</v>
      </c>
      <c r="C1671" s="29">
        <f t="shared" si="52"/>
        <v>1.4313318542904172E-5</v>
      </c>
      <c r="D1671" s="29">
        <f t="shared" si="53"/>
        <v>0.99624991054179457</v>
      </c>
      <c r="E1671" s="5">
        <v>26</v>
      </c>
      <c r="F1671" s="4" t="s">
        <v>856</v>
      </c>
      <c r="G1671" s="4" t="s">
        <v>1435</v>
      </c>
      <c r="H1671" s="4" t="s">
        <v>27</v>
      </c>
      <c r="I1671" s="4">
        <v>2</v>
      </c>
      <c r="J1671" s="4">
        <v>1</v>
      </c>
      <c r="K1671" s="4">
        <v>0</v>
      </c>
      <c r="L1671" s="4" t="s">
        <v>884</v>
      </c>
      <c r="M1671" s="4" t="s">
        <v>1435</v>
      </c>
      <c r="N1671" s="4" t="s">
        <v>1435</v>
      </c>
      <c r="O1671" s="4" t="s">
        <v>24</v>
      </c>
      <c r="P1671" s="4" t="s">
        <v>1435</v>
      </c>
      <c r="Q1671" s="4" t="s">
        <v>1436</v>
      </c>
      <c r="R1671" s="4" t="s">
        <v>1437</v>
      </c>
    </row>
    <row r="1672" spans="1:18" x14ac:dyDescent="0.25">
      <c r="A1672" s="4" t="s">
        <v>2653</v>
      </c>
      <c r="B1672" s="18" t="s">
        <v>11761</v>
      </c>
      <c r="C1672" s="29">
        <f t="shared" si="52"/>
        <v>1.4313318542904172E-5</v>
      </c>
      <c r="D1672" s="29">
        <f t="shared" si="53"/>
        <v>0.99626422386033753</v>
      </c>
      <c r="E1672" s="5">
        <v>25</v>
      </c>
      <c r="F1672" s="4" t="s">
        <v>858</v>
      </c>
      <c r="G1672" s="4" t="s">
        <v>1435</v>
      </c>
      <c r="H1672" s="4" t="s">
        <v>24</v>
      </c>
      <c r="I1672" s="4">
        <v>1</v>
      </c>
      <c r="J1672" s="4">
        <v>1</v>
      </c>
      <c r="K1672" s="4">
        <v>1</v>
      </c>
      <c r="L1672" s="4" t="s">
        <v>934</v>
      </c>
      <c r="M1672" s="4" t="s">
        <v>1435</v>
      </c>
      <c r="N1672" s="4" t="s">
        <v>1435</v>
      </c>
      <c r="O1672" s="4" t="s">
        <v>24</v>
      </c>
      <c r="P1672" s="4" t="s">
        <v>1435</v>
      </c>
      <c r="Q1672" s="4" t="s">
        <v>1436</v>
      </c>
      <c r="R1672" s="4" t="s">
        <v>1437</v>
      </c>
    </row>
    <row r="1673" spans="1:18" x14ac:dyDescent="0.25">
      <c r="A1673" s="4" t="s">
        <v>2657</v>
      </c>
      <c r="B1673" s="17" t="s">
        <v>11760</v>
      </c>
      <c r="C1673" s="29">
        <f t="shared" si="52"/>
        <v>1.4313318542904172E-5</v>
      </c>
      <c r="D1673" s="29">
        <f t="shared" si="53"/>
        <v>0.99627853717888049</v>
      </c>
      <c r="E1673" s="5">
        <v>4</v>
      </c>
      <c r="F1673" s="4" t="s">
        <v>25</v>
      </c>
      <c r="G1673" s="4" t="s">
        <v>25</v>
      </c>
      <c r="H1673" s="4" t="s">
        <v>1435</v>
      </c>
      <c r="I1673" s="4">
        <v>1</v>
      </c>
      <c r="J1673" s="4">
        <v>1</v>
      </c>
      <c r="K1673" s="4">
        <v>0</v>
      </c>
      <c r="L1673" s="4" t="s">
        <v>934</v>
      </c>
      <c r="M1673" s="4" t="s">
        <v>1435</v>
      </c>
      <c r="N1673" s="4" t="s">
        <v>1435</v>
      </c>
      <c r="O1673" s="4" t="s">
        <v>1435</v>
      </c>
      <c r="P1673" s="4" t="s">
        <v>1435</v>
      </c>
      <c r="Q1673" s="4" t="s">
        <v>1436</v>
      </c>
      <c r="R1673" s="4" t="s">
        <v>1437</v>
      </c>
    </row>
    <row r="1674" spans="1:18" x14ac:dyDescent="0.25">
      <c r="A1674" s="4" t="s">
        <v>2660</v>
      </c>
      <c r="B1674" s="18" t="s">
        <v>11761</v>
      </c>
      <c r="C1674" s="29">
        <f t="shared" si="52"/>
        <v>1.4313318542904172E-5</v>
      </c>
      <c r="D1674" s="29">
        <f t="shared" si="53"/>
        <v>0.99629285049742344</v>
      </c>
      <c r="E1674" s="5">
        <v>12</v>
      </c>
      <c r="F1674" s="4" t="s">
        <v>32</v>
      </c>
      <c r="G1674" s="4" t="s">
        <v>1435</v>
      </c>
      <c r="H1674" s="4" t="s">
        <v>26</v>
      </c>
      <c r="I1674" s="4">
        <v>1</v>
      </c>
      <c r="J1674" s="4">
        <v>1</v>
      </c>
      <c r="K1674" s="4">
        <v>1</v>
      </c>
      <c r="L1674" s="4" t="s">
        <v>934</v>
      </c>
      <c r="M1674" s="4" t="s">
        <v>1435</v>
      </c>
      <c r="N1674" s="4" t="s">
        <v>1435</v>
      </c>
      <c r="O1674" s="4" t="s">
        <v>24</v>
      </c>
      <c r="P1674" s="4" t="s">
        <v>1435</v>
      </c>
      <c r="Q1674" s="4" t="s">
        <v>1436</v>
      </c>
      <c r="R1674" s="4" t="s">
        <v>1437</v>
      </c>
    </row>
    <row r="1675" spans="1:18" x14ac:dyDescent="0.25">
      <c r="A1675" s="4" t="s">
        <v>2661</v>
      </c>
      <c r="B1675" s="17" t="s">
        <v>11760</v>
      </c>
      <c r="C1675" s="29">
        <f t="shared" si="52"/>
        <v>1.4313318542904172E-5</v>
      </c>
      <c r="D1675" s="29">
        <f t="shared" si="53"/>
        <v>0.9963071638159664</v>
      </c>
      <c r="E1675" s="5">
        <v>3</v>
      </c>
      <c r="F1675" s="4" t="s">
        <v>26</v>
      </c>
      <c r="G1675" s="4" t="s">
        <v>1435</v>
      </c>
      <c r="H1675" s="4" t="s">
        <v>1435</v>
      </c>
      <c r="I1675" s="4">
        <v>2</v>
      </c>
      <c r="J1675" s="4">
        <v>1</v>
      </c>
      <c r="K1675" s="4">
        <v>0</v>
      </c>
      <c r="L1675" s="4" t="s">
        <v>884</v>
      </c>
      <c r="M1675" s="4" t="s">
        <v>1435</v>
      </c>
      <c r="N1675" s="4" t="s">
        <v>1435</v>
      </c>
      <c r="O1675" s="4" t="s">
        <v>1435</v>
      </c>
      <c r="P1675" s="4" t="s">
        <v>1435</v>
      </c>
      <c r="Q1675" s="4" t="s">
        <v>1436</v>
      </c>
      <c r="R1675" s="4" t="s">
        <v>1437</v>
      </c>
    </row>
    <row r="1676" spans="1:18" x14ac:dyDescent="0.25">
      <c r="A1676" s="4" t="s">
        <v>232</v>
      </c>
      <c r="B1676" s="17" t="s">
        <v>11760</v>
      </c>
      <c r="C1676" s="29">
        <f t="shared" si="52"/>
        <v>1.4313318542904172E-5</v>
      </c>
      <c r="D1676" s="29">
        <f t="shared" si="53"/>
        <v>0.99632147713450936</v>
      </c>
      <c r="E1676" s="5">
        <v>28</v>
      </c>
      <c r="F1676" s="4" t="s">
        <v>861</v>
      </c>
      <c r="G1676" s="4" t="s">
        <v>1435</v>
      </c>
      <c r="H1676" s="4" t="s">
        <v>24</v>
      </c>
      <c r="I1676" s="4">
        <v>1</v>
      </c>
      <c r="J1676" s="4">
        <v>1</v>
      </c>
      <c r="K1676" s="4">
        <v>0</v>
      </c>
      <c r="L1676" s="4" t="s">
        <v>934</v>
      </c>
      <c r="M1676" s="4" t="s">
        <v>1435</v>
      </c>
      <c r="N1676" s="4" t="s">
        <v>1435</v>
      </c>
      <c r="O1676" s="4" t="s">
        <v>1435</v>
      </c>
      <c r="P1676" s="4" t="s">
        <v>24</v>
      </c>
      <c r="Q1676" s="4" t="s">
        <v>1436</v>
      </c>
      <c r="R1676" s="4" t="s">
        <v>1437</v>
      </c>
    </row>
    <row r="1677" spans="1:18" x14ac:dyDescent="0.25">
      <c r="A1677" s="4" t="s">
        <v>2663</v>
      </c>
      <c r="B1677" s="17" t="s">
        <v>11760</v>
      </c>
      <c r="C1677" s="29">
        <f t="shared" si="52"/>
        <v>1.4313318542904172E-5</v>
      </c>
      <c r="D1677" s="29">
        <f t="shared" si="53"/>
        <v>0.99633579045305232</v>
      </c>
      <c r="E1677" s="5">
        <v>3</v>
      </c>
      <c r="F1677" s="4" t="s">
        <v>24</v>
      </c>
      <c r="G1677" s="4" t="s">
        <v>25</v>
      </c>
      <c r="H1677" s="4" t="s">
        <v>1435</v>
      </c>
      <c r="I1677" s="4">
        <v>1</v>
      </c>
      <c r="J1677" s="4">
        <v>1</v>
      </c>
      <c r="K1677" s="4">
        <v>0</v>
      </c>
      <c r="L1677" s="4" t="s">
        <v>934</v>
      </c>
      <c r="M1677" s="4" t="s">
        <v>1435</v>
      </c>
      <c r="N1677" s="4" t="s">
        <v>1435</v>
      </c>
      <c r="O1677" s="4" t="s">
        <v>1435</v>
      </c>
      <c r="P1677" s="4" t="s">
        <v>1435</v>
      </c>
      <c r="Q1677" s="4" t="s">
        <v>1436</v>
      </c>
      <c r="R1677" s="4" t="s">
        <v>1437</v>
      </c>
    </row>
    <row r="1678" spans="1:18" x14ac:dyDescent="0.25">
      <c r="A1678" s="4" t="s">
        <v>2664</v>
      </c>
      <c r="B1678" s="17" t="s">
        <v>11760</v>
      </c>
      <c r="C1678" s="29">
        <f t="shared" si="52"/>
        <v>1.4313318542904172E-5</v>
      </c>
      <c r="D1678" s="29">
        <f t="shared" si="53"/>
        <v>0.99635010377159527</v>
      </c>
      <c r="E1678" s="5">
        <v>36</v>
      </c>
      <c r="F1678" s="4" t="s">
        <v>38</v>
      </c>
      <c r="G1678" s="4" t="s">
        <v>24</v>
      </c>
      <c r="H1678" s="4" t="s">
        <v>854</v>
      </c>
      <c r="I1678" s="4">
        <v>1</v>
      </c>
      <c r="J1678" s="4">
        <v>1</v>
      </c>
      <c r="K1678" s="4">
        <v>0</v>
      </c>
      <c r="L1678" s="4" t="s">
        <v>934</v>
      </c>
      <c r="M1678" s="4" t="s">
        <v>1435</v>
      </c>
      <c r="N1678" s="4" t="s">
        <v>1435</v>
      </c>
      <c r="O1678" s="4" t="s">
        <v>1435</v>
      </c>
      <c r="P1678" s="4" t="s">
        <v>24</v>
      </c>
      <c r="Q1678" s="4" t="s">
        <v>1436</v>
      </c>
      <c r="R1678" s="4" t="s">
        <v>1437</v>
      </c>
    </row>
    <row r="1679" spans="1:18" x14ac:dyDescent="0.25">
      <c r="A1679" s="4" t="s">
        <v>2665</v>
      </c>
      <c r="B1679" s="17" t="s">
        <v>11760</v>
      </c>
      <c r="C1679" s="29">
        <f t="shared" si="52"/>
        <v>1.4313318542904172E-5</v>
      </c>
      <c r="D1679" s="29">
        <f t="shared" si="53"/>
        <v>0.99636441709013823</v>
      </c>
      <c r="E1679" s="5">
        <v>8</v>
      </c>
      <c r="F1679" s="4" t="s">
        <v>28</v>
      </c>
      <c r="G1679" s="4" t="s">
        <v>1435</v>
      </c>
      <c r="H1679" s="4" t="s">
        <v>26</v>
      </c>
      <c r="I1679" s="4">
        <v>1</v>
      </c>
      <c r="J1679" s="4">
        <v>1</v>
      </c>
      <c r="K1679" s="4">
        <v>0</v>
      </c>
      <c r="L1679" s="4" t="s">
        <v>934</v>
      </c>
      <c r="M1679" s="4" t="s">
        <v>1435</v>
      </c>
      <c r="N1679" s="4" t="s">
        <v>1435</v>
      </c>
      <c r="O1679" s="4" t="s">
        <v>1435</v>
      </c>
      <c r="P1679" s="4" t="s">
        <v>1435</v>
      </c>
      <c r="Q1679" s="4" t="s">
        <v>1436</v>
      </c>
      <c r="R1679" s="4" t="s">
        <v>1437</v>
      </c>
    </row>
    <row r="1680" spans="1:18" x14ac:dyDescent="0.25">
      <c r="A1680" s="4" t="s">
        <v>670</v>
      </c>
      <c r="B1680" s="17" t="s">
        <v>11760</v>
      </c>
      <c r="C1680" s="29">
        <f t="shared" si="52"/>
        <v>1.4313318542904172E-5</v>
      </c>
      <c r="D1680" s="29">
        <f t="shared" si="53"/>
        <v>0.99637873040868119</v>
      </c>
      <c r="E1680" s="5">
        <v>11</v>
      </c>
      <c r="F1680" s="4" t="s">
        <v>34</v>
      </c>
      <c r="G1680" s="4" t="s">
        <v>1435</v>
      </c>
      <c r="H1680" s="4" t="s">
        <v>1435</v>
      </c>
      <c r="I1680" s="4">
        <v>1</v>
      </c>
      <c r="J1680" s="4">
        <v>1</v>
      </c>
      <c r="K1680" s="4">
        <v>0</v>
      </c>
      <c r="L1680" s="4" t="s">
        <v>934</v>
      </c>
      <c r="M1680" s="4" t="s">
        <v>1435</v>
      </c>
      <c r="N1680" s="4" t="s">
        <v>1435</v>
      </c>
      <c r="O1680" s="4" t="s">
        <v>1435</v>
      </c>
      <c r="P1680" s="4" t="s">
        <v>24</v>
      </c>
      <c r="Q1680" s="4" t="s">
        <v>1436</v>
      </c>
      <c r="R1680" s="4" t="s">
        <v>1437</v>
      </c>
    </row>
    <row r="1681" spans="1:18" x14ac:dyDescent="0.25">
      <c r="A1681" s="4" t="s">
        <v>302</v>
      </c>
      <c r="B1681" s="17" t="s">
        <v>11760</v>
      </c>
      <c r="C1681" s="29">
        <f t="shared" si="52"/>
        <v>1.4313318542904172E-5</v>
      </c>
      <c r="D1681" s="29">
        <f t="shared" si="53"/>
        <v>0.99639304372722415</v>
      </c>
      <c r="E1681" s="5">
        <v>44</v>
      </c>
      <c r="F1681" s="4" t="s">
        <v>878</v>
      </c>
      <c r="G1681" s="4" t="s">
        <v>1435</v>
      </c>
      <c r="H1681" s="4" t="s">
        <v>1435</v>
      </c>
      <c r="I1681" s="4">
        <v>3</v>
      </c>
      <c r="J1681" s="4">
        <v>1</v>
      </c>
      <c r="K1681" s="4">
        <v>0</v>
      </c>
      <c r="L1681" s="4" t="s">
        <v>1450</v>
      </c>
      <c r="M1681" s="4" t="s">
        <v>1435</v>
      </c>
      <c r="N1681" s="4" t="s">
        <v>1435</v>
      </c>
      <c r="O1681" s="4" t="s">
        <v>1435</v>
      </c>
      <c r="P1681" s="4" t="s">
        <v>24</v>
      </c>
      <c r="Q1681" s="4" t="s">
        <v>1436</v>
      </c>
      <c r="R1681" s="4" t="s">
        <v>1437</v>
      </c>
    </row>
    <row r="1682" spans="1:18" x14ac:dyDescent="0.25">
      <c r="A1682" s="4" t="s">
        <v>235</v>
      </c>
      <c r="B1682" s="17" t="s">
        <v>11760</v>
      </c>
      <c r="C1682" s="29">
        <f t="shared" si="52"/>
        <v>1.4313318542904172E-5</v>
      </c>
      <c r="D1682" s="29">
        <f t="shared" si="53"/>
        <v>0.99640735704576711</v>
      </c>
      <c r="E1682" s="5">
        <v>7</v>
      </c>
      <c r="F1682" s="4" t="s">
        <v>30</v>
      </c>
      <c r="G1682" s="4" t="s">
        <v>1435</v>
      </c>
      <c r="H1682" s="4" t="s">
        <v>1435</v>
      </c>
      <c r="I1682" s="4">
        <v>1</v>
      </c>
      <c r="J1682" s="4">
        <v>1</v>
      </c>
      <c r="K1682" s="4">
        <v>0</v>
      </c>
      <c r="L1682" s="4" t="s">
        <v>934</v>
      </c>
      <c r="M1682" s="4" t="s">
        <v>1435</v>
      </c>
      <c r="N1682" s="4" t="s">
        <v>1435</v>
      </c>
      <c r="O1682" s="4" t="s">
        <v>1435</v>
      </c>
      <c r="P1682" s="4" t="s">
        <v>24</v>
      </c>
      <c r="Q1682" s="4" t="s">
        <v>1436</v>
      </c>
      <c r="R1682" s="4" t="s">
        <v>1437</v>
      </c>
    </row>
    <row r="1683" spans="1:18" x14ac:dyDescent="0.25">
      <c r="A1683" s="4" t="s">
        <v>641</v>
      </c>
      <c r="B1683" s="17" t="s">
        <v>11760</v>
      </c>
      <c r="C1683" s="29">
        <f t="shared" si="52"/>
        <v>1.4313318542904172E-5</v>
      </c>
      <c r="D1683" s="29">
        <f t="shared" si="53"/>
        <v>0.99642167036431006</v>
      </c>
      <c r="E1683" s="5">
        <v>19</v>
      </c>
      <c r="F1683" s="4" t="s">
        <v>41</v>
      </c>
      <c r="G1683" s="4" t="s">
        <v>1435</v>
      </c>
      <c r="H1683" s="4" t="s">
        <v>24</v>
      </c>
      <c r="I1683" s="4">
        <v>1</v>
      </c>
      <c r="J1683" s="4">
        <v>1</v>
      </c>
      <c r="K1683" s="4">
        <v>0</v>
      </c>
      <c r="L1683" s="4" t="s">
        <v>934</v>
      </c>
      <c r="M1683" s="4" t="s">
        <v>1435</v>
      </c>
      <c r="N1683" s="4" t="s">
        <v>1435</v>
      </c>
      <c r="O1683" s="4" t="s">
        <v>1435</v>
      </c>
      <c r="P1683" s="4" t="s">
        <v>24</v>
      </c>
      <c r="Q1683" s="4" t="s">
        <v>1436</v>
      </c>
      <c r="R1683" s="4" t="s">
        <v>1437</v>
      </c>
    </row>
    <row r="1684" spans="1:18" x14ac:dyDescent="0.25">
      <c r="A1684" s="4" t="s">
        <v>2681</v>
      </c>
      <c r="B1684" s="18" t="s">
        <v>11761</v>
      </c>
      <c r="C1684" s="29">
        <f t="shared" si="52"/>
        <v>1.4313318542904172E-5</v>
      </c>
      <c r="D1684" s="29">
        <f t="shared" si="53"/>
        <v>0.99643598368285302</v>
      </c>
      <c r="E1684" s="5">
        <v>43</v>
      </c>
      <c r="F1684" s="4" t="s">
        <v>876</v>
      </c>
      <c r="G1684" s="4" t="s">
        <v>1435</v>
      </c>
      <c r="H1684" s="4" t="s">
        <v>24</v>
      </c>
      <c r="I1684" s="4">
        <v>2</v>
      </c>
      <c r="J1684" s="4">
        <v>1</v>
      </c>
      <c r="K1684" s="4">
        <v>0</v>
      </c>
      <c r="L1684" s="4" t="s">
        <v>884</v>
      </c>
      <c r="M1684" s="4" t="s">
        <v>1435</v>
      </c>
      <c r="N1684" s="4" t="s">
        <v>1435</v>
      </c>
      <c r="O1684" s="4" t="s">
        <v>24</v>
      </c>
      <c r="P1684" s="4" t="s">
        <v>1435</v>
      </c>
      <c r="Q1684" s="4" t="s">
        <v>1436</v>
      </c>
      <c r="R1684" s="4" t="s">
        <v>1437</v>
      </c>
    </row>
    <row r="1685" spans="1:18" x14ac:dyDescent="0.25">
      <c r="A1685" s="4" t="s">
        <v>2682</v>
      </c>
      <c r="B1685" s="17" t="s">
        <v>11760</v>
      </c>
      <c r="C1685" s="29">
        <f t="shared" si="52"/>
        <v>1.4313318542904172E-5</v>
      </c>
      <c r="D1685" s="29">
        <f t="shared" si="53"/>
        <v>0.99645029700139598</v>
      </c>
      <c r="E1685" s="5">
        <v>12</v>
      </c>
      <c r="F1685" s="4" t="s">
        <v>29</v>
      </c>
      <c r="G1685" s="4" t="s">
        <v>1435</v>
      </c>
      <c r="H1685" s="4" t="s">
        <v>29</v>
      </c>
      <c r="I1685" s="4">
        <v>1</v>
      </c>
      <c r="J1685" s="4">
        <v>1</v>
      </c>
      <c r="K1685" s="4">
        <v>0</v>
      </c>
      <c r="L1685" s="4" t="s">
        <v>934</v>
      </c>
      <c r="M1685" s="4" t="s">
        <v>1435</v>
      </c>
      <c r="N1685" s="4" t="s">
        <v>1435</v>
      </c>
      <c r="O1685" s="4" t="s">
        <v>1435</v>
      </c>
      <c r="P1685" s="4" t="s">
        <v>1435</v>
      </c>
      <c r="Q1685" s="4" t="s">
        <v>1436</v>
      </c>
      <c r="R1685" s="4" t="s">
        <v>1437</v>
      </c>
    </row>
    <row r="1686" spans="1:18" x14ac:dyDescent="0.25">
      <c r="A1686" s="4" t="s">
        <v>2687</v>
      </c>
      <c r="B1686" s="18" t="s">
        <v>11761</v>
      </c>
      <c r="C1686" s="29">
        <f t="shared" si="52"/>
        <v>1.4313318542904172E-5</v>
      </c>
      <c r="D1686" s="29">
        <f t="shared" si="53"/>
        <v>0.99646461031993894</v>
      </c>
      <c r="E1686" s="5">
        <v>135</v>
      </c>
      <c r="F1686" s="4" t="s">
        <v>896</v>
      </c>
      <c r="G1686" s="4" t="s">
        <v>33</v>
      </c>
      <c r="H1686" s="4" t="s">
        <v>897</v>
      </c>
      <c r="I1686" s="4">
        <v>2</v>
      </c>
      <c r="J1686" s="4">
        <v>1</v>
      </c>
      <c r="K1686" s="4">
        <v>1</v>
      </c>
      <c r="L1686" s="4" t="s">
        <v>884</v>
      </c>
      <c r="M1686" s="4" t="s">
        <v>1435</v>
      </c>
      <c r="N1686" s="4" t="s">
        <v>1435</v>
      </c>
      <c r="O1686" s="4" t="s">
        <v>24</v>
      </c>
      <c r="P1686" s="4" t="s">
        <v>1435</v>
      </c>
      <c r="Q1686" s="4" t="s">
        <v>1436</v>
      </c>
      <c r="R1686" s="4" t="s">
        <v>1437</v>
      </c>
    </row>
    <row r="1687" spans="1:18" x14ac:dyDescent="0.25">
      <c r="A1687" s="4" t="s">
        <v>466</v>
      </c>
      <c r="B1687" s="17" t="s">
        <v>11760</v>
      </c>
      <c r="C1687" s="29">
        <f t="shared" si="52"/>
        <v>1.4313318542904172E-5</v>
      </c>
      <c r="D1687" s="29">
        <f t="shared" si="53"/>
        <v>0.99647892363848189</v>
      </c>
      <c r="E1687" s="5">
        <v>23</v>
      </c>
      <c r="F1687" s="4" t="s">
        <v>855</v>
      </c>
      <c r="G1687" s="4" t="s">
        <v>1435</v>
      </c>
      <c r="H1687" s="4" t="s">
        <v>25</v>
      </c>
      <c r="I1687" s="4">
        <v>1</v>
      </c>
      <c r="J1687" s="4">
        <v>1</v>
      </c>
      <c r="K1687" s="4">
        <v>0</v>
      </c>
      <c r="L1687" s="4" t="s">
        <v>934</v>
      </c>
      <c r="M1687" s="4" t="s">
        <v>1435</v>
      </c>
      <c r="N1687" s="4" t="s">
        <v>1435</v>
      </c>
      <c r="O1687" s="4" t="s">
        <v>1435</v>
      </c>
      <c r="P1687" s="4" t="s">
        <v>24</v>
      </c>
      <c r="Q1687" s="4" t="s">
        <v>1436</v>
      </c>
      <c r="R1687" s="4" t="s">
        <v>1437</v>
      </c>
    </row>
    <row r="1688" spans="1:18" x14ac:dyDescent="0.25">
      <c r="A1688" s="4" t="s">
        <v>661</v>
      </c>
      <c r="B1688" s="17" t="s">
        <v>11760</v>
      </c>
      <c r="C1688" s="29">
        <f t="shared" si="52"/>
        <v>1.4313318542904172E-5</v>
      </c>
      <c r="D1688" s="29">
        <f t="shared" si="53"/>
        <v>0.99649323695702485</v>
      </c>
      <c r="E1688" s="5">
        <v>18</v>
      </c>
      <c r="F1688" s="4" t="s">
        <v>39</v>
      </c>
      <c r="G1688" s="4" t="s">
        <v>1435</v>
      </c>
      <c r="H1688" s="4" t="s">
        <v>25</v>
      </c>
      <c r="I1688" s="4">
        <v>1</v>
      </c>
      <c r="J1688" s="4">
        <v>1</v>
      </c>
      <c r="K1688" s="4">
        <v>0</v>
      </c>
      <c r="L1688" s="4" t="s">
        <v>934</v>
      </c>
      <c r="M1688" s="4" t="s">
        <v>1435</v>
      </c>
      <c r="N1688" s="4" t="s">
        <v>1435</v>
      </c>
      <c r="O1688" s="4" t="s">
        <v>1435</v>
      </c>
      <c r="P1688" s="4" t="s">
        <v>24</v>
      </c>
      <c r="Q1688" s="4" t="s">
        <v>1436</v>
      </c>
      <c r="R1688" s="4" t="s">
        <v>1437</v>
      </c>
    </row>
    <row r="1689" spans="1:18" x14ac:dyDescent="0.25">
      <c r="A1689" s="4" t="s">
        <v>2688</v>
      </c>
      <c r="B1689" s="17" t="s">
        <v>11760</v>
      </c>
      <c r="C1689" s="29">
        <f t="shared" si="52"/>
        <v>1.4313318542904172E-5</v>
      </c>
      <c r="D1689" s="29">
        <f t="shared" si="53"/>
        <v>0.99650755027556781</v>
      </c>
      <c r="E1689" s="5">
        <v>47</v>
      </c>
      <c r="F1689" s="4" t="s">
        <v>869</v>
      </c>
      <c r="G1689" s="4" t="s">
        <v>26</v>
      </c>
      <c r="H1689" s="4" t="s">
        <v>32</v>
      </c>
      <c r="I1689" s="4">
        <v>2</v>
      </c>
      <c r="J1689" s="4">
        <v>1</v>
      </c>
      <c r="K1689" s="4">
        <v>0</v>
      </c>
      <c r="L1689" s="4" t="s">
        <v>884</v>
      </c>
      <c r="M1689" s="4" t="s">
        <v>1435</v>
      </c>
      <c r="N1689" s="4" t="s">
        <v>1435</v>
      </c>
      <c r="O1689" s="4" t="s">
        <v>1435</v>
      </c>
      <c r="P1689" s="4" t="s">
        <v>1435</v>
      </c>
      <c r="Q1689" s="4" t="s">
        <v>1436</v>
      </c>
      <c r="R1689" s="4" t="s">
        <v>1437</v>
      </c>
    </row>
    <row r="1690" spans="1:18" x14ac:dyDescent="0.25">
      <c r="A1690" s="4" t="s">
        <v>2695</v>
      </c>
      <c r="B1690" s="18" t="s">
        <v>11761</v>
      </c>
      <c r="C1690" s="29">
        <f t="shared" si="52"/>
        <v>1.4313318542904172E-5</v>
      </c>
      <c r="D1690" s="29">
        <f t="shared" si="53"/>
        <v>0.99652186359411077</v>
      </c>
      <c r="E1690" s="5">
        <v>9</v>
      </c>
      <c r="F1690" s="4" t="s">
        <v>31</v>
      </c>
      <c r="G1690" s="4" t="s">
        <v>1435</v>
      </c>
      <c r="H1690" s="4" t="s">
        <v>24</v>
      </c>
      <c r="I1690" s="4">
        <v>1</v>
      </c>
      <c r="J1690" s="4">
        <v>1</v>
      </c>
      <c r="K1690" s="4">
        <v>1</v>
      </c>
      <c r="L1690" s="4" t="s">
        <v>934</v>
      </c>
      <c r="M1690" s="4" t="s">
        <v>1435</v>
      </c>
      <c r="N1690" s="4" t="s">
        <v>1435</v>
      </c>
      <c r="O1690" s="4" t="s">
        <v>24</v>
      </c>
      <c r="P1690" s="4" t="s">
        <v>1435</v>
      </c>
      <c r="Q1690" s="4" t="s">
        <v>1436</v>
      </c>
      <c r="R1690" s="4" t="s">
        <v>1437</v>
      </c>
    </row>
    <row r="1691" spans="1:18" x14ac:dyDescent="0.25">
      <c r="A1691" s="4" t="s">
        <v>2698</v>
      </c>
      <c r="B1691" s="17" t="s">
        <v>11760</v>
      </c>
      <c r="C1691" s="29">
        <f t="shared" si="52"/>
        <v>1.4313318542904172E-5</v>
      </c>
      <c r="D1691" s="29">
        <f t="shared" si="53"/>
        <v>0.99653617691265373</v>
      </c>
      <c r="E1691" s="5">
        <v>37</v>
      </c>
      <c r="F1691" s="4" t="s">
        <v>856</v>
      </c>
      <c r="G1691" s="4" t="s">
        <v>25</v>
      </c>
      <c r="H1691" s="4" t="s">
        <v>36</v>
      </c>
      <c r="I1691" s="4">
        <v>1</v>
      </c>
      <c r="J1691" s="4">
        <v>1</v>
      </c>
      <c r="K1691" s="4">
        <v>0</v>
      </c>
      <c r="L1691" s="4" t="s">
        <v>934</v>
      </c>
      <c r="M1691" s="4" t="s">
        <v>1435</v>
      </c>
      <c r="N1691" s="4" t="s">
        <v>1435</v>
      </c>
      <c r="O1691" s="4" t="s">
        <v>1435</v>
      </c>
      <c r="P1691" s="4" t="s">
        <v>1435</v>
      </c>
      <c r="Q1691" s="4" t="s">
        <v>1436</v>
      </c>
      <c r="R1691" s="4" t="s">
        <v>1437</v>
      </c>
    </row>
    <row r="1692" spans="1:18" x14ac:dyDescent="0.25">
      <c r="A1692" s="4" t="s">
        <v>2699</v>
      </c>
      <c r="B1692" s="17" t="s">
        <v>11760</v>
      </c>
      <c r="C1692" s="29">
        <f t="shared" si="52"/>
        <v>1.4313318542904172E-5</v>
      </c>
      <c r="D1692" s="29">
        <f t="shared" si="53"/>
        <v>0.99655049023119668</v>
      </c>
      <c r="E1692" s="5">
        <v>27</v>
      </c>
      <c r="F1692" s="4" t="s">
        <v>34</v>
      </c>
      <c r="G1692" s="4" t="s">
        <v>1435</v>
      </c>
      <c r="H1692" s="4" t="s">
        <v>39</v>
      </c>
      <c r="I1692" s="4">
        <v>1</v>
      </c>
      <c r="J1692" s="4">
        <v>1</v>
      </c>
      <c r="K1692" s="4">
        <v>0</v>
      </c>
      <c r="L1692" s="4" t="s">
        <v>934</v>
      </c>
      <c r="M1692" s="4" t="s">
        <v>1435</v>
      </c>
      <c r="N1692" s="4" t="s">
        <v>1435</v>
      </c>
      <c r="O1692" s="4" t="s">
        <v>1435</v>
      </c>
      <c r="P1692" s="4" t="s">
        <v>1435</v>
      </c>
      <c r="Q1692" s="4" t="s">
        <v>1436</v>
      </c>
      <c r="R1692" s="4" t="s">
        <v>1437</v>
      </c>
    </row>
    <row r="1693" spans="1:18" x14ac:dyDescent="0.25">
      <c r="A1693" s="4" t="s">
        <v>2705</v>
      </c>
      <c r="B1693" s="17" t="s">
        <v>11760</v>
      </c>
      <c r="C1693" s="29">
        <f t="shared" si="52"/>
        <v>1.4313318542904172E-5</v>
      </c>
      <c r="D1693" s="29">
        <f t="shared" si="53"/>
        <v>0.99656480354973964</v>
      </c>
      <c r="E1693" s="5">
        <v>1</v>
      </c>
      <c r="F1693" s="4" t="s">
        <v>24</v>
      </c>
      <c r="G1693" s="4" t="s">
        <v>1435</v>
      </c>
      <c r="H1693" s="4" t="s">
        <v>1435</v>
      </c>
      <c r="I1693" s="4">
        <v>1</v>
      </c>
      <c r="J1693" s="4">
        <v>1</v>
      </c>
      <c r="K1693" s="4">
        <v>1</v>
      </c>
      <c r="L1693" s="4" t="s">
        <v>934</v>
      </c>
      <c r="M1693" s="4" t="s">
        <v>1435</v>
      </c>
      <c r="N1693" s="4" t="s">
        <v>1435</v>
      </c>
      <c r="O1693" s="4" t="s">
        <v>1435</v>
      </c>
      <c r="P1693" s="4" t="s">
        <v>1435</v>
      </c>
      <c r="Q1693" s="4" t="s">
        <v>1436</v>
      </c>
      <c r="R1693" s="4" t="s">
        <v>1437</v>
      </c>
    </row>
    <row r="1694" spans="1:18" x14ac:dyDescent="0.25">
      <c r="A1694" s="4" t="s">
        <v>2707</v>
      </c>
      <c r="B1694" s="18" t="s">
        <v>11761</v>
      </c>
      <c r="C1694" s="29">
        <f t="shared" si="52"/>
        <v>1.4313318542904172E-5</v>
      </c>
      <c r="D1694" s="29">
        <f t="shared" si="53"/>
        <v>0.9965791168682826</v>
      </c>
      <c r="E1694" s="5">
        <v>12</v>
      </c>
      <c r="F1694" s="4" t="s">
        <v>33</v>
      </c>
      <c r="G1694" s="4" t="s">
        <v>1435</v>
      </c>
      <c r="H1694" s="4" t="s">
        <v>25</v>
      </c>
      <c r="I1694" s="4">
        <v>1</v>
      </c>
      <c r="J1694" s="4">
        <v>1</v>
      </c>
      <c r="K1694" s="4">
        <v>1</v>
      </c>
      <c r="L1694" s="4" t="s">
        <v>934</v>
      </c>
      <c r="M1694" s="4" t="s">
        <v>1435</v>
      </c>
      <c r="N1694" s="4" t="s">
        <v>1435</v>
      </c>
      <c r="O1694" s="4" t="s">
        <v>24</v>
      </c>
      <c r="P1694" s="4" t="s">
        <v>1435</v>
      </c>
      <c r="Q1694" s="4" t="s">
        <v>1436</v>
      </c>
      <c r="R1694" s="4" t="s">
        <v>1437</v>
      </c>
    </row>
    <row r="1695" spans="1:18" x14ac:dyDescent="0.25">
      <c r="A1695" s="4" t="s">
        <v>2708</v>
      </c>
      <c r="B1695" s="17" t="s">
        <v>11760</v>
      </c>
      <c r="C1695" s="29">
        <f t="shared" si="52"/>
        <v>1.4313318542904172E-5</v>
      </c>
      <c r="D1695" s="29">
        <f t="shared" si="53"/>
        <v>0.99659343018682556</v>
      </c>
      <c r="E1695" s="5">
        <v>3</v>
      </c>
      <c r="F1695" s="4" t="s">
        <v>26</v>
      </c>
      <c r="G1695" s="4" t="s">
        <v>1435</v>
      </c>
      <c r="H1695" s="4" t="s">
        <v>1435</v>
      </c>
      <c r="I1695" s="4">
        <v>1</v>
      </c>
      <c r="J1695" s="4">
        <v>1</v>
      </c>
      <c r="K1695" s="4">
        <v>0</v>
      </c>
      <c r="L1695" s="4" t="s">
        <v>934</v>
      </c>
      <c r="M1695" s="4" t="s">
        <v>1435</v>
      </c>
      <c r="N1695" s="4" t="s">
        <v>1435</v>
      </c>
      <c r="O1695" s="4" t="s">
        <v>1435</v>
      </c>
      <c r="P1695" s="4" t="s">
        <v>1435</v>
      </c>
      <c r="Q1695" s="4" t="s">
        <v>1436</v>
      </c>
      <c r="R1695" s="4" t="s">
        <v>1437</v>
      </c>
    </row>
    <row r="1696" spans="1:18" x14ac:dyDescent="0.25">
      <c r="A1696" s="4" t="s">
        <v>2709</v>
      </c>
      <c r="B1696" s="17" t="s">
        <v>11760</v>
      </c>
      <c r="C1696" s="29">
        <f t="shared" si="52"/>
        <v>1.4313318542904172E-5</v>
      </c>
      <c r="D1696" s="29">
        <f t="shared" si="53"/>
        <v>0.99660774350536852</v>
      </c>
      <c r="E1696" s="5">
        <v>1</v>
      </c>
      <c r="F1696" s="4" t="s">
        <v>1435</v>
      </c>
      <c r="G1696" s="4" t="s">
        <v>1435</v>
      </c>
      <c r="H1696" s="4" t="s">
        <v>24</v>
      </c>
      <c r="I1696" s="4">
        <v>1</v>
      </c>
      <c r="J1696" s="4">
        <v>1</v>
      </c>
      <c r="K1696" s="4">
        <v>0</v>
      </c>
      <c r="L1696" s="4" t="s">
        <v>934</v>
      </c>
      <c r="M1696" s="4" t="s">
        <v>1435</v>
      </c>
      <c r="N1696" s="4" t="s">
        <v>1435</v>
      </c>
      <c r="O1696" s="4" t="s">
        <v>1435</v>
      </c>
      <c r="P1696" s="4" t="s">
        <v>1435</v>
      </c>
      <c r="Q1696" s="4" t="s">
        <v>1436</v>
      </c>
      <c r="R1696" s="4" t="s">
        <v>1437</v>
      </c>
    </row>
    <row r="1697" spans="1:18" x14ac:dyDescent="0.25">
      <c r="A1697" s="4" t="s">
        <v>2710</v>
      </c>
      <c r="B1697" s="18" t="s">
        <v>11761</v>
      </c>
      <c r="C1697" s="29">
        <f t="shared" si="52"/>
        <v>1.4313318542904172E-5</v>
      </c>
      <c r="D1697" s="29">
        <f t="shared" si="53"/>
        <v>0.99662205682391147</v>
      </c>
      <c r="E1697" s="5">
        <v>70</v>
      </c>
      <c r="F1697" s="4" t="s">
        <v>893</v>
      </c>
      <c r="G1697" s="4" t="s">
        <v>26</v>
      </c>
      <c r="H1697" s="4" t="s">
        <v>31</v>
      </c>
      <c r="I1697" s="4">
        <v>5</v>
      </c>
      <c r="J1697" s="4">
        <v>1</v>
      </c>
      <c r="K1697" s="4">
        <v>0</v>
      </c>
      <c r="L1697" s="4" t="s">
        <v>854</v>
      </c>
      <c r="M1697" s="4" t="s">
        <v>1435</v>
      </c>
      <c r="N1697" s="4" t="s">
        <v>1435</v>
      </c>
      <c r="O1697" s="4" t="s">
        <v>24</v>
      </c>
      <c r="P1697" s="4" t="s">
        <v>1435</v>
      </c>
      <c r="Q1697" s="4" t="s">
        <v>1436</v>
      </c>
      <c r="R1697" s="4" t="s">
        <v>1437</v>
      </c>
    </row>
    <row r="1698" spans="1:18" x14ac:dyDescent="0.25">
      <c r="A1698" s="4" t="s">
        <v>2711</v>
      </c>
      <c r="B1698" s="17" t="s">
        <v>11760</v>
      </c>
      <c r="C1698" s="29">
        <f t="shared" si="52"/>
        <v>1.4313318542904172E-5</v>
      </c>
      <c r="D1698" s="29">
        <f t="shared" si="53"/>
        <v>0.99663637014245443</v>
      </c>
      <c r="E1698" s="5">
        <v>10</v>
      </c>
      <c r="F1698" s="4" t="s">
        <v>33</v>
      </c>
      <c r="G1698" s="4" t="s">
        <v>1435</v>
      </c>
      <c r="H1698" s="4" t="s">
        <v>1435</v>
      </c>
      <c r="I1698" s="4">
        <v>1</v>
      </c>
      <c r="J1698" s="4">
        <v>1</v>
      </c>
      <c r="K1698" s="4">
        <v>1</v>
      </c>
      <c r="L1698" s="4" t="s">
        <v>934</v>
      </c>
      <c r="M1698" s="4" t="s">
        <v>1435</v>
      </c>
      <c r="N1698" s="4" t="s">
        <v>1435</v>
      </c>
      <c r="O1698" s="4" t="s">
        <v>1435</v>
      </c>
      <c r="P1698" s="4" t="s">
        <v>1435</v>
      </c>
      <c r="Q1698" s="4" t="s">
        <v>1436</v>
      </c>
      <c r="R1698" s="4" t="s">
        <v>1437</v>
      </c>
    </row>
    <row r="1699" spans="1:18" x14ac:dyDescent="0.25">
      <c r="A1699" s="4" t="s">
        <v>2719</v>
      </c>
      <c r="B1699" s="17" t="s">
        <v>11760</v>
      </c>
      <c r="C1699" s="29">
        <f t="shared" si="52"/>
        <v>1.4313318542904172E-5</v>
      </c>
      <c r="D1699" s="29">
        <f t="shared" si="53"/>
        <v>0.99665068346099739</v>
      </c>
      <c r="E1699" s="5">
        <v>4</v>
      </c>
      <c r="F1699" s="4" t="s">
        <v>27</v>
      </c>
      <c r="G1699" s="4" t="s">
        <v>1435</v>
      </c>
      <c r="H1699" s="4" t="s">
        <v>1435</v>
      </c>
      <c r="I1699" s="4">
        <v>2</v>
      </c>
      <c r="J1699" s="4">
        <v>1</v>
      </c>
      <c r="K1699" s="4">
        <v>0</v>
      </c>
      <c r="L1699" s="4" t="s">
        <v>884</v>
      </c>
      <c r="M1699" s="4" t="s">
        <v>1435</v>
      </c>
      <c r="N1699" s="4" t="s">
        <v>1435</v>
      </c>
      <c r="O1699" s="4" t="s">
        <v>1435</v>
      </c>
      <c r="P1699" s="4" t="s">
        <v>1435</v>
      </c>
      <c r="Q1699" s="4" t="s">
        <v>1436</v>
      </c>
      <c r="R1699" s="4" t="s">
        <v>1437</v>
      </c>
    </row>
    <row r="1700" spans="1:18" x14ac:dyDescent="0.25">
      <c r="A1700" s="4" t="s">
        <v>2720</v>
      </c>
      <c r="B1700" s="17" t="s">
        <v>11760</v>
      </c>
      <c r="C1700" s="29">
        <f t="shared" si="52"/>
        <v>1.4313318542904172E-5</v>
      </c>
      <c r="D1700" s="29">
        <f t="shared" si="53"/>
        <v>0.99666499677954035</v>
      </c>
      <c r="E1700" s="5">
        <v>21</v>
      </c>
      <c r="F1700" s="4" t="s">
        <v>853</v>
      </c>
      <c r="G1700" s="4" t="s">
        <v>1435</v>
      </c>
      <c r="H1700" s="4" t="s">
        <v>25</v>
      </c>
      <c r="I1700" s="4">
        <v>1</v>
      </c>
      <c r="J1700" s="4">
        <v>1</v>
      </c>
      <c r="K1700" s="4">
        <v>0</v>
      </c>
      <c r="L1700" s="4" t="s">
        <v>934</v>
      </c>
      <c r="M1700" s="4" t="s">
        <v>1435</v>
      </c>
      <c r="N1700" s="4" t="s">
        <v>1435</v>
      </c>
      <c r="O1700" s="4" t="s">
        <v>1435</v>
      </c>
      <c r="P1700" s="4" t="s">
        <v>1435</v>
      </c>
      <c r="Q1700" s="4" t="s">
        <v>1436</v>
      </c>
      <c r="R1700" s="4" t="s">
        <v>1437</v>
      </c>
    </row>
    <row r="1701" spans="1:18" x14ac:dyDescent="0.25">
      <c r="A1701" s="4" t="s">
        <v>2726</v>
      </c>
      <c r="B1701" s="17" t="s">
        <v>11760</v>
      </c>
      <c r="C1701" s="29">
        <f t="shared" si="52"/>
        <v>1.4313318542904172E-5</v>
      </c>
      <c r="D1701" s="29">
        <f t="shared" si="53"/>
        <v>0.9966793100980833</v>
      </c>
      <c r="E1701" s="5">
        <v>20</v>
      </c>
      <c r="F1701" s="4" t="s">
        <v>39</v>
      </c>
      <c r="G1701" s="4" t="s">
        <v>27</v>
      </c>
      <c r="H1701" s="4" t="s">
        <v>1435</v>
      </c>
      <c r="I1701" s="4">
        <v>1</v>
      </c>
      <c r="J1701" s="4">
        <v>1</v>
      </c>
      <c r="K1701" s="4">
        <v>0</v>
      </c>
      <c r="L1701" s="4" t="s">
        <v>934</v>
      </c>
      <c r="M1701" s="4" t="s">
        <v>1435</v>
      </c>
      <c r="N1701" s="4" t="s">
        <v>1435</v>
      </c>
      <c r="O1701" s="4" t="s">
        <v>1435</v>
      </c>
      <c r="P1701" s="4" t="s">
        <v>1435</v>
      </c>
      <c r="Q1701" s="4" t="s">
        <v>1436</v>
      </c>
      <c r="R1701" s="4" t="s">
        <v>1437</v>
      </c>
    </row>
    <row r="1702" spans="1:18" x14ac:dyDescent="0.25">
      <c r="A1702" s="4" t="s">
        <v>2732</v>
      </c>
      <c r="B1702" s="17" t="s">
        <v>11760</v>
      </c>
      <c r="C1702" s="29">
        <f t="shared" si="52"/>
        <v>1.4313318542904172E-5</v>
      </c>
      <c r="D1702" s="29">
        <f t="shared" si="53"/>
        <v>0.99669362341662626</v>
      </c>
      <c r="E1702" s="5">
        <v>22</v>
      </c>
      <c r="F1702" s="4" t="s">
        <v>39</v>
      </c>
      <c r="G1702" s="4" t="s">
        <v>24</v>
      </c>
      <c r="H1702" s="4" t="s">
        <v>28</v>
      </c>
      <c r="I1702" s="4">
        <v>1</v>
      </c>
      <c r="J1702" s="4">
        <v>1</v>
      </c>
      <c r="K1702" s="4">
        <v>0</v>
      </c>
      <c r="L1702" s="4" t="s">
        <v>934</v>
      </c>
      <c r="M1702" s="4" t="s">
        <v>1435</v>
      </c>
      <c r="N1702" s="4" t="s">
        <v>1435</v>
      </c>
      <c r="O1702" s="4" t="s">
        <v>1435</v>
      </c>
      <c r="P1702" s="4" t="s">
        <v>1435</v>
      </c>
      <c r="Q1702" s="4" t="s">
        <v>1436</v>
      </c>
      <c r="R1702" s="4" t="s">
        <v>1437</v>
      </c>
    </row>
    <row r="1703" spans="1:18" x14ac:dyDescent="0.25">
      <c r="A1703" s="4" t="s">
        <v>2734</v>
      </c>
      <c r="B1703" s="17" t="s">
        <v>11760</v>
      </c>
      <c r="C1703" s="29">
        <f t="shared" si="52"/>
        <v>1.4313318542904172E-5</v>
      </c>
      <c r="D1703" s="29">
        <f t="shared" si="53"/>
        <v>0.99670793673516922</v>
      </c>
      <c r="E1703" s="5">
        <v>2</v>
      </c>
      <c r="F1703" s="4" t="s">
        <v>25</v>
      </c>
      <c r="G1703" s="4" t="s">
        <v>1435</v>
      </c>
      <c r="H1703" s="4" t="s">
        <v>1435</v>
      </c>
      <c r="I1703" s="4">
        <v>1</v>
      </c>
      <c r="J1703" s="4">
        <v>1</v>
      </c>
      <c r="K1703" s="4">
        <v>0</v>
      </c>
      <c r="L1703" s="4" t="s">
        <v>934</v>
      </c>
      <c r="M1703" s="4" t="s">
        <v>1435</v>
      </c>
      <c r="N1703" s="4" t="s">
        <v>1435</v>
      </c>
      <c r="O1703" s="4" t="s">
        <v>1435</v>
      </c>
      <c r="P1703" s="4" t="s">
        <v>1435</v>
      </c>
      <c r="Q1703" s="4" t="s">
        <v>1436</v>
      </c>
      <c r="R1703" s="4" t="s">
        <v>1437</v>
      </c>
    </row>
    <row r="1704" spans="1:18" x14ac:dyDescent="0.25">
      <c r="A1704" s="4" t="s">
        <v>2742</v>
      </c>
      <c r="B1704" s="17" t="s">
        <v>11760</v>
      </c>
      <c r="C1704" s="29">
        <f t="shared" si="52"/>
        <v>1.4313318542904172E-5</v>
      </c>
      <c r="D1704" s="29">
        <f t="shared" si="53"/>
        <v>0.99672225005371218</v>
      </c>
      <c r="E1704" s="5">
        <v>25</v>
      </c>
      <c r="F1704" s="4" t="s">
        <v>855</v>
      </c>
      <c r="G1704" s="4" t="s">
        <v>25</v>
      </c>
      <c r="H1704" s="4" t="s">
        <v>25</v>
      </c>
      <c r="I1704" s="4">
        <v>1</v>
      </c>
      <c r="J1704" s="4">
        <v>1</v>
      </c>
      <c r="K1704" s="4">
        <v>0</v>
      </c>
      <c r="L1704" s="4" t="s">
        <v>934</v>
      </c>
      <c r="M1704" s="4" t="s">
        <v>1435</v>
      </c>
      <c r="N1704" s="4" t="s">
        <v>1435</v>
      </c>
      <c r="O1704" s="4" t="s">
        <v>1435</v>
      </c>
      <c r="P1704" s="4" t="s">
        <v>1435</v>
      </c>
      <c r="Q1704" s="4" t="s">
        <v>1436</v>
      </c>
      <c r="R1704" s="4" t="s">
        <v>1437</v>
      </c>
    </row>
    <row r="1705" spans="1:18" x14ac:dyDescent="0.25">
      <c r="A1705" s="4" t="s">
        <v>2744</v>
      </c>
      <c r="B1705" s="17" t="s">
        <v>11760</v>
      </c>
      <c r="C1705" s="29">
        <f t="shared" si="52"/>
        <v>1.4313318542904172E-5</v>
      </c>
      <c r="D1705" s="29">
        <f t="shared" si="53"/>
        <v>0.99673656337225514</v>
      </c>
      <c r="E1705" s="5">
        <v>67</v>
      </c>
      <c r="F1705" s="4" t="s">
        <v>900</v>
      </c>
      <c r="G1705" s="4" t="s">
        <v>24</v>
      </c>
      <c r="H1705" s="4" t="s">
        <v>1435</v>
      </c>
      <c r="I1705" s="4">
        <v>1</v>
      </c>
      <c r="J1705" s="4">
        <v>1</v>
      </c>
      <c r="K1705" s="4">
        <v>0</v>
      </c>
      <c r="L1705" s="4" t="s">
        <v>934</v>
      </c>
      <c r="M1705" s="4" t="s">
        <v>1435</v>
      </c>
      <c r="N1705" s="4" t="s">
        <v>1435</v>
      </c>
      <c r="O1705" s="4" t="s">
        <v>1435</v>
      </c>
      <c r="P1705" s="4" t="s">
        <v>1435</v>
      </c>
      <c r="Q1705" s="4" t="s">
        <v>1436</v>
      </c>
      <c r="R1705" s="4" t="s">
        <v>1437</v>
      </c>
    </row>
    <row r="1706" spans="1:18" x14ac:dyDescent="0.25">
      <c r="A1706" s="4" t="s">
        <v>2746</v>
      </c>
      <c r="B1706" s="17" t="s">
        <v>11760</v>
      </c>
      <c r="C1706" s="29">
        <f t="shared" si="52"/>
        <v>1.4313318542904172E-5</v>
      </c>
      <c r="D1706" s="29">
        <f t="shared" si="53"/>
        <v>0.99675087669079809</v>
      </c>
      <c r="E1706" s="5">
        <v>1</v>
      </c>
      <c r="F1706" s="4" t="s">
        <v>24</v>
      </c>
      <c r="G1706" s="4" t="s">
        <v>1435</v>
      </c>
      <c r="H1706" s="4" t="s">
        <v>1435</v>
      </c>
      <c r="I1706" s="4">
        <v>1</v>
      </c>
      <c r="J1706" s="4">
        <v>1</v>
      </c>
      <c r="K1706" s="4">
        <v>0</v>
      </c>
      <c r="L1706" s="4" t="s">
        <v>934</v>
      </c>
      <c r="M1706" s="4" t="s">
        <v>1435</v>
      </c>
      <c r="N1706" s="4" t="s">
        <v>1435</v>
      </c>
      <c r="O1706" s="4" t="s">
        <v>1435</v>
      </c>
      <c r="P1706" s="4" t="s">
        <v>1435</v>
      </c>
      <c r="Q1706" s="4" t="s">
        <v>1436</v>
      </c>
      <c r="R1706" s="4" t="s">
        <v>1437</v>
      </c>
    </row>
    <row r="1707" spans="1:18" x14ac:dyDescent="0.25">
      <c r="A1707" s="4" t="s">
        <v>2747</v>
      </c>
      <c r="B1707" s="18" t="s">
        <v>11761</v>
      </c>
      <c r="C1707" s="29">
        <f t="shared" si="52"/>
        <v>1.4313318542904172E-5</v>
      </c>
      <c r="D1707" s="29">
        <f t="shared" si="53"/>
        <v>0.99676519000934105</v>
      </c>
      <c r="E1707" s="5">
        <v>16</v>
      </c>
      <c r="F1707" s="4" t="s">
        <v>30</v>
      </c>
      <c r="G1707" s="4" t="s">
        <v>28</v>
      </c>
      <c r="H1707" s="4" t="s">
        <v>27</v>
      </c>
      <c r="I1707" s="4">
        <v>1</v>
      </c>
      <c r="J1707" s="4">
        <v>1</v>
      </c>
      <c r="K1707" s="4">
        <v>1</v>
      </c>
      <c r="L1707" s="4" t="s">
        <v>934</v>
      </c>
      <c r="M1707" s="4" t="s">
        <v>1435</v>
      </c>
      <c r="N1707" s="4" t="s">
        <v>1435</v>
      </c>
      <c r="O1707" s="4" t="s">
        <v>24</v>
      </c>
      <c r="P1707" s="4" t="s">
        <v>1435</v>
      </c>
      <c r="Q1707" s="4" t="s">
        <v>1436</v>
      </c>
      <c r="R1707" s="4" t="s">
        <v>1437</v>
      </c>
    </row>
    <row r="1708" spans="1:18" x14ac:dyDescent="0.25">
      <c r="A1708" s="4" t="s">
        <v>2748</v>
      </c>
      <c r="B1708" s="17" t="s">
        <v>11760</v>
      </c>
      <c r="C1708" s="29">
        <f t="shared" si="52"/>
        <v>1.4313318542904172E-5</v>
      </c>
      <c r="D1708" s="29">
        <f t="shared" si="53"/>
        <v>0.99677950332788401</v>
      </c>
      <c r="E1708" s="5">
        <v>1</v>
      </c>
      <c r="F1708" s="4" t="s">
        <v>1435</v>
      </c>
      <c r="G1708" s="4" t="s">
        <v>1435</v>
      </c>
      <c r="H1708" s="4" t="s">
        <v>24</v>
      </c>
      <c r="I1708" s="4">
        <v>1</v>
      </c>
      <c r="J1708" s="4">
        <v>1</v>
      </c>
      <c r="K1708" s="4">
        <v>0</v>
      </c>
      <c r="L1708" s="4" t="s">
        <v>934</v>
      </c>
      <c r="M1708" s="4" t="s">
        <v>1435</v>
      </c>
      <c r="N1708" s="4" t="s">
        <v>1435</v>
      </c>
      <c r="O1708" s="4" t="s">
        <v>1435</v>
      </c>
      <c r="P1708" s="4" t="s">
        <v>1435</v>
      </c>
      <c r="Q1708" s="4" t="s">
        <v>1436</v>
      </c>
      <c r="R1708" s="4" t="s">
        <v>1437</v>
      </c>
    </row>
    <row r="1709" spans="1:18" x14ac:dyDescent="0.25">
      <c r="A1709" s="4" t="s">
        <v>2754</v>
      </c>
      <c r="B1709" s="17" t="s">
        <v>11760</v>
      </c>
      <c r="C1709" s="29">
        <f t="shared" si="52"/>
        <v>1.4313318542904172E-5</v>
      </c>
      <c r="D1709" s="29">
        <f t="shared" si="53"/>
        <v>0.99679381664642697</v>
      </c>
      <c r="E1709" s="5">
        <v>45</v>
      </c>
      <c r="F1709" s="4" t="s">
        <v>870</v>
      </c>
      <c r="G1709" s="4" t="s">
        <v>1435</v>
      </c>
      <c r="H1709" s="4" t="s">
        <v>32</v>
      </c>
      <c r="I1709" s="4">
        <v>2</v>
      </c>
      <c r="J1709" s="4">
        <v>1</v>
      </c>
      <c r="K1709" s="4">
        <v>0</v>
      </c>
      <c r="L1709" s="4" t="s">
        <v>884</v>
      </c>
      <c r="M1709" s="4" t="s">
        <v>1435</v>
      </c>
      <c r="N1709" s="4" t="s">
        <v>1435</v>
      </c>
      <c r="O1709" s="4" t="s">
        <v>1435</v>
      </c>
      <c r="P1709" s="4" t="s">
        <v>1435</v>
      </c>
      <c r="Q1709" s="4" t="s">
        <v>1436</v>
      </c>
      <c r="R1709" s="4" t="s">
        <v>1437</v>
      </c>
    </row>
    <row r="1710" spans="1:18" x14ac:dyDescent="0.25">
      <c r="A1710" s="4" t="s">
        <v>2761</v>
      </c>
      <c r="B1710" s="17" t="s">
        <v>11760</v>
      </c>
      <c r="C1710" s="29">
        <f t="shared" si="52"/>
        <v>1.4313318542904172E-5</v>
      </c>
      <c r="D1710" s="29">
        <f t="shared" si="53"/>
        <v>0.99680812996496992</v>
      </c>
      <c r="E1710" s="5">
        <v>7</v>
      </c>
      <c r="F1710" s="4" t="s">
        <v>26</v>
      </c>
      <c r="G1710" s="4" t="s">
        <v>27</v>
      </c>
      <c r="H1710" s="4" t="s">
        <v>1435</v>
      </c>
      <c r="I1710" s="4">
        <v>1</v>
      </c>
      <c r="J1710" s="4">
        <v>1</v>
      </c>
      <c r="K1710" s="4">
        <v>0</v>
      </c>
      <c r="L1710" s="4" t="s">
        <v>934</v>
      </c>
      <c r="M1710" s="4" t="s">
        <v>1435</v>
      </c>
      <c r="N1710" s="4" t="s">
        <v>1435</v>
      </c>
      <c r="O1710" s="4" t="s">
        <v>1435</v>
      </c>
      <c r="P1710" s="4" t="s">
        <v>1435</v>
      </c>
      <c r="Q1710" s="4" t="s">
        <v>1436</v>
      </c>
      <c r="R1710" s="4" t="s">
        <v>1437</v>
      </c>
    </row>
    <row r="1711" spans="1:18" x14ac:dyDescent="0.25">
      <c r="A1711" s="4" t="s">
        <v>2762</v>
      </c>
      <c r="B1711" s="17" t="s">
        <v>11760</v>
      </c>
      <c r="C1711" s="29">
        <f t="shared" si="52"/>
        <v>1.4313318542904172E-5</v>
      </c>
      <c r="D1711" s="29">
        <f t="shared" si="53"/>
        <v>0.99682244328351288</v>
      </c>
      <c r="E1711" s="5">
        <v>13</v>
      </c>
      <c r="F1711" s="4" t="s">
        <v>32</v>
      </c>
      <c r="G1711" s="4" t="s">
        <v>1435</v>
      </c>
      <c r="H1711" s="4" t="s">
        <v>27</v>
      </c>
      <c r="I1711" s="4">
        <v>1</v>
      </c>
      <c r="J1711" s="4">
        <v>1</v>
      </c>
      <c r="K1711" s="4">
        <v>1</v>
      </c>
      <c r="L1711" s="4" t="s">
        <v>934</v>
      </c>
      <c r="M1711" s="4" t="s">
        <v>1435</v>
      </c>
      <c r="N1711" s="4" t="s">
        <v>1435</v>
      </c>
      <c r="O1711" s="4" t="s">
        <v>1435</v>
      </c>
      <c r="P1711" s="4" t="s">
        <v>1435</v>
      </c>
      <c r="Q1711" s="4" t="s">
        <v>1436</v>
      </c>
      <c r="R1711" s="4" t="s">
        <v>1437</v>
      </c>
    </row>
    <row r="1712" spans="1:18" x14ac:dyDescent="0.25">
      <c r="A1712" s="4" t="s">
        <v>2764</v>
      </c>
      <c r="B1712" s="17" t="s">
        <v>11760</v>
      </c>
      <c r="C1712" s="29">
        <f t="shared" si="52"/>
        <v>1.4313318542904172E-5</v>
      </c>
      <c r="D1712" s="29">
        <f t="shared" si="53"/>
        <v>0.99683675660205584</v>
      </c>
      <c r="E1712" s="5">
        <v>12</v>
      </c>
      <c r="F1712" s="4" t="s">
        <v>33</v>
      </c>
      <c r="G1712" s="4" t="s">
        <v>24</v>
      </c>
      <c r="H1712" s="4" t="s">
        <v>24</v>
      </c>
      <c r="I1712" s="4">
        <v>1</v>
      </c>
      <c r="J1712" s="4">
        <v>1</v>
      </c>
      <c r="K1712" s="4">
        <v>1</v>
      </c>
      <c r="L1712" s="4" t="s">
        <v>934</v>
      </c>
      <c r="M1712" s="4" t="s">
        <v>1435</v>
      </c>
      <c r="N1712" s="4" t="s">
        <v>1435</v>
      </c>
      <c r="O1712" s="4" t="s">
        <v>1435</v>
      </c>
      <c r="P1712" s="4" t="s">
        <v>1435</v>
      </c>
      <c r="Q1712" s="4" t="s">
        <v>1436</v>
      </c>
      <c r="R1712" s="4" t="s">
        <v>1437</v>
      </c>
    </row>
    <row r="1713" spans="1:18" x14ac:dyDescent="0.25">
      <c r="A1713" s="4" t="s">
        <v>2768</v>
      </c>
      <c r="B1713" s="17" t="s">
        <v>11760</v>
      </c>
      <c r="C1713" s="29">
        <f t="shared" si="52"/>
        <v>1.4313318542904172E-5</v>
      </c>
      <c r="D1713" s="29">
        <f t="shared" si="53"/>
        <v>0.9968510699205988</v>
      </c>
      <c r="E1713" s="5">
        <v>26</v>
      </c>
      <c r="F1713" s="4" t="s">
        <v>38</v>
      </c>
      <c r="G1713" s="4" t="s">
        <v>24</v>
      </c>
      <c r="H1713" s="4" t="s">
        <v>33</v>
      </c>
      <c r="I1713" s="4">
        <v>1</v>
      </c>
      <c r="J1713" s="4">
        <v>1</v>
      </c>
      <c r="K1713" s="4">
        <v>1</v>
      </c>
      <c r="L1713" s="4" t="s">
        <v>934</v>
      </c>
      <c r="M1713" s="4" t="s">
        <v>1435</v>
      </c>
      <c r="N1713" s="4" t="s">
        <v>1435</v>
      </c>
      <c r="O1713" s="4" t="s">
        <v>1435</v>
      </c>
      <c r="P1713" s="4" t="s">
        <v>1435</v>
      </c>
      <c r="Q1713" s="4" t="s">
        <v>1436</v>
      </c>
      <c r="R1713" s="4" t="s">
        <v>1437</v>
      </c>
    </row>
    <row r="1714" spans="1:18" x14ac:dyDescent="0.25">
      <c r="A1714" s="4" t="s">
        <v>2770</v>
      </c>
      <c r="B1714" s="17" t="s">
        <v>11760</v>
      </c>
      <c r="C1714" s="29">
        <f t="shared" si="52"/>
        <v>1.4313318542904172E-5</v>
      </c>
      <c r="D1714" s="29">
        <f t="shared" si="53"/>
        <v>0.99686538323914176</v>
      </c>
      <c r="E1714" s="5">
        <v>1</v>
      </c>
      <c r="F1714" s="4" t="s">
        <v>24</v>
      </c>
      <c r="G1714" s="4" t="s">
        <v>1435</v>
      </c>
      <c r="H1714" s="4" t="s">
        <v>1435</v>
      </c>
      <c r="I1714" s="4">
        <v>1</v>
      </c>
      <c r="J1714" s="4">
        <v>1</v>
      </c>
      <c r="K1714" s="4">
        <v>0</v>
      </c>
      <c r="L1714" s="4" t="s">
        <v>934</v>
      </c>
      <c r="M1714" s="4" t="s">
        <v>1435</v>
      </c>
      <c r="N1714" s="4" t="s">
        <v>1435</v>
      </c>
      <c r="O1714" s="4" t="s">
        <v>1435</v>
      </c>
      <c r="P1714" s="4" t="s">
        <v>1435</v>
      </c>
      <c r="Q1714" s="4" t="s">
        <v>1436</v>
      </c>
      <c r="R1714" s="4" t="s">
        <v>1437</v>
      </c>
    </row>
    <row r="1715" spans="1:18" x14ac:dyDescent="0.25">
      <c r="A1715" s="4" t="s">
        <v>2774</v>
      </c>
      <c r="B1715" s="17" t="s">
        <v>11760</v>
      </c>
      <c r="C1715" s="29">
        <f t="shared" si="52"/>
        <v>1.4313318542904172E-5</v>
      </c>
      <c r="D1715" s="29">
        <f t="shared" si="53"/>
        <v>0.99687969655768471</v>
      </c>
      <c r="E1715" s="5">
        <v>1</v>
      </c>
      <c r="F1715" s="4" t="s">
        <v>24</v>
      </c>
      <c r="G1715" s="4" t="s">
        <v>1435</v>
      </c>
      <c r="H1715" s="4" t="s">
        <v>1435</v>
      </c>
      <c r="I1715" s="4">
        <v>1</v>
      </c>
      <c r="J1715" s="4">
        <v>1</v>
      </c>
      <c r="K1715" s="4">
        <v>0</v>
      </c>
      <c r="L1715" s="4" t="s">
        <v>934</v>
      </c>
      <c r="M1715" s="4" t="s">
        <v>1435</v>
      </c>
      <c r="N1715" s="4" t="s">
        <v>1435</v>
      </c>
      <c r="O1715" s="4" t="s">
        <v>1435</v>
      </c>
      <c r="P1715" s="4" t="s">
        <v>1435</v>
      </c>
      <c r="Q1715" s="4" t="s">
        <v>1436</v>
      </c>
      <c r="R1715" s="4" t="s">
        <v>1437</v>
      </c>
    </row>
    <row r="1716" spans="1:18" x14ac:dyDescent="0.25">
      <c r="A1716" s="4" t="s">
        <v>2780</v>
      </c>
      <c r="B1716" s="17" t="s">
        <v>11760</v>
      </c>
      <c r="C1716" s="29">
        <f t="shared" si="52"/>
        <v>1.4313318542904172E-5</v>
      </c>
      <c r="D1716" s="29">
        <f t="shared" si="53"/>
        <v>0.99689400987622767</v>
      </c>
      <c r="E1716" s="5">
        <v>23</v>
      </c>
      <c r="F1716" s="4" t="s">
        <v>37</v>
      </c>
      <c r="G1716" s="4" t="s">
        <v>1435</v>
      </c>
      <c r="H1716" s="4" t="s">
        <v>32</v>
      </c>
      <c r="I1716" s="4">
        <v>1</v>
      </c>
      <c r="J1716" s="4">
        <v>1</v>
      </c>
      <c r="K1716" s="4">
        <v>0</v>
      </c>
      <c r="L1716" s="4" t="s">
        <v>934</v>
      </c>
      <c r="M1716" s="4" t="s">
        <v>1435</v>
      </c>
      <c r="N1716" s="4" t="s">
        <v>1435</v>
      </c>
      <c r="O1716" s="4" t="s">
        <v>1435</v>
      </c>
      <c r="P1716" s="4" t="s">
        <v>1435</v>
      </c>
      <c r="Q1716" s="4" t="s">
        <v>1436</v>
      </c>
      <c r="R1716" s="4" t="s">
        <v>1437</v>
      </c>
    </row>
    <row r="1717" spans="1:18" x14ac:dyDescent="0.25">
      <c r="A1717" s="4" t="s">
        <v>2784</v>
      </c>
      <c r="B1717" s="17" t="s">
        <v>11760</v>
      </c>
      <c r="C1717" s="29">
        <f t="shared" si="52"/>
        <v>1.4313318542904172E-5</v>
      </c>
      <c r="D1717" s="29">
        <f t="shared" si="53"/>
        <v>0.99690832319477063</v>
      </c>
      <c r="E1717" s="5">
        <v>6</v>
      </c>
      <c r="F1717" s="4" t="s">
        <v>29</v>
      </c>
      <c r="G1717" s="4" t="s">
        <v>1435</v>
      </c>
      <c r="H1717" s="4" t="s">
        <v>1435</v>
      </c>
      <c r="I1717" s="4">
        <v>1</v>
      </c>
      <c r="J1717" s="4">
        <v>1</v>
      </c>
      <c r="K1717" s="4">
        <v>0</v>
      </c>
      <c r="L1717" s="4" t="s">
        <v>934</v>
      </c>
      <c r="M1717" s="4" t="s">
        <v>1435</v>
      </c>
      <c r="N1717" s="4" t="s">
        <v>1435</v>
      </c>
      <c r="O1717" s="4" t="s">
        <v>1435</v>
      </c>
      <c r="P1717" s="4" t="s">
        <v>1435</v>
      </c>
      <c r="Q1717" s="4" t="s">
        <v>1436</v>
      </c>
      <c r="R1717" s="4" t="s">
        <v>1437</v>
      </c>
    </row>
    <row r="1718" spans="1:18" x14ac:dyDescent="0.25">
      <c r="A1718" s="4" t="s">
        <v>2796</v>
      </c>
      <c r="B1718" s="17" t="s">
        <v>11760</v>
      </c>
      <c r="C1718" s="29">
        <f t="shared" si="52"/>
        <v>1.4313318542904172E-5</v>
      </c>
      <c r="D1718" s="29">
        <f t="shared" si="53"/>
        <v>0.99692263651331359</v>
      </c>
      <c r="E1718" s="5">
        <v>933</v>
      </c>
      <c r="F1718" s="4" t="s">
        <v>2797</v>
      </c>
      <c r="G1718" s="4" t="s">
        <v>29</v>
      </c>
      <c r="H1718" s="4" t="s">
        <v>901</v>
      </c>
      <c r="I1718" s="4">
        <v>4</v>
      </c>
      <c r="J1718" s="4">
        <v>1</v>
      </c>
      <c r="K1718" s="4">
        <v>0</v>
      </c>
      <c r="L1718" s="4" t="s">
        <v>859</v>
      </c>
      <c r="M1718" s="4" t="s">
        <v>1435</v>
      </c>
      <c r="N1718" s="4" t="s">
        <v>1435</v>
      </c>
      <c r="O1718" s="4" t="s">
        <v>1435</v>
      </c>
      <c r="P1718" s="4" t="s">
        <v>1435</v>
      </c>
      <c r="Q1718" s="4" t="s">
        <v>1436</v>
      </c>
      <c r="R1718" s="4" t="s">
        <v>1437</v>
      </c>
    </row>
    <row r="1719" spans="1:18" x14ac:dyDescent="0.25">
      <c r="A1719" s="4" t="s">
        <v>2800</v>
      </c>
      <c r="B1719" s="17" t="s">
        <v>11760</v>
      </c>
      <c r="C1719" s="29">
        <f t="shared" si="52"/>
        <v>1.4313318542904172E-5</v>
      </c>
      <c r="D1719" s="29">
        <f t="shared" si="53"/>
        <v>0.99693694983185654</v>
      </c>
      <c r="E1719" s="5">
        <v>2</v>
      </c>
      <c r="F1719" s="4" t="s">
        <v>25</v>
      </c>
      <c r="G1719" s="4" t="s">
        <v>1435</v>
      </c>
      <c r="H1719" s="4" t="s">
        <v>1435</v>
      </c>
      <c r="I1719" s="4">
        <v>1</v>
      </c>
      <c r="J1719" s="4">
        <v>1</v>
      </c>
      <c r="K1719" s="4">
        <v>0</v>
      </c>
      <c r="L1719" s="4" t="s">
        <v>934</v>
      </c>
      <c r="M1719" s="4" t="s">
        <v>1435</v>
      </c>
      <c r="N1719" s="4" t="s">
        <v>1435</v>
      </c>
      <c r="O1719" s="4" t="s">
        <v>1435</v>
      </c>
      <c r="P1719" s="4" t="s">
        <v>1435</v>
      </c>
      <c r="Q1719" s="4" t="s">
        <v>1436</v>
      </c>
      <c r="R1719" s="4" t="s">
        <v>1437</v>
      </c>
    </row>
    <row r="1720" spans="1:18" x14ac:dyDescent="0.25">
      <c r="A1720" s="4" t="s">
        <v>2801</v>
      </c>
      <c r="B1720" s="17" t="s">
        <v>11760</v>
      </c>
      <c r="C1720" s="29">
        <f t="shared" si="52"/>
        <v>1.4313318542904172E-5</v>
      </c>
      <c r="D1720" s="29">
        <f t="shared" si="53"/>
        <v>0.9969512631503995</v>
      </c>
      <c r="E1720" s="5">
        <v>1</v>
      </c>
      <c r="F1720" s="4" t="s">
        <v>24</v>
      </c>
      <c r="G1720" s="4" t="s">
        <v>1435</v>
      </c>
      <c r="H1720" s="4" t="s">
        <v>1435</v>
      </c>
      <c r="I1720" s="4">
        <v>1</v>
      </c>
      <c r="J1720" s="4">
        <v>1</v>
      </c>
      <c r="K1720" s="4">
        <v>0</v>
      </c>
      <c r="L1720" s="4" t="s">
        <v>934</v>
      </c>
      <c r="M1720" s="4" t="s">
        <v>1435</v>
      </c>
      <c r="N1720" s="4" t="s">
        <v>1435</v>
      </c>
      <c r="O1720" s="4" t="s">
        <v>1435</v>
      </c>
      <c r="P1720" s="4" t="s">
        <v>1435</v>
      </c>
      <c r="Q1720" s="4" t="s">
        <v>1436</v>
      </c>
      <c r="R1720" s="4" t="s">
        <v>1437</v>
      </c>
    </row>
    <row r="1721" spans="1:18" x14ac:dyDescent="0.25">
      <c r="A1721" s="4" t="s">
        <v>2802</v>
      </c>
      <c r="B1721" s="17" t="s">
        <v>11760</v>
      </c>
      <c r="C1721" s="29">
        <f t="shared" si="52"/>
        <v>1.4313318542904172E-5</v>
      </c>
      <c r="D1721" s="29">
        <f t="shared" si="53"/>
        <v>0.99696557646894246</v>
      </c>
      <c r="E1721" s="5">
        <v>6</v>
      </c>
      <c r="F1721" s="4" t="s">
        <v>29</v>
      </c>
      <c r="G1721" s="4" t="s">
        <v>1435</v>
      </c>
      <c r="H1721" s="4" t="s">
        <v>1435</v>
      </c>
      <c r="I1721" s="4">
        <v>1</v>
      </c>
      <c r="J1721" s="4">
        <v>1</v>
      </c>
      <c r="K1721" s="4">
        <v>1</v>
      </c>
      <c r="L1721" s="4" t="s">
        <v>934</v>
      </c>
      <c r="M1721" s="4" t="s">
        <v>1435</v>
      </c>
      <c r="N1721" s="4" t="s">
        <v>1435</v>
      </c>
      <c r="O1721" s="4" t="s">
        <v>1435</v>
      </c>
      <c r="P1721" s="4" t="s">
        <v>1435</v>
      </c>
      <c r="Q1721" s="4" t="s">
        <v>1436</v>
      </c>
      <c r="R1721" s="4" t="s">
        <v>1437</v>
      </c>
    </row>
    <row r="1722" spans="1:18" x14ac:dyDescent="0.25">
      <c r="A1722" s="4" t="s">
        <v>2803</v>
      </c>
      <c r="B1722" s="17" t="s">
        <v>11760</v>
      </c>
      <c r="C1722" s="29">
        <f t="shared" si="52"/>
        <v>1.4313318542904172E-5</v>
      </c>
      <c r="D1722" s="29">
        <f t="shared" si="53"/>
        <v>0.99697988978748542</v>
      </c>
      <c r="E1722" s="5">
        <v>1</v>
      </c>
      <c r="F1722" s="4" t="s">
        <v>24</v>
      </c>
      <c r="G1722" s="4" t="s">
        <v>1435</v>
      </c>
      <c r="H1722" s="4" t="s">
        <v>1435</v>
      </c>
      <c r="I1722" s="4">
        <v>1</v>
      </c>
      <c r="J1722" s="4">
        <v>1</v>
      </c>
      <c r="K1722" s="4">
        <v>1</v>
      </c>
      <c r="L1722" s="4" t="s">
        <v>934</v>
      </c>
      <c r="M1722" s="4" t="s">
        <v>1435</v>
      </c>
      <c r="N1722" s="4" t="s">
        <v>1435</v>
      </c>
      <c r="O1722" s="4" t="s">
        <v>1435</v>
      </c>
      <c r="P1722" s="4" t="s">
        <v>1435</v>
      </c>
      <c r="Q1722" s="4" t="s">
        <v>1436</v>
      </c>
      <c r="R1722" s="4" t="s">
        <v>1437</v>
      </c>
    </row>
    <row r="1723" spans="1:18" x14ac:dyDescent="0.25">
      <c r="A1723" s="4" t="s">
        <v>2804</v>
      </c>
      <c r="B1723" s="17" t="s">
        <v>11760</v>
      </c>
      <c r="C1723" s="29">
        <f t="shared" si="52"/>
        <v>1.4313318542904172E-5</v>
      </c>
      <c r="D1723" s="29">
        <f t="shared" si="53"/>
        <v>0.99699420310602838</v>
      </c>
      <c r="E1723" s="5">
        <v>5</v>
      </c>
      <c r="F1723" s="4" t="s">
        <v>28</v>
      </c>
      <c r="G1723" s="4" t="s">
        <v>1435</v>
      </c>
      <c r="H1723" s="4" t="s">
        <v>1435</v>
      </c>
      <c r="I1723" s="4">
        <v>1</v>
      </c>
      <c r="J1723" s="4">
        <v>1</v>
      </c>
      <c r="K1723" s="4">
        <v>0</v>
      </c>
      <c r="L1723" s="4" t="s">
        <v>934</v>
      </c>
      <c r="M1723" s="4" t="s">
        <v>1435</v>
      </c>
      <c r="N1723" s="4" t="s">
        <v>1435</v>
      </c>
      <c r="O1723" s="4" t="s">
        <v>1435</v>
      </c>
      <c r="P1723" s="4" t="s">
        <v>1435</v>
      </c>
      <c r="Q1723" s="4" t="s">
        <v>1436</v>
      </c>
      <c r="R1723" s="4" t="s">
        <v>1437</v>
      </c>
    </row>
    <row r="1724" spans="1:18" x14ac:dyDescent="0.25">
      <c r="A1724" s="4" t="s">
        <v>2816</v>
      </c>
      <c r="B1724" s="17" t="s">
        <v>11760</v>
      </c>
      <c r="C1724" s="29">
        <f t="shared" si="52"/>
        <v>1.4313318542904172E-5</v>
      </c>
      <c r="D1724" s="29">
        <f t="shared" si="53"/>
        <v>0.99700851642457133</v>
      </c>
      <c r="E1724" s="5">
        <v>32</v>
      </c>
      <c r="F1724" s="4" t="s">
        <v>854</v>
      </c>
      <c r="G1724" s="4" t="s">
        <v>26</v>
      </c>
      <c r="H1724" s="4" t="s">
        <v>32</v>
      </c>
      <c r="I1724" s="4">
        <v>1</v>
      </c>
      <c r="J1724" s="4">
        <v>1</v>
      </c>
      <c r="K1724" s="4">
        <v>0</v>
      </c>
      <c r="L1724" s="4" t="s">
        <v>934</v>
      </c>
      <c r="M1724" s="4" t="s">
        <v>1435</v>
      </c>
      <c r="N1724" s="4" t="s">
        <v>1435</v>
      </c>
      <c r="O1724" s="4" t="s">
        <v>1435</v>
      </c>
      <c r="P1724" s="4" t="s">
        <v>1435</v>
      </c>
      <c r="Q1724" s="4" t="s">
        <v>1436</v>
      </c>
      <c r="R1724" s="4" t="s">
        <v>1437</v>
      </c>
    </row>
    <row r="1725" spans="1:18" x14ac:dyDescent="0.25">
      <c r="A1725" s="4" t="s">
        <v>2835</v>
      </c>
      <c r="B1725" s="18" t="s">
        <v>11761</v>
      </c>
      <c r="C1725" s="29">
        <f t="shared" si="52"/>
        <v>1.4313318542904172E-5</v>
      </c>
      <c r="D1725" s="29">
        <f t="shared" si="53"/>
        <v>0.99702282974311429</v>
      </c>
      <c r="E1725" s="5">
        <v>14</v>
      </c>
      <c r="F1725" s="4" t="s">
        <v>36</v>
      </c>
      <c r="G1725" s="4" t="s">
        <v>1435</v>
      </c>
      <c r="H1725" s="4" t="s">
        <v>24</v>
      </c>
      <c r="I1725" s="4">
        <v>1</v>
      </c>
      <c r="J1725" s="4">
        <v>1</v>
      </c>
      <c r="K1725" s="4">
        <v>0</v>
      </c>
      <c r="L1725" s="4" t="s">
        <v>934</v>
      </c>
      <c r="M1725" s="4" t="s">
        <v>1435</v>
      </c>
      <c r="N1725" s="4" t="s">
        <v>1435</v>
      </c>
      <c r="O1725" s="4" t="s">
        <v>24</v>
      </c>
      <c r="P1725" s="4" t="s">
        <v>1435</v>
      </c>
      <c r="Q1725" s="4" t="s">
        <v>1436</v>
      </c>
      <c r="R1725" s="4" t="s">
        <v>1437</v>
      </c>
    </row>
    <row r="1726" spans="1:18" x14ac:dyDescent="0.25">
      <c r="A1726" s="4" t="s">
        <v>2839</v>
      </c>
      <c r="B1726" s="18" t="s">
        <v>11761</v>
      </c>
      <c r="C1726" s="29">
        <f t="shared" si="52"/>
        <v>1.4313318542904172E-5</v>
      </c>
      <c r="D1726" s="29">
        <f t="shared" si="53"/>
        <v>0.99703714306165725</v>
      </c>
      <c r="E1726" s="5">
        <v>42</v>
      </c>
      <c r="F1726" s="4" t="s">
        <v>875</v>
      </c>
      <c r="G1726" s="4" t="s">
        <v>1435</v>
      </c>
      <c r="H1726" s="4" t="s">
        <v>24</v>
      </c>
      <c r="I1726" s="4">
        <v>5</v>
      </c>
      <c r="J1726" s="4">
        <v>1</v>
      </c>
      <c r="K1726" s="4">
        <v>0</v>
      </c>
      <c r="L1726" s="4" t="s">
        <v>854</v>
      </c>
      <c r="M1726" s="4" t="s">
        <v>1435</v>
      </c>
      <c r="N1726" s="4" t="s">
        <v>1435</v>
      </c>
      <c r="O1726" s="4" t="s">
        <v>24</v>
      </c>
      <c r="P1726" s="4" t="s">
        <v>1435</v>
      </c>
      <c r="Q1726" s="4" t="s">
        <v>1436</v>
      </c>
      <c r="R1726" s="4" t="s">
        <v>1437</v>
      </c>
    </row>
    <row r="1727" spans="1:18" x14ac:dyDescent="0.25">
      <c r="A1727" s="4" t="s">
        <v>2858</v>
      </c>
      <c r="B1727" s="17" t="s">
        <v>11760</v>
      </c>
      <c r="C1727" s="29">
        <f t="shared" si="52"/>
        <v>1.4313318542904172E-5</v>
      </c>
      <c r="D1727" s="29">
        <f t="shared" si="53"/>
        <v>0.99705145638020021</v>
      </c>
      <c r="E1727" s="5">
        <v>10</v>
      </c>
      <c r="F1727" s="4" t="s">
        <v>32</v>
      </c>
      <c r="G1727" s="4" t="s">
        <v>24</v>
      </c>
      <c r="H1727" s="4" t="s">
        <v>1435</v>
      </c>
      <c r="I1727" s="4">
        <v>3</v>
      </c>
      <c r="J1727" s="4">
        <v>1</v>
      </c>
      <c r="K1727" s="4">
        <v>0</v>
      </c>
      <c r="L1727" s="4" t="s">
        <v>1450</v>
      </c>
      <c r="M1727" s="4" t="s">
        <v>1435</v>
      </c>
      <c r="N1727" s="4" t="s">
        <v>1435</v>
      </c>
      <c r="O1727" s="4" t="s">
        <v>1435</v>
      </c>
      <c r="P1727" s="4" t="s">
        <v>1435</v>
      </c>
      <c r="Q1727" s="4" t="s">
        <v>1436</v>
      </c>
      <c r="R1727" s="4" t="s">
        <v>1437</v>
      </c>
    </row>
    <row r="1728" spans="1:18" x14ac:dyDescent="0.25">
      <c r="A1728" s="4" t="s">
        <v>2862</v>
      </c>
      <c r="B1728" s="17" t="s">
        <v>11760</v>
      </c>
      <c r="C1728" s="29">
        <f t="shared" si="52"/>
        <v>1.4313318542904172E-5</v>
      </c>
      <c r="D1728" s="29">
        <f t="shared" si="53"/>
        <v>0.99706576969874317</v>
      </c>
      <c r="E1728" s="5">
        <v>3</v>
      </c>
      <c r="F1728" s="4" t="s">
        <v>26</v>
      </c>
      <c r="G1728" s="4" t="s">
        <v>1435</v>
      </c>
      <c r="H1728" s="4" t="s">
        <v>1435</v>
      </c>
      <c r="I1728" s="4">
        <v>1</v>
      </c>
      <c r="J1728" s="4">
        <v>1</v>
      </c>
      <c r="K1728" s="4">
        <v>0</v>
      </c>
      <c r="L1728" s="4" t="s">
        <v>934</v>
      </c>
      <c r="M1728" s="4" t="s">
        <v>1435</v>
      </c>
      <c r="N1728" s="4" t="s">
        <v>1435</v>
      </c>
      <c r="O1728" s="4" t="s">
        <v>1435</v>
      </c>
      <c r="P1728" s="4" t="s">
        <v>1435</v>
      </c>
      <c r="Q1728" s="4" t="s">
        <v>1436</v>
      </c>
      <c r="R1728" s="4" t="s">
        <v>1437</v>
      </c>
    </row>
    <row r="1729" spans="1:18" x14ac:dyDescent="0.25">
      <c r="A1729" s="4" t="s">
        <v>2876</v>
      </c>
      <c r="B1729" s="17" t="s">
        <v>11760</v>
      </c>
      <c r="C1729" s="29">
        <f t="shared" si="52"/>
        <v>1.4313318542904172E-5</v>
      </c>
      <c r="D1729" s="29">
        <f t="shared" si="53"/>
        <v>0.99708008301728612</v>
      </c>
      <c r="E1729" s="5">
        <v>91</v>
      </c>
      <c r="F1729" s="4" t="s">
        <v>883</v>
      </c>
      <c r="G1729" s="4" t="s">
        <v>27</v>
      </c>
      <c r="H1729" s="4" t="s">
        <v>872</v>
      </c>
      <c r="I1729" s="4">
        <v>2</v>
      </c>
      <c r="J1729" s="4">
        <v>1</v>
      </c>
      <c r="K1729" s="4">
        <v>0</v>
      </c>
      <c r="L1729" s="4" t="s">
        <v>884</v>
      </c>
      <c r="M1729" s="4" t="s">
        <v>1435</v>
      </c>
      <c r="N1729" s="4" t="s">
        <v>1435</v>
      </c>
      <c r="O1729" s="4" t="s">
        <v>1435</v>
      </c>
      <c r="P1729" s="4" t="s">
        <v>1435</v>
      </c>
      <c r="Q1729" s="4" t="s">
        <v>1436</v>
      </c>
      <c r="R1729" s="4" t="s">
        <v>1437</v>
      </c>
    </row>
    <row r="1730" spans="1:18" x14ac:dyDescent="0.25">
      <c r="A1730" s="4" t="s">
        <v>2882</v>
      </c>
      <c r="B1730" s="17" t="s">
        <v>11760</v>
      </c>
      <c r="C1730" s="29">
        <f t="shared" si="52"/>
        <v>1.4313318542904172E-5</v>
      </c>
      <c r="D1730" s="29">
        <f t="shared" si="53"/>
        <v>0.99709439633582908</v>
      </c>
      <c r="E1730" s="5">
        <v>14</v>
      </c>
      <c r="F1730" s="4" t="s">
        <v>36</v>
      </c>
      <c r="G1730" s="4" t="s">
        <v>1435</v>
      </c>
      <c r="H1730" s="4" t="s">
        <v>24</v>
      </c>
      <c r="I1730" s="4">
        <v>1</v>
      </c>
      <c r="J1730" s="4">
        <v>1</v>
      </c>
      <c r="K1730" s="4">
        <v>0</v>
      </c>
      <c r="L1730" s="4" t="s">
        <v>934</v>
      </c>
      <c r="M1730" s="4" t="s">
        <v>1435</v>
      </c>
      <c r="N1730" s="4" t="s">
        <v>1435</v>
      </c>
      <c r="O1730" s="4" t="s">
        <v>1435</v>
      </c>
      <c r="P1730" s="4" t="s">
        <v>1435</v>
      </c>
      <c r="Q1730" s="4" t="s">
        <v>1436</v>
      </c>
      <c r="R1730" s="4" t="s">
        <v>1437</v>
      </c>
    </row>
    <row r="1731" spans="1:18" x14ac:dyDescent="0.25">
      <c r="A1731" s="4" t="s">
        <v>2888</v>
      </c>
      <c r="B1731" s="17" t="s">
        <v>11760</v>
      </c>
      <c r="C1731" s="29">
        <f t="shared" ref="C1731:C1794" si="54">J1731/$J$1934</f>
        <v>1.4313318542904172E-5</v>
      </c>
      <c r="D1731" s="29">
        <f t="shared" si="53"/>
        <v>0.99710870965437204</v>
      </c>
      <c r="E1731" s="5">
        <v>8</v>
      </c>
      <c r="F1731" s="4" t="s">
        <v>27</v>
      </c>
      <c r="G1731" s="4" t="s">
        <v>1435</v>
      </c>
      <c r="H1731" s="4" t="s">
        <v>27</v>
      </c>
      <c r="I1731" s="4">
        <v>1</v>
      </c>
      <c r="J1731" s="4">
        <v>1</v>
      </c>
      <c r="K1731" s="4">
        <v>0</v>
      </c>
      <c r="L1731" s="4" t="s">
        <v>934</v>
      </c>
      <c r="M1731" s="4" t="s">
        <v>1435</v>
      </c>
      <c r="N1731" s="4" t="s">
        <v>1435</v>
      </c>
      <c r="O1731" s="4" t="s">
        <v>1435</v>
      </c>
      <c r="P1731" s="4" t="s">
        <v>1435</v>
      </c>
      <c r="Q1731" s="4" t="s">
        <v>1436</v>
      </c>
      <c r="R1731" s="4" t="s">
        <v>1437</v>
      </c>
    </row>
    <row r="1732" spans="1:18" x14ac:dyDescent="0.25">
      <c r="A1732" s="4" t="s">
        <v>2894</v>
      </c>
      <c r="B1732" s="18" t="s">
        <v>11761</v>
      </c>
      <c r="C1732" s="29">
        <f t="shared" si="54"/>
        <v>1.4313318542904172E-5</v>
      </c>
      <c r="D1732" s="29">
        <f t="shared" ref="D1732:D1795" si="55">C1732+D1731</f>
        <v>0.997123022972915</v>
      </c>
      <c r="E1732" s="5">
        <v>755</v>
      </c>
      <c r="F1732" s="4" t="s">
        <v>1162</v>
      </c>
      <c r="G1732" s="4" t="s">
        <v>859</v>
      </c>
      <c r="H1732" s="4" t="s">
        <v>1211</v>
      </c>
      <c r="I1732" s="4">
        <v>8</v>
      </c>
      <c r="J1732" s="4">
        <v>1</v>
      </c>
      <c r="K1732" s="4">
        <v>1</v>
      </c>
      <c r="L1732" s="4" t="s">
        <v>1487</v>
      </c>
      <c r="M1732" s="4" t="s">
        <v>1435</v>
      </c>
      <c r="N1732" s="4" t="s">
        <v>1435</v>
      </c>
      <c r="O1732" s="4" t="s">
        <v>24</v>
      </c>
      <c r="P1732" s="4" t="s">
        <v>1435</v>
      </c>
      <c r="Q1732" s="4" t="s">
        <v>1436</v>
      </c>
      <c r="R1732" s="4" t="s">
        <v>1437</v>
      </c>
    </row>
    <row r="1733" spans="1:18" x14ac:dyDescent="0.25">
      <c r="A1733" s="4" t="s">
        <v>2896</v>
      </c>
      <c r="B1733" s="17" t="s">
        <v>11760</v>
      </c>
      <c r="C1733" s="29">
        <f t="shared" si="54"/>
        <v>1.4313318542904172E-5</v>
      </c>
      <c r="D1733" s="29">
        <f t="shared" si="55"/>
        <v>0.99713733629145795</v>
      </c>
      <c r="E1733" s="5">
        <v>160</v>
      </c>
      <c r="F1733" s="4" t="s">
        <v>963</v>
      </c>
      <c r="G1733" s="4" t="s">
        <v>25</v>
      </c>
      <c r="H1733" s="4" t="s">
        <v>863</v>
      </c>
      <c r="I1733" s="4">
        <v>10</v>
      </c>
      <c r="J1733" s="4">
        <v>1</v>
      </c>
      <c r="K1733" s="4">
        <v>0</v>
      </c>
      <c r="L1733" s="4" t="s">
        <v>33</v>
      </c>
      <c r="M1733" s="4" t="s">
        <v>1435</v>
      </c>
      <c r="N1733" s="4" t="s">
        <v>1435</v>
      </c>
      <c r="O1733" s="4" t="s">
        <v>1435</v>
      </c>
      <c r="P1733" s="4" t="s">
        <v>1435</v>
      </c>
      <c r="Q1733" s="4" t="s">
        <v>1436</v>
      </c>
      <c r="R1733" s="4" t="s">
        <v>1437</v>
      </c>
    </row>
    <row r="1734" spans="1:18" x14ac:dyDescent="0.25">
      <c r="A1734" s="4" t="s">
        <v>2898</v>
      </c>
      <c r="B1734" s="17" t="s">
        <v>11760</v>
      </c>
      <c r="C1734" s="29">
        <f t="shared" si="54"/>
        <v>1.4313318542904172E-5</v>
      </c>
      <c r="D1734" s="29">
        <f t="shared" si="55"/>
        <v>0.99715164961000091</v>
      </c>
      <c r="E1734" s="5">
        <v>109</v>
      </c>
      <c r="F1734" s="4" t="s">
        <v>941</v>
      </c>
      <c r="G1734" s="4" t="s">
        <v>24</v>
      </c>
      <c r="H1734" s="4" t="s">
        <v>24</v>
      </c>
      <c r="I1734" s="4">
        <v>1</v>
      </c>
      <c r="J1734" s="4">
        <v>1</v>
      </c>
      <c r="K1734" s="4">
        <v>0</v>
      </c>
      <c r="L1734" s="4" t="s">
        <v>934</v>
      </c>
      <c r="M1734" s="4" t="s">
        <v>1435</v>
      </c>
      <c r="N1734" s="4" t="s">
        <v>1435</v>
      </c>
      <c r="O1734" s="4" t="s">
        <v>1435</v>
      </c>
      <c r="P1734" s="4" t="s">
        <v>1435</v>
      </c>
      <c r="Q1734" s="4" t="s">
        <v>1436</v>
      </c>
      <c r="R1734" s="4" t="s">
        <v>1437</v>
      </c>
    </row>
    <row r="1735" spans="1:18" x14ac:dyDescent="0.25">
      <c r="A1735" s="4" t="s">
        <v>2899</v>
      </c>
      <c r="B1735" s="17" t="s">
        <v>11760</v>
      </c>
      <c r="C1735" s="29">
        <f t="shared" si="54"/>
        <v>1.4313318542904172E-5</v>
      </c>
      <c r="D1735" s="29">
        <f t="shared" si="55"/>
        <v>0.99716596292854387</v>
      </c>
      <c r="E1735" s="5">
        <v>127</v>
      </c>
      <c r="F1735" s="4" t="s">
        <v>889</v>
      </c>
      <c r="G1735" s="4" t="s">
        <v>30</v>
      </c>
      <c r="H1735" s="4" t="s">
        <v>899</v>
      </c>
      <c r="I1735" s="4">
        <v>4</v>
      </c>
      <c r="J1735" s="4">
        <v>1</v>
      </c>
      <c r="K1735" s="4">
        <v>0</v>
      </c>
      <c r="L1735" s="4" t="s">
        <v>859</v>
      </c>
      <c r="M1735" s="4" t="s">
        <v>1435</v>
      </c>
      <c r="N1735" s="4" t="s">
        <v>1435</v>
      </c>
      <c r="O1735" s="4" t="s">
        <v>1435</v>
      </c>
      <c r="P1735" s="4" t="s">
        <v>1435</v>
      </c>
      <c r="Q1735" s="4" t="s">
        <v>1436</v>
      </c>
      <c r="R1735" s="4" t="s">
        <v>1437</v>
      </c>
    </row>
    <row r="1736" spans="1:18" x14ac:dyDescent="0.25">
      <c r="A1736" s="4" t="s">
        <v>2903</v>
      </c>
      <c r="B1736" s="17" t="s">
        <v>11760</v>
      </c>
      <c r="C1736" s="29">
        <f t="shared" si="54"/>
        <v>1.4313318542904172E-5</v>
      </c>
      <c r="D1736" s="29">
        <f t="shared" si="55"/>
        <v>0.99718027624708683</v>
      </c>
      <c r="E1736" s="5">
        <v>92</v>
      </c>
      <c r="F1736" s="4" t="s">
        <v>904</v>
      </c>
      <c r="G1736" s="4" t="s">
        <v>24</v>
      </c>
      <c r="H1736" s="4" t="s">
        <v>855</v>
      </c>
      <c r="I1736" s="4">
        <v>7</v>
      </c>
      <c r="J1736" s="4">
        <v>1</v>
      </c>
      <c r="K1736" s="4">
        <v>0</v>
      </c>
      <c r="L1736" s="4" t="s">
        <v>1557</v>
      </c>
      <c r="M1736" s="4" t="s">
        <v>1435</v>
      </c>
      <c r="N1736" s="4" t="s">
        <v>1435</v>
      </c>
      <c r="O1736" s="4" t="s">
        <v>1435</v>
      </c>
      <c r="P1736" s="4" t="s">
        <v>1435</v>
      </c>
      <c r="Q1736" s="4" t="s">
        <v>1436</v>
      </c>
      <c r="R1736" s="4" t="s">
        <v>1437</v>
      </c>
    </row>
    <row r="1737" spans="1:18" x14ac:dyDescent="0.25">
      <c r="A1737" s="4" t="s">
        <v>2904</v>
      </c>
      <c r="B1737" s="17" t="s">
        <v>11760</v>
      </c>
      <c r="C1737" s="29">
        <f t="shared" si="54"/>
        <v>1.4313318542904172E-5</v>
      </c>
      <c r="D1737" s="29">
        <f t="shared" si="55"/>
        <v>0.99719458956562979</v>
      </c>
      <c r="E1737" s="5">
        <v>9</v>
      </c>
      <c r="F1737" s="4" t="s">
        <v>32</v>
      </c>
      <c r="G1737" s="4" t="s">
        <v>1435</v>
      </c>
      <c r="H1737" s="4" t="s">
        <v>1435</v>
      </c>
      <c r="I1737" s="4">
        <v>1</v>
      </c>
      <c r="J1737" s="4">
        <v>1</v>
      </c>
      <c r="K1737" s="4">
        <v>0</v>
      </c>
      <c r="L1737" s="4" t="s">
        <v>934</v>
      </c>
      <c r="M1737" s="4" t="s">
        <v>1435</v>
      </c>
      <c r="N1737" s="4" t="s">
        <v>1435</v>
      </c>
      <c r="O1737" s="4" t="s">
        <v>1435</v>
      </c>
      <c r="P1737" s="4" t="s">
        <v>1435</v>
      </c>
      <c r="Q1737" s="4" t="s">
        <v>1436</v>
      </c>
      <c r="R1737" s="4" t="s">
        <v>1437</v>
      </c>
    </row>
    <row r="1738" spans="1:18" x14ac:dyDescent="0.25">
      <c r="A1738" s="4" t="s">
        <v>2905</v>
      </c>
      <c r="B1738" s="17" t="s">
        <v>11760</v>
      </c>
      <c r="C1738" s="29">
        <f t="shared" si="54"/>
        <v>1.4313318542904172E-5</v>
      </c>
      <c r="D1738" s="29">
        <f t="shared" si="55"/>
        <v>0.99720890288417274</v>
      </c>
      <c r="E1738" s="5">
        <v>12</v>
      </c>
      <c r="F1738" s="4" t="s">
        <v>31</v>
      </c>
      <c r="G1738" s="4" t="s">
        <v>1435</v>
      </c>
      <c r="H1738" s="4" t="s">
        <v>27</v>
      </c>
      <c r="I1738" s="4">
        <v>2</v>
      </c>
      <c r="J1738" s="4">
        <v>1</v>
      </c>
      <c r="K1738" s="4">
        <v>0</v>
      </c>
      <c r="L1738" s="4" t="s">
        <v>884</v>
      </c>
      <c r="M1738" s="4" t="s">
        <v>1435</v>
      </c>
      <c r="N1738" s="4" t="s">
        <v>1435</v>
      </c>
      <c r="O1738" s="4" t="s">
        <v>1435</v>
      </c>
      <c r="P1738" s="4" t="s">
        <v>1435</v>
      </c>
      <c r="Q1738" s="4" t="s">
        <v>1436</v>
      </c>
      <c r="R1738" s="4" t="s">
        <v>1437</v>
      </c>
    </row>
    <row r="1739" spans="1:18" x14ac:dyDescent="0.25">
      <c r="A1739" s="4" t="s">
        <v>2908</v>
      </c>
      <c r="B1739" s="17" t="s">
        <v>11760</v>
      </c>
      <c r="C1739" s="29">
        <f t="shared" si="54"/>
        <v>1.4313318542904172E-5</v>
      </c>
      <c r="D1739" s="29">
        <f t="shared" si="55"/>
        <v>0.9972232162027157</v>
      </c>
      <c r="E1739" s="5">
        <v>65</v>
      </c>
      <c r="F1739" s="4" t="s">
        <v>894</v>
      </c>
      <c r="G1739" s="4" t="s">
        <v>24</v>
      </c>
      <c r="H1739" s="4" t="s">
        <v>27</v>
      </c>
      <c r="I1739" s="4">
        <v>4</v>
      </c>
      <c r="J1739" s="4">
        <v>1</v>
      </c>
      <c r="K1739" s="4">
        <v>0</v>
      </c>
      <c r="L1739" s="4" t="s">
        <v>859</v>
      </c>
      <c r="M1739" s="4" t="s">
        <v>1435</v>
      </c>
      <c r="N1739" s="4" t="s">
        <v>1435</v>
      </c>
      <c r="O1739" s="4" t="s">
        <v>1435</v>
      </c>
      <c r="P1739" s="4" t="s">
        <v>1435</v>
      </c>
      <c r="Q1739" s="4" t="s">
        <v>1436</v>
      </c>
      <c r="R1739" s="4" t="s">
        <v>1437</v>
      </c>
    </row>
    <row r="1740" spans="1:18" x14ac:dyDescent="0.25">
      <c r="A1740" s="4" t="s">
        <v>2909</v>
      </c>
      <c r="B1740" s="17" t="s">
        <v>11760</v>
      </c>
      <c r="C1740" s="29">
        <f t="shared" si="54"/>
        <v>1.4313318542904172E-5</v>
      </c>
      <c r="D1740" s="29">
        <f t="shared" si="55"/>
        <v>0.99723752952125866</v>
      </c>
      <c r="E1740" s="5">
        <v>45</v>
      </c>
      <c r="F1740" s="4" t="s">
        <v>876</v>
      </c>
      <c r="G1740" s="4" t="s">
        <v>1435</v>
      </c>
      <c r="H1740" s="4" t="s">
        <v>26</v>
      </c>
      <c r="I1740" s="4">
        <v>7</v>
      </c>
      <c r="J1740" s="4">
        <v>1</v>
      </c>
      <c r="K1740" s="4">
        <v>0</v>
      </c>
      <c r="L1740" s="4" t="s">
        <v>1557</v>
      </c>
      <c r="M1740" s="4" t="s">
        <v>1435</v>
      </c>
      <c r="N1740" s="4" t="s">
        <v>1435</v>
      </c>
      <c r="O1740" s="4" t="s">
        <v>1435</v>
      </c>
      <c r="P1740" s="4" t="s">
        <v>1435</v>
      </c>
      <c r="Q1740" s="4" t="s">
        <v>1436</v>
      </c>
      <c r="R1740" s="4" t="s">
        <v>1437</v>
      </c>
    </row>
    <row r="1741" spans="1:18" x14ac:dyDescent="0.25">
      <c r="A1741" s="4" t="s">
        <v>2910</v>
      </c>
      <c r="B1741" s="17" t="s">
        <v>11760</v>
      </c>
      <c r="C1741" s="29">
        <f t="shared" si="54"/>
        <v>1.4313318542904172E-5</v>
      </c>
      <c r="D1741" s="29">
        <f t="shared" si="55"/>
        <v>0.99725184283980162</v>
      </c>
      <c r="E1741" s="5">
        <v>7</v>
      </c>
      <c r="F1741" s="4" t="s">
        <v>28</v>
      </c>
      <c r="G1741" s="4" t="s">
        <v>25</v>
      </c>
      <c r="H1741" s="4" t="s">
        <v>1435</v>
      </c>
      <c r="I1741" s="4">
        <v>2</v>
      </c>
      <c r="J1741" s="4">
        <v>1</v>
      </c>
      <c r="K1741" s="4">
        <v>0</v>
      </c>
      <c r="L1741" s="4" t="s">
        <v>884</v>
      </c>
      <c r="M1741" s="4" t="s">
        <v>1435</v>
      </c>
      <c r="N1741" s="4" t="s">
        <v>1435</v>
      </c>
      <c r="O1741" s="4" t="s">
        <v>1435</v>
      </c>
      <c r="P1741" s="4" t="s">
        <v>1435</v>
      </c>
      <c r="Q1741" s="4" t="s">
        <v>1436</v>
      </c>
      <c r="R1741" s="4" t="s">
        <v>1437</v>
      </c>
    </row>
    <row r="1742" spans="1:18" x14ac:dyDescent="0.25">
      <c r="A1742" s="4" t="s">
        <v>2911</v>
      </c>
      <c r="B1742" s="17" t="s">
        <v>11760</v>
      </c>
      <c r="C1742" s="29">
        <f t="shared" si="54"/>
        <v>1.4313318542904172E-5</v>
      </c>
      <c r="D1742" s="29">
        <f t="shared" si="55"/>
        <v>0.99726615615834457</v>
      </c>
      <c r="E1742" s="5">
        <v>106</v>
      </c>
      <c r="F1742" s="4" t="s">
        <v>900</v>
      </c>
      <c r="G1742" s="4" t="s">
        <v>25</v>
      </c>
      <c r="H1742" s="4" t="s">
        <v>872</v>
      </c>
      <c r="I1742" s="4">
        <v>9</v>
      </c>
      <c r="J1742" s="4">
        <v>1</v>
      </c>
      <c r="K1742" s="4">
        <v>0</v>
      </c>
      <c r="L1742" s="4" t="s">
        <v>1444</v>
      </c>
      <c r="M1742" s="4" t="s">
        <v>1435</v>
      </c>
      <c r="N1742" s="4" t="s">
        <v>1435</v>
      </c>
      <c r="O1742" s="4" t="s">
        <v>1435</v>
      </c>
      <c r="P1742" s="4" t="s">
        <v>1435</v>
      </c>
      <c r="Q1742" s="4" t="s">
        <v>1436</v>
      </c>
      <c r="R1742" s="4" t="s">
        <v>1437</v>
      </c>
    </row>
    <row r="1743" spans="1:18" x14ac:dyDescent="0.25">
      <c r="A1743" s="4" t="s">
        <v>2912</v>
      </c>
      <c r="B1743" s="17" t="s">
        <v>11760</v>
      </c>
      <c r="C1743" s="29">
        <f t="shared" si="54"/>
        <v>1.4313318542904172E-5</v>
      </c>
      <c r="D1743" s="29">
        <f t="shared" si="55"/>
        <v>0.99728046947688753</v>
      </c>
      <c r="E1743" s="5">
        <v>6</v>
      </c>
      <c r="F1743" s="4" t="s">
        <v>29</v>
      </c>
      <c r="G1743" s="4" t="s">
        <v>1435</v>
      </c>
      <c r="H1743" s="4" t="s">
        <v>1435</v>
      </c>
      <c r="I1743" s="4">
        <v>1</v>
      </c>
      <c r="J1743" s="4">
        <v>1</v>
      </c>
      <c r="K1743" s="4">
        <v>0</v>
      </c>
      <c r="L1743" s="4" t="s">
        <v>934</v>
      </c>
      <c r="M1743" s="4" t="s">
        <v>1435</v>
      </c>
      <c r="N1743" s="4" t="s">
        <v>1435</v>
      </c>
      <c r="O1743" s="4" t="s">
        <v>1435</v>
      </c>
      <c r="P1743" s="4" t="s">
        <v>1435</v>
      </c>
      <c r="Q1743" s="4" t="s">
        <v>1436</v>
      </c>
      <c r="R1743" s="4" t="s">
        <v>1437</v>
      </c>
    </row>
    <row r="1744" spans="1:18" x14ac:dyDescent="0.25">
      <c r="A1744" s="4" t="s">
        <v>2913</v>
      </c>
      <c r="B1744" s="17" t="s">
        <v>11760</v>
      </c>
      <c r="C1744" s="29">
        <f t="shared" si="54"/>
        <v>1.4313318542904172E-5</v>
      </c>
      <c r="D1744" s="29">
        <f t="shared" si="55"/>
        <v>0.99729478279543049</v>
      </c>
      <c r="E1744" s="5">
        <v>30</v>
      </c>
      <c r="F1744" s="4" t="s">
        <v>863</v>
      </c>
      <c r="G1744" s="4" t="s">
        <v>24</v>
      </c>
      <c r="H1744" s="4" t="s">
        <v>1435</v>
      </c>
      <c r="I1744" s="4">
        <v>1</v>
      </c>
      <c r="J1744" s="4">
        <v>1</v>
      </c>
      <c r="K1744" s="4">
        <v>0</v>
      </c>
      <c r="L1744" s="4" t="s">
        <v>934</v>
      </c>
      <c r="M1744" s="4" t="s">
        <v>1435</v>
      </c>
      <c r="N1744" s="4" t="s">
        <v>1435</v>
      </c>
      <c r="O1744" s="4" t="s">
        <v>1435</v>
      </c>
      <c r="P1744" s="4" t="s">
        <v>1435</v>
      </c>
      <c r="Q1744" s="4" t="s">
        <v>1436</v>
      </c>
      <c r="R1744" s="4" t="s">
        <v>1437</v>
      </c>
    </row>
    <row r="1745" spans="1:18" x14ac:dyDescent="0.25">
      <c r="A1745" s="4" t="s">
        <v>2914</v>
      </c>
      <c r="B1745" s="17" t="s">
        <v>11760</v>
      </c>
      <c r="C1745" s="29">
        <f t="shared" si="54"/>
        <v>1.4313318542904172E-5</v>
      </c>
      <c r="D1745" s="29">
        <f t="shared" si="55"/>
        <v>0.99730909611397345</v>
      </c>
      <c r="E1745" s="5">
        <v>14</v>
      </c>
      <c r="F1745" s="4" t="s">
        <v>37</v>
      </c>
      <c r="G1745" s="4" t="s">
        <v>1435</v>
      </c>
      <c r="H1745" s="4" t="s">
        <v>1435</v>
      </c>
      <c r="I1745" s="4">
        <v>1</v>
      </c>
      <c r="J1745" s="4">
        <v>1</v>
      </c>
      <c r="K1745" s="4">
        <v>0</v>
      </c>
      <c r="L1745" s="4" t="s">
        <v>934</v>
      </c>
      <c r="M1745" s="4" t="s">
        <v>1435</v>
      </c>
      <c r="N1745" s="4" t="s">
        <v>1435</v>
      </c>
      <c r="O1745" s="4" t="s">
        <v>1435</v>
      </c>
      <c r="P1745" s="4" t="s">
        <v>1435</v>
      </c>
      <c r="Q1745" s="4" t="s">
        <v>1436</v>
      </c>
      <c r="R1745" s="4" t="s">
        <v>1437</v>
      </c>
    </row>
    <row r="1746" spans="1:18" x14ac:dyDescent="0.25">
      <c r="A1746" s="4" t="s">
        <v>2915</v>
      </c>
      <c r="B1746" s="17" t="s">
        <v>11760</v>
      </c>
      <c r="C1746" s="29">
        <f t="shared" si="54"/>
        <v>1.4313318542904172E-5</v>
      </c>
      <c r="D1746" s="29">
        <f t="shared" si="55"/>
        <v>0.99732340943251641</v>
      </c>
      <c r="E1746" s="5">
        <v>28</v>
      </c>
      <c r="F1746" s="4" t="s">
        <v>861</v>
      </c>
      <c r="G1746" s="4" t="s">
        <v>24</v>
      </c>
      <c r="H1746" s="4" t="s">
        <v>1435</v>
      </c>
      <c r="I1746" s="4">
        <v>1</v>
      </c>
      <c r="J1746" s="4">
        <v>1</v>
      </c>
      <c r="K1746" s="4">
        <v>0</v>
      </c>
      <c r="L1746" s="4" t="s">
        <v>934</v>
      </c>
      <c r="M1746" s="4" t="s">
        <v>1435</v>
      </c>
      <c r="N1746" s="4" t="s">
        <v>1435</v>
      </c>
      <c r="O1746" s="4" t="s">
        <v>1435</v>
      </c>
      <c r="P1746" s="4" t="s">
        <v>1435</v>
      </c>
      <c r="Q1746" s="4" t="s">
        <v>1436</v>
      </c>
      <c r="R1746" s="4" t="s">
        <v>1437</v>
      </c>
    </row>
    <row r="1747" spans="1:18" x14ac:dyDescent="0.25">
      <c r="A1747" s="4" t="s">
        <v>2916</v>
      </c>
      <c r="B1747" s="17" t="s">
        <v>11760</v>
      </c>
      <c r="C1747" s="29">
        <f t="shared" si="54"/>
        <v>1.4313318542904172E-5</v>
      </c>
      <c r="D1747" s="29">
        <f t="shared" si="55"/>
        <v>0.99733772275105936</v>
      </c>
      <c r="E1747" s="5">
        <v>4</v>
      </c>
      <c r="F1747" s="4" t="s">
        <v>27</v>
      </c>
      <c r="G1747" s="4" t="s">
        <v>1435</v>
      </c>
      <c r="H1747" s="4" t="s">
        <v>1435</v>
      </c>
      <c r="I1747" s="4">
        <v>1</v>
      </c>
      <c r="J1747" s="4">
        <v>1</v>
      </c>
      <c r="K1747" s="4">
        <v>0</v>
      </c>
      <c r="L1747" s="4" t="s">
        <v>934</v>
      </c>
      <c r="M1747" s="4" t="s">
        <v>1435</v>
      </c>
      <c r="N1747" s="4" t="s">
        <v>1435</v>
      </c>
      <c r="O1747" s="4" t="s">
        <v>1435</v>
      </c>
      <c r="P1747" s="4" t="s">
        <v>1435</v>
      </c>
      <c r="Q1747" s="4" t="s">
        <v>1436</v>
      </c>
      <c r="R1747" s="4" t="s">
        <v>1437</v>
      </c>
    </row>
    <row r="1748" spans="1:18" x14ac:dyDescent="0.25">
      <c r="A1748" s="4" t="s">
        <v>2919</v>
      </c>
      <c r="B1748" s="17" t="s">
        <v>11760</v>
      </c>
      <c r="C1748" s="29">
        <f t="shared" si="54"/>
        <v>1.4313318542904172E-5</v>
      </c>
      <c r="D1748" s="29">
        <f t="shared" si="55"/>
        <v>0.99735203606960232</v>
      </c>
      <c r="E1748" s="5">
        <v>19</v>
      </c>
      <c r="F1748" s="4" t="s">
        <v>39</v>
      </c>
      <c r="G1748" s="4" t="s">
        <v>1435</v>
      </c>
      <c r="H1748" s="4" t="s">
        <v>26</v>
      </c>
      <c r="I1748" s="4">
        <v>1</v>
      </c>
      <c r="J1748" s="4">
        <v>1</v>
      </c>
      <c r="K1748" s="4">
        <v>0</v>
      </c>
      <c r="L1748" s="4" t="s">
        <v>934</v>
      </c>
      <c r="M1748" s="4" t="s">
        <v>1435</v>
      </c>
      <c r="N1748" s="4" t="s">
        <v>1435</v>
      </c>
      <c r="O1748" s="4" t="s">
        <v>1435</v>
      </c>
      <c r="P1748" s="4" t="s">
        <v>1435</v>
      </c>
      <c r="Q1748" s="4" t="s">
        <v>1436</v>
      </c>
      <c r="R1748" s="4" t="s">
        <v>1437</v>
      </c>
    </row>
    <row r="1749" spans="1:18" x14ac:dyDescent="0.25">
      <c r="A1749" s="4" t="s">
        <v>2920</v>
      </c>
      <c r="B1749" s="17" t="s">
        <v>11760</v>
      </c>
      <c r="C1749" s="29">
        <f t="shared" si="54"/>
        <v>1.4313318542904172E-5</v>
      </c>
      <c r="D1749" s="29">
        <f t="shared" si="55"/>
        <v>0.99736634938814528</v>
      </c>
      <c r="E1749" s="5">
        <v>23</v>
      </c>
      <c r="F1749" s="4" t="s">
        <v>35</v>
      </c>
      <c r="G1749" s="4" t="s">
        <v>1435</v>
      </c>
      <c r="H1749" s="4" t="s">
        <v>34</v>
      </c>
      <c r="I1749" s="4">
        <v>2</v>
      </c>
      <c r="J1749" s="4">
        <v>1</v>
      </c>
      <c r="K1749" s="4">
        <v>0</v>
      </c>
      <c r="L1749" s="4" t="s">
        <v>884</v>
      </c>
      <c r="M1749" s="4" t="s">
        <v>1435</v>
      </c>
      <c r="N1749" s="4" t="s">
        <v>1435</v>
      </c>
      <c r="O1749" s="4" t="s">
        <v>1435</v>
      </c>
      <c r="P1749" s="4" t="s">
        <v>1435</v>
      </c>
      <c r="Q1749" s="4" t="s">
        <v>1436</v>
      </c>
      <c r="R1749" s="4" t="s">
        <v>1437</v>
      </c>
    </row>
    <row r="1750" spans="1:18" x14ac:dyDescent="0.25">
      <c r="A1750" s="4" t="s">
        <v>2921</v>
      </c>
      <c r="B1750" s="17" t="s">
        <v>11760</v>
      </c>
      <c r="C1750" s="29">
        <f t="shared" si="54"/>
        <v>1.4313318542904172E-5</v>
      </c>
      <c r="D1750" s="29">
        <f t="shared" si="55"/>
        <v>0.99738066270668824</v>
      </c>
      <c r="E1750" s="5">
        <v>33</v>
      </c>
      <c r="F1750" s="4" t="s">
        <v>864</v>
      </c>
      <c r="G1750" s="4" t="s">
        <v>26</v>
      </c>
      <c r="H1750" s="4" t="s">
        <v>1435</v>
      </c>
      <c r="I1750" s="4">
        <v>1</v>
      </c>
      <c r="J1750" s="4">
        <v>1</v>
      </c>
      <c r="K1750" s="4">
        <v>0</v>
      </c>
      <c r="L1750" s="4" t="s">
        <v>934</v>
      </c>
      <c r="M1750" s="4" t="s">
        <v>1435</v>
      </c>
      <c r="N1750" s="4" t="s">
        <v>1435</v>
      </c>
      <c r="O1750" s="4" t="s">
        <v>1435</v>
      </c>
      <c r="P1750" s="4" t="s">
        <v>1435</v>
      </c>
      <c r="Q1750" s="4" t="s">
        <v>1436</v>
      </c>
      <c r="R1750" s="4" t="s">
        <v>1437</v>
      </c>
    </row>
    <row r="1751" spans="1:18" x14ac:dyDescent="0.25">
      <c r="A1751" s="4" t="s">
        <v>2923</v>
      </c>
      <c r="B1751" s="17" t="s">
        <v>11760</v>
      </c>
      <c r="C1751" s="29">
        <f t="shared" si="54"/>
        <v>1.4313318542904172E-5</v>
      </c>
      <c r="D1751" s="29">
        <f t="shared" si="55"/>
        <v>0.99739497602523119</v>
      </c>
      <c r="E1751" s="5">
        <v>10</v>
      </c>
      <c r="F1751" s="4" t="s">
        <v>33</v>
      </c>
      <c r="G1751" s="4" t="s">
        <v>1435</v>
      </c>
      <c r="H1751" s="4" t="s">
        <v>1435</v>
      </c>
      <c r="I1751" s="4">
        <v>1</v>
      </c>
      <c r="J1751" s="4">
        <v>1</v>
      </c>
      <c r="K1751" s="4">
        <v>0</v>
      </c>
      <c r="L1751" s="4" t="s">
        <v>934</v>
      </c>
      <c r="M1751" s="4" t="s">
        <v>1435</v>
      </c>
      <c r="N1751" s="4" t="s">
        <v>1435</v>
      </c>
      <c r="O1751" s="4" t="s">
        <v>1435</v>
      </c>
      <c r="P1751" s="4" t="s">
        <v>1435</v>
      </c>
      <c r="Q1751" s="4" t="s">
        <v>1436</v>
      </c>
      <c r="R1751" s="4" t="s">
        <v>1437</v>
      </c>
    </row>
    <row r="1752" spans="1:18" x14ac:dyDescent="0.25">
      <c r="A1752" s="4" t="s">
        <v>2924</v>
      </c>
      <c r="B1752" s="17" t="s">
        <v>11760</v>
      </c>
      <c r="C1752" s="29">
        <f t="shared" si="54"/>
        <v>1.4313318542904172E-5</v>
      </c>
      <c r="D1752" s="29">
        <f t="shared" si="55"/>
        <v>0.99740928934377415</v>
      </c>
      <c r="E1752" s="5">
        <v>36</v>
      </c>
      <c r="F1752" s="4" t="s">
        <v>870</v>
      </c>
      <c r="G1752" s="4" t="s">
        <v>1435</v>
      </c>
      <c r="H1752" s="4" t="s">
        <v>1435</v>
      </c>
      <c r="I1752" s="4">
        <v>9</v>
      </c>
      <c r="J1752" s="4">
        <v>1</v>
      </c>
      <c r="K1752" s="4">
        <v>1</v>
      </c>
      <c r="L1752" s="4" t="s">
        <v>1444</v>
      </c>
      <c r="M1752" s="4" t="s">
        <v>1435</v>
      </c>
      <c r="N1752" s="4" t="s">
        <v>1435</v>
      </c>
      <c r="O1752" s="4" t="s">
        <v>1435</v>
      </c>
      <c r="P1752" s="4" t="s">
        <v>1435</v>
      </c>
      <c r="Q1752" s="4" t="s">
        <v>1436</v>
      </c>
      <c r="R1752" s="4" t="s">
        <v>1437</v>
      </c>
    </row>
    <row r="1753" spans="1:18" x14ac:dyDescent="0.25">
      <c r="A1753" s="4" t="s">
        <v>2925</v>
      </c>
      <c r="B1753" s="17" t="s">
        <v>11760</v>
      </c>
      <c r="C1753" s="29">
        <f t="shared" si="54"/>
        <v>1.4313318542904172E-5</v>
      </c>
      <c r="D1753" s="29">
        <f t="shared" si="55"/>
        <v>0.99742360266231711</v>
      </c>
      <c r="E1753" s="5">
        <v>8</v>
      </c>
      <c r="F1753" s="4" t="s">
        <v>31</v>
      </c>
      <c r="G1753" s="4" t="s">
        <v>1435</v>
      </c>
      <c r="H1753" s="4" t="s">
        <v>1435</v>
      </c>
      <c r="I1753" s="4">
        <v>1</v>
      </c>
      <c r="J1753" s="4">
        <v>1</v>
      </c>
      <c r="K1753" s="4">
        <v>1</v>
      </c>
      <c r="L1753" s="4" t="s">
        <v>934</v>
      </c>
      <c r="M1753" s="4" t="s">
        <v>1435</v>
      </c>
      <c r="N1753" s="4" t="s">
        <v>1435</v>
      </c>
      <c r="O1753" s="4" t="s">
        <v>1435</v>
      </c>
      <c r="P1753" s="4" t="s">
        <v>1435</v>
      </c>
      <c r="Q1753" s="4" t="s">
        <v>1436</v>
      </c>
      <c r="R1753" s="4" t="s">
        <v>1437</v>
      </c>
    </row>
    <row r="1754" spans="1:18" x14ac:dyDescent="0.25">
      <c r="A1754" s="4" t="s">
        <v>2926</v>
      </c>
      <c r="B1754" s="17" t="s">
        <v>11760</v>
      </c>
      <c r="C1754" s="29">
        <f t="shared" si="54"/>
        <v>1.4313318542904172E-5</v>
      </c>
      <c r="D1754" s="29">
        <f t="shared" si="55"/>
        <v>0.99743791598086007</v>
      </c>
      <c r="E1754" s="5">
        <v>34</v>
      </c>
      <c r="F1754" s="4" t="s">
        <v>868</v>
      </c>
      <c r="G1754" s="4" t="s">
        <v>1435</v>
      </c>
      <c r="H1754" s="4" t="s">
        <v>1435</v>
      </c>
      <c r="I1754" s="4">
        <v>6</v>
      </c>
      <c r="J1754" s="4">
        <v>1</v>
      </c>
      <c r="K1754" s="4">
        <v>1</v>
      </c>
      <c r="L1754" s="4" t="s">
        <v>1609</v>
      </c>
      <c r="M1754" s="4" t="s">
        <v>1435</v>
      </c>
      <c r="N1754" s="4" t="s">
        <v>1435</v>
      </c>
      <c r="O1754" s="4" t="s">
        <v>1435</v>
      </c>
      <c r="P1754" s="4" t="s">
        <v>1435</v>
      </c>
      <c r="Q1754" s="4" t="s">
        <v>1436</v>
      </c>
      <c r="R1754" s="4" t="s">
        <v>1437</v>
      </c>
    </row>
    <row r="1755" spans="1:18" x14ac:dyDescent="0.25">
      <c r="A1755" s="4" t="s">
        <v>2930</v>
      </c>
      <c r="B1755" s="17" t="s">
        <v>11760</v>
      </c>
      <c r="C1755" s="29">
        <f t="shared" si="54"/>
        <v>1.4313318542904172E-5</v>
      </c>
      <c r="D1755" s="29">
        <f t="shared" si="55"/>
        <v>0.99745222929940303</v>
      </c>
      <c r="E1755" s="5">
        <v>21</v>
      </c>
      <c r="F1755" s="4" t="s">
        <v>39</v>
      </c>
      <c r="G1755" s="4" t="s">
        <v>28</v>
      </c>
      <c r="H1755" s="4" t="s">
        <v>1435</v>
      </c>
      <c r="I1755" s="4">
        <v>1</v>
      </c>
      <c r="J1755" s="4">
        <v>1</v>
      </c>
      <c r="K1755" s="4">
        <v>0</v>
      </c>
      <c r="L1755" s="4" t="s">
        <v>934</v>
      </c>
      <c r="M1755" s="4" t="s">
        <v>1435</v>
      </c>
      <c r="N1755" s="4" t="s">
        <v>1435</v>
      </c>
      <c r="O1755" s="4" t="s">
        <v>1435</v>
      </c>
      <c r="P1755" s="4" t="s">
        <v>1435</v>
      </c>
      <c r="Q1755" s="4" t="s">
        <v>1436</v>
      </c>
      <c r="R1755" s="4" t="s">
        <v>1437</v>
      </c>
    </row>
    <row r="1756" spans="1:18" x14ac:dyDescent="0.25">
      <c r="A1756" s="4" t="s">
        <v>2931</v>
      </c>
      <c r="B1756" s="17" t="s">
        <v>11760</v>
      </c>
      <c r="C1756" s="29">
        <f t="shared" si="54"/>
        <v>1.4313318542904172E-5</v>
      </c>
      <c r="D1756" s="29">
        <f t="shared" si="55"/>
        <v>0.99746654261794598</v>
      </c>
      <c r="E1756" s="5">
        <v>30</v>
      </c>
      <c r="F1756" s="4" t="s">
        <v>863</v>
      </c>
      <c r="G1756" s="4" t="s">
        <v>24</v>
      </c>
      <c r="H1756" s="4" t="s">
        <v>1435</v>
      </c>
      <c r="I1756" s="4">
        <v>1</v>
      </c>
      <c r="J1756" s="4">
        <v>1</v>
      </c>
      <c r="K1756" s="4">
        <v>0</v>
      </c>
      <c r="L1756" s="4" t="s">
        <v>934</v>
      </c>
      <c r="M1756" s="4" t="s">
        <v>1435</v>
      </c>
      <c r="N1756" s="4" t="s">
        <v>1435</v>
      </c>
      <c r="O1756" s="4" t="s">
        <v>1435</v>
      </c>
      <c r="P1756" s="4" t="s">
        <v>1435</v>
      </c>
      <c r="Q1756" s="4" t="s">
        <v>1436</v>
      </c>
      <c r="R1756" s="4" t="s">
        <v>1437</v>
      </c>
    </row>
    <row r="1757" spans="1:18" x14ac:dyDescent="0.25">
      <c r="A1757" s="4" t="s">
        <v>2934</v>
      </c>
      <c r="B1757" s="17" t="s">
        <v>11760</v>
      </c>
      <c r="C1757" s="29">
        <f t="shared" si="54"/>
        <v>1.4313318542904172E-5</v>
      </c>
      <c r="D1757" s="29">
        <f t="shared" si="55"/>
        <v>0.99748085593648894</v>
      </c>
      <c r="E1757" s="5">
        <v>7</v>
      </c>
      <c r="F1757" s="4" t="s">
        <v>28</v>
      </c>
      <c r="G1757" s="4" t="s">
        <v>25</v>
      </c>
      <c r="H1757" s="4" t="s">
        <v>1435</v>
      </c>
      <c r="I1757" s="4">
        <v>1</v>
      </c>
      <c r="J1757" s="4">
        <v>1</v>
      </c>
      <c r="K1757" s="4">
        <v>0</v>
      </c>
      <c r="L1757" s="4" t="s">
        <v>934</v>
      </c>
      <c r="M1757" s="4" t="s">
        <v>1435</v>
      </c>
      <c r="N1757" s="4" t="s">
        <v>1435</v>
      </c>
      <c r="O1757" s="4" t="s">
        <v>1435</v>
      </c>
      <c r="P1757" s="4" t="s">
        <v>1435</v>
      </c>
      <c r="Q1757" s="4" t="s">
        <v>1436</v>
      </c>
      <c r="R1757" s="4" t="s">
        <v>1437</v>
      </c>
    </row>
    <row r="1758" spans="1:18" x14ac:dyDescent="0.25">
      <c r="A1758" s="4" t="s">
        <v>2935</v>
      </c>
      <c r="B1758" s="17" t="s">
        <v>11760</v>
      </c>
      <c r="C1758" s="29">
        <f t="shared" si="54"/>
        <v>1.4313318542904172E-5</v>
      </c>
      <c r="D1758" s="29">
        <f t="shared" si="55"/>
        <v>0.9974951692550319</v>
      </c>
      <c r="E1758" s="5">
        <v>2</v>
      </c>
      <c r="F1758" s="4" t="s">
        <v>25</v>
      </c>
      <c r="G1758" s="4" t="s">
        <v>1435</v>
      </c>
      <c r="H1758" s="4" t="s">
        <v>1435</v>
      </c>
      <c r="I1758" s="4">
        <v>1</v>
      </c>
      <c r="J1758" s="4">
        <v>1</v>
      </c>
      <c r="K1758" s="4">
        <v>0</v>
      </c>
      <c r="L1758" s="4" t="s">
        <v>934</v>
      </c>
      <c r="M1758" s="4" t="s">
        <v>1435</v>
      </c>
      <c r="N1758" s="4" t="s">
        <v>1435</v>
      </c>
      <c r="O1758" s="4" t="s">
        <v>1435</v>
      </c>
      <c r="P1758" s="4" t="s">
        <v>1435</v>
      </c>
      <c r="Q1758" s="4" t="s">
        <v>1436</v>
      </c>
      <c r="R1758" s="4" t="s">
        <v>1437</v>
      </c>
    </row>
    <row r="1759" spans="1:18" x14ac:dyDescent="0.25">
      <c r="A1759" s="4" t="s">
        <v>2936</v>
      </c>
      <c r="B1759" s="17" t="s">
        <v>11760</v>
      </c>
      <c r="C1759" s="29">
        <f t="shared" si="54"/>
        <v>1.4313318542904172E-5</v>
      </c>
      <c r="D1759" s="29">
        <f t="shared" si="55"/>
        <v>0.99750948257357486</v>
      </c>
      <c r="E1759" s="5">
        <v>7</v>
      </c>
      <c r="F1759" s="4" t="s">
        <v>27</v>
      </c>
      <c r="G1759" s="4" t="s">
        <v>26</v>
      </c>
      <c r="H1759" s="4" t="s">
        <v>1435</v>
      </c>
      <c r="I1759" s="4">
        <v>1</v>
      </c>
      <c r="J1759" s="4">
        <v>1</v>
      </c>
      <c r="K1759" s="4">
        <v>0</v>
      </c>
      <c r="L1759" s="4" t="s">
        <v>934</v>
      </c>
      <c r="M1759" s="4" t="s">
        <v>1435</v>
      </c>
      <c r="N1759" s="4" t="s">
        <v>1435</v>
      </c>
      <c r="O1759" s="4" t="s">
        <v>1435</v>
      </c>
      <c r="P1759" s="4" t="s">
        <v>1435</v>
      </c>
      <c r="Q1759" s="4" t="s">
        <v>1436</v>
      </c>
      <c r="R1759" s="4" t="s">
        <v>1437</v>
      </c>
    </row>
    <row r="1760" spans="1:18" x14ac:dyDescent="0.25">
      <c r="A1760" s="4" t="s">
        <v>2937</v>
      </c>
      <c r="B1760" s="17" t="s">
        <v>11760</v>
      </c>
      <c r="C1760" s="29">
        <f t="shared" si="54"/>
        <v>1.4313318542904172E-5</v>
      </c>
      <c r="D1760" s="29">
        <f t="shared" si="55"/>
        <v>0.99752379589211781</v>
      </c>
      <c r="E1760" s="5">
        <v>3</v>
      </c>
      <c r="F1760" s="4" t="s">
        <v>26</v>
      </c>
      <c r="G1760" s="4" t="s">
        <v>1435</v>
      </c>
      <c r="H1760" s="4" t="s">
        <v>1435</v>
      </c>
      <c r="I1760" s="4">
        <v>1</v>
      </c>
      <c r="J1760" s="4">
        <v>1</v>
      </c>
      <c r="K1760" s="4">
        <v>0</v>
      </c>
      <c r="L1760" s="4" t="s">
        <v>934</v>
      </c>
      <c r="M1760" s="4" t="s">
        <v>1435</v>
      </c>
      <c r="N1760" s="4" t="s">
        <v>1435</v>
      </c>
      <c r="O1760" s="4" t="s">
        <v>1435</v>
      </c>
      <c r="P1760" s="4" t="s">
        <v>1435</v>
      </c>
      <c r="Q1760" s="4" t="s">
        <v>1436</v>
      </c>
      <c r="R1760" s="4" t="s">
        <v>1437</v>
      </c>
    </row>
    <row r="1761" spans="1:18" x14ac:dyDescent="0.25">
      <c r="A1761" s="4" t="s">
        <v>2939</v>
      </c>
      <c r="B1761" s="17" t="s">
        <v>11760</v>
      </c>
      <c r="C1761" s="29">
        <f t="shared" si="54"/>
        <v>1.4313318542904172E-5</v>
      </c>
      <c r="D1761" s="29">
        <f t="shared" si="55"/>
        <v>0.99753810921066077</v>
      </c>
      <c r="E1761" s="5">
        <v>5</v>
      </c>
      <c r="F1761" s="4" t="s">
        <v>28</v>
      </c>
      <c r="G1761" s="4" t="s">
        <v>1435</v>
      </c>
      <c r="H1761" s="4" t="s">
        <v>1435</v>
      </c>
      <c r="I1761" s="4">
        <v>1</v>
      </c>
      <c r="J1761" s="4">
        <v>1</v>
      </c>
      <c r="K1761" s="4">
        <v>0</v>
      </c>
      <c r="L1761" s="4" t="s">
        <v>934</v>
      </c>
      <c r="M1761" s="4" t="s">
        <v>1435</v>
      </c>
      <c r="N1761" s="4" t="s">
        <v>1435</v>
      </c>
      <c r="O1761" s="4" t="s">
        <v>1435</v>
      </c>
      <c r="P1761" s="4" t="s">
        <v>1435</v>
      </c>
      <c r="Q1761" s="4" t="s">
        <v>1436</v>
      </c>
      <c r="R1761" s="4" t="s">
        <v>1437</v>
      </c>
    </row>
    <row r="1762" spans="1:18" x14ac:dyDescent="0.25">
      <c r="A1762" s="4" t="s">
        <v>2940</v>
      </c>
      <c r="B1762" s="17" t="s">
        <v>11760</v>
      </c>
      <c r="C1762" s="29">
        <f t="shared" si="54"/>
        <v>1.4313318542904172E-5</v>
      </c>
      <c r="D1762" s="29">
        <f t="shared" si="55"/>
        <v>0.99755242252920373</v>
      </c>
      <c r="E1762" s="5">
        <v>11</v>
      </c>
      <c r="F1762" s="4" t="s">
        <v>34</v>
      </c>
      <c r="G1762" s="4" t="s">
        <v>1435</v>
      </c>
      <c r="H1762" s="4" t="s">
        <v>1435</v>
      </c>
      <c r="I1762" s="4">
        <v>3</v>
      </c>
      <c r="J1762" s="4">
        <v>1</v>
      </c>
      <c r="K1762" s="4">
        <v>0</v>
      </c>
      <c r="L1762" s="4" t="s">
        <v>1450</v>
      </c>
      <c r="M1762" s="4" t="s">
        <v>1435</v>
      </c>
      <c r="N1762" s="4" t="s">
        <v>1435</v>
      </c>
      <c r="O1762" s="4" t="s">
        <v>1435</v>
      </c>
      <c r="P1762" s="4" t="s">
        <v>1435</v>
      </c>
      <c r="Q1762" s="4" t="s">
        <v>1436</v>
      </c>
      <c r="R1762" s="4" t="s">
        <v>1437</v>
      </c>
    </row>
    <row r="1763" spans="1:18" x14ac:dyDescent="0.25">
      <c r="A1763" s="4" t="s">
        <v>2941</v>
      </c>
      <c r="B1763" s="17" t="s">
        <v>11760</v>
      </c>
      <c r="C1763" s="29">
        <f t="shared" si="54"/>
        <v>1.4313318542904172E-5</v>
      </c>
      <c r="D1763" s="29">
        <f t="shared" si="55"/>
        <v>0.99756673584774669</v>
      </c>
      <c r="E1763" s="5">
        <v>5</v>
      </c>
      <c r="F1763" s="4" t="s">
        <v>24</v>
      </c>
      <c r="G1763" s="4" t="s">
        <v>27</v>
      </c>
      <c r="H1763" s="4" t="s">
        <v>1435</v>
      </c>
      <c r="I1763" s="4">
        <v>1</v>
      </c>
      <c r="J1763" s="4">
        <v>1</v>
      </c>
      <c r="K1763" s="4">
        <v>0</v>
      </c>
      <c r="L1763" s="4" t="s">
        <v>934</v>
      </c>
      <c r="M1763" s="4" t="s">
        <v>1435</v>
      </c>
      <c r="N1763" s="4" t="s">
        <v>1435</v>
      </c>
      <c r="O1763" s="4" t="s">
        <v>1435</v>
      </c>
      <c r="P1763" s="4" t="s">
        <v>1435</v>
      </c>
      <c r="Q1763" s="4" t="s">
        <v>1436</v>
      </c>
      <c r="R1763" s="4" t="s">
        <v>1437</v>
      </c>
    </row>
    <row r="1764" spans="1:18" x14ac:dyDescent="0.25">
      <c r="A1764" s="4" t="s">
        <v>2943</v>
      </c>
      <c r="B1764" s="17" t="s">
        <v>11760</v>
      </c>
      <c r="C1764" s="29">
        <f t="shared" si="54"/>
        <v>1.4313318542904172E-5</v>
      </c>
      <c r="D1764" s="29">
        <f t="shared" si="55"/>
        <v>0.99758104916628965</v>
      </c>
      <c r="E1764" s="5">
        <v>6</v>
      </c>
      <c r="F1764" s="4" t="s">
        <v>29</v>
      </c>
      <c r="G1764" s="4" t="s">
        <v>1435</v>
      </c>
      <c r="H1764" s="4" t="s">
        <v>1435</v>
      </c>
      <c r="I1764" s="4">
        <v>1</v>
      </c>
      <c r="J1764" s="4">
        <v>1</v>
      </c>
      <c r="K1764" s="4">
        <v>0</v>
      </c>
      <c r="L1764" s="4" t="s">
        <v>934</v>
      </c>
      <c r="M1764" s="4" t="s">
        <v>1435</v>
      </c>
      <c r="N1764" s="4" t="s">
        <v>1435</v>
      </c>
      <c r="O1764" s="4" t="s">
        <v>1435</v>
      </c>
      <c r="P1764" s="4" t="s">
        <v>1435</v>
      </c>
      <c r="Q1764" s="4" t="s">
        <v>1436</v>
      </c>
      <c r="R1764" s="4" t="s">
        <v>1437</v>
      </c>
    </row>
    <row r="1765" spans="1:18" x14ac:dyDescent="0.25">
      <c r="A1765" s="4" t="s">
        <v>2945</v>
      </c>
      <c r="B1765" s="17" t="s">
        <v>11760</v>
      </c>
      <c r="C1765" s="29">
        <f t="shared" si="54"/>
        <v>1.4313318542904172E-5</v>
      </c>
      <c r="D1765" s="29">
        <f t="shared" si="55"/>
        <v>0.9975953624848326</v>
      </c>
      <c r="E1765" s="5">
        <v>37</v>
      </c>
      <c r="F1765" s="4" t="s">
        <v>863</v>
      </c>
      <c r="G1765" s="4" t="s">
        <v>31</v>
      </c>
      <c r="H1765" s="4" t="s">
        <v>1435</v>
      </c>
      <c r="I1765" s="4">
        <v>6</v>
      </c>
      <c r="J1765" s="4">
        <v>1</v>
      </c>
      <c r="K1765" s="4">
        <v>1</v>
      </c>
      <c r="L1765" s="4" t="s">
        <v>1609</v>
      </c>
      <c r="M1765" s="4" t="s">
        <v>1435</v>
      </c>
      <c r="N1765" s="4" t="s">
        <v>1435</v>
      </c>
      <c r="O1765" s="4" t="s">
        <v>1435</v>
      </c>
      <c r="P1765" s="4" t="s">
        <v>1435</v>
      </c>
      <c r="Q1765" s="4" t="s">
        <v>1436</v>
      </c>
      <c r="R1765" s="4" t="s">
        <v>1437</v>
      </c>
    </row>
    <row r="1766" spans="1:18" x14ac:dyDescent="0.25">
      <c r="A1766" s="4" t="s">
        <v>2947</v>
      </c>
      <c r="B1766" s="18" t="s">
        <v>11761</v>
      </c>
      <c r="C1766" s="29">
        <f t="shared" si="54"/>
        <v>1.4313318542904172E-5</v>
      </c>
      <c r="D1766" s="29">
        <f t="shared" si="55"/>
        <v>0.99760967580337556</v>
      </c>
      <c r="E1766" s="5">
        <v>7</v>
      </c>
      <c r="F1766" s="4" t="s">
        <v>30</v>
      </c>
      <c r="G1766" s="4" t="s">
        <v>1435</v>
      </c>
      <c r="H1766" s="4" t="s">
        <v>1435</v>
      </c>
      <c r="I1766" s="4">
        <v>3</v>
      </c>
      <c r="J1766" s="4">
        <v>1</v>
      </c>
      <c r="K1766" s="4">
        <v>1</v>
      </c>
      <c r="L1766" s="4" t="s">
        <v>1450</v>
      </c>
      <c r="M1766" s="4" t="s">
        <v>1435</v>
      </c>
      <c r="N1766" s="4" t="s">
        <v>1435</v>
      </c>
      <c r="O1766" s="4" t="s">
        <v>24</v>
      </c>
      <c r="P1766" s="4" t="s">
        <v>1435</v>
      </c>
      <c r="Q1766" s="4" t="s">
        <v>1436</v>
      </c>
      <c r="R1766" s="4" t="s">
        <v>1437</v>
      </c>
    </row>
    <row r="1767" spans="1:18" x14ac:dyDescent="0.25">
      <c r="A1767" s="4" t="s">
        <v>2959</v>
      </c>
      <c r="B1767" s="17" t="s">
        <v>11760</v>
      </c>
      <c r="C1767" s="29">
        <f t="shared" si="54"/>
        <v>1.4313318542904172E-5</v>
      </c>
      <c r="D1767" s="29">
        <f t="shared" si="55"/>
        <v>0.99762398912191852</v>
      </c>
      <c r="E1767" s="5">
        <v>12</v>
      </c>
      <c r="F1767" s="4" t="s">
        <v>35</v>
      </c>
      <c r="G1767" s="4" t="s">
        <v>1435</v>
      </c>
      <c r="H1767" s="4" t="s">
        <v>1435</v>
      </c>
      <c r="I1767" s="4">
        <v>1</v>
      </c>
      <c r="J1767" s="4">
        <v>1</v>
      </c>
      <c r="K1767" s="4">
        <v>0</v>
      </c>
      <c r="L1767" s="4" t="s">
        <v>934</v>
      </c>
      <c r="M1767" s="4" t="s">
        <v>1435</v>
      </c>
      <c r="N1767" s="4" t="s">
        <v>1435</v>
      </c>
      <c r="O1767" s="4" t="s">
        <v>1435</v>
      </c>
      <c r="P1767" s="4" t="s">
        <v>1435</v>
      </c>
      <c r="Q1767" s="4" t="s">
        <v>1436</v>
      </c>
      <c r="R1767" s="4" t="s">
        <v>1437</v>
      </c>
    </row>
    <row r="1768" spans="1:18" x14ac:dyDescent="0.25">
      <c r="A1768" s="4" t="s">
        <v>2962</v>
      </c>
      <c r="B1768" s="17" t="s">
        <v>11760</v>
      </c>
      <c r="C1768" s="29">
        <f t="shared" si="54"/>
        <v>1.4313318542904172E-5</v>
      </c>
      <c r="D1768" s="29">
        <f t="shared" si="55"/>
        <v>0.99763830244046148</v>
      </c>
      <c r="E1768" s="5">
        <v>11</v>
      </c>
      <c r="F1768" s="4" t="s">
        <v>31</v>
      </c>
      <c r="G1768" s="4" t="s">
        <v>25</v>
      </c>
      <c r="H1768" s="4" t="s">
        <v>24</v>
      </c>
      <c r="I1768" s="4">
        <v>1</v>
      </c>
      <c r="J1768" s="4">
        <v>1</v>
      </c>
      <c r="K1768" s="4">
        <v>0</v>
      </c>
      <c r="L1768" s="4" t="s">
        <v>934</v>
      </c>
      <c r="M1768" s="4" t="s">
        <v>1435</v>
      </c>
      <c r="N1768" s="4" t="s">
        <v>1435</v>
      </c>
      <c r="O1768" s="4" t="s">
        <v>1435</v>
      </c>
      <c r="P1768" s="4" t="s">
        <v>1435</v>
      </c>
      <c r="Q1768" s="4" t="s">
        <v>1436</v>
      </c>
      <c r="R1768" s="4" t="s">
        <v>1437</v>
      </c>
    </row>
    <row r="1769" spans="1:18" x14ac:dyDescent="0.25">
      <c r="A1769" s="4" t="s">
        <v>2970</v>
      </c>
      <c r="B1769" s="17" t="s">
        <v>11760</v>
      </c>
      <c r="C1769" s="29">
        <f t="shared" si="54"/>
        <v>1.4313318542904172E-5</v>
      </c>
      <c r="D1769" s="29">
        <f t="shared" si="55"/>
        <v>0.99765261575900444</v>
      </c>
      <c r="E1769" s="5">
        <v>5</v>
      </c>
      <c r="F1769" s="4" t="s">
        <v>28</v>
      </c>
      <c r="G1769" s="4" t="s">
        <v>1435</v>
      </c>
      <c r="H1769" s="4" t="s">
        <v>1435</v>
      </c>
      <c r="I1769" s="4">
        <v>1</v>
      </c>
      <c r="J1769" s="4">
        <v>1</v>
      </c>
      <c r="K1769" s="4">
        <v>0</v>
      </c>
      <c r="L1769" s="4" t="s">
        <v>934</v>
      </c>
      <c r="M1769" s="4" t="s">
        <v>1435</v>
      </c>
      <c r="N1769" s="4" t="s">
        <v>1435</v>
      </c>
      <c r="O1769" s="4" t="s">
        <v>1435</v>
      </c>
      <c r="P1769" s="4" t="s">
        <v>1435</v>
      </c>
      <c r="Q1769" s="4" t="s">
        <v>1436</v>
      </c>
      <c r="R1769" s="4" t="s">
        <v>1437</v>
      </c>
    </row>
    <row r="1770" spans="1:18" x14ac:dyDescent="0.25">
      <c r="A1770" s="4" t="s">
        <v>2972</v>
      </c>
      <c r="B1770" s="17" t="s">
        <v>11760</v>
      </c>
      <c r="C1770" s="29">
        <f t="shared" si="54"/>
        <v>1.4313318542904172E-5</v>
      </c>
      <c r="D1770" s="29">
        <f t="shared" si="55"/>
        <v>0.99766692907754739</v>
      </c>
      <c r="E1770" s="5">
        <v>6</v>
      </c>
      <c r="F1770" s="4" t="s">
        <v>28</v>
      </c>
      <c r="G1770" s="4" t="s">
        <v>24</v>
      </c>
      <c r="H1770" s="4" t="s">
        <v>1435</v>
      </c>
      <c r="I1770" s="4">
        <v>1</v>
      </c>
      <c r="J1770" s="4">
        <v>1</v>
      </c>
      <c r="K1770" s="4">
        <v>0</v>
      </c>
      <c r="L1770" s="4" t="s">
        <v>934</v>
      </c>
      <c r="M1770" s="4" t="s">
        <v>1435</v>
      </c>
      <c r="N1770" s="4" t="s">
        <v>1435</v>
      </c>
      <c r="O1770" s="4" t="s">
        <v>1435</v>
      </c>
      <c r="P1770" s="4" t="s">
        <v>1435</v>
      </c>
      <c r="Q1770" s="4" t="s">
        <v>1436</v>
      </c>
      <c r="R1770" s="4" t="s">
        <v>1437</v>
      </c>
    </row>
    <row r="1771" spans="1:18" x14ac:dyDescent="0.25">
      <c r="A1771" s="4" t="s">
        <v>2973</v>
      </c>
      <c r="B1771" s="17" t="s">
        <v>11760</v>
      </c>
      <c r="C1771" s="29">
        <f t="shared" si="54"/>
        <v>1.4313318542904172E-5</v>
      </c>
      <c r="D1771" s="29">
        <f t="shared" si="55"/>
        <v>0.99768124239609035</v>
      </c>
      <c r="E1771" s="5">
        <v>7</v>
      </c>
      <c r="F1771" s="4" t="s">
        <v>25</v>
      </c>
      <c r="G1771" s="4" t="s">
        <v>28</v>
      </c>
      <c r="H1771" s="4" t="s">
        <v>1435</v>
      </c>
      <c r="I1771" s="4">
        <v>1</v>
      </c>
      <c r="J1771" s="4">
        <v>1</v>
      </c>
      <c r="K1771" s="4">
        <v>0</v>
      </c>
      <c r="L1771" s="4" t="s">
        <v>934</v>
      </c>
      <c r="M1771" s="4" t="s">
        <v>1435</v>
      </c>
      <c r="N1771" s="4" t="s">
        <v>1435</v>
      </c>
      <c r="O1771" s="4" t="s">
        <v>1435</v>
      </c>
      <c r="P1771" s="4" t="s">
        <v>1435</v>
      </c>
      <c r="Q1771" s="4" t="s">
        <v>1436</v>
      </c>
      <c r="R1771" s="4" t="s">
        <v>1437</v>
      </c>
    </row>
    <row r="1772" spans="1:18" x14ac:dyDescent="0.25">
      <c r="A1772" s="4" t="s">
        <v>2974</v>
      </c>
      <c r="B1772" s="17" t="s">
        <v>11760</v>
      </c>
      <c r="C1772" s="29">
        <f t="shared" si="54"/>
        <v>1.4313318542904172E-5</v>
      </c>
      <c r="D1772" s="29">
        <f t="shared" si="55"/>
        <v>0.99769555571463331</v>
      </c>
      <c r="E1772" s="5">
        <v>12</v>
      </c>
      <c r="F1772" s="4" t="s">
        <v>29</v>
      </c>
      <c r="G1772" s="4" t="s">
        <v>28</v>
      </c>
      <c r="H1772" s="4" t="s">
        <v>24</v>
      </c>
      <c r="I1772" s="4">
        <v>2</v>
      </c>
      <c r="J1772" s="4">
        <v>1</v>
      </c>
      <c r="K1772" s="4">
        <v>0</v>
      </c>
      <c r="L1772" s="4" t="s">
        <v>884</v>
      </c>
      <c r="M1772" s="4" t="s">
        <v>1435</v>
      </c>
      <c r="N1772" s="4" t="s">
        <v>1435</v>
      </c>
      <c r="O1772" s="4" t="s">
        <v>1435</v>
      </c>
      <c r="P1772" s="4" t="s">
        <v>1435</v>
      </c>
      <c r="Q1772" s="4" t="s">
        <v>1436</v>
      </c>
      <c r="R1772" s="4" t="s">
        <v>1437</v>
      </c>
    </row>
    <row r="1773" spans="1:18" x14ac:dyDescent="0.25">
      <c r="A1773" s="4" t="s">
        <v>2975</v>
      </c>
      <c r="B1773" s="17" t="s">
        <v>11760</v>
      </c>
      <c r="C1773" s="29">
        <f t="shared" si="54"/>
        <v>1.4313318542904172E-5</v>
      </c>
      <c r="D1773" s="29">
        <f t="shared" si="55"/>
        <v>0.99770986903317627</v>
      </c>
      <c r="E1773" s="5">
        <v>8</v>
      </c>
      <c r="F1773" s="4" t="s">
        <v>27</v>
      </c>
      <c r="G1773" s="4" t="s">
        <v>27</v>
      </c>
      <c r="H1773" s="4" t="s">
        <v>1435</v>
      </c>
      <c r="I1773" s="4">
        <v>1</v>
      </c>
      <c r="J1773" s="4">
        <v>1</v>
      </c>
      <c r="K1773" s="4">
        <v>0</v>
      </c>
      <c r="L1773" s="4" t="s">
        <v>934</v>
      </c>
      <c r="M1773" s="4" t="s">
        <v>1435</v>
      </c>
      <c r="N1773" s="4" t="s">
        <v>1435</v>
      </c>
      <c r="O1773" s="4" t="s">
        <v>1435</v>
      </c>
      <c r="P1773" s="4" t="s">
        <v>1435</v>
      </c>
      <c r="Q1773" s="4" t="s">
        <v>1436</v>
      </c>
      <c r="R1773" s="4" t="s">
        <v>1437</v>
      </c>
    </row>
    <row r="1774" spans="1:18" x14ac:dyDescent="0.25">
      <c r="A1774" s="4" t="s">
        <v>2976</v>
      </c>
      <c r="B1774" s="17" t="s">
        <v>11760</v>
      </c>
      <c r="C1774" s="29">
        <f t="shared" si="54"/>
        <v>1.4313318542904172E-5</v>
      </c>
      <c r="D1774" s="29">
        <f t="shared" si="55"/>
        <v>0.99772418235171922</v>
      </c>
      <c r="E1774" s="5">
        <v>2</v>
      </c>
      <c r="F1774" s="4" t="s">
        <v>25</v>
      </c>
      <c r="G1774" s="4" t="s">
        <v>1435</v>
      </c>
      <c r="H1774" s="4" t="s">
        <v>1435</v>
      </c>
      <c r="I1774" s="4">
        <v>1</v>
      </c>
      <c r="J1774" s="4">
        <v>1</v>
      </c>
      <c r="K1774" s="4">
        <v>0</v>
      </c>
      <c r="L1774" s="4" t="s">
        <v>934</v>
      </c>
      <c r="M1774" s="4" t="s">
        <v>1435</v>
      </c>
      <c r="N1774" s="4" t="s">
        <v>1435</v>
      </c>
      <c r="O1774" s="4" t="s">
        <v>1435</v>
      </c>
      <c r="P1774" s="4" t="s">
        <v>1435</v>
      </c>
      <c r="Q1774" s="4" t="s">
        <v>1436</v>
      </c>
      <c r="R1774" s="4" t="s">
        <v>1437</v>
      </c>
    </row>
    <row r="1775" spans="1:18" x14ac:dyDescent="0.25">
      <c r="A1775" s="4" t="s">
        <v>2978</v>
      </c>
      <c r="B1775" s="17" t="s">
        <v>11760</v>
      </c>
      <c r="C1775" s="29">
        <f t="shared" si="54"/>
        <v>1.4313318542904172E-5</v>
      </c>
      <c r="D1775" s="29">
        <f t="shared" si="55"/>
        <v>0.99773849567026218</v>
      </c>
      <c r="E1775" s="5">
        <v>2</v>
      </c>
      <c r="F1775" s="4" t="s">
        <v>24</v>
      </c>
      <c r="G1775" s="4" t="s">
        <v>24</v>
      </c>
      <c r="H1775" s="4" t="s">
        <v>1435</v>
      </c>
      <c r="I1775" s="4">
        <v>1</v>
      </c>
      <c r="J1775" s="4">
        <v>1</v>
      </c>
      <c r="K1775" s="4">
        <v>0</v>
      </c>
      <c r="L1775" s="4" t="s">
        <v>934</v>
      </c>
      <c r="M1775" s="4" t="s">
        <v>1435</v>
      </c>
      <c r="N1775" s="4" t="s">
        <v>1435</v>
      </c>
      <c r="O1775" s="4" t="s">
        <v>1435</v>
      </c>
      <c r="P1775" s="4" t="s">
        <v>1435</v>
      </c>
      <c r="Q1775" s="4" t="s">
        <v>1436</v>
      </c>
      <c r="R1775" s="4" t="s">
        <v>1437</v>
      </c>
    </row>
    <row r="1776" spans="1:18" x14ac:dyDescent="0.25">
      <c r="A1776" s="4" t="s">
        <v>2979</v>
      </c>
      <c r="B1776" s="17" t="s">
        <v>11760</v>
      </c>
      <c r="C1776" s="29">
        <f t="shared" si="54"/>
        <v>1.4313318542904172E-5</v>
      </c>
      <c r="D1776" s="29">
        <f t="shared" si="55"/>
        <v>0.99775280898880514</v>
      </c>
      <c r="E1776" s="5">
        <v>1</v>
      </c>
      <c r="F1776" s="4" t="s">
        <v>24</v>
      </c>
      <c r="G1776" s="4" t="s">
        <v>1435</v>
      </c>
      <c r="H1776" s="4" t="s">
        <v>1435</v>
      </c>
      <c r="I1776" s="4">
        <v>1</v>
      </c>
      <c r="J1776" s="4">
        <v>1</v>
      </c>
      <c r="K1776" s="4">
        <v>0</v>
      </c>
      <c r="L1776" s="4" t="s">
        <v>934</v>
      </c>
      <c r="M1776" s="4" t="s">
        <v>1435</v>
      </c>
      <c r="N1776" s="4" t="s">
        <v>1435</v>
      </c>
      <c r="O1776" s="4" t="s">
        <v>1435</v>
      </c>
      <c r="P1776" s="4" t="s">
        <v>24</v>
      </c>
      <c r="Q1776" s="4" t="s">
        <v>1436</v>
      </c>
      <c r="R1776" s="4" t="s">
        <v>1437</v>
      </c>
    </row>
    <row r="1777" spans="1:18" x14ac:dyDescent="0.25">
      <c r="A1777" s="4" t="s">
        <v>2980</v>
      </c>
      <c r="B1777" s="17" t="s">
        <v>11760</v>
      </c>
      <c r="C1777" s="29">
        <f t="shared" si="54"/>
        <v>1.4313318542904172E-5</v>
      </c>
      <c r="D1777" s="29">
        <f t="shared" si="55"/>
        <v>0.9977671223073481</v>
      </c>
      <c r="E1777" s="5">
        <v>2</v>
      </c>
      <c r="F1777" s="4" t="s">
        <v>25</v>
      </c>
      <c r="G1777" s="4" t="s">
        <v>1435</v>
      </c>
      <c r="H1777" s="4" t="s">
        <v>1435</v>
      </c>
      <c r="I1777" s="4">
        <v>1</v>
      </c>
      <c r="J1777" s="4">
        <v>1</v>
      </c>
      <c r="K1777" s="4">
        <v>0</v>
      </c>
      <c r="L1777" s="4" t="s">
        <v>934</v>
      </c>
      <c r="M1777" s="4" t="s">
        <v>1435</v>
      </c>
      <c r="N1777" s="4" t="s">
        <v>1435</v>
      </c>
      <c r="O1777" s="4" t="s">
        <v>1435</v>
      </c>
      <c r="P1777" s="4" t="s">
        <v>24</v>
      </c>
      <c r="Q1777" s="4" t="s">
        <v>1436</v>
      </c>
      <c r="R1777" s="4" t="s">
        <v>1437</v>
      </c>
    </row>
    <row r="1778" spans="1:18" x14ac:dyDescent="0.25">
      <c r="A1778" s="4" t="s">
        <v>2981</v>
      </c>
      <c r="B1778" s="17" t="s">
        <v>11760</v>
      </c>
      <c r="C1778" s="29">
        <f t="shared" si="54"/>
        <v>1.4313318542904172E-5</v>
      </c>
      <c r="D1778" s="29">
        <f t="shared" si="55"/>
        <v>0.99778143562589106</v>
      </c>
      <c r="E1778" s="5">
        <v>23</v>
      </c>
      <c r="F1778" s="4" t="s">
        <v>857</v>
      </c>
      <c r="G1778" s="4" t="s">
        <v>1435</v>
      </c>
      <c r="H1778" s="4" t="s">
        <v>1435</v>
      </c>
      <c r="I1778" s="4">
        <v>1</v>
      </c>
      <c r="J1778" s="4">
        <v>1</v>
      </c>
      <c r="K1778" s="4">
        <v>0</v>
      </c>
      <c r="L1778" s="4" t="s">
        <v>934</v>
      </c>
      <c r="M1778" s="4" t="s">
        <v>1435</v>
      </c>
      <c r="N1778" s="4" t="s">
        <v>1435</v>
      </c>
      <c r="O1778" s="4" t="s">
        <v>1435</v>
      </c>
      <c r="P1778" s="4" t="s">
        <v>1435</v>
      </c>
      <c r="Q1778" s="4" t="s">
        <v>1436</v>
      </c>
      <c r="R1778" s="4" t="s">
        <v>1437</v>
      </c>
    </row>
    <row r="1779" spans="1:18" x14ac:dyDescent="0.25">
      <c r="A1779" s="4" t="s">
        <v>2983</v>
      </c>
      <c r="B1779" s="17" t="s">
        <v>11760</v>
      </c>
      <c r="C1779" s="29">
        <f t="shared" si="54"/>
        <v>1.4313318542904172E-5</v>
      </c>
      <c r="D1779" s="29">
        <f t="shared" si="55"/>
        <v>0.99779574894443401</v>
      </c>
      <c r="E1779" s="5">
        <v>2</v>
      </c>
      <c r="F1779" s="4" t="s">
        <v>25</v>
      </c>
      <c r="G1779" s="4" t="s">
        <v>1435</v>
      </c>
      <c r="H1779" s="4" t="s">
        <v>1435</v>
      </c>
      <c r="I1779" s="4">
        <v>1</v>
      </c>
      <c r="J1779" s="4">
        <v>1</v>
      </c>
      <c r="K1779" s="4">
        <v>0</v>
      </c>
      <c r="L1779" s="4" t="s">
        <v>934</v>
      </c>
      <c r="M1779" s="4" t="s">
        <v>1435</v>
      </c>
      <c r="N1779" s="4" t="s">
        <v>1435</v>
      </c>
      <c r="O1779" s="4" t="s">
        <v>1435</v>
      </c>
      <c r="P1779" s="4" t="s">
        <v>24</v>
      </c>
      <c r="Q1779" s="4" t="s">
        <v>1436</v>
      </c>
      <c r="R1779" s="4" t="s">
        <v>1437</v>
      </c>
    </row>
    <row r="1780" spans="1:18" x14ac:dyDescent="0.25">
      <c r="A1780" s="4" t="s">
        <v>2984</v>
      </c>
      <c r="B1780" s="17" t="s">
        <v>11760</v>
      </c>
      <c r="C1780" s="29">
        <f t="shared" si="54"/>
        <v>1.4313318542904172E-5</v>
      </c>
      <c r="D1780" s="29">
        <f t="shared" si="55"/>
        <v>0.99781006226297697</v>
      </c>
      <c r="E1780" s="5">
        <v>10</v>
      </c>
      <c r="F1780" s="4" t="s">
        <v>30</v>
      </c>
      <c r="G1780" s="4" t="s">
        <v>25</v>
      </c>
      <c r="H1780" s="4" t="s">
        <v>24</v>
      </c>
      <c r="I1780" s="4">
        <v>2</v>
      </c>
      <c r="J1780" s="4">
        <v>1</v>
      </c>
      <c r="K1780" s="4">
        <v>0</v>
      </c>
      <c r="L1780" s="4" t="s">
        <v>884</v>
      </c>
      <c r="M1780" s="4" t="s">
        <v>1435</v>
      </c>
      <c r="N1780" s="4" t="s">
        <v>1435</v>
      </c>
      <c r="O1780" s="4" t="s">
        <v>1435</v>
      </c>
      <c r="P1780" s="4" t="s">
        <v>1435</v>
      </c>
      <c r="Q1780" s="4" t="s">
        <v>1436</v>
      </c>
      <c r="R1780" s="4" t="s">
        <v>1437</v>
      </c>
    </row>
    <row r="1781" spans="1:18" x14ac:dyDescent="0.25">
      <c r="A1781" s="4" t="s">
        <v>2985</v>
      </c>
      <c r="B1781" s="17" t="s">
        <v>11760</v>
      </c>
      <c r="C1781" s="29">
        <f t="shared" si="54"/>
        <v>1.4313318542904172E-5</v>
      </c>
      <c r="D1781" s="29">
        <f t="shared" si="55"/>
        <v>0.99782437558151993</v>
      </c>
      <c r="E1781" s="5">
        <v>38</v>
      </c>
      <c r="F1781" s="4" t="s">
        <v>871</v>
      </c>
      <c r="G1781" s="4" t="s">
        <v>1435</v>
      </c>
      <c r="H1781" s="4" t="s">
        <v>24</v>
      </c>
      <c r="I1781" s="4">
        <v>2</v>
      </c>
      <c r="J1781" s="4">
        <v>1</v>
      </c>
      <c r="K1781" s="4">
        <v>0</v>
      </c>
      <c r="L1781" s="4" t="s">
        <v>884</v>
      </c>
      <c r="M1781" s="4" t="s">
        <v>1435</v>
      </c>
      <c r="N1781" s="4" t="s">
        <v>1435</v>
      </c>
      <c r="O1781" s="4" t="s">
        <v>1435</v>
      </c>
      <c r="P1781" s="4" t="s">
        <v>1435</v>
      </c>
      <c r="Q1781" s="4" t="s">
        <v>1436</v>
      </c>
      <c r="R1781" s="4" t="s">
        <v>1437</v>
      </c>
    </row>
    <row r="1782" spans="1:18" x14ac:dyDescent="0.25">
      <c r="A1782" s="4" t="s">
        <v>2986</v>
      </c>
      <c r="B1782" s="17" t="s">
        <v>11760</v>
      </c>
      <c r="C1782" s="29">
        <f t="shared" si="54"/>
        <v>1.4313318542904172E-5</v>
      </c>
      <c r="D1782" s="29">
        <f t="shared" si="55"/>
        <v>0.99783868890006289</v>
      </c>
      <c r="E1782" s="5">
        <v>27</v>
      </c>
      <c r="F1782" s="4" t="s">
        <v>860</v>
      </c>
      <c r="G1782" s="4" t="s">
        <v>1435</v>
      </c>
      <c r="H1782" s="4" t="s">
        <v>24</v>
      </c>
      <c r="I1782" s="4">
        <v>2</v>
      </c>
      <c r="J1782" s="4">
        <v>1</v>
      </c>
      <c r="K1782" s="4">
        <v>0</v>
      </c>
      <c r="L1782" s="4" t="s">
        <v>884</v>
      </c>
      <c r="M1782" s="4" t="s">
        <v>1435</v>
      </c>
      <c r="N1782" s="4" t="s">
        <v>1435</v>
      </c>
      <c r="O1782" s="4" t="s">
        <v>1435</v>
      </c>
      <c r="P1782" s="4" t="s">
        <v>1435</v>
      </c>
      <c r="Q1782" s="4" t="s">
        <v>1436</v>
      </c>
      <c r="R1782" s="4" t="s">
        <v>1437</v>
      </c>
    </row>
    <row r="1783" spans="1:18" x14ac:dyDescent="0.25">
      <c r="A1783" s="4" t="s">
        <v>2987</v>
      </c>
      <c r="B1783" s="17" t="s">
        <v>11760</v>
      </c>
      <c r="C1783" s="29">
        <f t="shared" si="54"/>
        <v>1.4313318542904172E-5</v>
      </c>
      <c r="D1783" s="29">
        <f t="shared" si="55"/>
        <v>0.99785300221860584</v>
      </c>
      <c r="E1783" s="5">
        <v>10</v>
      </c>
      <c r="F1783" s="4" t="s">
        <v>31</v>
      </c>
      <c r="G1783" s="4" t="s">
        <v>1435</v>
      </c>
      <c r="H1783" s="4" t="s">
        <v>25</v>
      </c>
      <c r="I1783" s="4">
        <v>1</v>
      </c>
      <c r="J1783" s="4">
        <v>1</v>
      </c>
      <c r="K1783" s="4">
        <v>0</v>
      </c>
      <c r="L1783" s="4" t="s">
        <v>934</v>
      </c>
      <c r="M1783" s="4" t="s">
        <v>1435</v>
      </c>
      <c r="N1783" s="4" t="s">
        <v>1435</v>
      </c>
      <c r="O1783" s="4" t="s">
        <v>1435</v>
      </c>
      <c r="P1783" s="4" t="s">
        <v>1435</v>
      </c>
      <c r="Q1783" s="4" t="s">
        <v>1436</v>
      </c>
      <c r="R1783" s="4" t="s">
        <v>1437</v>
      </c>
    </row>
    <row r="1784" spans="1:18" x14ac:dyDescent="0.25">
      <c r="A1784" s="4" t="s">
        <v>2989</v>
      </c>
      <c r="B1784" s="17" t="s">
        <v>11760</v>
      </c>
      <c r="C1784" s="29">
        <f t="shared" si="54"/>
        <v>1.4313318542904172E-5</v>
      </c>
      <c r="D1784" s="29">
        <f t="shared" si="55"/>
        <v>0.9978673155371488</v>
      </c>
      <c r="E1784" s="5">
        <v>1</v>
      </c>
      <c r="F1784" s="4" t="s">
        <v>24</v>
      </c>
      <c r="G1784" s="4" t="s">
        <v>1435</v>
      </c>
      <c r="H1784" s="4" t="s">
        <v>1435</v>
      </c>
      <c r="I1784" s="4">
        <v>1</v>
      </c>
      <c r="J1784" s="4">
        <v>1</v>
      </c>
      <c r="K1784" s="4">
        <v>0</v>
      </c>
      <c r="L1784" s="4" t="s">
        <v>934</v>
      </c>
      <c r="M1784" s="4" t="s">
        <v>1435</v>
      </c>
      <c r="N1784" s="4" t="s">
        <v>1435</v>
      </c>
      <c r="O1784" s="4" t="s">
        <v>1435</v>
      </c>
      <c r="P1784" s="4" t="s">
        <v>1435</v>
      </c>
      <c r="Q1784" s="4" t="s">
        <v>1436</v>
      </c>
      <c r="R1784" s="4" t="s">
        <v>1437</v>
      </c>
    </row>
    <row r="1785" spans="1:18" x14ac:dyDescent="0.25">
      <c r="A1785" s="4" t="s">
        <v>2998</v>
      </c>
      <c r="B1785" s="17" t="s">
        <v>11760</v>
      </c>
      <c r="C1785" s="29">
        <f t="shared" si="54"/>
        <v>1.4313318542904172E-5</v>
      </c>
      <c r="D1785" s="29">
        <f t="shared" si="55"/>
        <v>0.99788162885569176</v>
      </c>
      <c r="E1785" s="5">
        <v>86</v>
      </c>
      <c r="F1785" s="4" t="s">
        <v>873</v>
      </c>
      <c r="G1785" s="4" t="s">
        <v>856</v>
      </c>
      <c r="H1785" s="4" t="s">
        <v>859</v>
      </c>
      <c r="I1785" s="4">
        <v>4</v>
      </c>
      <c r="J1785" s="4">
        <v>1</v>
      </c>
      <c r="K1785" s="4">
        <v>0</v>
      </c>
      <c r="L1785" s="4" t="s">
        <v>859</v>
      </c>
      <c r="M1785" s="4" t="s">
        <v>1435</v>
      </c>
      <c r="N1785" s="4" t="s">
        <v>1435</v>
      </c>
      <c r="O1785" s="4" t="s">
        <v>1435</v>
      </c>
      <c r="P1785" s="4" t="s">
        <v>1435</v>
      </c>
      <c r="Q1785" s="4" t="s">
        <v>1436</v>
      </c>
      <c r="R1785" s="4" t="s">
        <v>1437</v>
      </c>
    </row>
    <row r="1786" spans="1:18" x14ac:dyDescent="0.25">
      <c r="A1786" s="4" t="s">
        <v>3011</v>
      </c>
      <c r="B1786" s="17" t="s">
        <v>11760</v>
      </c>
      <c r="C1786" s="29">
        <f t="shared" si="54"/>
        <v>1.4313318542904172E-5</v>
      </c>
      <c r="D1786" s="29">
        <f t="shared" si="55"/>
        <v>0.99789594217423472</v>
      </c>
      <c r="E1786" s="5">
        <v>8</v>
      </c>
      <c r="F1786" s="4" t="s">
        <v>29</v>
      </c>
      <c r="G1786" s="4" t="s">
        <v>1435</v>
      </c>
      <c r="H1786" s="4" t="s">
        <v>25</v>
      </c>
      <c r="I1786" s="4">
        <v>1</v>
      </c>
      <c r="J1786" s="4">
        <v>1</v>
      </c>
      <c r="K1786" s="4">
        <v>0</v>
      </c>
      <c r="L1786" s="4" t="s">
        <v>934</v>
      </c>
      <c r="M1786" s="4" t="s">
        <v>1435</v>
      </c>
      <c r="N1786" s="4" t="s">
        <v>1435</v>
      </c>
      <c r="O1786" s="4" t="s">
        <v>1435</v>
      </c>
      <c r="P1786" s="4" t="s">
        <v>1435</v>
      </c>
      <c r="Q1786" s="4" t="s">
        <v>1436</v>
      </c>
      <c r="R1786" s="4" t="s">
        <v>1437</v>
      </c>
    </row>
    <row r="1787" spans="1:18" x14ac:dyDescent="0.25">
      <c r="A1787" s="4" t="s">
        <v>3020</v>
      </c>
      <c r="B1787" s="17" t="s">
        <v>11760</v>
      </c>
      <c r="C1787" s="29">
        <f t="shared" si="54"/>
        <v>1.4313318542904172E-5</v>
      </c>
      <c r="D1787" s="29">
        <f t="shared" si="55"/>
        <v>0.99791025549277768</v>
      </c>
      <c r="E1787" s="5">
        <v>27</v>
      </c>
      <c r="F1787" s="4" t="s">
        <v>40</v>
      </c>
      <c r="G1787" s="4" t="s">
        <v>26</v>
      </c>
      <c r="H1787" s="4" t="s">
        <v>30</v>
      </c>
      <c r="I1787" s="4">
        <v>1</v>
      </c>
      <c r="J1787" s="4">
        <v>1</v>
      </c>
      <c r="K1787" s="4">
        <v>0</v>
      </c>
      <c r="L1787" s="4" t="s">
        <v>934</v>
      </c>
      <c r="M1787" s="4" t="s">
        <v>1435</v>
      </c>
      <c r="N1787" s="4" t="s">
        <v>1435</v>
      </c>
      <c r="O1787" s="4" t="s">
        <v>1435</v>
      </c>
      <c r="P1787" s="4" t="s">
        <v>1435</v>
      </c>
      <c r="Q1787" s="4" t="s">
        <v>1436</v>
      </c>
      <c r="R1787" s="4" t="s">
        <v>1437</v>
      </c>
    </row>
    <row r="1788" spans="1:18" x14ac:dyDescent="0.25">
      <c r="A1788" s="4" t="s">
        <v>3021</v>
      </c>
      <c r="B1788" s="17" t="s">
        <v>11760</v>
      </c>
      <c r="C1788" s="29">
        <f t="shared" si="54"/>
        <v>1.4313318542904172E-5</v>
      </c>
      <c r="D1788" s="29">
        <f t="shared" si="55"/>
        <v>0.99792456881132063</v>
      </c>
      <c r="E1788" s="5">
        <v>59</v>
      </c>
      <c r="F1788" s="4" t="s">
        <v>860</v>
      </c>
      <c r="G1788" s="4" t="s">
        <v>27</v>
      </c>
      <c r="H1788" s="4" t="s">
        <v>863</v>
      </c>
      <c r="I1788" s="4">
        <v>1</v>
      </c>
      <c r="J1788" s="4">
        <v>1</v>
      </c>
      <c r="K1788" s="4">
        <v>0</v>
      </c>
      <c r="L1788" s="4" t="s">
        <v>934</v>
      </c>
      <c r="M1788" s="4" t="s">
        <v>1435</v>
      </c>
      <c r="N1788" s="4" t="s">
        <v>1435</v>
      </c>
      <c r="O1788" s="4" t="s">
        <v>1435</v>
      </c>
      <c r="P1788" s="4" t="s">
        <v>1435</v>
      </c>
      <c r="Q1788" s="4" t="s">
        <v>1436</v>
      </c>
      <c r="R1788" s="4" t="s">
        <v>1437</v>
      </c>
    </row>
    <row r="1789" spans="1:18" x14ac:dyDescent="0.25">
      <c r="A1789" s="4" t="s">
        <v>3024</v>
      </c>
      <c r="B1789" s="17" t="s">
        <v>11760</v>
      </c>
      <c r="C1789" s="29">
        <f t="shared" si="54"/>
        <v>1.4313318542904172E-5</v>
      </c>
      <c r="D1789" s="29">
        <f t="shared" si="55"/>
        <v>0.99793888212986359</v>
      </c>
      <c r="E1789" s="5">
        <v>25</v>
      </c>
      <c r="F1789" s="4" t="s">
        <v>31</v>
      </c>
      <c r="G1789" s="4" t="s">
        <v>40</v>
      </c>
      <c r="H1789" s="4" t="s">
        <v>1435</v>
      </c>
      <c r="I1789" s="4">
        <v>1</v>
      </c>
      <c r="J1789" s="4">
        <v>1</v>
      </c>
      <c r="K1789" s="4">
        <v>0</v>
      </c>
      <c r="L1789" s="4" t="s">
        <v>934</v>
      </c>
      <c r="M1789" s="4" t="s">
        <v>1435</v>
      </c>
      <c r="N1789" s="4" t="s">
        <v>1435</v>
      </c>
      <c r="O1789" s="4" t="s">
        <v>1435</v>
      </c>
      <c r="P1789" s="4" t="s">
        <v>1435</v>
      </c>
      <c r="Q1789" s="4" t="s">
        <v>1436</v>
      </c>
      <c r="R1789" s="4" t="s">
        <v>1437</v>
      </c>
    </row>
    <row r="1790" spans="1:18" x14ac:dyDescent="0.25">
      <c r="A1790" s="4" t="s">
        <v>3031</v>
      </c>
      <c r="B1790" s="17" t="s">
        <v>11760</v>
      </c>
      <c r="C1790" s="29">
        <f t="shared" si="54"/>
        <v>1.4313318542904172E-5</v>
      </c>
      <c r="D1790" s="29">
        <f t="shared" si="55"/>
        <v>0.99795319544840655</v>
      </c>
      <c r="E1790" s="5">
        <v>6</v>
      </c>
      <c r="F1790" s="4" t="s">
        <v>27</v>
      </c>
      <c r="G1790" s="4" t="s">
        <v>1435</v>
      </c>
      <c r="H1790" s="4" t="s">
        <v>25</v>
      </c>
      <c r="I1790" s="4">
        <v>1</v>
      </c>
      <c r="J1790" s="4">
        <v>1</v>
      </c>
      <c r="K1790" s="4">
        <v>0</v>
      </c>
      <c r="L1790" s="4" t="s">
        <v>934</v>
      </c>
      <c r="M1790" s="4" t="s">
        <v>1435</v>
      </c>
      <c r="N1790" s="4" t="s">
        <v>1435</v>
      </c>
      <c r="O1790" s="4" t="s">
        <v>1435</v>
      </c>
      <c r="P1790" s="4" t="s">
        <v>1435</v>
      </c>
      <c r="Q1790" s="4" t="s">
        <v>1436</v>
      </c>
      <c r="R1790" s="4" t="s">
        <v>1437</v>
      </c>
    </row>
    <row r="1791" spans="1:18" x14ac:dyDescent="0.25">
      <c r="A1791" s="4" t="s">
        <v>3032</v>
      </c>
      <c r="B1791" s="17" t="s">
        <v>11760</v>
      </c>
      <c r="C1791" s="29">
        <f t="shared" si="54"/>
        <v>1.4313318542904172E-5</v>
      </c>
      <c r="D1791" s="29">
        <f t="shared" si="55"/>
        <v>0.99796750876694951</v>
      </c>
      <c r="E1791" s="5">
        <v>18</v>
      </c>
      <c r="F1791" s="4" t="s">
        <v>36</v>
      </c>
      <c r="G1791" s="4" t="s">
        <v>1435</v>
      </c>
      <c r="H1791" s="4" t="s">
        <v>28</v>
      </c>
      <c r="I1791" s="4">
        <v>1</v>
      </c>
      <c r="J1791" s="4">
        <v>1</v>
      </c>
      <c r="K1791" s="4">
        <v>0</v>
      </c>
      <c r="L1791" s="4" t="s">
        <v>934</v>
      </c>
      <c r="M1791" s="4" t="s">
        <v>1435</v>
      </c>
      <c r="N1791" s="4" t="s">
        <v>1435</v>
      </c>
      <c r="O1791" s="4" t="s">
        <v>1435</v>
      </c>
      <c r="P1791" s="4" t="s">
        <v>1435</v>
      </c>
      <c r="Q1791" s="4" t="s">
        <v>1436</v>
      </c>
      <c r="R1791" s="4" t="s">
        <v>1437</v>
      </c>
    </row>
    <row r="1792" spans="1:18" x14ac:dyDescent="0.25">
      <c r="A1792" s="4" t="s">
        <v>3036</v>
      </c>
      <c r="B1792" s="17" t="s">
        <v>11760</v>
      </c>
      <c r="C1792" s="29">
        <f t="shared" si="54"/>
        <v>1.4313318542904172E-5</v>
      </c>
      <c r="D1792" s="29">
        <f t="shared" si="55"/>
        <v>0.99798182208549246</v>
      </c>
      <c r="E1792" s="5">
        <v>48</v>
      </c>
      <c r="F1792" s="4" t="s">
        <v>874</v>
      </c>
      <c r="G1792" s="4" t="s">
        <v>26</v>
      </c>
      <c r="H1792" s="4" t="s">
        <v>28</v>
      </c>
      <c r="I1792" s="4">
        <v>8</v>
      </c>
      <c r="J1792" s="4">
        <v>1</v>
      </c>
      <c r="K1792" s="4">
        <v>0</v>
      </c>
      <c r="L1792" s="4" t="s">
        <v>1487</v>
      </c>
      <c r="M1792" s="4" t="s">
        <v>1435</v>
      </c>
      <c r="N1792" s="4" t="s">
        <v>1435</v>
      </c>
      <c r="O1792" s="4" t="s">
        <v>1435</v>
      </c>
      <c r="P1792" s="4" t="s">
        <v>1435</v>
      </c>
      <c r="Q1792" s="4" t="s">
        <v>1436</v>
      </c>
      <c r="R1792" s="4" t="s">
        <v>1437</v>
      </c>
    </row>
    <row r="1793" spans="1:18" x14ac:dyDescent="0.25">
      <c r="A1793" s="4" t="s">
        <v>3042</v>
      </c>
      <c r="B1793" s="18" t="s">
        <v>11761</v>
      </c>
      <c r="C1793" s="29">
        <f t="shared" si="54"/>
        <v>1.4313318542904172E-5</v>
      </c>
      <c r="D1793" s="29">
        <f t="shared" si="55"/>
        <v>0.99799613540403542</v>
      </c>
      <c r="E1793" s="5">
        <v>15</v>
      </c>
      <c r="F1793" s="4" t="s">
        <v>37</v>
      </c>
      <c r="G1793" s="4" t="s">
        <v>1435</v>
      </c>
      <c r="H1793" s="4" t="s">
        <v>24</v>
      </c>
      <c r="I1793" s="4">
        <v>1</v>
      </c>
      <c r="J1793" s="4">
        <v>1</v>
      </c>
      <c r="K1793" s="4">
        <v>0</v>
      </c>
      <c r="L1793" s="4" t="s">
        <v>934</v>
      </c>
      <c r="M1793" s="4" t="s">
        <v>1435</v>
      </c>
      <c r="N1793" s="4" t="s">
        <v>1435</v>
      </c>
      <c r="O1793" s="4" t="s">
        <v>24</v>
      </c>
      <c r="P1793" s="4" t="s">
        <v>1435</v>
      </c>
      <c r="Q1793" s="4" t="s">
        <v>1436</v>
      </c>
      <c r="R1793" s="4" t="s">
        <v>1437</v>
      </c>
    </row>
    <row r="1794" spans="1:18" x14ac:dyDescent="0.25">
      <c r="A1794" s="4" t="s">
        <v>3044</v>
      </c>
      <c r="B1794" s="17" t="s">
        <v>11760</v>
      </c>
      <c r="C1794" s="29">
        <f t="shared" si="54"/>
        <v>1.4313318542904172E-5</v>
      </c>
      <c r="D1794" s="29">
        <f t="shared" si="55"/>
        <v>0.99801044872257838</v>
      </c>
      <c r="E1794" s="5">
        <v>31</v>
      </c>
      <c r="F1794" s="4" t="s">
        <v>33</v>
      </c>
      <c r="G1794" s="4" t="s">
        <v>29</v>
      </c>
      <c r="H1794" s="4" t="s">
        <v>38</v>
      </c>
      <c r="I1794" s="4">
        <v>1</v>
      </c>
      <c r="J1794" s="4">
        <v>1</v>
      </c>
      <c r="K1794" s="4">
        <v>0</v>
      </c>
      <c r="L1794" s="4" t="s">
        <v>934</v>
      </c>
      <c r="M1794" s="4" t="s">
        <v>1435</v>
      </c>
      <c r="N1794" s="4" t="s">
        <v>1435</v>
      </c>
      <c r="O1794" s="4" t="s">
        <v>1435</v>
      </c>
      <c r="P1794" s="4" t="s">
        <v>1435</v>
      </c>
      <c r="Q1794" s="4" t="s">
        <v>1436</v>
      </c>
      <c r="R1794" s="4" t="s">
        <v>1437</v>
      </c>
    </row>
    <row r="1795" spans="1:18" x14ac:dyDescent="0.25">
      <c r="A1795" s="4" t="s">
        <v>3048</v>
      </c>
      <c r="B1795" s="17" t="s">
        <v>11760</v>
      </c>
      <c r="C1795" s="29">
        <f t="shared" ref="C1795:C1858" si="56">J1795/$J$1934</f>
        <v>1.4313318542904172E-5</v>
      </c>
      <c r="D1795" s="29">
        <f t="shared" si="55"/>
        <v>0.99802476204112134</v>
      </c>
      <c r="E1795" s="5">
        <v>30</v>
      </c>
      <c r="F1795" s="4" t="s">
        <v>41</v>
      </c>
      <c r="G1795" s="4" t="s">
        <v>27</v>
      </c>
      <c r="H1795" s="4" t="s">
        <v>31</v>
      </c>
      <c r="I1795" s="4">
        <v>1</v>
      </c>
      <c r="J1795" s="4">
        <v>1</v>
      </c>
      <c r="K1795" s="4">
        <v>0</v>
      </c>
      <c r="L1795" s="4" t="s">
        <v>934</v>
      </c>
      <c r="M1795" s="4" t="s">
        <v>1435</v>
      </c>
      <c r="N1795" s="4" t="s">
        <v>1435</v>
      </c>
      <c r="O1795" s="4" t="s">
        <v>1435</v>
      </c>
      <c r="P1795" s="4" t="s">
        <v>24</v>
      </c>
      <c r="Q1795" s="4" t="s">
        <v>1436</v>
      </c>
      <c r="R1795" s="4" t="s">
        <v>1437</v>
      </c>
    </row>
    <row r="1796" spans="1:18" x14ac:dyDescent="0.25">
      <c r="A1796" s="4" t="s">
        <v>3049</v>
      </c>
      <c r="B1796" s="17" t="s">
        <v>11760</v>
      </c>
      <c r="C1796" s="29">
        <f t="shared" si="56"/>
        <v>1.4313318542904172E-5</v>
      </c>
      <c r="D1796" s="29">
        <f t="shared" ref="D1796:D1859" si="57">C1796+D1795</f>
        <v>0.9980390753596643</v>
      </c>
      <c r="E1796" s="5">
        <v>20</v>
      </c>
      <c r="F1796" s="4" t="s">
        <v>41</v>
      </c>
      <c r="G1796" s="4" t="s">
        <v>25</v>
      </c>
      <c r="H1796" s="4" t="s">
        <v>1435</v>
      </c>
      <c r="I1796" s="4">
        <v>1</v>
      </c>
      <c r="J1796" s="4">
        <v>1</v>
      </c>
      <c r="K1796" s="4">
        <v>0</v>
      </c>
      <c r="L1796" s="4" t="s">
        <v>934</v>
      </c>
      <c r="M1796" s="4" t="s">
        <v>1435</v>
      </c>
      <c r="N1796" s="4" t="s">
        <v>1435</v>
      </c>
      <c r="O1796" s="4" t="s">
        <v>1435</v>
      </c>
      <c r="P1796" s="4" t="s">
        <v>1435</v>
      </c>
      <c r="Q1796" s="4" t="s">
        <v>1436</v>
      </c>
      <c r="R1796" s="4" t="s">
        <v>1437</v>
      </c>
    </row>
    <row r="1797" spans="1:18" x14ac:dyDescent="0.25">
      <c r="A1797" s="4" t="s">
        <v>3050</v>
      </c>
      <c r="B1797" s="17" t="s">
        <v>11760</v>
      </c>
      <c r="C1797" s="29">
        <f t="shared" si="56"/>
        <v>1.4313318542904172E-5</v>
      </c>
      <c r="D1797" s="29">
        <f t="shared" si="57"/>
        <v>0.99805338867820725</v>
      </c>
      <c r="E1797" s="5">
        <v>74</v>
      </c>
      <c r="F1797" s="4" t="s">
        <v>883</v>
      </c>
      <c r="G1797" s="4" t="s">
        <v>1435</v>
      </c>
      <c r="H1797" s="4" t="s">
        <v>859</v>
      </c>
      <c r="I1797" s="4">
        <v>2</v>
      </c>
      <c r="J1797" s="4">
        <v>1</v>
      </c>
      <c r="K1797" s="4">
        <v>0</v>
      </c>
      <c r="L1797" s="4" t="s">
        <v>884</v>
      </c>
      <c r="M1797" s="4" t="s">
        <v>1435</v>
      </c>
      <c r="N1797" s="4" t="s">
        <v>1435</v>
      </c>
      <c r="O1797" s="4" t="s">
        <v>1435</v>
      </c>
      <c r="P1797" s="4" t="s">
        <v>1435</v>
      </c>
      <c r="Q1797" s="4" t="s">
        <v>1436</v>
      </c>
      <c r="R1797" s="4" t="s">
        <v>1437</v>
      </c>
    </row>
    <row r="1798" spans="1:18" x14ac:dyDescent="0.25">
      <c r="A1798" s="4" t="s">
        <v>3063</v>
      </c>
      <c r="B1798" s="17" t="s">
        <v>11760</v>
      </c>
      <c r="C1798" s="29">
        <f t="shared" si="56"/>
        <v>1.4313318542904172E-5</v>
      </c>
      <c r="D1798" s="29">
        <f t="shared" si="57"/>
        <v>0.99806770199675021</v>
      </c>
      <c r="E1798" s="5">
        <v>1</v>
      </c>
      <c r="F1798" s="4" t="s">
        <v>24</v>
      </c>
      <c r="G1798" s="4" t="s">
        <v>1435</v>
      </c>
      <c r="H1798" s="4" t="s">
        <v>1435</v>
      </c>
      <c r="I1798" s="4">
        <v>1</v>
      </c>
      <c r="J1798" s="4">
        <v>1</v>
      </c>
      <c r="K1798" s="4">
        <v>0</v>
      </c>
      <c r="L1798" s="4" t="s">
        <v>934</v>
      </c>
      <c r="M1798" s="4" t="s">
        <v>1435</v>
      </c>
      <c r="N1798" s="4" t="s">
        <v>1435</v>
      </c>
      <c r="O1798" s="4" t="s">
        <v>1435</v>
      </c>
      <c r="P1798" s="4" t="s">
        <v>1435</v>
      </c>
      <c r="Q1798" s="4" t="s">
        <v>1436</v>
      </c>
      <c r="R1798" s="4" t="s">
        <v>1437</v>
      </c>
    </row>
    <row r="1799" spans="1:18" x14ac:dyDescent="0.25">
      <c r="A1799" s="4" t="s">
        <v>3064</v>
      </c>
      <c r="B1799" s="17" t="s">
        <v>11760</v>
      </c>
      <c r="C1799" s="29">
        <f t="shared" si="56"/>
        <v>1.4313318542904172E-5</v>
      </c>
      <c r="D1799" s="29">
        <f t="shared" si="57"/>
        <v>0.99808201531529317</v>
      </c>
      <c r="E1799" s="5">
        <v>2</v>
      </c>
      <c r="F1799" s="4" t="s">
        <v>25</v>
      </c>
      <c r="G1799" s="4" t="s">
        <v>1435</v>
      </c>
      <c r="H1799" s="4" t="s">
        <v>1435</v>
      </c>
      <c r="I1799" s="4">
        <v>1</v>
      </c>
      <c r="J1799" s="4">
        <v>1</v>
      </c>
      <c r="K1799" s="4">
        <v>0</v>
      </c>
      <c r="L1799" s="4" t="s">
        <v>934</v>
      </c>
      <c r="M1799" s="4" t="s">
        <v>1435</v>
      </c>
      <c r="N1799" s="4" t="s">
        <v>1435</v>
      </c>
      <c r="O1799" s="4" t="s">
        <v>1435</v>
      </c>
      <c r="P1799" s="4" t="s">
        <v>1435</v>
      </c>
      <c r="Q1799" s="4" t="s">
        <v>1436</v>
      </c>
      <c r="R1799" s="4" t="s">
        <v>1437</v>
      </c>
    </row>
    <row r="1800" spans="1:18" x14ac:dyDescent="0.25">
      <c r="A1800" s="4" t="s">
        <v>3065</v>
      </c>
      <c r="B1800" s="17" t="s">
        <v>11760</v>
      </c>
      <c r="C1800" s="29">
        <f t="shared" si="56"/>
        <v>1.4313318542904172E-5</v>
      </c>
      <c r="D1800" s="29">
        <f t="shared" si="57"/>
        <v>0.99809632863383613</v>
      </c>
      <c r="E1800" s="5">
        <v>6</v>
      </c>
      <c r="F1800" s="4" t="s">
        <v>29</v>
      </c>
      <c r="G1800" s="4" t="s">
        <v>1435</v>
      </c>
      <c r="H1800" s="4" t="s">
        <v>1435</v>
      </c>
      <c r="I1800" s="4">
        <v>1</v>
      </c>
      <c r="J1800" s="4">
        <v>1</v>
      </c>
      <c r="K1800" s="4">
        <v>0</v>
      </c>
      <c r="L1800" s="4" t="s">
        <v>934</v>
      </c>
      <c r="M1800" s="4" t="s">
        <v>1435</v>
      </c>
      <c r="N1800" s="4" t="s">
        <v>1435</v>
      </c>
      <c r="O1800" s="4" t="s">
        <v>1435</v>
      </c>
      <c r="P1800" s="4" t="s">
        <v>1435</v>
      </c>
      <c r="Q1800" s="4" t="s">
        <v>1436</v>
      </c>
      <c r="R1800" s="4" t="s">
        <v>1437</v>
      </c>
    </row>
    <row r="1801" spans="1:18" x14ac:dyDescent="0.25">
      <c r="A1801" s="4" t="s">
        <v>3066</v>
      </c>
      <c r="B1801" s="17" t="s">
        <v>11760</v>
      </c>
      <c r="C1801" s="29">
        <f t="shared" si="56"/>
        <v>1.4313318542904172E-5</v>
      </c>
      <c r="D1801" s="29">
        <f t="shared" si="57"/>
        <v>0.99811064195237909</v>
      </c>
      <c r="E1801" s="5">
        <v>1</v>
      </c>
      <c r="F1801" s="4" t="s">
        <v>24</v>
      </c>
      <c r="G1801" s="4" t="s">
        <v>1435</v>
      </c>
      <c r="H1801" s="4" t="s">
        <v>1435</v>
      </c>
      <c r="I1801" s="4">
        <v>1</v>
      </c>
      <c r="J1801" s="4">
        <v>1</v>
      </c>
      <c r="K1801" s="4">
        <v>0</v>
      </c>
      <c r="L1801" s="4" t="s">
        <v>934</v>
      </c>
      <c r="M1801" s="4" t="s">
        <v>1435</v>
      </c>
      <c r="N1801" s="4" t="s">
        <v>1435</v>
      </c>
      <c r="O1801" s="4" t="s">
        <v>1435</v>
      </c>
      <c r="P1801" s="4" t="s">
        <v>1435</v>
      </c>
      <c r="Q1801" s="4" t="s">
        <v>1436</v>
      </c>
      <c r="R1801" s="4" t="s">
        <v>1437</v>
      </c>
    </row>
    <row r="1802" spans="1:18" x14ac:dyDescent="0.25">
      <c r="A1802" s="4" t="s">
        <v>3070</v>
      </c>
      <c r="B1802" s="17" t="s">
        <v>11760</v>
      </c>
      <c r="C1802" s="29">
        <f t="shared" si="56"/>
        <v>1.4313318542904172E-5</v>
      </c>
      <c r="D1802" s="29">
        <f t="shared" si="57"/>
        <v>0.99812495527092204</v>
      </c>
      <c r="E1802" s="5">
        <v>7</v>
      </c>
      <c r="F1802" s="4" t="s">
        <v>30</v>
      </c>
      <c r="G1802" s="4" t="s">
        <v>1435</v>
      </c>
      <c r="H1802" s="4" t="s">
        <v>1435</v>
      </c>
      <c r="I1802" s="4">
        <v>1</v>
      </c>
      <c r="J1802" s="4">
        <v>1</v>
      </c>
      <c r="K1802" s="4">
        <v>0</v>
      </c>
      <c r="L1802" s="4" t="s">
        <v>934</v>
      </c>
      <c r="M1802" s="4" t="s">
        <v>1435</v>
      </c>
      <c r="N1802" s="4" t="s">
        <v>1435</v>
      </c>
      <c r="O1802" s="4" t="s">
        <v>1435</v>
      </c>
      <c r="P1802" s="4" t="s">
        <v>1435</v>
      </c>
      <c r="Q1802" s="4" t="s">
        <v>1436</v>
      </c>
      <c r="R1802" s="4" t="s">
        <v>1437</v>
      </c>
    </row>
    <row r="1803" spans="1:18" x14ac:dyDescent="0.25">
      <c r="A1803" s="4" t="s">
        <v>3073</v>
      </c>
      <c r="B1803" s="17" t="s">
        <v>11760</v>
      </c>
      <c r="C1803" s="29">
        <f t="shared" si="56"/>
        <v>1.4313318542904172E-5</v>
      </c>
      <c r="D1803" s="29">
        <f t="shared" si="57"/>
        <v>0.998139268589465</v>
      </c>
      <c r="E1803" s="5">
        <v>1</v>
      </c>
      <c r="F1803" s="4" t="s">
        <v>24</v>
      </c>
      <c r="G1803" s="4" t="s">
        <v>1435</v>
      </c>
      <c r="H1803" s="4" t="s">
        <v>1435</v>
      </c>
      <c r="I1803" s="4">
        <v>1</v>
      </c>
      <c r="J1803" s="4">
        <v>1</v>
      </c>
      <c r="K1803" s="4">
        <v>0</v>
      </c>
      <c r="L1803" s="4" t="s">
        <v>934</v>
      </c>
      <c r="M1803" s="4" t="s">
        <v>1435</v>
      </c>
      <c r="N1803" s="4" t="s">
        <v>1435</v>
      </c>
      <c r="O1803" s="4" t="s">
        <v>1435</v>
      </c>
      <c r="P1803" s="4" t="s">
        <v>1435</v>
      </c>
      <c r="Q1803" s="4" t="s">
        <v>1436</v>
      </c>
      <c r="R1803" s="4" t="s">
        <v>1437</v>
      </c>
    </row>
    <row r="1804" spans="1:18" x14ac:dyDescent="0.25">
      <c r="A1804" s="4" t="s">
        <v>3074</v>
      </c>
      <c r="B1804" s="17" t="s">
        <v>11760</v>
      </c>
      <c r="C1804" s="29">
        <f t="shared" si="56"/>
        <v>1.4313318542904172E-5</v>
      </c>
      <c r="D1804" s="29">
        <f t="shared" si="57"/>
        <v>0.99815358190800796</v>
      </c>
      <c r="E1804" s="5">
        <v>3</v>
      </c>
      <c r="F1804" s="4" t="s">
        <v>26</v>
      </c>
      <c r="G1804" s="4" t="s">
        <v>1435</v>
      </c>
      <c r="H1804" s="4" t="s">
        <v>1435</v>
      </c>
      <c r="I1804" s="4">
        <v>1</v>
      </c>
      <c r="J1804" s="4">
        <v>1</v>
      </c>
      <c r="K1804" s="4">
        <v>0</v>
      </c>
      <c r="L1804" s="4" t="s">
        <v>934</v>
      </c>
      <c r="M1804" s="4" t="s">
        <v>1435</v>
      </c>
      <c r="N1804" s="4" t="s">
        <v>1435</v>
      </c>
      <c r="O1804" s="4" t="s">
        <v>1435</v>
      </c>
      <c r="P1804" s="4" t="s">
        <v>1435</v>
      </c>
      <c r="Q1804" s="4" t="s">
        <v>1436</v>
      </c>
      <c r="R1804" s="4" t="s">
        <v>1437</v>
      </c>
    </row>
    <row r="1805" spans="1:18" x14ac:dyDescent="0.25">
      <c r="A1805" s="4" t="s">
        <v>3075</v>
      </c>
      <c r="B1805" s="17" t="s">
        <v>11760</v>
      </c>
      <c r="C1805" s="29">
        <f t="shared" si="56"/>
        <v>1.4313318542904172E-5</v>
      </c>
      <c r="D1805" s="29">
        <f t="shared" si="57"/>
        <v>0.99816789522655092</v>
      </c>
      <c r="E1805" s="5">
        <v>9</v>
      </c>
      <c r="F1805" s="4" t="s">
        <v>32</v>
      </c>
      <c r="G1805" s="4" t="s">
        <v>1435</v>
      </c>
      <c r="H1805" s="4" t="s">
        <v>1435</v>
      </c>
      <c r="I1805" s="4">
        <v>2</v>
      </c>
      <c r="J1805" s="4">
        <v>1</v>
      </c>
      <c r="K1805" s="4">
        <v>0</v>
      </c>
      <c r="L1805" s="4" t="s">
        <v>884</v>
      </c>
      <c r="M1805" s="4" t="s">
        <v>1435</v>
      </c>
      <c r="N1805" s="4" t="s">
        <v>1435</v>
      </c>
      <c r="O1805" s="4" t="s">
        <v>1435</v>
      </c>
      <c r="P1805" s="4" t="s">
        <v>1435</v>
      </c>
      <c r="Q1805" s="4" t="s">
        <v>1436</v>
      </c>
      <c r="R1805" s="4" t="s">
        <v>1437</v>
      </c>
    </row>
    <row r="1806" spans="1:18" x14ac:dyDescent="0.25">
      <c r="A1806" s="4" t="s">
        <v>3076</v>
      </c>
      <c r="B1806" s="17" t="s">
        <v>11760</v>
      </c>
      <c r="C1806" s="29">
        <f t="shared" si="56"/>
        <v>1.4313318542904172E-5</v>
      </c>
      <c r="D1806" s="29">
        <f t="shared" si="57"/>
        <v>0.99818220854509387</v>
      </c>
      <c r="E1806" s="5">
        <v>7</v>
      </c>
      <c r="F1806" s="4" t="s">
        <v>29</v>
      </c>
      <c r="G1806" s="4" t="s">
        <v>1435</v>
      </c>
      <c r="H1806" s="4" t="s">
        <v>24</v>
      </c>
      <c r="I1806" s="4">
        <v>1</v>
      </c>
      <c r="J1806" s="4">
        <v>1</v>
      </c>
      <c r="K1806" s="4">
        <v>0</v>
      </c>
      <c r="L1806" s="4" t="s">
        <v>934</v>
      </c>
      <c r="M1806" s="4" t="s">
        <v>1435</v>
      </c>
      <c r="N1806" s="4" t="s">
        <v>1435</v>
      </c>
      <c r="O1806" s="4" t="s">
        <v>1435</v>
      </c>
      <c r="P1806" s="4" t="s">
        <v>1435</v>
      </c>
      <c r="Q1806" s="4" t="s">
        <v>1436</v>
      </c>
      <c r="R1806" s="4" t="s">
        <v>1437</v>
      </c>
    </row>
    <row r="1807" spans="1:18" x14ac:dyDescent="0.25">
      <c r="A1807" s="4" t="s">
        <v>3086</v>
      </c>
      <c r="B1807" s="17" t="s">
        <v>11760</v>
      </c>
      <c r="C1807" s="29">
        <f t="shared" si="56"/>
        <v>1.4313318542904172E-5</v>
      </c>
      <c r="D1807" s="29">
        <f t="shared" si="57"/>
        <v>0.99819652186363683</v>
      </c>
      <c r="E1807" s="5">
        <v>26</v>
      </c>
      <c r="F1807" s="4" t="s">
        <v>37</v>
      </c>
      <c r="G1807" s="4" t="s">
        <v>1435</v>
      </c>
      <c r="H1807" s="4" t="s">
        <v>35</v>
      </c>
      <c r="I1807" s="4">
        <v>1</v>
      </c>
      <c r="J1807" s="4">
        <v>1</v>
      </c>
      <c r="K1807" s="4">
        <v>0</v>
      </c>
      <c r="L1807" s="4" t="s">
        <v>934</v>
      </c>
      <c r="M1807" s="4" t="s">
        <v>1435</v>
      </c>
      <c r="N1807" s="4" t="s">
        <v>1435</v>
      </c>
      <c r="O1807" s="4" t="s">
        <v>1435</v>
      </c>
      <c r="P1807" s="4" t="s">
        <v>1435</v>
      </c>
      <c r="Q1807" s="4" t="s">
        <v>1436</v>
      </c>
      <c r="R1807" s="4" t="s">
        <v>1437</v>
      </c>
    </row>
    <row r="1808" spans="1:18" x14ac:dyDescent="0.25">
      <c r="A1808" s="4" t="s">
        <v>3089</v>
      </c>
      <c r="B1808" s="17" t="s">
        <v>11760</v>
      </c>
      <c r="C1808" s="29">
        <f t="shared" si="56"/>
        <v>1.4313318542904172E-5</v>
      </c>
      <c r="D1808" s="29">
        <f t="shared" si="57"/>
        <v>0.99821083518217979</v>
      </c>
      <c r="E1808" s="5">
        <v>3</v>
      </c>
      <c r="F1808" s="4" t="s">
        <v>26</v>
      </c>
      <c r="G1808" s="4" t="s">
        <v>1435</v>
      </c>
      <c r="H1808" s="4" t="s">
        <v>1435</v>
      </c>
      <c r="I1808" s="4">
        <v>1</v>
      </c>
      <c r="J1808" s="4">
        <v>1</v>
      </c>
      <c r="K1808" s="4">
        <v>0</v>
      </c>
      <c r="L1808" s="4" t="s">
        <v>934</v>
      </c>
      <c r="M1808" s="4" t="s">
        <v>1435</v>
      </c>
      <c r="N1808" s="4" t="s">
        <v>1435</v>
      </c>
      <c r="O1808" s="4" t="s">
        <v>1435</v>
      </c>
      <c r="P1808" s="4" t="s">
        <v>1435</v>
      </c>
      <c r="Q1808" s="4" t="s">
        <v>1436</v>
      </c>
      <c r="R1808" s="4" t="s">
        <v>1437</v>
      </c>
    </row>
    <row r="1809" spans="1:18" x14ac:dyDescent="0.25">
      <c r="A1809" s="4" t="s">
        <v>3090</v>
      </c>
      <c r="B1809" s="17" t="s">
        <v>11760</v>
      </c>
      <c r="C1809" s="29">
        <f t="shared" si="56"/>
        <v>1.4313318542904172E-5</v>
      </c>
      <c r="D1809" s="29">
        <f t="shared" si="57"/>
        <v>0.99822514850072275</v>
      </c>
      <c r="E1809" s="5">
        <v>11</v>
      </c>
      <c r="F1809" s="4" t="s">
        <v>26</v>
      </c>
      <c r="G1809" s="4" t="s">
        <v>1435</v>
      </c>
      <c r="H1809" s="4" t="s">
        <v>31</v>
      </c>
      <c r="I1809" s="4">
        <v>1</v>
      </c>
      <c r="J1809" s="4">
        <v>1</v>
      </c>
      <c r="K1809" s="4">
        <v>0</v>
      </c>
      <c r="L1809" s="4" t="s">
        <v>934</v>
      </c>
      <c r="M1809" s="4" t="s">
        <v>1435</v>
      </c>
      <c r="N1809" s="4" t="s">
        <v>1435</v>
      </c>
      <c r="O1809" s="4" t="s">
        <v>1435</v>
      </c>
      <c r="P1809" s="4" t="s">
        <v>1435</v>
      </c>
      <c r="Q1809" s="4" t="s">
        <v>1436</v>
      </c>
      <c r="R1809" s="4" t="s">
        <v>1437</v>
      </c>
    </row>
    <row r="1810" spans="1:18" x14ac:dyDescent="0.25">
      <c r="A1810" s="4" t="s">
        <v>3092</v>
      </c>
      <c r="B1810" s="17" t="s">
        <v>11760</v>
      </c>
      <c r="C1810" s="29">
        <f t="shared" si="56"/>
        <v>1.4313318542904172E-5</v>
      </c>
      <c r="D1810" s="29">
        <f t="shared" si="57"/>
        <v>0.99823946181926571</v>
      </c>
      <c r="E1810" s="5">
        <v>16</v>
      </c>
      <c r="F1810" s="4" t="s">
        <v>28</v>
      </c>
      <c r="G1810" s="4" t="s">
        <v>24</v>
      </c>
      <c r="H1810" s="4" t="s">
        <v>33</v>
      </c>
      <c r="I1810" s="4">
        <v>1</v>
      </c>
      <c r="J1810" s="4">
        <v>1</v>
      </c>
      <c r="K1810" s="4">
        <v>0</v>
      </c>
      <c r="L1810" s="4" t="s">
        <v>934</v>
      </c>
      <c r="M1810" s="4" t="s">
        <v>1435</v>
      </c>
      <c r="N1810" s="4" t="s">
        <v>1435</v>
      </c>
      <c r="O1810" s="4" t="s">
        <v>1435</v>
      </c>
      <c r="P1810" s="4" t="s">
        <v>1435</v>
      </c>
      <c r="Q1810" s="4" t="s">
        <v>1436</v>
      </c>
      <c r="R1810" s="4" t="s">
        <v>1437</v>
      </c>
    </row>
    <row r="1811" spans="1:18" x14ac:dyDescent="0.25">
      <c r="A1811" s="4" t="s">
        <v>3095</v>
      </c>
      <c r="B1811" s="17" t="s">
        <v>11760</v>
      </c>
      <c r="C1811" s="29">
        <f t="shared" si="56"/>
        <v>1.4313318542904172E-5</v>
      </c>
      <c r="D1811" s="29">
        <f t="shared" si="57"/>
        <v>0.99825377513780866</v>
      </c>
      <c r="E1811" s="5">
        <v>3</v>
      </c>
      <c r="F1811" s="4" t="s">
        <v>25</v>
      </c>
      <c r="G1811" s="4" t="s">
        <v>1435</v>
      </c>
      <c r="H1811" s="4" t="s">
        <v>24</v>
      </c>
      <c r="I1811" s="4">
        <v>1</v>
      </c>
      <c r="J1811" s="4">
        <v>1</v>
      </c>
      <c r="K1811" s="4">
        <v>0</v>
      </c>
      <c r="L1811" s="4" t="s">
        <v>934</v>
      </c>
      <c r="M1811" s="4" t="s">
        <v>1435</v>
      </c>
      <c r="N1811" s="4" t="s">
        <v>1435</v>
      </c>
      <c r="O1811" s="4" t="s">
        <v>1435</v>
      </c>
      <c r="P1811" s="4" t="s">
        <v>1435</v>
      </c>
      <c r="Q1811" s="4" t="s">
        <v>1436</v>
      </c>
      <c r="R1811" s="4" t="s">
        <v>1437</v>
      </c>
    </row>
    <row r="1812" spans="1:18" x14ac:dyDescent="0.25">
      <c r="A1812" s="4" t="s">
        <v>3097</v>
      </c>
      <c r="B1812" s="17" t="s">
        <v>11760</v>
      </c>
      <c r="C1812" s="29">
        <f t="shared" si="56"/>
        <v>1.4313318542904172E-5</v>
      </c>
      <c r="D1812" s="29">
        <f t="shared" si="57"/>
        <v>0.99826808845635162</v>
      </c>
      <c r="E1812" s="5">
        <v>2</v>
      </c>
      <c r="F1812" s="4" t="s">
        <v>24</v>
      </c>
      <c r="G1812" s="4" t="s">
        <v>1435</v>
      </c>
      <c r="H1812" s="4" t="s">
        <v>24</v>
      </c>
      <c r="I1812" s="4">
        <v>1</v>
      </c>
      <c r="J1812" s="4">
        <v>1</v>
      </c>
      <c r="K1812" s="4">
        <v>0</v>
      </c>
      <c r="L1812" s="4" t="s">
        <v>934</v>
      </c>
      <c r="M1812" s="4" t="s">
        <v>1435</v>
      </c>
      <c r="N1812" s="4" t="s">
        <v>1435</v>
      </c>
      <c r="O1812" s="4" t="s">
        <v>1435</v>
      </c>
      <c r="P1812" s="4" t="s">
        <v>1435</v>
      </c>
      <c r="Q1812" s="4" t="s">
        <v>1436</v>
      </c>
      <c r="R1812" s="4" t="s">
        <v>1437</v>
      </c>
    </row>
    <row r="1813" spans="1:18" x14ac:dyDescent="0.25">
      <c r="A1813" s="4" t="s">
        <v>3099</v>
      </c>
      <c r="B1813" s="17" t="s">
        <v>11760</v>
      </c>
      <c r="C1813" s="29">
        <f t="shared" si="56"/>
        <v>1.4313318542904172E-5</v>
      </c>
      <c r="D1813" s="29">
        <f t="shared" si="57"/>
        <v>0.99828240177489458</v>
      </c>
      <c r="E1813" s="5">
        <v>3</v>
      </c>
      <c r="F1813" s="4" t="s">
        <v>26</v>
      </c>
      <c r="G1813" s="4" t="s">
        <v>1435</v>
      </c>
      <c r="H1813" s="4" t="s">
        <v>1435</v>
      </c>
      <c r="I1813" s="4">
        <v>1</v>
      </c>
      <c r="J1813" s="4">
        <v>1</v>
      </c>
      <c r="K1813" s="4">
        <v>0</v>
      </c>
      <c r="L1813" s="4" t="s">
        <v>934</v>
      </c>
      <c r="M1813" s="4" t="s">
        <v>1435</v>
      </c>
      <c r="N1813" s="4" t="s">
        <v>1435</v>
      </c>
      <c r="O1813" s="4" t="s">
        <v>1435</v>
      </c>
      <c r="P1813" s="4" t="s">
        <v>1435</v>
      </c>
      <c r="Q1813" s="4" t="s">
        <v>1436</v>
      </c>
      <c r="R1813" s="4" t="s">
        <v>1437</v>
      </c>
    </row>
    <row r="1814" spans="1:18" x14ac:dyDescent="0.25">
      <c r="A1814" s="4" t="s">
        <v>3101</v>
      </c>
      <c r="B1814" s="17" t="s">
        <v>11760</v>
      </c>
      <c r="C1814" s="29">
        <f t="shared" si="56"/>
        <v>1.4313318542904172E-5</v>
      </c>
      <c r="D1814" s="29">
        <f t="shared" si="57"/>
        <v>0.99829671509343754</v>
      </c>
      <c r="E1814" s="5">
        <v>30</v>
      </c>
      <c r="F1814" s="4" t="s">
        <v>858</v>
      </c>
      <c r="G1814" s="4" t="s">
        <v>1435</v>
      </c>
      <c r="H1814" s="4" t="s">
        <v>29</v>
      </c>
      <c r="I1814" s="4">
        <v>1</v>
      </c>
      <c r="J1814" s="4">
        <v>1</v>
      </c>
      <c r="K1814" s="4">
        <v>0</v>
      </c>
      <c r="L1814" s="4" t="s">
        <v>934</v>
      </c>
      <c r="M1814" s="4" t="s">
        <v>1435</v>
      </c>
      <c r="N1814" s="4" t="s">
        <v>1435</v>
      </c>
      <c r="O1814" s="4" t="s">
        <v>1435</v>
      </c>
      <c r="P1814" s="4" t="s">
        <v>1435</v>
      </c>
      <c r="Q1814" s="4" t="s">
        <v>1436</v>
      </c>
      <c r="R1814" s="4" t="s">
        <v>1437</v>
      </c>
    </row>
    <row r="1815" spans="1:18" x14ac:dyDescent="0.25">
      <c r="A1815" s="4" t="s">
        <v>3102</v>
      </c>
      <c r="B1815" s="17" t="s">
        <v>11760</v>
      </c>
      <c r="C1815" s="29">
        <f t="shared" si="56"/>
        <v>1.4313318542904172E-5</v>
      </c>
      <c r="D1815" s="29">
        <f t="shared" si="57"/>
        <v>0.99831102841198049</v>
      </c>
      <c r="E1815" s="5">
        <v>91</v>
      </c>
      <c r="F1815" s="4" t="s">
        <v>883</v>
      </c>
      <c r="G1815" s="4" t="s">
        <v>1435</v>
      </c>
      <c r="H1815" s="4" t="s">
        <v>876</v>
      </c>
      <c r="I1815" s="4">
        <v>1</v>
      </c>
      <c r="J1815" s="4">
        <v>1</v>
      </c>
      <c r="K1815" s="4">
        <v>0</v>
      </c>
      <c r="L1815" s="4" t="s">
        <v>934</v>
      </c>
      <c r="M1815" s="4" t="s">
        <v>1435</v>
      </c>
      <c r="N1815" s="4" t="s">
        <v>1435</v>
      </c>
      <c r="O1815" s="4" t="s">
        <v>1435</v>
      </c>
      <c r="P1815" s="4" t="s">
        <v>1435</v>
      </c>
      <c r="Q1815" s="4" t="s">
        <v>1436</v>
      </c>
      <c r="R1815" s="4" t="s">
        <v>1437</v>
      </c>
    </row>
    <row r="1816" spans="1:18" x14ac:dyDescent="0.25">
      <c r="A1816" s="4" t="s">
        <v>3105</v>
      </c>
      <c r="B1816" s="17" t="s">
        <v>11760</v>
      </c>
      <c r="C1816" s="29">
        <f t="shared" si="56"/>
        <v>1.4313318542904172E-5</v>
      </c>
      <c r="D1816" s="29">
        <f t="shared" si="57"/>
        <v>0.99832534173052345</v>
      </c>
      <c r="E1816" s="5">
        <v>21</v>
      </c>
      <c r="F1816" s="4" t="s">
        <v>855</v>
      </c>
      <c r="G1816" s="4" t="s">
        <v>1435</v>
      </c>
      <c r="H1816" s="4" t="s">
        <v>1435</v>
      </c>
      <c r="I1816" s="4">
        <v>3</v>
      </c>
      <c r="J1816" s="4">
        <v>1</v>
      </c>
      <c r="K1816" s="4">
        <v>0</v>
      </c>
      <c r="L1816" s="4" t="s">
        <v>1450</v>
      </c>
      <c r="M1816" s="4" t="s">
        <v>1435</v>
      </c>
      <c r="N1816" s="4" t="s">
        <v>1435</v>
      </c>
      <c r="O1816" s="4" t="s">
        <v>1435</v>
      </c>
      <c r="P1816" s="4" t="s">
        <v>1435</v>
      </c>
      <c r="Q1816" s="4" t="s">
        <v>1436</v>
      </c>
      <c r="R1816" s="4" t="s">
        <v>1437</v>
      </c>
    </row>
    <row r="1817" spans="1:18" x14ac:dyDescent="0.25">
      <c r="A1817" s="4" t="s">
        <v>3106</v>
      </c>
      <c r="B1817" s="17" t="s">
        <v>11760</v>
      </c>
      <c r="C1817" s="29">
        <f t="shared" si="56"/>
        <v>1.4313318542904172E-5</v>
      </c>
      <c r="D1817" s="29">
        <f t="shared" si="57"/>
        <v>0.99833965504906641</v>
      </c>
      <c r="E1817" s="5">
        <v>15</v>
      </c>
      <c r="F1817" s="4" t="s">
        <v>32</v>
      </c>
      <c r="G1817" s="4" t="s">
        <v>1435</v>
      </c>
      <c r="H1817" s="4" t="s">
        <v>29</v>
      </c>
      <c r="I1817" s="4">
        <v>1</v>
      </c>
      <c r="J1817" s="4">
        <v>1</v>
      </c>
      <c r="K1817" s="4">
        <v>0</v>
      </c>
      <c r="L1817" s="4" t="s">
        <v>934</v>
      </c>
      <c r="M1817" s="4" t="s">
        <v>1435</v>
      </c>
      <c r="N1817" s="4" t="s">
        <v>1435</v>
      </c>
      <c r="O1817" s="4" t="s">
        <v>1435</v>
      </c>
      <c r="P1817" s="4" t="s">
        <v>1435</v>
      </c>
      <c r="Q1817" s="4" t="s">
        <v>1436</v>
      </c>
      <c r="R1817" s="4" t="s">
        <v>1437</v>
      </c>
    </row>
    <row r="1818" spans="1:18" x14ac:dyDescent="0.25">
      <c r="A1818" s="4" t="s">
        <v>3108</v>
      </c>
      <c r="B1818" s="17" t="s">
        <v>11760</v>
      </c>
      <c r="C1818" s="29">
        <f t="shared" si="56"/>
        <v>1.4313318542904172E-5</v>
      </c>
      <c r="D1818" s="29">
        <f t="shared" si="57"/>
        <v>0.99835396836760937</v>
      </c>
      <c r="E1818" s="5">
        <v>5</v>
      </c>
      <c r="F1818" s="4" t="s">
        <v>26</v>
      </c>
      <c r="G1818" s="4" t="s">
        <v>1435</v>
      </c>
      <c r="H1818" s="4" t="s">
        <v>25</v>
      </c>
      <c r="I1818" s="4">
        <v>1</v>
      </c>
      <c r="J1818" s="4">
        <v>1</v>
      </c>
      <c r="K1818" s="4">
        <v>0</v>
      </c>
      <c r="L1818" s="4" t="s">
        <v>934</v>
      </c>
      <c r="M1818" s="4" t="s">
        <v>1435</v>
      </c>
      <c r="N1818" s="4" t="s">
        <v>1435</v>
      </c>
      <c r="O1818" s="4" t="s">
        <v>1435</v>
      </c>
      <c r="P1818" s="4" t="s">
        <v>1435</v>
      </c>
      <c r="Q1818" s="4" t="s">
        <v>1436</v>
      </c>
      <c r="R1818" s="4" t="s">
        <v>1437</v>
      </c>
    </row>
    <row r="1819" spans="1:18" x14ac:dyDescent="0.25">
      <c r="A1819" s="4" t="s">
        <v>3109</v>
      </c>
      <c r="B1819" s="17" t="s">
        <v>11760</v>
      </c>
      <c r="C1819" s="29">
        <f t="shared" si="56"/>
        <v>1.4313318542904172E-5</v>
      </c>
      <c r="D1819" s="29">
        <f t="shared" si="57"/>
        <v>0.99836828168615233</v>
      </c>
      <c r="E1819" s="5">
        <v>47</v>
      </c>
      <c r="F1819" s="4" t="s">
        <v>872</v>
      </c>
      <c r="G1819" s="4" t="s">
        <v>1435</v>
      </c>
      <c r="H1819" s="4" t="s">
        <v>32</v>
      </c>
      <c r="I1819" s="4">
        <v>1</v>
      </c>
      <c r="J1819" s="4">
        <v>1</v>
      </c>
      <c r="K1819" s="4">
        <v>0</v>
      </c>
      <c r="L1819" s="4" t="s">
        <v>934</v>
      </c>
      <c r="M1819" s="4" t="s">
        <v>1435</v>
      </c>
      <c r="N1819" s="4" t="s">
        <v>1435</v>
      </c>
      <c r="O1819" s="4" t="s">
        <v>1435</v>
      </c>
      <c r="P1819" s="4" t="s">
        <v>1435</v>
      </c>
      <c r="Q1819" s="4" t="s">
        <v>1436</v>
      </c>
      <c r="R1819" s="4" t="s">
        <v>1437</v>
      </c>
    </row>
    <row r="1820" spans="1:18" x14ac:dyDescent="0.25">
      <c r="A1820" s="4" t="s">
        <v>3110</v>
      </c>
      <c r="B1820" s="17" t="s">
        <v>11760</v>
      </c>
      <c r="C1820" s="29">
        <f t="shared" si="56"/>
        <v>1.4313318542904172E-5</v>
      </c>
      <c r="D1820" s="29">
        <f t="shared" si="57"/>
        <v>0.99838259500469528</v>
      </c>
      <c r="E1820" s="5">
        <v>2</v>
      </c>
      <c r="F1820" s="4" t="s">
        <v>24</v>
      </c>
      <c r="G1820" s="4" t="s">
        <v>1435</v>
      </c>
      <c r="H1820" s="4" t="s">
        <v>24</v>
      </c>
      <c r="I1820" s="4">
        <v>1</v>
      </c>
      <c r="J1820" s="4">
        <v>1</v>
      </c>
      <c r="K1820" s="4">
        <v>0</v>
      </c>
      <c r="L1820" s="4" t="s">
        <v>934</v>
      </c>
      <c r="M1820" s="4" t="s">
        <v>1435</v>
      </c>
      <c r="N1820" s="4" t="s">
        <v>1435</v>
      </c>
      <c r="O1820" s="4" t="s">
        <v>1435</v>
      </c>
      <c r="P1820" s="4" t="s">
        <v>1435</v>
      </c>
      <c r="Q1820" s="4" t="s">
        <v>1436</v>
      </c>
      <c r="R1820" s="4" t="s">
        <v>1437</v>
      </c>
    </row>
    <row r="1821" spans="1:18" x14ac:dyDescent="0.25">
      <c r="A1821" s="4" t="s">
        <v>3112</v>
      </c>
      <c r="B1821" s="17" t="s">
        <v>11760</v>
      </c>
      <c r="C1821" s="29">
        <f t="shared" si="56"/>
        <v>1.4313318542904172E-5</v>
      </c>
      <c r="D1821" s="29">
        <f t="shared" si="57"/>
        <v>0.99839690832323824</v>
      </c>
      <c r="E1821" s="5">
        <v>29</v>
      </c>
      <c r="F1821" s="4" t="s">
        <v>858</v>
      </c>
      <c r="G1821" s="4" t="s">
        <v>1435</v>
      </c>
      <c r="H1821" s="4" t="s">
        <v>28</v>
      </c>
      <c r="I1821" s="4">
        <v>1</v>
      </c>
      <c r="J1821" s="4">
        <v>1</v>
      </c>
      <c r="K1821" s="4">
        <v>0</v>
      </c>
      <c r="L1821" s="4" t="s">
        <v>934</v>
      </c>
      <c r="M1821" s="4" t="s">
        <v>1435</v>
      </c>
      <c r="N1821" s="4" t="s">
        <v>1435</v>
      </c>
      <c r="O1821" s="4" t="s">
        <v>1435</v>
      </c>
      <c r="P1821" s="4" t="s">
        <v>1435</v>
      </c>
      <c r="Q1821" s="4" t="s">
        <v>1436</v>
      </c>
      <c r="R1821" s="4" t="s">
        <v>1437</v>
      </c>
    </row>
    <row r="1822" spans="1:18" x14ac:dyDescent="0.25">
      <c r="A1822" s="4" t="s">
        <v>3114</v>
      </c>
      <c r="B1822" s="17" t="s">
        <v>11760</v>
      </c>
      <c r="C1822" s="29">
        <f t="shared" si="56"/>
        <v>1.4313318542904172E-5</v>
      </c>
      <c r="D1822" s="29">
        <f t="shared" si="57"/>
        <v>0.9984112216417812</v>
      </c>
      <c r="E1822" s="5">
        <v>7</v>
      </c>
      <c r="F1822" s="4" t="s">
        <v>27</v>
      </c>
      <c r="G1822" s="4" t="s">
        <v>1435</v>
      </c>
      <c r="H1822" s="4" t="s">
        <v>26</v>
      </c>
      <c r="I1822" s="4">
        <v>1</v>
      </c>
      <c r="J1822" s="4">
        <v>1</v>
      </c>
      <c r="K1822" s="4">
        <v>0</v>
      </c>
      <c r="L1822" s="4" t="s">
        <v>934</v>
      </c>
      <c r="M1822" s="4" t="s">
        <v>1435</v>
      </c>
      <c r="N1822" s="4" t="s">
        <v>1435</v>
      </c>
      <c r="O1822" s="4" t="s">
        <v>1435</v>
      </c>
      <c r="P1822" s="4" t="s">
        <v>1435</v>
      </c>
      <c r="Q1822" s="4" t="s">
        <v>1436</v>
      </c>
      <c r="R1822" s="4" t="s">
        <v>1437</v>
      </c>
    </row>
    <row r="1823" spans="1:18" x14ac:dyDescent="0.25">
      <c r="A1823" s="4" t="s">
        <v>3115</v>
      </c>
      <c r="B1823" s="17" t="s">
        <v>11760</v>
      </c>
      <c r="C1823" s="29">
        <f t="shared" si="56"/>
        <v>1.4313318542904172E-5</v>
      </c>
      <c r="D1823" s="29">
        <f t="shared" si="57"/>
        <v>0.99842553496032416</v>
      </c>
      <c r="E1823" s="5">
        <v>5</v>
      </c>
      <c r="F1823" s="4" t="s">
        <v>27</v>
      </c>
      <c r="G1823" s="4" t="s">
        <v>1435</v>
      </c>
      <c r="H1823" s="4" t="s">
        <v>24</v>
      </c>
      <c r="I1823" s="4">
        <v>1</v>
      </c>
      <c r="J1823" s="4">
        <v>1</v>
      </c>
      <c r="K1823" s="4">
        <v>0</v>
      </c>
      <c r="L1823" s="4" t="s">
        <v>934</v>
      </c>
      <c r="M1823" s="4" t="s">
        <v>1435</v>
      </c>
      <c r="N1823" s="4" t="s">
        <v>1435</v>
      </c>
      <c r="O1823" s="4" t="s">
        <v>1435</v>
      </c>
      <c r="P1823" s="4" t="s">
        <v>1435</v>
      </c>
      <c r="Q1823" s="4" t="s">
        <v>1436</v>
      </c>
      <c r="R1823" s="4" t="s">
        <v>1437</v>
      </c>
    </row>
    <row r="1824" spans="1:18" x14ac:dyDescent="0.25">
      <c r="A1824" s="4" t="s">
        <v>3120</v>
      </c>
      <c r="B1824" s="17" t="s">
        <v>11760</v>
      </c>
      <c r="C1824" s="29">
        <f t="shared" si="56"/>
        <v>1.4313318542904172E-5</v>
      </c>
      <c r="D1824" s="29">
        <f t="shared" si="57"/>
        <v>0.99843984827886711</v>
      </c>
      <c r="E1824" s="5">
        <v>10</v>
      </c>
      <c r="F1824" s="4" t="s">
        <v>33</v>
      </c>
      <c r="G1824" s="4" t="s">
        <v>1435</v>
      </c>
      <c r="H1824" s="4" t="s">
        <v>1435</v>
      </c>
      <c r="I1824" s="4">
        <v>1</v>
      </c>
      <c r="J1824" s="4">
        <v>1</v>
      </c>
      <c r="K1824" s="4">
        <v>0</v>
      </c>
      <c r="L1824" s="4" t="s">
        <v>934</v>
      </c>
      <c r="M1824" s="4" t="s">
        <v>1435</v>
      </c>
      <c r="N1824" s="4" t="s">
        <v>1435</v>
      </c>
      <c r="O1824" s="4" t="s">
        <v>1435</v>
      </c>
      <c r="P1824" s="4" t="s">
        <v>1435</v>
      </c>
      <c r="Q1824" s="4" t="s">
        <v>1436</v>
      </c>
      <c r="R1824" s="4" t="s">
        <v>1437</v>
      </c>
    </row>
    <row r="1825" spans="1:18" x14ac:dyDescent="0.25">
      <c r="A1825" s="4" t="s">
        <v>3125</v>
      </c>
      <c r="B1825" s="18" t="s">
        <v>11761</v>
      </c>
      <c r="C1825" s="29">
        <f t="shared" si="56"/>
        <v>1.4313318542904172E-5</v>
      </c>
      <c r="D1825" s="29">
        <f t="shared" si="57"/>
        <v>0.99845416159741007</v>
      </c>
      <c r="E1825" s="5">
        <v>54</v>
      </c>
      <c r="F1825" s="4" t="s">
        <v>884</v>
      </c>
      <c r="G1825" s="4" t="s">
        <v>1435</v>
      </c>
      <c r="H1825" s="4" t="s">
        <v>27</v>
      </c>
      <c r="I1825" s="4">
        <v>8</v>
      </c>
      <c r="J1825" s="4">
        <v>1</v>
      </c>
      <c r="K1825" s="4">
        <v>1</v>
      </c>
      <c r="L1825" s="4" t="s">
        <v>1487</v>
      </c>
      <c r="M1825" s="4" t="s">
        <v>1435</v>
      </c>
      <c r="N1825" s="4" t="s">
        <v>1435</v>
      </c>
      <c r="O1825" s="4" t="s">
        <v>24</v>
      </c>
      <c r="P1825" s="4" t="s">
        <v>1435</v>
      </c>
      <c r="Q1825" s="4" t="s">
        <v>1436</v>
      </c>
      <c r="R1825" s="4" t="s">
        <v>1437</v>
      </c>
    </row>
    <row r="1826" spans="1:18" x14ac:dyDescent="0.25">
      <c r="A1826" s="4" t="s">
        <v>3132</v>
      </c>
      <c r="B1826" s="17" t="s">
        <v>11760</v>
      </c>
      <c r="C1826" s="29">
        <f t="shared" si="56"/>
        <v>1.4313318542904172E-5</v>
      </c>
      <c r="D1826" s="29">
        <f t="shared" si="57"/>
        <v>0.99846847491595303</v>
      </c>
      <c r="E1826" s="5">
        <v>19</v>
      </c>
      <c r="F1826" s="4" t="s">
        <v>37</v>
      </c>
      <c r="G1826" s="4" t="s">
        <v>1435</v>
      </c>
      <c r="H1826" s="4" t="s">
        <v>28</v>
      </c>
      <c r="I1826" s="4">
        <v>3</v>
      </c>
      <c r="J1826" s="4">
        <v>1</v>
      </c>
      <c r="K1826" s="4">
        <v>0</v>
      </c>
      <c r="L1826" s="4" t="s">
        <v>1450</v>
      </c>
      <c r="M1826" s="4" t="s">
        <v>1435</v>
      </c>
      <c r="N1826" s="4" t="s">
        <v>1435</v>
      </c>
      <c r="O1826" s="4" t="s">
        <v>1435</v>
      </c>
      <c r="P1826" s="4" t="s">
        <v>1435</v>
      </c>
      <c r="Q1826" s="4" t="s">
        <v>1436</v>
      </c>
      <c r="R1826" s="4" t="s">
        <v>1437</v>
      </c>
    </row>
    <row r="1827" spans="1:18" x14ac:dyDescent="0.25">
      <c r="A1827" s="4" t="s">
        <v>3134</v>
      </c>
      <c r="B1827" s="17" t="s">
        <v>11760</v>
      </c>
      <c r="C1827" s="29">
        <f t="shared" si="56"/>
        <v>1.4313318542904172E-5</v>
      </c>
      <c r="D1827" s="29">
        <f t="shared" si="57"/>
        <v>0.99848278823449599</v>
      </c>
      <c r="E1827" s="5">
        <v>4</v>
      </c>
      <c r="F1827" s="4" t="s">
        <v>27</v>
      </c>
      <c r="G1827" s="4" t="s">
        <v>1435</v>
      </c>
      <c r="H1827" s="4" t="s">
        <v>1435</v>
      </c>
      <c r="I1827" s="4">
        <v>1</v>
      </c>
      <c r="J1827" s="4">
        <v>1</v>
      </c>
      <c r="K1827" s="4">
        <v>1</v>
      </c>
      <c r="L1827" s="4" t="s">
        <v>934</v>
      </c>
      <c r="M1827" s="4" t="s">
        <v>1435</v>
      </c>
      <c r="N1827" s="4" t="s">
        <v>1435</v>
      </c>
      <c r="O1827" s="4" t="s">
        <v>1435</v>
      </c>
      <c r="P1827" s="4" t="s">
        <v>1435</v>
      </c>
      <c r="Q1827" s="4" t="s">
        <v>1436</v>
      </c>
      <c r="R1827" s="4" t="s">
        <v>1437</v>
      </c>
    </row>
    <row r="1828" spans="1:18" x14ac:dyDescent="0.25">
      <c r="A1828" s="4" t="s">
        <v>3137</v>
      </c>
      <c r="B1828" s="17" t="s">
        <v>11760</v>
      </c>
      <c r="C1828" s="29">
        <f t="shared" si="56"/>
        <v>1.4313318542904172E-5</v>
      </c>
      <c r="D1828" s="29">
        <f t="shared" si="57"/>
        <v>0.99849710155303895</v>
      </c>
      <c r="E1828" s="5">
        <v>3</v>
      </c>
      <c r="F1828" s="4" t="s">
        <v>26</v>
      </c>
      <c r="G1828" s="4" t="s">
        <v>1435</v>
      </c>
      <c r="H1828" s="4" t="s">
        <v>1435</v>
      </c>
      <c r="I1828" s="4">
        <v>1</v>
      </c>
      <c r="J1828" s="4">
        <v>1</v>
      </c>
      <c r="K1828" s="4">
        <v>1</v>
      </c>
      <c r="L1828" s="4" t="s">
        <v>934</v>
      </c>
      <c r="M1828" s="4" t="s">
        <v>1435</v>
      </c>
      <c r="N1828" s="4" t="s">
        <v>1435</v>
      </c>
      <c r="O1828" s="4" t="s">
        <v>1435</v>
      </c>
      <c r="P1828" s="4" t="s">
        <v>1435</v>
      </c>
      <c r="Q1828" s="4" t="s">
        <v>1436</v>
      </c>
      <c r="R1828" s="4" t="s">
        <v>1437</v>
      </c>
    </row>
    <row r="1829" spans="1:18" x14ac:dyDescent="0.25">
      <c r="A1829" s="4" t="s">
        <v>3138</v>
      </c>
      <c r="B1829" s="17" t="s">
        <v>11760</v>
      </c>
      <c r="C1829" s="29">
        <f t="shared" si="56"/>
        <v>1.4313318542904172E-5</v>
      </c>
      <c r="D1829" s="29">
        <f t="shared" si="57"/>
        <v>0.9985114148715819</v>
      </c>
      <c r="E1829" s="5">
        <v>5</v>
      </c>
      <c r="F1829" s="4" t="s">
        <v>28</v>
      </c>
      <c r="G1829" s="4" t="s">
        <v>1435</v>
      </c>
      <c r="H1829" s="4" t="s">
        <v>1435</v>
      </c>
      <c r="I1829" s="4">
        <v>1</v>
      </c>
      <c r="J1829" s="4">
        <v>1</v>
      </c>
      <c r="K1829" s="4">
        <v>1</v>
      </c>
      <c r="L1829" s="4" t="s">
        <v>934</v>
      </c>
      <c r="M1829" s="4" t="s">
        <v>1435</v>
      </c>
      <c r="N1829" s="4" t="s">
        <v>1435</v>
      </c>
      <c r="O1829" s="4" t="s">
        <v>1435</v>
      </c>
      <c r="P1829" s="4" t="s">
        <v>1435</v>
      </c>
      <c r="Q1829" s="4" t="s">
        <v>1436</v>
      </c>
      <c r="R1829" s="4" t="s">
        <v>1437</v>
      </c>
    </row>
    <row r="1830" spans="1:18" x14ac:dyDescent="0.25">
      <c r="A1830" s="4" t="s">
        <v>3139</v>
      </c>
      <c r="B1830" s="17" t="s">
        <v>11760</v>
      </c>
      <c r="C1830" s="29">
        <f t="shared" si="56"/>
        <v>1.4313318542904172E-5</v>
      </c>
      <c r="D1830" s="29">
        <f t="shared" si="57"/>
        <v>0.99852572819012486</v>
      </c>
      <c r="E1830" s="5">
        <v>1</v>
      </c>
      <c r="F1830" s="4" t="s">
        <v>24</v>
      </c>
      <c r="G1830" s="4" t="s">
        <v>1435</v>
      </c>
      <c r="H1830" s="4" t="s">
        <v>1435</v>
      </c>
      <c r="I1830" s="4">
        <v>1</v>
      </c>
      <c r="J1830" s="4">
        <v>1</v>
      </c>
      <c r="K1830" s="4">
        <v>0</v>
      </c>
      <c r="L1830" s="4" t="s">
        <v>934</v>
      </c>
      <c r="M1830" s="4" t="s">
        <v>1435</v>
      </c>
      <c r="N1830" s="4" t="s">
        <v>1435</v>
      </c>
      <c r="O1830" s="4" t="s">
        <v>1435</v>
      </c>
      <c r="P1830" s="4" t="s">
        <v>24</v>
      </c>
      <c r="Q1830" s="4" t="s">
        <v>1436</v>
      </c>
      <c r="R1830" s="4" t="s">
        <v>1437</v>
      </c>
    </row>
    <row r="1831" spans="1:18" x14ac:dyDescent="0.25">
      <c r="A1831" s="4" t="s">
        <v>3140</v>
      </c>
      <c r="B1831" s="17" t="s">
        <v>11760</v>
      </c>
      <c r="C1831" s="29">
        <f t="shared" si="56"/>
        <v>1.4313318542904172E-5</v>
      </c>
      <c r="D1831" s="29">
        <f t="shared" si="57"/>
        <v>0.99854004150866782</v>
      </c>
      <c r="E1831" s="5">
        <v>3</v>
      </c>
      <c r="F1831" s="4" t="s">
        <v>24</v>
      </c>
      <c r="G1831" s="4" t="s">
        <v>1435</v>
      </c>
      <c r="H1831" s="4" t="s">
        <v>25</v>
      </c>
      <c r="I1831" s="4">
        <v>1</v>
      </c>
      <c r="J1831" s="4">
        <v>1</v>
      </c>
      <c r="K1831" s="4">
        <v>0</v>
      </c>
      <c r="L1831" s="4" t="s">
        <v>934</v>
      </c>
      <c r="M1831" s="4" t="s">
        <v>1435</v>
      </c>
      <c r="N1831" s="4" t="s">
        <v>1435</v>
      </c>
      <c r="O1831" s="4" t="s">
        <v>1435</v>
      </c>
      <c r="P1831" s="4" t="s">
        <v>1435</v>
      </c>
      <c r="Q1831" s="4" t="s">
        <v>1436</v>
      </c>
      <c r="R1831" s="4" t="s">
        <v>1437</v>
      </c>
    </row>
    <row r="1832" spans="1:18" x14ac:dyDescent="0.25">
      <c r="A1832" s="4" t="s">
        <v>3142</v>
      </c>
      <c r="B1832" s="17" t="s">
        <v>11760</v>
      </c>
      <c r="C1832" s="29">
        <f t="shared" si="56"/>
        <v>1.4313318542904172E-5</v>
      </c>
      <c r="D1832" s="29">
        <f t="shared" si="57"/>
        <v>0.99855435482721078</v>
      </c>
      <c r="E1832" s="5">
        <v>2</v>
      </c>
      <c r="F1832" s="4" t="s">
        <v>24</v>
      </c>
      <c r="G1832" s="4" t="s">
        <v>24</v>
      </c>
      <c r="H1832" s="4" t="s">
        <v>1435</v>
      </c>
      <c r="I1832" s="4">
        <v>1</v>
      </c>
      <c r="J1832" s="4">
        <v>1</v>
      </c>
      <c r="K1832" s="4">
        <v>1</v>
      </c>
      <c r="L1832" s="4" t="s">
        <v>934</v>
      </c>
      <c r="M1832" s="4" t="s">
        <v>1435</v>
      </c>
      <c r="N1832" s="4" t="s">
        <v>1435</v>
      </c>
      <c r="O1832" s="4" t="s">
        <v>1435</v>
      </c>
      <c r="P1832" s="4" t="s">
        <v>1435</v>
      </c>
      <c r="Q1832" s="4" t="s">
        <v>1436</v>
      </c>
      <c r="R1832" s="4" t="s">
        <v>1437</v>
      </c>
    </row>
    <row r="1833" spans="1:18" x14ac:dyDescent="0.25">
      <c r="A1833" s="4" t="s">
        <v>3146</v>
      </c>
      <c r="B1833" s="17" t="s">
        <v>11760</v>
      </c>
      <c r="C1833" s="29">
        <f t="shared" si="56"/>
        <v>1.4313318542904172E-5</v>
      </c>
      <c r="D1833" s="29">
        <f t="shared" si="57"/>
        <v>0.99856866814575374</v>
      </c>
      <c r="E1833" s="5">
        <v>8</v>
      </c>
      <c r="F1833" s="4" t="s">
        <v>31</v>
      </c>
      <c r="G1833" s="4" t="s">
        <v>1435</v>
      </c>
      <c r="H1833" s="4" t="s">
        <v>1435</v>
      </c>
      <c r="I1833" s="4">
        <v>1</v>
      </c>
      <c r="J1833" s="4">
        <v>1</v>
      </c>
      <c r="K1833" s="4">
        <v>0</v>
      </c>
      <c r="L1833" s="4" t="s">
        <v>934</v>
      </c>
      <c r="M1833" s="4" t="s">
        <v>1435</v>
      </c>
      <c r="N1833" s="4" t="s">
        <v>1435</v>
      </c>
      <c r="O1833" s="4" t="s">
        <v>1435</v>
      </c>
      <c r="P1833" s="4" t="s">
        <v>1435</v>
      </c>
      <c r="Q1833" s="4" t="s">
        <v>1436</v>
      </c>
      <c r="R1833" s="4" t="s">
        <v>1437</v>
      </c>
    </row>
    <row r="1834" spans="1:18" x14ac:dyDescent="0.25">
      <c r="A1834" s="4" t="s">
        <v>3148</v>
      </c>
      <c r="B1834" s="17" t="s">
        <v>11760</v>
      </c>
      <c r="C1834" s="29">
        <f t="shared" si="56"/>
        <v>1.4313318542904172E-5</v>
      </c>
      <c r="D1834" s="29">
        <f t="shared" si="57"/>
        <v>0.99858298146429669</v>
      </c>
      <c r="E1834" s="5">
        <v>5</v>
      </c>
      <c r="F1834" s="4" t="s">
        <v>28</v>
      </c>
      <c r="G1834" s="4" t="s">
        <v>1435</v>
      </c>
      <c r="H1834" s="4" t="s">
        <v>1435</v>
      </c>
      <c r="I1834" s="4">
        <v>1</v>
      </c>
      <c r="J1834" s="4">
        <v>1</v>
      </c>
      <c r="K1834" s="4">
        <v>0</v>
      </c>
      <c r="L1834" s="4" t="s">
        <v>934</v>
      </c>
      <c r="M1834" s="4" t="s">
        <v>1435</v>
      </c>
      <c r="N1834" s="4" t="s">
        <v>1435</v>
      </c>
      <c r="O1834" s="4" t="s">
        <v>1435</v>
      </c>
      <c r="P1834" s="4" t="s">
        <v>1435</v>
      </c>
      <c r="Q1834" s="4" t="s">
        <v>1436</v>
      </c>
      <c r="R1834" s="4" t="s">
        <v>1437</v>
      </c>
    </row>
    <row r="1835" spans="1:18" x14ac:dyDescent="0.25">
      <c r="A1835" s="4" t="s">
        <v>3149</v>
      </c>
      <c r="B1835" s="17" t="s">
        <v>11760</v>
      </c>
      <c r="C1835" s="29">
        <f t="shared" si="56"/>
        <v>1.4313318542904172E-5</v>
      </c>
      <c r="D1835" s="29">
        <f t="shared" si="57"/>
        <v>0.99859729478283965</v>
      </c>
      <c r="E1835" s="5">
        <v>3</v>
      </c>
      <c r="F1835" s="4" t="s">
        <v>26</v>
      </c>
      <c r="G1835" s="4" t="s">
        <v>1435</v>
      </c>
      <c r="H1835" s="4" t="s">
        <v>1435</v>
      </c>
      <c r="I1835" s="4">
        <v>1</v>
      </c>
      <c r="J1835" s="4">
        <v>1</v>
      </c>
      <c r="K1835" s="4">
        <v>0</v>
      </c>
      <c r="L1835" s="4" t="s">
        <v>934</v>
      </c>
      <c r="M1835" s="4" t="s">
        <v>1435</v>
      </c>
      <c r="N1835" s="4" t="s">
        <v>1435</v>
      </c>
      <c r="O1835" s="4" t="s">
        <v>1435</v>
      </c>
      <c r="P1835" s="4" t="s">
        <v>1435</v>
      </c>
      <c r="Q1835" s="4" t="s">
        <v>1436</v>
      </c>
      <c r="R1835" s="4" t="s">
        <v>1437</v>
      </c>
    </row>
    <row r="1836" spans="1:18" x14ac:dyDescent="0.25">
      <c r="A1836" s="4" t="s">
        <v>3151</v>
      </c>
      <c r="B1836" s="17" t="s">
        <v>11760</v>
      </c>
      <c r="C1836" s="29">
        <f t="shared" si="56"/>
        <v>1.4313318542904172E-5</v>
      </c>
      <c r="D1836" s="29">
        <f t="shared" si="57"/>
        <v>0.99861160810138261</v>
      </c>
      <c r="E1836" s="5">
        <v>14</v>
      </c>
      <c r="F1836" s="4" t="s">
        <v>37</v>
      </c>
      <c r="G1836" s="4" t="s">
        <v>1435</v>
      </c>
      <c r="H1836" s="4" t="s">
        <v>1435</v>
      </c>
      <c r="I1836" s="4">
        <v>1</v>
      </c>
      <c r="J1836" s="4">
        <v>1</v>
      </c>
      <c r="K1836" s="4">
        <v>0</v>
      </c>
      <c r="L1836" s="4" t="s">
        <v>934</v>
      </c>
      <c r="M1836" s="4" t="s">
        <v>1435</v>
      </c>
      <c r="N1836" s="4" t="s">
        <v>1435</v>
      </c>
      <c r="O1836" s="4" t="s">
        <v>1435</v>
      </c>
      <c r="P1836" s="4" t="s">
        <v>1435</v>
      </c>
      <c r="Q1836" s="4" t="s">
        <v>1436</v>
      </c>
      <c r="R1836" s="4" t="s">
        <v>1437</v>
      </c>
    </row>
    <row r="1837" spans="1:18" x14ac:dyDescent="0.25">
      <c r="A1837" s="4" t="s">
        <v>3153</v>
      </c>
      <c r="B1837" s="17" t="s">
        <v>11760</v>
      </c>
      <c r="C1837" s="29">
        <f t="shared" si="56"/>
        <v>1.4313318542904172E-5</v>
      </c>
      <c r="D1837" s="29">
        <f t="shared" si="57"/>
        <v>0.99862592141992557</v>
      </c>
      <c r="E1837" s="5">
        <v>23</v>
      </c>
      <c r="F1837" s="4" t="s">
        <v>857</v>
      </c>
      <c r="G1837" s="4" t="s">
        <v>1435</v>
      </c>
      <c r="H1837" s="4" t="s">
        <v>1435</v>
      </c>
      <c r="I1837" s="4">
        <v>1</v>
      </c>
      <c r="J1837" s="4">
        <v>1</v>
      </c>
      <c r="K1837" s="4">
        <v>0</v>
      </c>
      <c r="L1837" s="4" t="s">
        <v>934</v>
      </c>
      <c r="M1837" s="4" t="s">
        <v>1435</v>
      </c>
      <c r="N1837" s="4" t="s">
        <v>1435</v>
      </c>
      <c r="O1837" s="4" t="s">
        <v>1435</v>
      </c>
      <c r="P1837" s="4" t="s">
        <v>1435</v>
      </c>
      <c r="Q1837" s="4" t="s">
        <v>1436</v>
      </c>
      <c r="R1837" s="4" t="s">
        <v>1437</v>
      </c>
    </row>
    <row r="1838" spans="1:18" x14ac:dyDescent="0.25">
      <c r="A1838" s="4" t="s">
        <v>3154</v>
      </c>
      <c r="B1838" s="17" t="s">
        <v>11760</v>
      </c>
      <c r="C1838" s="29">
        <f t="shared" si="56"/>
        <v>1.4313318542904172E-5</v>
      </c>
      <c r="D1838" s="29">
        <f t="shared" si="57"/>
        <v>0.99864023473846852</v>
      </c>
      <c r="E1838" s="5">
        <v>7</v>
      </c>
      <c r="F1838" s="4" t="s">
        <v>29</v>
      </c>
      <c r="G1838" s="4" t="s">
        <v>24</v>
      </c>
      <c r="H1838" s="4" t="s">
        <v>1435</v>
      </c>
      <c r="I1838" s="4">
        <v>1</v>
      </c>
      <c r="J1838" s="4">
        <v>1</v>
      </c>
      <c r="K1838" s="4">
        <v>0</v>
      </c>
      <c r="L1838" s="4" t="s">
        <v>934</v>
      </c>
      <c r="M1838" s="4" t="s">
        <v>1435</v>
      </c>
      <c r="N1838" s="4" t="s">
        <v>1435</v>
      </c>
      <c r="O1838" s="4" t="s">
        <v>1435</v>
      </c>
      <c r="P1838" s="4" t="s">
        <v>1435</v>
      </c>
      <c r="Q1838" s="4" t="s">
        <v>1436</v>
      </c>
      <c r="R1838" s="4" t="s">
        <v>1437</v>
      </c>
    </row>
    <row r="1839" spans="1:18" x14ac:dyDescent="0.25">
      <c r="A1839" s="4" t="s">
        <v>3157</v>
      </c>
      <c r="B1839" s="17" t="s">
        <v>11760</v>
      </c>
      <c r="C1839" s="29">
        <f t="shared" si="56"/>
        <v>1.4313318542904172E-5</v>
      </c>
      <c r="D1839" s="29">
        <f t="shared" si="57"/>
        <v>0.99865454805701148</v>
      </c>
      <c r="E1839" s="5">
        <v>10</v>
      </c>
      <c r="F1839" s="4" t="s">
        <v>33</v>
      </c>
      <c r="G1839" s="4" t="s">
        <v>1435</v>
      </c>
      <c r="H1839" s="4" t="s">
        <v>1435</v>
      </c>
      <c r="I1839" s="4">
        <v>1</v>
      </c>
      <c r="J1839" s="4">
        <v>1</v>
      </c>
      <c r="K1839" s="4">
        <v>0</v>
      </c>
      <c r="L1839" s="4" t="s">
        <v>934</v>
      </c>
      <c r="M1839" s="4" t="s">
        <v>1435</v>
      </c>
      <c r="N1839" s="4" t="s">
        <v>1435</v>
      </c>
      <c r="O1839" s="4" t="s">
        <v>1435</v>
      </c>
      <c r="P1839" s="4" t="s">
        <v>1435</v>
      </c>
      <c r="Q1839" s="4" t="s">
        <v>1436</v>
      </c>
      <c r="R1839" s="4" t="s">
        <v>1437</v>
      </c>
    </row>
    <row r="1840" spans="1:18" x14ac:dyDescent="0.25">
      <c r="A1840" s="4" t="s">
        <v>3159</v>
      </c>
      <c r="B1840" s="17" t="s">
        <v>11760</v>
      </c>
      <c r="C1840" s="29">
        <f t="shared" si="56"/>
        <v>1.4313318542904172E-5</v>
      </c>
      <c r="D1840" s="29">
        <f t="shared" si="57"/>
        <v>0.99866886137555444</v>
      </c>
      <c r="E1840" s="5">
        <v>12</v>
      </c>
      <c r="F1840" s="4" t="s">
        <v>32</v>
      </c>
      <c r="G1840" s="4" t="s">
        <v>26</v>
      </c>
      <c r="H1840" s="4" t="s">
        <v>1435</v>
      </c>
      <c r="I1840" s="4">
        <v>1</v>
      </c>
      <c r="J1840" s="4">
        <v>1</v>
      </c>
      <c r="K1840" s="4">
        <v>0</v>
      </c>
      <c r="L1840" s="4" t="s">
        <v>934</v>
      </c>
      <c r="M1840" s="4" t="s">
        <v>1435</v>
      </c>
      <c r="N1840" s="4" t="s">
        <v>1435</v>
      </c>
      <c r="O1840" s="4" t="s">
        <v>1435</v>
      </c>
      <c r="P1840" s="4" t="s">
        <v>1435</v>
      </c>
      <c r="Q1840" s="4" t="s">
        <v>1436</v>
      </c>
      <c r="R1840" s="4" t="s">
        <v>1437</v>
      </c>
    </row>
    <row r="1841" spans="1:18" x14ac:dyDescent="0.25">
      <c r="A1841" s="4" t="s">
        <v>3160</v>
      </c>
      <c r="B1841" s="17" t="s">
        <v>11760</v>
      </c>
      <c r="C1841" s="29">
        <f t="shared" si="56"/>
        <v>1.4313318542904172E-5</v>
      </c>
      <c r="D1841" s="29">
        <f t="shared" si="57"/>
        <v>0.9986831746940974</v>
      </c>
      <c r="E1841" s="5">
        <v>9</v>
      </c>
      <c r="F1841" s="4" t="s">
        <v>32</v>
      </c>
      <c r="G1841" s="4" t="s">
        <v>1435</v>
      </c>
      <c r="H1841" s="4" t="s">
        <v>1435</v>
      </c>
      <c r="I1841" s="4">
        <v>1</v>
      </c>
      <c r="J1841" s="4">
        <v>1</v>
      </c>
      <c r="K1841" s="4">
        <v>0</v>
      </c>
      <c r="L1841" s="4" t="s">
        <v>934</v>
      </c>
      <c r="M1841" s="4" t="s">
        <v>1435</v>
      </c>
      <c r="N1841" s="4" t="s">
        <v>1435</v>
      </c>
      <c r="O1841" s="4" t="s">
        <v>1435</v>
      </c>
      <c r="P1841" s="4" t="s">
        <v>1435</v>
      </c>
      <c r="Q1841" s="4" t="s">
        <v>1436</v>
      </c>
      <c r="R1841" s="4" t="s">
        <v>1437</v>
      </c>
    </row>
    <row r="1842" spans="1:18" x14ac:dyDescent="0.25">
      <c r="A1842" s="4" t="s">
        <v>3162</v>
      </c>
      <c r="B1842" s="17" t="s">
        <v>11760</v>
      </c>
      <c r="C1842" s="29">
        <f t="shared" si="56"/>
        <v>1.4313318542904172E-5</v>
      </c>
      <c r="D1842" s="29">
        <f t="shared" si="57"/>
        <v>0.99869748801264036</v>
      </c>
      <c r="E1842" s="5">
        <v>13</v>
      </c>
      <c r="F1842" s="4" t="s">
        <v>36</v>
      </c>
      <c r="G1842" s="4" t="s">
        <v>1435</v>
      </c>
      <c r="H1842" s="4" t="s">
        <v>1435</v>
      </c>
      <c r="I1842" s="4">
        <v>1</v>
      </c>
      <c r="J1842" s="4">
        <v>1</v>
      </c>
      <c r="K1842" s="4">
        <v>0</v>
      </c>
      <c r="L1842" s="4" t="s">
        <v>934</v>
      </c>
      <c r="M1842" s="4" t="s">
        <v>1435</v>
      </c>
      <c r="N1842" s="4" t="s">
        <v>1435</v>
      </c>
      <c r="O1842" s="4" t="s">
        <v>1435</v>
      </c>
      <c r="P1842" s="4" t="s">
        <v>1435</v>
      </c>
      <c r="Q1842" s="4" t="s">
        <v>1436</v>
      </c>
      <c r="R1842" s="4" t="s">
        <v>1437</v>
      </c>
    </row>
    <row r="1843" spans="1:18" x14ac:dyDescent="0.25">
      <c r="A1843" s="4" t="s">
        <v>3165</v>
      </c>
      <c r="B1843" s="17" t="s">
        <v>11760</v>
      </c>
      <c r="C1843" s="29">
        <f t="shared" si="56"/>
        <v>1.4313318542904172E-5</v>
      </c>
      <c r="D1843" s="29">
        <f t="shared" si="57"/>
        <v>0.99871180133118331</v>
      </c>
      <c r="E1843" s="5">
        <v>5</v>
      </c>
      <c r="F1843" s="4" t="s">
        <v>28</v>
      </c>
      <c r="G1843" s="4" t="s">
        <v>1435</v>
      </c>
      <c r="H1843" s="4" t="s">
        <v>1435</v>
      </c>
      <c r="I1843" s="4">
        <v>1</v>
      </c>
      <c r="J1843" s="4">
        <v>1</v>
      </c>
      <c r="K1843" s="4">
        <v>0</v>
      </c>
      <c r="L1843" s="4" t="s">
        <v>934</v>
      </c>
      <c r="M1843" s="4" t="s">
        <v>1435</v>
      </c>
      <c r="N1843" s="4" t="s">
        <v>1435</v>
      </c>
      <c r="O1843" s="4" t="s">
        <v>1435</v>
      </c>
      <c r="P1843" s="4" t="s">
        <v>1435</v>
      </c>
      <c r="Q1843" s="4" t="s">
        <v>1436</v>
      </c>
      <c r="R1843" s="4" t="s">
        <v>1437</v>
      </c>
    </row>
    <row r="1844" spans="1:18" x14ac:dyDescent="0.25">
      <c r="A1844" s="4" t="s">
        <v>3166</v>
      </c>
      <c r="B1844" s="17" t="s">
        <v>11760</v>
      </c>
      <c r="C1844" s="29">
        <f t="shared" si="56"/>
        <v>1.4313318542904172E-5</v>
      </c>
      <c r="D1844" s="29">
        <f t="shared" si="57"/>
        <v>0.99872611464972627</v>
      </c>
      <c r="E1844" s="5">
        <v>5</v>
      </c>
      <c r="F1844" s="4" t="s">
        <v>28</v>
      </c>
      <c r="G1844" s="4" t="s">
        <v>1435</v>
      </c>
      <c r="H1844" s="4" t="s">
        <v>1435</v>
      </c>
      <c r="I1844" s="4">
        <v>1</v>
      </c>
      <c r="J1844" s="4">
        <v>1</v>
      </c>
      <c r="K1844" s="4">
        <v>0</v>
      </c>
      <c r="L1844" s="4" t="s">
        <v>934</v>
      </c>
      <c r="M1844" s="4" t="s">
        <v>1435</v>
      </c>
      <c r="N1844" s="4" t="s">
        <v>1435</v>
      </c>
      <c r="O1844" s="4" t="s">
        <v>1435</v>
      </c>
      <c r="P1844" s="4" t="s">
        <v>1435</v>
      </c>
      <c r="Q1844" s="4" t="s">
        <v>1436</v>
      </c>
      <c r="R1844" s="4" t="s">
        <v>1437</v>
      </c>
    </row>
    <row r="1845" spans="1:18" x14ac:dyDescent="0.25">
      <c r="A1845" s="4" t="s">
        <v>3167</v>
      </c>
      <c r="B1845" s="17" t="s">
        <v>11760</v>
      </c>
      <c r="C1845" s="29">
        <f t="shared" si="56"/>
        <v>1.4313318542904172E-5</v>
      </c>
      <c r="D1845" s="29">
        <f t="shared" si="57"/>
        <v>0.99874042796826923</v>
      </c>
      <c r="E1845" s="5">
        <v>5</v>
      </c>
      <c r="F1845" s="4" t="s">
        <v>28</v>
      </c>
      <c r="G1845" s="4" t="s">
        <v>1435</v>
      </c>
      <c r="H1845" s="4" t="s">
        <v>1435</v>
      </c>
      <c r="I1845" s="4">
        <v>1</v>
      </c>
      <c r="J1845" s="4">
        <v>1</v>
      </c>
      <c r="K1845" s="4">
        <v>0</v>
      </c>
      <c r="L1845" s="4" t="s">
        <v>934</v>
      </c>
      <c r="M1845" s="4" t="s">
        <v>1435</v>
      </c>
      <c r="N1845" s="4" t="s">
        <v>1435</v>
      </c>
      <c r="O1845" s="4" t="s">
        <v>1435</v>
      </c>
      <c r="P1845" s="4" t="s">
        <v>1435</v>
      </c>
      <c r="Q1845" s="4" t="s">
        <v>1436</v>
      </c>
      <c r="R1845" s="4" t="s">
        <v>1437</v>
      </c>
    </row>
    <row r="1846" spans="1:18" x14ac:dyDescent="0.25">
      <c r="A1846" s="4" t="s">
        <v>3168</v>
      </c>
      <c r="B1846" s="17" t="s">
        <v>11760</v>
      </c>
      <c r="C1846" s="29">
        <f t="shared" si="56"/>
        <v>1.4313318542904172E-5</v>
      </c>
      <c r="D1846" s="29">
        <f t="shared" si="57"/>
        <v>0.99875474128681219</v>
      </c>
      <c r="E1846" s="5">
        <v>7</v>
      </c>
      <c r="F1846" s="4" t="s">
        <v>30</v>
      </c>
      <c r="G1846" s="4" t="s">
        <v>1435</v>
      </c>
      <c r="H1846" s="4" t="s">
        <v>1435</v>
      </c>
      <c r="I1846" s="4">
        <v>1</v>
      </c>
      <c r="J1846" s="4">
        <v>1</v>
      </c>
      <c r="K1846" s="4">
        <v>0</v>
      </c>
      <c r="L1846" s="4" t="s">
        <v>934</v>
      </c>
      <c r="M1846" s="4" t="s">
        <v>1435</v>
      </c>
      <c r="N1846" s="4" t="s">
        <v>1435</v>
      </c>
      <c r="O1846" s="4" t="s">
        <v>1435</v>
      </c>
      <c r="P1846" s="4" t="s">
        <v>1435</v>
      </c>
      <c r="Q1846" s="4" t="s">
        <v>1436</v>
      </c>
      <c r="R1846" s="4" t="s">
        <v>1437</v>
      </c>
    </row>
    <row r="1847" spans="1:18" x14ac:dyDescent="0.25">
      <c r="A1847" s="4" t="s">
        <v>3170</v>
      </c>
      <c r="B1847" s="17" t="s">
        <v>11760</v>
      </c>
      <c r="C1847" s="29">
        <f t="shared" si="56"/>
        <v>1.4313318542904172E-5</v>
      </c>
      <c r="D1847" s="29">
        <f t="shared" si="57"/>
        <v>0.99876905460535514</v>
      </c>
      <c r="E1847" s="5">
        <v>8</v>
      </c>
      <c r="F1847" s="4" t="s">
        <v>31</v>
      </c>
      <c r="G1847" s="4" t="s">
        <v>1435</v>
      </c>
      <c r="H1847" s="4" t="s">
        <v>1435</v>
      </c>
      <c r="I1847" s="4">
        <v>1</v>
      </c>
      <c r="J1847" s="4">
        <v>1</v>
      </c>
      <c r="K1847" s="4">
        <v>0</v>
      </c>
      <c r="L1847" s="4" t="s">
        <v>934</v>
      </c>
      <c r="M1847" s="4" t="s">
        <v>1435</v>
      </c>
      <c r="N1847" s="4" t="s">
        <v>1435</v>
      </c>
      <c r="O1847" s="4" t="s">
        <v>1435</v>
      </c>
      <c r="P1847" s="4" t="s">
        <v>1435</v>
      </c>
      <c r="Q1847" s="4" t="s">
        <v>1436</v>
      </c>
      <c r="R1847" s="4" t="s">
        <v>1437</v>
      </c>
    </row>
    <row r="1848" spans="1:18" x14ac:dyDescent="0.25">
      <c r="A1848" s="4" t="s">
        <v>3178</v>
      </c>
      <c r="B1848" s="17" t="s">
        <v>11760</v>
      </c>
      <c r="C1848" s="29">
        <f t="shared" si="56"/>
        <v>1.4313318542904172E-5</v>
      </c>
      <c r="D1848" s="29">
        <f t="shared" si="57"/>
        <v>0.9987833679238981</v>
      </c>
      <c r="E1848" s="5">
        <v>43</v>
      </c>
      <c r="F1848" s="4" t="s">
        <v>877</v>
      </c>
      <c r="G1848" s="4" t="s">
        <v>1435</v>
      </c>
      <c r="H1848" s="4" t="s">
        <v>1435</v>
      </c>
      <c r="I1848" s="4">
        <v>6</v>
      </c>
      <c r="J1848" s="4">
        <v>1</v>
      </c>
      <c r="K1848" s="4">
        <v>0</v>
      </c>
      <c r="L1848" s="4" t="s">
        <v>1609</v>
      </c>
      <c r="M1848" s="4" t="s">
        <v>1435</v>
      </c>
      <c r="N1848" s="4" t="s">
        <v>1435</v>
      </c>
      <c r="O1848" s="4" t="s">
        <v>1435</v>
      </c>
      <c r="P1848" s="4" t="s">
        <v>1435</v>
      </c>
      <c r="Q1848" s="4" t="s">
        <v>1436</v>
      </c>
      <c r="R1848" s="4" t="s">
        <v>1437</v>
      </c>
    </row>
    <row r="1849" spans="1:18" x14ac:dyDescent="0.25">
      <c r="A1849" s="4" t="s">
        <v>3179</v>
      </c>
      <c r="B1849" s="17" t="s">
        <v>11760</v>
      </c>
      <c r="C1849" s="29">
        <f t="shared" si="56"/>
        <v>1.4313318542904172E-5</v>
      </c>
      <c r="D1849" s="29">
        <f t="shared" si="57"/>
        <v>0.99879768124244106</v>
      </c>
      <c r="E1849" s="5">
        <v>23</v>
      </c>
      <c r="F1849" s="4" t="s">
        <v>853</v>
      </c>
      <c r="G1849" s="4" t="s">
        <v>1435</v>
      </c>
      <c r="H1849" s="4" t="s">
        <v>27</v>
      </c>
      <c r="I1849" s="4">
        <v>6</v>
      </c>
      <c r="J1849" s="4">
        <v>1</v>
      </c>
      <c r="K1849" s="4">
        <v>0</v>
      </c>
      <c r="L1849" s="4" t="s">
        <v>1609</v>
      </c>
      <c r="M1849" s="4" t="s">
        <v>1435</v>
      </c>
      <c r="N1849" s="4" t="s">
        <v>1435</v>
      </c>
      <c r="O1849" s="4" t="s">
        <v>1435</v>
      </c>
      <c r="P1849" s="4" t="s">
        <v>1435</v>
      </c>
      <c r="Q1849" s="4" t="s">
        <v>1436</v>
      </c>
      <c r="R1849" s="4" t="s">
        <v>1437</v>
      </c>
    </row>
    <row r="1850" spans="1:18" x14ac:dyDescent="0.25">
      <c r="A1850" s="4" t="s">
        <v>3181</v>
      </c>
      <c r="B1850" s="18" t="s">
        <v>11761</v>
      </c>
      <c r="C1850" s="29">
        <f t="shared" si="56"/>
        <v>1.4313318542904172E-5</v>
      </c>
      <c r="D1850" s="29">
        <f t="shared" si="57"/>
        <v>0.99881199456098402</v>
      </c>
      <c r="E1850" s="5">
        <v>62</v>
      </c>
      <c r="F1850" s="4" t="s">
        <v>896</v>
      </c>
      <c r="G1850" s="4" t="s">
        <v>1435</v>
      </c>
      <c r="H1850" s="4" t="s">
        <v>1435</v>
      </c>
      <c r="I1850" s="4">
        <v>10</v>
      </c>
      <c r="J1850" s="4">
        <v>1</v>
      </c>
      <c r="K1850" s="4">
        <v>1</v>
      </c>
      <c r="L1850" s="4" t="s">
        <v>33</v>
      </c>
      <c r="M1850" s="4" t="s">
        <v>1435</v>
      </c>
      <c r="N1850" s="4" t="s">
        <v>1435</v>
      </c>
      <c r="O1850" s="4" t="s">
        <v>24</v>
      </c>
      <c r="P1850" s="4" t="s">
        <v>1435</v>
      </c>
      <c r="Q1850" s="4" t="s">
        <v>1436</v>
      </c>
      <c r="R1850" s="4" t="s">
        <v>1437</v>
      </c>
    </row>
    <row r="1851" spans="1:18" x14ac:dyDescent="0.25">
      <c r="A1851" s="4" t="s">
        <v>3184</v>
      </c>
      <c r="B1851" s="18" t="s">
        <v>11761</v>
      </c>
      <c r="C1851" s="29">
        <f t="shared" si="56"/>
        <v>1.4313318542904172E-5</v>
      </c>
      <c r="D1851" s="29">
        <f t="shared" si="57"/>
        <v>0.99882630787952698</v>
      </c>
      <c r="E1851" s="5">
        <v>4</v>
      </c>
      <c r="F1851" s="4" t="s">
        <v>26</v>
      </c>
      <c r="G1851" s="4" t="s">
        <v>24</v>
      </c>
      <c r="H1851" s="4" t="s">
        <v>1435</v>
      </c>
      <c r="I1851" s="4">
        <v>1</v>
      </c>
      <c r="J1851" s="4">
        <v>1</v>
      </c>
      <c r="K1851" s="4">
        <v>1</v>
      </c>
      <c r="L1851" s="4" t="s">
        <v>934</v>
      </c>
      <c r="M1851" s="4" t="s">
        <v>1435</v>
      </c>
      <c r="N1851" s="4" t="s">
        <v>1435</v>
      </c>
      <c r="O1851" s="4" t="s">
        <v>24</v>
      </c>
      <c r="P1851" s="4" t="s">
        <v>1435</v>
      </c>
      <c r="Q1851" s="4" t="s">
        <v>1436</v>
      </c>
      <c r="R1851" s="4" t="s">
        <v>1437</v>
      </c>
    </row>
    <row r="1852" spans="1:18" x14ac:dyDescent="0.25">
      <c r="A1852" s="4" t="s">
        <v>468</v>
      </c>
      <c r="B1852" s="18" t="s">
        <v>11761</v>
      </c>
      <c r="C1852" s="29">
        <f t="shared" si="56"/>
        <v>1.4313318542904172E-5</v>
      </c>
      <c r="D1852" s="29">
        <f t="shared" si="57"/>
        <v>0.99884062119806993</v>
      </c>
      <c r="E1852" s="5">
        <v>18</v>
      </c>
      <c r="F1852" s="4" t="s">
        <v>40</v>
      </c>
      <c r="G1852" s="4" t="s">
        <v>1435</v>
      </c>
      <c r="H1852" s="4" t="s">
        <v>24</v>
      </c>
      <c r="I1852" s="4">
        <v>3</v>
      </c>
      <c r="J1852" s="4">
        <v>1</v>
      </c>
      <c r="K1852" s="4">
        <v>0</v>
      </c>
      <c r="L1852" s="4" t="s">
        <v>1450</v>
      </c>
      <c r="M1852" s="4" t="s">
        <v>1435</v>
      </c>
      <c r="N1852" s="4" t="s">
        <v>1435</v>
      </c>
      <c r="O1852" s="4" t="s">
        <v>24</v>
      </c>
      <c r="P1852" s="4" t="s">
        <v>24</v>
      </c>
      <c r="Q1852" s="4" t="s">
        <v>1436</v>
      </c>
      <c r="R1852" s="4" t="s">
        <v>1437</v>
      </c>
    </row>
    <row r="1853" spans="1:18" x14ac:dyDescent="0.25">
      <c r="A1853" s="4" t="s">
        <v>3189</v>
      </c>
      <c r="B1853" s="18" t="s">
        <v>11761</v>
      </c>
      <c r="C1853" s="29">
        <f t="shared" si="56"/>
        <v>1.4313318542904172E-5</v>
      </c>
      <c r="D1853" s="29">
        <f t="shared" si="57"/>
        <v>0.99885493451661289</v>
      </c>
      <c r="E1853" s="5">
        <v>8</v>
      </c>
      <c r="F1853" s="4" t="s">
        <v>31</v>
      </c>
      <c r="G1853" s="4" t="s">
        <v>1435</v>
      </c>
      <c r="H1853" s="4" t="s">
        <v>1435</v>
      </c>
      <c r="I1853" s="4">
        <v>1</v>
      </c>
      <c r="J1853" s="4">
        <v>1</v>
      </c>
      <c r="K1853" s="4">
        <v>0</v>
      </c>
      <c r="L1853" s="4" t="s">
        <v>934</v>
      </c>
      <c r="M1853" s="4" t="s">
        <v>1435</v>
      </c>
      <c r="N1853" s="4" t="s">
        <v>1435</v>
      </c>
      <c r="O1853" s="4" t="s">
        <v>24</v>
      </c>
      <c r="P1853" s="4" t="s">
        <v>24</v>
      </c>
      <c r="Q1853" s="4" t="s">
        <v>1436</v>
      </c>
      <c r="R1853" s="4" t="s">
        <v>1437</v>
      </c>
    </row>
    <row r="1854" spans="1:18" x14ac:dyDescent="0.25">
      <c r="A1854" s="4" t="s">
        <v>3195</v>
      </c>
      <c r="B1854" s="17" t="s">
        <v>11760</v>
      </c>
      <c r="C1854" s="29">
        <f t="shared" si="56"/>
        <v>1.4313318542904172E-5</v>
      </c>
      <c r="D1854" s="29">
        <f t="shared" si="57"/>
        <v>0.99886924783515585</v>
      </c>
      <c r="E1854" s="5">
        <v>4</v>
      </c>
      <c r="F1854" s="4" t="s">
        <v>27</v>
      </c>
      <c r="G1854" s="4" t="s">
        <v>1435</v>
      </c>
      <c r="H1854" s="4" t="s">
        <v>1435</v>
      </c>
      <c r="I1854" s="4">
        <v>1</v>
      </c>
      <c r="J1854" s="4">
        <v>1</v>
      </c>
      <c r="K1854" s="4">
        <v>0</v>
      </c>
      <c r="L1854" s="4" t="s">
        <v>934</v>
      </c>
      <c r="M1854" s="4" t="s">
        <v>1435</v>
      </c>
      <c r="N1854" s="4" t="s">
        <v>1435</v>
      </c>
      <c r="O1854" s="4" t="s">
        <v>1435</v>
      </c>
      <c r="P1854" s="4" t="s">
        <v>1435</v>
      </c>
      <c r="Q1854" s="4" t="s">
        <v>1436</v>
      </c>
      <c r="R1854" s="4" t="s">
        <v>1437</v>
      </c>
    </row>
    <row r="1855" spans="1:18" x14ac:dyDescent="0.25">
      <c r="A1855" s="4" t="s">
        <v>3196</v>
      </c>
      <c r="B1855" s="17" t="s">
        <v>11760</v>
      </c>
      <c r="C1855" s="29">
        <f t="shared" si="56"/>
        <v>1.4313318542904172E-5</v>
      </c>
      <c r="D1855" s="29">
        <f t="shared" si="57"/>
        <v>0.99888356115369881</v>
      </c>
      <c r="E1855" s="5">
        <v>6</v>
      </c>
      <c r="F1855" s="4" t="s">
        <v>26</v>
      </c>
      <c r="G1855" s="4" t="s">
        <v>26</v>
      </c>
      <c r="H1855" s="4" t="s">
        <v>1435</v>
      </c>
      <c r="I1855" s="4">
        <v>1</v>
      </c>
      <c r="J1855" s="4">
        <v>1</v>
      </c>
      <c r="K1855" s="4">
        <v>0</v>
      </c>
      <c r="L1855" s="4" t="s">
        <v>934</v>
      </c>
      <c r="M1855" s="4" t="s">
        <v>1435</v>
      </c>
      <c r="N1855" s="4" t="s">
        <v>1435</v>
      </c>
      <c r="O1855" s="4" t="s">
        <v>1435</v>
      </c>
      <c r="P1855" s="4" t="s">
        <v>1435</v>
      </c>
      <c r="Q1855" s="4" t="s">
        <v>1436</v>
      </c>
      <c r="R1855" s="4" t="s">
        <v>1437</v>
      </c>
    </row>
    <row r="1856" spans="1:18" x14ac:dyDescent="0.25">
      <c r="A1856" s="4" t="s">
        <v>3198</v>
      </c>
      <c r="B1856" s="17" t="s">
        <v>11760</v>
      </c>
      <c r="C1856" s="29">
        <f t="shared" si="56"/>
        <v>1.4313318542904172E-5</v>
      </c>
      <c r="D1856" s="29">
        <f t="shared" si="57"/>
        <v>0.99889787447224176</v>
      </c>
      <c r="E1856" s="5">
        <v>1</v>
      </c>
      <c r="F1856" s="4" t="s">
        <v>24</v>
      </c>
      <c r="G1856" s="4" t="s">
        <v>1435</v>
      </c>
      <c r="H1856" s="4" t="s">
        <v>1435</v>
      </c>
      <c r="I1856" s="4">
        <v>1</v>
      </c>
      <c r="J1856" s="4">
        <v>1</v>
      </c>
      <c r="K1856" s="4">
        <v>0</v>
      </c>
      <c r="L1856" s="4" t="s">
        <v>934</v>
      </c>
      <c r="M1856" s="4" t="s">
        <v>1435</v>
      </c>
      <c r="N1856" s="4" t="s">
        <v>1435</v>
      </c>
      <c r="O1856" s="4" t="s">
        <v>1435</v>
      </c>
      <c r="P1856" s="4" t="s">
        <v>1435</v>
      </c>
      <c r="Q1856" s="4" t="s">
        <v>1436</v>
      </c>
      <c r="R1856" s="4" t="s">
        <v>1437</v>
      </c>
    </row>
    <row r="1857" spans="1:18" x14ac:dyDescent="0.25">
      <c r="A1857" s="4" t="s">
        <v>3201</v>
      </c>
      <c r="B1857" s="17" t="s">
        <v>11760</v>
      </c>
      <c r="C1857" s="29">
        <f t="shared" si="56"/>
        <v>1.4313318542904172E-5</v>
      </c>
      <c r="D1857" s="29">
        <f t="shared" si="57"/>
        <v>0.99891218779078472</v>
      </c>
      <c r="E1857" s="5">
        <v>4</v>
      </c>
      <c r="F1857" s="4" t="s">
        <v>26</v>
      </c>
      <c r="G1857" s="4" t="s">
        <v>24</v>
      </c>
      <c r="H1857" s="4" t="s">
        <v>1435</v>
      </c>
      <c r="I1857" s="4">
        <v>1</v>
      </c>
      <c r="J1857" s="4">
        <v>1</v>
      </c>
      <c r="K1857" s="4">
        <v>0</v>
      </c>
      <c r="L1857" s="4" t="s">
        <v>934</v>
      </c>
      <c r="M1857" s="4" t="s">
        <v>1435</v>
      </c>
      <c r="N1857" s="4" t="s">
        <v>1435</v>
      </c>
      <c r="O1857" s="4" t="s">
        <v>1435</v>
      </c>
      <c r="P1857" s="4" t="s">
        <v>1435</v>
      </c>
      <c r="Q1857" s="4" t="s">
        <v>1436</v>
      </c>
      <c r="R1857" s="4" t="s">
        <v>1437</v>
      </c>
    </row>
    <row r="1858" spans="1:18" x14ac:dyDescent="0.25">
      <c r="A1858" s="4" t="s">
        <v>3204</v>
      </c>
      <c r="B1858" s="17" t="s">
        <v>11760</v>
      </c>
      <c r="C1858" s="29">
        <f t="shared" si="56"/>
        <v>1.4313318542904172E-5</v>
      </c>
      <c r="D1858" s="29">
        <f t="shared" si="57"/>
        <v>0.99892650110932768</v>
      </c>
      <c r="E1858" s="5">
        <v>2</v>
      </c>
      <c r="F1858" s="4" t="s">
        <v>25</v>
      </c>
      <c r="G1858" s="4" t="s">
        <v>1435</v>
      </c>
      <c r="H1858" s="4" t="s">
        <v>1435</v>
      </c>
      <c r="I1858" s="4">
        <v>1</v>
      </c>
      <c r="J1858" s="4">
        <v>1</v>
      </c>
      <c r="K1858" s="4">
        <v>0</v>
      </c>
      <c r="L1858" s="4" t="s">
        <v>934</v>
      </c>
      <c r="M1858" s="4" t="s">
        <v>1435</v>
      </c>
      <c r="N1858" s="4" t="s">
        <v>1435</v>
      </c>
      <c r="O1858" s="4" t="s">
        <v>1435</v>
      </c>
      <c r="P1858" s="4" t="s">
        <v>1435</v>
      </c>
      <c r="Q1858" s="4" t="s">
        <v>1436</v>
      </c>
      <c r="R1858" s="4" t="s">
        <v>1437</v>
      </c>
    </row>
    <row r="1859" spans="1:18" x14ac:dyDescent="0.25">
      <c r="A1859" s="4" t="s">
        <v>93</v>
      </c>
      <c r="B1859" s="18" t="s">
        <v>11761</v>
      </c>
      <c r="C1859" s="29">
        <f t="shared" ref="C1859:C1922" si="58">J1859/$J$1934</f>
        <v>1.4313318542904172E-5</v>
      </c>
      <c r="D1859" s="29">
        <f t="shared" si="57"/>
        <v>0.99894081442787064</v>
      </c>
      <c r="E1859" s="5">
        <v>41</v>
      </c>
      <c r="F1859" s="4" t="s">
        <v>875</v>
      </c>
      <c r="G1859" s="4" t="s">
        <v>1435</v>
      </c>
      <c r="H1859" s="4" t="s">
        <v>1435</v>
      </c>
      <c r="I1859" s="4">
        <v>1</v>
      </c>
      <c r="J1859" s="4">
        <v>1</v>
      </c>
      <c r="K1859" s="4">
        <v>0</v>
      </c>
      <c r="L1859" s="4" t="s">
        <v>934</v>
      </c>
      <c r="M1859" s="4" t="s">
        <v>1435</v>
      </c>
      <c r="N1859" s="4" t="s">
        <v>1435</v>
      </c>
      <c r="O1859" s="4" t="s">
        <v>24</v>
      </c>
      <c r="P1859" s="4" t="s">
        <v>24</v>
      </c>
      <c r="Q1859" s="4" t="s">
        <v>1436</v>
      </c>
      <c r="R1859" s="4" t="s">
        <v>1437</v>
      </c>
    </row>
    <row r="1860" spans="1:18" x14ac:dyDescent="0.25">
      <c r="A1860" s="4" t="s">
        <v>3209</v>
      </c>
      <c r="B1860" s="18" t="s">
        <v>11761</v>
      </c>
      <c r="C1860" s="29">
        <f t="shared" si="58"/>
        <v>1.4313318542904172E-5</v>
      </c>
      <c r="D1860" s="29">
        <f t="shared" ref="D1860:D1923" si="59">C1860+D1859</f>
        <v>0.9989551277464136</v>
      </c>
      <c r="E1860" s="5">
        <v>166</v>
      </c>
      <c r="F1860" s="4" t="s">
        <v>975</v>
      </c>
      <c r="G1860" s="4" t="s">
        <v>1435</v>
      </c>
      <c r="H1860" s="4" t="s">
        <v>859</v>
      </c>
      <c r="I1860" s="4">
        <v>9</v>
      </c>
      <c r="J1860" s="4">
        <v>1</v>
      </c>
      <c r="K1860" s="4">
        <v>1</v>
      </c>
      <c r="L1860" s="4" t="s">
        <v>1444</v>
      </c>
      <c r="M1860" s="4" t="s">
        <v>1435</v>
      </c>
      <c r="N1860" s="4" t="s">
        <v>1435</v>
      </c>
      <c r="O1860" s="4" t="s">
        <v>24</v>
      </c>
      <c r="P1860" s="4" t="s">
        <v>1435</v>
      </c>
      <c r="Q1860" s="4" t="s">
        <v>1436</v>
      </c>
      <c r="R1860" s="4" t="s">
        <v>1437</v>
      </c>
    </row>
    <row r="1861" spans="1:18" x14ac:dyDescent="0.25">
      <c r="A1861" s="4" t="s">
        <v>3210</v>
      </c>
      <c r="B1861" s="17" t="s">
        <v>11760</v>
      </c>
      <c r="C1861" s="29">
        <f t="shared" si="58"/>
        <v>1.4313318542904172E-5</v>
      </c>
      <c r="D1861" s="29">
        <f t="shared" si="59"/>
        <v>0.99896944106495655</v>
      </c>
      <c r="E1861" s="5">
        <v>11</v>
      </c>
      <c r="F1861" s="4" t="s">
        <v>33</v>
      </c>
      <c r="G1861" s="4" t="s">
        <v>1435</v>
      </c>
      <c r="H1861" s="4" t="s">
        <v>24</v>
      </c>
      <c r="I1861" s="4">
        <v>2</v>
      </c>
      <c r="J1861" s="4">
        <v>1</v>
      </c>
      <c r="K1861" s="4">
        <v>0</v>
      </c>
      <c r="L1861" s="4" t="s">
        <v>884</v>
      </c>
      <c r="M1861" s="4" t="s">
        <v>1435</v>
      </c>
      <c r="N1861" s="4" t="s">
        <v>1435</v>
      </c>
      <c r="O1861" s="4" t="s">
        <v>1435</v>
      </c>
      <c r="P1861" s="4" t="s">
        <v>1435</v>
      </c>
      <c r="Q1861" s="4" t="s">
        <v>1436</v>
      </c>
      <c r="R1861" s="4" t="s">
        <v>1437</v>
      </c>
    </row>
    <row r="1862" spans="1:18" x14ac:dyDescent="0.25">
      <c r="A1862" s="4" t="s">
        <v>3214</v>
      </c>
      <c r="B1862" s="17" t="s">
        <v>11760</v>
      </c>
      <c r="C1862" s="29">
        <f t="shared" si="58"/>
        <v>1.4313318542904172E-5</v>
      </c>
      <c r="D1862" s="29">
        <f t="shared" si="59"/>
        <v>0.99898375438349951</v>
      </c>
      <c r="E1862" s="5">
        <v>1</v>
      </c>
      <c r="F1862" s="4" t="s">
        <v>24</v>
      </c>
      <c r="G1862" s="4" t="s">
        <v>1435</v>
      </c>
      <c r="H1862" s="4" t="s">
        <v>1435</v>
      </c>
      <c r="I1862" s="4">
        <v>1</v>
      </c>
      <c r="J1862" s="4">
        <v>1</v>
      </c>
      <c r="K1862" s="4">
        <v>0</v>
      </c>
      <c r="L1862" s="4" t="s">
        <v>934</v>
      </c>
      <c r="M1862" s="4" t="s">
        <v>1435</v>
      </c>
      <c r="N1862" s="4" t="s">
        <v>1435</v>
      </c>
      <c r="O1862" s="4" t="s">
        <v>1435</v>
      </c>
      <c r="P1862" s="4" t="s">
        <v>1435</v>
      </c>
      <c r="Q1862" s="4" t="s">
        <v>1436</v>
      </c>
      <c r="R1862" s="4" t="s">
        <v>1437</v>
      </c>
    </row>
    <row r="1863" spans="1:18" x14ac:dyDescent="0.25">
      <c r="A1863" s="4" t="s">
        <v>746</v>
      </c>
      <c r="B1863" s="17" t="s">
        <v>11760</v>
      </c>
      <c r="C1863" s="29">
        <f t="shared" si="58"/>
        <v>1.4313318542904172E-5</v>
      </c>
      <c r="D1863" s="29">
        <f t="shared" si="59"/>
        <v>0.99899806770204247</v>
      </c>
      <c r="E1863" s="5">
        <v>26</v>
      </c>
      <c r="F1863" s="4" t="s">
        <v>860</v>
      </c>
      <c r="G1863" s="4" t="s">
        <v>1435</v>
      </c>
      <c r="H1863" s="4" t="s">
        <v>1435</v>
      </c>
      <c r="I1863" s="4">
        <v>1</v>
      </c>
      <c r="J1863" s="4">
        <v>1</v>
      </c>
      <c r="K1863" s="4">
        <v>0</v>
      </c>
      <c r="L1863" s="4" t="s">
        <v>934</v>
      </c>
      <c r="M1863" s="4" t="s">
        <v>1435</v>
      </c>
      <c r="N1863" s="4" t="s">
        <v>1435</v>
      </c>
      <c r="O1863" s="4" t="s">
        <v>1435</v>
      </c>
      <c r="P1863" s="4" t="s">
        <v>24</v>
      </c>
      <c r="Q1863" s="4" t="s">
        <v>1436</v>
      </c>
      <c r="R1863" s="4" t="s">
        <v>1437</v>
      </c>
    </row>
    <row r="1864" spans="1:18" x14ac:dyDescent="0.25">
      <c r="A1864" s="4" t="s">
        <v>3230</v>
      </c>
      <c r="B1864" s="17" t="s">
        <v>11760</v>
      </c>
      <c r="C1864" s="29">
        <f t="shared" si="58"/>
        <v>1.4313318542904172E-5</v>
      </c>
      <c r="D1864" s="29">
        <f t="shared" si="59"/>
        <v>0.99901238102058543</v>
      </c>
      <c r="E1864" s="5">
        <v>2</v>
      </c>
      <c r="F1864" s="4" t="s">
        <v>25</v>
      </c>
      <c r="G1864" s="4" t="s">
        <v>1435</v>
      </c>
      <c r="H1864" s="4" t="s">
        <v>1435</v>
      </c>
      <c r="I1864" s="4">
        <v>1</v>
      </c>
      <c r="J1864" s="4">
        <v>1</v>
      </c>
      <c r="K1864" s="4">
        <v>0</v>
      </c>
      <c r="L1864" s="4" t="s">
        <v>934</v>
      </c>
      <c r="M1864" s="4" t="s">
        <v>1435</v>
      </c>
      <c r="N1864" s="4" t="s">
        <v>1435</v>
      </c>
      <c r="O1864" s="4" t="s">
        <v>1435</v>
      </c>
      <c r="P1864" s="4" t="s">
        <v>1435</v>
      </c>
      <c r="Q1864" s="4" t="s">
        <v>1436</v>
      </c>
      <c r="R1864" s="4" t="s">
        <v>1437</v>
      </c>
    </row>
    <row r="1865" spans="1:18" x14ac:dyDescent="0.25">
      <c r="A1865" s="4" t="s">
        <v>398</v>
      </c>
      <c r="B1865" s="17" t="s">
        <v>11760</v>
      </c>
      <c r="C1865" s="29">
        <f t="shared" si="58"/>
        <v>1.4313318542904172E-5</v>
      </c>
      <c r="D1865" s="29">
        <f t="shared" si="59"/>
        <v>0.99902669433912838</v>
      </c>
      <c r="E1865" s="5">
        <v>19</v>
      </c>
      <c r="F1865" s="4" t="s">
        <v>40</v>
      </c>
      <c r="G1865" s="4" t="s">
        <v>25</v>
      </c>
      <c r="H1865" s="4" t="s">
        <v>1435</v>
      </c>
      <c r="I1865" s="4">
        <v>1</v>
      </c>
      <c r="J1865" s="4">
        <v>1</v>
      </c>
      <c r="K1865" s="4">
        <v>0</v>
      </c>
      <c r="L1865" s="4" t="s">
        <v>934</v>
      </c>
      <c r="M1865" s="4" t="s">
        <v>1435</v>
      </c>
      <c r="N1865" s="4" t="s">
        <v>1435</v>
      </c>
      <c r="O1865" s="4" t="s">
        <v>1435</v>
      </c>
      <c r="P1865" s="4" t="s">
        <v>24</v>
      </c>
      <c r="Q1865" s="4" t="s">
        <v>1436</v>
      </c>
      <c r="R1865" s="4" t="s">
        <v>1437</v>
      </c>
    </row>
    <row r="1866" spans="1:18" x14ac:dyDescent="0.25">
      <c r="A1866" s="4" t="s">
        <v>669</v>
      </c>
      <c r="B1866" s="17" t="s">
        <v>11760</v>
      </c>
      <c r="C1866" s="29">
        <f t="shared" si="58"/>
        <v>1.4313318542904172E-5</v>
      </c>
      <c r="D1866" s="29">
        <f t="shared" si="59"/>
        <v>0.99904100765767134</v>
      </c>
      <c r="E1866" s="5">
        <v>5</v>
      </c>
      <c r="F1866" s="4" t="s">
        <v>26</v>
      </c>
      <c r="G1866" s="4" t="s">
        <v>1435</v>
      </c>
      <c r="H1866" s="4" t="s">
        <v>25</v>
      </c>
      <c r="I1866" s="4">
        <v>1</v>
      </c>
      <c r="J1866" s="4">
        <v>1</v>
      </c>
      <c r="K1866" s="4">
        <v>0</v>
      </c>
      <c r="L1866" s="4" t="s">
        <v>934</v>
      </c>
      <c r="M1866" s="4" t="s">
        <v>1435</v>
      </c>
      <c r="N1866" s="4" t="s">
        <v>1435</v>
      </c>
      <c r="O1866" s="4" t="s">
        <v>1435</v>
      </c>
      <c r="P1866" s="4" t="s">
        <v>24</v>
      </c>
      <c r="Q1866" s="4" t="s">
        <v>1436</v>
      </c>
      <c r="R1866" s="4" t="s">
        <v>1437</v>
      </c>
    </row>
    <row r="1867" spans="1:18" x14ac:dyDescent="0.25">
      <c r="A1867" s="4" t="s">
        <v>134</v>
      </c>
      <c r="B1867" s="17" t="s">
        <v>11760</v>
      </c>
      <c r="C1867" s="29">
        <f t="shared" si="58"/>
        <v>1.4313318542904172E-5</v>
      </c>
      <c r="D1867" s="29">
        <f t="shared" si="59"/>
        <v>0.9990553209762143</v>
      </c>
      <c r="E1867" s="5">
        <v>4</v>
      </c>
      <c r="F1867" s="4" t="s">
        <v>27</v>
      </c>
      <c r="G1867" s="4" t="s">
        <v>1435</v>
      </c>
      <c r="H1867" s="4" t="s">
        <v>1435</v>
      </c>
      <c r="I1867" s="4">
        <v>2</v>
      </c>
      <c r="J1867" s="4">
        <v>1</v>
      </c>
      <c r="K1867" s="4">
        <v>0</v>
      </c>
      <c r="L1867" s="4" t="s">
        <v>884</v>
      </c>
      <c r="M1867" s="4" t="s">
        <v>1435</v>
      </c>
      <c r="N1867" s="4" t="s">
        <v>1435</v>
      </c>
      <c r="O1867" s="4" t="s">
        <v>1435</v>
      </c>
      <c r="P1867" s="4" t="s">
        <v>24</v>
      </c>
      <c r="Q1867" s="4" t="s">
        <v>1436</v>
      </c>
      <c r="R1867" s="4" t="s">
        <v>1437</v>
      </c>
    </row>
    <row r="1868" spans="1:18" x14ac:dyDescent="0.25">
      <c r="A1868" s="4" t="s">
        <v>126</v>
      </c>
      <c r="B1868" s="17" t="s">
        <v>11760</v>
      </c>
      <c r="C1868" s="29">
        <f t="shared" si="58"/>
        <v>1.4313318542904172E-5</v>
      </c>
      <c r="D1868" s="29">
        <f t="shared" si="59"/>
        <v>0.99906963429475726</v>
      </c>
      <c r="E1868" s="5">
        <v>5</v>
      </c>
      <c r="F1868" s="4" t="s">
        <v>28</v>
      </c>
      <c r="G1868" s="4" t="s">
        <v>1435</v>
      </c>
      <c r="H1868" s="4" t="s">
        <v>1435</v>
      </c>
      <c r="I1868" s="4">
        <v>1</v>
      </c>
      <c r="J1868" s="4">
        <v>1</v>
      </c>
      <c r="K1868" s="4">
        <v>0</v>
      </c>
      <c r="L1868" s="4" t="s">
        <v>934</v>
      </c>
      <c r="M1868" s="4" t="s">
        <v>1435</v>
      </c>
      <c r="N1868" s="4" t="s">
        <v>1435</v>
      </c>
      <c r="O1868" s="4" t="s">
        <v>1435</v>
      </c>
      <c r="P1868" s="4" t="s">
        <v>24</v>
      </c>
      <c r="Q1868" s="4" t="s">
        <v>1436</v>
      </c>
      <c r="R1868" s="4" t="s">
        <v>1437</v>
      </c>
    </row>
    <row r="1869" spans="1:18" x14ac:dyDescent="0.25">
      <c r="A1869" s="4" t="s">
        <v>291</v>
      </c>
      <c r="B1869" s="17" t="s">
        <v>11760</v>
      </c>
      <c r="C1869" s="29">
        <f t="shared" si="58"/>
        <v>1.4313318542904172E-5</v>
      </c>
      <c r="D1869" s="29">
        <f t="shared" si="59"/>
        <v>0.99908394761330022</v>
      </c>
      <c r="E1869" s="5">
        <v>56</v>
      </c>
      <c r="F1869" s="4" t="s">
        <v>879</v>
      </c>
      <c r="G1869" s="4" t="s">
        <v>1435</v>
      </c>
      <c r="H1869" s="4" t="s">
        <v>34</v>
      </c>
      <c r="I1869" s="4">
        <v>1</v>
      </c>
      <c r="J1869" s="4">
        <v>1</v>
      </c>
      <c r="K1869" s="4">
        <v>0</v>
      </c>
      <c r="L1869" s="4" t="s">
        <v>934</v>
      </c>
      <c r="M1869" s="4" t="s">
        <v>1435</v>
      </c>
      <c r="N1869" s="4" t="s">
        <v>1435</v>
      </c>
      <c r="O1869" s="4" t="s">
        <v>1435</v>
      </c>
      <c r="P1869" s="4" t="s">
        <v>24</v>
      </c>
      <c r="Q1869" s="4" t="s">
        <v>1436</v>
      </c>
      <c r="R1869" s="4" t="s">
        <v>1437</v>
      </c>
    </row>
    <row r="1870" spans="1:18" x14ac:dyDescent="0.25">
      <c r="A1870" s="4" t="s">
        <v>3234</v>
      </c>
      <c r="B1870" s="17" t="s">
        <v>11760</v>
      </c>
      <c r="C1870" s="29">
        <f t="shared" si="58"/>
        <v>1.4313318542904172E-5</v>
      </c>
      <c r="D1870" s="29">
        <f t="shared" si="59"/>
        <v>0.99909826093184317</v>
      </c>
      <c r="E1870" s="5">
        <v>17</v>
      </c>
      <c r="F1870" s="4" t="s">
        <v>38</v>
      </c>
      <c r="G1870" s="4" t="s">
        <v>1435</v>
      </c>
      <c r="H1870" s="4" t="s">
        <v>25</v>
      </c>
      <c r="I1870" s="4">
        <v>2</v>
      </c>
      <c r="J1870" s="4">
        <v>1</v>
      </c>
      <c r="K1870" s="4">
        <v>0</v>
      </c>
      <c r="L1870" s="4" t="s">
        <v>884</v>
      </c>
      <c r="M1870" s="4" t="s">
        <v>1435</v>
      </c>
      <c r="N1870" s="4" t="s">
        <v>1435</v>
      </c>
      <c r="O1870" s="4" t="s">
        <v>1435</v>
      </c>
      <c r="P1870" s="4" t="s">
        <v>1435</v>
      </c>
      <c r="Q1870" s="4" t="s">
        <v>1436</v>
      </c>
      <c r="R1870" s="4" t="s">
        <v>1437</v>
      </c>
    </row>
    <row r="1871" spans="1:18" x14ac:dyDescent="0.25">
      <c r="A1871" s="4" t="s">
        <v>3237</v>
      </c>
      <c r="B1871" s="17" t="s">
        <v>11760</v>
      </c>
      <c r="C1871" s="29">
        <f t="shared" si="58"/>
        <v>1.4313318542904172E-5</v>
      </c>
      <c r="D1871" s="29">
        <f t="shared" si="59"/>
        <v>0.99911257425038613</v>
      </c>
      <c r="E1871" s="5">
        <v>53</v>
      </c>
      <c r="F1871" s="4" t="s">
        <v>883</v>
      </c>
      <c r="G1871" s="4" t="s">
        <v>1435</v>
      </c>
      <c r="H1871" s="4" t="s">
        <v>27</v>
      </c>
      <c r="I1871" s="4">
        <v>3</v>
      </c>
      <c r="J1871" s="4">
        <v>1</v>
      </c>
      <c r="K1871" s="4">
        <v>0</v>
      </c>
      <c r="L1871" s="4" t="s">
        <v>1450</v>
      </c>
      <c r="M1871" s="4" t="s">
        <v>1435</v>
      </c>
      <c r="N1871" s="4" t="s">
        <v>1435</v>
      </c>
      <c r="O1871" s="4" t="s">
        <v>1435</v>
      </c>
      <c r="P1871" s="4" t="s">
        <v>1435</v>
      </c>
      <c r="Q1871" s="4" t="s">
        <v>1436</v>
      </c>
      <c r="R1871" s="4" t="s">
        <v>1437</v>
      </c>
    </row>
    <row r="1872" spans="1:18" x14ac:dyDescent="0.25">
      <c r="A1872" s="4" t="s">
        <v>3238</v>
      </c>
      <c r="B1872" s="17" t="s">
        <v>11760</v>
      </c>
      <c r="C1872" s="29">
        <f t="shared" si="58"/>
        <v>1.4313318542904172E-5</v>
      </c>
      <c r="D1872" s="29">
        <f t="shared" si="59"/>
        <v>0.99912688756892909</v>
      </c>
      <c r="E1872" s="5">
        <v>20</v>
      </c>
      <c r="F1872" s="4" t="s">
        <v>854</v>
      </c>
      <c r="G1872" s="4" t="s">
        <v>1435</v>
      </c>
      <c r="H1872" s="4" t="s">
        <v>1435</v>
      </c>
      <c r="I1872" s="4">
        <v>4</v>
      </c>
      <c r="J1872" s="4">
        <v>1</v>
      </c>
      <c r="K1872" s="4">
        <v>0</v>
      </c>
      <c r="L1872" s="4" t="s">
        <v>859</v>
      </c>
      <c r="M1872" s="4" t="s">
        <v>1435</v>
      </c>
      <c r="N1872" s="4" t="s">
        <v>1435</v>
      </c>
      <c r="O1872" s="4" t="s">
        <v>1435</v>
      </c>
      <c r="P1872" s="4" t="s">
        <v>1435</v>
      </c>
      <c r="Q1872" s="4" t="s">
        <v>1436</v>
      </c>
      <c r="R1872" s="4" t="s">
        <v>1437</v>
      </c>
    </row>
    <row r="1873" spans="1:18" x14ac:dyDescent="0.25">
      <c r="A1873" s="4" t="s">
        <v>637</v>
      </c>
      <c r="B1873" s="17" t="s">
        <v>11760</v>
      </c>
      <c r="C1873" s="29">
        <f t="shared" si="58"/>
        <v>1.4313318542904172E-5</v>
      </c>
      <c r="D1873" s="29">
        <f t="shared" si="59"/>
        <v>0.99914120088747205</v>
      </c>
      <c r="E1873" s="5">
        <v>21</v>
      </c>
      <c r="F1873" s="4" t="s">
        <v>853</v>
      </c>
      <c r="G1873" s="4" t="s">
        <v>25</v>
      </c>
      <c r="H1873" s="4" t="s">
        <v>1435</v>
      </c>
      <c r="I1873" s="4">
        <v>1</v>
      </c>
      <c r="J1873" s="4">
        <v>1</v>
      </c>
      <c r="K1873" s="4">
        <v>0</v>
      </c>
      <c r="L1873" s="4" t="s">
        <v>934</v>
      </c>
      <c r="M1873" s="4" t="s">
        <v>1435</v>
      </c>
      <c r="N1873" s="4" t="s">
        <v>1435</v>
      </c>
      <c r="O1873" s="4" t="s">
        <v>1435</v>
      </c>
      <c r="P1873" s="4" t="s">
        <v>24</v>
      </c>
      <c r="Q1873" s="4" t="s">
        <v>1436</v>
      </c>
      <c r="R1873" s="4" t="s">
        <v>1437</v>
      </c>
    </row>
    <row r="1874" spans="1:18" x14ac:dyDescent="0.25">
      <c r="A1874" s="4" t="s">
        <v>272</v>
      </c>
      <c r="B1874" s="18" t="s">
        <v>11761</v>
      </c>
      <c r="C1874" s="29">
        <f t="shared" si="58"/>
        <v>1.4313318542904172E-5</v>
      </c>
      <c r="D1874" s="29">
        <f t="shared" si="59"/>
        <v>0.99915551420601501</v>
      </c>
      <c r="E1874" s="5">
        <v>15</v>
      </c>
      <c r="F1874" s="4" t="s">
        <v>38</v>
      </c>
      <c r="G1874" s="4" t="s">
        <v>1435</v>
      </c>
      <c r="H1874" s="4" t="s">
        <v>1435</v>
      </c>
      <c r="I1874" s="4">
        <v>2</v>
      </c>
      <c r="J1874" s="4">
        <v>1</v>
      </c>
      <c r="K1874" s="4">
        <v>0</v>
      </c>
      <c r="L1874" s="4" t="s">
        <v>884</v>
      </c>
      <c r="M1874" s="4" t="s">
        <v>1435</v>
      </c>
      <c r="N1874" s="4" t="s">
        <v>1435</v>
      </c>
      <c r="O1874" s="4" t="s">
        <v>24</v>
      </c>
      <c r="P1874" s="4" t="s">
        <v>24</v>
      </c>
      <c r="Q1874" s="4" t="s">
        <v>1436</v>
      </c>
      <c r="R1874" s="4" t="s">
        <v>1437</v>
      </c>
    </row>
    <row r="1875" spans="1:18" x14ac:dyDescent="0.25">
      <c r="A1875" s="4" t="s">
        <v>631</v>
      </c>
      <c r="B1875" s="18" t="s">
        <v>11761</v>
      </c>
      <c r="C1875" s="29">
        <f t="shared" si="58"/>
        <v>1.4313318542904172E-5</v>
      </c>
      <c r="D1875" s="29">
        <f t="shared" si="59"/>
        <v>0.99916982752455796</v>
      </c>
      <c r="E1875" s="5">
        <v>6</v>
      </c>
      <c r="F1875" s="4" t="s">
        <v>29</v>
      </c>
      <c r="G1875" s="4" t="s">
        <v>1435</v>
      </c>
      <c r="H1875" s="4" t="s">
        <v>1435</v>
      </c>
      <c r="I1875" s="4">
        <v>2</v>
      </c>
      <c r="J1875" s="4">
        <v>1</v>
      </c>
      <c r="K1875" s="4">
        <v>1</v>
      </c>
      <c r="L1875" s="4" t="s">
        <v>884</v>
      </c>
      <c r="M1875" s="4" t="s">
        <v>1435</v>
      </c>
      <c r="N1875" s="4" t="s">
        <v>1435</v>
      </c>
      <c r="O1875" s="4" t="s">
        <v>24</v>
      </c>
      <c r="P1875" s="4" t="s">
        <v>24</v>
      </c>
      <c r="Q1875" s="4" t="s">
        <v>1436</v>
      </c>
      <c r="R1875" s="4" t="s">
        <v>1437</v>
      </c>
    </row>
    <row r="1876" spans="1:18" x14ac:dyDescent="0.25">
      <c r="A1876" s="4" t="s">
        <v>380</v>
      </c>
      <c r="B1876" s="17" t="s">
        <v>11760</v>
      </c>
      <c r="C1876" s="29">
        <f t="shared" si="58"/>
        <v>1.4313318542904172E-5</v>
      </c>
      <c r="D1876" s="29">
        <f t="shared" si="59"/>
        <v>0.99918414084310092</v>
      </c>
      <c r="E1876" s="5">
        <v>6</v>
      </c>
      <c r="F1876" s="4" t="s">
        <v>29</v>
      </c>
      <c r="G1876" s="4" t="s">
        <v>1435</v>
      </c>
      <c r="H1876" s="4" t="s">
        <v>1435</v>
      </c>
      <c r="I1876" s="4">
        <v>1</v>
      </c>
      <c r="J1876" s="4">
        <v>1</v>
      </c>
      <c r="K1876" s="4">
        <v>0</v>
      </c>
      <c r="L1876" s="4" t="s">
        <v>934</v>
      </c>
      <c r="M1876" s="4" t="s">
        <v>1435</v>
      </c>
      <c r="N1876" s="4" t="s">
        <v>1435</v>
      </c>
      <c r="O1876" s="4" t="s">
        <v>1435</v>
      </c>
      <c r="P1876" s="4" t="s">
        <v>24</v>
      </c>
      <c r="Q1876" s="4" t="s">
        <v>1436</v>
      </c>
      <c r="R1876" s="4" t="s">
        <v>1437</v>
      </c>
    </row>
    <row r="1877" spans="1:18" x14ac:dyDescent="0.25">
      <c r="A1877" s="4" t="s">
        <v>757</v>
      </c>
      <c r="B1877" s="17" t="s">
        <v>11760</v>
      </c>
      <c r="C1877" s="29">
        <f t="shared" si="58"/>
        <v>1.4313318542904172E-5</v>
      </c>
      <c r="D1877" s="29">
        <f t="shared" si="59"/>
        <v>0.99919845416164388</v>
      </c>
      <c r="E1877" s="5">
        <v>17</v>
      </c>
      <c r="F1877" s="4" t="s">
        <v>39</v>
      </c>
      <c r="G1877" s="4" t="s">
        <v>1435</v>
      </c>
      <c r="H1877" s="4" t="s">
        <v>24</v>
      </c>
      <c r="I1877" s="4">
        <v>1</v>
      </c>
      <c r="J1877" s="4">
        <v>1</v>
      </c>
      <c r="K1877" s="4">
        <v>0</v>
      </c>
      <c r="L1877" s="4" t="s">
        <v>934</v>
      </c>
      <c r="M1877" s="4" t="s">
        <v>1435</v>
      </c>
      <c r="N1877" s="4" t="s">
        <v>1435</v>
      </c>
      <c r="O1877" s="4" t="s">
        <v>1435</v>
      </c>
      <c r="P1877" s="4" t="s">
        <v>24</v>
      </c>
      <c r="Q1877" s="4" t="s">
        <v>1436</v>
      </c>
      <c r="R1877" s="4" t="s">
        <v>1437</v>
      </c>
    </row>
    <row r="1878" spans="1:18" x14ac:dyDescent="0.25">
      <c r="A1878" s="4" t="s">
        <v>787</v>
      </c>
      <c r="B1878" s="17" t="s">
        <v>11760</v>
      </c>
      <c r="C1878" s="29">
        <f t="shared" si="58"/>
        <v>1.4313318542904172E-5</v>
      </c>
      <c r="D1878" s="29">
        <f t="shared" si="59"/>
        <v>0.99921276748018684</v>
      </c>
      <c r="E1878" s="5">
        <v>50</v>
      </c>
      <c r="F1878" s="4" t="s">
        <v>878</v>
      </c>
      <c r="G1878" s="4" t="s">
        <v>29</v>
      </c>
      <c r="H1878" s="4" t="s">
        <v>1435</v>
      </c>
      <c r="I1878" s="4">
        <v>1</v>
      </c>
      <c r="J1878" s="4">
        <v>1</v>
      </c>
      <c r="K1878" s="4">
        <v>0</v>
      </c>
      <c r="L1878" s="4" t="s">
        <v>934</v>
      </c>
      <c r="M1878" s="4" t="s">
        <v>1435</v>
      </c>
      <c r="N1878" s="4" t="s">
        <v>1435</v>
      </c>
      <c r="O1878" s="4" t="s">
        <v>1435</v>
      </c>
      <c r="P1878" s="4" t="s">
        <v>24</v>
      </c>
      <c r="Q1878" s="4" t="s">
        <v>1436</v>
      </c>
      <c r="R1878" s="4" t="s">
        <v>1437</v>
      </c>
    </row>
    <row r="1879" spans="1:18" x14ac:dyDescent="0.25">
      <c r="A1879" s="4" t="s">
        <v>662</v>
      </c>
      <c r="B1879" s="17" t="s">
        <v>11760</v>
      </c>
      <c r="C1879" s="29">
        <f t="shared" si="58"/>
        <v>1.4313318542904172E-5</v>
      </c>
      <c r="D1879" s="29">
        <f t="shared" si="59"/>
        <v>0.99922708079872979</v>
      </c>
      <c r="E1879" s="5">
        <v>4</v>
      </c>
      <c r="F1879" s="4" t="s">
        <v>26</v>
      </c>
      <c r="G1879" s="4" t="s">
        <v>1435</v>
      </c>
      <c r="H1879" s="4" t="s">
        <v>24</v>
      </c>
      <c r="I1879" s="4">
        <v>1</v>
      </c>
      <c r="J1879" s="4">
        <v>1</v>
      </c>
      <c r="K1879" s="4">
        <v>0</v>
      </c>
      <c r="L1879" s="4" t="s">
        <v>934</v>
      </c>
      <c r="M1879" s="4" t="s">
        <v>1435</v>
      </c>
      <c r="N1879" s="4" t="s">
        <v>1435</v>
      </c>
      <c r="O1879" s="4" t="s">
        <v>1435</v>
      </c>
      <c r="P1879" s="4" t="s">
        <v>24</v>
      </c>
      <c r="Q1879" s="4" t="s">
        <v>1436</v>
      </c>
      <c r="R1879" s="4" t="s">
        <v>1437</v>
      </c>
    </row>
    <row r="1880" spans="1:18" x14ac:dyDescent="0.25">
      <c r="A1880" s="4" t="s">
        <v>777</v>
      </c>
      <c r="B1880" s="17" t="s">
        <v>11760</v>
      </c>
      <c r="C1880" s="29">
        <f t="shared" si="58"/>
        <v>1.4313318542904172E-5</v>
      </c>
      <c r="D1880" s="29">
        <f t="shared" si="59"/>
        <v>0.99924139411727275</v>
      </c>
      <c r="E1880" s="5">
        <v>16</v>
      </c>
      <c r="F1880" s="4" t="s">
        <v>39</v>
      </c>
      <c r="G1880" s="4" t="s">
        <v>1435</v>
      </c>
      <c r="H1880" s="4" t="s">
        <v>1435</v>
      </c>
      <c r="I1880" s="4">
        <v>1</v>
      </c>
      <c r="J1880" s="4">
        <v>1</v>
      </c>
      <c r="K1880" s="4">
        <v>0</v>
      </c>
      <c r="L1880" s="4" t="s">
        <v>934</v>
      </c>
      <c r="M1880" s="4" t="s">
        <v>1435</v>
      </c>
      <c r="N1880" s="4" t="s">
        <v>1435</v>
      </c>
      <c r="O1880" s="4" t="s">
        <v>1435</v>
      </c>
      <c r="P1880" s="4" t="s">
        <v>24</v>
      </c>
      <c r="Q1880" s="4" t="s">
        <v>1436</v>
      </c>
      <c r="R1880" s="4" t="s">
        <v>1437</v>
      </c>
    </row>
    <row r="1881" spans="1:18" x14ac:dyDescent="0.25">
      <c r="A1881" s="4" t="s">
        <v>483</v>
      </c>
      <c r="B1881" s="17" t="s">
        <v>11760</v>
      </c>
      <c r="C1881" s="29">
        <f t="shared" si="58"/>
        <v>1.4313318542904172E-5</v>
      </c>
      <c r="D1881" s="29">
        <f t="shared" si="59"/>
        <v>0.99925570743581571</v>
      </c>
      <c r="E1881" s="5">
        <v>11</v>
      </c>
      <c r="F1881" s="4" t="s">
        <v>33</v>
      </c>
      <c r="G1881" s="4" t="s">
        <v>1435</v>
      </c>
      <c r="H1881" s="4" t="s">
        <v>24</v>
      </c>
      <c r="I1881" s="4">
        <v>2</v>
      </c>
      <c r="J1881" s="4">
        <v>1</v>
      </c>
      <c r="K1881" s="4">
        <v>0</v>
      </c>
      <c r="L1881" s="4" t="s">
        <v>884</v>
      </c>
      <c r="M1881" s="4" t="s">
        <v>1435</v>
      </c>
      <c r="N1881" s="4" t="s">
        <v>1435</v>
      </c>
      <c r="O1881" s="4" t="s">
        <v>1435</v>
      </c>
      <c r="P1881" s="4" t="s">
        <v>24</v>
      </c>
      <c r="Q1881" s="4" t="s">
        <v>1436</v>
      </c>
      <c r="R1881" s="4" t="s">
        <v>1437</v>
      </c>
    </row>
    <row r="1882" spans="1:18" x14ac:dyDescent="0.25">
      <c r="A1882" s="4" t="s">
        <v>639</v>
      </c>
      <c r="B1882" s="17" t="s">
        <v>11760</v>
      </c>
      <c r="C1882" s="29">
        <f t="shared" si="58"/>
        <v>1.4313318542904172E-5</v>
      </c>
      <c r="D1882" s="29">
        <f t="shared" si="59"/>
        <v>0.99927002075435867</v>
      </c>
      <c r="E1882" s="5">
        <v>55</v>
      </c>
      <c r="F1882" s="4" t="s">
        <v>884</v>
      </c>
      <c r="G1882" s="4" t="s">
        <v>24</v>
      </c>
      <c r="H1882" s="4" t="s">
        <v>27</v>
      </c>
      <c r="I1882" s="4">
        <v>1</v>
      </c>
      <c r="J1882" s="4">
        <v>1</v>
      </c>
      <c r="K1882" s="4">
        <v>0</v>
      </c>
      <c r="L1882" s="4" t="s">
        <v>934</v>
      </c>
      <c r="M1882" s="4" t="s">
        <v>1435</v>
      </c>
      <c r="N1882" s="4" t="s">
        <v>1435</v>
      </c>
      <c r="O1882" s="4" t="s">
        <v>1435</v>
      </c>
      <c r="P1882" s="4" t="s">
        <v>24</v>
      </c>
      <c r="Q1882" s="4" t="s">
        <v>1436</v>
      </c>
      <c r="R1882" s="4" t="s">
        <v>1437</v>
      </c>
    </row>
    <row r="1883" spans="1:18" x14ac:dyDescent="0.25">
      <c r="A1883" s="4" t="s">
        <v>110</v>
      </c>
      <c r="B1883" s="17" t="s">
        <v>11760</v>
      </c>
      <c r="C1883" s="29">
        <f t="shared" si="58"/>
        <v>1.4313318542904172E-5</v>
      </c>
      <c r="D1883" s="29">
        <f t="shared" si="59"/>
        <v>0.99928433407290163</v>
      </c>
      <c r="E1883" s="5">
        <v>5</v>
      </c>
      <c r="F1883" s="4" t="s">
        <v>28</v>
      </c>
      <c r="G1883" s="4" t="s">
        <v>1435</v>
      </c>
      <c r="H1883" s="4" t="s">
        <v>1435</v>
      </c>
      <c r="I1883" s="4">
        <v>1</v>
      </c>
      <c r="J1883" s="4">
        <v>1</v>
      </c>
      <c r="K1883" s="4">
        <v>0</v>
      </c>
      <c r="L1883" s="4" t="s">
        <v>934</v>
      </c>
      <c r="M1883" s="4" t="s">
        <v>1435</v>
      </c>
      <c r="N1883" s="4" t="s">
        <v>1435</v>
      </c>
      <c r="O1883" s="4" t="s">
        <v>1435</v>
      </c>
      <c r="P1883" s="4" t="s">
        <v>24</v>
      </c>
      <c r="Q1883" s="4" t="s">
        <v>1436</v>
      </c>
      <c r="R1883" s="4" t="s">
        <v>1437</v>
      </c>
    </row>
    <row r="1884" spans="1:18" x14ac:dyDescent="0.25">
      <c r="A1884" s="4" t="s">
        <v>638</v>
      </c>
      <c r="B1884" s="17" t="s">
        <v>11760</v>
      </c>
      <c r="C1884" s="29">
        <f t="shared" si="58"/>
        <v>1.4313318542904172E-5</v>
      </c>
      <c r="D1884" s="29">
        <f t="shared" si="59"/>
        <v>0.99929864739144458</v>
      </c>
      <c r="E1884" s="5">
        <v>8</v>
      </c>
      <c r="F1884" s="4" t="s">
        <v>30</v>
      </c>
      <c r="G1884" s="4" t="s">
        <v>1435</v>
      </c>
      <c r="H1884" s="4" t="s">
        <v>24</v>
      </c>
      <c r="I1884" s="4">
        <v>2</v>
      </c>
      <c r="J1884" s="4">
        <v>1</v>
      </c>
      <c r="K1884" s="4">
        <v>0</v>
      </c>
      <c r="L1884" s="4" t="s">
        <v>884</v>
      </c>
      <c r="M1884" s="4" t="s">
        <v>1435</v>
      </c>
      <c r="N1884" s="4" t="s">
        <v>1435</v>
      </c>
      <c r="O1884" s="4" t="s">
        <v>1435</v>
      </c>
      <c r="P1884" s="4" t="s">
        <v>24</v>
      </c>
      <c r="Q1884" s="4" t="s">
        <v>1436</v>
      </c>
      <c r="R1884" s="4" t="s">
        <v>1437</v>
      </c>
    </row>
    <row r="1885" spans="1:18" x14ac:dyDescent="0.25">
      <c r="A1885" s="4" t="s">
        <v>3240</v>
      </c>
      <c r="B1885" s="17" t="s">
        <v>11760</v>
      </c>
      <c r="C1885" s="29">
        <f t="shared" si="58"/>
        <v>1.4313318542904172E-5</v>
      </c>
      <c r="D1885" s="29">
        <f t="shared" si="59"/>
        <v>0.99931296070998754</v>
      </c>
      <c r="E1885" s="5">
        <v>2</v>
      </c>
      <c r="F1885" s="4" t="s">
        <v>25</v>
      </c>
      <c r="G1885" s="4" t="s">
        <v>1435</v>
      </c>
      <c r="H1885" s="4" t="s">
        <v>1435</v>
      </c>
      <c r="I1885" s="4">
        <v>1</v>
      </c>
      <c r="J1885" s="4">
        <v>1</v>
      </c>
      <c r="K1885" s="4">
        <v>0</v>
      </c>
      <c r="L1885" s="4" t="s">
        <v>934</v>
      </c>
      <c r="M1885" s="4" t="s">
        <v>1435</v>
      </c>
      <c r="N1885" s="4" t="s">
        <v>1435</v>
      </c>
      <c r="O1885" s="4" t="s">
        <v>1435</v>
      </c>
      <c r="P1885" s="4" t="s">
        <v>1435</v>
      </c>
      <c r="Q1885" s="4" t="s">
        <v>1436</v>
      </c>
      <c r="R1885" s="4" t="s">
        <v>1437</v>
      </c>
    </row>
    <row r="1886" spans="1:18" x14ac:dyDescent="0.25">
      <c r="A1886" s="4" t="s">
        <v>3246</v>
      </c>
      <c r="B1886" s="17" t="s">
        <v>11760</v>
      </c>
      <c r="C1886" s="29">
        <f t="shared" si="58"/>
        <v>1.4313318542904172E-5</v>
      </c>
      <c r="D1886" s="29">
        <f t="shared" si="59"/>
        <v>0.9993272740285305</v>
      </c>
      <c r="E1886" s="5">
        <v>1</v>
      </c>
      <c r="F1886" s="4" t="s">
        <v>24</v>
      </c>
      <c r="G1886" s="4" t="s">
        <v>1435</v>
      </c>
      <c r="H1886" s="4" t="s">
        <v>1435</v>
      </c>
      <c r="I1886" s="4">
        <v>1</v>
      </c>
      <c r="J1886" s="4">
        <v>1</v>
      </c>
      <c r="K1886" s="4">
        <v>0</v>
      </c>
      <c r="L1886" s="4" t="s">
        <v>934</v>
      </c>
      <c r="M1886" s="4" t="s">
        <v>1435</v>
      </c>
      <c r="N1886" s="4" t="s">
        <v>1435</v>
      </c>
      <c r="O1886" s="4" t="s">
        <v>1435</v>
      </c>
      <c r="P1886" s="4" t="s">
        <v>1435</v>
      </c>
      <c r="Q1886" s="4" t="s">
        <v>1436</v>
      </c>
      <c r="R1886" s="4" t="s">
        <v>1437</v>
      </c>
    </row>
    <row r="1887" spans="1:18" x14ac:dyDescent="0.25">
      <c r="A1887" s="4" t="s">
        <v>3247</v>
      </c>
      <c r="B1887" s="17" t="s">
        <v>11760</v>
      </c>
      <c r="C1887" s="29">
        <f t="shared" si="58"/>
        <v>1.4313318542904172E-5</v>
      </c>
      <c r="D1887" s="29">
        <f t="shared" si="59"/>
        <v>0.99934158734707346</v>
      </c>
      <c r="E1887" s="5">
        <v>58</v>
      </c>
      <c r="F1887" s="4" t="s">
        <v>891</v>
      </c>
      <c r="G1887" s="4" t="s">
        <v>1435</v>
      </c>
      <c r="H1887" s="4" t="s">
        <v>24</v>
      </c>
      <c r="I1887" s="4">
        <v>6</v>
      </c>
      <c r="J1887" s="4">
        <v>1</v>
      </c>
      <c r="K1887" s="4">
        <v>0</v>
      </c>
      <c r="L1887" s="4" t="s">
        <v>1609</v>
      </c>
      <c r="M1887" s="4" t="s">
        <v>1435</v>
      </c>
      <c r="N1887" s="4" t="s">
        <v>1435</v>
      </c>
      <c r="O1887" s="4" t="s">
        <v>1435</v>
      </c>
      <c r="P1887" s="4" t="s">
        <v>1435</v>
      </c>
      <c r="Q1887" s="4" t="s">
        <v>1436</v>
      </c>
      <c r="R1887" s="4" t="s">
        <v>1437</v>
      </c>
    </row>
    <row r="1888" spans="1:18" x14ac:dyDescent="0.25">
      <c r="A1888" s="4" t="s">
        <v>3249</v>
      </c>
      <c r="B1888" s="17" t="s">
        <v>11760</v>
      </c>
      <c r="C1888" s="29">
        <f t="shared" si="58"/>
        <v>1.4313318542904172E-5</v>
      </c>
      <c r="D1888" s="29">
        <f t="shared" si="59"/>
        <v>0.99935590066561641</v>
      </c>
      <c r="E1888" s="5">
        <v>1</v>
      </c>
      <c r="F1888" s="4" t="s">
        <v>24</v>
      </c>
      <c r="G1888" s="4" t="s">
        <v>1435</v>
      </c>
      <c r="H1888" s="4" t="s">
        <v>1435</v>
      </c>
      <c r="I1888" s="4">
        <v>1</v>
      </c>
      <c r="J1888" s="4">
        <v>1</v>
      </c>
      <c r="K1888" s="4">
        <v>0</v>
      </c>
      <c r="L1888" s="4" t="s">
        <v>934</v>
      </c>
      <c r="M1888" s="4" t="s">
        <v>1435</v>
      </c>
      <c r="N1888" s="4" t="s">
        <v>1435</v>
      </c>
      <c r="O1888" s="4" t="s">
        <v>1435</v>
      </c>
      <c r="P1888" s="4" t="s">
        <v>1435</v>
      </c>
      <c r="Q1888" s="4" t="s">
        <v>1436</v>
      </c>
      <c r="R1888" s="4" t="s">
        <v>1437</v>
      </c>
    </row>
    <row r="1889" spans="1:18" x14ac:dyDescent="0.25">
      <c r="A1889" s="4" t="s">
        <v>457</v>
      </c>
      <c r="B1889" s="17" t="s">
        <v>11760</v>
      </c>
      <c r="C1889" s="29">
        <f t="shared" si="58"/>
        <v>1.4313318542904172E-5</v>
      </c>
      <c r="D1889" s="29">
        <f t="shared" si="59"/>
        <v>0.99937021398415937</v>
      </c>
      <c r="E1889" s="5">
        <v>19</v>
      </c>
      <c r="F1889" s="4" t="s">
        <v>853</v>
      </c>
      <c r="G1889" s="4" t="s">
        <v>1435</v>
      </c>
      <c r="H1889" s="4" t="s">
        <v>1435</v>
      </c>
      <c r="I1889" s="4">
        <v>1</v>
      </c>
      <c r="J1889" s="4">
        <v>1</v>
      </c>
      <c r="K1889" s="4">
        <v>0</v>
      </c>
      <c r="L1889" s="4" t="s">
        <v>934</v>
      </c>
      <c r="M1889" s="4" t="s">
        <v>1435</v>
      </c>
      <c r="N1889" s="4" t="s">
        <v>1435</v>
      </c>
      <c r="O1889" s="4" t="s">
        <v>1435</v>
      </c>
      <c r="P1889" s="4" t="s">
        <v>24</v>
      </c>
      <c r="Q1889" s="4" t="s">
        <v>1436</v>
      </c>
      <c r="R1889" s="4" t="s">
        <v>1437</v>
      </c>
    </row>
    <row r="1890" spans="1:18" x14ac:dyDescent="0.25">
      <c r="A1890" s="4" t="s">
        <v>3252</v>
      </c>
      <c r="B1890" s="17" t="s">
        <v>11760</v>
      </c>
      <c r="C1890" s="29">
        <f t="shared" si="58"/>
        <v>1.4313318542904172E-5</v>
      </c>
      <c r="D1890" s="29">
        <f t="shared" si="59"/>
        <v>0.99938452730270233</v>
      </c>
      <c r="E1890" s="5">
        <v>2</v>
      </c>
      <c r="F1890" s="4" t="s">
        <v>25</v>
      </c>
      <c r="G1890" s="4" t="s">
        <v>1435</v>
      </c>
      <c r="H1890" s="4" t="s">
        <v>1435</v>
      </c>
      <c r="I1890" s="4">
        <v>1</v>
      </c>
      <c r="J1890" s="4">
        <v>1</v>
      </c>
      <c r="K1890" s="4">
        <v>0</v>
      </c>
      <c r="L1890" s="4" t="s">
        <v>934</v>
      </c>
      <c r="M1890" s="4" t="s">
        <v>1435</v>
      </c>
      <c r="N1890" s="4" t="s">
        <v>1435</v>
      </c>
      <c r="O1890" s="4" t="s">
        <v>1435</v>
      </c>
      <c r="P1890" s="4" t="s">
        <v>1435</v>
      </c>
      <c r="Q1890" s="4" t="s">
        <v>1436</v>
      </c>
      <c r="R1890" s="4" t="s">
        <v>1437</v>
      </c>
    </row>
    <row r="1891" spans="1:18" x14ac:dyDescent="0.25">
      <c r="A1891" s="4" t="s">
        <v>481</v>
      </c>
      <c r="B1891" s="17" t="s">
        <v>11760</v>
      </c>
      <c r="C1891" s="29">
        <f t="shared" si="58"/>
        <v>1.4313318542904172E-5</v>
      </c>
      <c r="D1891" s="29">
        <f t="shared" si="59"/>
        <v>0.99939884062124529</v>
      </c>
      <c r="E1891" s="5">
        <v>20</v>
      </c>
      <c r="F1891" s="4" t="s">
        <v>38</v>
      </c>
      <c r="G1891" s="4" t="s">
        <v>1435</v>
      </c>
      <c r="H1891" s="4" t="s">
        <v>28</v>
      </c>
      <c r="I1891" s="4">
        <v>1</v>
      </c>
      <c r="J1891" s="4">
        <v>1</v>
      </c>
      <c r="K1891" s="4">
        <v>0</v>
      </c>
      <c r="L1891" s="4" t="s">
        <v>934</v>
      </c>
      <c r="M1891" s="4" t="s">
        <v>1435</v>
      </c>
      <c r="N1891" s="4" t="s">
        <v>1435</v>
      </c>
      <c r="O1891" s="4" t="s">
        <v>1435</v>
      </c>
      <c r="P1891" s="4" t="s">
        <v>24</v>
      </c>
      <c r="Q1891" s="4" t="s">
        <v>1436</v>
      </c>
      <c r="R1891" s="4" t="s">
        <v>1437</v>
      </c>
    </row>
    <row r="1892" spans="1:18" x14ac:dyDescent="0.25">
      <c r="A1892" s="4" t="s">
        <v>3253</v>
      </c>
      <c r="B1892" s="17" t="s">
        <v>11760</v>
      </c>
      <c r="C1892" s="29">
        <f t="shared" si="58"/>
        <v>1.4313318542904172E-5</v>
      </c>
      <c r="D1892" s="29">
        <f t="shared" si="59"/>
        <v>0.99941315393978825</v>
      </c>
      <c r="E1892" s="5">
        <v>55</v>
      </c>
      <c r="F1892" s="4" t="s">
        <v>881</v>
      </c>
      <c r="G1892" s="4" t="s">
        <v>31</v>
      </c>
      <c r="H1892" s="4" t="s">
        <v>1435</v>
      </c>
      <c r="I1892" s="4">
        <v>6</v>
      </c>
      <c r="J1892" s="4">
        <v>1</v>
      </c>
      <c r="K1892" s="4">
        <v>0</v>
      </c>
      <c r="L1892" s="4" t="s">
        <v>1609</v>
      </c>
      <c r="M1892" s="4" t="s">
        <v>1435</v>
      </c>
      <c r="N1892" s="4" t="s">
        <v>1435</v>
      </c>
      <c r="O1892" s="4" t="s">
        <v>1435</v>
      </c>
      <c r="P1892" s="4" t="s">
        <v>1435</v>
      </c>
      <c r="Q1892" s="4" t="s">
        <v>1436</v>
      </c>
      <c r="R1892" s="4" t="s">
        <v>1437</v>
      </c>
    </row>
    <row r="1893" spans="1:18" x14ac:dyDescent="0.25">
      <c r="A1893" s="4" t="s">
        <v>3255</v>
      </c>
      <c r="B1893" s="17" t="s">
        <v>11760</v>
      </c>
      <c r="C1893" s="29">
        <f t="shared" si="58"/>
        <v>1.4313318542904172E-5</v>
      </c>
      <c r="D1893" s="29">
        <f t="shared" si="59"/>
        <v>0.9994274672583312</v>
      </c>
      <c r="E1893" s="5">
        <v>4</v>
      </c>
      <c r="F1893" s="4" t="s">
        <v>27</v>
      </c>
      <c r="G1893" s="4" t="s">
        <v>1435</v>
      </c>
      <c r="H1893" s="4" t="s">
        <v>1435</v>
      </c>
      <c r="I1893" s="4">
        <v>1</v>
      </c>
      <c r="J1893" s="4">
        <v>1</v>
      </c>
      <c r="K1893" s="4">
        <v>0</v>
      </c>
      <c r="L1893" s="4" t="s">
        <v>934</v>
      </c>
      <c r="M1893" s="4" t="s">
        <v>1435</v>
      </c>
      <c r="N1893" s="4" t="s">
        <v>1435</v>
      </c>
      <c r="O1893" s="4" t="s">
        <v>1435</v>
      </c>
      <c r="P1893" s="4" t="s">
        <v>1435</v>
      </c>
      <c r="Q1893" s="4" t="s">
        <v>1436</v>
      </c>
      <c r="R1893" s="4" t="s">
        <v>1437</v>
      </c>
    </row>
    <row r="1894" spans="1:18" x14ac:dyDescent="0.25">
      <c r="A1894" s="4" t="s">
        <v>3257</v>
      </c>
      <c r="B1894" s="17" t="s">
        <v>11760</v>
      </c>
      <c r="C1894" s="29">
        <f t="shared" si="58"/>
        <v>1.4313318542904172E-5</v>
      </c>
      <c r="D1894" s="29">
        <f t="shared" si="59"/>
        <v>0.99944178057687416</v>
      </c>
      <c r="E1894" s="5">
        <v>6</v>
      </c>
      <c r="F1894" s="4" t="s">
        <v>29</v>
      </c>
      <c r="G1894" s="4" t="s">
        <v>1435</v>
      </c>
      <c r="H1894" s="4" t="s">
        <v>1435</v>
      </c>
      <c r="I1894" s="4">
        <v>1</v>
      </c>
      <c r="J1894" s="4">
        <v>1</v>
      </c>
      <c r="K1894" s="4">
        <v>0</v>
      </c>
      <c r="L1894" s="4" t="s">
        <v>934</v>
      </c>
      <c r="M1894" s="4" t="s">
        <v>1435</v>
      </c>
      <c r="N1894" s="4" t="s">
        <v>1435</v>
      </c>
      <c r="O1894" s="4" t="s">
        <v>1435</v>
      </c>
      <c r="P1894" s="4" t="s">
        <v>1435</v>
      </c>
      <c r="Q1894" s="4" t="s">
        <v>1436</v>
      </c>
      <c r="R1894" s="4" t="s">
        <v>1437</v>
      </c>
    </row>
    <row r="1895" spans="1:18" x14ac:dyDescent="0.25">
      <c r="A1895" s="4" t="s">
        <v>3261</v>
      </c>
      <c r="B1895" s="17" t="s">
        <v>11760</v>
      </c>
      <c r="C1895" s="29">
        <f t="shared" si="58"/>
        <v>1.4313318542904172E-5</v>
      </c>
      <c r="D1895" s="29">
        <f t="shared" si="59"/>
        <v>0.99945609389541712</v>
      </c>
      <c r="E1895" s="5">
        <v>3</v>
      </c>
      <c r="F1895" s="4" t="s">
        <v>25</v>
      </c>
      <c r="G1895" s="4" t="s">
        <v>24</v>
      </c>
      <c r="H1895" s="4" t="s">
        <v>1435</v>
      </c>
      <c r="I1895" s="4">
        <v>1</v>
      </c>
      <c r="J1895" s="4">
        <v>1</v>
      </c>
      <c r="K1895" s="4">
        <v>0</v>
      </c>
      <c r="L1895" s="4" t="s">
        <v>934</v>
      </c>
      <c r="M1895" s="4" t="s">
        <v>1435</v>
      </c>
      <c r="N1895" s="4" t="s">
        <v>1435</v>
      </c>
      <c r="O1895" s="4" t="s">
        <v>1435</v>
      </c>
      <c r="P1895" s="4" t="s">
        <v>1435</v>
      </c>
      <c r="Q1895" s="4" t="s">
        <v>1436</v>
      </c>
      <c r="R1895" s="4" t="s">
        <v>1437</v>
      </c>
    </row>
    <row r="1896" spans="1:18" x14ac:dyDescent="0.25">
      <c r="A1896" s="4" t="s">
        <v>3262</v>
      </c>
      <c r="B1896" s="17" t="s">
        <v>11760</v>
      </c>
      <c r="C1896" s="29">
        <f t="shared" si="58"/>
        <v>1.4313318542904172E-5</v>
      </c>
      <c r="D1896" s="29">
        <f t="shared" si="59"/>
        <v>0.99947040721396008</v>
      </c>
      <c r="E1896" s="5">
        <v>5</v>
      </c>
      <c r="F1896" s="4" t="s">
        <v>27</v>
      </c>
      <c r="G1896" s="4" t="s">
        <v>24</v>
      </c>
      <c r="H1896" s="4" t="s">
        <v>1435</v>
      </c>
      <c r="I1896" s="4">
        <v>1</v>
      </c>
      <c r="J1896" s="4">
        <v>1</v>
      </c>
      <c r="K1896" s="4">
        <v>0</v>
      </c>
      <c r="L1896" s="4" t="s">
        <v>934</v>
      </c>
      <c r="M1896" s="4" t="s">
        <v>1435</v>
      </c>
      <c r="N1896" s="4" t="s">
        <v>1435</v>
      </c>
      <c r="O1896" s="4" t="s">
        <v>1435</v>
      </c>
      <c r="P1896" s="4" t="s">
        <v>1435</v>
      </c>
      <c r="Q1896" s="4" t="s">
        <v>1436</v>
      </c>
      <c r="R1896" s="4" t="s">
        <v>1437</v>
      </c>
    </row>
    <row r="1897" spans="1:18" x14ac:dyDescent="0.25">
      <c r="A1897" s="4" t="s">
        <v>3264</v>
      </c>
      <c r="B1897" s="17" t="s">
        <v>11760</v>
      </c>
      <c r="C1897" s="29">
        <f t="shared" si="58"/>
        <v>1.4313318542904172E-5</v>
      </c>
      <c r="D1897" s="29">
        <f t="shared" si="59"/>
        <v>0.99948472053250303</v>
      </c>
      <c r="E1897" s="5">
        <v>1</v>
      </c>
      <c r="F1897" s="4" t="s">
        <v>24</v>
      </c>
      <c r="G1897" s="4" t="s">
        <v>1435</v>
      </c>
      <c r="H1897" s="4" t="s">
        <v>1435</v>
      </c>
      <c r="I1897" s="4">
        <v>1</v>
      </c>
      <c r="J1897" s="4">
        <v>1</v>
      </c>
      <c r="K1897" s="4">
        <v>0</v>
      </c>
      <c r="L1897" s="4" t="s">
        <v>934</v>
      </c>
      <c r="M1897" s="4" t="s">
        <v>1435</v>
      </c>
      <c r="N1897" s="4" t="s">
        <v>1435</v>
      </c>
      <c r="O1897" s="4" t="s">
        <v>1435</v>
      </c>
      <c r="P1897" s="4" t="s">
        <v>1435</v>
      </c>
      <c r="Q1897" s="4" t="s">
        <v>1436</v>
      </c>
      <c r="R1897" s="4" t="s">
        <v>1437</v>
      </c>
    </row>
    <row r="1898" spans="1:18" x14ac:dyDescent="0.25">
      <c r="A1898" s="4" t="s">
        <v>3265</v>
      </c>
      <c r="B1898" s="17" t="s">
        <v>11760</v>
      </c>
      <c r="C1898" s="29">
        <f t="shared" si="58"/>
        <v>1.4313318542904172E-5</v>
      </c>
      <c r="D1898" s="29">
        <f t="shared" si="59"/>
        <v>0.99949903385104599</v>
      </c>
      <c r="E1898" s="5">
        <v>2</v>
      </c>
      <c r="F1898" s="4" t="s">
        <v>24</v>
      </c>
      <c r="G1898" s="4" t="s">
        <v>24</v>
      </c>
      <c r="H1898" s="4" t="s">
        <v>1435</v>
      </c>
      <c r="I1898" s="4">
        <v>1</v>
      </c>
      <c r="J1898" s="4">
        <v>1</v>
      </c>
      <c r="K1898" s="4">
        <v>0</v>
      </c>
      <c r="L1898" s="4" t="s">
        <v>934</v>
      </c>
      <c r="M1898" s="4" t="s">
        <v>1435</v>
      </c>
      <c r="N1898" s="4" t="s">
        <v>1435</v>
      </c>
      <c r="O1898" s="4" t="s">
        <v>1435</v>
      </c>
      <c r="P1898" s="4" t="s">
        <v>1435</v>
      </c>
      <c r="Q1898" s="4" t="s">
        <v>1436</v>
      </c>
      <c r="R1898" s="4" t="s">
        <v>1437</v>
      </c>
    </row>
    <row r="1899" spans="1:18" x14ac:dyDescent="0.25">
      <c r="A1899" s="4" t="s">
        <v>537</v>
      </c>
      <c r="B1899" s="17" t="s">
        <v>11760</v>
      </c>
      <c r="C1899" s="29">
        <f t="shared" si="58"/>
        <v>1.4313318542904172E-5</v>
      </c>
      <c r="D1899" s="29">
        <f t="shared" si="59"/>
        <v>0.99951334716958895</v>
      </c>
      <c r="E1899" s="5">
        <v>16</v>
      </c>
      <c r="F1899" s="4" t="s">
        <v>39</v>
      </c>
      <c r="G1899" s="4" t="s">
        <v>1435</v>
      </c>
      <c r="H1899" s="4" t="s">
        <v>1435</v>
      </c>
      <c r="I1899" s="4">
        <v>1</v>
      </c>
      <c r="J1899" s="4">
        <v>1</v>
      </c>
      <c r="K1899" s="4">
        <v>0</v>
      </c>
      <c r="L1899" s="4" t="s">
        <v>934</v>
      </c>
      <c r="M1899" s="4" t="s">
        <v>1435</v>
      </c>
      <c r="N1899" s="4" t="s">
        <v>1435</v>
      </c>
      <c r="O1899" s="4" t="s">
        <v>1435</v>
      </c>
      <c r="P1899" s="4" t="s">
        <v>24</v>
      </c>
      <c r="Q1899" s="4" t="s">
        <v>1436</v>
      </c>
      <c r="R1899" s="4" t="s">
        <v>1437</v>
      </c>
    </row>
    <row r="1900" spans="1:18" x14ac:dyDescent="0.25">
      <c r="A1900" s="4" t="s">
        <v>3274</v>
      </c>
      <c r="B1900" s="17" t="s">
        <v>11760</v>
      </c>
      <c r="C1900" s="29">
        <f t="shared" si="58"/>
        <v>1.4313318542904172E-5</v>
      </c>
      <c r="D1900" s="29">
        <f t="shared" si="59"/>
        <v>0.99952766048813191</v>
      </c>
      <c r="E1900" s="5">
        <v>2</v>
      </c>
      <c r="F1900" s="4" t="s">
        <v>25</v>
      </c>
      <c r="G1900" s="4" t="s">
        <v>1435</v>
      </c>
      <c r="H1900" s="4" t="s">
        <v>1435</v>
      </c>
      <c r="I1900" s="4">
        <v>1</v>
      </c>
      <c r="J1900" s="4">
        <v>1</v>
      </c>
      <c r="K1900" s="4">
        <v>0</v>
      </c>
      <c r="L1900" s="4" t="s">
        <v>934</v>
      </c>
      <c r="M1900" s="4" t="s">
        <v>1435</v>
      </c>
      <c r="N1900" s="4" t="s">
        <v>1435</v>
      </c>
      <c r="O1900" s="4" t="s">
        <v>1435</v>
      </c>
      <c r="P1900" s="4" t="s">
        <v>1435</v>
      </c>
      <c r="Q1900" s="4" t="s">
        <v>1436</v>
      </c>
      <c r="R1900" s="4" t="s">
        <v>1437</v>
      </c>
    </row>
    <row r="1901" spans="1:18" x14ac:dyDescent="0.25">
      <c r="A1901" s="4" t="s">
        <v>3275</v>
      </c>
      <c r="B1901" s="17" t="s">
        <v>11760</v>
      </c>
      <c r="C1901" s="29">
        <f t="shared" si="58"/>
        <v>1.4313318542904172E-5</v>
      </c>
      <c r="D1901" s="29">
        <f t="shared" si="59"/>
        <v>0.99954197380667487</v>
      </c>
      <c r="E1901" s="5">
        <v>1</v>
      </c>
      <c r="F1901" s="4" t="s">
        <v>24</v>
      </c>
      <c r="G1901" s="4" t="s">
        <v>1435</v>
      </c>
      <c r="H1901" s="4" t="s">
        <v>1435</v>
      </c>
      <c r="I1901" s="4">
        <v>1</v>
      </c>
      <c r="J1901" s="4">
        <v>1</v>
      </c>
      <c r="K1901" s="4">
        <v>0</v>
      </c>
      <c r="L1901" s="4" t="s">
        <v>934</v>
      </c>
      <c r="M1901" s="4" t="s">
        <v>1435</v>
      </c>
      <c r="N1901" s="4" t="s">
        <v>1435</v>
      </c>
      <c r="O1901" s="4" t="s">
        <v>1435</v>
      </c>
      <c r="P1901" s="4" t="s">
        <v>1435</v>
      </c>
      <c r="Q1901" s="4" t="s">
        <v>1436</v>
      </c>
      <c r="R1901" s="4" t="s">
        <v>1437</v>
      </c>
    </row>
    <row r="1902" spans="1:18" x14ac:dyDescent="0.25">
      <c r="A1902" s="4" t="s">
        <v>3282</v>
      </c>
      <c r="B1902" s="17" t="s">
        <v>11760</v>
      </c>
      <c r="C1902" s="29">
        <f t="shared" si="58"/>
        <v>1.4313318542904172E-5</v>
      </c>
      <c r="D1902" s="29">
        <f t="shared" si="59"/>
        <v>0.99955628712521782</v>
      </c>
      <c r="E1902" s="5">
        <v>4</v>
      </c>
      <c r="F1902" s="4" t="s">
        <v>27</v>
      </c>
      <c r="G1902" s="4" t="s">
        <v>1435</v>
      </c>
      <c r="H1902" s="4" t="s">
        <v>1435</v>
      </c>
      <c r="I1902" s="4">
        <v>1</v>
      </c>
      <c r="J1902" s="4">
        <v>1</v>
      </c>
      <c r="K1902" s="4">
        <v>0</v>
      </c>
      <c r="L1902" s="4" t="s">
        <v>934</v>
      </c>
      <c r="M1902" s="4" t="s">
        <v>1435</v>
      </c>
      <c r="N1902" s="4" t="s">
        <v>1435</v>
      </c>
      <c r="O1902" s="4" t="s">
        <v>1435</v>
      </c>
      <c r="P1902" s="4" t="s">
        <v>1435</v>
      </c>
      <c r="Q1902" s="4" t="s">
        <v>1436</v>
      </c>
      <c r="R1902" s="4" t="s">
        <v>1437</v>
      </c>
    </row>
    <row r="1903" spans="1:18" x14ac:dyDescent="0.25">
      <c r="A1903" s="4" t="s">
        <v>3288</v>
      </c>
      <c r="B1903" s="17" t="s">
        <v>11760</v>
      </c>
      <c r="C1903" s="29">
        <f t="shared" si="58"/>
        <v>1.4313318542904172E-5</v>
      </c>
      <c r="D1903" s="29">
        <f t="shared" si="59"/>
        <v>0.99957060044376078</v>
      </c>
      <c r="E1903" s="5">
        <v>5</v>
      </c>
      <c r="F1903" s="4" t="s">
        <v>26</v>
      </c>
      <c r="G1903" s="4" t="s">
        <v>25</v>
      </c>
      <c r="H1903" s="4" t="s">
        <v>1435</v>
      </c>
      <c r="I1903" s="4">
        <v>1</v>
      </c>
      <c r="J1903" s="4">
        <v>1</v>
      </c>
      <c r="K1903" s="4">
        <v>0</v>
      </c>
      <c r="L1903" s="4" t="s">
        <v>934</v>
      </c>
      <c r="M1903" s="4" t="s">
        <v>1435</v>
      </c>
      <c r="N1903" s="4" t="s">
        <v>1435</v>
      </c>
      <c r="O1903" s="4" t="s">
        <v>1435</v>
      </c>
      <c r="P1903" s="4" t="s">
        <v>1435</v>
      </c>
      <c r="Q1903" s="4" t="s">
        <v>1436</v>
      </c>
      <c r="R1903" s="4" t="s">
        <v>1437</v>
      </c>
    </row>
    <row r="1904" spans="1:18" x14ac:dyDescent="0.25">
      <c r="A1904" s="4" t="s">
        <v>3294</v>
      </c>
      <c r="B1904" s="17" t="s">
        <v>11760</v>
      </c>
      <c r="C1904" s="29">
        <f t="shared" si="58"/>
        <v>1.4313318542904172E-5</v>
      </c>
      <c r="D1904" s="29">
        <f t="shared" si="59"/>
        <v>0.99958491376230374</v>
      </c>
      <c r="E1904" s="5">
        <v>16</v>
      </c>
      <c r="F1904" s="4" t="s">
        <v>37</v>
      </c>
      <c r="G1904" s="4" t="s">
        <v>25</v>
      </c>
      <c r="H1904" s="4" t="s">
        <v>1435</v>
      </c>
      <c r="I1904" s="4">
        <v>1</v>
      </c>
      <c r="J1904" s="4">
        <v>1</v>
      </c>
      <c r="K1904" s="4">
        <v>0</v>
      </c>
      <c r="L1904" s="4" t="s">
        <v>934</v>
      </c>
      <c r="M1904" s="4" t="s">
        <v>1435</v>
      </c>
      <c r="N1904" s="4" t="s">
        <v>1435</v>
      </c>
      <c r="O1904" s="4" t="s">
        <v>1435</v>
      </c>
      <c r="P1904" s="4" t="s">
        <v>1435</v>
      </c>
      <c r="Q1904" s="4" t="s">
        <v>1436</v>
      </c>
      <c r="R1904" s="4" t="s">
        <v>1437</v>
      </c>
    </row>
    <row r="1905" spans="1:18" x14ac:dyDescent="0.25">
      <c r="A1905" s="4" t="s">
        <v>645</v>
      </c>
      <c r="B1905" s="17" t="s">
        <v>11760</v>
      </c>
      <c r="C1905" s="29">
        <f t="shared" si="58"/>
        <v>1.4313318542904172E-5</v>
      </c>
      <c r="D1905" s="29">
        <f t="shared" si="59"/>
        <v>0.9995992270808467</v>
      </c>
      <c r="E1905" s="5">
        <v>73</v>
      </c>
      <c r="F1905" s="4" t="s">
        <v>880</v>
      </c>
      <c r="G1905" s="4" t="s">
        <v>31</v>
      </c>
      <c r="H1905" s="4" t="s">
        <v>853</v>
      </c>
      <c r="I1905" s="4">
        <v>1</v>
      </c>
      <c r="J1905" s="4">
        <v>1</v>
      </c>
      <c r="K1905" s="4">
        <v>0</v>
      </c>
      <c r="L1905" s="4" t="s">
        <v>934</v>
      </c>
      <c r="M1905" s="4" t="s">
        <v>1435</v>
      </c>
      <c r="N1905" s="4" t="s">
        <v>1435</v>
      </c>
      <c r="O1905" s="4" t="s">
        <v>1435</v>
      </c>
      <c r="P1905" s="4" t="s">
        <v>24</v>
      </c>
      <c r="Q1905" s="4" t="s">
        <v>1436</v>
      </c>
      <c r="R1905" s="4" t="s">
        <v>1437</v>
      </c>
    </row>
    <row r="1906" spans="1:18" x14ac:dyDescent="0.25">
      <c r="A1906" s="4" t="s">
        <v>184</v>
      </c>
      <c r="B1906" s="17" t="s">
        <v>11760</v>
      </c>
      <c r="C1906" s="29">
        <f t="shared" si="58"/>
        <v>1.4313318542904172E-5</v>
      </c>
      <c r="D1906" s="29">
        <f t="shared" si="59"/>
        <v>0.99961354039938966</v>
      </c>
      <c r="E1906" s="5">
        <v>91</v>
      </c>
      <c r="F1906" s="4" t="s">
        <v>896</v>
      </c>
      <c r="G1906" s="4" t="s">
        <v>35</v>
      </c>
      <c r="H1906" s="4" t="s">
        <v>40</v>
      </c>
      <c r="I1906" s="4">
        <v>1</v>
      </c>
      <c r="J1906" s="4">
        <v>1</v>
      </c>
      <c r="K1906" s="4">
        <v>0</v>
      </c>
      <c r="L1906" s="4" t="s">
        <v>934</v>
      </c>
      <c r="M1906" s="4" t="s">
        <v>1435</v>
      </c>
      <c r="N1906" s="4" t="s">
        <v>1435</v>
      </c>
      <c r="O1906" s="4" t="s">
        <v>1435</v>
      </c>
      <c r="P1906" s="4" t="s">
        <v>24</v>
      </c>
      <c r="Q1906" s="4" t="s">
        <v>1436</v>
      </c>
      <c r="R1906" s="4" t="s">
        <v>1437</v>
      </c>
    </row>
    <row r="1907" spans="1:18" x14ac:dyDescent="0.25">
      <c r="A1907" s="4" t="s">
        <v>278</v>
      </c>
      <c r="B1907" s="17" t="s">
        <v>11760</v>
      </c>
      <c r="C1907" s="29">
        <f t="shared" si="58"/>
        <v>1.4313318542904172E-5</v>
      </c>
      <c r="D1907" s="29">
        <f t="shared" si="59"/>
        <v>0.99962785371793261</v>
      </c>
      <c r="E1907" s="5">
        <v>114</v>
      </c>
      <c r="F1907" s="4" t="s">
        <v>904</v>
      </c>
      <c r="G1907" s="4" t="s">
        <v>38</v>
      </c>
      <c r="H1907" s="4" t="s">
        <v>863</v>
      </c>
      <c r="I1907" s="4">
        <v>1</v>
      </c>
      <c r="J1907" s="4">
        <v>1</v>
      </c>
      <c r="K1907" s="4">
        <v>0</v>
      </c>
      <c r="L1907" s="4" t="s">
        <v>934</v>
      </c>
      <c r="M1907" s="4" t="s">
        <v>1435</v>
      </c>
      <c r="N1907" s="4" t="s">
        <v>1435</v>
      </c>
      <c r="O1907" s="4" t="s">
        <v>1435</v>
      </c>
      <c r="P1907" s="4" t="s">
        <v>24</v>
      </c>
      <c r="Q1907" s="4" t="s">
        <v>1436</v>
      </c>
      <c r="R1907" s="4" t="s">
        <v>1437</v>
      </c>
    </row>
    <row r="1908" spans="1:18" x14ac:dyDescent="0.25">
      <c r="A1908" s="4" t="s">
        <v>779</v>
      </c>
      <c r="B1908" s="17" t="s">
        <v>11760</v>
      </c>
      <c r="C1908" s="29">
        <f t="shared" si="58"/>
        <v>1.4313318542904172E-5</v>
      </c>
      <c r="D1908" s="29">
        <f t="shared" si="59"/>
        <v>0.99964216703647557</v>
      </c>
      <c r="E1908" s="5">
        <v>1</v>
      </c>
      <c r="F1908" s="4" t="s">
        <v>1435</v>
      </c>
      <c r="G1908" s="4" t="s">
        <v>1435</v>
      </c>
      <c r="H1908" s="4" t="s">
        <v>24</v>
      </c>
      <c r="I1908" s="4">
        <v>1</v>
      </c>
      <c r="J1908" s="4">
        <v>1</v>
      </c>
      <c r="K1908" s="4">
        <v>0</v>
      </c>
      <c r="L1908" s="4" t="s">
        <v>934</v>
      </c>
      <c r="M1908" s="4" t="s">
        <v>1435</v>
      </c>
      <c r="N1908" s="4" t="s">
        <v>1435</v>
      </c>
      <c r="O1908" s="4" t="s">
        <v>1435</v>
      </c>
      <c r="P1908" s="4" t="s">
        <v>24</v>
      </c>
      <c r="Q1908" s="4" t="s">
        <v>1436</v>
      </c>
      <c r="R1908" s="4" t="s">
        <v>1437</v>
      </c>
    </row>
    <row r="1909" spans="1:18" x14ac:dyDescent="0.25">
      <c r="A1909" s="4" t="s">
        <v>194</v>
      </c>
      <c r="B1909" s="17" t="s">
        <v>11760</v>
      </c>
      <c r="C1909" s="29">
        <f t="shared" si="58"/>
        <v>1.4313318542904172E-5</v>
      </c>
      <c r="D1909" s="29">
        <f t="shared" si="59"/>
        <v>0.99965648035501853</v>
      </c>
      <c r="E1909" s="5">
        <v>62</v>
      </c>
      <c r="F1909" s="4" t="s">
        <v>890</v>
      </c>
      <c r="G1909" s="4" t="s">
        <v>1435</v>
      </c>
      <c r="H1909" s="4" t="s">
        <v>29</v>
      </c>
      <c r="I1909" s="4">
        <v>7</v>
      </c>
      <c r="J1909" s="4">
        <v>1</v>
      </c>
      <c r="K1909" s="4">
        <v>0</v>
      </c>
      <c r="L1909" s="4" t="s">
        <v>1557</v>
      </c>
      <c r="M1909" s="4" t="s">
        <v>1435</v>
      </c>
      <c r="N1909" s="4" t="s">
        <v>1435</v>
      </c>
      <c r="O1909" s="4" t="s">
        <v>1435</v>
      </c>
      <c r="P1909" s="4" t="s">
        <v>24</v>
      </c>
      <c r="Q1909" s="4" t="s">
        <v>1436</v>
      </c>
      <c r="R1909" s="4" t="s">
        <v>1437</v>
      </c>
    </row>
    <row r="1910" spans="1:18" x14ac:dyDescent="0.25">
      <c r="A1910" s="4" t="s">
        <v>146</v>
      </c>
      <c r="B1910" s="17" t="s">
        <v>11760</v>
      </c>
      <c r="C1910" s="29">
        <f t="shared" si="58"/>
        <v>1.4313318542904172E-5</v>
      </c>
      <c r="D1910" s="29">
        <f t="shared" si="59"/>
        <v>0.99967079367356149</v>
      </c>
      <c r="E1910" s="5">
        <v>3</v>
      </c>
      <c r="F1910" s="4" t="s">
        <v>24</v>
      </c>
      <c r="G1910" s="4" t="s">
        <v>1435</v>
      </c>
      <c r="H1910" s="4" t="s">
        <v>25</v>
      </c>
      <c r="I1910" s="4">
        <v>1</v>
      </c>
      <c r="J1910" s="4">
        <v>1</v>
      </c>
      <c r="K1910" s="4">
        <v>0</v>
      </c>
      <c r="L1910" s="4" t="s">
        <v>934</v>
      </c>
      <c r="M1910" s="4" t="s">
        <v>1435</v>
      </c>
      <c r="N1910" s="4" t="s">
        <v>1435</v>
      </c>
      <c r="O1910" s="4" t="s">
        <v>1435</v>
      </c>
      <c r="P1910" s="4" t="s">
        <v>24</v>
      </c>
      <c r="Q1910" s="4" t="s">
        <v>1436</v>
      </c>
      <c r="R1910" s="4" t="s">
        <v>1437</v>
      </c>
    </row>
    <row r="1911" spans="1:18" x14ac:dyDescent="0.25">
      <c r="A1911" s="4" t="s">
        <v>379</v>
      </c>
      <c r="B1911" s="17" t="s">
        <v>11760</v>
      </c>
      <c r="C1911" s="29">
        <f t="shared" si="58"/>
        <v>1.4313318542904172E-5</v>
      </c>
      <c r="D1911" s="29">
        <f t="shared" si="59"/>
        <v>0.99968510699210444</v>
      </c>
      <c r="E1911" s="5">
        <v>46</v>
      </c>
      <c r="F1911" s="4" t="s">
        <v>864</v>
      </c>
      <c r="G1911" s="4" t="s">
        <v>29</v>
      </c>
      <c r="H1911" s="4" t="s">
        <v>33</v>
      </c>
      <c r="I1911" s="4">
        <v>1</v>
      </c>
      <c r="J1911" s="4">
        <v>1</v>
      </c>
      <c r="K1911" s="4">
        <v>0</v>
      </c>
      <c r="L1911" s="4" t="s">
        <v>934</v>
      </c>
      <c r="M1911" s="4" t="s">
        <v>1435</v>
      </c>
      <c r="N1911" s="4" t="s">
        <v>1435</v>
      </c>
      <c r="O1911" s="4" t="s">
        <v>1435</v>
      </c>
      <c r="P1911" s="4" t="s">
        <v>24</v>
      </c>
      <c r="Q1911" s="4" t="s">
        <v>1436</v>
      </c>
      <c r="R1911" s="4" t="s">
        <v>1437</v>
      </c>
    </row>
    <row r="1912" spans="1:18" x14ac:dyDescent="0.25">
      <c r="A1912" s="4" t="s">
        <v>3299</v>
      </c>
      <c r="B1912" s="17" t="s">
        <v>11760</v>
      </c>
      <c r="C1912" s="29">
        <f t="shared" si="58"/>
        <v>1.4313318542904172E-5</v>
      </c>
      <c r="D1912" s="29">
        <f t="shared" si="59"/>
        <v>0.9996994203106474</v>
      </c>
      <c r="E1912" s="5">
        <v>18</v>
      </c>
      <c r="F1912" s="4" t="s">
        <v>27</v>
      </c>
      <c r="G1912" s="4" t="s">
        <v>24</v>
      </c>
      <c r="H1912" s="4" t="s">
        <v>36</v>
      </c>
      <c r="I1912" s="4">
        <v>1</v>
      </c>
      <c r="J1912" s="4">
        <v>1</v>
      </c>
      <c r="K1912" s="4">
        <v>0</v>
      </c>
      <c r="L1912" s="4" t="s">
        <v>934</v>
      </c>
      <c r="M1912" s="4" t="s">
        <v>1435</v>
      </c>
      <c r="N1912" s="4" t="s">
        <v>1435</v>
      </c>
      <c r="O1912" s="4" t="s">
        <v>1435</v>
      </c>
      <c r="P1912" s="4" t="s">
        <v>1435</v>
      </c>
      <c r="Q1912" s="4" t="s">
        <v>1436</v>
      </c>
      <c r="R1912" s="4" t="s">
        <v>1437</v>
      </c>
    </row>
    <row r="1913" spans="1:18" x14ac:dyDescent="0.25">
      <c r="A1913" s="4" t="s">
        <v>566</v>
      </c>
      <c r="B1913" s="17" t="s">
        <v>11760</v>
      </c>
      <c r="C1913" s="29">
        <f t="shared" si="58"/>
        <v>1.4313318542904172E-5</v>
      </c>
      <c r="D1913" s="29">
        <f t="shared" si="59"/>
        <v>0.99971373362919036</v>
      </c>
      <c r="E1913" s="5">
        <v>32</v>
      </c>
      <c r="F1913" s="4" t="s">
        <v>860</v>
      </c>
      <c r="G1913" s="4" t="s">
        <v>1435</v>
      </c>
      <c r="H1913" s="4" t="s">
        <v>29</v>
      </c>
      <c r="I1913" s="4">
        <v>1</v>
      </c>
      <c r="J1913" s="4">
        <v>1</v>
      </c>
      <c r="K1913" s="4">
        <v>0</v>
      </c>
      <c r="L1913" s="4" t="s">
        <v>934</v>
      </c>
      <c r="M1913" s="4" t="s">
        <v>1435</v>
      </c>
      <c r="N1913" s="4" t="s">
        <v>1435</v>
      </c>
      <c r="O1913" s="4" t="s">
        <v>1435</v>
      </c>
      <c r="P1913" s="4" t="s">
        <v>24</v>
      </c>
      <c r="Q1913" s="4" t="s">
        <v>1436</v>
      </c>
      <c r="R1913" s="4" t="s">
        <v>1437</v>
      </c>
    </row>
    <row r="1914" spans="1:18" x14ac:dyDescent="0.25">
      <c r="A1914" s="4" t="s">
        <v>3303</v>
      </c>
      <c r="B1914" s="17" t="s">
        <v>11760</v>
      </c>
      <c r="C1914" s="29">
        <f t="shared" si="58"/>
        <v>1.4313318542904172E-5</v>
      </c>
      <c r="D1914" s="29">
        <f t="shared" si="59"/>
        <v>0.99972804694773332</v>
      </c>
      <c r="E1914" s="5">
        <v>1</v>
      </c>
      <c r="F1914" s="4" t="s">
        <v>24</v>
      </c>
      <c r="G1914" s="4" t="s">
        <v>1435</v>
      </c>
      <c r="H1914" s="4" t="s">
        <v>1435</v>
      </c>
      <c r="I1914" s="4">
        <v>1</v>
      </c>
      <c r="J1914" s="4">
        <v>1</v>
      </c>
      <c r="K1914" s="4">
        <v>0</v>
      </c>
      <c r="L1914" s="4" t="s">
        <v>934</v>
      </c>
      <c r="M1914" s="4" t="s">
        <v>1435</v>
      </c>
      <c r="N1914" s="4" t="s">
        <v>1435</v>
      </c>
      <c r="O1914" s="4" t="s">
        <v>1435</v>
      </c>
      <c r="P1914" s="4" t="s">
        <v>1435</v>
      </c>
      <c r="Q1914" s="4" t="s">
        <v>1436</v>
      </c>
      <c r="R1914" s="4" t="s">
        <v>1437</v>
      </c>
    </row>
    <row r="1915" spans="1:18" x14ac:dyDescent="0.25">
      <c r="A1915" s="4" t="s">
        <v>137</v>
      </c>
      <c r="B1915" s="17" t="s">
        <v>11760</v>
      </c>
      <c r="C1915" s="29">
        <f t="shared" si="58"/>
        <v>1.4313318542904172E-5</v>
      </c>
      <c r="D1915" s="29">
        <f t="shared" si="59"/>
        <v>0.99974236026627628</v>
      </c>
      <c r="E1915" s="5">
        <v>4</v>
      </c>
      <c r="F1915" s="4" t="s">
        <v>24</v>
      </c>
      <c r="G1915" s="4" t="s">
        <v>1435</v>
      </c>
      <c r="H1915" s="4" t="s">
        <v>26</v>
      </c>
      <c r="I1915" s="4">
        <v>1</v>
      </c>
      <c r="J1915" s="4">
        <v>1</v>
      </c>
      <c r="K1915" s="4">
        <v>0</v>
      </c>
      <c r="L1915" s="4" t="s">
        <v>934</v>
      </c>
      <c r="M1915" s="4" t="s">
        <v>1435</v>
      </c>
      <c r="N1915" s="4" t="s">
        <v>1435</v>
      </c>
      <c r="O1915" s="4" t="s">
        <v>1435</v>
      </c>
      <c r="P1915" s="4" t="s">
        <v>24</v>
      </c>
      <c r="Q1915" s="4" t="s">
        <v>1436</v>
      </c>
      <c r="R1915" s="4" t="s">
        <v>1437</v>
      </c>
    </row>
    <row r="1916" spans="1:18" x14ac:dyDescent="0.25">
      <c r="A1916" s="4" t="s">
        <v>772</v>
      </c>
      <c r="B1916" s="17" t="s">
        <v>11760</v>
      </c>
      <c r="C1916" s="29">
        <f t="shared" si="58"/>
        <v>1.4313318542904172E-5</v>
      </c>
      <c r="D1916" s="29">
        <f t="shared" si="59"/>
        <v>0.99975667358481923</v>
      </c>
      <c r="E1916" s="5">
        <v>22</v>
      </c>
      <c r="F1916" s="4" t="s">
        <v>856</v>
      </c>
      <c r="G1916" s="4" t="s">
        <v>1435</v>
      </c>
      <c r="H1916" s="4" t="s">
        <v>1435</v>
      </c>
      <c r="I1916" s="4">
        <v>2</v>
      </c>
      <c r="J1916" s="4">
        <v>1</v>
      </c>
      <c r="K1916" s="4">
        <v>0</v>
      </c>
      <c r="L1916" s="4" t="s">
        <v>884</v>
      </c>
      <c r="M1916" s="4" t="s">
        <v>1435</v>
      </c>
      <c r="N1916" s="4" t="s">
        <v>1435</v>
      </c>
      <c r="O1916" s="4" t="s">
        <v>1435</v>
      </c>
      <c r="P1916" s="4" t="s">
        <v>24</v>
      </c>
      <c r="Q1916" s="4" t="s">
        <v>1436</v>
      </c>
      <c r="R1916" s="4" t="s">
        <v>1437</v>
      </c>
    </row>
    <row r="1917" spans="1:18" x14ac:dyDescent="0.25">
      <c r="A1917" s="4" t="s">
        <v>249</v>
      </c>
      <c r="B1917" s="17" t="s">
        <v>11760</v>
      </c>
      <c r="C1917" s="29">
        <f t="shared" si="58"/>
        <v>1.4313318542904172E-5</v>
      </c>
      <c r="D1917" s="29">
        <f t="shared" si="59"/>
        <v>0.99977098690336219</v>
      </c>
      <c r="E1917" s="5">
        <v>70</v>
      </c>
      <c r="F1917" s="4" t="s">
        <v>898</v>
      </c>
      <c r="G1917" s="4" t="s">
        <v>1435</v>
      </c>
      <c r="H1917" s="4" t="s">
        <v>29</v>
      </c>
      <c r="I1917" s="4">
        <v>1</v>
      </c>
      <c r="J1917" s="4">
        <v>1</v>
      </c>
      <c r="K1917" s="4">
        <v>0</v>
      </c>
      <c r="L1917" s="4" t="s">
        <v>934</v>
      </c>
      <c r="M1917" s="4" t="s">
        <v>1435</v>
      </c>
      <c r="N1917" s="4" t="s">
        <v>1435</v>
      </c>
      <c r="O1917" s="4" t="s">
        <v>1435</v>
      </c>
      <c r="P1917" s="4" t="s">
        <v>24</v>
      </c>
      <c r="Q1917" s="4" t="s">
        <v>1436</v>
      </c>
      <c r="R1917" s="4" t="s">
        <v>1437</v>
      </c>
    </row>
    <row r="1918" spans="1:18" x14ac:dyDescent="0.25">
      <c r="A1918" s="4" t="s">
        <v>657</v>
      </c>
      <c r="B1918" s="17" t="s">
        <v>11760</v>
      </c>
      <c r="C1918" s="29">
        <f t="shared" si="58"/>
        <v>1.4313318542904172E-5</v>
      </c>
      <c r="D1918" s="29">
        <f t="shared" si="59"/>
        <v>0.99978530022190515</v>
      </c>
      <c r="E1918" s="5">
        <v>88</v>
      </c>
      <c r="F1918" s="4" t="s">
        <v>906</v>
      </c>
      <c r="G1918" s="4" t="s">
        <v>24</v>
      </c>
      <c r="H1918" s="4" t="s">
        <v>38</v>
      </c>
      <c r="I1918" s="4">
        <v>1</v>
      </c>
      <c r="J1918" s="4">
        <v>1</v>
      </c>
      <c r="K1918" s="4">
        <v>0</v>
      </c>
      <c r="L1918" s="4" t="s">
        <v>934</v>
      </c>
      <c r="M1918" s="4" t="s">
        <v>1435</v>
      </c>
      <c r="N1918" s="4" t="s">
        <v>1435</v>
      </c>
      <c r="O1918" s="4" t="s">
        <v>1435</v>
      </c>
      <c r="P1918" s="4" t="s">
        <v>24</v>
      </c>
      <c r="Q1918" s="4" t="s">
        <v>1436</v>
      </c>
      <c r="R1918" s="4" t="s">
        <v>1437</v>
      </c>
    </row>
    <row r="1919" spans="1:18" x14ac:dyDescent="0.25">
      <c r="A1919" s="4" t="s">
        <v>3304</v>
      </c>
      <c r="B1919" s="17" t="s">
        <v>11760</v>
      </c>
      <c r="C1919" s="29">
        <f t="shared" si="58"/>
        <v>1.4313318542904172E-5</v>
      </c>
      <c r="D1919" s="29">
        <f t="shared" si="59"/>
        <v>0.99979961354044811</v>
      </c>
      <c r="E1919" s="5">
        <v>2</v>
      </c>
      <c r="F1919" s="4" t="s">
        <v>25</v>
      </c>
      <c r="G1919" s="4" t="s">
        <v>1435</v>
      </c>
      <c r="H1919" s="4" t="s">
        <v>1435</v>
      </c>
      <c r="I1919" s="4">
        <v>1</v>
      </c>
      <c r="J1919" s="4">
        <v>1</v>
      </c>
      <c r="K1919" s="4">
        <v>0</v>
      </c>
      <c r="L1919" s="4" t="s">
        <v>934</v>
      </c>
      <c r="M1919" s="4" t="s">
        <v>1435</v>
      </c>
      <c r="N1919" s="4" t="s">
        <v>1435</v>
      </c>
      <c r="O1919" s="4" t="s">
        <v>1435</v>
      </c>
      <c r="P1919" s="4" t="s">
        <v>1435</v>
      </c>
      <c r="Q1919" s="4" t="s">
        <v>1436</v>
      </c>
      <c r="R1919" s="4" t="s">
        <v>1437</v>
      </c>
    </row>
    <row r="1920" spans="1:18" x14ac:dyDescent="0.25">
      <c r="A1920" s="4" t="s">
        <v>3307</v>
      </c>
      <c r="B1920" s="17" t="s">
        <v>11760</v>
      </c>
      <c r="C1920" s="29">
        <f t="shared" si="58"/>
        <v>1.4313318542904172E-5</v>
      </c>
      <c r="D1920" s="29">
        <f t="shared" si="59"/>
        <v>0.99981392685899106</v>
      </c>
      <c r="E1920" s="5">
        <v>207</v>
      </c>
      <c r="F1920" s="4" t="s">
        <v>1016</v>
      </c>
      <c r="G1920" s="4" t="s">
        <v>37</v>
      </c>
      <c r="H1920" s="4" t="s">
        <v>34</v>
      </c>
      <c r="I1920" s="4">
        <v>4</v>
      </c>
      <c r="J1920" s="4">
        <v>1</v>
      </c>
      <c r="K1920" s="4">
        <v>0</v>
      </c>
      <c r="L1920" s="4" t="s">
        <v>859</v>
      </c>
      <c r="M1920" s="4" t="s">
        <v>1435</v>
      </c>
      <c r="N1920" s="4" t="s">
        <v>1435</v>
      </c>
      <c r="O1920" s="4" t="s">
        <v>1435</v>
      </c>
      <c r="P1920" s="4" t="s">
        <v>1435</v>
      </c>
      <c r="Q1920" s="4" t="s">
        <v>1436</v>
      </c>
      <c r="R1920" s="4" t="s">
        <v>1437</v>
      </c>
    </row>
    <row r="1921" spans="1:18" x14ac:dyDescent="0.25">
      <c r="A1921" s="4" t="s">
        <v>3308</v>
      </c>
      <c r="B1921" s="17" t="s">
        <v>11760</v>
      </c>
      <c r="C1921" s="29">
        <f t="shared" si="58"/>
        <v>1.4313318542904172E-5</v>
      </c>
      <c r="D1921" s="29">
        <f t="shared" si="59"/>
        <v>0.99982824017753402</v>
      </c>
      <c r="E1921" s="5">
        <v>2</v>
      </c>
      <c r="F1921" s="4" t="s">
        <v>25</v>
      </c>
      <c r="G1921" s="4" t="s">
        <v>1435</v>
      </c>
      <c r="H1921" s="4" t="s">
        <v>1435</v>
      </c>
      <c r="I1921" s="4">
        <v>1</v>
      </c>
      <c r="J1921" s="4">
        <v>1</v>
      </c>
      <c r="K1921" s="4">
        <v>0</v>
      </c>
      <c r="L1921" s="4" t="s">
        <v>934</v>
      </c>
      <c r="M1921" s="4" t="s">
        <v>1435</v>
      </c>
      <c r="N1921" s="4" t="s">
        <v>1435</v>
      </c>
      <c r="O1921" s="4" t="s">
        <v>1435</v>
      </c>
      <c r="P1921" s="4" t="s">
        <v>1435</v>
      </c>
      <c r="Q1921" s="4" t="s">
        <v>1436</v>
      </c>
      <c r="R1921" s="4" t="s">
        <v>1437</v>
      </c>
    </row>
    <row r="1922" spans="1:18" x14ac:dyDescent="0.25">
      <c r="A1922" s="4" t="s">
        <v>3309</v>
      </c>
      <c r="B1922" s="17" t="s">
        <v>11760</v>
      </c>
      <c r="C1922" s="29">
        <f t="shared" si="58"/>
        <v>1.4313318542904172E-5</v>
      </c>
      <c r="D1922" s="29">
        <f t="shared" si="59"/>
        <v>0.99984255349607698</v>
      </c>
      <c r="E1922" s="5">
        <v>4</v>
      </c>
      <c r="F1922" s="4" t="s">
        <v>26</v>
      </c>
      <c r="G1922" s="4" t="s">
        <v>24</v>
      </c>
      <c r="H1922" s="4" t="s">
        <v>1435</v>
      </c>
      <c r="I1922" s="4">
        <v>1</v>
      </c>
      <c r="J1922" s="4">
        <v>1</v>
      </c>
      <c r="K1922" s="4">
        <v>0</v>
      </c>
      <c r="L1922" s="4" t="s">
        <v>934</v>
      </c>
      <c r="M1922" s="4" t="s">
        <v>1435</v>
      </c>
      <c r="N1922" s="4" t="s">
        <v>1435</v>
      </c>
      <c r="O1922" s="4" t="s">
        <v>1435</v>
      </c>
      <c r="P1922" s="4" t="s">
        <v>1435</v>
      </c>
      <c r="Q1922" s="4" t="s">
        <v>1436</v>
      </c>
      <c r="R1922" s="4" t="s">
        <v>1437</v>
      </c>
    </row>
    <row r="1923" spans="1:18" x14ac:dyDescent="0.25">
      <c r="A1923" s="4" t="s">
        <v>3310</v>
      </c>
      <c r="B1923" s="17" t="s">
        <v>11760</v>
      </c>
      <c r="C1923" s="29">
        <f t="shared" ref="C1923:C1933" si="60">J1923/$J$1934</f>
        <v>1.4313318542904172E-5</v>
      </c>
      <c r="D1923" s="29">
        <f t="shared" si="59"/>
        <v>0.99985686681461994</v>
      </c>
      <c r="E1923" s="5">
        <v>5</v>
      </c>
      <c r="F1923" s="4" t="s">
        <v>27</v>
      </c>
      <c r="G1923" s="4" t="s">
        <v>24</v>
      </c>
      <c r="H1923" s="4" t="s">
        <v>1435</v>
      </c>
      <c r="I1923" s="4">
        <v>1</v>
      </c>
      <c r="J1923" s="4">
        <v>1</v>
      </c>
      <c r="K1923" s="4">
        <v>0</v>
      </c>
      <c r="L1923" s="4" t="s">
        <v>934</v>
      </c>
      <c r="M1923" s="4" t="s">
        <v>1435</v>
      </c>
      <c r="N1923" s="4" t="s">
        <v>1435</v>
      </c>
      <c r="O1923" s="4" t="s">
        <v>1435</v>
      </c>
      <c r="P1923" s="4" t="s">
        <v>1435</v>
      </c>
      <c r="Q1923" s="4" t="s">
        <v>1436</v>
      </c>
      <c r="R1923" s="4" t="s">
        <v>1437</v>
      </c>
    </row>
    <row r="1924" spans="1:18" x14ac:dyDescent="0.25">
      <c r="A1924" s="4" t="s">
        <v>3311</v>
      </c>
      <c r="B1924" s="17" t="s">
        <v>11760</v>
      </c>
      <c r="C1924" s="29">
        <f t="shared" si="60"/>
        <v>1.4313318542904172E-5</v>
      </c>
      <c r="D1924" s="29">
        <f t="shared" ref="D1924:D1933" si="61">C1924+D1923</f>
        <v>0.9998711801331629</v>
      </c>
      <c r="E1924" s="5">
        <v>4</v>
      </c>
      <c r="F1924" s="4" t="s">
        <v>25</v>
      </c>
      <c r="G1924" s="4" t="s">
        <v>25</v>
      </c>
      <c r="H1924" s="4" t="s">
        <v>1435</v>
      </c>
      <c r="I1924" s="4">
        <v>1</v>
      </c>
      <c r="J1924" s="4">
        <v>1</v>
      </c>
      <c r="K1924" s="4">
        <v>0</v>
      </c>
      <c r="L1924" s="4" t="s">
        <v>934</v>
      </c>
      <c r="M1924" s="4" t="s">
        <v>1435</v>
      </c>
      <c r="N1924" s="4" t="s">
        <v>1435</v>
      </c>
      <c r="O1924" s="4" t="s">
        <v>1435</v>
      </c>
      <c r="P1924" s="4" t="s">
        <v>1435</v>
      </c>
      <c r="Q1924" s="4" t="s">
        <v>1436</v>
      </c>
      <c r="R1924" s="4" t="s">
        <v>1437</v>
      </c>
    </row>
    <row r="1925" spans="1:18" x14ac:dyDescent="0.25">
      <c r="A1925" s="4" t="s">
        <v>3313</v>
      </c>
      <c r="B1925" s="17" t="s">
        <v>11760</v>
      </c>
      <c r="C1925" s="29">
        <f t="shared" si="60"/>
        <v>1.4313318542904172E-5</v>
      </c>
      <c r="D1925" s="29">
        <f t="shared" si="61"/>
        <v>0.99988549345170585</v>
      </c>
      <c r="E1925" s="5">
        <v>11</v>
      </c>
      <c r="F1925" s="4" t="s">
        <v>34</v>
      </c>
      <c r="G1925" s="4" t="s">
        <v>1435</v>
      </c>
      <c r="H1925" s="4" t="s">
        <v>1435</v>
      </c>
      <c r="I1925" s="4">
        <v>1</v>
      </c>
      <c r="J1925" s="4">
        <v>1</v>
      </c>
      <c r="K1925" s="4">
        <v>1</v>
      </c>
      <c r="L1925" s="4" t="s">
        <v>934</v>
      </c>
      <c r="M1925" s="4" t="s">
        <v>1435</v>
      </c>
      <c r="N1925" s="4" t="s">
        <v>1435</v>
      </c>
      <c r="O1925" s="4" t="s">
        <v>1435</v>
      </c>
      <c r="P1925" s="4" t="s">
        <v>1435</v>
      </c>
      <c r="Q1925" s="4" t="s">
        <v>1436</v>
      </c>
      <c r="R1925" s="4" t="s">
        <v>1437</v>
      </c>
    </row>
    <row r="1926" spans="1:18" x14ac:dyDescent="0.25">
      <c r="A1926" s="4" t="s">
        <v>3314</v>
      </c>
      <c r="B1926" s="17" t="s">
        <v>11760</v>
      </c>
      <c r="C1926" s="29">
        <f t="shared" si="60"/>
        <v>1.4313318542904172E-5</v>
      </c>
      <c r="D1926" s="29">
        <f t="shared" si="61"/>
        <v>0.99989980677024881</v>
      </c>
      <c r="E1926" s="5">
        <v>9</v>
      </c>
      <c r="F1926" s="4" t="s">
        <v>26</v>
      </c>
      <c r="G1926" s="4" t="s">
        <v>25</v>
      </c>
      <c r="H1926" s="4" t="s">
        <v>27</v>
      </c>
      <c r="I1926" s="4">
        <v>1</v>
      </c>
      <c r="J1926" s="4">
        <v>1</v>
      </c>
      <c r="K1926" s="4">
        <v>0</v>
      </c>
      <c r="L1926" s="4" t="s">
        <v>934</v>
      </c>
      <c r="M1926" s="4" t="s">
        <v>1435</v>
      </c>
      <c r="N1926" s="4" t="s">
        <v>1435</v>
      </c>
      <c r="O1926" s="4" t="s">
        <v>1435</v>
      </c>
      <c r="P1926" s="4" t="s">
        <v>1435</v>
      </c>
      <c r="Q1926" s="4" t="s">
        <v>1436</v>
      </c>
      <c r="R1926" s="4" t="s">
        <v>1437</v>
      </c>
    </row>
    <row r="1927" spans="1:18" x14ac:dyDescent="0.25">
      <c r="A1927" s="4" t="s">
        <v>3315</v>
      </c>
      <c r="B1927" s="17" t="s">
        <v>11760</v>
      </c>
      <c r="C1927" s="29">
        <f t="shared" si="60"/>
        <v>1.4313318542904172E-5</v>
      </c>
      <c r="D1927" s="29">
        <f t="shared" si="61"/>
        <v>0.99991412008879177</v>
      </c>
      <c r="E1927" s="5">
        <v>4</v>
      </c>
      <c r="F1927" s="4" t="s">
        <v>27</v>
      </c>
      <c r="G1927" s="4" t="s">
        <v>1435</v>
      </c>
      <c r="H1927" s="4" t="s">
        <v>1435</v>
      </c>
      <c r="I1927" s="4">
        <v>1</v>
      </c>
      <c r="J1927" s="4">
        <v>1</v>
      </c>
      <c r="K1927" s="4">
        <v>1</v>
      </c>
      <c r="L1927" s="4" t="s">
        <v>934</v>
      </c>
      <c r="M1927" s="4" t="s">
        <v>1435</v>
      </c>
      <c r="N1927" s="4" t="s">
        <v>1435</v>
      </c>
      <c r="O1927" s="4" t="s">
        <v>1435</v>
      </c>
      <c r="P1927" s="4" t="s">
        <v>1435</v>
      </c>
      <c r="Q1927" s="4" t="s">
        <v>1436</v>
      </c>
      <c r="R1927" s="4" t="s">
        <v>1437</v>
      </c>
    </row>
    <row r="1928" spans="1:18" x14ac:dyDescent="0.25">
      <c r="A1928" s="4" t="s">
        <v>3316</v>
      </c>
      <c r="B1928" s="17" t="s">
        <v>11760</v>
      </c>
      <c r="C1928" s="29">
        <f t="shared" si="60"/>
        <v>1.4313318542904172E-5</v>
      </c>
      <c r="D1928" s="29">
        <f t="shared" si="61"/>
        <v>0.99992843340733473</v>
      </c>
      <c r="E1928" s="5">
        <v>18</v>
      </c>
      <c r="F1928" s="4" t="s">
        <v>41</v>
      </c>
      <c r="G1928" s="4" t="s">
        <v>1435</v>
      </c>
      <c r="H1928" s="4" t="s">
        <v>1435</v>
      </c>
      <c r="I1928" s="4">
        <v>1</v>
      </c>
      <c r="J1928" s="4">
        <v>1</v>
      </c>
      <c r="K1928" s="4">
        <v>1</v>
      </c>
      <c r="L1928" s="4" t="s">
        <v>934</v>
      </c>
      <c r="M1928" s="4" t="s">
        <v>1435</v>
      </c>
      <c r="N1928" s="4" t="s">
        <v>1435</v>
      </c>
      <c r="O1928" s="4" t="s">
        <v>1435</v>
      </c>
      <c r="P1928" s="4" t="s">
        <v>1435</v>
      </c>
      <c r="Q1928" s="4" t="s">
        <v>1436</v>
      </c>
      <c r="R1928" s="4" t="s">
        <v>1437</v>
      </c>
    </row>
    <row r="1929" spans="1:18" x14ac:dyDescent="0.25">
      <c r="A1929" s="4" t="s">
        <v>3317</v>
      </c>
      <c r="B1929" s="17" t="s">
        <v>11760</v>
      </c>
      <c r="C1929" s="29">
        <f t="shared" si="60"/>
        <v>1.4313318542904172E-5</v>
      </c>
      <c r="D1929" s="29">
        <f t="shared" si="61"/>
        <v>0.99994274672587768</v>
      </c>
      <c r="E1929" s="5">
        <v>9</v>
      </c>
      <c r="F1929" s="4" t="s">
        <v>32</v>
      </c>
      <c r="G1929" s="4" t="s">
        <v>1435</v>
      </c>
      <c r="H1929" s="4" t="s">
        <v>1435</v>
      </c>
      <c r="I1929" s="4">
        <v>1</v>
      </c>
      <c r="J1929" s="4">
        <v>1</v>
      </c>
      <c r="K1929" s="4">
        <v>1</v>
      </c>
      <c r="L1929" s="4" t="s">
        <v>934</v>
      </c>
      <c r="M1929" s="4" t="s">
        <v>1435</v>
      </c>
      <c r="N1929" s="4" t="s">
        <v>1435</v>
      </c>
      <c r="O1929" s="4" t="s">
        <v>1435</v>
      </c>
      <c r="P1929" s="4" t="s">
        <v>1435</v>
      </c>
      <c r="Q1929" s="4" t="s">
        <v>1436</v>
      </c>
      <c r="R1929" s="4" t="s">
        <v>1437</v>
      </c>
    </row>
    <row r="1930" spans="1:18" x14ac:dyDescent="0.25">
      <c r="A1930" s="4" t="s">
        <v>3320</v>
      </c>
      <c r="B1930" s="18" t="s">
        <v>11761</v>
      </c>
      <c r="C1930" s="29">
        <f t="shared" si="60"/>
        <v>1.4313318542904172E-5</v>
      </c>
      <c r="D1930" s="29">
        <f t="shared" si="61"/>
        <v>0.99995706004442064</v>
      </c>
      <c r="E1930" s="5">
        <v>24</v>
      </c>
      <c r="F1930" s="4" t="s">
        <v>855</v>
      </c>
      <c r="G1930" s="4" t="s">
        <v>1435</v>
      </c>
      <c r="H1930" s="4" t="s">
        <v>26</v>
      </c>
      <c r="I1930" s="4">
        <v>1</v>
      </c>
      <c r="J1930" s="4">
        <v>1</v>
      </c>
      <c r="K1930" s="4">
        <v>1</v>
      </c>
      <c r="L1930" s="4" t="s">
        <v>934</v>
      </c>
      <c r="M1930" s="4" t="s">
        <v>1435</v>
      </c>
      <c r="N1930" s="4" t="s">
        <v>1435</v>
      </c>
      <c r="O1930" s="4" t="s">
        <v>24</v>
      </c>
      <c r="P1930" s="4" t="s">
        <v>1435</v>
      </c>
      <c r="Q1930" s="4" t="s">
        <v>1436</v>
      </c>
      <c r="R1930" s="4" t="s">
        <v>1437</v>
      </c>
    </row>
    <row r="1931" spans="1:18" x14ac:dyDescent="0.25">
      <c r="A1931" s="4" t="s">
        <v>3323</v>
      </c>
      <c r="B1931" s="17" t="s">
        <v>11760</v>
      </c>
      <c r="C1931" s="29">
        <f t="shared" si="60"/>
        <v>1.4313318542904172E-5</v>
      </c>
      <c r="D1931" s="29">
        <f t="shared" si="61"/>
        <v>0.9999713733629636</v>
      </c>
      <c r="E1931" s="5">
        <v>2</v>
      </c>
      <c r="F1931" s="4" t="s">
        <v>25</v>
      </c>
      <c r="G1931" s="4" t="s">
        <v>1435</v>
      </c>
      <c r="H1931" s="4" t="s">
        <v>1435</v>
      </c>
      <c r="I1931" s="4">
        <v>1</v>
      </c>
      <c r="J1931" s="4">
        <v>1</v>
      </c>
      <c r="K1931" s="4">
        <v>0</v>
      </c>
      <c r="L1931" s="4" t="s">
        <v>934</v>
      </c>
      <c r="M1931" s="4" t="s">
        <v>1435</v>
      </c>
      <c r="N1931" s="4" t="s">
        <v>1435</v>
      </c>
      <c r="O1931" s="4" t="s">
        <v>1435</v>
      </c>
      <c r="P1931" s="4" t="s">
        <v>1435</v>
      </c>
      <c r="Q1931" s="4" t="s">
        <v>1436</v>
      </c>
      <c r="R1931" s="4" t="s">
        <v>1437</v>
      </c>
    </row>
    <row r="1932" spans="1:18" x14ac:dyDescent="0.25">
      <c r="A1932" s="4" t="s">
        <v>3325</v>
      </c>
      <c r="B1932" s="17" t="s">
        <v>11760</v>
      </c>
      <c r="C1932" s="29">
        <f t="shared" si="60"/>
        <v>1.4313318542904172E-5</v>
      </c>
      <c r="D1932" s="29">
        <f t="shared" si="61"/>
        <v>0.99998568668150656</v>
      </c>
      <c r="E1932" s="5">
        <v>22</v>
      </c>
      <c r="F1932" s="4" t="s">
        <v>24</v>
      </c>
      <c r="G1932" s="4" t="s">
        <v>855</v>
      </c>
      <c r="H1932" s="4" t="s">
        <v>1435</v>
      </c>
      <c r="I1932" s="4">
        <v>1</v>
      </c>
      <c r="J1932" s="4">
        <v>1</v>
      </c>
      <c r="K1932" s="4">
        <v>1</v>
      </c>
      <c r="L1932" s="4" t="s">
        <v>934</v>
      </c>
      <c r="M1932" s="4" t="s">
        <v>1435</v>
      </c>
      <c r="N1932" s="4" t="s">
        <v>1435</v>
      </c>
      <c r="O1932" s="4" t="s">
        <v>1435</v>
      </c>
      <c r="P1932" s="4" t="s">
        <v>1435</v>
      </c>
      <c r="Q1932" s="4" t="s">
        <v>1436</v>
      </c>
      <c r="R1932" s="4" t="s">
        <v>1437</v>
      </c>
    </row>
    <row r="1933" spans="1:18" ht="11" thickBot="1" x14ac:dyDescent="0.3">
      <c r="A1933" s="4" t="s">
        <v>3329</v>
      </c>
      <c r="B1933" s="17" t="s">
        <v>11760</v>
      </c>
      <c r="C1933" s="29">
        <f t="shared" si="60"/>
        <v>1.4313318542904172E-5</v>
      </c>
      <c r="D1933" s="29">
        <f t="shared" si="61"/>
        <v>1.0000000000000495</v>
      </c>
      <c r="E1933" s="5">
        <v>2</v>
      </c>
      <c r="F1933" s="4" t="s">
        <v>25</v>
      </c>
      <c r="G1933" s="4" t="s">
        <v>1435</v>
      </c>
      <c r="H1933" s="4" t="s">
        <v>1435</v>
      </c>
      <c r="I1933" s="4">
        <v>1</v>
      </c>
      <c r="J1933" s="4">
        <v>1</v>
      </c>
      <c r="K1933" s="4">
        <v>1</v>
      </c>
      <c r="L1933" s="4" t="s">
        <v>934</v>
      </c>
      <c r="M1933" s="4" t="s">
        <v>1435</v>
      </c>
      <c r="N1933" s="4" t="s">
        <v>1435</v>
      </c>
      <c r="O1933" s="4" t="s">
        <v>1435</v>
      </c>
      <c r="P1933" s="4" t="s">
        <v>1435</v>
      </c>
      <c r="Q1933" s="4" t="s">
        <v>1436</v>
      </c>
      <c r="R1933" s="4" t="s">
        <v>1437</v>
      </c>
    </row>
    <row r="1934" spans="1:18" ht="11" thickBot="1" x14ac:dyDescent="0.3">
      <c r="E1934" s="28">
        <f t="shared" ref="E1934" si="62">SUM(E2:E1933)</f>
        <v>877205</v>
      </c>
      <c r="F1934" s="28">
        <f t="shared" ref="F1934" si="63">SUM(F2:F1933)</f>
        <v>0</v>
      </c>
      <c r="G1934" s="28">
        <f t="shared" ref="G1934" si="64">SUM(G2:G1933)</f>
        <v>0</v>
      </c>
      <c r="H1934" s="28">
        <f t="shared" ref="H1934" si="65">SUM(H2:H1933)</f>
        <v>0</v>
      </c>
      <c r="I1934" s="28">
        <f t="shared" ref="I1934" si="66">SUM(I2:I1933)</f>
        <v>175073</v>
      </c>
      <c r="J1934" s="28">
        <f>SUM(J2:J1933)</f>
        <v>69865</v>
      </c>
    </row>
  </sheetData>
  <autoFilter ref="A1:R1934" xr:uid="{E8D5F4DD-CA10-4544-950B-917CB29A3B38}"/>
  <sortState xmlns:xlrd2="http://schemas.microsoft.com/office/spreadsheetml/2017/richdata2" ref="A2:R1933">
    <sortCondition descending="1" ref="J2:J1933"/>
  </sortState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0571D-EC14-48C2-8B43-A29AC4285695}">
  <sheetPr>
    <tabColor theme="9" tint="0.79998168889431442"/>
  </sheetPr>
  <dimension ref="A1:P6705"/>
  <sheetViews>
    <sheetView topLeftCell="A6665" workbookViewId="0">
      <selection activeCell="G6705" sqref="G6705"/>
    </sheetView>
  </sheetViews>
  <sheetFormatPr baseColWidth="10" defaultColWidth="10.81640625" defaultRowHeight="14.5" x14ac:dyDescent="0.35"/>
  <cols>
    <col min="1" max="1" width="25.36328125" style="1" customWidth="1"/>
    <col min="2" max="4" width="16.1796875" style="2" customWidth="1"/>
    <col min="5" max="5" width="7.36328125" style="1" bestFit="1" customWidth="1"/>
    <col min="6" max="6" width="5.36328125" style="1" bestFit="1" customWidth="1"/>
    <col min="7" max="7" width="8.1796875" style="2" bestFit="1" customWidth="1"/>
    <col min="8" max="8" width="6.1796875" style="1" bestFit="1" customWidth="1"/>
    <col min="9" max="9" width="13.453125" style="1" customWidth="1"/>
    <col min="10" max="10" width="45.6328125" style="1" bestFit="1" customWidth="1"/>
    <col min="11" max="11" width="4.81640625" style="1" bestFit="1" customWidth="1"/>
    <col min="12" max="12" width="6.81640625" style="1" bestFit="1" customWidth="1"/>
    <col min="13" max="13" width="6" style="1" bestFit="1" customWidth="1"/>
    <col min="14" max="14" width="4.36328125" style="1" bestFit="1" customWidth="1"/>
    <col min="15" max="15" width="8.81640625" style="1" bestFit="1" customWidth="1"/>
    <col min="16" max="16" width="34.6328125" style="4" bestFit="1" customWidth="1"/>
    <col min="17" max="16384" width="10.81640625" style="1"/>
  </cols>
  <sheetData>
    <row r="1" spans="1:16" ht="31.5" x14ac:dyDescent="0.35">
      <c r="A1" s="30" t="s">
        <v>3330</v>
      </c>
      <c r="B1" s="31" t="s">
        <v>11759</v>
      </c>
      <c r="C1" s="31" t="s">
        <v>11768</v>
      </c>
      <c r="D1" s="31" t="s">
        <v>11767</v>
      </c>
      <c r="E1" s="30" t="s">
        <v>1432</v>
      </c>
      <c r="F1" s="30" t="s">
        <v>3331</v>
      </c>
      <c r="G1" s="32" t="s">
        <v>3332</v>
      </c>
      <c r="H1" s="30" t="s">
        <v>3333</v>
      </c>
      <c r="I1" s="30" t="s">
        <v>3334</v>
      </c>
      <c r="J1" s="30" t="s">
        <v>3335</v>
      </c>
      <c r="K1" s="30" t="s">
        <v>3336</v>
      </c>
      <c r="L1" s="30" t="s">
        <v>3337</v>
      </c>
      <c r="M1" s="30" t="s">
        <v>3338</v>
      </c>
      <c r="N1" s="30" t="s">
        <v>3339</v>
      </c>
      <c r="O1" s="30" t="s">
        <v>3340</v>
      </c>
      <c r="P1" s="36" t="s">
        <v>12156</v>
      </c>
    </row>
    <row r="2" spans="1:16" x14ac:dyDescent="0.35">
      <c r="A2" s="4" t="s">
        <v>1437</v>
      </c>
      <c r="B2" s="18" t="s">
        <v>11761</v>
      </c>
      <c r="C2" s="34">
        <f>G2/$G$6705</f>
        <v>1.6650464351459244E-2</v>
      </c>
      <c r="D2" s="35">
        <f>C2</f>
        <v>1.6650464351459244E-2</v>
      </c>
      <c r="E2" s="4" t="s">
        <v>1436</v>
      </c>
      <c r="F2" s="4" t="s">
        <v>8885</v>
      </c>
      <c r="G2" s="9">
        <v>2415</v>
      </c>
      <c r="H2" s="4">
        <v>4</v>
      </c>
      <c r="I2" s="4" t="s">
        <v>3359</v>
      </c>
      <c r="J2" s="4" t="s">
        <v>8883</v>
      </c>
      <c r="K2" s="4" t="s">
        <v>944</v>
      </c>
      <c r="L2" s="4" t="s">
        <v>8271</v>
      </c>
      <c r="M2" s="4"/>
      <c r="N2" s="4" t="s">
        <v>984</v>
      </c>
      <c r="O2" s="4" t="s">
        <v>3389</v>
      </c>
      <c r="P2" s="5" t="e">
        <v>#N/A</v>
      </c>
    </row>
    <row r="3" spans="1:16" x14ac:dyDescent="0.35">
      <c r="A3" s="4" t="s">
        <v>1437</v>
      </c>
      <c r="B3" s="18" t="s">
        <v>11761</v>
      </c>
      <c r="C3" s="34">
        <f t="shared" ref="C3:C66" si="0">G3/$G$6705</f>
        <v>8.9216152674071476E-3</v>
      </c>
      <c r="D3" s="35">
        <f>D2+C3</f>
        <v>2.5572079618866393E-2</v>
      </c>
      <c r="E3" s="4" t="s">
        <v>1436</v>
      </c>
      <c r="F3" s="4" t="s">
        <v>8354</v>
      </c>
      <c r="G3" s="9">
        <v>1294</v>
      </c>
      <c r="H3" s="4">
        <v>4</v>
      </c>
      <c r="I3" s="4" t="s">
        <v>4051</v>
      </c>
      <c r="J3" s="4" t="s">
        <v>8349</v>
      </c>
      <c r="K3" s="4" t="s">
        <v>944</v>
      </c>
      <c r="L3" s="4" t="s">
        <v>3439</v>
      </c>
      <c r="M3" s="4" t="s">
        <v>7940</v>
      </c>
      <c r="N3" s="4" t="s">
        <v>984</v>
      </c>
      <c r="O3" s="4" t="s">
        <v>3389</v>
      </c>
      <c r="P3" s="5" t="s">
        <v>11997</v>
      </c>
    </row>
    <row r="4" spans="1:16" x14ac:dyDescent="0.35">
      <c r="A4" s="4" t="s">
        <v>1437</v>
      </c>
      <c r="B4" s="18" t="s">
        <v>11761</v>
      </c>
      <c r="C4" s="34">
        <f t="shared" si="0"/>
        <v>6.2189311987644871E-3</v>
      </c>
      <c r="D4" s="35">
        <f t="shared" ref="D4:D67" si="1">D3+C4</f>
        <v>3.1791010817630881E-2</v>
      </c>
      <c r="E4" s="4" t="s">
        <v>1436</v>
      </c>
      <c r="F4" s="4" t="s">
        <v>6807</v>
      </c>
      <c r="G4" s="9">
        <v>902</v>
      </c>
      <c r="H4" s="4">
        <v>4</v>
      </c>
      <c r="I4" s="4" t="s">
        <v>3359</v>
      </c>
      <c r="J4" s="4" t="s">
        <v>4747</v>
      </c>
      <c r="K4" s="4" t="s">
        <v>937</v>
      </c>
      <c r="L4" s="4" t="s">
        <v>3766</v>
      </c>
      <c r="M4" s="4" t="s">
        <v>4748</v>
      </c>
      <c r="N4" s="4" t="s">
        <v>974</v>
      </c>
      <c r="O4" s="4" t="s">
        <v>3389</v>
      </c>
      <c r="P4" s="5" t="e">
        <v>#N/A</v>
      </c>
    </row>
    <row r="5" spans="1:16" x14ac:dyDescent="0.35">
      <c r="A5" s="4" t="s">
        <v>1437</v>
      </c>
      <c r="B5" s="18" t="s">
        <v>11761</v>
      </c>
      <c r="C5" s="34">
        <f t="shared" si="0"/>
        <v>5.6811522259223252E-3</v>
      </c>
      <c r="D5" s="35">
        <f t="shared" si="1"/>
        <v>3.7472163043553205E-2</v>
      </c>
      <c r="E5" s="4" t="s">
        <v>1436</v>
      </c>
      <c r="F5" s="4" t="s">
        <v>8376</v>
      </c>
      <c r="G5" s="9">
        <v>824</v>
      </c>
      <c r="H5" s="4">
        <v>4</v>
      </c>
      <c r="I5" s="4" t="s">
        <v>3359</v>
      </c>
      <c r="J5" s="4" t="s">
        <v>7039</v>
      </c>
      <c r="K5" s="4" t="s">
        <v>944</v>
      </c>
      <c r="L5" s="4" t="s">
        <v>5903</v>
      </c>
      <c r="M5" s="4"/>
      <c r="N5" s="4" t="s">
        <v>984</v>
      </c>
      <c r="O5" s="4" t="s">
        <v>3389</v>
      </c>
      <c r="P5" s="5" t="s">
        <v>11950</v>
      </c>
    </row>
    <row r="6" spans="1:16" x14ac:dyDescent="0.35">
      <c r="A6" s="4" t="s">
        <v>1437</v>
      </c>
      <c r="B6" s="18" t="s">
        <v>11761</v>
      </c>
      <c r="C6" s="34">
        <f t="shared" si="0"/>
        <v>5.6466792148427E-3</v>
      </c>
      <c r="D6" s="35">
        <f t="shared" si="1"/>
        <v>4.3118842258395906E-2</v>
      </c>
      <c r="E6" s="4" t="s">
        <v>1436</v>
      </c>
      <c r="F6" s="4" t="s">
        <v>9472</v>
      </c>
      <c r="G6" s="9">
        <v>819</v>
      </c>
      <c r="H6" s="4">
        <v>2</v>
      </c>
      <c r="I6" s="4" t="s">
        <v>3359</v>
      </c>
      <c r="J6" s="4" t="s">
        <v>9447</v>
      </c>
      <c r="K6" s="4" t="s">
        <v>944</v>
      </c>
      <c r="L6" s="4" t="s">
        <v>3455</v>
      </c>
      <c r="M6" s="4"/>
      <c r="N6" s="4" t="s">
        <v>984</v>
      </c>
      <c r="O6" s="4" t="s">
        <v>3389</v>
      </c>
      <c r="P6" s="5" t="e">
        <v>#N/A</v>
      </c>
    </row>
    <row r="7" spans="1:16" x14ac:dyDescent="0.35">
      <c r="A7" s="4" t="s">
        <v>1437</v>
      </c>
      <c r="B7" s="18" t="s">
        <v>11761</v>
      </c>
      <c r="C7" s="34">
        <f t="shared" si="0"/>
        <v>5.1433732530801633E-3</v>
      </c>
      <c r="D7" s="35">
        <f t="shared" si="1"/>
        <v>4.8262215511476067E-2</v>
      </c>
      <c r="E7" s="4" t="s">
        <v>1436</v>
      </c>
      <c r="F7" s="4" t="s">
        <v>7646</v>
      </c>
      <c r="G7" s="9">
        <v>746</v>
      </c>
      <c r="H7" s="4">
        <v>3</v>
      </c>
      <c r="I7" s="4" t="s">
        <v>3399</v>
      </c>
      <c r="J7" s="4" t="s">
        <v>4825</v>
      </c>
      <c r="K7" s="4" t="s">
        <v>959</v>
      </c>
      <c r="L7" s="4" t="s">
        <v>4790</v>
      </c>
      <c r="M7" s="4" t="s">
        <v>3988</v>
      </c>
      <c r="N7" s="4" t="s">
        <v>1004</v>
      </c>
      <c r="O7" s="4" t="s">
        <v>3757</v>
      </c>
      <c r="P7" s="5" t="e">
        <v>#N/A</v>
      </c>
    </row>
    <row r="8" spans="1:16" x14ac:dyDescent="0.35">
      <c r="A8" s="4" t="s">
        <v>1437</v>
      </c>
      <c r="B8" s="18" t="s">
        <v>11761</v>
      </c>
      <c r="C8" s="34">
        <f t="shared" si="0"/>
        <v>5.1295840486483132E-3</v>
      </c>
      <c r="D8" s="35">
        <f t="shared" si="1"/>
        <v>5.3391799560124381E-2</v>
      </c>
      <c r="E8" s="4" t="s">
        <v>1436</v>
      </c>
      <c r="F8" s="4" t="s">
        <v>9337</v>
      </c>
      <c r="G8" s="9">
        <v>744</v>
      </c>
      <c r="H8" s="4">
        <v>4</v>
      </c>
      <c r="I8" s="4" t="s">
        <v>3359</v>
      </c>
      <c r="J8" s="4" t="s">
        <v>9334</v>
      </c>
      <c r="K8" s="4" t="s">
        <v>944</v>
      </c>
      <c r="L8" s="4" t="s">
        <v>3701</v>
      </c>
      <c r="M8" s="4"/>
      <c r="N8" s="4" t="s">
        <v>984</v>
      </c>
      <c r="O8" s="4" t="s">
        <v>3389</v>
      </c>
      <c r="P8" s="5" t="e">
        <v>#N/A</v>
      </c>
    </row>
    <row r="9" spans="1:16" x14ac:dyDescent="0.35">
      <c r="A9" s="4" t="s">
        <v>1437</v>
      </c>
      <c r="B9" s="17" t="s">
        <v>11760</v>
      </c>
      <c r="C9" s="34">
        <f t="shared" si="0"/>
        <v>4.9779027998979597E-3</v>
      </c>
      <c r="D9" s="35">
        <f t="shared" si="1"/>
        <v>5.8369702360022341E-2</v>
      </c>
      <c r="E9" s="4" t="s">
        <v>1436</v>
      </c>
      <c r="F9" s="4" t="s">
        <v>1180</v>
      </c>
      <c r="G9" s="9">
        <v>722</v>
      </c>
      <c r="H9" s="4">
        <v>0</v>
      </c>
      <c r="I9" s="4" t="s">
        <v>3359</v>
      </c>
      <c r="J9" s="4" t="s">
        <v>3398</v>
      </c>
      <c r="K9" s="4" t="s">
        <v>937</v>
      </c>
      <c r="L9" s="4" t="s">
        <v>3361</v>
      </c>
      <c r="M9" s="4" t="s">
        <v>3362</v>
      </c>
      <c r="N9" s="4" t="s">
        <v>974</v>
      </c>
      <c r="O9" s="4" t="s">
        <v>3389</v>
      </c>
      <c r="P9" s="5" t="e">
        <v>#N/A</v>
      </c>
    </row>
    <row r="10" spans="1:16" x14ac:dyDescent="0.35">
      <c r="A10" s="4" t="s">
        <v>1437</v>
      </c>
      <c r="B10" s="18" t="s">
        <v>11761</v>
      </c>
      <c r="C10" s="34">
        <f t="shared" si="0"/>
        <v>4.8469053577953822E-3</v>
      </c>
      <c r="D10" s="35">
        <f t="shared" si="1"/>
        <v>6.321660771781773E-2</v>
      </c>
      <c r="E10" s="4" t="s">
        <v>1436</v>
      </c>
      <c r="F10" s="4" t="s">
        <v>9110</v>
      </c>
      <c r="G10" s="9">
        <v>703</v>
      </c>
      <c r="H10" s="4">
        <v>4</v>
      </c>
      <c r="I10" s="4" t="s">
        <v>3359</v>
      </c>
      <c r="J10" s="4" t="s">
        <v>8883</v>
      </c>
      <c r="K10" s="4" t="s">
        <v>974</v>
      </c>
      <c r="L10" s="4" t="s">
        <v>8271</v>
      </c>
      <c r="M10" s="4"/>
      <c r="N10" s="4" t="s">
        <v>1024</v>
      </c>
      <c r="O10" s="4" t="s">
        <v>3389</v>
      </c>
      <c r="P10" s="5" t="e">
        <v>#N/A</v>
      </c>
    </row>
    <row r="11" spans="1:16" x14ac:dyDescent="0.35">
      <c r="A11" s="4" t="s">
        <v>1437</v>
      </c>
      <c r="B11" s="18" t="s">
        <v>11761</v>
      </c>
      <c r="C11" s="34">
        <f t="shared" si="0"/>
        <v>4.7296971201246547E-3</v>
      </c>
      <c r="D11" s="35">
        <f t="shared" si="1"/>
        <v>6.7946304837942381E-2</v>
      </c>
      <c r="E11" s="4" t="s">
        <v>1436</v>
      </c>
      <c r="F11" s="4" t="s">
        <v>4981</v>
      </c>
      <c r="G11" s="9">
        <v>686</v>
      </c>
      <c r="H11" s="4">
        <v>2</v>
      </c>
      <c r="I11" s="4" t="s">
        <v>3399</v>
      </c>
      <c r="J11" s="4" t="s">
        <v>4982</v>
      </c>
      <c r="K11" s="4" t="s">
        <v>924</v>
      </c>
      <c r="L11" s="4" t="s">
        <v>4273</v>
      </c>
      <c r="M11" s="4" t="s">
        <v>3474</v>
      </c>
      <c r="N11" s="4" t="s">
        <v>956</v>
      </c>
      <c r="O11" s="4" t="s">
        <v>3652</v>
      </c>
      <c r="P11" s="5" t="e">
        <v>#N/A</v>
      </c>
    </row>
    <row r="12" spans="1:16" x14ac:dyDescent="0.35">
      <c r="A12" s="4" t="s">
        <v>1437</v>
      </c>
      <c r="B12" s="17" t="s">
        <v>11760</v>
      </c>
      <c r="C12" s="34">
        <f t="shared" si="0"/>
        <v>4.4056508159761726E-3</v>
      </c>
      <c r="D12" s="35">
        <f t="shared" si="1"/>
        <v>7.2351955653918554E-2</v>
      </c>
      <c r="E12" s="4" t="s">
        <v>1436</v>
      </c>
      <c r="F12" s="4" t="s">
        <v>8594</v>
      </c>
      <c r="G12" s="9">
        <v>639</v>
      </c>
      <c r="H12" s="4">
        <v>0</v>
      </c>
      <c r="I12" s="4" t="s">
        <v>3594</v>
      </c>
      <c r="J12" s="4" t="s">
        <v>4693</v>
      </c>
      <c r="K12" s="4" t="s">
        <v>974</v>
      </c>
      <c r="L12" s="4" t="s">
        <v>3748</v>
      </c>
      <c r="M12" s="4" t="s">
        <v>4252</v>
      </c>
      <c r="N12" s="4" t="s">
        <v>1024</v>
      </c>
      <c r="O12" s="4" t="s">
        <v>3389</v>
      </c>
      <c r="P12" s="5" t="e">
        <v>#N/A</v>
      </c>
    </row>
    <row r="13" spans="1:16" x14ac:dyDescent="0.35">
      <c r="A13" s="4" t="s">
        <v>1437</v>
      </c>
      <c r="B13" s="18" t="s">
        <v>11761</v>
      </c>
      <c r="C13" s="34">
        <f t="shared" si="0"/>
        <v>4.2815479760895192E-3</v>
      </c>
      <c r="D13" s="35">
        <f t="shared" si="1"/>
        <v>7.6633503630008079E-2</v>
      </c>
      <c r="E13" s="4" t="s">
        <v>1436</v>
      </c>
      <c r="F13" s="4" t="s">
        <v>9893</v>
      </c>
      <c r="G13" s="9">
        <v>621</v>
      </c>
      <c r="H13" s="4">
        <v>2</v>
      </c>
      <c r="I13" s="4" t="s">
        <v>3359</v>
      </c>
      <c r="J13" s="4" t="s">
        <v>9891</v>
      </c>
      <c r="K13" s="4" t="s">
        <v>944</v>
      </c>
      <c r="L13" s="4" t="s">
        <v>9828</v>
      </c>
      <c r="M13" s="4" t="s">
        <v>9894</v>
      </c>
      <c r="N13" s="4" t="s">
        <v>984</v>
      </c>
      <c r="O13" s="4" t="s">
        <v>3389</v>
      </c>
      <c r="P13" s="5" t="e">
        <v>#N/A</v>
      </c>
    </row>
    <row r="14" spans="1:16" x14ac:dyDescent="0.35">
      <c r="A14" s="4" t="s">
        <v>1437</v>
      </c>
      <c r="B14" s="18" t="s">
        <v>11761</v>
      </c>
      <c r="C14" s="34">
        <f t="shared" si="0"/>
        <v>4.1367613295550916E-3</v>
      </c>
      <c r="D14" s="35">
        <f t="shared" si="1"/>
        <v>8.0770264959563173E-2</v>
      </c>
      <c r="E14" s="4" t="s">
        <v>1436</v>
      </c>
      <c r="F14" s="4" t="s">
        <v>6071</v>
      </c>
      <c r="G14" s="9">
        <v>600</v>
      </c>
      <c r="H14" s="4">
        <v>4</v>
      </c>
      <c r="I14" s="4" t="s">
        <v>3399</v>
      </c>
      <c r="J14" s="4" t="s">
        <v>6068</v>
      </c>
      <c r="K14" s="4" t="s">
        <v>934</v>
      </c>
      <c r="L14" s="4" t="s">
        <v>5035</v>
      </c>
      <c r="M14" s="4" t="s">
        <v>4273</v>
      </c>
      <c r="N14" s="4" t="s">
        <v>970</v>
      </c>
      <c r="O14" s="4" t="s">
        <v>5973</v>
      </c>
      <c r="P14" s="5" t="e">
        <v>#N/A</v>
      </c>
    </row>
    <row r="15" spans="1:16" x14ac:dyDescent="0.35">
      <c r="A15" s="4" t="s">
        <v>1437</v>
      </c>
      <c r="B15" s="18" t="s">
        <v>11761</v>
      </c>
      <c r="C15" s="34">
        <f t="shared" si="0"/>
        <v>4.0471315007480644E-3</v>
      </c>
      <c r="D15" s="35">
        <f t="shared" si="1"/>
        <v>8.4817396460311237E-2</v>
      </c>
      <c r="E15" s="4" t="s">
        <v>1436</v>
      </c>
      <c r="F15" s="4" t="s">
        <v>9960</v>
      </c>
      <c r="G15" s="9">
        <v>587</v>
      </c>
      <c r="H15" s="4">
        <v>2</v>
      </c>
      <c r="I15" s="4" t="s">
        <v>3359</v>
      </c>
      <c r="J15" s="4" t="s">
        <v>9891</v>
      </c>
      <c r="K15" s="4" t="s">
        <v>974</v>
      </c>
      <c r="L15" s="4" t="s">
        <v>7101</v>
      </c>
      <c r="M15" s="4" t="s">
        <v>9894</v>
      </c>
      <c r="N15" s="4" t="s">
        <v>1024</v>
      </c>
      <c r="O15" s="4" t="s">
        <v>3389</v>
      </c>
      <c r="P15" s="5" t="e">
        <v>#N/A</v>
      </c>
    </row>
    <row r="16" spans="1:16" x14ac:dyDescent="0.35">
      <c r="A16" s="4" t="s">
        <v>1437</v>
      </c>
      <c r="B16" s="18" t="s">
        <v>11761</v>
      </c>
      <c r="C16" s="34">
        <f t="shared" si="0"/>
        <v>3.943712467509187E-3</v>
      </c>
      <c r="D16" s="35">
        <f t="shared" si="1"/>
        <v>8.8761108927820423E-2</v>
      </c>
      <c r="E16" s="4" t="s">
        <v>1436</v>
      </c>
      <c r="F16" s="4" t="s">
        <v>10199</v>
      </c>
      <c r="G16" s="9">
        <v>572</v>
      </c>
      <c r="H16" s="4">
        <v>2</v>
      </c>
      <c r="I16" s="4" t="s">
        <v>4051</v>
      </c>
      <c r="J16" s="4" t="s">
        <v>10196</v>
      </c>
      <c r="K16" s="4" t="s">
        <v>974</v>
      </c>
      <c r="L16" s="4" t="s">
        <v>3820</v>
      </c>
      <c r="M16" s="4"/>
      <c r="N16" s="4" t="s">
        <v>1024</v>
      </c>
      <c r="O16" s="4" t="s">
        <v>3389</v>
      </c>
      <c r="P16" s="5" t="e">
        <v>#N/A</v>
      </c>
    </row>
    <row r="17" spans="1:16" x14ac:dyDescent="0.35">
      <c r="A17" s="4" t="s">
        <v>1437</v>
      </c>
      <c r="B17" s="18" t="s">
        <v>11761</v>
      </c>
      <c r="C17" s="34">
        <f t="shared" si="0"/>
        <v>3.9299232630773369E-3</v>
      </c>
      <c r="D17" s="35">
        <f t="shared" si="1"/>
        <v>9.2691032190897762E-2</v>
      </c>
      <c r="E17" s="4" t="s">
        <v>1436</v>
      </c>
      <c r="F17" s="4" t="s">
        <v>8107</v>
      </c>
      <c r="G17" s="9">
        <v>570</v>
      </c>
      <c r="H17" s="4">
        <v>4</v>
      </c>
      <c r="I17" s="4" t="s">
        <v>3359</v>
      </c>
      <c r="J17" s="4" t="s">
        <v>7927</v>
      </c>
      <c r="K17" s="4" t="s">
        <v>944</v>
      </c>
      <c r="L17" s="4" t="s">
        <v>3715</v>
      </c>
      <c r="M17" s="4" t="s">
        <v>4902</v>
      </c>
      <c r="N17" s="4" t="s">
        <v>984</v>
      </c>
      <c r="O17" s="4" t="s">
        <v>3389</v>
      </c>
      <c r="P17" s="5" t="s">
        <v>11950</v>
      </c>
    </row>
    <row r="18" spans="1:16" x14ac:dyDescent="0.35">
      <c r="A18" s="4" t="s">
        <v>1437</v>
      </c>
      <c r="B18" s="18" t="s">
        <v>11761</v>
      </c>
      <c r="C18" s="34">
        <f t="shared" si="0"/>
        <v>3.8402934342703096E-3</v>
      </c>
      <c r="D18" s="35">
        <f t="shared" si="1"/>
        <v>9.6531325625168071E-2</v>
      </c>
      <c r="E18" s="4" t="s">
        <v>1436</v>
      </c>
      <c r="F18" s="4" t="s">
        <v>9892</v>
      </c>
      <c r="G18" s="9">
        <v>557</v>
      </c>
      <c r="H18" s="4">
        <v>2</v>
      </c>
      <c r="I18" s="4" t="s">
        <v>3359</v>
      </c>
      <c r="J18" s="4" t="s">
        <v>9891</v>
      </c>
      <c r="K18" s="4" t="s">
        <v>944</v>
      </c>
      <c r="L18" s="4" t="s">
        <v>9828</v>
      </c>
      <c r="M18" s="4"/>
      <c r="N18" s="4" t="s">
        <v>984</v>
      </c>
      <c r="O18" s="4" t="s">
        <v>3389</v>
      </c>
      <c r="P18" s="5" t="e">
        <v>#N/A</v>
      </c>
    </row>
    <row r="19" spans="1:16" x14ac:dyDescent="0.35">
      <c r="A19" s="4" t="s">
        <v>1437</v>
      </c>
      <c r="B19" s="18" t="s">
        <v>11761</v>
      </c>
      <c r="C19" s="34">
        <f t="shared" si="0"/>
        <v>3.6817175833040311E-3</v>
      </c>
      <c r="D19" s="35">
        <f t="shared" si="1"/>
        <v>0.1002130432084721</v>
      </c>
      <c r="E19" s="4" t="s">
        <v>1436</v>
      </c>
      <c r="F19" s="4" t="s">
        <v>8551</v>
      </c>
      <c r="G19" s="9">
        <v>534</v>
      </c>
      <c r="H19" s="4">
        <v>4</v>
      </c>
      <c r="I19" s="4" t="s">
        <v>4051</v>
      </c>
      <c r="J19" s="4" t="s">
        <v>8349</v>
      </c>
      <c r="K19" s="4" t="s">
        <v>969</v>
      </c>
      <c r="L19" s="4" t="s">
        <v>3619</v>
      </c>
      <c r="M19" s="4" t="s">
        <v>7940</v>
      </c>
      <c r="N19" s="4" t="s">
        <v>1018</v>
      </c>
      <c r="O19" s="4" t="s">
        <v>3389</v>
      </c>
      <c r="P19" s="5" t="s">
        <v>12000</v>
      </c>
    </row>
    <row r="20" spans="1:16" x14ac:dyDescent="0.35">
      <c r="A20" s="4" t="s">
        <v>1437</v>
      </c>
      <c r="B20" s="18" t="s">
        <v>11761</v>
      </c>
      <c r="C20" s="34">
        <f t="shared" si="0"/>
        <v>3.5782985500651542E-3</v>
      </c>
      <c r="D20" s="35">
        <f t="shared" si="1"/>
        <v>0.10379134175853726</v>
      </c>
      <c r="E20" s="4" t="s">
        <v>1436</v>
      </c>
      <c r="F20" s="4" t="s">
        <v>4991</v>
      </c>
      <c r="G20" s="9">
        <v>519</v>
      </c>
      <c r="H20" s="4">
        <v>5</v>
      </c>
      <c r="I20" s="4" t="s">
        <v>3399</v>
      </c>
      <c r="J20" s="4" t="s">
        <v>4166</v>
      </c>
      <c r="K20" s="4" t="s">
        <v>1024</v>
      </c>
      <c r="L20" s="4" t="s">
        <v>4542</v>
      </c>
      <c r="M20" s="4" t="s">
        <v>3955</v>
      </c>
      <c r="N20" s="4" t="s">
        <v>1090</v>
      </c>
      <c r="O20" s="4" t="s">
        <v>3759</v>
      </c>
      <c r="P20" s="5" t="e">
        <v>#N/A</v>
      </c>
    </row>
    <row r="21" spans="1:16" x14ac:dyDescent="0.35">
      <c r="A21" s="4" t="s">
        <v>1437</v>
      </c>
      <c r="B21" s="18" t="s">
        <v>11761</v>
      </c>
      <c r="C21" s="34">
        <f t="shared" si="0"/>
        <v>3.5714039478492287E-3</v>
      </c>
      <c r="D21" s="35">
        <f t="shared" si="1"/>
        <v>0.10736274570638649</v>
      </c>
      <c r="E21" s="4" t="s">
        <v>1436</v>
      </c>
      <c r="F21" s="4" t="s">
        <v>7416</v>
      </c>
      <c r="G21" s="9">
        <v>518</v>
      </c>
      <c r="H21" s="4">
        <v>5</v>
      </c>
      <c r="I21" s="4" t="s">
        <v>3399</v>
      </c>
      <c r="J21" s="4" t="s">
        <v>3808</v>
      </c>
      <c r="K21" s="4" t="s">
        <v>959</v>
      </c>
      <c r="L21" s="4" t="s">
        <v>4790</v>
      </c>
      <c r="M21" s="4" t="s">
        <v>3752</v>
      </c>
      <c r="N21" s="4" t="s">
        <v>1004</v>
      </c>
      <c r="O21" s="4" t="s">
        <v>3757</v>
      </c>
      <c r="P21" s="5" t="e">
        <v>#N/A</v>
      </c>
    </row>
    <row r="22" spans="1:16" x14ac:dyDescent="0.35">
      <c r="A22" s="4" t="s">
        <v>1437</v>
      </c>
      <c r="B22" s="18" t="s">
        <v>11761</v>
      </c>
      <c r="C22" s="34">
        <f t="shared" si="0"/>
        <v>3.4128280968829501E-3</v>
      </c>
      <c r="D22" s="35">
        <f t="shared" si="1"/>
        <v>0.11077557380326944</v>
      </c>
      <c r="E22" s="4" t="s">
        <v>1436</v>
      </c>
      <c r="F22" s="4" t="s">
        <v>7470</v>
      </c>
      <c r="G22" s="9">
        <v>495</v>
      </c>
      <c r="H22" s="4">
        <v>5</v>
      </c>
      <c r="I22" s="4" t="s">
        <v>3399</v>
      </c>
      <c r="J22" s="4" t="s">
        <v>4781</v>
      </c>
      <c r="K22" s="4" t="s">
        <v>959</v>
      </c>
      <c r="L22" s="4" t="s">
        <v>3420</v>
      </c>
      <c r="M22" s="4" t="s">
        <v>3421</v>
      </c>
      <c r="N22" s="4" t="s">
        <v>1004</v>
      </c>
      <c r="O22" s="4" t="s">
        <v>3757</v>
      </c>
      <c r="P22" s="5" t="e">
        <v>#N/A</v>
      </c>
    </row>
    <row r="23" spans="1:16" x14ac:dyDescent="0.35">
      <c r="A23" s="4" t="s">
        <v>1437</v>
      </c>
      <c r="B23" s="18" t="s">
        <v>11761</v>
      </c>
      <c r="C23" s="34">
        <f t="shared" si="0"/>
        <v>3.392144290235175E-3</v>
      </c>
      <c r="D23" s="35">
        <f t="shared" si="1"/>
        <v>0.11416771809350461</v>
      </c>
      <c r="E23" s="4" t="s">
        <v>1436</v>
      </c>
      <c r="F23" s="4" t="s">
        <v>8061</v>
      </c>
      <c r="G23" s="9">
        <v>492</v>
      </c>
      <c r="H23" s="4">
        <v>2</v>
      </c>
      <c r="I23" s="4" t="s">
        <v>3359</v>
      </c>
      <c r="J23" s="4" t="s">
        <v>3700</v>
      </c>
      <c r="K23" s="4" t="s">
        <v>937</v>
      </c>
      <c r="L23" s="4" t="s">
        <v>3494</v>
      </c>
      <c r="M23" s="4" t="s">
        <v>3701</v>
      </c>
      <c r="N23" s="4" t="s">
        <v>974</v>
      </c>
      <c r="O23" s="4" t="s">
        <v>3389</v>
      </c>
      <c r="P23" s="5" t="e">
        <v>#N/A</v>
      </c>
    </row>
    <row r="24" spans="1:16" x14ac:dyDescent="0.35">
      <c r="A24" s="4" t="s">
        <v>1437</v>
      </c>
      <c r="B24" s="18" t="s">
        <v>11761</v>
      </c>
      <c r="C24" s="34">
        <f t="shared" si="0"/>
        <v>3.3163036658599983E-3</v>
      </c>
      <c r="D24" s="35">
        <f t="shared" si="1"/>
        <v>0.11748402175936461</v>
      </c>
      <c r="E24" s="4" t="s">
        <v>1436</v>
      </c>
      <c r="F24" s="4" t="s">
        <v>9473</v>
      </c>
      <c r="G24" s="9">
        <v>481</v>
      </c>
      <c r="H24" s="4">
        <v>2</v>
      </c>
      <c r="I24" s="4" t="s">
        <v>3359</v>
      </c>
      <c r="J24" s="4" t="s">
        <v>9441</v>
      </c>
      <c r="K24" s="4" t="s">
        <v>944</v>
      </c>
      <c r="L24" s="4" t="s">
        <v>3455</v>
      </c>
      <c r="M24" s="4"/>
      <c r="N24" s="4" t="s">
        <v>984</v>
      </c>
      <c r="O24" s="4" t="s">
        <v>3389</v>
      </c>
      <c r="P24" s="5" t="e">
        <v>#N/A</v>
      </c>
    </row>
    <row r="25" spans="1:16" x14ac:dyDescent="0.35">
      <c r="A25" s="4" t="s">
        <v>1437</v>
      </c>
      <c r="B25" s="18" t="s">
        <v>11761</v>
      </c>
      <c r="C25" s="34">
        <f t="shared" si="0"/>
        <v>3.2611468481325971E-3</v>
      </c>
      <c r="D25" s="35">
        <f t="shared" si="1"/>
        <v>0.12074516860749721</v>
      </c>
      <c r="E25" s="4" t="s">
        <v>1436</v>
      </c>
      <c r="F25" s="4" t="s">
        <v>9121</v>
      </c>
      <c r="G25" s="9">
        <v>473</v>
      </c>
      <c r="H25" s="4">
        <v>4</v>
      </c>
      <c r="I25" s="4" t="s">
        <v>4051</v>
      </c>
      <c r="J25" s="4" t="s">
        <v>8349</v>
      </c>
      <c r="K25" s="4" t="s">
        <v>969</v>
      </c>
      <c r="L25" s="4" t="s">
        <v>3619</v>
      </c>
      <c r="M25" s="4" t="s">
        <v>7940</v>
      </c>
      <c r="N25" s="4" t="s">
        <v>1018</v>
      </c>
      <c r="O25" s="4" t="s">
        <v>3389</v>
      </c>
      <c r="P25" s="5" t="s">
        <v>12000</v>
      </c>
    </row>
    <row r="26" spans="1:16" x14ac:dyDescent="0.35">
      <c r="A26" s="4" t="s">
        <v>1437</v>
      </c>
      <c r="B26" s="17" t="s">
        <v>11760</v>
      </c>
      <c r="C26" s="34">
        <f t="shared" si="0"/>
        <v>3.2266738370529714E-3</v>
      </c>
      <c r="D26" s="35">
        <f t="shared" si="1"/>
        <v>0.12397184244455017</v>
      </c>
      <c r="E26" s="4" t="s">
        <v>1436</v>
      </c>
      <c r="F26" s="4" t="s">
        <v>9700</v>
      </c>
      <c r="G26" s="9">
        <v>468</v>
      </c>
      <c r="H26" s="4">
        <v>0</v>
      </c>
      <c r="I26" s="4" t="s">
        <v>3594</v>
      </c>
      <c r="J26" s="4" t="s">
        <v>9696</v>
      </c>
      <c r="K26" s="4" t="s">
        <v>944</v>
      </c>
      <c r="L26" s="4" t="s">
        <v>3655</v>
      </c>
      <c r="M26" s="4" t="s">
        <v>4252</v>
      </c>
      <c r="N26" s="4" t="s">
        <v>984</v>
      </c>
      <c r="O26" s="4" t="s">
        <v>3389</v>
      </c>
      <c r="P26" s="5" t="e">
        <v>#N/A</v>
      </c>
    </row>
    <row r="27" spans="1:16" x14ac:dyDescent="0.35">
      <c r="A27" s="4" t="s">
        <v>1437</v>
      </c>
      <c r="B27" s="18" t="s">
        <v>11761</v>
      </c>
      <c r="C27" s="34">
        <f t="shared" si="0"/>
        <v>3.1990954281892708E-3</v>
      </c>
      <c r="D27" s="35">
        <f t="shared" si="1"/>
        <v>0.12717093787273945</v>
      </c>
      <c r="E27" s="4" t="s">
        <v>1436</v>
      </c>
      <c r="F27" s="4" t="s">
        <v>4983</v>
      </c>
      <c r="G27" s="9">
        <v>464</v>
      </c>
      <c r="H27" s="4">
        <v>2</v>
      </c>
      <c r="I27" s="4" t="s">
        <v>3399</v>
      </c>
      <c r="J27" s="4" t="s">
        <v>4982</v>
      </c>
      <c r="K27" s="4" t="s">
        <v>949</v>
      </c>
      <c r="L27" s="4" t="s">
        <v>4273</v>
      </c>
      <c r="M27" s="4" t="s">
        <v>3474</v>
      </c>
      <c r="N27" s="4" t="s">
        <v>990</v>
      </c>
      <c r="O27" s="4" t="s">
        <v>3652</v>
      </c>
      <c r="P27" s="5" t="e">
        <v>#N/A</v>
      </c>
    </row>
    <row r="28" spans="1:16" x14ac:dyDescent="0.35">
      <c r="A28" s="4" t="s">
        <v>1437</v>
      </c>
      <c r="B28" s="17" t="s">
        <v>11760</v>
      </c>
      <c r="C28" s="34">
        <f t="shared" si="0"/>
        <v>3.0956763949503935E-3</v>
      </c>
      <c r="D28" s="35">
        <f t="shared" si="1"/>
        <v>0.13026661426768985</v>
      </c>
      <c r="E28" s="4" t="s">
        <v>1436</v>
      </c>
      <c r="F28" s="4" t="s">
        <v>9698</v>
      </c>
      <c r="G28" s="9">
        <v>449</v>
      </c>
      <c r="H28" s="4">
        <v>0</v>
      </c>
      <c r="I28" s="4" t="s">
        <v>3594</v>
      </c>
      <c r="J28" s="4" t="s">
        <v>9696</v>
      </c>
      <c r="K28" s="4" t="s">
        <v>974</v>
      </c>
      <c r="L28" s="4" t="s">
        <v>3655</v>
      </c>
      <c r="M28" s="4" t="s">
        <v>4252</v>
      </c>
      <c r="N28" s="4" t="s">
        <v>1024</v>
      </c>
      <c r="O28" s="4" t="s">
        <v>3389</v>
      </c>
      <c r="P28" s="5" t="e">
        <v>#N/A</v>
      </c>
    </row>
    <row r="29" spans="1:16" x14ac:dyDescent="0.35">
      <c r="A29" s="4" t="s">
        <v>1437</v>
      </c>
      <c r="B29" s="18" t="s">
        <v>11761</v>
      </c>
      <c r="C29" s="34">
        <f t="shared" si="0"/>
        <v>3.088781792734468E-3</v>
      </c>
      <c r="D29" s="35">
        <f t="shared" si="1"/>
        <v>0.13335539606042432</v>
      </c>
      <c r="E29" s="4" t="s">
        <v>1436</v>
      </c>
      <c r="F29" s="4" t="s">
        <v>5969</v>
      </c>
      <c r="G29" s="9">
        <v>448</v>
      </c>
      <c r="H29" s="4">
        <v>4</v>
      </c>
      <c r="I29" s="4" t="s">
        <v>3399</v>
      </c>
      <c r="J29" s="4" t="s">
        <v>4397</v>
      </c>
      <c r="K29" s="4" t="s">
        <v>919</v>
      </c>
      <c r="L29" s="4" t="s">
        <v>4398</v>
      </c>
      <c r="M29" s="4" t="s">
        <v>3767</v>
      </c>
      <c r="N29" s="4" t="s">
        <v>950</v>
      </c>
      <c r="O29" s="4" t="s">
        <v>5970</v>
      </c>
      <c r="P29" s="5" t="e">
        <v>#N/A</v>
      </c>
    </row>
    <row r="30" spans="1:16" x14ac:dyDescent="0.35">
      <c r="A30" s="4" t="s">
        <v>1437</v>
      </c>
      <c r="B30" s="18" t="s">
        <v>11761</v>
      </c>
      <c r="C30" s="34">
        <f t="shared" si="0"/>
        <v>3.0336249750070668E-3</v>
      </c>
      <c r="D30" s="35">
        <f t="shared" si="1"/>
        <v>0.13638902103543138</v>
      </c>
      <c r="E30" s="4" t="s">
        <v>1436</v>
      </c>
      <c r="F30" s="4" t="s">
        <v>10080</v>
      </c>
      <c r="G30" s="9">
        <v>440</v>
      </c>
      <c r="H30" s="4">
        <v>2</v>
      </c>
      <c r="I30" s="4" t="s">
        <v>3399</v>
      </c>
      <c r="J30" s="4" t="s">
        <v>10078</v>
      </c>
      <c r="K30" s="4" t="s">
        <v>977</v>
      </c>
      <c r="L30" s="4" t="s">
        <v>4797</v>
      </c>
      <c r="M30" s="4"/>
      <c r="N30" s="4" t="s">
        <v>1028</v>
      </c>
      <c r="O30" s="4" t="s">
        <v>9872</v>
      </c>
      <c r="P30" s="5" t="e">
        <v>#N/A</v>
      </c>
    </row>
    <row r="31" spans="1:16" x14ac:dyDescent="0.35">
      <c r="A31" s="4" t="s">
        <v>1437</v>
      </c>
      <c r="B31" s="18" t="s">
        <v>11761</v>
      </c>
      <c r="C31" s="34">
        <f t="shared" si="0"/>
        <v>3.0198357705752167E-3</v>
      </c>
      <c r="D31" s="35">
        <f t="shared" si="1"/>
        <v>0.13940885680600659</v>
      </c>
      <c r="E31" s="4" t="s">
        <v>1436</v>
      </c>
      <c r="F31" s="4" t="s">
        <v>9530</v>
      </c>
      <c r="G31" s="9">
        <v>438</v>
      </c>
      <c r="H31" s="4">
        <v>4</v>
      </c>
      <c r="I31" s="4" t="s">
        <v>4051</v>
      </c>
      <c r="J31" s="4" t="s">
        <v>9526</v>
      </c>
      <c r="K31" s="4" t="s">
        <v>974</v>
      </c>
      <c r="L31" s="4" t="s">
        <v>3719</v>
      </c>
      <c r="M31" s="4"/>
      <c r="N31" s="4" t="s">
        <v>1024</v>
      </c>
      <c r="O31" s="4" t="s">
        <v>3389</v>
      </c>
      <c r="P31" s="5" t="e">
        <v>#N/A</v>
      </c>
    </row>
    <row r="32" spans="1:16" x14ac:dyDescent="0.35">
      <c r="A32" s="4" t="s">
        <v>1437</v>
      </c>
      <c r="B32" s="18" t="s">
        <v>11761</v>
      </c>
      <c r="C32" s="34">
        <f t="shared" si="0"/>
        <v>3.0060465661433662E-3</v>
      </c>
      <c r="D32" s="35">
        <f t="shared" si="1"/>
        <v>0.14241490337214996</v>
      </c>
      <c r="E32" s="4" t="s">
        <v>1436</v>
      </c>
      <c r="F32" s="4" t="s">
        <v>9529</v>
      </c>
      <c r="G32" s="9">
        <v>436</v>
      </c>
      <c r="H32" s="4">
        <v>4</v>
      </c>
      <c r="I32" s="4" t="s">
        <v>4051</v>
      </c>
      <c r="J32" s="4" t="s">
        <v>9526</v>
      </c>
      <c r="K32" s="4" t="s">
        <v>944</v>
      </c>
      <c r="L32" s="4" t="s">
        <v>3719</v>
      </c>
      <c r="M32" s="4"/>
      <c r="N32" s="4" t="s">
        <v>984</v>
      </c>
      <c r="O32" s="4" t="s">
        <v>3389</v>
      </c>
      <c r="P32" s="5" t="e">
        <v>#N/A</v>
      </c>
    </row>
    <row r="33" spans="1:16" x14ac:dyDescent="0.35">
      <c r="A33" s="4" t="s">
        <v>1437</v>
      </c>
      <c r="B33" s="18" t="s">
        <v>11761</v>
      </c>
      <c r="C33" s="34">
        <f t="shared" si="0"/>
        <v>2.9853627594955911E-3</v>
      </c>
      <c r="D33" s="35">
        <f t="shared" si="1"/>
        <v>0.14540026613164556</v>
      </c>
      <c r="E33" s="4" t="s">
        <v>1436</v>
      </c>
      <c r="F33" s="4" t="s">
        <v>5971</v>
      </c>
      <c r="G33" s="9">
        <v>433</v>
      </c>
      <c r="H33" s="4">
        <v>4</v>
      </c>
      <c r="I33" s="4" t="s">
        <v>3399</v>
      </c>
      <c r="J33" s="4" t="s">
        <v>4397</v>
      </c>
      <c r="K33" s="4" t="s">
        <v>904</v>
      </c>
      <c r="L33" s="4" t="s">
        <v>4398</v>
      </c>
      <c r="M33" s="4" t="s">
        <v>3767</v>
      </c>
      <c r="N33" s="4" t="s">
        <v>929</v>
      </c>
      <c r="O33" s="4" t="s">
        <v>4571</v>
      </c>
      <c r="P33" s="5" t="e">
        <v>#N/A</v>
      </c>
    </row>
    <row r="34" spans="1:16" x14ac:dyDescent="0.35">
      <c r="A34" s="4" t="s">
        <v>1437</v>
      </c>
      <c r="B34" s="18" t="s">
        <v>11761</v>
      </c>
      <c r="C34" s="34">
        <f t="shared" si="0"/>
        <v>2.9715735550637406E-3</v>
      </c>
      <c r="D34" s="35">
        <f t="shared" si="1"/>
        <v>0.14837183968670931</v>
      </c>
      <c r="E34" s="4" t="s">
        <v>1436</v>
      </c>
      <c r="F34" s="4" t="s">
        <v>8859</v>
      </c>
      <c r="G34" s="9">
        <v>431</v>
      </c>
      <c r="H34" s="4">
        <v>5</v>
      </c>
      <c r="I34" s="4" t="s">
        <v>3399</v>
      </c>
      <c r="J34" s="4" t="s">
        <v>8860</v>
      </c>
      <c r="K34" s="4" t="s">
        <v>959</v>
      </c>
      <c r="L34" s="4" t="s">
        <v>4662</v>
      </c>
      <c r="M34" s="4" t="s">
        <v>7040</v>
      </c>
      <c r="N34" s="4" t="s">
        <v>1004</v>
      </c>
      <c r="O34" s="4" t="s">
        <v>3757</v>
      </c>
      <c r="P34" s="5" t="e">
        <v>#N/A</v>
      </c>
    </row>
    <row r="35" spans="1:16" x14ac:dyDescent="0.35">
      <c r="A35" s="4" t="s">
        <v>1437</v>
      </c>
      <c r="B35" s="17" t="s">
        <v>11760</v>
      </c>
      <c r="C35" s="34">
        <f t="shared" si="0"/>
        <v>2.7785246930178364E-3</v>
      </c>
      <c r="D35" s="35">
        <f t="shared" si="1"/>
        <v>0.15115036437972715</v>
      </c>
      <c r="E35" s="4" t="s">
        <v>1436</v>
      </c>
      <c r="F35" s="4" t="s">
        <v>10426</v>
      </c>
      <c r="G35" s="9">
        <v>403</v>
      </c>
      <c r="H35" s="4">
        <v>0</v>
      </c>
      <c r="I35" s="4" t="s">
        <v>3341</v>
      </c>
      <c r="J35" s="4" t="s">
        <v>9551</v>
      </c>
      <c r="K35" s="4" t="s">
        <v>937</v>
      </c>
      <c r="L35" s="4" t="s">
        <v>10367</v>
      </c>
      <c r="M35" s="4"/>
      <c r="N35" s="4" t="s">
        <v>974</v>
      </c>
      <c r="O35" s="4" t="s">
        <v>5922</v>
      </c>
      <c r="P35" s="5" t="e">
        <v>#N/A</v>
      </c>
    </row>
    <row r="36" spans="1:16" x14ac:dyDescent="0.35">
      <c r="A36" s="4" t="s">
        <v>1437</v>
      </c>
      <c r="B36" s="17" t="s">
        <v>11760</v>
      </c>
      <c r="C36" s="34">
        <f t="shared" si="0"/>
        <v>2.7371570797222852E-3</v>
      </c>
      <c r="D36" s="35">
        <f t="shared" si="1"/>
        <v>0.15388752145944942</v>
      </c>
      <c r="E36" s="4" t="s">
        <v>1436</v>
      </c>
      <c r="F36" s="4" t="s">
        <v>9090</v>
      </c>
      <c r="G36" s="9">
        <v>397</v>
      </c>
      <c r="H36" s="4">
        <v>0</v>
      </c>
      <c r="I36" s="4" t="s">
        <v>3594</v>
      </c>
      <c r="J36" s="4" t="s">
        <v>4693</v>
      </c>
      <c r="K36" s="4" t="s">
        <v>1034</v>
      </c>
      <c r="L36" s="4" t="s">
        <v>4662</v>
      </c>
      <c r="M36" s="4" t="s">
        <v>4252</v>
      </c>
      <c r="N36" s="4" t="s">
        <v>1104</v>
      </c>
      <c r="O36" s="4" t="s">
        <v>3707</v>
      </c>
      <c r="P36" s="5" t="e">
        <v>#N/A</v>
      </c>
    </row>
    <row r="37" spans="1:16" x14ac:dyDescent="0.35">
      <c r="A37" s="4" t="s">
        <v>1437</v>
      </c>
      <c r="B37" s="18" t="s">
        <v>11761</v>
      </c>
      <c r="C37" s="34">
        <f t="shared" si="0"/>
        <v>2.7233678752904352E-3</v>
      </c>
      <c r="D37" s="35">
        <f t="shared" si="1"/>
        <v>0.15661088933473985</v>
      </c>
      <c r="E37" s="4" t="s">
        <v>1436</v>
      </c>
      <c r="F37" s="4" t="s">
        <v>9569</v>
      </c>
      <c r="G37" s="9">
        <v>395</v>
      </c>
      <c r="H37" s="4">
        <v>2</v>
      </c>
      <c r="I37" s="4" t="s">
        <v>3452</v>
      </c>
      <c r="J37" s="4" t="s">
        <v>3453</v>
      </c>
      <c r="K37" s="4" t="s">
        <v>944</v>
      </c>
      <c r="L37" s="4" t="s">
        <v>3701</v>
      </c>
      <c r="M37" s="4"/>
      <c r="N37" s="4" t="s">
        <v>984</v>
      </c>
      <c r="O37" s="4" t="s">
        <v>3389</v>
      </c>
      <c r="P37" s="5" t="e">
        <v>#N/A</v>
      </c>
    </row>
    <row r="38" spans="1:16" x14ac:dyDescent="0.35">
      <c r="A38" s="4" t="s">
        <v>1437</v>
      </c>
      <c r="B38" s="18" t="s">
        <v>11761</v>
      </c>
      <c r="C38" s="34">
        <f t="shared" si="0"/>
        <v>2.7164732730745101E-3</v>
      </c>
      <c r="D38" s="35">
        <f t="shared" si="1"/>
        <v>0.15932736260781435</v>
      </c>
      <c r="E38" s="4" t="s">
        <v>1436</v>
      </c>
      <c r="F38" s="4" t="s">
        <v>6070</v>
      </c>
      <c r="G38" s="9">
        <v>394</v>
      </c>
      <c r="H38" s="4">
        <v>4</v>
      </c>
      <c r="I38" s="4" t="s">
        <v>3399</v>
      </c>
      <c r="J38" s="4" t="s">
        <v>6068</v>
      </c>
      <c r="K38" s="4" t="s">
        <v>919</v>
      </c>
      <c r="L38" s="4" t="s">
        <v>5035</v>
      </c>
      <c r="M38" s="4" t="s">
        <v>4273</v>
      </c>
      <c r="N38" s="4" t="s">
        <v>950</v>
      </c>
      <c r="O38" s="4" t="s">
        <v>5970</v>
      </c>
      <c r="P38" s="5" t="e">
        <v>#N/A</v>
      </c>
    </row>
    <row r="39" spans="1:16" x14ac:dyDescent="0.35">
      <c r="A39" s="4" t="s">
        <v>1437</v>
      </c>
      <c r="B39" s="18" t="s">
        <v>11761</v>
      </c>
      <c r="C39" s="34">
        <f t="shared" si="0"/>
        <v>2.6613164553471089E-3</v>
      </c>
      <c r="D39" s="35">
        <f t="shared" si="1"/>
        <v>0.16198867906316147</v>
      </c>
      <c r="E39" s="4" t="s">
        <v>1436</v>
      </c>
      <c r="F39" s="4" t="s">
        <v>8225</v>
      </c>
      <c r="G39" s="9">
        <v>386</v>
      </c>
      <c r="H39" s="4">
        <v>2</v>
      </c>
      <c r="I39" s="4" t="s">
        <v>3359</v>
      </c>
      <c r="J39" s="4" t="s">
        <v>4747</v>
      </c>
      <c r="K39" s="4" t="s">
        <v>964</v>
      </c>
      <c r="L39" s="4" t="s">
        <v>3439</v>
      </c>
      <c r="M39" s="4" t="s">
        <v>4748</v>
      </c>
      <c r="N39" s="4" t="s">
        <v>1011</v>
      </c>
      <c r="O39" s="4" t="s">
        <v>3389</v>
      </c>
      <c r="P39" s="5" t="e">
        <v>#N/A</v>
      </c>
    </row>
    <row r="40" spans="1:16" x14ac:dyDescent="0.35">
      <c r="A40" s="4" t="s">
        <v>1437</v>
      </c>
      <c r="B40" s="18" t="s">
        <v>11761</v>
      </c>
      <c r="C40" s="34">
        <f t="shared" si="0"/>
        <v>2.6406326486993334E-3</v>
      </c>
      <c r="D40" s="35">
        <f t="shared" si="1"/>
        <v>0.16462931171186079</v>
      </c>
      <c r="E40" s="4" t="s">
        <v>1436</v>
      </c>
      <c r="F40" s="4" t="s">
        <v>9111</v>
      </c>
      <c r="G40" s="9">
        <v>383</v>
      </c>
      <c r="H40" s="4">
        <v>4</v>
      </c>
      <c r="I40" s="4" t="s">
        <v>3359</v>
      </c>
      <c r="J40" s="4" t="s">
        <v>8883</v>
      </c>
      <c r="K40" s="4" t="s">
        <v>974</v>
      </c>
      <c r="L40" s="4" t="s">
        <v>8271</v>
      </c>
      <c r="M40" s="4"/>
      <c r="N40" s="4" t="s">
        <v>1024</v>
      </c>
      <c r="O40" s="4" t="s">
        <v>3389</v>
      </c>
      <c r="P40" s="5" t="e">
        <v>#N/A</v>
      </c>
    </row>
    <row r="41" spans="1:16" x14ac:dyDescent="0.35">
      <c r="A41" s="4" t="s">
        <v>1437</v>
      </c>
      <c r="B41" s="18" t="s">
        <v>11761</v>
      </c>
      <c r="C41" s="34">
        <f t="shared" si="0"/>
        <v>2.6268434442674828E-3</v>
      </c>
      <c r="D41" s="35">
        <f t="shared" si="1"/>
        <v>0.16725615515612827</v>
      </c>
      <c r="E41" s="4" t="s">
        <v>1436</v>
      </c>
      <c r="F41" s="4" t="s">
        <v>9414</v>
      </c>
      <c r="G41" s="9">
        <v>381</v>
      </c>
      <c r="H41" s="4">
        <v>2</v>
      </c>
      <c r="I41" s="4" t="s">
        <v>3359</v>
      </c>
      <c r="J41" s="4" t="s">
        <v>9409</v>
      </c>
      <c r="K41" s="4" t="s">
        <v>944</v>
      </c>
      <c r="L41" s="4" t="s">
        <v>3701</v>
      </c>
      <c r="M41" s="4" t="s">
        <v>9234</v>
      </c>
      <c r="N41" s="4" t="s">
        <v>984</v>
      </c>
      <c r="O41" s="4" t="s">
        <v>3389</v>
      </c>
      <c r="P41" s="5" t="e">
        <v>#N/A</v>
      </c>
    </row>
    <row r="42" spans="1:16" x14ac:dyDescent="0.35">
      <c r="A42" s="4" t="s">
        <v>1437</v>
      </c>
      <c r="B42" s="18" t="s">
        <v>11761</v>
      </c>
      <c r="C42" s="34">
        <f t="shared" si="0"/>
        <v>2.5785812287560071E-3</v>
      </c>
      <c r="D42" s="35">
        <f t="shared" si="1"/>
        <v>0.16983473638488428</v>
      </c>
      <c r="E42" s="4" t="s">
        <v>1436</v>
      </c>
      <c r="F42" s="4" t="s">
        <v>8040</v>
      </c>
      <c r="G42" s="9">
        <v>374</v>
      </c>
      <c r="H42" s="4">
        <v>2</v>
      </c>
      <c r="I42" s="4" t="s">
        <v>3399</v>
      </c>
      <c r="J42" s="4" t="s">
        <v>8041</v>
      </c>
      <c r="K42" s="4" t="s">
        <v>924</v>
      </c>
      <c r="L42" s="4" t="s">
        <v>5721</v>
      </c>
      <c r="M42" s="4" t="s">
        <v>7040</v>
      </c>
      <c r="N42" s="4" t="s">
        <v>956</v>
      </c>
      <c r="O42" s="4" t="s">
        <v>3652</v>
      </c>
      <c r="P42" s="5" t="e">
        <v>#N/A</v>
      </c>
    </row>
    <row r="43" spans="1:16" x14ac:dyDescent="0.35">
      <c r="A43" s="4" t="s">
        <v>1437</v>
      </c>
      <c r="B43" s="18" t="s">
        <v>11761</v>
      </c>
      <c r="C43" s="34">
        <f t="shared" si="0"/>
        <v>2.5716866265400816E-3</v>
      </c>
      <c r="D43" s="35">
        <f t="shared" si="1"/>
        <v>0.17240642301142436</v>
      </c>
      <c r="E43" s="4" t="s">
        <v>1436</v>
      </c>
      <c r="F43" s="4" t="s">
        <v>7377</v>
      </c>
      <c r="G43" s="9">
        <v>373</v>
      </c>
      <c r="H43" s="4">
        <v>5</v>
      </c>
      <c r="I43" s="4" t="s">
        <v>3399</v>
      </c>
      <c r="J43" s="4" t="s">
        <v>4581</v>
      </c>
      <c r="K43" s="4" t="s">
        <v>959</v>
      </c>
      <c r="L43" s="4" t="s">
        <v>3805</v>
      </c>
      <c r="M43" s="4" t="s">
        <v>3421</v>
      </c>
      <c r="N43" s="4" t="s">
        <v>1004</v>
      </c>
      <c r="O43" s="4" t="s">
        <v>3757</v>
      </c>
      <c r="P43" s="5" t="e">
        <v>#N/A</v>
      </c>
    </row>
    <row r="44" spans="1:16" x14ac:dyDescent="0.35">
      <c r="A44" s="4" t="s">
        <v>1437</v>
      </c>
      <c r="B44" s="18" t="s">
        <v>11761</v>
      </c>
      <c r="C44" s="34">
        <f t="shared" si="0"/>
        <v>2.5165298088126804E-3</v>
      </c>
      <c r="D44" s="35">
        <f t="shared" si="1"/>
        <v>0.17492295282023704</v>
      </c>
      <c r="E44" s="4" t="s">
        <v>1436</v>
      </c>
      <c r="F44" s="4" t="s">
        <v>9427</v>
      </c>
      <c r="G44" s="9">
        <v>365</v>
      </c>
      <c r="H44" s="4">
        <v>2</v>
      </c>
      <c r="I44" s="4" t="s">
        <v>3399</v>
      </c>
      <c r="J44" s="4" t="s">
        <v>9428</v>
      </c>
      <c r="K44" s="4" t="s">
        <v>959</v>
      </c>
      <c r="L44" s="4" t="s">
        <v>3988</v>
      </c>
      <c r="M44" s="4" t="s">
        <v>8335</v>
      </c>
      <c r="N44" s="4" t="s">
        <v>1004</v>
      </c>
      <c r="O44" s="4" t="s">
        <v>3757</v>
      </c>
      <c r="P44" s="5" t="e">
        <v>#N/A</v>
      </c>
    </row>
    <row r="45" spans="1:16" x14ac:dyDescent="0.35">
      <c r="A45" s="4" t="s">
        <v>1437</v>
      </c>
      <c r="B45" s="18" t="s">
        <v>11761</v>
      </c>
      <c r="C45" s="34">
        <f t="shared" si="0"/>
        <v>2.4682675933012043E-3</v>
      </c>
      <c r="D45" s="35">
        <f t="shared" si="1"/>
        <v>0.17739122041353825</v>
      </c>
      <c r="E45" s="4" t="s">
        <v>1436</v>
      </c>
      <c r="F45" s="4" t="s">
        <v>6101</v>
      </c>
      <c r="G45" s="9">
        <v>358</v>
      </c>
      <c r="H45" s="4">
        <v>3</v>
      </c>
      <c r="I45" s="4" t="s">
        <v>3399</v>
      </c>
      <c r="J45" s="4" t="s">
        <v>6098</v>
      </c>
      <c r="K45" s="4" t="s">
        <v>999</v>
      </c>
      <c r="L45" s="4" t="s">
        <v>4045</v>
      </c>
      <c r="M45" s="4" t="s">
        <v>3605</v>
      </c>
      <c r="N45" s="4" t="s">
        <v>1058</v>
      </c>
      <c r="O45" s="4" t="s">
        <v>3759</v>
      </c>
      <c r="P45" s="5" t="e">
        <v>#N/A</v>
      </c>
    </row>
    <row r="46" spans="1:16" x14ac:dyDescent="0.35">
      <c r="A46" s="4" t="s">
        <v>1437</v>
      </c>
      <c r="B46" s="18" t="s">
        <v>11761</v>
      </c>
      <c r="C46" s="34">
        <f t="shared" si="0"/>
        <v>2.4544783888693542E-3</v>
      </c>
      <c r="D46" s="35">
        <f t="shared" si="1"/>
        <v>0.17984569880240761</v>
      </c>
      <c r="E46" s="4" t="s">
        <v>1436</v>
      </c>
      <c r="F46" s="4" t="s">
        <v>9557</v>
      </c>
      <c r="G46" s="9">
        <v>356</v>
      </c>
      <c r="H46" s="4">
        <v>2</v>
      </c>
      <c r="I46" s="4" t="s">
        <v>3359</v>
      </c>
      <c r="J46" s="4" t="s">
        <v>4068</v>
      </c>
      <c r="K46" s="4" t="s">
        <v>944</v>
      </c>
      <c r="L46" s="4" t="s">
        <v>3701</v>
      </c>
      <c r="M46" s="4" t="s">
        <v>7940</v>
      </c>
      <c r="N46" s="4" t="s">
        <v>984</v>
      </c>
      <c r="O46" s="4" t="s">
        <v>3389</v>
      </c>
      <c r="P46" s="5" t="s">
        <v>12078</v>
      </c>
    </row>
    <row r="47" spans="1:16" x14ac:dyDescent="0.35">
      <c r="A47" s="4" t="s">
        <v>1437</v>
      </c>
      <c r="B47" s="18" t="s">
        <v>11761</v>
      </c>
      <c r="C47" s="34">
        <f t="shared" si="0"/>
        <v>2.4544783888693542E-3</v>
      </c>
      <c r="D47" s="35">
        <f t="shared" si="1"/>
        <v>0.18230017719127697</v>
      </c>
      <c r="E47" s="4" t="s">
        <v>1436</v>
      </c>
      <c r="F47" s="4" t="s">
        <v>9890</v>
      </c>
      <c r="G47" s="9">
        <v>356</v>
      </c>
      <c r="H47" s="4">
        <v>2</v>
      </c>
      <c r="I47" s="4" t="s">
        <v>3359</v>
      </c>
      <c r="J47" s="4" t="s">
        <v>9891</v>
      </c>
      <c r="K47" s="4" t="s">
        <v>966</v>
      </c>
      <c r="L47" s="4" t="s">
        <v>9828</v>
      </c>
      <c r="M47" s="4"/>
      <c r="N47" s="4" t="s">
        <v>1014</v>
      </c>
      <c r="O47" s="4" t="s">
        <v>1846</v>
      </c>
      <c r="P47" s="5" t="e">
        <v>#N/A</v>
      </c>
    </row>
    <row r="48" spans="1:16" x14ac:dyDescent="0.35">
      <c r="A48" s="4" t="s">
        <v>1437</v>
      </c>
      <c r="B48" s="18" t="s">
        <v>11761</v>
      </c>
      <c r="C48" s="34">
        <f t="shared" si="0"/>
        <v>2.4406891844375037E-3</v>
      </c>
      <c r="D48" s="35">
        <f t="shared" si="1"/>
        <v>0.18474086637571449</v>
      </c>
      <c r="E48" s="4" t="s">
        <v>1436</v>
      </c>
      <c r="F48" s="4" t="s">
        <v>8429</v>
      </c>
      <c r="G48" s="9">
        <v>354</v>
      </c>
      <c r="H48" s="4">
        <v>2</v>
      </c>
      <c r="I48" s="4" t="s">
        <v>3359</v>
      </c>
      <c r="J48" s="4" t="s">
        <v>7927</v>
      </c>
      <c r="K48" s="4" t="s">
        <v>969</v>
      </c>
      <c r="L48" s="4" t="s">
        <v>5903</v>
      </c>
      <c r="M48" s="4" t="s">
        <v>4902</v>
      </c>
      <c r="N48" s="4" t="s">
        <v>1018</v>
      </c>
      <c r="O48" s="4" t="s">
        <v>3389</v>
      </c>
      <c r="P48" s="5" t="s">
        <v>11936</v>
      </c>
    </row>
    <row r="49" spans="1:16" x14ac:dyDescent="0.35">
      <c r="A49" s="4" t="s">
        <v>1437</v>
      </c>
      <c r="B49" s="17" t="s">
        <v>11760</v>
      </c>
      <c r="C49" s="34">
        <f t="shared" si="0"/>
        <v>2.4131107755738031E-3</v>
      </c>
      <c r="D49" s="35">
        <f t="shared" si="1"/>
        <v>0.18715397715128829</v>
      </c>
      <c r="E49" s="4" t="s">
        <v>1436</v>
      </c>
      <c r="F49" s="4" t="s">
        <v>9005</v>
      </c>
      <c r="G49" s="9">
        <v>350</v>
      </c>
      <c r="H49" s="4">
        <v>0</v>
      </c>
      <c r="I49" s="4" t="s">
        <v>3352</v>
      </c>
      <c r="J49" s="4" t="s">
        <v>8308</v>
      </c>
      <c r="K49" s="4" t="s">
        <v>966</v>
      </c>
      <c r="L49" s="4" t="s">
        <v>4662</v>
      </c>
      <c r="M49" s="4" t="s">
        <v>3355</v>
      </c>
      <c r="N49" s="4" t="s">
        <v>1014</v>
      </c>
      <c r="O49" s="4" t="s">
        <v>3476</v>
      </c>
      <c r="P49" s="5" t="e">
        <v>#N/A</v>
      </c>
    </row>
    <row r="50" spans="1:16" x14ac:dyDescent="0.35">
      <c r="A50" s="4" t="s">
        <v>1437</v>
      </c>
      <c r="B50" s="18" t="s">
        <v>11761</v>
      </c>
      <c r="C50" s="34">
        <f t="shared" si="0"/>
        <v>2.3786377644941775E-3</v>
      </c>
      <c r="D50" s="35">
        <f t="shared" si="1"/>
        <v>0.18953261491578247</v>
      </c>
      <c r="E50" s="4" t="s">
        <v>1436</v>
      </c>
      <c r="F50" s="4" t="s">
        <v>9871</v>
      </c>
      <c r="G50" s="9">
        <v>345</v>
      </c>
      <c r="H50" s="4">
        <v>2</v>
      </c>
      <c r="I50" s="4" t="s">
        <v>3399</v>
      </c>
      <c r="J50" s="4" t="s">
        <v>9870</v>
      </c>
      <c r="K50" s="4" t="s">
        <v>977</v>
      </c>
      <c r="L50" s="4" t="s">
        <v>9828</v>
      </c>
      <c r="M50" s="4"/>
      <c r="N50" s="4" t="s">
        <v>1028</v>
      </c>
      <c r="O50" s="4" t="s">
        <v>9872</v>
      </c>
      <c r="P50" s="5" t="e">
        <v>#N/A</v>
      </c>
    </row>
    <row r="51" spans="1:16" x14ac:dyDescent="0.35">
      <c r="A51" s="4" t="s">
        <v>1437</v>
      </c>
      <c r="B51" s="18" t="s">
        <v>11761</v>
      </c>
      <c r="C51" s="34">
        <f t="shared" si="0"/>
        <v>2.3648485600623274E-3</v>
      </c>
      <c r="D51" s="35">
        <f t="shared" si="1"/>
        <v>0.1918974634758448</v>
      </c>
      <c r="E51" s="4" t="s">
        <v>1436</v>
      </c>
      <c r="F51" s="4" t="s">
        <v>7802</v>
      </c>
      <c r="G51" s="9">
        <v>343</v>
      </c>
      <c r="H51" s="4">
        <v>2</v>
      </c>
      <c r="I51" s="4" t="s">
        <v>3359</v>
      </c>
      <c r="J51" s="4" t="s">
        <v>4068</v>
      </c>
      <c r="K51" s="4" t="s">
        <v>937</v>
      </c>
      <c r="L51" s="4" t="s">
        <v>3494</v>
      </c>
      <c r="M51" s="4"/>
      <c r="N51" s="4" t="s">
        <v>974</v>
      </c>
      <c r="O51" s="4" t="s">
        <v>3389</v>
      </c>
      <c r="P51" s="5" t="s">
        <v>12092</v>
      </c>
    </row>
    <row r="52" spans="1:16" x14ac:dyDescent="0.35">
      <c r="A52" s="4" t="s">
        <v>1437</v>
      </c>
      <c r="B52" s="17" t="s">
        <v>11760</v>
      </c>
      <c r="C52" s="34">
        <f t="shared" si="0"/>
        <v>2.3648485600623274E-3</v>
      </c>
      <c r="D52" s="35">
        <f t="shared" si="1"/>
        <v>0.19426231203590713</v>
      </c>
      <c r="E52" s="4" t="s">
        <v>1436</v>
      </c>
      <c r="F52" s="4" t="s">
        <v>9699</v>
      </c>
      <c r="G52" s="9">
        <v>343</v>
      </c>
      <c r="H52" s="4">
        <v>0</v>
      </c>
      <c r="I52" s="4" t="s">
        <v>3594</v>
      </c>
      <c r="J52" s="4" t="s">
        <v>9696</v>
      </c>
      <c r="K52" s="4" t="s">
        <v>974</v>
      </c>
      <c r="L52" s="4" t="s">
        <v>3522</v>
      </c>
      <c r="M52" s="4" t="s">
        <v>4252</v>
      </c>
      <c r="N52" s="4" t="s">
        <v>1024</v>
      </c>
      <c r="O52" s="4" t="s">
        <v>3389</v>
      </c>
      <c r="P52" s="5" t="e">
        <v>#N/A</v>
      </c>
    </row>
    <row r="53" spans="1:16" x14ac:dyDescent="0.35">
      <c r="A53" s="4" t="s">
        <v>1437</v>
      </c>
      <c r="B53" s="18" t="s">
        <v>11761</v>
      </c>
      <c r="C53" s="34">
        <f t="shared" si="0"/>
        <v>2.3234809467667763E-3</v>
      </c>
      <c r="D53" s="35">
        <f t="shared" si="1"/>
        <v>0.1965857929826739</v>
      </c>
      <c r="E53" s="4" t="s">
        <v>1436</v>
      </c>
      <c r="F53" s="4" t="s">
        <v>4699</v>
      </c>
      <c r="G53" s="9">
        <v>337</v>
      </c>
      <c r="H53" s="4">
        <v>2</v>
      </c>
      <c r="I53" s="4" t="s">
        <v>3594</v>
      </c>
      <c r="J53" s="4" t="s">
        <v>4693</v>
      </c>
      <c r="K53" s="4" t="s">
        <v>1014</v>
      </c>
      <c r="L53" s="4" t="s">
        <v>4447</v>
      </c>
      <c r="M53" s="4" t="s">
        <v>4252</v>
      </c>
      <c r="N53" s="4" t="s">
        <v>1078</v>
      </c>
      <c r="O53" s="4" t="s">
        <v>3707</v>
      </c>
      <c r="P53" s="5" t="e">
        <v>#N/A</v>
      </c>
    </row>
    <row r="54" spans="1:16" x14ac:dyDescent="0.35">
      <c r="A54" s="4" t="s">
        <v>1437</v>
      </c>
      <c r="B54" s="18" t="s">
        <v>11761</v>
      </c>
      <c r="C54" s="34">
        <f t="shared" si="0"/>
        <v>2.2821133334712256E-3</v>
      </c>
      <c r="D54" s="35">
        <f t="shared" si="1"/>
        <v>0.19886790631614512</v>
      </c>
      <c r="E54" s="4" t="s">
        <v>1436</v>
      </c>
      <c r="F54" s="4" t="s">
        <v>9531</v>
      </c>
      <c r="G54" s="9">
        <v>331</v>
      </c>
      <c r="H54" s="4">
        <v>4</v>
      </c>
      <c r="I54" s="4" t="s">
        <v>4051</v>
      </c>
      <c r="J54" s="4" t="s">
        <v>9526</v>
      </c>
      <c r="K54" s="4" t="s">
        <v>974</v>
      </c>
      <c r="L54" s="4" t="s">
        <v>3719</v>
      </c>
      <c r="M54" s="4"/>
      <c r="N54" s="4" t="s">
        <v>1024</v>
      </c>
      <c r="O54" s="4" t="s">
        <v>3389</v>
      </c>
      <c r="P54" s="5" t="e">
        <v>#N/A</v>
      </c>
    </row>
    <row r="55" spans="1:16" x14ac:dyDescent="0.35">
      <c r="A55" s="4" t="s">
        <v>1437</v>
      </c>
      <c r="B55" s="18" t="s">
        <v>11761</v>
      </c>
      <c r="C55" s="34">
        <f t="shared" si="0"/>
        <v>2.254534924607525E-3</v>
      </c>
      <c r="D55" s="35">
        <f t="shared" si="1"/>
        <v>0.20112244124075265</v>
      </c>
      <c r="E55" s="4" t="s">
        <v>1436</v>
      </c>
      <c r="F55" s="4" t="s">
        <v>10639</v>
      </c>
      <c r="G55" s="9">
        <v>327</v>
      </c>
      <c r="H55" s="4">
        <v>2</v>
      </c>
      <c r="I55" s="4" t="s">
        <v>3399</v>
      </c>
      <c r="J55" s="4" t="s">
        <v>8860</v>
      </c>
      <c r="K55" s="4" t="s">
        <v>977</v>
      </c>
      <c r="L55" s="4" t="s">
        <v>8554</v>
      </c>
      <c r="M55" s="4"/>
      <c r="N55" s="4" t="s">
        <v>1028</v>
      </c>
      <c r="O55" s="4" t="s">
        <v>9872</v>
      </c>
      <c r="P55" s="5" t="e">
        <v>#N/A</v>
      </c>
    </row>
    <row r="56" spans="1:16" x14ac:dyDescent="0.35">
      <c r="A56" s="4" t="s">
        <v>1437</v>
      </c>
      <c r="B56" s="18" t="s">
        <v>11761</v>
      </c>
      <c r="C56" s="34">
        <f t="shared" si="0"/>
        <v>2.2407457201756745E-3</v>
      </c>
      <c r="D56" s="35">
        <f t="shared" si="1"/>
        <v>0.20336318696092834</v>
      </c>
      <c r="E56" s="4" t="s">
        <v>1436</v>
      </c>
      <c r="F56" s="4" t="s">
        <v>9429</v>
      </c>
      <c r="G56" s="9">
        <v>325</v>
      </c>
      <c r="H56" s="4">
        <v>2</v>
      </c>
      <c r="I56" s="4" t="s">
        <v>3399</v>
      </c>
      <c r="J56" s="4" t="s">
        <v>9428</v>
      </c>
      <c r="K56" s="4" t="s">
        <v>984</v>
      </c>
      <c r="L56" s="4" t="s">
        <v>3988</v>
      </c>
      <c r="M56" s="4" t="s">
        <v>8335</v>
      </c>
      <c r="N56" s="4" t="s">
        <v>1038</v>
      </c>
      <c r="O56" s="4" t="s">
        <v>3757</v>
      </c>
      <c r="P56" s="5" t="e">
        <v>#N/A</v>
      </c>
    </row>
    <row r="57" spans="1:16" x14ac:dyDescent="0.35">
      <c r="A57" s="4" t="s">
        <v>1437</v>
      </c>
      <c r="B57" s="18" t="s">
        <v>11761</v>
      </c>
      <c r="C57" s="34">
        <f t="shared" si="0"/>
        <v>2.2338511179597494E-3</v>
      </c>
      <c r="D57" s="35">
        <f t="shared" si="1"/>
        <v>0.2055970380788881</v>
      </c>
      <c r="E57" s="4" t="s">
        <v>1436</v>
      </c>
      <c r="F57" s="4" t="s">
        <v>6981</v>
      </c>
      <c r="G57" s="9">
        <v>324</v>
      </c>
      <c r="H57" s="4">
        <v>2</v>
      </c>
      <c r="I57" s="4" t="s">
        <v>3594</v>
      </c>
      <c r="J57" s="4" t="s">
        <v>6311</v>
      </c>
      <c r="K57" s="4" t="s">
        <v>939</v>
      </c>
      <c r="L57" s="4" t="s">
        <v>5498</v>
      </c>
      <c r="M57" s="4" t="s">
        <v>3405</v>
      </c>
      <c r="N57" s="4" t="s">
        <v>977</v>
      </c>
      <c r="O57" s="4" t="s">
        <v>3389</v>
      </c>
      <c r="P57" s="5" t="e">
        <v>#N/A</v>
      </c>
    </row>
    <row r="58" spans="1:16" x14ac:dyDescent="0.35">
      <c r="A58" s="4" t="s">
        <v>1437</v>
      </c>
      <c r="B58" s="17" t="s">
        <v>11760</v>
      </c>
      <c r="C58" s="34">
        <f t="shared" si="0"/>
        <v>2.2269565157438244E-3</v>
      </c>
      <c r="D58" s="35">
        <f t="shared" si="1"/>
        <v>0.20782399459463191</v>
      </c>
      <c r="E58" s="4" t="s">
        <v>1436</v>
      </c>
      <c r="F58" s="4" t="s">
        <v>10190</v>
      </c>
      <c r="G58" s="9">
        <v>323</v>
      </c>
      <c r="H58" s="4">
        <v>0</v>
      </c>
      <c r="I58" s="4" t="s">
        <v>3594</v>
      </c>
      <c r="J58" s="4" t="s">
        <v>10189</v>
      </c>
      <c r="K58" s="4" t="s">
        <v>974</v>
      </c>
      <c r="L58" s="4" t="s">
        <v>4682</v>
      </c>
      <c r="M58" s="4" t="s">
        <v>6664</v>
      </c>
      <c r="N58" s="4" t="s">
        <v>1024</v>
      </c>
      <c r="O58" s="4" t="s">
        <v>3389</v>
      </c>
      <c r="P58" s="5" t="e">
        <v>#N/A</v>
      </c>
    </row>
    <row r="59" spans="1:16" x14ac:dyDescent="0.35">
      <c r="A59" s="4" t="s">
        <v>1437</v>
      </c>
      <c r="B59" s="18" t="s">
        <v>11761</v>
      </c>
      <c r="C59" s="34">
        <f t="shared" si="0"/>
        <v>2.1717996980164227E-3</v>
      </c>
      <c r="D59" s="35">
        <f t="shared" si="1"/>
        <v>0.20999579429264834</v>
      </c>
      <c r="E59" s="4" t="s">
        <v>1436</v>
      </c>
      <c r="F59" s="4" t="s">
        <v>7087</v>
      </c>
      <c r="G59" s="9">
        <v>315</v>
      </c>
      <c r="H59" s="4">
        <v>4</v>
      </c>
      <c r="I59" s="4" t="s">
        <v>3594</v>
      </c>
      <c r="J59" s="4" t="s">
        <v>4759</v>
      </c>
      <c r="K59" s="4" t="s">
        <v>1010</v>
      </c>
      <c r="L59" s="4" t="s">
        <v>5707</v>
      </c>
      <c r="M59" s="4" t="s">
        <v>4767</v>
      </c>
      <c r="N59" s="4" t="s">
        <v>1073</v>
      </c>
      <c r="O59" s="4" t="s">
        <v>3707</v>
      </c>
      <c r="P59" s="5" t="e">
        <v>#N/A</v>
      </c>
    </row>
    <row r="60" spans="1:16" x14ac:dyDescent="0.35">
      <c r="A60" s="4" t="s">
        <v>1437</v>
      </c>
      <c r="B60" s="17" t="s">
        <v>11760</v>
      </c>
      <c r="C60" s="34">
        <f t="shared" si="0"/>
        <v>2.1580104935845727E-3</v>
      </c>
      <c r="D60" s="35">
        <f t="shared" si="1"/>
        <v>0.21215380478623291</v>
      </c>
      <c r="E60" s="4" t="s">
        <v>1436</v>
      </c>
      <c r="F60" s="4" t="s">
        <v>9412</v>
      </c>
      <c r="G60" s="9">
        <v>313</v>
      </c>
      <c r="H60" s="4">
        <v>0</v>
      </c>
      <c r="I60" s="4" t="s">
        <v>3359</v>
      </c>
      <c r="J60" s="4" t="s">
        <v>9409</v>
      </c>
      <c r="K60" s="4" t="s">
        <v>909</v>
      </c>
      <c r="L60" s="4" t="s">
        <v>3701</v>
      </c>
      <c r="M60" s="4" t="s">
        <v>9234</v>
      </c>
      <c r="N60" s="4" t="s">
        <v>936</v>
      </c>
      <c r="O60" s="4" t="s">
        <v>3389</v>
      </c>
      <c r="P60" s="5" t="e">
        <v>#N/A</v>
      </c>
    </row>
    <row r="61" spans="1:16" x14ac:dyDescent="0.35">
      <c r="A61" s="4" t="s">
        <v>1437</v>
      </c>
      <c r="B61" s="17" t="s">
        <v>11760</v>
      </c>
      <c r="C61" s="34">
        <f t="shared" si="0"/>
        <v>2.1511158913686476E-3</v>
      </c>
      <c r="D61" s="35">
        <f t="shared" si="1"/>
        <v>0.21430492067760157</v>
      </c>
      <c r="E61" s="4" t="s">
        <v>1436</v>
      </c>
      <c r="F61" s="4" t="s">
        <v>9635</v>
      </c>
      <c r="G61" s="9">
        <v>312</v>
      </c>
      <c r="H61" s="4">
        <v>0</v>
      </c>
      <c r="I61" s="4" t="s">
        <v>3341</v>
      </c>
      <c r="J61" s="4" t="s">
        <v>9551</v>
      </c>
      <c r="K61" s="4" t="s">
        <v>975</v>
      </c>
      <c r="L61" s="4" t="s">
        <v>4057</v>
      </c>
      <c r="M61" s="4"/>
      <c r="N61" s="4" t="s">
        <v>1026</v>
      </c>
      <c r="O61" s="4" t="s">
        <v>3448</v>
      </c>
      <c r="P61" s="5" t="e">
        <v>#N/A</v>
      </c>
    </row>
    <row r="62" spans="1:16" x14ac:dyDescent="0.35">
      <c r="A62" s="4" t="s">
        <v>1437</v>
      </c>
      <c r="B62" s="18" t="s">
        <v>11761</v>
      </c>
      <c r="C62" s="34">
        <f t="shared" si="0"/>
        <v>2.1442212891527221E-3</v>
      </c>
      <c r="D62" s="35">
        <f t="shared" si="1"/>
        <v>0.2164491419667543</v>
      </c>
      <c r="E62" s="4" t="s">
        <v>1436</v>
      </c>
      <c r="F62" s="4" t="s">
        <v>7631</v>
      </c>
      <c r="G62" s="9">
        <v>311</v>
      </c>
      <c r="H62" s="4">
        <v>2</v>
      </c>
      <c r="I62" s="4" t="s">
        <v>4051</v>
      </c>
      <c r="J62" s="4" t="s">
        <v>4106</v>
      </c>
      <c r="K62" s="4" t="s">
        <v>959</v>
      </c>
      <c r="L62" s="4" t="s">
        <v>6447</v>
      </c>
      <c r="M62" s="4" t="s">
        <v>3701</v>
      </c>
      <c r="N62" s="4" t="s">
        <v>1004</v>
      </c>
      <c r="O62" s="4" t="s">
        <v>3389</v>
      </c>
      <c r="P62" s="5" t="e">
        <v>#N/A</v>
      </c>
    </row>
    <row r="63" spans="1:16" x14ac:dyDescent="0.35">
      <c r="A63" s="4" t="s">
        <v>1437</v>
      </c>
      <c r="B63" s="18" t="s">
        <v>11761</v>
      </c>
      <c r="C63" s="34">
        <f t="shared" si="0"/>
        <v>2.1442212891527221E-3</v>
      </c>
      <c r="D63" s="35">
        <f t="shared" si="1"/>
        <v>0.21859336325590703</v>
      </c>
      <c r="E63" s="4" t="s">
        <v>1436</v>
      </c>
      <c r="F63" s="4" t="s">
        <v>7847</v>
      </c>
      <c r="G63" s="9">
        <v>311</v>
      </c>
      <c r="H63" s="4">
        <v>2</v>
      </c>
      <c r="I63" s="4" t="s">
        <v>3341</v>
      </c>
      <c r="J63" s="4" t="s">
        <v>4604</v>
      </c>
      <c r="K63" s="4" t="s">
        <v>969</v>
      </c>
      <c r="L63" s="4" t="s">
        <v>3587</v>
      </c>
      <c r="M63" s="4" t="s">
        <v>4176</v>
      </c>
      <c r="N63" s="4" t="s">
        <v>1018</v>
      </c>
      <c r="O63" s="4" t="s">
        <v>3811</v>
      </c>
      <c r="P63" s="5" t="e">
        <v>#N/A</v>
      </c>
    </row>
    <row r="64" spans="1:16" x14ac:dyDescent="0.35">
      <c r="A64" s="4" t="s">
        <v>1437</v>
      </c>
      <c r="B64" s="18" t="s">
        <v>11761</v>
      </c>
      <c r="C64" s="34">
        <f t="shared" si="0"/>
        <v>2.1442212891527221E-3</v>
      </c>
      <c r="D64" s="35">
        <f t="shared" si="1"/>
        <v>0.22073758454505976</v>
      </c>
      <c r="E64" s="4" t="s">
        <v>1436</v>
      </c>
      <c r="F64" s="4" t="s">
        <v>8073</v>
      </c>
      <c r="G64" s="9">
        <v>311</v>
      </c>
      <c r="H64" s="4">
        <v>4</v>
      </c>
      <c r="I64" s="4" t="s">
        <v>3594</v>
      </c>
      <c r="J64" s="4" t="s">
        <v>8072</v>
      </c>
      <c r="K64" s="4" t="s">
        <v>944</v>
      </c>
      <c r="L64" s="4" t="s">
        <v>5721</v>
      </c>
      <c r="M64" s="4" t="s">
        <v>7940</v>
      </c>
      <c r="N64" s="4" t="s">
        <v>984</v>
      </c>
      <c r="O64" s="4" t="s">
        <v>3389</v>
      </c>
      <c r="P64" s="5" t="s">
        <v>12012</v>
      </c>
    </row>
    <row r="65" spans="1:16" x14ac:dyDescent="0.35">
      <c r="A65" s="4" t="s">
        <v>1437</v>
      </c>
      <c r="B65" s="17" t="s">
        <v>11760</v>
      </c>
      <c r="C65" s="34">
        <f t="shared" si="0"/>
        <v>2.0959590736412464E-3</v>
      </c>
      <c r="D65" s="35">
        <f t="shared" si="1"/>
        <v>0.222833543618701</v>
      </c>
      <c r="E65" s="4" t="s">
        <v>1436</v>
      </c>
      <c r="F65" s="4" t="s">
        <v>9004</v>
      </c>
      <c r="G65" s="9">
        <v>304</v>
      </c>
      <c r="H65" s="4">
        <v>0</v>
      </c>
      <c r="I65" s="4" t="s">
        <v>3352</v>
      </c>
      <c r="J65" s="4" t="s">
        <v>8308</v>
      </c>
      <c r="K65" s="4" t="s">
        <v>944</v>
      </c>
      <c r="L65" s="4" t="s">
        <v>4662</v>
      </c>
      <c r="M65" s="4" t="s">
        <v>3355</v>
      </c>
      <c r="N65" s="4" t="s">
        <v>984</v>
      </c>
      <c r="O65" s="4" t="s">
        <v>3476</v>
      </c>
      <c r="P65" s="5" t="e">
        <v>#N/A</v>
      </c>
    </row>
    <row r="66" spans="1:16" x14ac:dyDescent="0.35">
      <c r="A66" s="4" t="s">
        <v>1437</v>
      </c>
      <c r="B66" s="18" t="s">
        <v>11761</v>
      </c>
      <c r="C66" s="34">
        <f t="shared" si="0"/>
        <v>2.0821698692093959E-3</v>
      </c>
      <c r="D66" s="35">
        <f t="shared" si="1"/>
        <v>0.2249157134879104</v>
      </c>
      <c r="E66" s="4" t="s">
        <v>1436</v>
      </c>
      <c r="F66" s="4" t="s">
        <v>8624</v>
      </c>
      <c r="G66" s="9">
        <v>302</v>
      </c>
      <c r="H66" s="4">
        <v>2</v>
      </c>
      <c r="I66" s="4" t="s">
        <v>3399</v>
      </c>
      <c r="J66" s="4" t="s">
        <v>8625</v>
      </c>
      <c r="K66" s="4" t="s">
        <v>949</v>
      </c>
      <c r="L66" s="4" t="s">
        <v>3806</v>
      </c>
      <c r="M66" s="4"/>
      <c r="N66" s="4" t="s">
        <v>990</v>
      </c>
      <c r="O66" s="4" t="s">
        <v>3652</v>
      </c>
      <c r="P66" s="5" t="e">
        <v>#N/A</v>
      </c>
    </row>
    <row r="67" spans="1:16" x14ac:dyDescent="0.35">
      <c r="A67" s="4" t="s">
        <v>1437</v>
      </c>
      <c r="B67" s="18" t="s">
        <v>11761</v>
      </c>
      <c r="C67" s="34">
        <f t="shared" ref="C67:C130" si="2">G67/$G$6705</f>
        <v>2.0752752669934709E-3</v>
      </c>
      <c r="D67" s="35">
        <f t="shared" si="1"/>
        <v>0.22699098875490387</v>
      </c>
      <c r="E67" s="4" t="s">
        <v>1436</v>
      </c>
      <c r="F67" s="4" t="s">
        <v>5975</v>
      </c>
      <c r="G67" s="9">
        <v>301</v>
      </c>
      <c r="H67" s="4">
        <v>4</v>
      </c>
      <c r="I67" s="4" t="s">
        <v>3399</v>
      </c>
      <c r="J67" s="4" t="s">
        <v>4397</v>
      </c>
      <c r="K67" s="4" t="s">
        <v>914</v>
      </c>
      <c r="L67" s="4" t="s">
        <v>4398</v>
      </c>
      <c r="M67" s="4" t="s">
        <v>3767</v>
      </c>
      <c r="N67" s="4" t="s">
        <v>943</v>
      </c>
      <c r="O67" s="4" t="s">
        <v>4399</v>
      </c>
      <c r="P67" s="5" t="e">
        <v>#N/A</v>
      </c>
    </row>
    <row r="68" spans="1:16" x14ac:dyDescent="0.35">
      <c r="A68" s="4" t="s">
        <v>1437</v>
      </c>
      <c r="B68" s="18" t="s">
        <v>11761</v>
      </c>
      <c r="C68" s="34">
        <f t="shared" si="2"/>
        <v>2.0476968581297703E-3</v>
      </c>
      <c r="D68" s="35">
        <f t="shared" ref="D68:D131" si="3">D67+C68</f>
        <v>0.22903868561303364</v>
      </c>
      <c r="E68" s="4" t="s">
        <v>1436</v>
      </c>
      <c r="F68" s="4" t="s">
        <v>6067</v>
      </c>
      <c r="G68" s="9">
        <v>297</v>
      </c>
      <c r="H68" s="4">
        <v>4</v>
      </c>
      <c r="I68" s="4" t="s">
        <v>3399</v>
      </c>
      <c r="J68" s="4" t="s">
        <v>6068</v>
      </c>
      <c r="K68" s="4" t="s">
        <v>914</v>
      </c>
      <c r="L68" s="4" t="s">
        <v>5035</v>
      </c>
      <c r="M68" s="4" t="s">
        <v>4273</v>
      </c>
      <c r="N68" s="4" t="s">
        <v>943</v>
      </c>
      <c r="O68" s="4" t="s">
        <v>4399</v>
      </c>
      <c r="P68" s="5" t="e">
        <v>#N/A</v>
      </c>
    </row>
    <row r="69" spans="1:16" x14ac:dyDescent="0.35">
      <c r="A69" s="4" t="s">
        <v>1437</v>
      </c>
      <c r="B69" s="18" t="s">
        <v>11761</v>
      </c>
      <c r="C69" s="34">
        <f t="shared" si="2"/>
        <v>2.0270130514819947E-3</v>
      </c>
      <c r="D69" s="35">
        <f t="shared" si="3"/>
        <v>0.23106569866451565</v>
      </c>
      <c r="E69" s="4" t="s">
        <v>1436</v>
      </c>
      <c r="F69" s="4" t="s">
        <v>8707</v>
      </c>
      <c r="G69" s="9">
        <v>294</v>
      </c>
      <c r="H69" s="4">
        <v>2</v>
      </c>
      <c r="I69" s="4" t="s">
        <v>3399</v>
      </c>
      <c r="J69" s="4" t="s">
        <v>8702</v>
      </c>
      <c r="K69" s="4" t="s">
        <v>974</v>
      </c>
      <c r="L69" s="4" t="s">
        <v>4176</v>
      </c>
      <c r="M69" s="4"/>
      <c r="N69" s="4" t="s">
        <v>1024</v>
      </c>
      <c r="O69" s="4" t="s">
        <v>3757</v>
      </c>
      <c r="P69" s="5" t="e">
        <v>#N/A</v>
      </c>
    </row>
    <row r="70" spans="1:16" x14ac:dyDescent="0.35">
      <c r="A70" s="4" t="s">
        <v>1437</v>
      </c>
      <c r="B70" s="18" t="s">
        <v>11761</v>
      </c>
      <c r="C70" s="34">
        <f t="shared" si="2"/>
        <v>1.985645438186444E-3</v>
      </c>
      <c r="D70" s="35">
        <f t="shared" si="3"/>
        <v>0.23305134410270209</v>
      </c>
      <c r="E70" s="4" t="s">
        <v>1436</v>
      </c>
      <c r="F70" s="4" t="s">
        <v>8596</v>
      </c>
      <c r="G70" s="9">
        <v>288</v>
      </c>
      <c r="H70" s="4">
        <v>2</v>
      </c>
      <c r="I70" s="4" t="s">
        <v>3594</v>
      </c>
      <c r="J70" s="4" t="s">
        <v>4759</v>
      </c>
      <c r="K70" s="4" t="s">
        <v>974</v>
      </c>
      <c r="L70" s="4" t="s">
        <v>3748</v>
      </c>
      <c r="M70" s="4" t="s">
        <v>4767</v>
      </c>
      <c r="N70" s="4" t="s">
        <v>1024</v>
      </c>
      <c r="O70" s="4" t="s">
        <v>3389</v>
      </c>
      <c r="P70" s="5" t="e">
        <v>#N/A</v>
      </c>
    </row>
    <row r="71" spans="1:16" x14ac:dyDescent="0.35">
      <c r="A71" s="4" t="s">
        <v>1437</v>
      </c>
      <c r="B71" s="18" t="s">
        <v>11761</v>
      </c>
      <c r="C71" s="34">
        <f t="shared" si="2"/>
        <v>1.985645438186444E-3</v>
      </c>
      <c r="D71" s="35">
        <f t="shared" si="3"/>
        <v>0.23503698954088853</v>
      </c>
      <c r="E71" s="4" t="s">
        <v>1436</v>
      </c>
      <c r="F71" s="4" t="s">
        <v>9469</v>
      </c>
      <c r="G71" s="9">
        <v>288</v>
      </c>
      <c r="H71" s="4">
        <v>2</v>
      </c>
      <c r="I71" s="4" t="s">
        <v>3359</v>
      </c>
      <c r="J71" s="4" t="s">
        <v>9447</v>
      </c>
      <c r="K71" s="4" t="s">
        <v>984</v>
      </c>
      <c r="L71" s="4" t="s">
        <v>3988</v>
      </c>
      <c r="M71" s="4"/>
      <c r="N71" s="4" t="s">
        <v>1038</v>
      </c>
      <c r="O71" s="4" t="s">
        <v>3389</v>
      </c>
      <c r="P71" s="5" t="e">
        <v>#N/A</v>
      </c>
    </row>
    <row r="72" spans="1:16" x14ac:dyDescent="0.35">
      <c r="A72" s="4" t="s">
        <v>1437</v>
      </c>
      <c r="B72" s="18" t="s">
        <v>11761</v>
      </c>
      <c r="C72" s="34">
        <f t="shared" si="2"/>
        <v>1.9649616315386685E-3</v>
      </c>
      <c r="D72" s="35">
        <f t="shared" si="3"/>
        <v>0.2370019511724272</v>
      </c>
      <c r="E72" s="4" t="s">
        <v>1436</v>
      </c>
      <c r="F72" s="4" t="s">
        <v>10547</v>
      </c>
      <c r="G72" s="9">
        <v>285</v>
      </c>
      <c r="H72" s="4">
        <v>2</v>
      </c>
      <c r="I72" s="4" t="s">
        <v>3359</v>
      </c>
      <c r="J72" s="4" t="s">
        <v>10472</v>
      </c>
      <c r="K72" s="4" t="s">
        <v>981</v>
      </c>
      <c r="L72" s="4" t="s">
        <v>4283</v>
      </c>
      <c r="M72" s="4"/>
      <c r="N72" s="4" t="s">
        <v>1034</v>
      </c>
      <c r="O72" s="4" t="s">
        <v>1846</v>
      </c>
      <c r="P72" s="5" t="e">
        <v>#N/A</v>
      </c>
    </row>
    <row r="73" spans="1:16" x14ac:dyDescent="0.35">
      <c r="A73" s="4" t="s">
        <v>1437</v>
      </c>
      <c r="B73" s="18" t="s">
        <v>11761</v>
      </c>
      <c r="C73" s="34">
        <f t="shared" si="2"/>
        <v>1.9511724271068182E-3</v>
      </c>
      <c r="D73" s="35">
        <f t="shared" si="3"/>
        <v>0.23895312359953402</v>
      </c>
      <c r="E73" s="4" t="s">
        <v>1436</v>
      </c>
      <c r="F73" s="4" t="s">
        <v>4196</v>
      </c>
      <c r="G73" s="9">
        <v>283</v>
      </c>
      <c r="H73" s="4">
        <v>2</v>
      </c>
      <c r="I73" s="4" t="s">
        <v>3399</v>
      </c>
      <c r="J73" s="4" t="s">
        <v>4194</v>
      </c>
      <c r="K73" s="4" t="s">
        <v>999</v>
      </c>
      <c r="L73" s="4" t="s">
        <v>3714</v>
      </c>
      <c r="M73" s="4"/>
      <c r="N73" s="4" t="s">
        <v>1058</v>
      </c>
      <c r="O73" s="4" t="s">
        <v>3759</v>
      </c>
      <c r="P73" s="5" t="e">
        <v>#N/A</v>
      </c>
    </row>
    <row r="74" spans="1:16" x14ac:dyDescent="0.35">
      <c r="A74" s="4" t="s">
        <v>1437</v>
      </c>
      <c r="B74" s="18" t="s">
        <v>11761</v>
      </c>
      <c r="C74" s="34">
        <f t="shared" si="2"/>
        <v>1.9373832226749679E-3</v>
      </c>
      <c r="D74" s="35">
        <f t="shared" si="3"/>
        <v>0.240890506822209</v>
      </c>
      <c r="E74" s="4" t="s">
        <v>1436</v>
      </c>
      <c r="F74" s="4" t="s">
        <v>8887</v>
      </c>
      <c r="G74" s="9">
        <v>281</v>
      </c>
      <c r="H74" s="4">
        <v>2</v>
      </c>
      <c r="I74" s="4" t="s">
        <v>3359</v>
      </c>
      <c r="J74" s="4" t="s">
        <v>8883</v>
      </c>
      <c r="K74" s="4" t="s">
        <v>1010</v>
      </c>
      <c r="L74" s="4" t="s">
        <v>3752</v>
      </c>
      <c r="M74" s="4"/>
      <c r="N74" s="4" t="s">
        <v>1073</v>
      </c>
      <c r="O74" s="4" t="s">
        <v>3389</v>
      </c>
      <c r="P74" s="5" t="e">
        <v>#N/A</v>
      </c>
    </row>
    <row r="75" spans="1:16" x14ac:dyDescent="0.35">
      <c r="A75" s="4" t="s">
        <v>1437</v>
      </c>
      <c r="B75" s="18" t="s">
        <v>11761</v>
      </c>
      <c r="C75" s="34">
        <f t="shared" si="2"/>
        <v>1.8753318027316414E-3</v>
      </c>
      <c r="D75" s="35">
        <f t="shared" si="3"/>
        <v>0.24276583862494064</v>
      </c>
      <c r="E75" s="4" t="s">
        <v>1436</v>
      </c>
      <c r="F75" s="4" t="s">
        <v>10216</v>
      </c>
      <c r="G75" s="9">
        <v>272</v>
      </c>
      <c r="H75" s="4">
        <v>2</v>
      </c>
      <c r="I75" s="4" t="s">
        <v>4051</v>
      </c>
      <c r="J75" s="4" t="s">
        <v>10196</v>
      </c>
      <c r="K75" s="4" t="s">
        <v>944</v>
      </c>
      <c r="L75" s="4" t="s">
        <v>3820</v>
      </c>
      <c r="M75" s="4"/>
      <c r="N75" s="4" t="s">
        <v>984</v>
      </c>
      <c r="O75" s="4" t="s">
        <v>3389</v>
      </c>
      <c r="P75" s="5" t="e">
        <v>#N/A</v>
      </c>
    </row>
    <row r="76" spans="1:16" x14ac:dyDescent="0.35">
      <c r="A76" s="4" t="s">
        <v>1437</v>
      </c>
      <c r="B76" s="18" t="s">
        <v>11761</v>
      </c>
      <c r="C76" s="34">
        <f t="shared" si="2"/>
        <v>1.8684372005157161E-3</v>
      </c>
      <c r="D76" s="35">
        <f t="shared" si="3"/>
        <v>0.24463427582545635</v>
      </c>
      <c r="E76" s="4" t="s">
        <v>1436</v>
      </c>
      <c r="F76" s="4" t="s">
        <v>8668</v>
      </c>
      <c r="G76" s="9">
        <v>271</v>
      </c>
      <c r="H76" s="4">
        <v>5</v>
      </c>
      <c r="I76" s="4" t="s">
        <v>3399</v>
      </c>
      <c r="J76" s="4" t="s">
        <v>8645</v>
      </c>
      <c r="K76" s="4" t="s">
        <v>949</v>
      </c>
      <c r="L76" s="4" t="s">
        <v>4176</v>
      </c>
      <c r="M76" s="4"/>
      <c r="N76" s="4" t="s">
        <v>990</v>
      </c>
      <c r="O76" s="4" t="s">
        <v>3652</v>
      </c>
      <c r="P76" s="5" t="e">
        <v>#N/A</v>
      </c>
    </row>
    <row r="77" spans="1:16" x14ac:dyDescent="0.35">
      <c r="A77" s="4" t="s">
        <v>1437</v>
      </c>
      <c r="B77" s="18" t="s">
        <v>11761</v>
      </c>
      <c r="C77" s="34">
        <f t="shared" si="2"/>
        <v>1.8615425982997911E-3</v>
      </c>
      <c r="D77" s="35">
        <f t="shared" si="3"/>
        <v>0.24649581842375615</v>
      </c>
      <c r="E77" s="4" t="s">
        <v>1436</v>
      </c>
      <c r="F77" s="4" t="s">
        <v>7842</v>
      </c>
      <c r="G77" s="9">
        <v>270</v>
      </c>
      <c r="H77" s="4">
        <v>2</v>
      </c>
      <c r="I77" s="4" t="s">
        <v>3341</v>
      </c>
      <c r="J77" s="4" t="s">
        <v>4132</v>
      </c>
      <c r="K77" s="4" t="s">
        <v>969</v>
      </c>
      <c r="L77" s="4" t="s">
        <v>3454</v>
      </c>
      <c r="M77" s="4" t="s">
        <v>3606</v>
      </c>
      <c r="N77" s="4" t="s">
        <v>1018</v>
      </c>
      <c r="O77" s="4" t="s">
        <v>3811</v>
      </c>
      <c r="P77" s="5" t="e">
        <v>#N/A</v>
      </c>
    </row>
    <row r="78" spans="1:16" x14ac:dyDescent="0.35">
      <c r="A78" s="4" t="s">
        <v>1437</v>
      </c>
      <c r="B78" s="18" t="s">
        <v>11761</v>
      </c>
      <c r="C78" s="34">
        <f t="shared" si="2"/>
        <v>1.8477533938679408E-3</v>
      </c>
      <c r="D78" s="35">
        <f t="shared" si="3"/>
        <v>0.24834357181762409</v>
      </c>
      <c r="E78" s="4" t="s">
        <v>1436</v>
      </c>
      <c r="F78" s="4" t="s">
        <v>7086</v>
      </c>
      <c r="G78" s="9">
        <v>268</v>
      </c>
      <c r="H78" s="4">
        <v>4</v>
      </c>
      <c r="I78" s="4" t="s">
        <v>3594</v>
      </c>
      <c r="J78" s="4" t="s">
        <v>4759</v>
      </c>
      <c r="K78" s="4" t="s">
        <v>959</v>
      </c>
      <c r="L78" s="4" t="s">
        <v>5707</v>
      </c>
      <c r="M78" s="4" t="s">
        <v>5721</v>
      </c>
      <c r="N78" s="4" t="s">
        <v>1004</v>
      </c>
      <c r="O78" s="4" t="s">
        <v>3389</v>
      </c>
      <c r="P78" s="5" t="e">
        <v>#N/A</v>
      </c>
    </row>
    <row r="79" spans="1:16" x14ac:dyDescent="0.35">
      <c r="A79" s="4" t="s">
        <v>1437</v>
      </c>
      <c r="B79" s="18" t="s">
        <v>11761</v>
      </c>
      <c r="C79" s="34">
        <f t="shared" si="2"/>
        <v>1.8477533938679408E-3</v>
      </c>
      <c r="D79" s="35">
        <f t="shared" si="3"/>
        <v>0.25019132521149201</v>
      </c>
      <c r="E79" s="4" t="s">
        <v>1436</v>
      </c>
      <c r="F79" s="4" t="s">
        <v>8578</v>
      </c>
      <c r="G79" s="9">
        <v>268</v>
      </c>
      <c r="H79" s="4">
        <v>2</v>
      </c>
      <c r="I79" s="4" t="s">
        <v>3594</v>
      </c>
      <c r="J79" s="4" t="s">
        <v>4889</v>
      </c>
      <c r="K79" s="4" t="s">
        <v>944</v>
      </c>
      <c r="L79" s="4" t="s">
        <v>6618</v>
      </c>
      <c r="M79" s="4" t="s">
        <v>4890</v>
      </c>
      <c r="N79" s="4" t="s">
        <v>984</v>
      </c>
      <c r="O79" s="4" t="s">
        <v>4874</v>
      </c>
      <c r="P79" s="5" t="s">
        <v>11829</v>
      </c>
    </row>
    <row r="80" spans="1:16" x14ac:dyDescent="0.35">
      <c r="A80" s="4" t="s">
        <v>1437</v>
      </c>
      <c r="B80" s="17" t="s">
        <v>11760</v>
      </c>
      <c r="C80" s="34">
        <f t="shared" si="2"/>
        <v>1.8477533938679408E-3</v>
      </c>
      <c r="D80" s="35">
        <f t="shared" si="3"/>
        <v>0.25203907860535996</v>
      </c>
      <c r="E80" s="4" t="s">
        <v>1436</v>
      </c>
      <c r="F80" s="4" t="s">
        <v>9089</v>
      </c>
      <c r="G80" s="9">
        <v>268</v>
      </c>
      <c r="H80" s="4">
        <v>0</v>
      </c>
      <c r="I80" s="4" t="s">
        <v>3594</v>
      </c>
      <c r="J80" s="4" t="s">
        <v>4693</v>
      </c>
      <c r="K80" s="4" t="s">
        <v>994</v>
      </c>
      <c r="L80" s="4" t="s">
        <v>4662</v>
      </c>
      <c r="M80" s="4" t="s">
        <v>4252</v>
      </c>
      <c r="N80" s="4" t="s">
        <v>1052</v>
      </c>
      <c r="O80" s="4" t="s">
        <v>3707</v>
      </c>
      <c r="P80" s="5" t="e">
        <v>#N/A</v>
      </c>
    </row>
    <row r="81" spans="1:16" x14ac:dyDescent="0.35">
      <c r="A81" s="4" t="s">
        <v>1437</v>
      </c>
      <c r="B81" s="18" t="s">
        <v>11761</v>
      </c>
      <c r="C81" s="34">
        <f t="shared" si="2"/>
        <v>1.8132803827883149E-3</v>
      </c>
      <c r="D81" s="35">
        <f t="shared" si="3"/>
        <v>0.25385235898814829</v>
      </c>
      <c r="E81" s="4" t="s">
        <v>1436</v>
      </c>
      <c r="F81" s="4" t="s">
        <v>8517</v>
      </c>
      <c r="G81" s="9">
        <v>263</v>
      </c>
      <c r="H81" s="4">
        <v>2</v>
      </c>
      <c r="I81" s="4" t="s">
        <v>3594</v>
      </c>
      <c r="J81" s="4" t="s">
        <v>6311</v>
      </c>
      <c r="K81" s="4" t="s">
        <v>944</v>
      </c>
      <c r="L81" s="4" t="s">
        <v>3619</v>
      </c>
      <c r="M81" s="4" t="s">
        <v>3405</v>
      </c>
      <c r="N81" s="4" t="s">
        <v>984</v>
      </c>
      <c r="O81" s="4" t="s">
        <v>3389</v>
      </c>
      <c r="P81" s="5" t="e">
        <v>#N/A</v>
      </c>
    </row>
    <row r="82" spans="1:16" x14ac:dyDescent="0.35">
      <c r="A82" s="4" t="s">
        <v>1437</v>
      </c>
      <c r="B82" s="18" t="s">
        <v>11761</v>
      </c>
      <c r="C82" s="34">
        <f t="shared" si="2"/>
        <v>1.771912769492764E-3</v>
      </c>
      <c r="D82" s="35">
        <f t="shared" si="3"/>
        <v>0.25562427175764108</v>
      </c>
      <c r="E82" s="4" t="s">
        <v>1436</v>
      </c>
      <c r="F82" s="4" t="s">
        <v>6802</v>
      </c>
      <c r="G82" s="9">
        <v>257</v>
      </c>
      <c r="H82" s="4">
        <v>2</v>
      </c>
      <c r="I82" s="4" t="s">
        <v>3359</v>
      </c>
      <c r="J82" s="4" t="s">
        <v>4216</v>
      </c>
      <c r="K82" s="4" t="s">
        <v>924</v>
      </c>
      <c r="L82" s="4" t="s">
        <v>6715</v>
      </c>
      <c r="M82" s="4" t="s">
        <v>3806</v>
      </c>
      <c r="N82" s="4" t="s">
        <v>956</v>
      </c>
      <c r="O82" s="4" t="s">
        <v>3363</v>
      </c>
      <c r="P82" s="5" t="e">
        <v>#N/A</v>
      </c>
    </row>
    <row r="83" spans="1:16" x14ac:dyDescent="0.35">
      <c r="A83" s="4" t="s">
        <v>1437</v>
      </c>
      <c r="B83" s="18" t="s">
        <v>11761</v>
      </c>
      <c r="C83" s="34">
        <f t="shared" si="2"/>
        <v>1.7581235650609137E-3</v>
      </c>
      <c r="D83" s="35">
        <f t="shared" si="3"/>
        <v>0.25738239532270196</v>
      </c>
      <c r="E83" s="4" t="s">
        <v>1436</v>
      </c>
      <c r="F83" s="4" t="s">
        <v>8428</v>
      </c>
      <c r="G83" s="9">
        <v>255</v>
      </c>
      <c r="H83" s="4">
        <v>4</v>
      </c>
      <c r="I83" s="4" t="s">
        <v>3359</v>
      </c>
      <c r="J83" s="4" t="s">
        <v>7927</v>
      </c>
      <c r="K83" s="4" t="s">
        <v>1003</v>
      </c>
      <c r="L83" s="4" t="s">
        <v>5903</v>
      </c>
      <c r="M83" s="4" t="s">
        <v>4902</v>
      </c>
      <c r="N83" s="4" t="s">
        <v>1063</v>
      </c>
      <c r="O83" s="4" t="s">
        <v>1846</v>
      </c>
      <c r="P83" s="5" t="s">
        <v>11958</v>
      </c>
    </row>
    <row r="84" spans="1:16" x14ac:dyDescent="0.35">
      <c r="A84" s="4" t="s">
        <v>1437</v>
      </c>
      <c r="B84" s="18" t="s">
        <v>11761</v>
      </c>
      <c r="C84" s="34">
        <f t="shared" si="2"/>
        <v>1.7374397584131384E-3</v>
      </c>
      <c r="D84" s="35">
        <f t="shared" si="3"/>
        <v>0.25911983508111508</v>
      </c>
      <c r="E84" s="4" t="s">
        <v>1436</v>
      </c>
      <c r="F84" s="4" t="s">
        <v>4888</v>
      </c>
      <c r="G84" s="9">
        <v>252</v>
      </c>
      <c r="H84" s="4">
        <v>2</v>
      </c>
      <c r="I84" s="4" t="s">
        <v>3594</v>
      </c>
      <c r="J84" s="4" t="s">
        <v>4889</v>
      </c>
      <c r="K84" s="4" t="s">
        <v>964</v>
      </c>
      <c r="L84" s="4" t="s">
        <v>4542</v>
      </c>
      <c r="M84" s="4" t="s">
        <v>4890</v>
      </c>
      <c r="N84" s="4" t="s">
        <v>1011</v>
      </c>
      <c r="O84" s="4" t="s">
        <v>3389</v>
      </c>
      <c r="P84" s="5" t="s">
        <v>11823</v>
      </c>
    </row>
    <row r="85" spans="1:16" x14ac:dyDescent="0.35">
      <c r="A85" s="4" t="s">
        <v>1437</v>
      </c>
      <c r="B85" s="18" t="s">
        <v>11761</v>
      </c>
      <c r="C85" s="34">
        <f t="shared" si="2"/>
        <v>1.7305451561972131E-3</v>
      </c>
      <c r="D85" s="35">
        <f t="shared" si="3"/>
        <v>0.26085038023731227</v>
      </c>
      <c r="E85" s="4" t="s">
        <v>1436</v>
      </c>
      <c r="F85" s="4" t="s">
        <v>8798</v>
      </c>
      <c r="G85" s="9">
        <v>251</v>
      </c>
      <c r="H85" s="4">
        <v>2</v>
      </c>
      <c r="I85" s="4" t="s">
        <v>3832</v>
      </c>
      <c r="J85" s="4" t="s">
        <v>3864</v>
      </c>
      <c r="K85" s="4" t="s">
        <v>1018</v>
      </c>
      <c r="L85" s="4" t="s">
        <v>3585</v>
      </c>
      <c r="M85" s="4"/>
      <c r="N85" s="4" t="s">
        <v>1082</v>
      </c>
      <c r="O85" s="4" t="s">
        <v>3759</v>
      </c>
      <c r="P85" s="5" t="e">
        <v>#N/A</v>
      </c>
    </row>
    <row r="86" spans="1:16" x14ac:dyDescent="0.35">
      <c r="A86" s="4" t="s">
        <v>1437</v>
      </c>
      <c r="B86" s="18" t="s">
        <v>11761</v>
      </c>
      <c r="C86" s="34">
        <f t="shared" si="2"/>
        <v>1.7029667473335126E-3</v>
      </c>
      <c r="D86" s="35">
        <f t="shared" si="3"/>
        <v>0.26255334698464577</v>
      </c>
      <c r="E86" s="4" t="s">
        <v>1436</v>
      </c>
      <c r="F86" s="4" t="s">
        <v>4555</v>
      </c>
      <c r="G86" s="9">
        <v>247</v>
      </c>
      <c r="H86" s="4">
        <v>5</v>
      </c>
      <c r="I86" s="4" t="s">
        <v>3399</v>
      </c>
      <c r="J86" s="4" t="s">
        <v>3808</v>
      </c>
      <c r="K86" s="4" t="s">
        <v>934</v>
      </c>
      <c r="L86" s="4" t="s">
        <v>3361</v>
      </c>
      <c r="M86" s="4" t="s">
        <v>3752</v>
      </c>
      <c r="N86" s="4" t="s">
        <v>970</v>
      </c>
      <c r="O86" s="4" t="s">
        <v>3757</v>
      </c>
      <c r="P86" s="5" t="e">
        <v>#N/A</v>
      </c>
    </row>
    <row r="87" spans="1:16" x14ac:dyDescent="0.35">
      <c r="A87" s="4" t="s">
        <v>1437</v>
      </c>
      <c r="B87" s="18" t="s">
        <v>11761</v>
      </c>
      <c r="C87" s="34">
        <f t="shared" si="2"/>
        <v>1.7029667473335126E-3</v>
      </c>
      <c r="D87" s="35">
        <f t="shared" si="3"/>
        <v>0.26425631373197928</v>
      </c>
      <c r="E87" s="4" t="s">
        <v>1436</v>
      </c>
      <c r="F87" s="4" t="s">
        <v>7594</v>
      </c>
      <c r="G87" s="9">
        <v>247</v>
      </c>
      <c r="H87" s="4">
        <v>2</v>
      </c>
      <c r="I87" s="4" t="s">
        <v>3359</v>
      </c>
      <c r="J87" s="4" t="s">
        <v>5694</v>
      </c>
      <c r="K87" s="4" t="s">
        <v>966</v>
      </c>
      <c r="L87" s="4" t="s">
        <v>3492</v>
      </c>
      <c r="M87" s="4" t="s">
        <v>3655</v>
      </c>
      <c r="N87" s="4" t="s">
        <v>1014</v>
      </c>
      <c r="O87" s="4" t="s">
        <v>3389</v>
      </c>
      <c r="P87" s="5" t="e">
        <v>#N/A</v>
      </c>
    </row>
    <row r="88" spans="1:16" x14ac:dyDescent="0.35">
      <c r="A88" s="4" t="s">
        <v>1437</v>
      </c>
      <c r="B88" s="18" t="s">
        <v>11761</v>
      </c>
      <c r="C88" s="34">
        <f t="shared" si="2"/>
        <v>1.6960721451175875E-3</v>
      </c>
      <c r="D88" s="35">
        <f t="shared" si="3"/>
        <v>0.26595238587709685</v>
      </c>
      <c r="E88" s="4" t="s">
        <v>1436</v>
      </c>
      <c r="F88" s="4" t="s">
        <v>7593</v>
      </c>
      <c r="G88" s="9">
        <v>246</v>
      </c>
      <c r="H88" s="4">
        <v>2</v>
      </c>
      <c r="I88" s="4" t="s">
        <v>3359</v>
      </c>
      <c r="J88" s="4" t="s">
        <v>5694</v>
      </c>
      <c r="K88" s="4" t="s">
        <v>966</v>
      </c>
      <c r="L88" s="4" t="s">
        <v>3492</v>
      </c>
      <c r="M88" s="4" t="s">
        <v>3655</v>
      </c>
      <c r="N88" s="4" t="s">
        <v>1014</v>
      </c>
      <c r="O88" s="4" t="s">
        <v>3389</v>
      </c>
      <c r="P88" s="5" t="e">
        <v>#N/A</v>
      </c>
    </row>
    <row r="89" spans="1:16" x14ac:dyDescent="0.35">
      <c r="A89" s="4" t="s">
        <v>1437</v>
      </c>
      <c r="B89" s="18" t="s">
        <v>11761</v>
      </c>
      <c r="C89" s="34">
        <f t="shared" si="2"/>
        <v>1.6960721451175875E-3</v>
      </c>
      <c r="D89" s="35">
        <f t="shared" si="3"/>
        <v>0.26764845802221443</v>
      </c>
      <c r="E89" s="4" t="s">
        <v>1436</v>
      </c>
      <c r="F89" s="4" t="s">
        <v>9286</v>
      </c>
      <c r="G89" s="9">
        <v>246</v>
      </c>
      <c r="H89" s="4">
        <v>5</v>
      </c>
      <c r="I89" s="4" t="s">
        <v>3399</v>
      </c>
      <c r="J89" s="4" t="s">
        <v>9280</v>
      </c>
      <c r="K89" s="4" t="s">
        <v>1024</v>
      </c>
      <c r="L89" s="4" t="s">
        <v>3455</v>
      </c>
      <c r="M89" s="4" t="s">
        <v>4890</v>
      </c>
      <c r="N89" s="4" t="s">
        <v>1090</v>
      </c>
      <c r="O89" s="4" t="s">
        <v>3759</v>
      </c>
      <c r="P89" s="5" t="e">
        <v>#N/A</v>
      </c>
    </row>
    <row r="90" spans="1:16" x14ac:dyDescent="0.35">
      <c r="A90" s="4" t="s">
        <v>1437</v>
      </c>
      <c r="B90" s="18" t="s">
        <v>11761</v>
      </c>
      <c r="C90" s="34">
        <f t="shared" si="2"/>
        <v>1.6684937362538869E-3</v>
      </c>
      <c r="D90" s="35">
        <f t="shared" si="3"/>
        <v>0.26931695175846831</v>
      </c>
      <c r="E90" s="4" t="s">
        <v>1436</v>
      </c>
      <c r="F90" s="4" t="s">
        <v>9970</v>
      </c>
      <c r="G90" s="9">
        <v>242</v>
      </c>
      <c r="H90" s="4">
        <v>2</v>
      </c>
      <c r="I90" s="4" t="s">
        <v>3359</v>
      </c>
      <c r="J90" s="4" t="s">
        <v>9891</v>
      </c>
      <c r="K90" s="4" t="s">
        <v>1010</v>
      </c>
      <c r="L90" s="4" t="s">
        <v>4274</v>
      </c>
      <c r="M90" s="4" t="s">
        <v>9894</v>
      </c>
      <c r="N90" s="4" t="s">
        <v>1073</v>
      </c>
      <c r="O90" s="4" t="s">
        <v>3389</v>
      </c>
      <c r="P90" s="5" t="e">
        <v>#N/A</v>
      </c>
    </row>
    <row r="91" spans="1:16" x14ac:dyDescent="0.35">
      <c r="A91" s="4" t="s">
        <v>1437</v>
      </c>
      <c r="B91" s="18" t="s">
        <v>11761</v>
      </c>
      <c r="C91" s="34">
        <f t="shared" si="2"/>
        <v>1.6615991340379617E-3</v>
      </c>
      <c r="D91" s="35">
        <f t="shared" si="3"/>
        <v>0.27097855089250628</v>
      </c>
      <c r="E91" s="4" t="s">
        <v>1436</v>
      </c>
      <c r="F91" s="4" t="s">
        <v>9658</v>
      </c>
      <c r="G91" s="9">
        <v>241</v>
      </c>
      <c r="H91" s="4">
        <v>4</v>
      </c>
      <c r="I91" s="4" t="s">
        <v>3359</v>
      </c>
      <c r="J91" s="4" t="s">
        <v>9657</v>
      </c>
      <c r="K91" s="4" t="s">
        <v>974</v>
      </c>
      <c r="L91" s="4" t="s">
        <v>3701</v>
      </c>
      <c r="M91" s="4"/>
      <c r="N91" s="4" t="s">
        <v>1024</v>
      </c>
      <c r="O91" s="4" t="s">
        <v>3389</v>
      </c>
      <c r="P91" s="5" t="e">
        <v>#N/A</v>
      </c>
    </row>
    <row r="92" spans="1:16" x14ac:dyDescent="0.35">
      <c r="A92" s="4" t="s">
        <v>1437</v>
      </c>
      <c r="B92" s="18" t="s">
        <v>11761</v>
      </c>
      <c r="C92" s="34">
        <f t="shared" si="2"/>
        <v>1.6478099296061114E-3</v>
      </c>
      <c r="D92" s="35">
        <f t="shared" si="3"/>
        <v>0.27262636082211239</v>
      </c>
      <c r="E92" s="4" t="s">
        <v>1436</v>
      </c>
      <c r="F92" s="4" t="s">
        <v>8488</v>
      </c>
      <c r="G92" s="9">
        <v>239</v>
      </c>
      <c r="H92" s="4">
        <v>2</v>
      </c>
      <c r="I92" s="4" t="s">
        <v>3359</v>
      </c>
      <c r="J92" s="4" t="s">
        <v>4068</v>
      </c>
      <c r="K92" s="4" t="s">
        <v>964</v>
      </c>
      <c r="L92" s="4" t="s">
        <v>3397</v>
      </c>
      <c r="M92" s="4"/>
      <c r="N92" s="4" t="s">
        <v>1011</v>
      </c>
      <c r="O92" s="4" t="s">
        <v>3389</v>
      </c>
      <c r="P92" s="5" t="s">
        <v>12080</v>
      </c>
    </row>
    <row r="93" spans="1:16" x14ac:dyDescent="0.35">
      <c r="A93" s="4" t="s">
        <v>1437</v>
      </c>
      <c r="B93" s="18" t="s">
        <v>11761</v>
      </c>
      <c r="C93" s="34">
        <f t="shared" si="2"/>
        <v>1.6340207251742611E-3</v>
      </c>
      <c r="D93" s="35">
        <f t="shared" si="3"/>
        <v>0.27426038154728666</v>
      </c>
      <c r="E93" s="4" t="s">
        <v>1436</v>
      </c>
      <c r="F93" s="4" t="s">
        <v>9474</v>
      </c>
      <c r="G93" s="9">
        <v>237</v>
      </c>
      <c r="H93" s="4">
        <v>2</v>
      </c>
      <c r="I93" s="4" t="s">
        <v>3359</v>
      </c>
      <c r="J93" s="4" t="s">
        <v>9439</v>
      </c>
      <c r="K93" s="4" t="s">
        <v>944</v>
      </c>
      <c r="L93" s="4" t="s">
        <v>3455</v>
      </c>
      <c r="M93" s="4"/>
      <c r="N93" s="4" t="s">
        <v>984</v>
      </c>
      <c r="O93" s="4" t="s">
        <v>3389</v>
      </c>
      <c r="P93" s="5" t="e">
        <v>#N/A</v>
      </c>
    </row>
    <row r="94" spans="1:16" x14ac:dyDescent="0.35">
      <c r="A94" s="4" t="s">
        <v>1437</v>
      </c>
      <c r="B94" s="18" t="s">
        <v>11761</v>
      </c>
      <c r="C94" s="34">
        <f t="shared" si="2"/>
        <v>1.6064423163105605E-3</v>
      </c>
      <c r="D94" s="35">
        <f t="shared" si="3"/>
        <v>0.27586682386359723</v>
      </c>
      <c r="E94" s="4" t="s">
        <v>1436</v>
      </c>
      <c r="F94" s="4" t="s">
        <v>4922</v>
      </c>
      <c r="G94" s="9">
        <v>233</v>
      </c>
      <c r="H94" s="4">
        <v>2</v>
      </c>
      <c r="I94" s="4" t="s">
        <v>3341</v>
      </c>
      <c r="J94" s="4" t="s">
        <v>4132</v>
      </c>
      <c r="K94" s="4" t="s">
        <v>1024</v>
      </c>
      <c r="L94" s="4" t="s">
        <v>4251</v>
      </c>
      <c r="M94" s="4" t="s">
        <v>4089</v>
      </c>
      <c r="N94" s="4" t="s">
        <v>1090</v>
      </c>
      <c r="O94" s="4" t="s">
        <v>3495</v>
      </c>
      <c r="P94" s="5" t="e">
        <v>#N/A</v>
      </c>
    </row>
    <row r="95" spans="1:16" x14ac:dyDescent="0.35">
      <c r="A95" s="4" t="s">
        <v>1437</v>
      </c>
      <c r="B95" s="18" t="s">
        <v>11761</v>
      </c>
      <c r="C95" s="34">
        <f t="shared" si="2"/>
        <v>1.5926531118787102E-3</v>
      </c>
      <c r="D95" s="35">
        <f t="shared" si="3"/>
        <v>0.27745947697547596</v>
      </c>
      <c r="E95" s="4" t="s">
        <v>1436</v>
      </c>
      <c r="F95" s="4" t="s">
        <v>9190</v>
      </c>
      <c r="G95" s="9">
        <v>231</v>
      </c>
      <c r="H95" s="4">
        <v>4</v>
      </c>
      <c r="I95" s="4" t="s">
        <v>3359</v>
      </c>
      <c r="J95" s="4" t="s">
        <v>7039</v>
      </c>
      <c r="K95" s="4" t="s">
        <v>969</v>
      </c>
      <c r="L95" s="4" t="s">
        <v>4142</v>
      </c>
      <c r="M95" s="4" t="s">
        <v>3723</v>
      </c>
      <c r="N95" s="4" t="s">
        <v>1018</v>
      </c>
      <c r="O95" s="4" t="s">
        <v>3389</v>
      </c>
      <c r="P95" s="5" t="s">
        <v>11936</v>
      </c>
    </row>
    <row r="96" spans="1:16" x14ac:dyDescent="0.35">
      <c r="A96" s="4" t="s">
        <v>1437</v>
      </c>
      <c r="B96" s="18" t="s">
        <v>11761</v>
      </c>
      <c r="C96" s="34">
        <f t="shared" si="2"/>
        <v>1.5857585096627851E-3</v>
      </c>
      <c r="D96" s="35">
        <f t="shared" si="3"/>
        <v>0.27904523548513877</v>
      </c>
      <c r="E96" s="4" t="s">
        <v>1436</v>
      </c>
      <c r="F96" s="4" t="s">
        <v>8646</v>
      </c>
      <c r="G96" s="9">
        <v>230</v>
      </c>
      <c r="H96" s="4">
        <v>5</v>
      </c>
      <c r="I96" s="4" t="s">
        <v>3399</v>
      </c>
      <c r="J96" s="4" t="s">
        <v>8645</v>
      </c>
      <c r="K96" s="4" t="s">
        <v>959</v>
      </c>
      <c r="L96" s="4" t="s">
        <v>8245</v>
      </c>
      <c r="M96" s="4" t="s">
        <v>7040</v>
      </c>
      <c r="N96" s="4" t="s">
        <v>1004</v>
      </c>
      <c r="O96" s="4" t="s">
        <v>3757</v>
      </c>
      <c r="P96" s="5" t="e">
        <v>#N/A</v>
      </c>
    </row>
    <row r="97" spans="1:16" x14ac:dyDescent="0.35">
      <c r="A97" s="4" t="s">
        <v>1437</v>
      </c>
      <c r="B97" s="18" t="s">
        <v>11761</v>
      </c>
      <c r="C97" s="34">
        <f t="shared" si="2"/>
        <v>1.5719693052309346E-3</v>
      </c>
      <c r="D97" s="35">
        <f t="shared" si="3"/>
        <v>0.28061720479036972</v>
      </c>
      <c r="E97" s="4" t="s">
        <v>1436</v>
      </c>
      <c r="F97" s="4" t="s">
        <v>8975</v>
      </c>
      <c r="G97" s="9">
        <v>228</v>
      </c>
      <c r="H97" s="4">
        <v>2</v>
      </c>
      <c r="I97" s="4" t="s">
        <v>3359</v>
      </c>
      <c r="J97" s="4" t="s">
        <v>4318</v>
      </c>
      <c r="K97" s="4" t="s">
        <v>1027</v>
      </c>
      <c r="L97" s="4" t="s">
        <v>4662</v>
      </c>
      <c r="M97" s="4" t="s">
        <v>4320</v>
      </c>
      <c r="N97" s="4" t="s">
        <v>1094</v>
      </c>
      <c r="O97" s="4" t="s">
        <v>3707</v>
      </c>
      <c r="P97" s="5" t="e">
        <v>#N/A</v>
      </c>
    </row>
    <row r="98" spans="1:16" x14ac:dyDescent="0.35">
      <c r="A98" s="4" t="s">
        <v>1437</v>
      </c>
      <c r="B98" s="18" t="s">
        <v>11761</v>
      </c>
      <c r="C98" s="34">
        <f t="shared" si="2"/>
        <v>1.5512854985831593E-3</v>
      </c>
      <c r="D98" s="35">
        <f t="shared" si="3"/>
        <v>0.28216849028895286</v>
      </c>
      <c r="E98" s="4" t="s">
        <v>1436</v>
      </c>
      <c r="F98" s="4" t="s">
        <v>9466</v>
      </c>
      <c r="G98" s="9">
        <v>225</v>
      </c>
      <c r="H98" s="4">
        <v>2</v>
      </c>
      <c r="I98" s="4" t="s">
        <v>3359</v>
      </c>
      <c r="J98" s="4" t="s">
        <v>9447</v>
      </c>
      <c r="K98" s="4" t="s">
        <v>984</v>
      </c>
      <c r="L98" s="4" t="s">
        <v>3988</v>
      </c>
      <c r="M98" s="4"/>
      <c r="N98" s="4" t="s">
        <v>1038</v>
      </c>
      <c r="O98" s="4" t="s">
        <v>3389</v>
      </c>
      <c r="P98" s="5" t="e">
        <v>#N/A</v>
      </c>
    </row>
    <row r="99" spans="1:16" x14ac:dyDescent="0.35">
      <c r="A99" s="4" t="s">
        <v>1437</v>
      </c>
      <c r="B99" s="18" t="s">
        <v>11761</v>
      </c>
      <c r="C99" s="34">
        <f t="shared" si="2"/>
        <v>1.544390896367234E-3</v>
      </c>
      <c r="D99" s="35">
        <f t="shared" si="3"/>
        <v>0.28371288118532006</v>
      </c>
      <c r="E99" s="4" t="s">
        <v>1436</v>
      </c>
      <c r="F99" s="4" t="s">
        <v>6069</v>
      </c>
      <c r="G99" s="9">
        <v>224</v>
      </c>
      <c r="H99" s="4">
        <v>4</v>
      </c>
      <c r="I99" s="4" t="s">
        <v>3399</v>
      </c>
      <c r="J99" s="4" t="s">
        <v>6068</v>
      </c>
      <c r="K99" s="4" t="s">
        <v>937</v>
      </c>
      <c r="L99" s="4" t="s">
        <v>5035</v>
      </c>
      <c r="M99" s="4" t="s">
        <v>4273</v>
      </c>
      <c r="N99" s="4" t="s">
        <v>974</v>
      </c>
      <c r="O99" s="4" t="s">
        <v>4399</v>
      </c>
      <c r="P99" s="5" t="e">
        <v>#N/A</v>
      </c>
    </row>
    <row r="100" spans="1:16" x14ac:dyDescent="0.35">
      <c r="A100" s="4" t="s">
        <v>1437</v>
      </c>
      <c r="B100" s="18" t="s">
        <v>11761</v>
      </c>
      <c r="C100" s="34">
        <f t="shared" si="2"/>
        <v>1.5306016919353837E-3</v>
      </c>
      <c r="D100" s="35">
        <f t="shared" si="3"/>
        <v>0.28524348287725543</v>
      </c>
      <c r="E100" s="4" t="s">
        <v>1436</v>
      </c>
      <c r="F100" s="4" t="s">
        <v>6875</v>
      </c>
      <c r="G100" s="9">
        <v>222</v>
      </c>
      <c r="H100" s="4">
        <v>4</v>
      </c>
      <c r="I100" s="4" t="s">
        <v>3452</v>
      </c>
      <c r="J100" s="4" t="s">
        <v>6662</v>
      </c>
      <c r="K100" s="4" t="s">
        <v>969</v>
      </c>
      <c r="L100" s="4" t="s">
        <v>3444</v>
      </c>
      <c r="M100" s="4" t="s">
        <v>4902</v>
      </c>
      <c r="N100" s="4" t="s">
        <v>1018</v>
      </c>
      <c r="O100" s="4" t="s">
        <v>3389</v>
      </c>
      <c r="P100" s="5" t="e">
        <v>#N/A</v>
      </c>
    </row>
    <row r="101" spans="1:16" x14ac:dyDescent="0.35">
      <c r="A101" s="4" t="s">
        <v>1437</v>
      </c>
      <c r="B101" s="18" t="s">
        <v>11761</v>
      </c>
      <c r="C101" s="34">
        <f t="shared" si="2"/>
        <v>1.5168124875035334E-3</v>
      </c>
      <c r="D101" s="35">
        <f t="shared" si="3"/>
        <v>0.28676029536475894</v>
      </c>
      <c r="E101" s="4" t="s">
        <v>1436</v>
      </c>
      <c r="F101" s="4" t="s">
        <v>5532</v>
      </c>
      <c r="G101" s="9">
        <v>220</v>
      </c>
      <c r="H101" s="4">
        <v>2</v>
      </c>
      <c r="I101" s="4" t="s">
        <v>3399</v>
      </c>
      <c r="J101" s="4" t="s">
        <v>5140</v>
      </c>
      <c r="K101" s="4" t="s">
        <v>939</v>
      </c>
      <c r="L101" s="4" t="s">
        <v>5141</v>
      </c>
      <c r="M101" s="4" t="s">
        <v>4773</v>
      </c>
      <c r="N101" s="4" t="s">
        <v>977</v>
      </c>
      <c r="O101" s="4" t="s">
        <v>3393</v>
      </c>
      <c r="P101" s="5" t="e">
        <v>#N/A</v>
      </c>
    </row>
    <row r="102" spans="1:16" x14ac:dyDescent="0.35">
      <c r="A102" s="4" t="s">
        <v>1437</v>
      </c>
      <c r="B102" s="18" t="s">
        <v>11761</v>
      </c>
      <c r="C102" s="34">
        <f t="shared" si="2"/>
        <v>1.5030232830716831E-3</v>
      </c>
      <c r="D102" s="35">
        <f t="shared" si="3"/>
        <v>0.28826331864783061</v>
      </c>
      <c r="E102" s="4" t="s">
        <v>1436</v>
      </c>
      <c r="F102" s="4" t="s">
        <v>8862</v>
      </c>
      <c r="G102" s="9">
        <v>218</v>
      </c>
      <c r="H102" s="4">
        <v>5</v>
      </c>
      <c r="I102" s="4" t="s">
        <v>3399</v>
      </c>
      <c r="J102" s="4" t="s">
        <v>8860</v>
      </c>
      <c r="K102" s="4" t="s">
        <v>949</v>
      </c>
      <c r="L102" s="4" t="s">
        <v>4662</v>
      </c>
      <c r="M102" s="4"/>
      <c r="N102" s="4" t="s">
        <v>990</v>
      </c>
      <c r="O102" s="4" t="s">
        <v>3652</v>
      </c>
      <c r="P102" s="5" t="e">
        <v>#N/A</v>
      </c>
    </row>
    <row r="103" spans="1:16" x14ac:dyDescent="0.35">
      <c r="A103" s="4" t="s">
        <v>1437</v>
      </c>
      <c r="B103" s="18" t="s">
        <v>11761</v>
      </c>
      <c r="C103" s="34">
        <f t="shared" si="2"/>
        <v>1.4961286808557581E-3</v>
      </c>
      <c r="D103" s="35">
        <f t="shared" si="3"/>
        <v>0.28975944732868636</v>
      </c>
      <c r="E103" s="4" t="s">
        <v>1436</v>
      </c>
      <c r="F103" s="4" t="s">
        <v>7647</v>
      </c>
      <c r="G103" s="9">
        <v>217</v>
      </c>
      <c r="H103" s="4">
        <v>3</v>
      </c>
      <c r="I103" s="4" t="s">
        <v>3399</v>
      </c>
      <c r="J103" s="4" t="s">
        <v>4825</v>
      </c>
      <c r="K103" s="4" t="s">
        <v>984</v>
      </c>
      <c r="L103" s="4" t="s">
        <v>3492</v>
      </c>
      <c r="M103" s="4" t="s">
        <v>3988</v>
      </c>
      <c r="N103" s="4" t="s">
        <v>1038</v>
      </c>
      <c r="O103" s="4" t="s">
        <v>3757</v>
      </c>
      <c r="P103" s="5" t="e">
        <v>#N/A</v>
      </c>
    </row>
    <row r="104" spans="1:16" x14ac:dyDescent="0.35">
      <c r="A104" s="4" t="s">
        <v>1437</v>
      </c>
      <c r="B104" s="18" t="s">
        <v>11761</v>
      </c>
      <c r="C104" s="34">
        <f t="shared" si="2"/>
        <v>1.4892340786398328E-3</v>
      </c>
      <c r="D104" s="35">
        <f t="shared" si="3"/>
        <v>0.29124868140732618</v>
      </c>
      <c r="E104" s="4" t="s">
        <v>1436</v>
      </c>
      <c r="F104" s="4" t="s">
        <v>4446</v>
      </c>
      <c r="G104" s="9">
        <v>216</v>
      </c>
      <c r="H104" s="4">
        <v>2</v>
      </c>
      <c r="I104" s="4" t="s">
        <v>3359</v>
      </c>
      <c r="J104" s="4" t="s">
        <v>4318</v>
      </c>
      <c r="K104" s="4" t="s">
        <v>1014</v>
      </c>
      <c r="L104" s="4" t="s">
        <v>4447</v>
      </c>
      <c r="M104" s="4" t="s">
        <v>4320</v>
      </c>
      <c r="N104" s="4" t="s">
        <v>1078</v>
      </c>
      <c r="O104" s="4" t="s">
        <v>3707</v>
      </c>
      <c r="P104" s="5" t="e">
        <v>#N/A</v>
      </c>
    </row>
    <row r="105" spans="1:16" x14ac:dyDescent="0.35">
      <c r="A105" s="4" t="s">
        <v>1437</v>
      </c>
      <c r="B105" s="18" t="s">
        <v>11761</v>
      </c>
      <c r="C105" s="34">
        <f t="shared" si="2"/>
        <v>1.4892340786398328E-3</v>
      </c>
      <c r="D105" s="35">
        <f t="shared" si="3"/>
        <v>0.292737915485966</v>
      </c>
      <c r="E105" s="4" t="s">
        <v>1436</v>
      </c>
      <c r="F105" s="4" t="s">
        <v>9205</v>
      </c>
      <c r="G105" s="9">
        <v>216</v>
      </c>
      <c r="H105" s="4">
        <v>2</v>
      </c>
      <c r="I105" s="4" t="s">
        <v>3399</v>
      </c>
      <c r="J105" s="4" t="s">
        <v>8625</v>
      </c>
      <c r="K105" s="4" t="s">
        <v>924</v>
      </c>
      <c r="L105" s="4" t="s">
        <v>3955</v>
      </c>
      <c r="M105" s="4"/>
      <c r="N105" s="4" t="s">
        <v>956</v>
      </c>
      <c r="O105" s="4" t="s">
        <v>3652</v>
      </c>
      <c r="P105" s="5" t="e">
        <v>#N/A</v>
      </c>
    </row>
    <row r="106" spans="1:16" x14ac:dyDescent="0.35">
      <c r="A106" s="4" t="s">
        <v>1437</v>
      </c>
      <c r="B106" s="18" t="s">
        <v>11761</v>
      </c>
      <c r="C106" s="34">
        <f t="shared" si="2"/>
        <v>1.4823394764239078E-3</v>
      </c>
      <c r="D106" s="35">
        <f t="shared" si="3"/>
        <v>0.2942202549623899</v>
      </c>
      <c r="E106" s="4" t="s">
        <v>1436</v>
      </c>
      <c r="F106" s="4" t="s">
        <v>8705</v>
      </c>
      <c r="G106" s="9">
        <v>215</v>
      </c>
      <c r="H106" s="4">
        <v>3</v>
      </c>
      <c r="I106" s="4" t="s">
        <v>3399</v>
      </c>
      <c r="J106" s="4" t="s">
        <v>8702</v>
      </c>
      <c r="K106" s="4" t="s">
        <v>954</v>
      </c>
      <c r="L106" s="4" t="s">
        <v>4176</v>
      </c>
      <c r="M106" s="4"/>
      <c r="N106" s="4" t="s">
        <v>997</v>
      </c>
      <c r="O106" s="4" t="s">
        <v>3757</v>
      </c>
      <c r="P106" s="5" t="e">
        <v>#N/A</v>
      </c>
    </row>
    <row r="107" spans="1:16" x14ac:dyDescent="0.35">
      <c r="A107" s="4" t="s">
        <v>1437</v>
      </c>
      <c r="B107" s="18" t="s">
        <v>11761</v>
      </c>
      <c r="C107" s="34">
        <f t="shared" si="2"/>
        <v>1.4685502719920575E-3</v>
      </c>
      <c r="D107" s="35">
        <f t="shared" si="3"/>
        <v>0.29568880523438196</v>
      </c>
      <c r="E107" s="4" t="s">
        <v>1436</v>
      </c>
      <c r="F107" s="4" t="s">
        <v>9577</v>
      </c>
      <c r="G107" s="9">
        <v>213</v>
      </c>
      <c r="H107" s="4">
        <v>3</v>
      </c>
      <c r="I107" s="4" t="s">
        <v>3359</v>
      </c>
      <c r="J107" s="4" t="s">
        <v>8883</v>
      </c>
      <c r="K107" s="4" t="s">
        <v>949</v>
      </c>
      <c r="L107" s="4" t="s">
        <v>3988</v>
      </c>
      <c r="M107" s="4"/>
      <c r="N107" s="4" t="s">
        <v>990</v>
      </c>
      <c r="O107" s="4" t="s">
        <v>4874</v>
      </c>
      <c r="P107" s="5" t="e">
        <v>#N/A</v>
      </c>
    </row>
    <row r="108" spans="1:16" x14ac:dyDescent="0.35">
      <c r="A108" s="4" t="s">
        <v>1437</v>
      </c>
      <c r="B108" s="18" t="s">
        <v>11761</v>
      </c>
      <c r="C108" s="34">
        <f t="shared" si="2"/>
        <v>1.4616556697761322E-3</v>
      </c>
      <c r="D108" s="35">
        <f t="shared" si="3"/>
        <v>0.29715046090415809</v>
      </c>
      <c r="E108" s="4" t="s">
        <v>1436</v>
      </c>
      <c r="F108" s="4" t="s">
        <v>5494</v>
      </c>
      <c r="G108" s="9">
        <v>212</v>
      </c>
      <c r="H108" s="4">
        <v>2</v>
      </c>
      <c r="I108" s="4" t="s">
        <v>3399</v>
      </c>
      <c r="J108" s="4" t="s">
        <v>4789</v>
      </c>
      <c r="K108" s="4" t="s">
        <v>944</v>
      </c>
      <c r="L108" s="4" t="s">
        <v>4221</v>
      </c>
      <c r="M108" s="4" t="s">
        <v>4790</v>
      </c>
      <c r="N108" s="4" t="s">
        <v>984</v>
      </c>
      <c r="O108" s="4" t="s">
        <v>4026</v>
      </c>
      <c r="P108" s="5" t="e">
        <v>#N/A</v>
      </c>
    </row>
    <row r="109" spans="1:16" x14ac:dyDescent="0.35">
      <c r="A109" s="4" t="s">
        <v>1437</v>
      </c>
      <c r="B109" s="18" t="s">
        <v>11761</v>
      </c>
      <c r="C109" s="34">
        <f t="shared" si="2"/>
        <v>1.4616556697761322E-3</v>
      </c>
      <c r="D109" s="35">
        <f t="shared" si="3"/>
        <v>0.29861211657393422</v>
      </c>
      <c r="E109" s="4" t="s">
        <v>1436</v>
      </c>
      <c r="F109" s="4" t="s">
        <v>7469</v>
      </c>
      <c r="G109" s="9">
        <v>212</v>
      </c>
      <c r="H109" s="4">
        <v>3</v>
      </c>
      <c r="I109" s="4" t="s">
        <v>3399</v>
      </c>
      <c r="J109" s="4" t="s">
        <v>4781</v>
      </c>
      <c r="K109" s="4" t="s">
        <v>934</v>
      </c>
      <c r="L109" s="4" t="s">
        <v>3420</v>
      </c>
      <c r="M109" s="4" t="s">
        <v>3421</v>
      </c>
      <c r="N109" s="4" t="s">
        <v>970</v>
      </c>
      <c r="O109" s="4" t="s">
        <v>3757</v>
      </c>
      <c r="P109" s="5" t="e">
        <v>#N/A</v>
      </c>
    </row>
    <row r="110" spans="1:16" x14ac:dyDescent="0.35">
      <c r="A110" s="4" t="s">
        <v>1437</v>
      </c>
      <c r="B110" s="18" t="s">
        <v>11761</v>
      </c>
      <c r="C110" s="34">
        <f t="shared" si="2"/>
        <v>1.4616556697761322E-3</v>
      </c>
      <c r="D110" s="35">
        <f t="shared" si="3"/>
        <v>0.30007377224371035</v>
      </c>
      <c r="E110" s="4" t="s">
        <v>1436</v>
      </c>
      <c r="F110" s="4" t="s">
        <v>7585</v>
      </c>
      <c r="G110" s="9">
        <v>212</v>
      </c>
      <c r="H110" s="4">
        <v>2</v>
      </c>
      <c r="I110" s="4" t="s">
        <v>3359</v>
      </c>
      <c r="J110" s="4" t="s">
        <v>5694</v>
      </c>
      <c r="K110" s="4" t="s">
        <v>937</v>
      </c>
      <c r="L110" s="4" t="s">
        <v>3492</v>
      </c>
      <c r="M110" s="4" t="s">
        <v>3655</v>
      </c>
      <c r="N110" s="4" t="s">
        <v>974</v>
      </c>
      <c r="O110" s="4" t="s">
        <v>3389</v>
      </c>
      <c r="P110" s="5" t="e">
        <v>#N/A</v>
      </c>
    </row>
    <row r="111" spans="1:16" x14ac:dyDescent="0.35">
      <c r="A111" s="4" t="s">
        <v>1437</v>
      </c>
      <c r="B111" s="18" t="s">
        <v>11761</v>
      </c>
      <c r="C111" s="34">
        <f t="shared" si="2"/>
        <v>1.4547610675602072E-3</v>
      </c>
      <c r="D111" s="35">
        <f t="shared" si="3"/>
        <v>0.30152853331127055</v>
      </c>
      <c r="E111" s="4" t="s">
        <v>1436</v>
      </c>
      <c r="F111" s="4" t="s">
        <v>8483</v>
      </c>
      <c r="G111" s="9">
        <v>211</v>
      </c>
      <c r="H111" s="4">
        <v>2</v>
      </c>
      <c r="I111" s="4" t="s">
        <v>3399</v>
      </c>
      <c r="J111" s="4" t="s">
        <v>4982</v>
      </c>
      <c r="K111" s="4" t="s">
        <v>914</v>
      </c>
      <c r="L111" s="4" t="s">
        <v>3456</v>
      </c>
      <c r="M111" s="4" t="s">
        <v>3474</v>
      </c>
      <c r="N111" s="4" t="s">
        <v>943</v>
      </c>
      <c r="O111" s="4" t="s">
        <v>4035</v>
      </c>
      <c r="P111" s="5" t="e">
        <v>#N/A</v>
      </c>
    </row>
    <row r="112" spans="1:16" x14ac:dyDescent="0.35">
      <c r="A112" s="4" t="s">
        <v>1437</v>
      </c>
      <c r="B112" s="18" t="s">
        <v>11761</v>
      </c>
      <c r="C112" s="34">
        <f t="shared" si="2"/>
        <v>1.4547610675602072E-3</v>
      </c>
      <c r="D112" s="35">
        <f t="shared" si="3"/>
        <v>0.30298329437883076</v>
      </c>
      <c r="E112" s="4" t="s">
        <v>1436</v>
      </c>
      <c r="F112" s="4" t="s">
        <v>9968</v>
      </c>
      <c r="G112" s="9">
        <v>211</v>
      </c>
      <c r="H112" s="4">
        <v>2</v>
      </c>
      <c r="I112" s="4" t="s">
        <v>3452</v>
      </c>
      <c r="J112" s="4" t="s">
        <v>9962</v>
      </c>
      <c r="K112" s="4" t="s">
        <v>974</v>
      </c>
      <c r="L112" s="4" t="s">
        <v>4682</v>
      </c>
      <c r="M112" s="4"/>
      <c r="N112" s="4" t="s">
        <v>1024</v>
      </c>
      <c r="O112" s="4" t="s">
        <v>3389</v>
      </c>
      <c r="P112" s="5" t="e">
        <v>#N/A</v>
      </c>
    </row>
    <row r="113" spans="1:16" x14ac:dyDescent="0.35">
      <c r="A113" s="4" t="s">
        <v>1437</v>
      </c>
      <c r="B113" s="18" t="s">
        <v>11761</v>
      </c>
      <c r="C113" s="34">
        <f t="shared" si="2"/>
        <v>1.4478664653442819E-3</v>
      </c>
      <c r="D113" s="35">
        <f t="shared" si="3"/>
        <v>0.30443116084417504</v>
      </c>
      <c r="E113" s="4" t="s">
        <v>1436</v>
      </c>
      <c r="F113" s="4" t="s">
        <v>1295</v>
      </c>
      <c r="G113" s="9">
        <v>210</v>
      </c>
      <c r="H113" s="4">
        <v>2</v>
      </c>
      <c r="I113" s="4" t="s">
        <v>3452</v>
      </c>
      <c r="J113" s="4" t="s">
        <v>3453</v>
      </c>
      <c r="K113" s="4" t="s">
        <v>937</v>
      </c>
      <c r="L113" s="4" t="s">
        <v>3454</v>
      </c>
      <c r="M113" s="4"/>
      <c r="N113" s="4" t="s">
        <v>974</v>
      </c>
      <c r="O113" s="4" t="s">
        <v>3389</v>
      </c>
      <c r="P113" s="5" t="e">
        <v>#N/A</v>
      </c>
    </row>
    <row r="114" spans="1:16" x14ac:dyDescent="0.35">
      <c r="A114" s="4" t="s">
        <v>1437</v>
      </c>
      <c r="B114" s="18" t="s">
        <v>11761</v>
      </c>
      <c r="C114" s="34">
        <f t="shared" si="2"/>
        <v>1.4478664653442819E-3</v>
      </c>
      <c r="D114" s="35">
        <f t="shared" si="3"/>
        <v>0.30587902730951932</v>
      </c>
      <c r="E114" s="4" t="s">
        <v>1436</v>
      </c>
      <c r="F114" s="4" t="s">
        <v>7630</v>
      </c>
      <c r="G114" s="9">
        <v>210</v>
      </c>
      <c r="H114" s="4">
        <v>2</v>
      </c>
      <c r="I114" s="4" t="s">
        <v>4051</v>
      </c>
      <c r="J114" s="4" t="s">
        <v>4106</v>
      </c>
      <c r="K114" s="4" t="s">
        <v>937</v>
      </c>
      <c r="L114" s="4" t="s">
        <v>6447</v>
      </c>
      <c r="M114" s="4" t="s">
        <v>3701</v>
      </c>
      <c r="N114" s="4" t="s">
        <v>974</v>
      </c>
      <c r="O114" s="4" t="s">
        <v>3389</v>
      </c>
      <c r="P114" s="5" t="e">
        <v>#N/A</v>
      </c>
    </row>
    <row r="115" spans="1:16" x14ac:dyDescent="0.35">
      <c r="A115" s="4" t="s">
        <v>1437</v>
      </c>
      <c r="B115" s="18" t="s">
        <v>11761</v>
      </c>
      <c r="C115" s="34">
        <f t="shared" si="2"/>
        <v>1.4409718631283569E-3</v>
      </c>
      <c r="D115" s="35">
        <f t="shared" si="3"/>
        <v>0.30731999917264768</v>
      </c>
      <c r="E115" s="4" t="s">
        <v>1436</v>
      </c>
      <c r="F115" s="4" t="s">
        <v>6663</v>
      </c>
      <c r="G115" s="9">
        <v>209</v>
      </c>
      <c r="H115" s="4">
        <v>4</v>
      </c>
      <c r="I115" s="4" t="s">
        <v>3452</v>
      </c>
      <c r="J115" s="4" t="s">
        <v>6662</v>
      </c>
      <c r="K115" s="4" t="s">
        <v>944</v>
      </c>
      <c r="L115" s="4" t="s">
        <v>6618</v>
      </c>
      <c r="M115" s="4" t="s">
        <v>6664</v>
      </c>
      <c r="N115" s="4" t="s">
        <v>984</v>
      </c>
      <c r="O115" s="4" t="s">
        <v>3389</v>
      </c>
      <c r="P115" s="5" t="e">
        <v>#N/A</v>
      </c>
    </row>
    <row r="116" spans="1:16" x14ac:dyDescent="0.35">
      <c r="A116" s="4" t="s">
        <v>1437</v>
      </c>
      <c r="B116" s="18" t="s">
        <v>11761</v>
      </c>
      <c r="C116" s="34">
        <f t="shared" si="2"/>
        <v>1.4340772609124316E-3</v>
      </c>
      <c r="D116" s="35">
        <f t="shared" si="3"/>
        <v>0.30875407643356012</v>
      </c>
      <c r="E116" s="4" t="s">
        <v>1436</v>
      </c>
      <c r="F116" s="4" t="s">
        <v>6166</v>
      </c>
      <c r="G116" s="9">
        <v>208</v>
      </c>
      <c r="H116" s="4">
        <v>2</v>
      </c>
      <c r="I116" s="4" t="s">
        <v>3359</v>
      </c>
      <c r="J116" s="4" t="s">
        <v>6163</v>
      </c>
      <c r="K116" s="4" t="s">
        <v>937</v>
      </c>
      <c r="L116" s="4" t="s">
        <v>4512</v>
      </c>
      <c r="M116" s="4" t="s">
        <v>3379</v>
      </c>
      <c r="N116" s="4" t="s">
        <v>974</v>
      </c>
      <c r="O116" s="4" t="s">
        <v>3389</v>
      </c>
      <c r="P116" s="5" t="e">
        <v>#N/A</v>
      </c>
    </row>
    <row r="117" spans="1:16" x14ac:dyDescent="0.35">
      <c r="A117" s="4" t="s">
        <v>1437</v>
      </c>
      <c r="B117" s="18" t="s">
        <v>11761</v>
      </c>
      <c r="C117" s="34">
        <f t="shared" si="2"/>
        <v>1.406498852048731E-3</v>
      </c>
      <c r="D117" s="35">
        <f t="shared" si="3"/>
        <v>0.31016057528560886</v>
      </c>
      <c r="E117" s="4" t="s">
        <v>1436</v>
      </c>
      <c r="F117" s="4" t="s">
        <v>4698</v>
      </c>
      <c r="G117" s="9">
        <v>204</v>
      </c>
      <c r="H117" s="4">
        <v>4</v>
      </c>
      <c r="I117" s="4" t="s">
        <v>3594</v>
      </c>
      <c r="J117" s="4" t="s">
        <v>4693</v>
      </c>
      <c r="K117" s="4" t="s">
        <v>984</v>
      </c>
      <c r="L117" s="4" t="s">
        <v>4447</v>
      </c>
      <c r="M117" s="4" t="s">
        <v>4252</v>
      </c>
      <c r="N117" s="4" t="s">
        <v>1038</v>
      </c>
      <c r="O117" s="4" t="s">
        <v>3707</v>
      </c>
      <c r="P117" s="5" t="e">
        <v>#N/A</v>
      </c>
    </row>
    <row r="118" spans="1:16" x14ac:dyDescent="0.35">
      <c r="A118" s="4" t="s">
        <v>1437</v>
      </c>
      <c r="B118" s="18" t="s">
        <v>11761</v>
      </c>
      <c r="C118" s="34">
        <f t="shared" si="2"/>
        <v>1.3858150454009557E-3</v>
      </c>
      <c r="D118" s="35">
        <f t="shared" si="3"/>
        <v>0.31154639033100984</v>
      </c>
      <c r="E118" s="4" t="s">
        <v>1436</v>
      </c>
      <c r="F118" s="4" t="s">
        <v>4727</v>
      </c>
      <c r="G118" s="9">
        <v>201</v>
      </c>
      <c r="H118" s="4">
        <v>2</v>
      </c>
      <c r="I118" s="4" t="s">
        <v>3341</v>
      </c>
      <c r="J118" s="4" t="s">
        <v>4604</v>
      </c>
      <c r="K118" s="4" t="s">
        <v>1024</v>
      </c>
      <c r="L118" s="4" t="s">
        <v>3755</v>
      </c>
      <c r="M118" s="4" t="s">
        <v>4728</v>
      </c>
      <c r="N118" s="4" t="s">
        <v>1090</v>
      </c>
      <c r="O118" s="4" t="s">
        <v>3495</v>
      </c>
      <c r="P118" s="5" t="e">
        <v>#N/A</v>
      </c>
    </row>
    <row r="119" spans="1:16" x14ac:dyDescent="0.35">
      <c r="A119" s="4" t="s">
        <v>1437</v>
      </c>
      <c r="B119" s="18" t="s">
        <v>11761</v>
      </c>
      <c r="C119" s="34">
        <f t="shared" si="2"/>
        <v>1.3858150454009557E-3</v>
      </c>
      <c r="D119" s="35">
        <f t="shared" si="3"/>
        <v>0.31293220537641081</v>
      </c>
      <c r="E119" s="4" t="s">
        <v>1436</v>
      </c>
      <c r="F119" s="4" t="s">
        <v>6598</v>
      </c>
      <c r="G119" s="9">
        <v>201</v>
      </c>
      <c r="H119" s="4">
        <v>4</v>
      </c>
      <c r="I119" s="4" t="s">
        <v>3359</v>
      </c>
      <c r="J119" s="4" t="s">
        <v>5627</v>
      </c>
      <c r="K119" s="4" t="s">
        <v>937</v>
      </c>
      <c r="L119" s="4" t="s">
        <v>5434</v>
      </c>
      <c r="M119" s="4" t="s">
        <v>3494</v>
      </c>
      <c r="N119" s="4" t="s">
        <v>974</v>
      </c>
      <c r="O119" s="4" t="s">
        <v>3389</v>
      </c>
      <c r="P119" s="5" t="e">
        <v>#N/A</v>
      </c>
    </row>
    <row r="120" spans="1:16" x14ac:dyDescent="0.35">
      <c r="A120" s="4" t="s">
        <v>1437</v>
      </c>
      <c r="B120" s="18" t="s">
        <v>11761</v>
      </c>
      <c r="C120" s="34">
        <f t="shared" si="2"/>
        <v>1.3858150454009557E-3</v>
      </c>
      <c r="D120" s="35">
        <f t="shared" si="3"/>
        <v>0.31431802042181178</v>
      </c>
      <c r="E120" s="4" t="s">
        <v>1436</v>
      </c>
      <c r="F120" s="4" t="s">
        <v>7415</v>
      </c>
      <c r="G120" s="9">
        <v>201</v>
      </c>
      <c r="H120" s="4">
        <v>5</v>
      </c>
      <c r="I120" s="4" t="s">
        <v>3399</v>
      </c>
      <c r="J120" s="4" t="s">
        <v>4175</v>
      </c>
      <c r="K120" s="4" t="s">
        <v>959</v>
      </c>
      <c r="L120" s="4" t="s">
        <v>4790</v>
      </c>
      <c r="M120" s="4" t="s">
        <v>4179</v>
      </c>
      <c r="N120" s="4" t="s">
        <v>1004</v>
      </c>
      <c r="O120" s="4" t="s">
        <v>3757</v>
      </c>
      <c r="P120" s="5" t="e">
        <v>#N/A</v>
      </c>
    </row>
    <row r="121" spans="1:16" x14ac:dyDescent="0.35">
      <c r="A121" s="4" t="s">
        <v>1437</v>
      </c>
      <c r="B121" s="18" t="s">
        <v>11761</v>
      </c>
      <c r="C121" s="34">
        <f t="shared" si="2"/>
        <v>1.3858150454009557E-3</v>
      </c>
      <c r="D121" s="35">
        <f t="shared" si="3"/>
        <v>0.31570383546721276</v>
      </c>
      <c r="E121" s="4" t="s">
        <v>1436</v>
      </c>
      <c r="F121" s="4" t="s">
        <v>9430</v>
      </c>
      <c r="G121" s="9">
        <v>201</v>
      </c>
      <c r="H121" s="4">
        <v>2</v>
      </c>
      <c r="I121" s="4" t="s">
        <v>3399</v>
      </c>
      <c r="J121" s="4" t="s">
        <v>9428</v>
      </c>
      <c r="K121" s="4" t="s">
        <v>989</v>
      </c>
      <c r="L121" s="4" t="s">
        <v>3988</v>
      </c>
      <c r="M121" s="4" t="s">
        <v>8335</v>
      </c>
      <c r="N121" s="4" t="s">
        <v>1045</v>
      </c>
      <c r="O121" s="4" t="s">
        <v>4399</v>
      </c>
      <c r="P121" s="5" t="e">
        <v>#N/A</v>
      </c>
    </row>
    <row r="122" spans="1:16" x14ac:dyDescent="0.35">
      <c r="A122" s="4" t="s">
        <v>1437</v>
      </c>
      <c r="B122" s="18" t="s">
        <v>11761</v>
      </c>
      <c r="C122" s="34">
        <f t="shared" si="2"/>
        <v>1.3789204431850304E-3</v>
      </c>
      <c r="D122" s="35">
        <f t="shared" si="3"/>
        <v>0.31708275591039781</v>
      </c>
      <c r="E122" s="4" t="s">
        <v>1436</v>
      </c>
      <c r="F122" s="4" t="s">
        <v>7386</v>
      </c>
      <c r="G122" s="9">
        <v>200</v>
      </c>
      <c r="H122" s="4">
        <v>2</v>
      </c>
      <c r="I122" s="4" t="s">
        <v>3399</v>
      </c>
      <c r="J122" s="4" t="s">
        <v>4397</v>
      </c>
      <c r="K122" s="4" t="s">
        <v>904</v>
      </c>
      <c r="L122" s="4" t="s">
        <v>3813</v>
      </c>
      <c r="M122" s="4" t="s">
        <v>3767</v>
      </c>
      <c r="N122" s="4" t="s">
        <v>929</v>
      </c>
      <c r="O122" s="4" t="s">
        <v>4571</v>
      </c>
      <c r="P122" s="5" t="e">
        <v>#N/A</v>
      </c>
    </row>
    <row r="123" spans="1:16" x14ac:dyDescent="0.35">
      <c r="A123" s="4" t="s">
        <v>1437</v>
      </c>
      <c r="B123" s="18" t="s">
        <v>11761</v>
      </c>
      <c r="C123" s="34">
        <f t="shared" si="2"/>
        <v>1.3720258409691054E-3</v>
      </c>
      <c r="D123" s="35">
        <f t="shared" si="3"/>
        <v>0.31845478175136693</v>
      </c>
      <c r="E123" s="4" t="s">
        <v>1436</v>
      </c>
      <c r="F123" s="4" t="s">
        <v>7566</v>
      </c>
      <c r="G123" s="9">
        <v>199</v>
      </c>
      <c r="H123" s="4">
        <v>5</v>
      </c>
      <c r="I123" s="4" t="s">
        <v>3399</v>
      </c>
      <c r="J123" s="4" t="s">
        <v>4581</v>
      </c>
      <c r="K123" s="4" t="s">
        <v>934</v>
      </c>
      <c r="L123" s="4" t="s">
        <v>3805</v>
      </c>
      <c r="M123" s="4" t="s">
        <v>3405</v>
      </c>
      <c r="N123" s="4" t="s">
        <v>970</v>
      </c>
      <c r="O123" s="4" t="s">
        <v>3757</v>
      </c>
      <c r="P123" s="5" t="e">
        <v>#N/A</v>
      </c>
    </row>
    <row r="124" spans="1:16" x14ac:dyDescent="0.35">
      <c r="A124" s="4" t="s">
        <v>1437</v>
      </c>
      <c r="B124" s="18" t="s">
        <v>11761</v>
      </c>
      <c r="C124" s="34">
        <f t="shared" si="2"/>
        <v>1.3513420343213298E-3</v>
      </c>
      <c r="D124" s="35">
        <f t="shared" si="3"/>
        <v>0.31980612378568829</v>
      </c>
      <c r="E124" s="4" t="s">
        <v>1436</v>
      </c>
      <c r="F124" s="4" t="s">
        <v>9571</v>
      </c>
      <c r="G124" s="9">
        <v>196</v>
      </c>
      <c r="H124" s="4">
        <v>2</v>
      </c>
      <c r="I124" s="4" t="s">
        <v>3452</v>
      </c>
      <c r="J124" s="4" t="s">
        <v>3453</v>
      </c>
      <c r="K124" s="4" t="s">
        <v>969</v>
      </c>
      <c r="L124" s="4" t="s">
        <v>3701</v>
      </c>
      <c r="M124" s="4"/>
      <c r="N124" s="4" t="s">
        <v>1018</v>
      </c>
      <c r="O124" s="4" t="s">
        <v>3389</v>
      </c>
      <c r="P124" s="5" t="e">
        <v>#N/A</v>
      </c>
    </row>
    <row r="125" spans="1:16" x14ac:dyDescent="0.35">
      <c r="A125" s="4" t="s">
        <v>1437</v>
      </c>
      <c r="B125" s="18" t="s">
        <v>11761</v>
      </c>
      <c r="C125" s="34">
        <f t="shared" si="2"/>
        <v>1.3375528298894795E-3</v>
      </c>
      <c r="D125" s="35">
        <f t="shared" si="3"/>
        <v>0.32114367661557774</v>
      </c>
      <c r="E125" s="4" t="s">
        <v>1436</v>
      </c>
      <c r="F125" s="4" t="s">
        <v>7471</v>
      </c>
      <c r="G125" s="9">
        <v>194</v>
      </c>
      <c r="H125" s="4">
        <v>7</v>
      </c>
      <c r="I125" s="4" t="s">
        <v>3399</v>
      </c>
      <c r="J125" s="4" t="s">
        <v>4781</v>
      </c>
      <c r="K125" s="4" t="s">
        <v>984</v>
      </c>
      <c r="L125" s="4" t="s">
        <v>3420</v>
      </c>
      <c r="M125" s="4" t="s">
        <v>3421</v>
      </c>
      <c r="N125" s="4" t="s">
        <v>1038</v>
      </c>
      <c r="O125" s="4" t="s">
        <v>3757</v>
      </c>
      <c r="P125" s="5" t="e">
        <v>#N/A</v>
      </c>
    </row>
    <row r="126" spans="1:16" x14ac:dyDescent="0.35">
      <c r="A126" s="4" t="s">
        <v>1437</v>
      </c>
      <c r="B126" s="18" t="s">
        <v>11761</v>
      </c>
      <c r="C126" s="34">
        <f t="shared" si="2"/>
        <v>1.3375528298894795E-3</v>
      </c>
      <c r="D126" s="35">
        <f t="shared" si="3"/>
        <v>0.3224812294454672</v>
      </c>
      <c r="E126" s="4" t="s">
        <v>1436</v>
      </c>
      <c r="F126" s="4" t="s">
        <v>8730</v>
      </c>
      <c r="G126" s="9">
        <v>194</v>
      </c>
      <c r="H126" s="4">
        <v>2</v>
      </c>
      <c r="I126" s="4" t="s">
        <v>3341</v>
      </c>
      <c r="J126" s="4" t="s">
        <v>4604</v>
      </c>
      <c r="K126" s="4" t="s">
        <v>974</v>
      </c>
      <c r="L126" s="4" t="s">
        <v>4097</v>
      </c>
      <c r="M126" s="4" t="s">
        <v>4728</v>
      </c>
      <c r="N126" s="4" t="s">
        <v>1024</v>
      </c>
      <c r="O126" s="4" t="s">
        <v>3811</v>
      </c>
      <c r="P126" s="5" t="e">
        <v>#N/A</v>
      </c>
    </row>
    <row r="127" spans="1:16" x14ac:dyDescent="0.35">
      <c r="A127" s="4" t="s">
        <v>1437</v>
      </c>
      <c r="B127" s="18" t="s">
        <v>11761</v>
      </c>
      <c r="C127" s="34">
        <f t="shared" si="2"/>
        <v>1.3237636254576292E-3</v>
      </c>
      <c r="D127" s="35">
        <f t="shared" si="3"/>
        <v>0.32380499307092481</v>
      </c>
      <c r="E127" s="4" t="s">
        <v>1436</v>
      </c>
      <c r="F127" s="4" t="s">
        <v>9809</v>
      </c>
      <c r="G127" s="9">
        <v>192</v>
      </c>
      <c r="H127" s="4">
        <v>4</v>
      </c>
      <c r="I127" s="4" t="s">
        <v>3359</v>
      </c>
      <c r="J127" s="4" t="s">
        <v>9334</v>
      </c>
      <c r="K127" s="4" t="s">
        <v>974</v>
      </c>
      <c r="L127" s="4" t="s">
        <v>4069</v>
      </c>
      <c r="M127" s="4" t="s">
        <v>3723</v>
      </c>
      <c r="N127" s="4" t="s">
        <v>1024</v>
      </c>
      <c r="O127" s="4" t="s">
        <v>3389</v>
      </c>
      <c r="P127" s="5" t="e">
        <v>#N/A</v>
      </c>
    </row>
    <row r="128" spans="1:16" x14ac:dyDescent="0.35">
      <c r="A128" s="4" t="s">
        <v>1437</v>
      </c>
      <c r="B128" s="18" t="s">
        <v>11761</v>
      </c>
      <c r="C128" s="34">
        <f t="shared" si="2"/>
        <v>1.3237636254576292E-3</v>
      </c>
      <c r="D128" s="35">
        <f t="shared" si="3"/>
        <v>0.32512875669638241</v>
      </c>
      <c r="E128" s="4" t="s">
        <v>1436</v>
      </c>
      <c r="F128" s="4" t="s">
        <v>9972</v>
      </c>
      <c r="G128" s="9">
        <v>192</v>
      </c>
      <c r="H128" s="4">
        <v>2</v>
      </c>
      <c r="I128" s="4" t="s">
        <v>3359</v>
      </c>
      <c r="J128" s="4" t="s">
        <v>9891</v>
      </c>
      <c r="K128" s="4" t="s">
        <v>944</v>
      </c>
      <c r="L128" s="4" t="s">
        <v>4274</v>
      </c>
      <c r="M128" s="4"/>
      <c r="N128" s="4" t="s">
        <v>984</v>
      </c>
      <c r="O128" s="4" t="s">
        <v>4874</v>
      </c>
      <c r="P128" s="5" t="e">
        <v>#N/A</v>
      </c>
    </row>
    <row r="129" spans="1:16" x14ac:dyDescent="0.35">
      <c r="A129" s="4" t="s">
        <v>1437</v>
      </c>
      <c r="B129" s="18" t="s">
        <v>11761</v>
      </c>
      <c r="C129" s="34">
        <f t="shared" si="2"/>
        <v>1.3168690232417042E-3</v>
      </c>
      <c r="D129" s="35">
        <f t="shared" si="3"/>
        <v>0.3264456257196241</v>
      </c>
      <c r="E129" s="4" t="s">
        <v>1436</v>
      </c>
      <c r="F129" s="4" t="s">
        <v>6515</v>
      </c>
      <c r="G129" s="9">
        <v>191</v>
      </c>
      <c r="H129" s="4">
        <v>2</v>
      </c>
      <c r="I129" s="4" t="s">
        <v>3399</v>
      </c>
      <c r="J129" s="4" t="s">
        <v>4194</v>
      </c>
      <c r="K129" s="4" t="s">
        <v>984</v>
      </c>
      <c r="L129" s="4" t="s">
        <v>3939</v>
      </c>
      <c r="M129" s="4"/>
      <c r="N129" s="4" t="s">
        <v>1038</v>
      </c>
      <c r="O129" s="4" t="s">
        <v>3759</v>
      </c>
      <c r="P129" s="5" t="e">
        <v>#N/A</v>
      </c>
    </row>
    <row r="130" spans="1:16" x14ac:dyDescent="0.35">
      <c r="A130" s="4" t="s">
        <v>1437</v>
      </c>
      <c r="B130" s="18" t="s">
        <v>11761</v>
      </c>
      <c r="C130" s="34">
        <f t="shared" si="2"/>
        <v>1.3099744210257789E-3</v>
      </c>
      <c r="D130" s="35">
        <f t="shared" si="3"/>
        <v>0.32775560014064986</v>
      </c>
      <c r="E130" s="4" t="s">
        <v>1436</v>
      </c>
      <c r="F130" s="4" t="s">
        <v>5056</v>
      </c>
      <c r="G130" s="9">
        <v>190</v>
      </c>
      <c r="H130" s="4">
        <v>2</v>
      </c>
      <c r="I130" s="4" t="s">
        <v>3399</v>
      </c>
      <c r="J130" s="4" t="s">
        <v>4425</v>
      </c>
      <c r="K130" s="4" t="s">
        <v>954</v>
      </c>
      <c r="L130" s="4" t="s">
        <v>3564</v>
      </c>
      <c r="M130" s="4" t="s">
        <v>4371</v>
      </c>
      <c r="N130" s="4" t="s">
        <v>997</v>
      </c>
      <c r="O130" s="4" t="s">
        <v>5023</v>
      </c>
      <c r="P130" s="5" t="e">
        <v>#N/A</v>
      </c>
    </row>
    <row r="131" spans="1:16" x14ac:dyDescent="0.35">
      <c r="A131" s="4" t="s">
        <v>1437</v>
      </c>
      <c r="B131" s="17" t="s">
        <v>11760</v>
      </c>
      <c r="C131" s="34">
        <f t="shared" ref="C131:C194" si="4">G131/$G$6705</f>
        <v>1.3030798188098539E-3</v>
      </c>
      <c r="D131" s="35">
        <f t="shared" si="3"/>
        <v>0.3290586799594597</v>
      </c>
      <c r="E131" s="4" t="s">
        <v>1436</v>
      </c>
      <c r="F131" s="4" t="s">
        <v>10800</v>
      </c>
      <c r="G131" s="9">
        <v>189</v>
      </c>
      <c r="H131" s="4">
        <v>0</v>
      </c>
      <c r="I131" s="4" t="s">
        <v>3594</v>
      </c>
      <c r="J131" s="4" t="s">
        <v>10794</v>
      </c>
      <c r="K131" s="4" t="s">
        <v>984</v>
      </c>
      <c r="L131" s="4" t="s">
        <v>7040</v>
      </c>
      <c r="M131" s="4"/>
      <c r="N131" s="4" t="s">
        <v>1038</v>
      </c>
      <c r="O131" s="4" t="s">
        <v>3389</v>
      </c>
      <c r="P131" s="5" t="e">
        <v>#N/A</v>
      </c>
    </row>
    <row r="132" spans="1:16" x14ac:dyDescent="0.35">
      <c r="A132" s="4" t="s">
        <v>1437</v>
      </c>
      <c r="B132" s="18" t="s">
        <v>11761</v>
      </c>
      <c r="C132" s="34">
        <f t="shared" si="4"/>
        <v>1.3030798188098539E-3</v>
      </c>
      <c r="D132" s="35">
        <f t="shared" ref="D132:D195" si="5">D131+C132</f>
        <v>0.33036175977826954</v>
      </c>
      <c r="E132" s="4" t="s">
        <v>1436</v>
      </c>
      <c r="F132" s="4" t="s">
        <v>10980</v>
      </c>
      <c r="G132" s="9">
        <v>189</v>
      </c>
      <c r="H132" s="4">
        <v>2</v>
      </c>
      <c r="I132" s="4" t="s">
        <v>4051</v>
      </c>
      <c r="J132" s="4" t="s">
        <v>10196</v>
      </c>
      <c r="K132" s="4" t="s">
        <v>1010</v>
      </c>
      <c r="L132" s="4" t="s">
        <v>8897</v>
      </c>
      <c r="M132" s="4"/>
      <c r="N132" s="4" t="s">
        <v>1072</v>
      </c>
      <c r="O132" s="4" t="s">
        <v>3389</v>
      </c>
      <c r="P132" s="5" t="e">
        <v>#N/A</v>
      </c>
    </row>
    <row r="133" spans="1:16" x14ac:dyDescent="0.35">
      <c r="A133" s="4" t="s">
        <v>1437</v>
      </c>
      <c r="B133" s="17" t="s">
        <v>11760</v>
      </c>
      <c r="C133" s="34">
        <f t="shared" si="4"/>
        <v>1.2961852165939286E-3</v>
      </c>
      <c r="D133" s="35">
        <f t="shared" si="5"/>
        <v>0.33165794499486345</v>
      </c>
      <c r="E133" s="4" t="s">
        <v>1436</v>
      </c>
      <c r="F133" s="4" t="s">
        <v>10575</v>
      </c>
      <c r="G133" s="9">
        <v>188</v>
      </c>
      <c r="H133" s="4">
        <v>0</v>
      </c>
      <c r="I133" s="4" t="s">
        <v>3341</v>
      </c>
      <c r="J133" s="4" t="s">
        <v>8776</v>
      </c>
      <c r="K133" s="4" t="s">
        <v>937</v>
      </c>
      <c r="L133" s="4" t="s">
        <v>4320</v>
      </c>
      <c r="M133" s="4"/>
      <c r="N133" s="4" t="s">
        <v>974</v>
      </c>
      <c r="O133" s="4" t="s">
        <v>5922</v>
      </c>
      <c r="P133" s="5" t="e">
        <v>#N/A</v>
      </c>
    </row>
    <row r="134" spans="1:16" x14ac:dyDescent="0.35">
      <c r="A134" s="4" t="s">
        <v>1437</v>
      </c>
      <c r="B134" s="18" t="s">
        <v>11761</v>
      </c>
      <c r="C134" s="34">
        <f t="shared" si="4"/>
        <v>1.2823960121620783E-3</v>
      </c>
      <c r="D134" s="35">
        <f t="shared" si="5"/>
        <v>0.33294034100702552</v>
      </c>
      <c r="E134" s="4" t="s">
        <v>1436</v>
      </c>
      <c r="F134" s="4" t="s">
        <v>6825</v>
      </c>
      <c r="G134" s="9">
        <v>186</v>
      </c>
      <c r="H134" s="4">
        <v>2</v>
      </c>
      <c r="I134" s="4" t="s">
        <v>3341</v>
      </c>
      <c r="J134" s="4" t="s">
        <v>3583</v>
      </c>
      <c r="K134" s="4" t="s">
        <v>1007</v>
      </c>
      <c r="L134" s="4" t="s">
        <v>5109</v>
      </c>
      <c r="M134" s="4" t="s">
        <v>4726</v>
      </c>
      <c r="N134" s="4" t="s">
        <v>1068</v>
      </c>
      <c r="O134" s="4" t="s">
        <v>3495</v>
      </c>
      <c r="P134" s="5" t="e">
        <v>#N/A</v>
      </c>
    </row>
    <row r="135" spans="1:16" x14ac:dyDescent="0.35">
      <c r="A135" s="4" t="s">
        <v>1437</v>
      </c>
      <c r="B135" s="18" t="s">
        <v>11761</v>
      </c>
      <c r="C135" s="34">
        <f t="shared" si="4"/>
        <v>1.268606807730228E-3</v>
      </c>
      <c r="D135" s="35">
        <f t="shared" si="5"/>
        <v>0.33420894781475574</v>
      </c>
      <c r="E135" s="4" t="s">
        <v>1436</v>
      </c>
      <c r="F135" s="4" t="s">
        <v>6660</v>
      </c>
      <c r="G135" s="9">
        <v>184</v>
      </c>
      <c r="H135" s="4">
        <v>2</v>
      </c>
      <c r="I135" s="4" t="s">
        <v>3341</v>
      </c>
      <c r="J135" s="4" t="s">
        <v>6640</v>
      </c>
      <c r="K135" s="4" t="s">
        <v>1024</v>
      </c>
      <c r="L135" s="4" t="s">
        <v>3444</v>
      </c>
      <c r="M135" s="4" t="s">
        <v>4748</v>
      </c>
      <c r="N135" s="4" t="s">
        <v>1090</v>
      </c>
      <c r="O135" s="4" t="s">
        <v>3495</v>
      </c>
      <c r="P135" s="5" t="e">
        <v>#N/A</v>
      </c>
    </row>
    <row r="136" spans="1:16" x14ac:dyDescent="0.35">
      <c r="A136" s="4" t="s">
        <v>1437</v>
      </c>
      <c r="B136" s="18" t="s">
        <v>11761</v>
      </c>
      <c r="C136" s="34">
        <f t="shared" si="4"/>
        <v>1.268606807730228E-3</v>
      </c>
      <c r="D136" s="35">
        <f t="shared" si="5"/>
        <v>0.33547755462248596</v>
      </c>
      <c r="E136" s="4" t="s">
        <v>1436</v>
      </c>
      <c r="F136" s="4" t="s">
        <v>9155</v>
      </c>
      <c r="G136" s="9">
        <v>184</v>
      </c>
      <c r="H136" s="4">
        <v>2</v>
      </c>
      <c r="I136" s="4" t="s">
        <v>3399</v>
      </c>
      <c r="J136" s="4" t="s">
        <v>8702</v>
      </c>
      <c r="K136" s="4" t="s">
        <v>974</v>
      </c>
      <c r="L136" s="4" t="s">
        <v>3362</v>
      </c>
      <c r="M136" s="4"/>
      <c r="N136" s="4" t="s">
        <v>1024</v>
      </c>
      <c r="O136" s="4" t="s">
        <v>3757</v>
      </c>
      <c r="P136" s="5" t="e">
        <v>#N/A</v>
      </c>
    </row>
    <row r="137" spans="1:16" x14ac:dyDescent="0.35">
      <c r="A137" s="4" t="s">
        <v>1437</v>
      </c>
      <c r="B137" s="17" t="s">
        <v>11760</v>
      </c>
      <c r="C137" s="34">
        <f t="shared" si="4"/>
        <v>1.2548176032983777E-3</v>
      </c>
      <c r="D137" s="35">
        <f t="shared" si="5"/>
        <v>0.33673237222578434</v>
      </c>
      <c r="E137" s="4" t="s">
        <v>1436</v>
      </c>
      <c r="F137" s="4" t="s">
        <v>1182</v>
      </c>
      <c r="G137" s="9">
        <v>182</v>
      </c>
      <c r="H137" s="4">
        <v>0</v>
      </c>
      <c r="I137" s="4" t="s">
        <v>3359</v>
      </c>
      <c r="J137" s="4" t="s">
        <v>3398</v>
      </c>
      <c r="K137" s="4" t="s">
        <v>959</v>
      </c>
      <c r="L137" s="4" t="s">
        <v>3361</v>
      </c>
      <c r="M137" s="4" t="s">
        <v>3362</v>
      </c>
      <c r="N137" s="4" t="s">
        <v>1004</v>
      </c>
      <c r="O137" s="4" t="s">
        <v>3389</v>
      </c>
      <c r="P137" s="5" t="e">
        <v>#N/A</v>
      </c>
    </row>
    <row r="138" spans="1:16" x14ac:dyDescent="0.35">
      <c r="A138" s="4" t="s">
        <v>1437</v>
      </c>
      <c r="B138" s="18" t="s">
        <v>11761</v>
      </c>
      <c r="C138" s="34">
        <f t="shared" si="4"/>
        <v>1.2548176032983777E-3</v>
      </c>
      <c r="D138" s="35">
        <f t="shared" si="5"/>
        <v>0.33798718982908271</v>
      </c>
      <c r="E138" s="4" t="s">
        <v>1436</v>
      </c>
      <c r="F138" s="4" t="s">
        <v>7589</v>
      </c>
      <c r="G138" s="9">
        <v>182</v>
      </c>
      <c r="H138" s="4">
        <v>2</v>
      </c>
      <c r="I138" s="4" t="s">
        <v>3359</v>
      </c>
      <c r="J138" s="4" t="s">
        <v>3654</v>
      </c>
      <c r="K138" s="4" t="s">
        <v>937</v>
      </c>
      <c r="L138" s="4" t="s">
        <v>3492</v>
      </c>
      <c r="M138" s="4" t="s">
        <v>3655</v>
      </c>
      <c r="N138" s="4" t="s">
        <v>974</v>
      </c>
      <c r="O138" s="4" t="s">
        <v>3389</v>
      </c>
      <c r="P138" s="5" t="e">
        <v>#N/A</v>
      </c>
    </row>
    <row r="139" spans="1:16" x14ac:dyDescent="0.35">
      <c r="A139" s="4" t="s">
        <v>1437</v>
      </c>
      <c r="B139" s="18" t="s">
        <v>11761</v>
      </c>
      <c r="C139" s="34">
        <f t="shared" si="4"/>
        <v>1.2548176032983777E-3</v>
      </c>
      <c r="D139" s="35">
        <f t="shared" si="5"/>
        <v>0.33924200743238109</v>
      </c>
      <c r="E139" s="4" t="s">
        <v>1436</v>
      </c>
      <c r="F139" s="4" t="s">
        <v>8283</v>
      </c>
      <c r="G139" s="9">
        <v>182</v>
      </c>
      <c r="H139" s="4">
        <v>2</v>
      </c>
      <c r="I139" s="4" t="s">
        <v>3452</v>
      </c>
      <c r="J139" s="4" t="s">
        <v>3453</v>
      </c>
      <c r="K139" s="4" t="s">
        <v>964</v>
      </c>
      <c r="L139" s="4" t="s">
        <v>3439</v>
      </c>
      <c r="M139" s="4"/>
      <c r="N139" s="4" t="s">
        <v>1011</v>
      </c>
      <c r="O139" s="4" t="s">
        <v>3389</v>
      </c>
      <c r="P139" s="5" t="e">
        <v>#N/A</v>
      </c>
    </row>
    <row r="140" spans="1:16" x14ac:dyDescent="0.35">
      <c r="A140" s="4" t="s">
        <v>1437</v>
      </c>
      <c r="B140" s="18" t="s">
        <v>11761</v>
      </c>
      <c r="C140" s="34">
        <f t="shared" si="4"/>
        <v>1.2479230010824524E-3</v>
      </c>
      <c r="D140" s="35">
        <f t="shared" si="5"/>
        <v>0.34048993043346354</v>
      </c>
      <c r="E140" s="4" t="s">
        <v>1436</v>
      </c>
      <c r="F140" s="4" t="s">
        <v>10284</v>
      </c>
      <c r="G140" s="9">
        <v>181</v>
      </c>
      <c r="H140" s="4">
        <v>2</v>
      </c>
      <c r="I140" s="4" t="s">
        <v>3452</v>
      </c>
      <c r="J140" s="4" t="s">
        <v>6662</v>
      </c>
      <c r="K140" s="4" t="s">
        <v>1055</v>
      </c>
      <c r="L140" s="4" t="s">
        <v>8684</v>
      </c>
      <c r="M140" s="4" t="s">
        <v>4902</v>
      </c>
      <c r="N140" s="4" t="s">
        <v>1130</v>
      </c>
      <c r="O140" s="4" t="s">
        <v>1846</v>
      </c>
      <c r="P140" s="5" t="e">
        <v>#N/A</v>
      </c>
    </row>
    <row r="141" spans="1:16" x14ac:dyDescent="0.35">
      <c r="A141" s="4" t="s">
        <v>1437</v>
      </c>
      <c r="B141" s="18" t="s">
        <v>11761</v>
      </c>
      <c r="C141" s="34">
        <f t="shared" si="4"/>
        <v>1.2272391944346771E-3</v>
      </c>
      <c r="D141" s="35">
        <f t="shared" si="5"/>
        <v>0.34171716962789822</v>
      </c>
      <c r="E141" s="4" t="s">
        <v>1436</v>
      </c>
      <c r="F141" s="4" t="s">
        <v>7387</v>
      </c>
      <c r="G141" s="9">
        <v>178</v>
      </c>
      <c r="H141" s="4">
        <v>2</v>
      </c>
      <c r="I141" s="4" t="s">
        <v>3399</v>
      </c>
      <c r="J141" s="4" t="s">
        <v>4397</v>
      </c>
      <c r="K141" s="4" t="s">
        <v>919</v>
      </c>
      <c r="L141" s="4" t="s">
        <v>3813</v>
      </c>
      <c r="M141" s="4" t="s">
        <v>3767</v>
      </c>
      <c r="N141" s="4" t="s">
        <v>950</v>
      </c>
      <c r="O141" s="4" t="s">
        <v>5970</v>
      </c>
      <c r="P141" s="5" t="e">
        <v>#N/A</v>
      </c>
    </row>
    <row r="142" spans="1:16" x14ac:dyDescent="0.35">
      <c r="A142" s="4" t="s">
        <v>1437</v>
      </c>
      <c r="B142" s="18" t="s">
        <v>11761</v>
      </c>
      <c r="C142" s="34">
        <f t="shared" si="4"/>
        <v>1.2134499900028268E-3</v>
      </c>
      <c r="D142" s="35">
        <f t="shared" si="5"/>
        <v>0.34293061961790106</v>
      </c>
      <c r="E142" s="4" t="s">
        <v>1436</v>
      </c>
      <c r="F142" s="4" t="s">
        <v>7822</v>
      </c>
      <c r="G142" s="9">
        <v>176</v>
      </c>
      <c r="H142" s="4">
        <v>2</v>
      </c>
      <c r="I142" s="4" t="s">
        <v>3359</v>
      </c>
      <c r="J142" s="4" t="s">
        <v>4068</v>
      </c>
      <c r="K142" s="4" t="s">
        <v>959</v>
      </c>
      <c r="L142" s="4" t="s">
        <v>3361</v>
      </c>
      <c r="M142" s="4"/>
      <c r="N142" s="4" t="s">
        <v>1004</v>
      </c>
      <c r="O142" s="4" t="s">
        <v>3389</v>
      </c>
      <c r="P142" s="5" t="e">
        <v>#N/A</v>
      </c>
    </row>
    <row r="143" spans="1:16" x14ac:dyDescent="0.35">
      <c r="A143" s="4" t="s">
        <v>1437</v>
      </c>
      <c r="B143" s="18" t="s">
        <v>11761</v>
      </c>
      <c r="C143" s="34">
        <f t="shared" si="4"/>
        <v>1.2134499900028268E-3</v>
      </c>
      <c r="D143" s="35">
        <f t="shared" si="5"/>
        <v>0.34414406960790389</v>
      </c>
      <c r="E143" s="4" t="s">
        <v>1436</v>
      </c>
      <c r="F143" s="4" t="s">
        <v>10985</v>
      </c>
      <c r="G143" s="9">
        <v>176</v>
      </c>
      <c r="H143" s="4">
        <v>2</v>
      </c>
      <c r="I143" s="4" t="s">
        <v>3452</v>
      </c>
      <c r="J143" s="4" t="s">
        <v>10982</v>
      </c>
      <c r="K143" s="4" t="s">
        <v>974</v>
      </c>
      <c r="L143" s="4" t="s">
        <v>4252</v>
      </c>
      <c r="M143" s="4"/>
      <c r="N143" s="4" t="s">
        <v>1024</v>
      </c>
      <c r="O143" s="4" t="s">
        <v>3389</v>
      </c>
      <c r="P143" s="5" t="e">
        <v>#N/A</v>
      </c>
    </row>
    <row r="144" spans="1:16" x14ac:dyDescent="0.35">
      <c r="A144" s="4" t="s">
        <v>1437</v>
      </c>
      <c r="B144" s="18" t="s">
        <v>11761</v>
      </c>
      <c r="C144" s="34">
        <f t="shared" si="4"/>
        <v>1.2065553877869015E-3</v>
      </c>
      <c r="D144" s="35">
        <f t="shared" si="5"/>
        <v>0.3453506249956908</v>
      </c>
      <c r="E144" s="4" t="s">
        <v>1436</v>
      </c>
      <c r="F144" s="4" t="s">
        <v>9600</v>
      </c>
      <c r="G144" s="9">
        <v>175</v>
      </c>
      <c r="H144" s="4">
        <v>2</v>
      </c>
      <c r="I144" s="4" t="s">
        <v>3359</v>
      </c>
      <c r="J144" s="4" t="s">
        <v>9447</v>
      </c>
      <c r="K144" s="4" t="s">
        <v>944</v>
      </c>
      <c r="L144" s="4" t="s">
        <v>3655</v>
      </c>
      <c r="M144" s="4"/>
      <c r="N144" s="4" t="s">
        <v>984</v>
      </c>
      <c r="O144" s="4" t="s">
        <v>3389</v>
      </c>
      <c r="P144" s="5" t="e">
        <v>#N/A</v>
      </c>
    </row>
    <row r="145" spans="1:16" x14ac:dyDescent="0.35">
      <c r="A145" s="4" t="s">
        <v>1437</v>
      </c>
      <c r="B145" s="18" t="s">
        <v>11761</v>
      </c>
      <c r="C145" s="34">
        <f t="shared" si="4"/>
        <v>1.1996607855709765E-3</v>
      </c>
      <c r="D145" s="35">
        <f t="shared" si="5"/>
        <v>0.34655028578126179</v>
      </c>
      <c r="E145" s="4" t="s">
        <v>1436</v>
      </c>
      <c r="F145" s="4" t="s">
        <v>4985</v>
      </c>
      <c r="G145" s="9">
        <v>174</v>
      </c>
      <c r="H145" s="4">
        <v>2</v>
      </c>
      <c r="I145" s="4" t="s">
        <v>3399</v>
      </c>
      <c r="J145" s="4" t="s">
        <v>4982</v>
      </c>
      <c r="K145" s="4" t="s">
        <v>934</v>
      </c>
      <c r="L145" s="4" t="s">
        <v>4273</v>
      </c>
      <c r="M145" s="4" t="s">
        <v>3752</v>
      </c>
      <c r="N145" s="4" t="s">
        <v>970</v>
      </c>
      <c r="O145" s="4" t="s">
        <v>3393</v>
      </c>
      <c r="P145" s="5" t="e">
        <v>#N/A</v>
      </c>
    </row>
    <row r="146" spans="1:16" x14ac:dyDescent="0.35">
      <c r="A146" s="4" t="s">
        <v>1437</v>
      </c>
      <c r="B146" s="18" t="s">
        <v>11761</v>
      </c>
      <c r="C146" s="34">
        <f t="shared" si="4"/>
        <v>1.1927661833550512E-3</v>
      </c>
      <c r="D146" s="35">
        <f t="shared" si="5"/>
        <v>0.34774305196461686</v>
      </c>
      <c r="E146" s="4" t="s">
        <v>1436</v>
      </c>
      <c r="F146" s="4" t="s">
        <v>6341</v>
      </c>
      <c r="G146" s="9">
        <v>173</v>
      </c>
      <c r="H146" s="4">
        <v>2</v>
      </c>
      <c r="I146" s="4" t="s">
        <v>3359</v>
      </c>
      <c r="J146" s="4" t="s">
        <v>6163</v>
      </c>
      <c r="K146" s="4" t="s">
        <v>959</v>
      </c>
      <c r="L146" s="4" t="s">
        <v>4512</v>
      </c>
      <c r="M146" s="4" t="s">
        <v>3379</v>
      </c>
      <c r="N146" s="4" t="s">
        <v>1004</v>
      </c>
      <c r="O146" s="4" t="s">
        <v>3389</v>
      </c>
      <c r="P146" s="5" t="e">
        <v>#N/A</v>
      </c>
    </row>
    <row r="147" spans="1:16" x14ac:dyDescent="0.35">
      <c r="A147" s="4" t="s">
        <v>1437</v>
      </c>
      <c r="B147" s="18" t="s">
        <v>11761</v>
      </c>
      <c r="C147" s="34">
        <f t="shared" si="4"/>
        <v>1.1927661833550512E-3</v>
      </c>
      <c r="D147" s="35">
        <f t="shared" si="5"/>
        <v>0.34893581814797192</v>
      </c>
      <c r="E147" s="4" t="s">
        <v>1436</v>
      </c>
      <c r="F147" s="4" t="s">
        <v>9559</v>
      </c>
      <c r="G147" s="9">
        <v>173</v>
      </c>
      <c r="H147" s="4">
        <v>2</v>
      </c>
      <c r="I147" s="4" t="s">
        <v>3359</v>
      </c>
      <c r="J147" s="4" t="s">
        <v>4068</v>
      </c>
      <c r="K147" s="4" t="s">
        <v>969</v>
      </c>
      <c r="L147" s="4" t="s">
        <v>3701</v>
      </c>
      <c r="M147" s="4"/>
      <c r="N147" s="4" t="s">
        <v>1018</v>
      </c>
      <c r="O147" s="4" t="s">
        <v>3389</v>
      </c>
      <c r="P147" s="5" t="s">
        <v>12098</v>
      </c>
    </row>
    <row r="148" spans="1:16" x14ac:dyDescent="0.35">
      <c r="A148" s="4" t="s">
        <v>1437</v>
      </c>
      <c r="B148" s="18" t="s">
        <v>11761</v>
      </c>
      <c r="C148" s="34">
        <f t="shared" si="4"/>
        <v>1.1858715811391262E-3</v>
      </c>
      <c r="D148" s="35">
        <f t="shared" si="5"/>
        <v>0.35012168972911106</v>
      </c>
      <c r="E148" s="4" t="s">
        <v>1436</v>
      </c>
      <c r="F148" s="4" t="s">
        <v>10482</v>
      </c>
      <c r="G148" s="9">
        <v>172</v>
      </c>
      <c r="H148" s="4">
        <v>2</v>
      </c>
      <c r="I148" s="4" t="s">
        <v>4051</v>
      </c>
      <c r="J148" s="4" t="s">
        <v>10479</v>
      </c>
      <c r="K148" s="4" t="s">
        <v>944</v>
      </c>
      <c r="L148" s="4" t="s">
        <v>10367</v>
      </c>
      <c r="M148" s="4"/>
      <c r="N148" s="4" t="s">
        <v>984</v>
      </c>
      <c r="O148" s="4" t="s">
        <v>3389</v>
      </c>
      <c r="P148" s="5" t="e">
        <v>#N/A</v>
      </c>
    </row>
    <row r="149" spans="1:16" x14ac:dyDescent="0.35">
      <c r="A149" s="4" t="s">
        <v>1437</v>
      </c>
      <c r="B149" s="18" t="s">
        <v>11761</v>
      </c>
      <c r="C149" s="34">
        <f t="shared" si="4"/>
        <v>1.1789769789232009E-3</v>
      </c>
      <c r="D149" s="35">
        <f t="shared" si="5"/>
        <v>0.35130066670803428</v>
      </c>
      <c r="E149" s="4" t="s">
        <v>1436</v>
      </c>
      <c r="F149" s="4" t="s">
        <v>7665</v>
      </c>
      <c r="G149" s="9">
        <v>171</v>
      </c>
      <c r="H149" s="4">
        <v>5</v>
      </c>
      <c r="I149" s="4" t="s">
        <v>3399</v>
      </c>
      <c r="J149" s="4" t="s">
        <v>4008</v>
      </c>
      <c r="K149" s="4" t="s">
        <v>954</v>
      </c>
      <c r="L149" s="4" t="s">
        <v>3531</v>
      </c>
      <c r="M149" s="4"/>
      <c r="N149" s="4" t="s">
        <v>997</v>
      </c>
      <c r="O149" s="4" t="s">
        <v>3757</v>
      </c>
      <c r="P149" s="5" t="e">
        <v>#N/A</v>
      </c>
    </row>
    <row r="150" spans="1:16" x14ac:dyDescent="0.35">
      <c r="A150" s="4" t="s">
        <v>1437</v>
      </c>
      <c r="B150" s="18" t="s">
        <v>11761</v>
      </c>
      <c r="C150" s="34">
        <f t="shared" si="4"/>
        <v>1.1720823767072759E-3</v>
      </c>
      <c r="D150" s="35">
        <f t="shared" si="5"/>
        <v>0.35247274908474158</v>
      </c>
      <c r="E150" s="4" t="s">
        <v>1436</v>
      </c>
      <c r="F150" s="4" t="s">
        <v>5697</v>
      </c>
      <c r="G150" s="9">
        <v>170</v>
      </c>
      <c r="H150" s="4">
        <v>2</v>
      </c>
      <c r="I150" s="4" t="s">
        <v>3359</v>
      </c>
      <c r="J150" s="4" t="s">
        <v>5694</v>
      </c>
      <c r="K150" s="4" t="s">
        <v>962</v>
      </c>
      <c r="L150" s="4" t="s">
        <v>3670</v>
      </c>
      <c r="M150" s="4" t="s">
        <v>3420</v>
      </c>
      <c r="N150" s="4" t="s">
        <v>1008</v>
      </c>
      <c r="O150" s="4" t="s">
        <v>2254</v>
      </c>
      <c r="P150" s="5" t="e">
        <v>#N/A</v>
      </c>
    </row>
    <row r="151" spans="1:16" x14ac:dyDescent="0.35">
      <c r="A151" s="4" t="s">
        <v>1437</v>
      </c>
      <c r="B151" s="18" t="s">
        <v>11761</v>
      </c>
      <c r="C151" s="34">
        <f t="shared" si="4"/>
        <v>1.1720823767072759E-3</v>
      </c>
      <c r="D151" s="35">
        <f t="shared" si="5"/>
        <v>0.35364483146144887</v>
      </c>
      <c r="E151" s="4" t="s">
        <v>1436</v>
      </c>
      <c r="F151" s="4" t="s">
        <v>9174</v>
      </c>
      <c r="G151" s="9">
        <v>170</v>
      </c>
      <c r="H151" s="4">
        <v>4</v>
      </c>
      <c r="I151" s="4" t="s">
        <v>3594</v>
      </c>
      <c r="J151" s="4" t="s">
        <v>4889</v>
      </c>
      <c r="K151" s="4" t="s">
        <v>944</v>
      </c>
      <c r="L151" s="4" t="s">
        <v>8271</v>
      </c>
      <c r="M151" s="4" t="s">
        <v>4890</v>
      </c>
      <c r="N151" s="4" t="s">
        <v>984</v>
      </c>
      <c r="O151" s="4" t="s">
        <v>3389</v>
      </c>
      <c r="P151" s="5" t="s">
        <v>11844</v>
      </c>
    </row>
    <row r="152" spans="1:16" x14ac:dyDescent="0.35">
      <c r="A152" s="4" t="s">
        <v>1437</v>
      </c>
      <c r="B152" s="18" t="s">
        <v>11761</v>
      </c>
      <c r="C152" s="34">
        <f t="shared" si="4"/>
        <v>1.1651877744913506E-3</v>
      </c>
      <c r="D152" s="35">
        <f t="shared" si="5"/>
        <v>0.35481001923594024</v>
      </c>
      <c r="E152" s="4" t="s">
        <v>1436</v>
      </c>
      <c r="F152" s="4" t="s">
        <v>8099</v>
      </c>
      <c r="G152" s="9">
        <v>169</v>
      </c>
      <c r="H152" s="4">
        <v>2</v>
      </c>
      <c r="I152" s="4" t="s">
        <v>3594</v>
      </c>
      <c r="J152" s="4" t="s">
        <v>4759</v>
      </c>
      <c r="K152" s="4" t="s">
        <v>964</v>
      </c>
      <c r="L152" s="4" t="s">
        <v>3767</v>
      </c>
      <c r="M152" s="4" t="s">
        <v>4767</v>
      </c>
      <c r="N152" s="4" t="s">
        <v>1011</v>
      </c>
      <c r="O152" s="4" t="s">
        <v>3389</v>
      </c>
      <c r="P152" s="5" t="e">
        <v>#N/A</v>
      </c>
    </row>
    <row r="153" spans="1:16" x14ac:dyDescent="0.35">
      <c r="A153" s="4" t="s">
        <v>1437</v>
      </c>
      <c r="B153" s="18" t="s">
        <v>11761</v>
      </c>
      <c r="C153" s="34">
        <f t="shared" si="4"/>
        <v>1.1651877744913506E-3</v>
      </c>
      <c r="D153" s="35">
        <f t="shared" si="5"/>
        <v>0.35597520701043162</v>
      </c>
      <c r="E153" s="4" t="s">
        <v>1436</v>
      </c>
      <c r="F153" s="4" t="s">
        <v>9340</v>
      </c>
      <c r="G153" s="9">
        <v>169</v>
      </c>
      <c r="H153" s="4">
        <v>4</v>
      </c>
      <c r="I153" s="4" t="s">
        <v>3594</v>
      </c>
      <c r="J153" s="4" t="s">
        <v>9339</v>
      </c>
      <c r="K153" s="4" t="s">
        <v>1034</v>
      </c>
      <c r="L153" s="4" t="s">
        <v>4142</v>
      </c>
      <c r="M153" s="4" t="s">
        <v>4543</v>
      </c>
      <c r="N153" s="4" t="s">
        <v>1104</v>
      </c>
      <c r="O153" s="4" t="s">
        <v>3707</v>
      </c>
      <c r="P153" s="5" t="e">
        <v>#N/A</v>
      </c>
    </row>
    <row r="154" spans="1:16" x14ac:dyDescent="0.35">
      <c r="A154" s="4" t="s">
        <v>1437</v>
      </c>
      <c r="B154" s="18" t="s">
        <v>11761</v>
      </c>
      <c r="C154" s="34">
        <f t="shared" si="4"/>
        <v>1.1651877744913506E-3</v>
      </c>
      <c r="D154" s="35">
        <f t="shared" si="5"/>
        <v>0.35714039478492299</v>
      </c>
      <c r="E154" s="4" t="s">
        <v>1436</v>
      </c>
      <c r="F154" s="4" t="s">
        <v>11384</v>
      </c>
      <c r="G154" s="9">
        <v>169</v>
      </c>
      <c r="H154" s="4">
        <v>2</v>
      </c>
      <c r="I154" s="4" t="s">
        <v>4051</v>
      </c>
      <c r="J154" s="4" t="s">
        <v>11382</v>
      </c>
      <c r="K154" s="4" t="s">
        <v>944</v>
      </c>
      <c r="L154" s="4" t="s">
        <v>9445</v>
      </c>
      <c r="M154" s="4"/>
      <c r="N154" s="4" t="s">
        <v>984</v>
      </c>
      <c r="O154" s="4" t="s">
        <v>3389</v>
      </c>
      <c r="P154" s="5" t="e">
        <v>#N/A</v>
      </c>
    </row>
    <row r="155" spans="1:16" x14ac:dyDescent="0.35">
      <c r="A155" s="4" t="s">
        <v>1437</v>
      </c>
      <c r="B155" s="18" t="s">
        <v>11761</v>
      </c>
      <c r="C155" s="34">
        <f t="shared" si="4"/>
        <v>1.1582931722754256E-3</v>
      </c>
      <c r="D155" s="35">
        <f t="shared" si="5"/>
        <v>0.35829868795719844</v>
      </c>
      <c r="E155" s="4" t="s">
        <v>1436</v>
      </c>
      <c r="F155" s="4" t="s">
        <v>3570</v>
      </c>
      <c r="G155" s="9">
        <v>168</v>
      </c>
      <c r="H155" s="4">
        <v>2</v>
      </c>
      <c r="I155" s="4" t="s">
        <v>3399</v>
      </c>
      <c r="J155" s="4" t="s">
        <v>3567</v>
      </c>
      <c r="K155" s="4" t="s">
        <v>924</v>
      </c>
      <c r="L155" s="4" t="s">
        <v>3571</v>
      </c>
      <c r="M155" s="4" t="s">
        <v>3568</v>
      </c>
      <c r="N155" s="4" t="s">
        <v>956</v>
      </c>
      <c r="O155" s="4" t="s">
        <v>3572</v>
      </c>
      <c r="P155" s="5" t="e">
        <v>#N/A</v>
      </c>
    </row>
    <row r="156" spans="1:16" x14ac:dyDescent="0.35">
      <c r="A156" s="4" t="s">
        <v>1437</v>
      </c>
      <c r="B156" s="18" t="s">
        <v>11761</v>
      </c>
      <c r="C156" s="34">
        <f t="shared" si="4"/>
        <v>1.13760936562765E-3</v>
      </c>
      <c r="D156" s="35">
        <f t="shared" si="5"/>
        <v>0.35943629732282606</v>
      </c>
      <c r="E156" s="4" t="s">
        <v>1436</v>
      </c>
      <c r="F156" s="4" t="s">
        <v>3582</v>
      </c>
      <c r="G156" s="9">
        <v>165</v>
      </c>
      <c r="H156" s="4">
        <v>2</v>
      </c>
      <c r="I156" s="4" t="s">
        <v>3341</v>
      </c>
      <c r="J156" s="4" t="s">
        <v>3583</v>
      </c>
      <c r="K156" s="4" t="s">
        <v>1014</v>
      </c>
      <c r="L156" s="4" t="s">
        <v>3584</v>
      </c>
      <c r="M156" s="4" t="s">
        <v>3585</v>
      </c>
      <c r="N156" s="4" t="s">
        <v>1078</v>
      </c>
      <c r="O156" s="4" t="s">
        <v>3495</v>
      </c>
      <c r="P156" s="5" t="e">
        <v>#N/A</v>
      </c>
    </row>
    <row r="157" spans="1:16" x14ac:dyDescent="0.35">
      <c r="A157" s="4" t="s">
        <v>1437</v>
      </c>
      <c r="B157" s="18" t="s">
        <v>11761</v>
      </c>
      <c r="C157" s="34">
        <f t="shared" si="4"/>
        <v>1.13760936562765E-3</v>
      </c>
      <c r="D157" s="35">
        <f t="shared" si="5"/>
        <v>0.36057390668845368</v>
      </c>
      <c r="E157" s="4" t="s">
        <v>1436</v>
      </c>
      <c r="F157" s="4" t="s">
        <v>9092</v>
      </c>
      <c r="G157" s="9">
        <v>165</v>
      </c>
      <c r="H157" s="4">
        <v>2</v>
      </c>
      <c r="I157" s="4" t="s">
        <v>3594</v>
      </c>
      <c r="J157" s="4" t="s">
        <v>4693</v>
      </c>
      <c r="K157" s="4" t="s">
        <v>1073</v>
      </c>
      <c r="L157" s="4" t="s">
        <v>4662</v>
      </c>
      <c r="M157" s="4" t="s">
        <v>4252</v>
      </c>
      <c r="N157" s="4" t="s">
        <v>1153</v>
      </c>
      <c r="O157" s="4" t="s">
        <v>3707</v>
      </c>
      <c r="P157" s="5" t="e">
        <v>#N/A</v>
      </c>
    </row>
    <row r="158" spans="1:16" x14ac:dyDescent="0.35">
      <c r="A158" s="4" t="s">
        <v>1437</v>
      </c>
      <c r="B158" s="18" t="s">
        <v>11761</v>
      </c>
      <c r="C158" s="34">
        <f t="shared" si="4"/>
        <v>1.13760936562765E-3</v>
      </c>
      <c r="D158" s="35">
        <f t="shared" si="5"/>
        <v>0.36171151605408131</v>
      </c>
      <c r="E158" s="4" t="s">
        <v>1436</v>
      </c>
      <c r="F158" s="4" t="s">
        <v>10293</v>
      </c>
      <c r="G158" s="9">
        <v>165</v>
      </c>
      <c r="H158" s="4">
        <v>4</v>
      </c>
      <c r="I158" s="4" t="s">
        <v>3359</v>
      </c>
      <c r="J158" s="4" t="s">
        <v>7927</v>
      </c>
      <c r="K158" s="4" t="s">
        <v>1014</v>
      </c>
      <c r="L158" s="4" t="s">
        <v>4157</v>
      </c>
      <c r="M158" s="4" t="s">
        <v>4902</v>
      </c>
      <c r="N158" s="4" t="s">
        <v>1078</v>
      </c>
      <c r="O158" s="4" t="s">
        <v>1846</v>
      </c>
      <c r="P158" s="5" t="e">
        <v>#N/A</v>
      </c>
    </row>
    <row r="159" spans="1:16" x14ac:dyDescent="0.35">
      <c r="A159" s="4" t="s">
        <v>1437</v>
      </c>
      <c r="B159" s="18" t="s">
        <v>11761</v>
      </c>
      <c r="C159" s="34">
        <f t="shared" si="4"/>
        <v>1.130714763411725E-3</v>
      </c>
      <c r="D159" s="35">
        <f t="shared" si="5"/>
        <v>0.36284223081749301</v>
      </c>
      <c r="E159" s="4" t="s">
        <v>1436</v>
      </c>
      <c r="F159" s="4" t="s">
        <v>8690</v>
      </c>
      <c r="G159" s="9">
        <v>164</v>
      </c>
      <c r="H159" s="4">
        <v>4</v>
      </c>
      <c r="I159" s="4" t="s">
        <v>3359</v>
      </c>
      <c r="J159" s="4" t="s">
        <v>8689</v>
      </c>
      <c r="K159" s="4" t="s">
        <v>944</v>
      </c>
      <c r="L159" s="4" t="s">
        <v>8245</v>
      </c>
      <c r="M159" s="4" t="s">
        <v>4902</v>
      </c>
      <c r="N159" s="4" t="s">
        <v>984</v>
      </c>
      <c r="O159" s="4" t="s">
        <v>3389</v>
      </c>
      <c r="P159" s="5" t="s">
        <v>12114</v>
      </c>
    </row>
    <row r="160" spans="1:16" x14ac:dyDescent="0.35">
      <c r="A160" s="4" t="s">
        <v>1437</v>
      </c>
      <c r="B160" s="18" t="s">
        <v>11761</v>
      </c>
      <c r="C160" s="34">
        <f t="shared" si="4"/>
        <v>1.1169255589798747E-3</v>
      </c>
      <c r="D160" s="35">
        <f t="shared" si="5"/>
        <v>0.36395915637647286</v>
      </c>
      <c r="E160" s="4" t="s">
        <v>1436</v>
      </c>
      <c r="F160" s="4" t="s">
        <v>5777</v>
      </c>
      <c r="G160" s="9">
        <v>162</v>
      </c>
      <c r="H160" s="4">
        <v>2</v>
      </c>
      <c r="I160" s="4" t="s">
        <v>3341</v>
      </c>
      <c r="J160" s="4" t="s">
        <v>5041</v>
      </c>
      <c r="K160" s="4" t="s">
        <v>994</v>
      </c>
      <c r="L160" s="4" t="s">
        <v>5704</v>
      </c>
      <c r="M160" s="4" t="s">
        <v>5322</v>
      </c>
      <c r="N160" s="4" t="s">
        <v>1052</v>
      </c>
      <c r="O160" s="4" t="s">
        <v>3495</v>
      </c>
      <c r="P160" s="5" t="e">
        <v>#N/A</v>
      </c>
    </row>
    <row r="161" spans="1:16" x14ac:dyDescent="0.35">
      <c r="A161" s="4" t="s">
        <v>1437</v>
      </c>
      <c r="B161" s="18" t="s">
        <v>11761</v>
      </c>
      <c r="C161" s="34">
        <f t="shared" si="4"/>
        <v>1.1031363545480244E-3</v>
      </c>
      <c r="D161" s="35">
        <f t="shared" si="5"/>
        <v>0.36506229273102087</v>
      </c>
      <c r="E161" s="4" t="s">
        <v>1436</v>
      </c>
      <c r="F161" s="4" t="s">
        <v>4921</v>
      </c>
      <c r="G161" s="9">
        <v>160</v>
      </c>
      <c r="H161" s="4">
        <v>2</v>
      </c>
      <c r="I161" s="4" t="s">
        <v>3341</v>
      </c>
      <c r="J161" s="4" t="s">
        <v>4132</v>
      </c>
      <c r="K161" s="4" t="s">
        <v>1024</v>
      </c>
      <c r="L161" s="4" t="s">
        <v>3819</v>
      </c>
      <c r="M161" s="4" t="s">
        <v>4089</v>
      </c>
      <c r="N161" s="4" t="s">
        <v>1090</v>
      </c>
      <c r="O161" s="4" t="s">
        <v>3495</v>
      </c>
      <c r="P161" s="5" t="e">
        <v>#N/A</v>
      </c>
    </row>
    <row r="162" spans="1:16" x14ac:dyDescent="0.35">
      <c r="A162" s="4" t="s">
        <v>1437</v>
      </c>
      <c r="B162" s="17" t="s">
        <v>11760</v>
      </c>
      <c r="C162" s="34">
        <f t="shared" si="4"/>
        <v>1.1031363545480244E-3</v>
      </c>
      <c r="D162" s="35">
        <f t="shared" si="5"/>
        <v>0.36616542908556887</v>
      </c>
      <c r="E162" s="4" t="s">
        <v>1436</v>
      </c>
      <c r="F162" s="4" t="s">
        <v>8969</v>
      </c>
      <c r="G162" s="9">
        <v>160</v>
      </c>
      <c r="H162" s="4">
        <v>0</v>
      </c>
      <c r="I162" s="4" t="s">
        <v>3352</v>
      </c>
      <c r="J162" s="4" t="s">
        <v>8966</v>
      </c>
      <c r="K162" s="4" t="s">
        <v>944</v>
      </c>
      <c r="L162" s="4" t="s">
        <v>4662</v>
      </c>
      <c r="M162" s="4"/>
      <c r="N162" s="4" t="s">
        <v>984</v>
      </c>
      <c r="O162" s="4" t="s">
        <v>3448</v>
      </c>
      <c r="P162" s="5" t="e">
        <v>#N/A</v>
      </c>
    </row>
    <row r="163" spans="1:16" x14ac:dyDescent="0.35">
      <c r="A163" s="4" t="s">
        <v>1437</v>
      </c>
      <c r="B163" s="18" t="s">
        <v>11761</v>
      </c>
      <c r="C163" s="34">
        <f t="shared" si="4"/>
        <v>1.0962417523320991E-3</v>
      </c>
      <c r="D163" s="35">
        <f t="shared" si="5"/>
        <v>0.36726167083790096</v>
      </c>
      <c r="E163" s="4" t="s">
        <v>1436</v>
      </c>
      <c r="F163" s="4" t="s">
        <v>4195</v>
      </c>
      <c r="G163" s="9">
        <v>159</v>
      </c>
      <c r="H163" s="4">
        <v>2</v>
      </c>
      <c r="I163" s="4" t="s">
        <v>3399</v>
      </c>
      <c r="J163" s="4" t="s">
        <v>4194</v>
      </c>
      <c r="K163" s="4" t="s">
        <v>954</v>
      </c>
      <c r="L163" s="4" t="s">
        <v>3714</v>
      </c>
      <c r="M163" s="4"/>
      <c r="N163" s="4" t="s">
        <v>997</v>
      </c>
      <c r="O163" s="4" t="s">
        <v>3757</v>
      </c>
      <c r="P163" s="5" t="e">
        <v>#N/A</v>
      </c>
    </row>
    <row r="164" spans="1:16" x14ac:dyDescent="0.35">
      <c r="A164" s="4" t="s">
        <v>1437</v>
      </c>
      <c r="B164" s="18" t="s">
        <v>11761</v>
      </c>
      <c r="C164" s="34">
        <f t="shared" si="4"/>
        <v>1.0962417523320991E-3</v>
      </c>
      <c r="D164" s="35">
        <f t="shared" si="5"/>
        <v>0.36835791259023304</v>
      </c>
      <c r="E164" s="4" t="s">
        <v>1436</v>
      </c>
      <c r="F164" s="4" t="s">
        <v>6527</v>
      </c>
      <c r="G164" s="9">
        <v>159</v>
      </c>
      <c r="H164" s="4">
        <v>2</v>
      </c>
      <c r="I164" s="4" t="s">
        <v>3399</v>
      </c>
      <c r="J164" s="4" t="s">
        <v>5589</v>
      </c>
      <c r="K164" s="4" t="s">
        <v>959</v>
      </c>
      <c r="L164" s="4" t="s">
        <v>6374</v>
      </c>
      <c r="M164" s="4" t="s">
        <v>3605</v>
      </c>
      <c r="N164" s="4" t="s">
        <v>1004</v>
      </c>
      <c r="O164" s="4" t="s">
        <v>4026</v>
      </c>
      <c r="P164" s="5" t="e">
        <v>#N/A</v>
      </c>
    </row>
    <row r="165" spans="1:16" x14ac:dyDescent="0.35">
      <c r="A165" s="4" t="s">
        <v>1437</v>
      </c>
      <c r="B165" s="17" t="s">
        <v>11760</v>
      </c>
      <c r="C165" s="34">
        <f t="shared" si="4"/>
        <v>1.0962417523320991E-3</v>
      </c>
      <c r="D165" s="35">
        <f t="shared" si="5"/>
        <v>0.36945415434256512</v>
      </c>
      <c r="E165" s="4" t="s">
        <v>1436</v>
      </c>
      <c r="F165" s="4" t="s">
        <v>8058</v>
      </c>
      <c r="G165" s="9">
        <v>159</v>
      </c>
      <c r="H165" s="4">
        <v>0</v>
      </c>
      <c r="I165" s="4" t="s">
        <v>3359</v>
      </c>
      <c r="J165" s="4" t="s">
        <v>3700</v>
      </c>
      <c r="K165" s="4" t="s">
        <v>911</v>
      </c>
      <c r="L165" s="4" t="s">
        <v>3494</v>
      </c>
      <c r="M165" s="4" t="s">
        <v>3701</v>
      </c>
      <c r="N165" s="4" t="s">
        <v>939</v>
      </c>
      <c r="O165" s="4" t="s">
        <v>3422</v>
      </c>
      <c r="P165" s="5" t="e">
        <v>#N/A</v>
      </c>
    </row>
    <row r="166" spans="1:16" x14ac:dyDescent="0.35">
      <c r="A166" s="4" t="s">
        <v>1437</v>
      </c>
      <c r="B166" s="18" t="s">
        <v>11761</v>
      </c>
      <c r="C166" s="34">
        <f t="shared" si="4"/>
        <v>1.0893471501161741E-3</v>
      </c>
      <c r="D166" s="35">
        <f t="shared" si="5"/>
        <v>0.37054350149268128</v>
      </c>
      <c r="E166" s="4" t="s">
        <v>1436</v>
      </c>
      <c r="F166" s="4" t="s">
        <v>4867</v>
      </c>
      <c r="G166" s="9">
        <v>158</v>
      </c>
      <c r="H166" s="4">
        <v>2</v>
      </c>
      <c r="I166" s="4" t="s">
        <v>3594</v>
      </c>
      <c r="J166" s="4" t="s">
        <v>4693</v>
      </c>
      <c r="K166" s="4" t="s">
        <v>1063</v>
      </c>
      <c r="L166" s="4" t="s">
        <v>4273</v>
      </c>
      <c r="M166" s="4" t="s">
        <v>4252</v>
      </c>
      <c r="N166" s="4" t="s">
        <v>1141</v>
      </c>
      <c r="O166" s="4" t="s">
        <v>3707</v>
      </c>
      <c r="P166" s="5" t="e">
        <v>#N/A</v>
      </c>
    </row>
    <row r="167" spans="1:16" x14ac:dyDescent="0.35">
      <c r="A167" s="4" t="s">
        <v>1437</v>
      </c>
      <c r="B167" s="18" t="s">
        <v>11761</v>
      </c>
      <c r="C167" s="34">
        <f t="shared" si="4"/>
        <v>1.0893471501161741E-3</v>
      </c>
      <c r="D167" s="35">
        <f t="shared" si="5"/>
        <v>0.37163284864279744</v>
      </c>
      <c r="E167" s="4" t="s">
        <v>1436</v>
      </c>
      <c r="F167" s="4" t="s">
        <v>4984</v>
      </c>
      <c r="G167" s="9">
        <v>158</v>
      </c>
      <c r="H167" s="4">
        <v>2</v>
      </c>
      <c r="I167" s="4" t="s">
        <v>3399</v>
      </c>
      <c r="J167" s="4" t="s">
        <v>4982</v>
      </c>
      <c r="K167" s="4" t="s">
        <v>914</v>
      </c>
      <c r="L167" s="4" t="s">
        <v>4273</v>
      </c>
      <c r="M167" s="4" t="s">
        <v>3752</v>
      </c>
      <c r="N167" s="4" t="s">
        <v>943</v>
      </c>
      <c r="O167" s="4" t="s">
        <v>3393</v>
      </c>
      <c r="P167" s="5" t="e">
        <v>#N/A</v>
      </c>
    </row>
    <row r="168" spans="1:16" x14ac:dyDescent="0.35">
      <c r="A168" s="4" t="s">
        <v>1437</v>
      </c>
      <c r="B168" s="17" t="s">
        <v>11760</v>
      </c>
      <c r="C168" s="34">
        <f t="shared" si="4"/>
        <v>1.0893471501161741E-3</v>
      </c>
      <c r="D168" s="35">
        <f t="shared" si="5"/>
        <v>0.3727221957929136</v>
      </c>
      <c r="E168" s="4" t="s">
        <v>1436</v>
      </c>
      <c r="F168" s="4" t="s">
        <v>11126</v>
      </c>
      <c r="G168" s="9">
        <v>158</v>
      </c>
      <c r="H168" s="4">
        <v>0</v>
      </c>
      <c r="I168" s="4" t="s">
        <v>3594</v>
      </c>
      <c r="J168" s="4" t="s">
        <v>9696</v>
      </c>
      <c r="K168" s="4" t="s">
        <v>944</v>
      </c>
      <c r="L168" s="4" t="s">
        <v>4890</v>
      </c>
      <c r="M168" s="4" t="s">
        <v>9245</v>
      </c>
      <c r="N168" s="4" t="s">
        <v>984</v>
      </c>
      <c r="O168" s="4" t="s">
        <v>3389</v>
      </c>
      <c r="P168" s="5" t="e">
        <v>#N/A</v>
      </c>
    </row>
    <row r="169" spans="1:16" x14ac:dyDescent="0.35">
      <c r="A169" s="4" t="s">
        <v>1437</v>
      </c>
      <c r="B169" s="17" t="s">
        <v>11760</v>
      </c>
      <c r="C169" s="34">
        <f t="shared" si="4"/>
        <v>1.0824525479002488E-3</v>
      </c>
      <c r="D169" s="35">
        <f t="shared" si="5"/>
        <v>0.37380464834081384</v>
      </c>
      <c r="E169" s="4" t="s">
        <v>1436</v>
      </c>
      <c r="F169" s="4" t="s">
        <v>7626</v>
      </c>
      <c r="G169" s="9">
        <v>157</v>
      </c>
      <c r="H169" s="4">
        <v>0</v>
      </c>
      <c r="I169" s="4" t="s">
        <v>4051</v>
      </c>
      <c r="J169" s="4" t="s">
        <v>4108</v>
      </c>
      <c r="K169" s="4" t="s">
        <v>937</v>
      </c>
      <c r="L169" s="4" t="s">
        <v>4355</v>
      </c>
      <c r="M169" s="4" t="s">
        <v>3756</v>
      </c>
      <c r="N169" s="4" t="s">
        <v>974</v>
      </c>
      <c r="O169" s="4" t="s">
        <v>3389</v>
      </c>
      <c r="P169" s="5" t="s">
        <v>12047</v>
      </c>
    </row>
    <row r="170" spans="1:16" x14ac:dyDescent="0.35">
      <c r="A170" s="4" t="s">
        <v>1437</v>
      </c>
      <c r="B170" s="18" t="s">
        <v>11761</v>
      </c>
      <c r="C170" s="34">
        <f t="shared" si="4"/>
        <v>1.0824525479002488E-3</v>
      </c>
      <c r="D170" s="35">
        <f t="shared" si="5"/>
        <v>0.37488710088871408</v>
      </c>
      <c r="E170" s="4" t="s">
        <v>1436</v>
      </c>
      <c r="F170" s="4" t="s">
        <v>8042</v>
      </c>
      <c r="G170" s="9">
        <v>157</v>
      </c>
      <c r="H170" s="4">
        <v>2</v>
      </c>
      <c r="I170" s="4" t="s">
        <v>3399</v>
      </c>
      <c r="J170" s="4" t="s">
        <v>8041</v>
      </c>
      <c r="K170" s="4" t="s">
        <v>949</v>
      </c>
      <c r="L170" s="4" t="s">
        <v>3767</v>
      </c>
      <c r="M170" s="4" t="s">
        <v>7040</v>
      </c>
      <c r="N170" s="4" t="s">
        <v>990</v>
      </c>
      <c r="O170" s="4" t="s">
        <v>3652</v>
      </c>
      <c r="P170" s="5" t="e">
        <v>#N/A</v>
      </c>
    </row>
    <row r="171" spans="1:16" x14ac:dyDescent="0.35">
      <c r="A171" s="4" t="s">
        <v>1437</v>
      </c>
      <c r="B171" s="18" t="s">
        <v>11761</v>
      </c>
      <c r="C171" s="34">
        <f t="shared" si="4"/>
        <v>1.0686633434683985E-3</v>
      </c>
      <c r="D171" s="35">
        <f t="shared" si="5"/>
        <v>0.37595576423218247</v>
      </c>
      <c r="E171" s="4" t="s">
        <v>1436</v>
      </c>
      <c r="F171" s="4" t="s">
        <v>8597</v>
      </c>
      <c r="G171" s="9">
        <v>155</v>
      </c>
      <c r="H171" s="4">
        <v>2</v>
      </c>
      <c r="I171" s="4" t="s">
        <v>3594</v>
      </c>
      <c r="J171" s="4" t="s">
        <v>4759</v>
      </c>
      <c r="K171" s="4" t="s">
        <v>1024</v>
      </c>
      <c r="L171" s="4" t="s">
        <v>3748</v>
      </c>
      <c r="M171" s="4" t="s">
        <v>4767</v>
      </c>
      <c r="N171" s="4" t="s">
        <v>1090</v>
      </c>
      <c r="O171" s="4" t="s">
        <v>3707</v>
      </c>
      <c r="P171" s="5" t="e">
        <v>#N/A</v>
      </c>
    </row>
    <row r="172" spans="1:16" x14ac:dyDescent="0.35">
      <c r="A172" s="4" t="s">
        <v>1437</v>
      </c>
      <c r="B172" s="18" t="s">
        <v>11761</v>
      </c>
      <c r="C172" s="34">
        <f t="shared" si="4"/>
        <v>1.0686633434683985E-3</v>
      </c>
      <c r="D172" s="35">
        <f t="shared" si="5"/>
        <v>0.37702442757565086</v>
      </c>
      <c r="E172" s="4" t="s">
        <v>1436</v>
      </c>
      <c r="F172" s="4" t="s">
        <v>8939</v>
      </c>
      <c r="G172" s="9">
        <v>155</v>
      </c>
      <c r="H172" s="4">
        <v>3</v>
      </c>
      <c r="I172" s="4" t="s">
        <v>3399</v>
      </c>
      <c r="J172" s="4" t="s">
        <v>8937</v>
      </c>
      <c r="K172" s="4" t="s">
        <v>954</v>
      </c>
      <c r="L172" s="4" t="s">
        <v>3729</v>
      </c>
      <c r="M172" s="4"/>
      <c r="N172" s="4" t="s">
        <v>997</v>
      </c>
      <c r="O172" s="4" t="s">
        <v>3757</v>
      </c>
      <c r="P172" s="5" t="e">
        <v>#N/A</v>
      </c>
    </row>
    <row r="173" spans="1:16" x14ac:dyDescent="0.35">
      <c r="A173" s="4" t="s">
        <v>1437</v>
      </c>
      <c r="B173" s="17" t="s">
        <v>11760</v>
      </c>
      <c r="C173" s="34">
        <f t="shared" si="4"/>
        <v>1.0686633434683985E-3</v>
      </c>
      <c r="D173" s="35">
        <f t="shared" si="5"/>
        <v>0.37809309091911925</v>
      </c>
      <c r="E173" s="4" t="s">
        <v>1436</v>
      </c>
      <c r="F173" s="4" t="s">
        <v>8970</v>
      </c>
      <c r="G173" s="9">
        <v>155</v>
      </c>
      <c r="H173" s="4">
        <v>0</v>
      </c>
      <c r="I173" s="4" t="s">
        <v>3352</v>
      </c>
      <c r="J173" s="4" t="s">
        <v>8966</v>
      </c>
      <c r="K173" s="4" t="s">
        <v>966</v>
      </c>
      <c r="L173" s="4" t="s">
        <v>4662</v>
      </c>
      <c r="M173" s="4"/>
      <c r="N173" s="4" t="s">
        <v>1014</v>
      </c>
      <c r="O173" s="4" t="s">
        <v>3448</v>
      </c>
      <c r="P173" s="5" t="e">
        <v>#N/A</v>
      </c>
    </row>
    <row r="174" spans="1:16" x14ac:dyDescent="0.35">
      <c r="A174" s="4" t="s">
        <v>1437</v>
      </c>
      <c r="B174" s="18" t="s">
        <v>11761</v>
      </c>
      <c r="C174" s="34">
        <f t="shared" si="4"/>
        <v>1.0686633434683985E-3</v>
      </c>
      <c r="D174" s="35">
        <f t="shared" si="5"/>
        <v>0.37916175426258764</v>
      </c>
      <c r="E174" s="4" t="s">
        <v>1436</v>
      </c>
      <c r="F174" s="4" t="s">
        <v>10197</v>
      </c>
      <c r="G174" s="9">
        <v>155</v>
      </c>
      <c r="H174" s="4">
        <v>2</v>
      </c>
      <c r="I174" s="4" t="s">
        <v>4051</v>
      </c>
      <c r="J174" s="4" t="s">
        <v>10196</v>
      </c>
      <c r="K174" s="4" t="s">
        <v>966</v>
      </c>
      <c r="L174" s="4" t="s">
        <v>3820</v>
      </c>
      <c r="M174" s="4"/>
      <c r="N174" s="4" t="s">
        <v>1014</v>
      </c>
      <c r="O174" s="4" t="s">
        <v>1846</v>
      </c>
      <c r="P174" s="5" t="e">
        <v>#N/A</v>
      </c>
    </row>
    <row r="175" spans="1:16" x14ac:dyDescent="0.35">
      <c r="A175" s="4" t="s">
        <v>1437</v>
      </c>
      <c r="B175" s="18" t="s">
        <v>11761</v>
      </c>
      <c r="C175" s="34">
        <f t="shared" si="4"/>
        <v>1.0548741390365482E-3</v>
      </c>
      <c r="D175" s="35">
        <f t="shared" si="5"/>
        <v>0.38021662840162418</v>
      </c>
      <c r="E175" s="4" t="s">
        <v>1436</v>
      </c>
      <c r="F175" s="4" t="s">
        <v>7755</v>
      </c>
      <c r="G175" s="9">
        <v>153</v>
      </c>
      <c r="H175" s="4">
        <v>2</v>
      </c>
      <c r="I175" s="4" t="s">
        <v>3352</v>
      </c>
      <c r="J175" s="4" t="s">
        <v>3998</v>
      </c>
      <c r="K175" s="4" t="s">
        <v>954</v>
      </c>
      <c r="L175" s="4" t="s">
        <v>3443</v>
      </c>
      <c r="M175" s="4" t="s">
        <v>3362</v>
      </c>
      <c r="N175" s="4" t="s">
        <v>997</v>
      </c>
      <c r="O175" s="4" t="s">
        <v>3476</v>
      </c>
      <c r="P175" s="5" t="e">
        <v>#N/A</v>
      </c>
    </row>
    <row r="176" spans="1:16" x14ac:dyDescent="0.35">
      <c r="A176" s="4" t="s">
        <v>1437</v>
      </c>
      <c r="B176" s="18" t="s">
        <v>11761</v>
      </c>
      <c r="C176" s="34">
        <f t="shared" si="4"/>
        <v>1.0548741390365482E-3</v>
      </c>
      <c r="D176" s="35">
        <f t="shared" si="5"/>
        <v>0.38127150254066072</v>
      </c>
      <c r="E176" s="4" t="s">
        <v>1436</v>
      </c>
      <c r="F176" s="4" t="s">
        <v>8552</v>
      </c>
      <c r="G176" s="9">
        <v>153</v>
      </c>
      <c r="H176" s="4">
        <v>4</v>
      </c>
      <c r="I176" s="4" t="s">
        <v>4051</v>
      </c>
      <c r="J176" s="4" t="s">
        <v>8349</v>
      </c>
      <c r="K176" s="4" t="s">
        <v>996</v>
      </c>
      <c r="L176" s="4" t="s">
        <v>3439</v>
      </c>
      <c r="M176" s="4" t="s">
        <v>4089</v>
      </c>
      <c r="N176" s="4" t="s">
        <v>1054</v>
      </c>
      <c r="O176" s="4" t="s">
        <v>1846</v>
      </c>
      <c r="P176" s="5" t="s">
        <v>11929</v>
      </c>
    </row>
    <row r="177" spans="1:16" x14ac:dyDescent="0.35">
      <c r="A177" s="4" t="s">
        <v>1437</v>
      </c>
      <c r="B177" s="18" t="s">
        <v>11761</v>
      </c>
      <c r="C177" s="34">
        <f t="shared" si="4"/>
        <v>1.0548741390365482E-3</v>
      </c>
      <c r="D177" s="35">
        <f t="shared" si="5"/>
        <v>0.38232637667969727</v>
      </c>
      <c r="E177" s="4" t="s">
        <v>1436</v>
      </c>
      <c r="F177" s="4" t="s">
        <v>8884</v>
      </c>
      <c r="G177" s="9">
        <v>153</v>
      </c>
      <c r="H177" s="4">
        <v>4</v>
      </c>
      <c r="I177" s="4" t="s">
        <v>3359</v>
      </c>
      <c r="J177" s="4" t="s">
        <v>8881</v>
      </c>
      <c r="K177" s="4" t="s">
        <v>944</v>
      </c>
      <c r="L177" s="4" t="s">
        <v>8271</v>
      </c>
      <c r="M177" s="4"/>
      <c r="N177" s="4" t="s">
        <v>984</v>
      </c>
      <c r="O177" s="4" t="s">
        <v>3389</v>
      </c>
      <c r="P177" s="5" t="e">
        <v>#N/A</v>
      </c>
    </row>
    <row r="178" spans="1:16" x14ac:dyDescent="0.35">
      <c r="A178" s="4" t="s">
        <v>1437</v>
      </c>
      <c r="B178" s="18" t="s">
        <v>11761</v>
      </c>
      <c r="C178" s="34">
        <f t="shared" si="4"/>
        <v>1.0479795368206232E-3</v>
      </c>
      <c r="D178" s="35">
        <f t="shared" si="5"/>
        <v>0.38337435621651789</v>
      </c>
      <c r="E178" s="4" t="s">
        <v>1436</v>
      </c>
      <c r="F178" s="4" t="s">
        <v>8312</v>
      </c>
      <c r="G178" s="9">
        <v>152</v>
      </c>
      <c r="H178" s="4">
        <v>2</v>
      </c>
      <c r="I178" s="4" t="s">
        <v>3352</v>
      </c>
      <c r="J178" s="4" t="s">
        <v>8308</v>
      </c>
      <c r="K178" s="4" t="s">
        <v>954</v>
      </c>
      <c r="L178" s="4" t="s">
        <v>3739</v>
      </c>
      <c r="M178" s="4" t="s">
        <v>4662</v>
      </c>
      <c r="N178" s="4" t="s">
        <v>997</v>
      </c>
      <c r="O178" s="4" t="s">
        <v>3476</v>
      </c>
      <c r="P178" s="5" t="e">
        <v>#N/A</v>
      </c>
    </row>
    <row r="179" spans="1:16" x14ac:dyDescent="0.35">
      <c r="A179" s="4" t="s">
        <v>1437</v>
      </c>
      <c r="B179" s="18" t="s">
        <v>11761</v>
      </c>
      <c r="C179" s="34">
        <f t="shared" si="4"/>
        <v>1.0410849346046979E-3</v>
      </c>
      <c r="D179" s="35">
        <f t="shared" si="5"/>
        <v>0.38441544115112258</v>
      </c>
      <c r="E179" s="4" t="s">
        <v>1436</v>
      </c>
      <c r="F179" s="4" t="s">
        <v>8022</v>
      </c>
      <c r="G179" s="9">
        <v>151</v>
      </c>
      <c r="H179" s="4">
        <v>2</v>
      </c>
      <c r="I179" s="4" t="s">
        <v>3341</v>
      </c>
      <c r="J179" s="4" t="s">
        <v>8018</v>
      </c>
      <c r="K179" s="4" t="s">
        <v>969</v>
      </c>
      <c r="L179" s="4" t="s">
        <v>5841</v>
      </c>
      <c r="M179" s="4" t="s">
        <v>8023</v>
      </c>
      <c r="N179" s="4" t="s">
        <v>1018</v>
      </c>
      <c r="O179" s="4" t="s">
        <v>3811</v>
      </c>
      <c r="P179" s="5" t="e">
        <v>#N/A</v>
      </c>
    </row>
    <row r="180" spans="1:16" x14ac:dyDescent="0.35">
      <c r="A180" s="4" t="s">
        <v>1437</v>
      </c>
      <c r="B180" s="18" t="s">
        <v>11761</v>
      </c>
      <c r="C180" s="34">
        <f t="shared" si="4"/>
        <v>1.0272957301728477E-3</v>
      </c>
      <c r="D180" s="35">
        <f t="shared" si="5"/>
        <v>0.38544273688129543</v>
      </c>
      <c r="E180" s="4" t="s">
        <v>1436</v>
      </c>
      <c r="F180" s="4" t="s">
        <v>5744</v>
      </c>
      <c r="G180" s="9">
        <v>149</v>
      </c>
      <c r="H180" s="4">
        <v>2</v>
      </c>
      <c r="I180" s="4" t="s">
        <v>3399</v>
      </c>
      <c r="J180" s="4" t="s">
        <v>4194</v>
      </c>
      <c r="K180" s="4" t="s">
        <v>944</v>
      </c>
      <c r="L180" s="4" t="s">
        <v>4732</v>
      </c>
      <c r="M180" s="4"/>
      <c r="N180" s="4" t="s">
        <v>984</v>
      </c>
      <c r="O180" s="4" t="s">
        <v>4026</v>
      </c>
      <c r="P180" s="5" t="e">
        <v>#N/A</v>
      </c>
    </row>
    <row r="181" spans="1:16" x14ac:dyDescent="0.35">
      <c r="A181" s="4" t="s">
        <v>1437</v>
      </c>
      <c r="B181" s="18" t="s">
        <v>11761</v>
      </c>
      <c r="C181" s="34">
        <f t="shared" si="4"/>
        <v>1.0272957301728477E-3</v>
      </c>
      <c r="D181" s="35">
        <f t="shared" si="5"/>
        <v>0.38647003261146828</v>
      </c>
      <c r="E181" s="4" t="s">
        <v>1436</v>
      </c>
      <c r="F181" s="4" t="s">
        <v>5863</v>
      </c>
      <c r="G181" s="9">
        <v>149</v>
      </c>
      <c r="H181" s="4">
        <v>2</v>
      </c>
      <c r="I181" s="4" t="s">
        <v>3399</v>
      </c>
      <c r="J181" s="4" t="s">
        <v>5864</v>
      </c>
      <c r="K181" s="4" t="s">
        <v>954</v>
      </c>
      <c r="L181" s="4" t="s">
        <v>5775</v>
      </c>
      <c r="M181" s="4" t="s">
        <v>4019</v>
      </c>
      <c r="N181" s="4" t="s">
        <v>997</v>
      </c>
      <c r="O181" s="4" t="s">
        <v>3393</v>
      </c>
      <c r="P181" s="5" t="e">
        <v>#N/A</v>
      </c>
    </row>
    <row r="182" spans="1:16" x14ac:dyDescent="0.35">
      <c r="A182" s="4" t="s">
        <v>1437</v>
      </c>
      <c r="B182" s="18" t="s">
        <v>11761</v>
      </c>
      <c r="C182" s="34">
        <f t="shared" si="4"/>
        <v>1.0204011279569226E-3</v>
      </c>
      <c r="D182" s="35">
        <f t="shared" si="5"/>
        <v>0.38749043373942521</v>
      </c>
      <c r="E182" s="4" t="s">
        <v>1436</v>
      </c>
      <c r="F182" s="4" t="s">
        <v>6100</v>
      </c>
      <c r="G182" s="9">
        <v>148</v>
      </c>
      <c r="H182" s="4">
        <v>3</v>
      </c>
      <c r="I182" s="4" t="s">
        <v>3399</v>
      </c>
      <c r="J182" s="4" t="s">
        <v>6098</v>
      </c>
      <c r="K182" s="4" t="s">
        <v>974</v>
      </c>
      <c r="L182" s="4" t="s">
        <v>4045</v>
      </c>
      <c r="M182" s="4" t="s">
        <v>3605</v>
      </c>
      <c r="N182" s="4" t="s">
        <v>1024</v>
      </c>
      <c r="O182" s="4" t="s">
        <v>3759</v>
      </c>
      <c r="P182" s="5" t="e">
        <v>#N/A</v>
      </c>
    </row>
    <row r="183" spans="1:16" x14ac:dyDescent="0.35">
      <c r="A183" s="4" t="s">
        <v>1437</v>
      </c>
      <c r="B183" s="18" t="s">
        <v>11761</v>
      </c>
      <c r="C183" s="34">
        <f t="shared" si="4"/>
        <v>1.0135065257409974E-3</v>
      </c>
      <c r="D183" s="35">
        <f t="shared" si="5"/>
        <v>0.38850394026516621</v>
      </c>
      <c r="E183" s="4" t="s">
        <v>1436</v>
      </c>
      <c r="F183" s="4" t="s">
        <v>6406</v>
      </c>
      <c r="G183" s="9">
        <v>147</v>
      </c>
      <c r="H183" s="4">
        <v>2</v>
      </c>
      <c r="I183" s="4" t="s">
        <v>3352</v>
      </c>
      <c r="J183" s="4" t="s">
        <v>3998</v>
      </c>
      <c r="K183" s="4" t="s">
        <v>937</v>
      </c>
      <c r="L183" s="4" t="s">
        <v>3824</v>
      </c>
      <c r="M183" s="4" t="s">
        <v>3362</v>
      </c>
      <c r="N183" s="4" t="s">
        <v>974</v>
      </c>
      <c r="O183" s="4" t="s">
        <v>3476</v>
      </c>
      <c r="P183" s="5" t="e">
        <v>#N/A</v>
      </c>
    </row>
    <row r="184" spans="1:16" x14ac:dyDescent="0.35">
      <c r="A184" s="4" t="s">
        <v>1437</v>
      </c>
      <c r="B184" s="17" t="s">
        <v>11760</v>
      </c>
      <c r="C184" s="34">
        <f t="shared" si="4"/>
        <v>1.0066119235250723E-3</v>
      </c>
      <c r="D184" s="35">
        <f t="shared" si="5"/>
        <v>0.38951055218869129</v>
      </c>
      <c r="E184" s="4" t="s">
        <v>1436</v>
      </c>
      <c r="F184" s="4" t="s">
        <v>9267</v>
      </c>
      <c r="G184" s="9">
        <v>146</v>
      </c>
      <c r="H184" s="4">
        <v>0</v>
      </c>
      <c r="I184" s="4" t="s">
        <v>3352</v>
      </c>
      <c r="J184" s="4" t="s">
        <v>9266</v>
      </c>
      <c r="K184" s="4" t="s">
        <v>944</v>
      </c>
      <c r="L184" s="4" t="s">
        <v>4142</v>
      </c>
      <c r="M184" s="4" t="s">
        <v>3888</v>
      </c>
      <c r="N184" s="4" t="s">
        <v>984</v>
      </c>
      <c r="O184" s="4" t="s">
        <v>3476</v>
      </c>
      <c r="P184" s="5" t="e">
        <v>#N/A</v>
      </c>
    </row>
    <row r="185" spans="1:16" x14ac:dyDescent="0.35">
      <c r="A185" s="4" t="s">
        <v>1437</v>
      </c>
      <c r="B185" s="17" t="s">
        <v>11760</v>
      </c>
      <c r="C185" s="34">
        <f t="shared" si="4"/>
        <v>1.0066119235250723E-3</v>
      </c>
      <c r="D185" s="35">
        <f t="shared" si="5"/>
        <v>0.39051716411221638</v>
      </c>
      <c r="E185" s="4" t="s">
        <v>1436</v>
      </c>
      <c r="F185" s="4" t="s">
        <v>10233</v>
      </c>
      <c r="G185" s="9">
        <v>146</v>
      </c>
      <c r="H185" s="4">
        <v>0</v>
      </c>
      <c r="I185" s="4" t="s">
        <v>3359</v>
      </c>
      <c r="J185" s="4" t="s">
        <v>7039</v>
      </c>
      <c r="K185" s="4" t="s">
        <v>919</v>
      </c>
      <c r="L185" s="4" t="s">
        <v>8684</v>
      </c>
      <c r="M185" s="4" t="s">
        <v>4902</v>
      </c>
      <c r="N185" s="4" t="s">
        <v>949</v>
      </c>
      <c r="O185" s="4" t="s">
        <v>3422</v>
      </c>
      <c r="P185" s="5" t="e">
        <v>#N/A</v>
      </c>
    </row>
    <row r="186" spans="1:16" x14ac:dyDescent="0.35">
      <c r="A186" s="4" t="s">
        <v>1437</v>
      </c>
      <c r="B186" s="18" t="s">
        <v>11761</v>
      </c>
      <c r="C186" s="34">
        <f t="shared" si="4"/>
        <v>9.9282271909322201E-4</v>
      </c>
      <c r="D186" s="35">
        <f t="shared" si="5"/>
        <v>0.39150998683130961</v>
      </c>
      <c r="E186" s="4" t="s">
        <v>1436</v>
      </c>
      <c r="F186" s="4" t="s">
        <v>9163</v>
      </c>
      <c r="G186" s="9">
        <v>144</v>
      </c>
      <c r="H186" s="4">
        <v>2</v>
      </c>
      <c r="I186" s="4" t="s">
        <v>3399</v>
      </c>
      <c r="J186" s="4" t="s">
        <v>9162</v>
      </c>
      <c r="K186" s="4" t="s">
        <v>949</v>
      </c>
      <c r="L186" s="4" t="s">
        <v>4142</v>
      </c>
      <c r="M186" s="4" t="s">
        <v>7047</v>
      </c>
      <c r="N186" s="4" t="s">
        <v>990</v>
      </c>
      <c r="O186" s="4" t="s">
        <v>3652</v>
      </c>
      <c r="P186" s="5" t="e">
        <v>#N/A</v>
      </c>
    </row>
    <row r="187" spans="1:16" x14ac:dyDescent="0.35">
      <c r="A187" s="4" t="s">
        <v>1437</v>
      </c>
      <c r="B187" s="18" t="s">
        <v>11761</v>
      </c>
      <c r="C187" s="34">
        <f t="shared" si="4"/>
        <v>9.9282271909322201E-4</v>
      </c>
      <c r="D187" s="35">
        <f t="shared" si="5"/>
        <v>0.39250280955040284</v>
      </c>
      <c r="E187" s="4" t="s">
        <v>1436</v>
      </c>
      <c r="F187" s="4" t="s">
        <v>9659</v>
      </c>
      <c r="G187" s="9">
        <v>144</v>
      </c>
      <c r="H187" s="4">
        <v>2</v>
      </c>
      <c r="I187" s="4" t="s">
        <v>3359</v>
      </c>
      <c r="J187" s="4" t="s">
        <v>9657</v>
      </c>
      <c r="K187" s="4" t="s">
        <v>1010</v>
      </c>
      <c r="L187" s="4" t="s">
        <v>3701</v>
      </c>
      <c r="M187" s="4"/>
      <c r="N187" s="4" t="s">
        <v>1073</v>
      </c>
      <c r="O187" s="4" t="s">
        <v>3389</v>
      </c>
      <c r="P187" s="5" t="e">
        <v>#N/A</v>
      </c>
    </row>
    <row r="188" spans="1:16" x14ac:dyDescent="0.35">
      <c r="A188" s="4" t="s">
        <v>1437</v>
      </c>
      <c r="B188" s="17" t="s">
        <v>11760</v>
      </c>
      <c r="C188" s="34">
        <f t="shared" si="4"/>
        <v>9.7903351466137171E-4</v>
      </c>
      <c r="D188" s="35">
        <f t="shared" si="5"/>
        <v>0.39348184306506423</v>
      </c>
      <c r="E188" s="4" t="s">
        <v>1436</v>
      </c>
      <c r="F188" s="4" t="s">
        <v>7234</v>
      </c>
      <c r="G188" s="9">
        <v>142</v>
      </c>
      <c r="H188" s="4">
        <v>0</v>
      </c>
      <c r="I188" s="4" t="s">
        <v>3359</v>
      </c>
      <c r="J188" s="4" t="s">
        <v>3976</v>
      </c>
      <c r="K188" s="4" t="s">
        <v>924</v>
      </c>
      <c r="L188" s="4" t="s">
        <v>4988</v>
      </c>
      <c r="M188" s="4" t="s">
        <v>3439</v>
      </c>
      <c r="N188" s="4" t="s">
        <v>956</v>
      </c>
      <c r="O188" s="4" t="s">
        <v>3363</v>
      </c>
      <c r="P188" s="5" t="e">
        <v>#N/A</v>
      </c>
    </row>
    <row r="189" spans="1:16" x14ac:dyDescent="0.35">
      <c r="A189" s="4" t="s">
        <v>1437</v>
      </c>
      <c r="B189" s="18" t="s">
        <v>11761</v>
      </c>
      <c r="C189" s="34">
        <f t="shared" si="4"/>
        <v>9.7903351466137171E-4</v>
      </c>
      <c r="D189" s="35">
        <f t="shared" si="5"/>
        <v>0.39446087657972562</v>
      </c>
      <c r="E189" s="4" t="s">
        <v>1436</v>
      </c>
      <c r="F189" s="4" t="s">
        <v>7389</v>
      </c>
      <c r="G189" s="9">
        <v>142</v>
      </c>
      <c r="H189" s="4">
        <v>2</v>
      </c>
      <c r="I189" s="4" t="s">
        <v>3399</v>
      </c>
      <c r="J189" s="4" t="s">
        <v>6068</v>
      </c>
      <c r="K189" s="4" t="s">
        <v>919</v>
      </c>
      <c r="L189" s="4" t="s">
        <v>3813</v>
      </c>
      <c r="M189" s="4" t="s">
        <v>4273</v>
      </c>
      <c r="N189" s="4" t="s">
        <v>950</v>
      </c>
      <c r="O189" s="4" t="s">
        <v>5970</v>
      </c>
      <c r="P189" s="5" t="e">
        <v>#N/A</v>
      </c>
    </row>
    <row r="190" spans="1:16" x14ac:dyDescent="0.35">
      <c r="A190" s="4" t="s">
        <v>1437</v>
      </c>
      <c r="B190" s="18" t="s">
        <v>11761</v>
      </c>
      <c r="C190" s="34">
        <f t="shared" si="4"/>
        <v>9.7213891244544645E-4</v>
      </c>
      <c r="D190" s="35">
        <f t="shared" si="5"/>
        <v>0.39543301549217108</v>
      </c>
      <c r="E190" s="4" t="s">
        <v>1436</v>
      </c>
      <c r="F190" s="4" t="s">
        <v>7266</v>
      </c>
      <c r="G190" s="9">
        <v>141</v>
      </c>
      <c r="H190" s="4">
        <v>2</v>
      </c>
      <c r="I190" s="4" t="s">
        <v>3594</v>
      </c>
      <c r="J190" s="4" t="s">
        <v>6046</v>
      </c>
      <c r="K190" s="4" t="s">
        <v>1010</v>
      </c>
      <c r="L190" s="4" t="s">
        <v>4988</v>
      </c>
      <c r="M190" s="4" t="s">
        <v>4296</v>
      </c>
      <c r="N190" s="4" t="s">
        <v>1073</v>
      </c>
      <c r="O190" s="4" t="s">
        <v>3707</v>
      </c>
      <c r="P190" s="5" t="e">
        <v>#N/A</v>
      </c>
    </row>
    <row r="191" spans="1:16" x14ac:dyDescent="0.35">
      <c r="A191" s="4" t="s">
        <v>1437</v>
      </c>
      <c r="B191" s="18" t="s">
        <v>11761</v>
      </c>
      <c r="C191" s="34">
        <f t="shared" si="4"/>
        <v>9.652443102295213E-4</v>
      </c>
      <c r="D191" s="35">
        <f t="shared" si="5"/>
        <v>0.39639825980240062</v>
      </c>
      <c r="E191" s="4" t="s">
        <v>1436</v>
      </c>
      <c r="F191" s="4" t="s">
        <v>4945</v>
      </c>
      <c r="G191" s="9">
        <v>140</v>
      </c>
      <c r="H191" s="4">
        <v>2</v>
      </c>
      <c r="I191" s="4" t="s">
        <v>3594</v>
      </c>
      <c r="J191" s="4" t="s">
        <v>4943</v>
      </c>
      <c r="K191" s="4" t="s">
        <v>1014</v>
      </c>
      <c r="L191" s="4" t="s">
        <v>4029</v>
      </c>
      <c r="M191" s="4" t="s">
        <v>4457</v>
      </c>
      <c r="N191" s="4" t="s">
        <v>1078</v>
      </c>
      <c r="O191" s="4" t="s">
        <v>3707</v>
      </c>
      <c r="P191" s="5" t="e">
        <v>#N/A</v>
      </c>
    </row>
    <row r="192" spans="1:16" x14ac:dyDescent="0.35">
      <c r="A192" s="4" t="s">
        <v>1437</v>
      </c>
      <c r="B192" s="18" t="s">
        <v>11761</v>
      </c>
      <c r="C192" s="34">
        <f t="shared" si="4"/>
        <v>9.652443102295213E-4</v>
      </c>
      <c r="D192" s="35">
        <f t="shared" si="5"/>
        <v>0.39736350411263016</v>
      </c>
      <c r="E192" s="4" t="s">
        <v>1436</v>
      </c>
      <c r="F192" s="4" t="s">
        <v>8295</v>
      </c>
      <c r="G192" s="9">
        <v>140</v>
      </c>
      <c r="H192" s="4">
        <v>2</v>
      </c>
      <c r="I192" s="4" t="s">
        <v>3399</v>
      </c>
      <c r="J192" s="4" t="s">
        <v>7046</v>
      </c>
      <c r="K192" s="4" t="s">
        <v>924</v>
      </c>
      <c r="L192" s="4" t="s">
        <v>3397</v>
      </c>
      <c r="M192" s="4" t="s">
        <v>7047</v>
      </c>
      <c r="N192" s="4" t="s">
        <v>956</v>
      </c>
      <c r="O192" s="4" t="s">
        <v>3652</v>
      </c>
      <c r="P192" s="5" t="e">
        <v>#N/A</v>
      </c>
    </row>
    <row r="193" spans="1:16" x14ac:dyDescent="0.35">
      <c r="A193" s="4" t="s">
        <v>1437</v>
      </c>
      <c r="B193" s="18" t="s">
        <v>11761</v>
      </c>
      <c r="C193" s="34">
        <f t="shared" si="4"/>
        <v>9.652443102295213E-4</v>
      </c>
      <c r="D193" s="35">
        <f t="shared" si="5"/>
        <v>0.3983287484228597</v>
      </c>
      <c r="E193" s="4" t="s">
        <v>1436</v>
      </c>
      <c r="F193" s="4" t="s">
        <v>9382</v>
      </c>
      <c r="G193" s="9">
        <v>140</v>
      </c>
      <c r="H193" s="4">
        <v>2</v>
      </c>
      <c r="I193" s="4" t="s">
        <v>3341</v>
      </c>
      <c r="J193" s="4" t="s">
        <v>8018</v>
      </c>
      <c r="K193" s="4" t="s">
        <v>974</v>
      </c>
      <c r="L193" s="4" t="s">
        <v>4057</v>
      </c>
      <c r="M193" s="4" t="s">
        <v>3355</v>
      </c>
      <c r="N193" s="4" t="s">
        <v>1024</v>
      </c>
      <c r="O193" s="4" t="s">
        <v>3811</v>
      </c>
      <c r="P193" s="5" t="e">
        <v>#N/A</v>
      </c>
    </row>
    <row r="194" spans="1:16" x14ac:dyDescent="0.35">
      <c r="A194" s="4" t="s">
        <v>1437</v>
      </c>
      <c r="B194" s="18" t="s">
        <v>11761</v>
      </c>
      <c r="C194" s="34">
        <f t="shared" si="4"/>
        <v>9.5834970801359615E-4</v>
      </c>
      <c r="D194" s="35">
        <f t="shared" si="5"/>
        <v>0.39928709813087332</v>
      </c>
      <c r="E194" s="4" t="s">
        <v>1436</v>
      </c>
      <c r="F194" s="4" t="s">
        <v>8297</v>
      </c>
      <c r="G194" s="9">
        <v>139</v>
      </c>
      <c r="H194" s="4">
        <v>2</v>
      </c>
      <c r="I194" s="4" t="s">
        <v>3399</v>
      </c>
      <c r="J194" s="4" t="s">
        <v>7046</v>
      </c>
      <c r="K194" s="4" t="s">
        <v>949</v>
      </c>
      <c r="L194" s="4" t="s">
        <v>3397</v>
      </c>
      <c r="M194" s="4" t="s">
        <v>7047</v>
      </c>
      <c r="N194" s="4" t="s">
        <v>990</v>
      </c>
      <c r="O194" s="4" t="s">
        <v>3652</v>
      </c>
      <c r="P194" s="5" t="e">
        <v>#N/A</v>
      </c>
    </row>
    <row r="195" spans="1:16" x14ac:dyDescent="0.35">
      <c r="A195" s="4" t="s">
        <v>1437</v>
      </c>
      <c r="B195" s="18" t="s">
        <v>11761</v>
      </c>
      <c r="C195" s="34">
        <f t="shared" ref="C195:C258" si="6">G195/$G$6705</f>
        <v>9.5834970801359615E-4</v>
      </c>
      <c r="D195" s="35">
        <f t="shared" si="5"/>
        <v>0.40024544783888694</v>
      </c>
      <c r="E195" s="4" t="s">
        <v>1436</v>
      </c>
      <c r="F195" s="4" t="s">
        <v>9332</v>
      </c>
      <c r="G195" s="9">
        <v>139</v>
      </c>
      <c r="H195" s="4">
        <v>2</v>
      </c>
      <c r="I195" s="4" t="s">
        <v>3359</v>
      </c>
      <c r="J195" s="4" t="s">
        <v>4747</v>
      </c>
      <c r="K195" s="4" t="s">
        <v>944</v>
      </c>
      <c r="L195" s="4" t="s">
        <v>3701</v>
      </c>
      <c r="M195" s="4" t="s">
        <v>4748</v>
      </c>
      <c r="N195" s="4" t="s">
        <v>984</v>
      </c>
      <c r="O195" s="4" t="s">
        <v>3389</v>
      </c>
      <c r="P195" s="5" t="e">
        <v>#N/A</v>
      </c>
    </row>
    <row r="196" spans="1:16" x14ac:dyDescent="0.35">
      <c r="A196" s="4" t="s">
        <v>1437</v>
      </c>
      <c r="B196" s="18" t="s">
        <v>11761</v>
      </c>
      <c r="C196" s="34">
        <f t="shared" si="6"/>
        <v>9.5834970801359615E-4</v>
      </c>
      <c r="D196" s="35">
        <f t="shared" ref="D196:D259" si="7">D195+C196</f>
        <v>0.40120379754690055</v>
      </c>
      <c r="E196" s="4" t="s">
        <v>1436</v>
      </c>
      <c r="F196" s="4" t="s">
        <v>9730</v>
      </c>
      <c r="G196" s="9">
        <v>139</v>
      </c>
      <c r="H196" s="4">
        <v>2</v>
      </c>
      <c r="I196" s="4" t="s">
        <v>3452</v>
      </c>
      <c r="J196" s="4" t="s">
        <v>3453</v>
      </c>
      <c r="K196" s="4" t="s">
        <v>944</v>
      </c>
      <c r="L196" s="4" t="s">
        <v>3701</v>
      </c>
      <c r="M196" s="4"/>
      <c r="N196" s="4" t="s">
        <v>984</v>
      </c>
      <c r="O196" s="4" t="s">
        <v>4874</v>
      </c>
      <c r="P196" s="5" t="s">
        <v>12061</v>
      </c>
    </row>
    <row r="197" spans="1:16" x14ac:dyDescent="0.35">
      <c r="A197" s="4" t="s">
        <v>1437</v>
      </c>
      <c r="B197" s="18" t="s">
        <v>11761</v>
      </c>
      <c r="C197" s="34">
        <f t="shared" si="6"/>
        <v>9.51455105797671E-4</v>
      </c>
      <c r="D197" s="35">
        <f t="shared" si="7"/>
        <v>0.40215525265269825</v>
      </c>
      <c r="E197" s="4" t="s">
        <v>1436</v>
      </c>
      <c r="F197" s="4" t="s">
        <v>6671</v>
      </c>
      <c r="G197" s="9">
        <v>138</v>
      </c>
      <c r="H197" s="4">
        <v>2</v>
      </c>
      <c r="I197" s="4" t="s">
        <v>3399</v>
      </c>
      <c r="J197" s="4" t="s">
        <v>4175</v>
      </c>
      <c r="K197" s="4" t="s">
        <v>969</v>
      </c>
      <c r="L197" s="4" t="s">
        <v>4508</v>
      </c>
      <c r="M197" s="4" t="s">
        <v>4179</v>
      </c>
      <c r="N197" s="4" t="s">
        <v>1018</v>
      </c>
      <c r="O197" s="4" t="s">
        <v>3393</v>
      </c>
      <c r="P197" s="5" t="e">
        <v>#N/A</v>
      </c>
    </row>
    <row r="198" spans="1:16" x14ac:dyDescent="0.35">
      <c r="A198" s="4" t="s">
        <v>1437</v>
      </c>
      <c r="B198" s="18" t="s">
        <v>11761</v>
      </c>
      <c r="C198" s="34">
        <f t="shared" si="6"/>
        <v>9.51455105797671E-4</v>
      </c>
      <c r="D198" s="35">
        <f t="shared" si="7"/>
        <v>0.40310670775849594</v>
      </c>
      <c r="E198" s="4" t="s">
        <v>1436</v>
      </c>
      <c r="F198" s="4" t="s">
        <v>8989</v>
      </c>
      <c r="G198" s="9">
        <v>138</v>
      </c>
      <c r="H198" s="4">
        <v>2</v>
      </c>
      <c r="I198" s="4" t="s">
        <v>3399</v>
      </c>
      <c r="J198" s="4" t="s">
        <v>4982</v>
      </c>
      <c r="K198" s="4" t="s">
        <v>934</v>
      </c>
      <c r="L198" s="4" t="s">
        <v>3752</v>
      </c>
      <c r="M198" s="4" t="s">
        <v>3474</v>
      </c>
      <c r="N198" s="4" t="s">
        <v>970</v>
      </c>
      <c r="O198" s="4" t="s">
        <v>3757</v>
      </c>
      <c r="P198" s="5" t="e">
        <v>#N/A</v>
      </c>
    </row>
    <row r="199" spans="1:16" x14ac:dyDescent="0.35">
      <c r="A199" s="4" t="s">
        <v>1437</v>
      </c>
      <c r="B199" s="18" t="s">
        <v>11761</v>
      </c>
      <c r="C199" s="34">
        <f t="shared" si="6"/>
        <v>9.51455105797671E-4</v>
      </c>
      <c r="D199" s="35">
        <f t="shared" si="7"/>
        <v>0.40405816286429364</v>
      </c>
      <c r="E199" s="4" t="s">
        <v>1436</v>
      </c>
      <c r="F199" s="4" t="s">
        <v>9524</v>
      </c>
      <c r="G199" s="9">
        <v>138</v>
      </c>
      <c r="H199" s="4">
        <v>4</v>
      </c>
      <c r="I199" s="4" t="s">
        <v>4051</v>
      </c>
      <c r="J199" s="4" t="s">
        <v>8349</v>
      </c>
      <c r="K199" s="4" t="s">
        <v>1003</v>
      </c>
      <c r="L199" s="4" t="s">
        <v>3701</v>
      </c>
      <c r="M199" s="4" t="s">
        <v>7940</v>
      </c>
      <c r="N199" s="4" t="s">
        <v>1063</v>
      </c>
      <c r="O199" s="4" t="s">
        <v>1846</v>
      </c>
      <c r="P199" s="5" t="s">
        <v>11925</v>
      </c>
    </row>
    <row r="200" spans="1:16" x14ac:dyDescent="0.35">
      <c r="A200" s="4" t="s">
        <v>1437</v>
      </c>
      <c r="B200" s="17" t="s">
        <v>11760</v>
      </c>
      <c r="C200" s="34">
        <f t="shared" si="6"/>
        <v>9.4456050358174585E-4</v>
      </c>
      <c r="D200" s="35">
        <f t="shared" si="7"/>
        <v>0.40500272336787541</v>
      </c>
      <c r="E200" s="4" t="s">
        <v>1436</v>
      </c>
      <c r="F200" s="4" t="s">
        <v>8147</v>
      </c>
      <c r="G200" s="9">
        <v>137</v>
      </c>
      <c r="H200" s="4">
        <v>0</v>
      </c>
      <c r="I200" s="4" t="s">
        <v>3359</v>
      </c>
      <c r="J200" s="4" t="s">
        <v>3398</v>
      </c>
      <c r="K200" s="4" t="s">
        <v>964</v>
      </c>
      <c r="L200" s="4" t="s">
        <v>3891</v>
      </c>
      <c r="M200" s="4" t="s">
        <v>3362</v>
      </c>
      <c r="N200" s="4" t="s">
        <v>1011</v>
      </c>
      <c r="O200" s="4" t="s">
        <v>3389</v>
      </c>
      <c r="P200" s="5" t="e">
        <v>#N/A</v>
      </c>
    </row>
    <row r="201" spans="1:16" x14ac:dyDescent="0.35">
      <c r="A201" s="4" t="s">
        <v>1437</v>
      </c>
      <c r="B201" s="17" t="s">
        <v>11760</v>
      </c>
      <c r="C201" s="34">
        <f t="shared" si="6"/>
        <v>9.3077129914989555E-4</v>
      </c>
      <c r="D201" s="35">
        <f t="shared" si="7"/>
        <v>0.40593349466702527</v>
      </c>
      <c r="E201" s="4" t="s">
        <v>1436</v>
      </c>
      <c r="F201" s="4" t="s">
        <v>9045</v>
      </c>
      <c r="G201" s="9">
        <v>135</v>
      </c>
      <c r="H201" s="4">
        <v>0</v>
      </c>
      <c r="I201" s="4" t="s">
        <v>3341</v>
      </c>
      <c r="J201" s="4" t="s">
        <v>8776</v>
      </c>
      <c r="K201" s="4" t="s">
        <v>975</v>
      </c>
      <c r="L201" s="4" t="s">
        <v>4176</v>
      </c>
      <c r="M201" s="4"/>
      <c r="N201" s="4" t="s">
        <v>1026</v>
      </c>
      <c r="O201" s="4" t="s">
        <v>3448</v>
      </c>
      <c r="P201" s="5" t="e">
        <v>#N/A</v>
      </c>
    </row>
    <row r="202" spans="1:16" x14ac:dyDescent="0.35">
      <c r="A202" s="4" t="s">
        <v>1437</v>
      </c>
      <c r="B202" s="17" t="s">
        <v>11760</v>
      </c>
      <c r="C202" s="34">
        <f t="shared" si="6"/>
        <v>9.3077129914989555E-4</v>
      </c>
      <c r="D202" s="35">
        <f t="shared" si="7"/>
        <v>0.40686426596617514</v>
      </c>
      <c r="E202" s="4" t="s">
        <v>1436</v>
      </c>
      <c r="F202" s="4" t="s">
        <v>9335</v>
      </c>
      <c r="G202" s="9">
        <v>135</v>
      </c>
      <c r="H202" s="4">
        <v>0</v>
      </c>
      <c r="I202" s="4" t="s">
        <v>3359</v>
      </c>
      <c r="J202" s="4" t="s">
        <v>9334</v>
      </c>
      <c r="K202" s="4" t="s">
        <v>944</v>
      </c>
      <c r="L202" s="4" t="s">
        <v>3701</v>
      </c>
      <c r="M202" s="4"/>
      <c r="N202" s="4" t="s">
        <v>984</v>
      </c>
      <c r="O202" s="4" t="s">
        <v>4874</v>
      </c>
      <c r="P202" s="5" t="e">
        <v>#N/A</v>
      </c>
    </row>
    <row r="203" spans="1:16" x14ac:dyDescent="0.35">
      <c r="A203" s="4" t="s">
        <v>1437</v>
      </c>
      <c r="B203" s="18" t="s">
        <v>11761</v>
      </c>
      <c r="C203" s="34">
        <f t="shared" si="6"/>
        <v>9.238766969339704E-4</v>
      </c>
      <c r="D203" s="35">
        <f t="shared" si="7"/>
        <v>0.40778814266310909</v>
      </c>
      <c r="E203" s="4" t="s">
        <v>1436</v>
      </c>
      <c r="F203" s="4" t="s">
        <v>5809</v>
      </c>
      <c r="G203" s="9">
        <v>134</v>
      </c>
      <c r="H203" s="4">
        <v>4</v>
      </c>
      <c r="I203" s="4" t="s">
        <v>3359</v>
      </c>
      <c r="J203" s="4" t="s">
        <v>5627</v>
      </c>
      <c r="K203" s="4" t="s">
        <v>911</v>
      </c>
      <c r="L203" s="4" t="s">
        <v>4839</v>
      </c>
      <c r="M203" s="4" t="s">
        <v>3494</v>
      </c>
      <c r="N203" s="4" t="s">
        <v>939</v>
      </c>
      <c r="O203" s="4" t="s">
        <v>3671</v>
      </c>
      <c r="P203" s="5" t="e">
        <v>#N/A</v>
      </c>
    </row>
    <row r="204" spans="1:16" x14ac:dyDescent="0.35">
      <c r="A204" s="4" t="s">
        <v>1437</v>
      </c>
      <c r="B204" s="18" t="s">
        <v>11761</v>
      </c>
      <c r="C204" s="34">
        <f t="shared" si="6"/>
        <v>9.238766969339704E-4</v>
      </c>
      <c r="D204" s="35">
        <f t="shared" si="7"/>
        <v>0.40871201936004303</v>
      </c>
      <c r="E204" s="4" t="s">
        <v>1436</v>
      </c>
      <c r="F204" s="4" t="s">
        <v>7348</v>
      </c>
      <c r="G204" s="9">
        <v>134</v>
      </c>
      <c r="H204" s="4">
        <v>2</v>
      </c>
      <c r="I204" s="4" t="s">
        <v>3341</v>
      </c>
      <c r="J204" s="4" t="s">
        <v>4725</v>
      </c>
      <c r="K204" s="4" t="s">
        <v>964</v>
      </c>
      <c r="L204" s="4" t="s">
        <v>4726</v>
      </c>
      <c r="M204" s="4" t="s">
        <v>3361</v>
      </c>
      <c r="N204" s="4" t="s">
        <v>1011</v>
      </c>
      <c r="O204" s="4" t="s">
        <v>3811</v>
      </c>
      <c r="P204" s="5" t="e">
        <v>#N/A</v>
      </c>
    </row>
    <row r="205" spans="1:16" x14ac:dyDescent="0.35">
      <c r="A205" s="4" t="s">
        <v>1437</v>
      </c>
      <c r="B205" s="17" t="s">
        <v>11760</v>
      </c>
      <c r="C205" s="34">
        <f t="shared" si="6"/>
        <v>9.238766969339704E-4</v>
      </c>
      <c r="D205" s="35">
        <f t="shared" si="7"/>
        <v>0.40963589605697698</v>
      </c>
      <c r="E205" s="4" t="s">
        <v>1436</v>
      </c>
      <c r="F205" s="4" t="s">
        <v>8759</v>
      </c>
      <c r="G205" s="9">
        <v>134</v>
      </c>
      <c r="H205" s="4">
        <v>0</v>
      </c>
      <c r="I205" s="4" t="s">
        <v>3359</v>
      </c>
      <c r="J205" s="4" t="s">
        <v>8689</v>
      </c>
      <c r="K205" s="4" t="s">
        <v>926</v>
      </c>
      <c r="L205" s="4" t="s">
        <v>4097</v>
      </c>
      <c r="M205" s="4" t="s">
        <v>4902</v>
      </c>
      <c r="N205" s="4" t="s">
        <v>959</v>
      </c>
      <c r="O205" s="4" t="s">
        <v>4874</v>
      </c>
      <c r="P205" s="5" t="e">
        <v>#N/A</v>
      </c>
    </row>
    <row r="206" spans="1:16" x14ac:dyDescent="0.35">
      <c r="A206" s="4" t="s">
        <v>1437</v>
      </c>
      <c r="B206" s="18" t="s">
        <v>11761</v>
      </c>
      <c r="C206" s="34">
        <f t="shared" si="6"/>
        <v>9.1698209471804525E-4</v>
      </c>
      <c r="D206" s="35">
        <f t="shared" si="7"/>
        <v>0.410552878151695</v>
      </c>
      <c r="E206" s="4" t="s">
        <v>1436</v>
      </c>
      <c r="F206" s="4" t="s">
        <v>4256</v>
      </c>
      <c r="G206" s="9">
        <v>133</v>
      </c>
      <c r="H206" s="4">
        <v>2</v>
      </c>
      <c r="I206" s="4" t="s">
        <v>3594</v>
      </c>
      <c r="J206" s="4" t="s">
        <v>4235</v>
      </c>
      <c r="K206" s="4" t="s">
        <v>1014</v>
      </c>
      <c r="L206" s="4" t="s">
        <v>4251</v>
      </c>
      <c r="M206" s="4" t="s">
        <v>4252</v>
      </c>
      <c r="N206" s="4" t="s">
        <v>1078</v>
      </c>
      <c r="O206" s="4" t="s">
        <v>3707</v>
      </c>
      <c r="P206" s="5" t="e">
        <v>#N/A</v>
      </c>
    </row>
    <row r="207" spans="1:16" x14ac:dyDescent="0.35">
      <c r="A207" s="4" t="s">
        <v>1437</v>
      </c>
      <c r="B207" s="18" t="s">
        <v>11761</v>
      </c>
      <c r="C207" s="34">
        <f t="shared" si="6"/>
        <v>9.1698209471804525E-4</v>
      </c>
      <c r="D207" s="35">
        <f t="shared" si="7"/>
        <v>0.41146986024641302</v>
      </c>
      <c r="E207" s="4" t="s">
        <v>1436</v>
      </c>
      <c r="F207" s="4" t="s">
        <v>5972</v>
      </c>
      <c r="G207" s="9">
        <v>133</v>
      </c>
      <c r="H207" s="4">
        <v>4</v>
      </c>
      <c r="I207" s="4" t="s">
        <v>3399</v>
      </c>
      <c r="J207" s="4" t="s">
        <v>4397</v>
      </c>
      <c r="K207" s="4" t="s">
        <v>934</v>
      </c>
      <c r="L207" s="4" t="s">
        <v>4398</v>
      </c>
      <c r="M207" s="4" t="s">
        <v>3767</v>
      </c>
      <c r="N207" s="4" t="s">
        <v>970</v>
      </c>
      <c r="O207" s="4" t="s">
        <v>5973</v>
      </c>
      <c r="P207" s="5" t="e">
        <v>#N/A</v>
      </c>
    </row>
    <row r="208" spans="1:16" x14ac:dyDescent="0.35">
      <c r="A208" s="4" t="s">
        <v>1437</v>
      </c>
      <c r="B208" s="17" t="s">
        <v>11760</v>
      </c>
      <c r="C208" s="34">
        <f t="shared" si="6"/>
        <v>9.1698209471804525E-4</v>
      </c>
      <c r="D208" s="35">
        <f t="shared" si="7"/>
        <v>0.41238684234113104</v>
      </c>
      <c r="E208" s="4" t="s">
        <v>1436</v>
      </c>
      <c r="F208" s="4" t="s">
        <v>7061</v>
      </c>
      <c r="G208" s="9">
        <v>133</v>
      </c>
      <c r="H208" s="4">
        <v>0</v>
      </c>
      <c r="I208" s="4" t="s">
        <v>3359</v>
      </c>
      <c r="J208" s="4" t="s">
        <v>7039</v>
      </c>
      <c r="K208" s="4" t="s">
        <v>915</v>
      </c>
      <c r="L208" s="4" t="s">
        <v>3619</v>
      </c>
      <c r="M208" s="4" t="s">
        <v>4157</v>
      </c>
      <c r="N208" s="4" t="s">
        <v>944</v>
      </c>
      <c r="O208" s="4" t="s">
        <v>3422</v>
      </c>
      <c r="P208" s="5" t="e">
        <v>#N/A</v>
      </c>
    </row>
    <row r="209" spans="1:16" x14ac:dyDescent="0.35">
      <c r="A209" s="4" t="s">
        <v>1437</v>
      </c>
      <c r="B209" s="17" t="s">
        <v>11760</v>
      </c>
      <c r="C209" s="34">
        <f t="shared" si="6"/>
        <v>9.1698209471804525E-4</v>
      </c>
      <c r="D209" s="35">
        <f t="shared" si="7"/>
        <v>0.41330382443584907</v>
      </c>
      <c r="E209" s="4" t="s">
        <v>1436</v>
      </c>
      <c r="F209" s="4" t="s">
        <v>8987</v>
      </c>
      <c r="G209" s="9">
        <v>133</v>
      </c>
      <c r="H209" s="4">
        <v>0</v>
      </c>
      <c r="I209" s="4" t="s">
        <v>3352</v>
      </c>
      <c r="J209" s="4" t="s">
        <v>4266</v>
      </c>
      <c r="K209" s="4" t="s">
        <v>922</v>
      </c>
      <c r="L209" s="4" t="s">
        <v>4662</v>
      </c>
      <c r="M209" s="4"/>
      <c r="N209" s="4" t="s">
        <v>954</v>
      </c>
      <c r="O209" s="4" t="s">
        <v>5922</v>
      </c>
      <c r="P209" s="5" t="e">
        <v>#N/A</v>
      </c>
    </row>
    <row r="210" spans="1:16" x14ac:dyDescent="0.35">
      <c r="A210" s="4" t="s">
        <v>1437</v>
      </c>
      <c r="B210" s="18" t="s">
        <v>11761</v>
      </c>
      <c r="C210" s="34">
        <f t="shared" si="6"/>
        <v>9.100874925021201E-4</v>
      </c>
      <c r="D210" s="35">
        <f t="shared" si="7"/>
        <v>0.41421391192835116</v>
      </c>
      <c r="E210" s="4" t="s">
        <v>1436</v>
      </c>
      <c r="F210" s="4" t="s">
        <v>6632</v>
      </c>
      <c r="G210" s="9">
        <v>132</v>
      </c>
      <c r="H210" s="4">
        <v>2</v>
      </c>
      <c r="I210" s="4" t="s">
        <v>3594</v>
      </c>
      <c r="J210" s="4" t="s">
        <v>6311</v>
      </c>
      <c r="K210" s="4" t="s">
        <v>964</v>
      </c>
      <c r="L210" s="4" t="s">
        <v>4273</v>
      </c>
      <c r="M210" s="4" t="s">
        <v>3405</v>
      </c>
      <c r="N210" s="4" t="s">
        <v>1011</v>
      </c>
      <c r="O210" s="4" t="s">
        <v>3389</v>
      </c>
      <c r="P210" s="5" t="e">
        <v>#N/A</v>
      </c>
    </row>
    <row r="211" spans="1:16" x14ac:dyDescent="0.35">
      <c r="A211" s="4" t="s">
        <v>1437</v>
      </c>
      <c r="B211" s="17" t="s">
        <v>11760</v>
      </c>
      <c r="C211" s="34">
        <f t="shared" si="6"/>
        <v>9.100874925021201E-4</v>
      </c>
      <c r="D211" s="35">
        <f t="shared" si="7"/>
        <v>0.41512399942085326</v>
      </c>
      <c r="E211" s="4" t="s">
        <v>1436</v>
      </c>
      <c r="F211" s="4" t="s">
        <v>8854</v>
      </c>
      <c r="G211" s="9">
        <v>132</v>
      </c>
      <c r="H211" s="4">
        <v>0</v>
      </c>
      <c r="I211" s="4" t="s">
        <v>3399</v>
      </c>
      <c r="J211" s="4" t="s">
        <v>3808</v>
      </c>
      <c r="K211" s="4" t="s">
        <v>949</v>
      </c>
      <c r="L211" s="4" t="s">
        <v>4167</v>
      </c>
      <c r="M211" s="4" t="s">
        <v>3752</v>
      </c>
      <c r="N211" s="4" t="s">
        <v>990</v>
      </c>
      <c r="O211" s="4" t="s">
        <v>3652</v>
      </c>
      <c r="P211" s="5" t="e">
        <v>#N/A</v>
      </c>
    </row>
    <row r="212" spans="1:16" x14ac:dyDescent="0.35">
      <c r="A212" s="4" t="s">
        <v>1437</v>
      </c>
      <c r="B212" s="18" t="s">
        <v>11761</v>
      </c>
      <c r="C212" s="34">
        <f t="shared" si="6"/>
        <v>8.8940368585434465E-4</v>
      </c>
      <c r="D212" s="35">
        <f t="shared" si="7"/>
        <v>0.41601340310670759</v>
      </c>
      <c r="E212" s="4" t="s">
        <v>1436</v>
      </c>
      <c r="F212" s="4" t="s">
        <v>6526</v>
      </c>
      <c r="G212" s="9">
        <v>129</v>
      </c>
      <c r="H212" s="4">
        <v>2</v>
      </c>
      <c r="I212" s="4" t="s">
        <v>3399</v>
      </c>
      <c r="J212" s="4" t="s">
        <v>4789</v>
      </c>
      <c r="K212" s="4" t="s">
        <v>959</v>
      </c>
      <c r="L212" s="4" t="s">
        <v>6374</v>
      </c>
      <c r="M212" s="4" t="s">
        <v>4790</v>
      </c>
      <c r="N212" s="4" t="s">
        <v>1004</v>
      </c>
      <c r="O212" s="4" t="s">
        <v>4026</v>
      </c>
      <c r="P212" s="5" t="e">
        <v>#N/A</v>
      </c>
    </row>
    <row r="213" spans="1:16" x14ac:dyDescent="0.35">
      <c r="A213" s="4" t="s">
        <v>1437</v>
      </c>
      <c r="B213" s="18" t="s">
        <v>11761</v>
      </c>
      <c r="C213" s="34">
        <f t="shared" si="6"/>
        <v>8.825090836384195E-4</v>
      </c>
      <c r="D213" s="35">
        <f t="shared" si="7"/>
        <v>0.416895912190346</v>
      </c>
      <c r="E213" s="4" t="s">
        <v>1436</v>
      </c>
      <c r="F213" s="4" t="s">
        <v>4853</v>
      </c>
      <c r="G213" s="9">
        <v>128</v>
      </c>
      <c r="H213" s="4">
        <v>2</v>
      </c>
      <c r="I213" s="4" t="s">
        <v>3703</v>
      </c>
      <c r="J213" s="4" t="s">
        <v>3704</v>
      </c>
      <c r="K213" s="4" t="s">
        <v>1014</v>
      </c>
      <c r="L213" s="4" t="s">
        <v>4542</v>
      </c>
      <c r="M213" s="4"/>
      <c r="N213" s="4" t="s">
        <v>1078</v>
      </c>
      <c r="O213" s="4" t="s">
        <v>3707</v>
      </c>
      <c r="P213" s="5" t="e">
        <v>#N/A</v>
      </c>
    </row>
    <row r="214" spans="1:16" x14ac:dyDescent="0.35">
      <c r="A214" s="4" t="s">
        <v>1437</v>
      </c>
      <c r="B214" s="18" t="s">
        <v>11761</v>
      </c>
      <c r="C214" s="34">
        <f t="shared" si="6"/>
        <v>8.825090836384195E-4</v>
      </c>
      <c r="D214" s="35">
        <f t="shared" si="7"/>
        <v>0.4177784212739844</v>
      </c>
      <c r="E214" s="4" t="s">
        <v>1436</v>
      </c>
      <c r="F214" s="4" t="s">
        <v>7697</v>
      </c>
      <c r="G214" s="9">
        <v>128</v>
      </c>
      <c r="H214" s="4">
        <v>2</v>
      </c>
      <c r="I214" s="4" t="s">
        <v>3341</v>
      </c>
      <c r="J214" s="4" t="s">
        <v>3818</v>
      </c>
      <c r="K214" s="4" t="s">
        <v>969</v>
      </c>
      <c r="L214" s="4" t="s">
        <v>3454</v>
      </c>
      <c r="M214" s="4" t="s">
        <v>3606</v>
      </c>
      <c r="N214" s="4" t="s">
        <v>1018</v>
      </c>
      <c r="O214" s="4" t="s">
        <v>3811</v>
      </c>
      <c r="P214" s="5" t="e">
        <v>#N/A</v>
      </c>
    </row>
    <row r="215" spans="1:16" x14ac:dyDescent="0.35">
      <c r="A215" s="4" t="s">
        <v>1437</v>
      </c>
      <c r="B215" s="17" t="s">
        <v>11760</v>
      </c>
      <c r="C215" s="34">
        <f t="shared" si="6"/>
        <v>8.825090836384195E-4</v>
      </c>
      <c r="D215" s="35">
        <f t="shared" si="7"/>
        <v>0.41866093035762281</v>
      </c>
      <c r="E215" s="4" t="s">
        <v>1436</v>
      </c>
      <c r="F215" s="4" t="s">
        <v>10921</v>
      </c>
      <c r="G215" s="9">
        <v>128</v>
      </c>
      <c r="H215" s="4">
        <v>0</v>
      </c>
      <c r="I215" s="4" t="s">
        <v>3594</v>
      </c>
      <c r="J215" s="4" t="s">
        <v>9696</v>
      </c>
      <c r="K215" s="4" t="s">
        <v>974</v>
      </c>
      <c r="L215" s="4" t="s">
        <v>4767</v>
      </c>
      <c r="M215" s="4" t="s">
        <v>9245</v>
      </c>
      <c r="N215" s="4" t="s">
        <v>1024</v>
      </c>
      <c r="O215" s="4" t="s">
        <v>1846</v>
      </c>
      <c r="P215" s="5" t="e">
        <v>#N/A</v>
      </c>
    </row>
    <row r="216" spans="1:16" x14ac:dyDescent="0.35">
      <c r="A216" s="4" t="s">
        <v>1437</v>
      </c>
      <c r="B216" s="18" t="s">
        <v>11761</v>
      </c>
      <c r="C216" s="34">
        <f t="shared" si="6"/>
        <v>8.825090836384195E-4</v>
      </c>
      <c r="D216" s="35">
        <f t="shared" si="7"/>
        <v>0.41954343944126121</v>
      </c>
      <c r="E216" s="4" t="s">
        <v>1436</v>
      </c>
      <c r="F216" s="4" t="s">
        <v>10945</v>
      </c>
      <c r="G216" s="9">
        <v>128</v>
      </c>
      <c r="H216" s="4">
        <v>2</v>
      </c>
      <c r="I216" s="4" t="s">
        <v>3359</v>
      </c>
      <c r="J216" s="4" t="s">
        <v>9447</v>
      </c>
      <c r="K216" s="4" t="s">
        <v>980</v>
      </c>
      <c r="L216" s="4" t="s">
        <v>8897</v>
      </c>
      <c r="M216" s="4"/>
      <c r="N216" s="4" t="s">
        <v>1033</v>
      </c>
      <c r="O216" s="4" t="s">
        <v>3389</v>
      </c>
      <c r="P216" s="5" t="e">
        <v>#N/A</v>
      </c>
    </row>
    <row r="217" spans="1:16" x14ac:dyDescent="0.35">
      <c r="A217" s="4" t="s">
        <v>1437</v>
      </c>
      <c r="B217" s="18" t="s">
        <v>11761</v>
      </c>
      <c r="C217" s="34">
        <f t="shared" si="6"/>
        <v>8.7561448142249435E-4</v>
      </c>
      <c r="D217" s="35">
        <f t="shared" si="7"/>
        <v>0.42041905392268369</v>
      </c>
      <c r="E217" s="4" t="s">
        <v>1436</v>
      </c>
      <c r="F217" s="4" t="s">
        <v>4448</v>
      </c>
      <c r="G217" s="9">
        <v>127</v>
      </c>
      <c r="H217" s="4">
        <v>3</v>
      </c>
      <c r="I217" s="4" t="s">
        <v>3399</v>
      </c>
      <c r="J217" s="4" t="s">
        <v>4173</v>
      </c>
      <c r="K217" s="4" t="s">
        <v>969</v>
      </c>
      <c r="L217" s="4" t="s">
        <v>4019</v>
      </c>
      <c r="M217" s="4"/>
      <c r="N217" s="4" t="s">
        <v>1018</v>
      </c>
      <c r="O217" s="4" t="s">
        <v>3393</v>
      </c>
      <c r="P217" s="5" t="e">
        <v>#N/A</v>
      </c>
    </row>
    <row r="218" spans="1:16" x14ac:dyDescent="0.35">
      <c r="A218" s="4" t="s">
        <v>1437</v>
      </c>
      <c r="B218" s="18" t="s">
        <v>11761</v>
      </c>
      <c r="C218" s="34">
        <f t="shared" si="6"/>
        <v>8.7561448142249435E-4</v>
      </c>
      <c r="D218" s="35">
        <f t="shared" si="7"/>
        <v>0.42129466840410618</v>
      </c>
      <c r="E218" s="4" t="s">
        <v>1436</v>
      </c>
      <c r="F218" s="4" t="s">
        <v>6404</v>
      </c>
      <c r="G218" s="9">
        <v>127</v>
      </c>
      <c r="H218" s="4">
        <v>2</v>
      </c>
      <c r="I218" s="4" t="s">
        <v>3352</v>
      </c>
      <c r="J218" s="4" t="s">
        <v>3987</v>
      </c>
      <c r="K218" s="4" t="s">
        <v>937</v>
      </c>
      <c r="L218" s="4" t="s">
        <v>3824</v>
      </c>
      <c r="M218" s="4" t="s">
        <v>3988</v>
      </c>
      <c r="N218" s="4" t="s">
        <v>974</v>
      </c>
      <c r="O218" s="4" t="s">
        <v>3476</v>
      </c>
      <c r="P218" s="5" t="e">
        <v>#N/A</v>
      </c>
    </row>
    <row r="219" spans="1:16" x14ac:dyDescent="0.35">
      <c r="A219" s="4" t="s">
        <v>1437</v>
      </c>
      <c r="B219" s="18" t="s">
        <v>11761</v>
      </c>
      <c r="C219" s="34">
        <f t="shared" si="6"/>
        <v>8.7561448142249435E-4</v>
      </c>
      <c r="D219" s="35">
        <f t="shared" si="7"/>
        <v>0.42217028288552866</v>
      </c>
      <c r="E219" s="4" t="s">
        <v>1436</v>
      </c>
      <c r="F219" s="4" t="s">
        <v>6594</v>
      </c>
      <c r="G219" s="9">
        <v>127</v>
      </c>
      <c r="H219" s="4">
        <v>2</v>
      </c>
      <c r="I219" s="4" t="s">
        <v>3359</v>
      </c>
      <c r="J219" s="4" t="s">
        <v>6163</v>
      </c>
      <c r="K219" s="4" t="s">
        <v>937</v>
      </c>
      <c r="L219" s="4" t="s">
        <v>4512</v>
      </c>
      <c r="M219" s="4" t="s">
        <v>4355</v>
      </c>
      <c r="N219" s="4" t="s">
        <v>974</v>
      </c>
      <c r="O219" s="4" t="s">
        <v>3389</v>
      </c>
      <c r="P219" s="5" t="e">
        <v>#N/A</v>
      </c>
    </row>
    <row r="220" spans="1:16" x14ac:dyDescent="0.35">
      <c r="A220" s="4" t="s">
        <v>1437</v>
      </c>
      <c r="B220" s="17" t="s">
        <v>11760</v>
      </c>
      <c r="C220" s="34">
        <f t="shared" si="6"/>
        <v>8.7561448142249435E-4</v>
      </c>
      <c r="D220" s="35">
        <f t="shared" si="7"/>
        <v>0.42304589736695114</v>
      </c>
      <c r="E220" s="4" t="s">
        <v>1436</v>
      </c>
      <c r="F220" s="4" t="s">
        <v>11128</v>
      </c>
      <c r="G220" s="9">
        <v>127</v>
      </c>
      <c r="H220" s="4">
        <v>0</v>
      </c>
      <c r="I220" s="4" t="s">
        <v>3594</v>
      </c>
      <c r="J220" s="4" t="s">
        <v>9696</v>
      </c>
      <c r="K220" s="4" t="s">
        <v>974</v>
      </c>
      <c r="L220" s="4" t="s">
        <v>4890</v>
      </c>
      <c r="M220" s="4" t="s">
        <v>9234</v>
      </c>
      <c r="N220" s="4" t="s">
        <v>1024</v>
      </c>
      <c r="O220" s="4" t="s">
        <v>3389</v>
      </c>
      <c r="P220" s="5" t="e">
        <v>#N/A</v>
      </c>
    </row>
    <row r="221" spans="1:16" x14ac:dyDescent="0.35">
      <c r="A221" s="4" t="s">
        <v>1437</v>
      </c>
      <c r="B221" s="18" t="s">
        <v>11761</v>
      </c>
      <c r="C221" s="34">
        <f t="shared" si="6"/>
        <v>8.687198792065692E-4</v>
      </c>
      <c r="D221" s="35">
        <f t="shared" si="7"/>
        <v>0.4239146172461577</v>
      </c>
      <c r="E221" s="4" t="s">
        <v>1436</v>
      </c>
      <c r="F221" s="4" t="s">
        <v>9161</v>
      </c>
      <c r="G221" s="9">
        <v>126</v>
      </c>
      <c r="H221" s="4">
        <v>2</v>
      </c>
      <c r="I221" s="4" t="s">
        <v>3399</v>
      </c>
      <c r="J221" s="4" t="s">
        <v>9162</v>
      </c>
      <c r="K221" s="4" t="s">
        <v>924</v>
      </c>
      <c r="L221" s="4" t="s">
        <v>4142</v>
      </c>
      <c r="M221" s="4" t="s">
        <v>7047</v>
      </c>
      <c r="N221" s="4" t="s">
        <v>956</v>
      </c>
      <c r="O221" s="4" t="s">
        <v>3652</v>
      </c>
      <c r="P221" s="5" t="e">
        <v>#N/A</v>
      </c>
    </row>
    <row r="222" spans="1:16" x14ac:dyDescent="0.35">
      <c r="A222" s="4" t="s">
        <v>1437</v>
      </c>
      <c r="B222" s="18" t="s">
        <v>11761</v>
      </c>
      <c r="C222" s="34">
        <f t="shared" si="6"/>
        <v>8.6182527699064405E-4</v>
      </c>
      <c r="D222" s="35">
        <f t="shared" si="7"/>
        <v>0.42477644252314833</v>
      </c>
      <c r="E222" s="4" t="s">
        <v>1436</v>
      </c>
      <c r="F222" s="4" t="s">
        <v>4696</v>
      </c>
      <c r="G222" s="9">
        <v>125</v>
      </c>
      <c r="H222" s="4">
        <v>2</v>
      </c>
      <c r="I222" s="4" t="s">
        <v>3594</v>
      </c>
      <c r="J222" s="4" t="s">
        <v>4693</v>
      </c>
      <c r="K222" s="4" t="s">
        <v>964</v>
      </c>
      <c r="L222" s="4" t="s">
        <v>4447</v>
      </c>
      <c r="M222" s="4" t="s">
        <v>4252</v>
      </c>
      <c r="N222" s="4" t="s">
        <v>1011</v>
      </c>
      <c r="O222" s="4" t="s">
        <v>3389</v>
      </c>
      <c r="P222" s="5" t="e">
        <v>#N/A</v>
      </c>
    </row>
    <row r="223" spans="1:16" x14ac:dyDescent="0.35">
      <c r="A223" s="4" t="s">
        <v>1437</v>
      </c>
      <c r="B223" s="18" t="s">
        <v>11761</v>
      </c>
      <c r="C223" s="34">
        <f t="shared" si="6"/>
        <v>8.6182527699064405E-4</v>
      </c>
      <c r="D223" s="35">
        <f t="shared" si="7"/>
        <v>0.42563826780013897</v>
      </c>
      <c r="E223" s="4" t="s">
        <v>1436</v>
      </c>
      <c r="F223" s="4" t="s">
        <v>5810</v>
      </c>
      <c r="G223" s="9">
        <v>125</v>
      </c>
      <c r="H223" s="4">
        <v>4</v>
      </c>
      <c r="I223" s="4" t="s">
        <v>3359</v>
      </c>
      <c r="J223" s="4" t="s">
        <v>5627</v>
      </c>
      <c r="K223" s="4" t="s">
        <v>937</v>
      </c>
      <c r="L223" s="4" t="s">
        <v>4839</v>
      </c>
      <c r="M223" s="4" t="s">
        <v>3494</v>
      </c>
      <c r="N223" s="4" t="s">
        <v>974</v>
      </c>
      <c r="O223" s="4" t="s">
        <v>3389</v>
      </c>
      <c r="P223" s="5" t="e">
        <v>#N/A</v>
      </c>
    </row>
    <row r="224" spans="1:16" x14ac:dyDescent="0.35">
      <c r="A224" s="4" t="s">
        <v>1437</v>
      </c>
      <c r="B224" s="18" t="s">
        <v>11761</v>
      </c>
      <c r="C224" s="34">
        <f t="shared" si="6"/>
        <v>8.6182527699064405E-4</v>
      </c>
      <c r="D224" s="35">
        <f t="shared" si="7"/>
        <v>0.42650009307712961</v>
      </c>
      <c r="E224" s="4" t="s">
        <v>1436</v>
      </c>
      <c r="F224" s="4" t="s">
        <v>11096</v>
      </c>
      <c r="G224" s="9">
        <v>125</v>
      </c>
      <c r="H224" s="4">
        <v>2</v>
      </c>
      <c r="I224" s="4" t="s">
        <v>3399</v>
      </c>
      <c r="J224" s="4" t="s">
        <v>8937</v>
      </c>
      <c r="K224" s="4" t="s">
        <v>954</v>
      </c>
      <c r="L224" s="4" t="s">
        <v>7047</v>
      </c>
      <c r="M224" s="4"/>
      <c r="N224" s="4" t="s">
        <v>997</v>
      </c>
      <c r="O224" s="4" t="s">
        <v>9872</v>
      </c>
      <c r="P224" s="5" t="e">
        <v>#N/A</v>
      </c>
    </row>
    <row r="225" spans="1:16" x14ac:dyDescent="0.35">
      <c r="A225" s="4" t="s">
        <v>1437</v>
      </c>
      <c r="B225" s="18" t="s">
        <v>11761</v>
      </c>
      <c r="C225" s="34">
        <f t="shared" si="6"/>
        <v>8.549306747747189E-4</v>
      </c>
      <c r="D225" s="35">
        <f t="shared" si="7"/>
        <v>0.42735502375190432</v>
      </c>
      <c r="E225" s="4" t="s">
        <v>1436</v>
      </c>
      <c r="F225" s="4" t="s">
        <v>6743</v>
      </c>
      <c r="G225" s="9">
        <v>124</v>
      </c>
      <c r="H225" s="4">
        <v>4</v>
      </c>
      <c r="I225" s="4" t="s">
        <v>3341</v>
      </c>
      <c r="J225" s="4" t="s">
        <v>5813</v>
      </c>
      <c r="K225" s="4" t="s">
        <v>979</v>
      </c>
      <c r="L225" s="4" t="s">
        <v>3907</v>
      </c>
      <c r="M225" s="4" t="s">
        <v>3494</v>
      </c>
      <c r="N225" s="4" t="s">
        <v>1031</v>
      </c>
      <c r="O225" s="4" t="s">
        <v>3495</v>
      </c>
      <c r="P225" s="5" t="e">
        <v>#N/A</v>
      </c>
    </row>
    <row r="226" spans="1:16" x14ac:dyDescent="0.35">
      <c r="A226" s="4" t="s">
        <v>1437</v>
      </c>
      <c r="B226" s="17" t="s">
        <v>11760</v>
      </c>
      <c r="C226" s="34">
        <f t="shared" si="6"/>
        <v>8.549306747747189E-4</v>
      </c>
      <c r="D226" s="35">
        <f t="shared" si="7"/>
        <v>0.42820995442667903</v>
      </c>
      <c r="E226" s="4" t="s">
        <v>1436</v>
      </c>
      <c r="F226" s="4" t="s">
        <v>10549</v>
      </c>
      <c r="G226" s="9">
        <v>124</v>
      </c>
      <c r="H226" s="4">
        <v>0</v>
      </c>
      <c r="I226" s="4" t="s">
        <v>3746</v>
      </c>
      <c r="J226" s="4" t="s">
        <v>8648</v>
      </c>
      <c r="K226" s="4" t="s">
        <v>909</v>
      </c>
      <c r="L226" s="4" t="s">
        <v>4283</v>
      </c>
      <c r="M226" s="4"/>
      <c r="N226" s="4" t="s">
        <v>936</v>
      </c>
      <c r="O226" s="4" t="s">
        <v>5922</v>
      </c>
      <c r="P226" s="5" t="e">
        <v>#N/A</v>
      </c>
    </row>
    <row r="227" spans="1:16" x14ac:dyDescent="0.35">
      <c r="A227" s="4" t="s">
        <v>1437</v>
      </c>
      <c r="B227" s="18" t="s">
        <v>11761</v>
      </c>
      <c r="C227" s="34">
        <f t="shared" si="6"/>
        <v>8.549306747747189E-4</v>
      </c>
      <c r="D227" s="35">
        <f t="shared" si="7"/>
        <v>0.42906488510145374</v>
      </c>
      <c r="E227" s="4" t="s">
        <v>1436</v>
      </c>
      <c r="F227" s="4" t="s">
        <v>10999</v>
      </c>
      <c r="G227" s="9">
        <v>124</v>
      </c>
      <c r="H227" s="4">
        <v>2</v>
      </c>
      <c r="I227" s="4" t="s">
        <v>3359</v>
      </c>
      <c r="J227" s="4" t="s">
        <v>9447</v>
      </c>
      <c r="K227" s="4" t="s">
        <v>980</v>
      </c>
      <c r="L227" s="4" t="s">
        <v>3474</v>
      </c>
      <c r="M227" s="4"/>
      <c r="N227" s="4" t="s">
        <v>1033</v>
      </c>
      <c r="O227" s="4" t="s">
        <v>3389</v>
      </c>
      <c r="P227" s="5" t="e">
        <v>#N/A</v>
      </c>
    </row>
    <row r="228" spans="1:16" x14ac:dyDescent="0.35">
      <c r="A228" s="4" t="s">
        <v>1437</v>
      </c>
      <c r="B228" s="18" t="s">
        <v>11761</v>
      </c>
      <c r="C228" s="34">
        <f t="shared" si="6"/>
        <v>8.4803607255879375E-4</v>
      </c>
      <c r="D228" s="35">
        <f t="shared" si="7"/>
        <v>0.42991292117401253</v>
      </c>
      <c r="E228" s="4" t="s">
        <v>1436</v>
      </c>
      <c r="F228" s="4" t="s">
        <v>8053</v>
      </c>
      <c r="G228" s="9">
        <v>123</v>
      </c>
      <c r="H228" s="4">
        <v>3</v>
      </c>
      <c r="I228" s="4" t="s">
        <v>3399</v>
      </c>
      <c r="J228" s="4" t="s">
        <v>4825</v>
      </c>
      <c r="K228" s="4" t="s">
        <v>1029</v>
      </c>
      <c r="L228" s="4" t="s">
        <v>5841</v>
      </c>
      <c r="M228" s="4" t="s">
        <v>3988</v>
      </c>
      <c r="N228" s="4" t="s">
        <v>1097</v>
      </c>
      <c r="O228" s="4" t="s">
        <v>3759</v>
      </c>
      <c r="P228" s="5" t="e">
        <v>#N/A</v>
      </c>
    </row>
    <row r="229" spans="1:16" x14ac:dyDescent="0.35">
      <c r="A229" s="4" t="s">
        <v>1437</v>
      </c>
      <c r="B229" s="18" t="s">
        <v>11761</v>
      </c>
      <c r="C229" s="34">
        <f t="shared" si="6"/>
        <v>8.4803607255879375E-4</v>
      </c>
      <c r="D229" s="35">
        <f t="shared" si="7"/>
        <v>0.43076095724657132</v>
      </c>
      <c r="E229" s="4" t="s">
        <v>1436</v>
      </c>
      <c r="F229" s="4" t="s">
        <v>8508</v>
      </c>
      <c r="G229" s="9">
        <v>123</v>
      </c>
      <c r="H229" s="4">
        <v>4</v>
      </c>
      <c r="I229" s="4" t="s">
        <v>4051</v>
      </c>
      <c r="J229" s="4" t="s">
        <v>8349</v>
      </c>
      <c r="K229" s="4" t="s">
        <v>944</v>
      </c>
      <c r="L229" s="4" t="s">
        <v>3439</v>
      </c>
      <c r="M229" s="4" t="s">
        <v>7940</v>
      </c>
      <c r="N229" s="4" t="s">
        <v>984</v>
      </c>
      <c r="O229" s="4" t="s">
        <v>3389</v>
      </c>
      <c r="P229" s="5" t="s">
        <v>11997</v>
      </c>
    </row>
    <row r="230" spans="1:16" x14ac:dyDescent="0.35">
      <c r="A230" s="4" t="s">
        <v>1437</v>
      </c>
      <c r="B230" s="18" t="s">
        <v>11761</v>
      </c>
      <c r="C230" s="34">
        <f t="shared" si="6"/>
        <v>8.4803607255879375E-4</v>
      </c>
      <c r="D230" s="35">
        <f t="shared" si="7"/>
        <v>0.43160899331913011</v>
      </c>
      <c r="E230" s="4" t="s">
        <v>1436</v>
      </c>
      <c r="F230" s="4" t="s">
        <v>9294</v>
      </c>
      <c r="G230" s="9">
        <v>123</v>
      </c>
      <c r="H230" s="4">
        <v>2</v>
      </c>
      <c r="I230" s="4" t="s">
        <v>3594</v>
      </c>
      <c r="J230" s="4" t="s">
        <v>4693</v>
      </c>
      <c r="K230" s="4" t="s">
        <v>974</v>
      </c>
      <c r="L230" s="4" t="s">
        <v>3455</v>
      </c>
      <c r="M230" s="4" t="s">
        <v>4252</v>
      </c>
      <c r="N230" s="4" t="s">
        <v>1024</v>
      </c>
      <c r="O230" s="4" t="s">
        <v>3389</v>
      </c>
      <c r="P230" s="5" t="e">
        <v>#N/A</v>
      </c>
    </row>
    <row r="231" spans="1:16" x14ac:dyDescent="0.35">
      <c r="A231" s="4" t="s">
        <v>1437</v>
      </c>
      <c r="B231" s="18" t="s">
        <v>11761</v>
      </c>
      <c r="C231" s="34">
        <f t="shared" si="6"/>
        <v>8.411414703428686E-4</v>
      </c>
      <c r="D231" s="35">
        <f t="shared" si="7"/>
        <v>0.43245013478947297</v>
      </c>
      <c r="E231" s="4" t="s">
        <v>1436</v>
      </c>
      <c r="F231" s="4" t="s">
        <v>4990</v>
      </c>
      <c r="G231" s="9">
        <v>122</v>
      </c>
      <c r="H231" s="4">
        <v>5</v>
      </c>
      <c r="I231" s="4" t="s">
        <v>3399</v>
      </c>
      <c r="J231" s="4" t="s">
        <v>4166</v>
      </c>
      <c r="K231" s="4" t="s">
        <v>984</v>
      </c>
      <c r="L231" s="4" t="s">
        <v>4542</v>
      </c>
      <c r="M231" s="4" t="s">
        <v>3405</v>
      </c>
      <c r="N231" s="4" t="s">
        <v>1038</v>
      </c>
      <c r="O231" s="4" t="s">
        <v>3757</v>
      </c>
      <c r="P231" s="5" t="e">
        <v>#N/A</v>
      </c>
    </row>
    <row r="232" spans="1:16" x14ac:dyDescent="0.35">
      <c r="A232" s="4" t="s">
        <v>1437</v>
      </c>
      <c r="B232" s="18" t="s">
        <v>11761</v>
      </c>
      <c r="C232" s="34">
        <f t="shared" si="6"/>
        <v>8.411414703428686E-4</v>
      </c>
      <c r="D232" s="35">
        <f t="shared" si="7"/>
        <v>0.43329127625981584</v>
      </c>
      <c r="E232" s="4" t="s">
        <v>1436</v>
      </c>
      <c r="F232" s="4" t="s">
        <v>8861</v>
      </c>
      <c r="G232" s="9">
        <v>122</v>
      </c>
      <c r="H232" s="4">
        <v>5</v>
      </c>
      <c r="I232" s="4" t="s">
        <v>3399</v>
      </c>
      <c r="J232" s="4" t="s">
        <v>8860</v>
      </c>
      <c r="K232" s="4" t="s">
        <v>984</v>
      </c>
      <c r="L232" s="4" t="s">
        <v>4662</v>
      </c>
      <c r="M232" s="4" t="s">
        <v>7040</v>
      </c>
      <c r="N232" s="4" t="s">
        <v>1038</v>
      </c>
      <c r="O232" s="4" t="s">
        <v>3757</v>
      </c>
      <c r="P232" s="5" t="e">
        <v>#N/A</v>
      </c>
    </row>
    <row r="233" spans="1:16" x14ac:dyDescent="0.35">
      <c r="A233" s="4" t="s">
        <v>1437</v>
      </c>
      <c r="B233" s="17" t="s">
        <v>11760</v>
      </c>
      <c r="C233" s="34">
        <f t="shared" si="6"/>
        <v>8.3424686812694345E-4</v>
      </c>
      <c r="D233" s="35">
        <f t="shared" si="7"/>
        <v>0.43412552312794278</v>
      </c>
      <c r="E233" s="4" t="s">
        <v>1436</v>
      </c>
      <c r="F233" s="4" t="s">
        <v>10542</v>
      </c>
      <c r="G233" s="9">
        <v>121</v>
      </c>
      <c r="H233" s="4">
        <v>0</v>
      </c>
      <c r="I233" s="4" t="s">
        <v>3341</v>
      </c>
      <c r="J233" s="4" t="s">
        <v>10543</v>
      </c>
      <c r="K233" s="4" t="s">
        <v>975</v>
      </c>
      <c r="L233" s="4" t="s">
        <v>4283</v>
      </c>
      <c r="M233" s="4"/>
      <c r="N233" s="4" t="s">
        <v>1026</v>
      </c>
      <c r="O233" s="4" t="s">
        <v>3448</v>
      </c>
      <c r="P233" s="5" t="e">
        <v>#N/A</v>
      </c>
    </row>
    <row r="234" spans="1:16" x14ac:dyDescent="0.35">
      <c r="A234" s="4" t="s">
        <v>1437</v>
      </c>
      <c r="B234" s="18" t="s">
        <v>11761</v>
      </c>
      <c r="C234" s="34">
        <f t="shared" si="6"/>
        <v>8.2045766369509316E-4</v>
      </c>
      <c r="D234" s="35">
        <f t="shared" si="7"/>
        <v>0.43494598079163788</v>
      </c>
      <c r="E234" s="4" t="s">
        <v>1436</v>
      </c>
      <c r="F234" s="4" t="s">
        <v>10291</v>
      </c>
      <c r="G234" s="9">
        <v>119</v>
      </c>
      <c r="H234" s="4">
        <v>2</v>
      </c>
      <c r="I234" s="4" t="s">
        <v>4051</v>
      </c>
      <c r="J234" s="4" t="s">
        <v>8349</v>
      </c>
      <c r="K234" s="4" t="s">
        <v>1014</v>
      </c>
      <c r="L234" s="4" t="s">
        <v>4089</v>
      </c>
      <c r="M234" s="4" t="s">
        <v>7940</v>
      </c>
      <c r="N234" s="4" t="s">
        <v>1078</v>
      </c>
      <c r="O234" s="4" t="s">
        <v>1846</v>
      </c>
      <c r="P234" s="5" t="e">
        <v>#N/A</v>
      </c>
    </row>
    <row r="235" spans="1:16" x14ac:dyDescent="0.35">
      <c r="A235" s="4" t="s">
        <v>1437</v>
      </c>
      <c r="B235" s="18" t="s">
        <v>11761</v>
      </c>
      <c r="C235" s="34">
        <f t="shared" si="6"/>
        <v>8.1356306147916801E-4</v>
      </c>
      <c r="D235" s="35">
        <f t="shared" si="7"/>
        <v>0.43575954385311705</v>
      </c>
      <c r="E235" s="4" t="s">
        <v>1436</v>
      </c>
      <c r="F235" s="4" t="s">
        <v>6763</v>
      </c>
      <c r="G235" s="9">
        <v>118</v>
      </c>
      <c r="H235" s="4">
        <v>2</v>
      </c>
      <c r="I235" s="4" t="s">
        <v>3359</v>
      </c>
      <c r="J235" s="4" t="s">
        <v>6764</v>
      </c>
      <c r="K235" s="4" t="s">
        <v>966</v>
      </c>
      <c r="L235" s="4" t="s">
        <v>4273</v>
      </c>
      <c r="M235" s="4"/>
      <c r="N235" s="4" t="s">
        <v>1014</v>
      </c>
      <c r="O235" s="4" t="s">
        <v>3389</v>
      </c>
      <c r="P235" s="5" t="e">
        <v>#N/A</v>
      </c>
    </row>
    <row r="236" spans="1:16" x14ac:dyDescent="0.35">
      <c r="A236" s="4" t="s">
        <v>1437</v>
      </c>
      <c r="B236" s="18" t="s">
        <v>11761</v>
      </c>
      <c r="C236" s="34">
        <f t="shared" si="6"/>
        <v>8.1356306147916801E-4</v>
      </c>
      <c r="D236" s="35">
        <f t="shared" si="7"/>
        <v>0.43657310691459622</v>
      </c>
      <c r="E236" s="4" t="s">
        <v>1436</v>
      </c>
      <c r="F236" s="4" t="s">
        <v>8100</v>
      </c>
      <c r="G236" s="9">
        <v>118</v>
      </c>
      <c r="H236" s="4">
        <v>2</v>
      </c>
      <c r="I236" s="4" t="s">
        <v>3594</v>
      </c>
      <c r="J236" s="4" t="s">
        <v>4759</v>
      </c>
      <c r="K236" s="4" t="s">
        <v>1063</v>
      </c>
      <c r="L236" s="4" t="s">
        <v>3891</v>
      </c>
      <c r="M236" s="4" t="s">
        <v>4069</v>
      </c>
      <c r="N236" s="4" t="s">
        <v>1141</v>
      </c>
      <c r="O236" s="4" t="s">
        <v>3707</v>
      </c>
      <c r="P236" s="5" t="e">
        <v>#N/A</v>
      </c>
    </row>
    <row r="237" spans="1:16" x14ac:dyDescent="0.35">
      <c r="A237" s="4" t="s">
        <v>1437</v>
      </c>
      <c r="B237" s="18" t="s">
        <v>11761</v>
      </c>
      <c r="C237" s="34">
        <f t="shared" si="6"/>
        <v>8.1356306147916801E-4</v>
      </c>
      <c r="D237" s="35">
        <f t="shared" si="7"/>
        <v>0.43738666997607539</v>
      </c>
      <c r="E237" s="4" t="s">
        <v>1436</v>
      </c>
      <c r="F237" s="4" t="s">
        <v>8811</v>
      </c>
      <c r="G237" s="9">
        <v>118</v>
      </c>
      <c r="H237" s="4">
        <v>2</v>
      </c>
      <c r="I237" s="4" t="s">
        <v>3341</v>
      </c>
      <c r="J237" s="4" t="s">
        <v>4132</v>
      </c>
      <c r="K237" s="4" t="s">
        <v>974</v>
      </c>
      <c r="L237" s="4" t="s">
        <v>3593</v>
      </c>
      <c r="M237" s="4" t="s">
        <v>4089</v>
      </c>
      <c r="N237" s="4" t="s">
        <v>1024</v>
      </c>
      <c r="O237" s="4" t="s">
        <v>3811</v>
      </c>
      <c r="P237" s="5" t="e">
        <v>#N/A</v>
      </c>
    </row>
    <row r="238" spans="1:16" x14ac:dyDescent="0.35">
      <c r="A238" s="4" t="s">
        <v>1437</v>
      </c>
      <c r="B238" s="17" t="s">
        <v>11760</v>
      </c>
      <c r="C238" s="34">
        <f t="shared" si="6"/>
        <v>8.1356306147916801E-4</v>
      </c>
      <c r="D238" s="35">
        <f t="shared" si="7"/>
        <v>0.43820023303755457</v>
      </c>
      <c r="E238" s="4" t="s">
        <v>1436</v>
      </c>
      <c r="F238" s="4" t="s">
        <v>8958</v>
      </c>
      <c r="G238" s="9">
        <v>118</v>
      </c>
      <c r="H238" s="4">
        <v>0</v>
      </c>
      <c r="I238" s="4" t="s">
        <v>3359</v>
      </c>
      <c r="J238" s="4" t="s">
        <v>4933</v>
      </c>
      <c r="K238" s="4" t="s">
        <v>900</v>
      </c>
      <c r="L238" s="4" t="s">
        <v>8245</v>
      </c>
      <c r="M238" s="4" t="s">
        <v>3829</v>
      </c>
      <c r="N238" s="4" t="s">
        <v>924</v>
      </c>
      <c r="O238" s="4" t="s">
        <v>3205</v>
      </c>
      <c r="P238" s="5" t="e">
        <v>#N/A</v>
      </c>
    </row>
    <row r="239" spans="1:16" x14ac:dyDescent="0.35">
      <c r="A239" s="4" t="s">
        <v>1437</v>
      </c>
      <c r="B239" s="18" t="s">
        <v>11761</v>
      </c>
      <c r="C239" s="34">
        <f t="shared" si="6"/>
        <v>8.1356306147916801E-4</v>
      </c>
      <c r="D239" s="35">
        <f t="shared" si="7"/>
        <v>0.43901379609903374</v>
      </c>
      <c r="E239" s="4" t="s">
        <v>1436</v>
      </c>
      <c r="F239" s="4" t="s">
        <v>9358</v>
      </c>
      <c r="G239" s="9">
        <v>118</v>
      </c>
      <c r="H239" s="4">
        <v>2</v>
      </c>
      <c r="I239" s="4" t="s">
        <v>3359</v>
      </c>
      <c r="J239" s="4" t="s">
        <v>4747</v>
      </c>
      <c r="K239" s="4" t="s">
        <v>969</v>
      </c>
      <c r="L239" s="4" t="s">
        <v>3701</v>
      </c>
      <c r="M239" s="4" t="s">
        <v>4748</v>
      </c>
      <c r="N239" s="4" t="s">
        <v>1018</v>
      </c>
      <c r="O239" s="4" t="s">
        <v>3389</v>
      </c>
      <c r="P239" s="5" t="e">
        <v>#N/A</v>
      </c>
    </row>
    <row r="240" spans="1:16" x14ac:dyDescent="0.35">
      <c r="A240" s="4" t="s">
        <v>1437</v>
      </c>
      <c r="B240" s="18" t="s">
        <v>11761</v>
      </c>
      <c r="C240" s="34">
        <f t="shared" si="6"/>
        <v>8.1356306147916801E-4</v>
      </c>
      <c r="D240" s="35">
        <f t="shared" si="7"/>
        <v>0.43982735916051291</v>
      </c>
      <c r="E240" s="4" t="s">
        <v>1436</v>
      </c>
      <c r="F240" s="4" t="s">
        <v>9544</v>
      </c>
      <c r="G240" s="9">
        <v>118</v>
      </c>
      <c r="H240" s="4">
        <v>2</v>
      </c>
      <c r="I240" s="4" t="s">
        <v>4051</v>
      </c>
      <c r="J240" s="4" t="s">
        <v>4108</v>
      </c>
      <c r="K240" s="4" t="s">
        <v>944</v>
      </c>
      <c r="L240" s="4" t="s">
        <v>3701</v>
      </c>
      <c r="M240" s="4" t="s">
        <v>3756</v>
      </c>
      <c r="N240" s="4" t="s">
        <v>984</v>
      </c>
      <c r="O240" s="4" t="s">
        <v>3389</v>
      </c>
      <c r="P240" s="5" t="s">
        <v>12053</v>
      </c>
    </row>
    <row r="241" spans="1:16" x14ac:dyDescent="0.35">
      <c r="A241" s="4" t="s">
        <v>1437</v>
      </c>
      <c r="B241" s="18" t="s">
        <v>11761</v>
      </c>
      <c r="C241" s="34">
        <f t="shared" si="6"/>
        <v>8.0666845926324286E-4</v>
      </c>
      <c r="D241" s="35">
        <f t="shared" si="7"/>
        <v>0.44063402761977616</v>
      </c>
      <c r="E241" s="4" t="s">
        <v>1436</v>
      </c>
      <c r="F241" s="4" t="s">
        <v>8600</v>
      </c>
      <c r="G241" s="9">
        <v>117</v>
      </c>
      <c r="H241" s="4">
        <v>4</v>
      </c>
      <c r="I241" s="4" t="s">
        <v>3359</v>
      </c>
      <c r="J241" s="4" t="s">
        <v>7927</v>
      </c>
      <c r="K241" s="4" t="s">
        <v>1055</v>
      </c>
      <c r="L241" s="4" t="s">
        <v>3748</v>
      </c>
      <c r="M241" s="4" t="s">
        <v>4902</v>
      </c>
      <c r="N241" s="4" t="s">
        <v>1130</v>
      </c>
      <c r="O241" s="4" t="s">
        <v>1846</v>
      </c>
      <c r="P241" s="5" t="s">
        <v>11944</v>
      </c>
    </row>
    <row r="242" spans="1:16" x14ac:dyDescent="0.35">
      <c r="A242" s="4" t="s">
        <v>1437</v>
      </c>
      <c r="B242" s="18" t="s">
        <v>11761</v>
      </c>
      <c r="C242" s="34">
        <f t="shared" si="6"/>
        <v>8.0666845926324286E-4</v>
      </c>
      <c r="D242" s="35">
        <f t="shared" si="7"/>
        <v>0.44144069607903941</v>
      </c>
      <c r="E242" s="4" t="s">
        <v>1436</v>
      </c>
      <c r="F242" s="4" t="s">
        <v>9175</v>
      </c>
      <c r="G242" s="9">
        <v>117</v>
      </c>
      <c r="H242" s="4">
        <v>4</v>
      </c>
      <c r="I242" s="4" t="s">
        <v>3594</v>
      </c>
      <c r="J242" s="4" t="s">
        <v>4889</v>
      </c>
      <c r="K242" s="4" t="s">
        <v>969</v>
      </c>
      <c r="L242" s="4" t="s">
        <v>8271</v>
      </c>
      <c r="M242" s="4" t="s">
        <v>4890</v>
      </c>
      <c r="N242" s="4" t="s">
        <v>1018</v>
      </c>
      <c r="O242" s="4" t="s">
        <v>3389</v>
      </c>
      <c r="P242" s="5" t="s">
        <v>11847</v>
      </c>
    </row>
    <row r="243" spans="1:16" x14ac:dyDescent="0.35">
      <c r="A243" s="4" t="s">
        <v>1437</v>
      </c>
      <c r="B243" s="18" t="s">
        <v>11761</v>
      </c>
      <c r="C243" s="34">
        <f t="shared" si="6"/>
        <v>8.0666845926324286E-4</v>
      </c>
      <c r="D243" s="35">
        <f t="shared" si="7"/>
        <v>0.44224736453830266</v>
      </c>
      <c r="E243" s="4" t="s">
        <v>1436</v>
      </c>
      <c r="F243" s="4" t="s">
        <v>9243</v>
      </c>
      <c r="G243" s="9">
        <v>117</v>
      </c>
      <c r="H243" s="4">
        <v>5</v>
      </c>
      <c r="I243" s="4" t="s">
        <v>3399</v>
      </c>
      <c r="J243" s="4" t="s">
        <v>9244</v>
      </c>
      <c r="K243" s="4" t="s">
        <v>1024</v>
      </c>
      <c r="L243" s="4" t="s">
        <v>3719</v>
      </c>
      <c r="M243" s="4" t="s">
        <v>9245</v>
      </c>
      <c r="N243" s="4" t="s">
        <v>1090</v>
      </c>
      <c r="O243" s="4" t="s">
        <v>3759</v>
      </c>
      <c r="P243" s="5" t="e">
        <v>#N/A</v>
      </c>
    </row>
    <row r="244" spans="1:16" x14ac:dyDescent="0.35">
      <c r="A244" s="4" t="s">
        <v>1437</v>
      </c>
      <c r="B244" s="18" t="s">
        <v>11761</v>
      </c>
      <c r="C244" s="34">
        <f t="shared" si="6"/>
        <v>8.0666845926324286E-4</v>
      </c>
      <c r="D244" s="35">
        <f t="shared" si="7"/>
        <v>0.44305403299756591</v>
      </c>
      <c r="E244" s="4" t="s">
        <v>1436</v>
      </c>
      <c r="F244" s="4" t="s">
        <v>10198</v>
      </c>
      <c r="G244" s="9">
        <v>117</v>
      </c>
      <c r="H244" s="4">
        <v>2</v>
      </c>
      <c r="I244" s="4" t="s">
        <v>4051</v>
      </c>
      <c r="J244" s="4" t="s">
        <v>10196</v>
      </c>
      <c r="K244" s="4" t="s">
        <v>944</v>
      </c>
      <c r="L244" s="4" t="s">
        <v>3820</v>
      </c>
      <c r="M244" s="4"/>
      <c r="N244" s="4" t="s">
        <v>984</v>
      </c>
      <c r="O244" s="4" t="s">
        <v>3389</v>
      </c>
      <c r="P244" s="5" t="e">
        <v>#N/A</v>
      </c>
    </row>
    <row r="245" spans="1:16" x14ac:dyDescent="0.35">
      <c r="A245" s="4" t="s">
        <v>1437</v>
      </c>
      <c r="B245" s="17" t="s">
        <v>11760</v>
      </c>
      <c r="C245" s="34">
        <f t="shared" si="6"/>
        <v>8.0666845926324286E-4</v>
      </c>
      <c r="D245" s="35">
        <f t="shared" si="7"/>
        <v>0.44386070145682915</v>
      </c>
      <c r="E245" s="4" t="s">
        <v>1436</v>
      </c>
      <c r="F245" s="4" t="s">
        <v>11127</v>
      </c>
      <c r="G245" s="9">
        <v>117</v>
      </c>
      <c r="H245" s="4">
        <v>0</v>
      </c>
      <c r="I245" s="4" t="s">
        <v>3594</v>
      </c>
      <c r="J245" s="4" t="s">
        <v>9696</v>
      </c>
      <c r="K245" s="4" t="s">
        <v>974</v>
      </c>
      <c r="L245" s="4" t="s">
        <v>4890</v>
      </c>
      <c r="M245" s="4" t="s">
        <v>6649</v>
      </c>
      <c r="N245" s="4" t="s">
        <v>1024</v>
      </c>
      <c r="O245" s="4" t="s">
        <v>3389</v>
      </c>
      <c r="P245" s="5" t="e">
        <v>#N/A</v>
      </c>
    </row>
    <row r="246" spans="1:16" x14ac:dyDescent="0.35">
      <c r="A246" s="4" t="s">
        <v>1437</v>
      </c>
      <c r="B246" s="17" t="s">
        <v>11760</v>
      </c>
      <c r="C246" s="34">
        <f t="shared" si="6"/>
        <v>8.0666845926324286E-4</v>
      </c>
      <c r="D246" s="35">
        <f t="shared" si="7"/>
        <v>0.4446673699160924</v>
      </c>
      <c r="E246" s="4" t="s">
        <v>1436</v>
      </c>
      <c r="F246" s="4" t="s">
        <v>11269</v>
      </c>
      <c r="G246" s="9">
        <v>117</v>
      </c>
      <c r="H246" s="4">
        <v>0</v>
      </c>
      <c r="I246" s="4" t="s">
        <v>3594</v>
      </c>
      <c r="J246" s="4" t="s">
        <v>9696</v>
      </c>
      <c r="K246" s="4" t="s">
        <v>954</v>
      </c>
      <c r="L246" s="4" t="s">
        <v>3723</v>
      </c>
      <c r="M246" s="4"/>
      <c r="N246" s="4" t="s">
        <v>997</v>
      </c>
      <c r="O246" s="4" t="s">
        <v>3389</v>
      </c>
      <c r="P246" s="5" t="e">
        <v>#N/A</v>
      </c>
    </row>
    <row r="247" spans="1:16" x14ac:dyDescent="0.35">
      <c r="A247" s="4" t="s">
        <v>1437</v>
      </c>
      <c r="B247" s="17" t="s">
        <v>11760</v>
      </c>
      <c r="C247" s="34">
        <f t="shared" si="6"/>
        <v>8.0666845926324286E-4</v>
      </c>
      <c r="D247" s="35">
        <f t="shared" si="7"/>
        <v>0.44547403837535565</v>
      </c>
      <c r="E247" s="4" t="s">
        <v>1436</v>
      </c>
      <c r="F247" s="4" t="s">
        <v>11291</v>
      </c>
      <c r="G247" s="9">
        <v>117</v>
      </c>
      <c r="H247" s="4">
        <v>0</v>
      </c>
      <c r="I247" s="4" t="s">
        <v>3359</v>
      </c>
      <c r="J247" s="4" t="s">
        <v>9334</v>
      </c>
      <c r="K247" s="4" t="s">
        <v>919</v>
      </c>
      <c r="L247" s="4" t="s">
        <v>8121</v>
      </c>
      <c r="M247" s="4"/>
      <c r="N247" s="4" t="s">
        <v>950</v>
      </c>
      <c r="O247" s="4" t="s">
        <v>3389</v>
      </c>
      <c r="P247" s="5" t="e">
        <v>#N/A</v>
      </c>
    </row>
    <row r="248" spans="1:16" x14ac:dyDescent="0.35">
      <c r="A248" s="4" t="s">
        <v>1437</v>
      </c>
      <c r="B248" s="18" t="s">
        <v>11761</v>
      </c>
      <c r="C248" s="34">
        <f t="shared" si="6"/>
        <v>7.9977385704731771E-4</v>
      </c>
      <c r="D248" s="35">
        <f t="shared" si="7"/>
        <v>0.44627381223240298</v>
      </c>
      <c r="E248" s="4" t="s">
        <v>1436</v>
      </c>
      <c r="F248" s="4" t="s">
        <v>5853</v>
      </c>
      <c r="G248" s="9">
        <v>116</v>
      </c>
      <c r="H248" s="4">
        <v>2</v>
      </c>
      <c r="I248" s="4" t="s">
        <v>3399</v>
      </c>
      <c r="J248" s="4" t="s">
        <v>4023</v>
      </c>
      <c r="K248" s="4" t="s">
        <v>944</v>
      </c>
      <c r="L248" s="4" t="s">
        <v>5794</v>
      </c>
      <c r="M248" s="4" t="s">
        <v>4025</v>
      </c>
      <c r="N248" s="4" t="s">
        <v>984</v>
      </c>
      <c r="O248" s="4" t="s">
        <v>4026</v>
      </c>
      <c r="P248" s="5" t="e">
        <v>#N/A</v>
      </c>
    </row>
    <row r="249" spans="1:16" x14ac:dyDescent="0.35">
      <c r="A249" s="4" t="s">
        <v>1437</v>
      </c>
      <c r="B249" s="18" t="s">
        <v>11761</v>
      </c>
      <c r="C249" s="34">
        <f t="shared" si="6"/>
        <v>7.9977385704731771E-4</v>
      </c>
      <c r="D249" s="35">
        <f t="shared" si="7"/>
        <v>0.4470735860894503</v>
      </c>
      <c r="E249" s="4" t="s">
        <v>1436</v>
      </c>
      <c r="F249" s="4" t="s">
        <v>6115</v>
      </c>
      <c r="G249" s="9">
        <v>116</v>
      </c>
      <c r="H249" s="4">
        <v>3</v>
      </c>
      <c r="I249" s="4" t="s">
        <v>3399</v>
      </c>
      <c r="J249" s="4" t="s">
        <v>5589</v>
      </c>
      <c r="K249" s="4" t="s">
        <v>999</v>
      </c>
      <c r="L249" s="4" t="s">
        <v>5035</v>
      </c>
      <c r="M249" s="4" t="s">
        <v>3605</v>
      </c>
      <c r="N249" s="4" t="s">
        <v>1058</v>
      </c>
      <c r="O249" s="4" t="s">
        <v>3759</v>
      </c>
      <c r="P249" s="5" t="e">
        <v>#N/A</v>
      </c>
    </row>
    <row r="250" spans="1:16" x14ac:dyDescent="0.35">
      <c r="A250" s="4" t="s">
        <v>1437</v>
      </c>
      <c r="B250" s="18" t="s">
        <v>11761</v>
      </c>
      <c r="C250" s="34">
        <f t="shared" si="6"/>
        <v>7.9977385704731771E-4</v>
      </c>
      <c r="D250" s="35">
        <f t="shared" si="7"/>
        <v>0.44787335994649763</v>
      </c>
      <c r="E250" s="4" t="s">
        <v>1436</v>
      </c>
      <c r="F250" s="4" t="s">
        <v>7753</v>
      </c>
      <c r="G250" s="9">
        <v>116</v>
      </c>
      <c r="H250" s="4">
        <v>2</v>
      </c>
      <c r="I250" s="4" t="s">
        <v>3352</v>
      </c>
      <c r="J250" s="4" t="s">
        <v>7005</v>
      </c>
      <c r="K250" s="4" t="s">
        <v>954</v>
      </c>
      <c r="L250" s="4" t="s">
        <v>3443</v>
      </c>
      <c r="M250" s="4" t="s">
        <v>3439</v>
      </c>
      <c r="N250" s="4" t="s">
        <v>997</v>
      </c>
      <c r="O250" s="4" t="s">
        <v>3476</v>
      </c>
      <c r="P250" s="5" t="e">
        <v>#N/A</v>
      </c>
    </row>
    <row r="251" spans="1:16" x14ac:dyDescent="0.35">
      <c r="A251" s="4" t="s">
        <v>1437</v>
      </c>
      <c r="B251" s="17" t="s">
        <v>11760</v>
      </c>
      <c r="C251" s="34">
        <f t="shared" si="6"/>
        <v>7.9977385704731771E-4</v>
      </c>
      <c r="D251" s="35">
        <f t="shared" si="7"/>
        <v>0.44867313380354495</v>
      </c>
      <c r="E251" s="4" t="s">
        <v>1436</v>
      </c>
      <c r="F251" s="4" t="s">
        <v>9269</v>
      </c>
      <c r="G251" s="9">
        <v>116</v>
      </c>
      <c r="H251" s="4">
        <v>0</v>
      </c>
      <c r="I251" s="4" t="s">
        <v>3352</v>
      </c>
      <c r="J251" s="4" t="s">
        <v>9266</v>
      </c>
      <c r="K251" s="4" t="s">
        <v>966</v>
      </c>
      <c r="L251" s="4" t="s">
        <v>4142</v>
      </c>
      <c r="M251" s="4" t="s">
        <v>3888</v>
      </c>
      <c r="N251" s="4" t="s">
        <v>1014</v>
      </c>
      <c r="O251" s="4" t="s">
        <v>3476</v>
      </c>
      <c r="P251" s="5" t="e">
        <v>#N/A</v>
      </c>
    </row>
    <row r="252" spans="1:16" x14ac:dyDescent="0.35">
      <c r="A252" s="4" t="s">
        <v>1437</v>
      </c>
      <c r="B252" s="17" t="s">
        <v>11760</v>
      </c>
      <c r="C252" s="34">
        <f t="shared" si="6"/>
        <v>7.9977385704731771E-4</v>
      </c>
      <c r="D252" s="35">
        <f t="shared" si="7"/>
        <v>0.44947290766059228</v>
      </c>
      <c r="E252" s="4" t="s">
        <v>1436</v>
      </c>
      <c r="F252" s="4" t="s">
        <v>9708</v>
      </c>
      <c r="G252" s="9">
        <v>116</v>
      </c>
      <c r="H252" s="4">
        <v>0</v>
      </c>
      <c r="I252" s="4" t="s">
        <v>9143</v>
      </c>
      <c r="J252" s="4" t="s">
        <v>9709</v>
      </c>
      <c r="K252" s="4" t="s">
        <v>988</v>
      </c>
      <c r="L252" s="4" t="s">
        <v>3655</v>
      </c>
      <c r="M252" s="4" t="s">
        <v>4748</v>
      </c>
      <c r="N252" s="4" t="s">
        <v>1044</v>
      </c>
      <c r="O252" s="4" t="s">
        <v>3476</v>
      </c>
      <c r="P252" s="5" t="e">
        <v>#N/A</v>
      </c>
    </row>
    <row r="253" spans="1:16" x14ac:dyDescent="0.35">
      <c r="A253" s="4" t="s">
        <v>1437</v>
      </c>
      <c r="B253" s="18" t="s">
        <v>11761</v>
      </c>
      <c r="C253" s="34">
        <f t="shared" si="6"/>
        <v>7.9977385704731771E-4</v>
      </c>
      <c r="D253" s="35">
        <f t="shared" si="7"/>
        <v>0.45027268151763961</v>
      </c>
      <c r="E253" s="4" t="s">
        <v>1436</v>
      </c>
      <c r="F253" s="4" t="s">
        <v>10262</v>
      </c>
      <c r="G253" s="9">
        <v>116</v>
      </c>
      <c r="H253" s="4">
        <v>2</v>
      </c>
      <c r="I253" s="4" t="s">
        <v>3399</v>
      </c>
      <c r="J253" s="4" t="s">
        <v>10078</v>
      </c>
      <c r="K253" s="4" t="s">
        <v>977</v>
      </c>
      <c r="L253" s="4" t="s">
        <v>4457</v>
      </c>
      <c r="M253" s="4"/>
      <c r="N253" s="4" t="s">
        <v>1028</v>
      </c>
      <c r="O253" s="4" t="s">
        <v>9872</v>
      </c>
      <c r="P253" s="5" t="e">
        <v>#N/A</v>
      </c>
    </row>
    <row r="254" spans="1:16" x14ac:dyDescent="0.35">
      <c r="A254" s="4" t="s">
        <v>1437</v>
      </c>
      <c r="B254" s="17" t="s">
        <v>11760</v>
      </c>
      <c r="C254" s="34">
        <f t="shared" si="6"/>
        <v>7.9287925483139256E-4</v>
      </c>
      <c r="D254" s="35">
        <f t="shared" si="7"/>
        <v>0.45106556077247101</v>
      </c>
      <c r="E254" s="4" t="s">
        <v>1436</v>
      </c>
      <c r="F254" s="4" t="s">
        <v>9087</v>
      </c>
      <c r="G254" s="9">
        <v>115</v>
      </c>
      <c r="H254" s="4">
        <v>0</v>
      </c>
      <c r="I254" s="4" t="s">
        <v>3594</v>
      </c>
      <c r="J254" s="4" t="s">
        <v>4693</v>
      </c>
      <c r="K254" s="4" t="s">
        <v>994</v>
      </c>
      <c r="L254" s="4" t="s">
        <v>4662</v>
      </c>
      <c r="M254" s="4" t="s">
        <v>4252</v>
      </c>
      <c r="N254" s="4" t="s">
        <v>1052</v>
      </c>
      <c r="O254" s="4" t="s">
        <v>3707</v>
      </c>
      <c r="P254" s="5" t="e">
        <v>#N/A</v>
      </c>
    </row>
    <row r="255" spans="1:16" x14ac:dyDescent="0.35">
      <c r="A255" s="4" t="s">
        <v>1437</v>
      </c>
      <c r="B255" s="18" t="s">
        <v>11761</v>
      </c>
      <c r="C255" s="34">
        <f t="shared" si="6"/>
        <v>7.9287925483139256E-4</v>
      </c>
      <c r="D255" s="35">
        <f t="shared" si="7"/>
        <v>0.45185844002730241</v>
      </c>
      <c r="E255" s="4" t="s">
        <v>1436</v>
      </c>
      <c r="F255" s="4" t="s">
        <v>11107</v>
      </c>
      <c r="G255" s="9">
        <v>115</v>
      </c>
      <c r="H255" s="4">
        <v>2</v>
      </c>
      <c r="I255" s="4" t="s">
        <v>3399</v>
      </c>
      <c r="J255" s="4" t="s">
        <v>8702</v>
      </c>
      <c r="K255" s="4" t="s">
        <v>954</v>
      </c>
      <c r="L255" s="4" t="s">
        <v>7047</v>
      </c>
      <c r="M255" s="4"/>
      <c r="N255" s="4" t="s">
        <v>997</v>
      </c>
      <c r="O255" s="4" t="s">
        <v>9872</v>
      </c>
      <c r="P255" s="5" t="e">
        <v>#N/A</v>
      </c>
    </row>
    <row r="256" spans="1:16" x14ac:dyDescent="0.35">
      <c r="A256" s="4" t="s">
        <v>1437</v>
      </c>
      <c r="B256" s="18" t="s">
        <v>11761</v>
      </c>
      <c r="C256" s="34">
        <f t="shared" si="6"/>
        <v>7.859846526154673E-4</v>
      </c>
      <c r="D256" s="35">
        <f t="shared" si="7"/>
        <v>0.45264442467991789</v>
      </c>
      <c r="E256" s="4" t="s">
        <v>1436</v>
      </c>
      <c r="F256" s="4" t="s">
        <v>4697</v>
      </c>
      <c r="G256" s="9">
        <v>114</v>
      </c>
      <c r="H256" s="4">
        <v>2</v>
      </c>
      <c r="I256" s="4" t="s">
        <v>3594</v>
      </c>
      <c r="J256" s="4" t="s">
        <v>4693</v>
      </c>
      <c r="K256" s="4" t="s">
        <v>984</v>
      </c>
      <c r="L256" s="4" t="s">
        <v>4447</v>
      </c>
      <c r="M256" s="4" t="s">
        <v>4252</v>
      </c>
      <c r="N256" s="4" t="s">
        <v>1038</v>
      </c>
      <c r="O256" s="4" t="s">
        <v>3707</v>
      </c>
      <c r="P256" s="5" t="e">
        <v>#N/A</v>
      </c>
    </row>
    <row r="257" spans="1:16" x14ac:dyDescent="0.35">
      <c r="A257" s="4" t="s">
        <v>1437</v>
      </c>
      <c r="B257" s="18" t="s">
        <v>11761</v>
      </c>
      <c r="C257" s="34">
        <f t="shared" si="6"/>
        <v>7.859846526154673E-4</v>
      </c>
      <c r="D257" s="35">
        <f t="shared" si="7"/>
        <v>0.45343040933253337</v>
      </c>
      <c r="E257" s="4" t="s">
        <v>1436</v>
      </c>
      <c r="F257" s="4" t="s">
        <v>8660</v>
      </c>
      <c r="G257" s="9">
        <v>114</v>
      </c>
      <c r="H257" s="4">
        <v>2</v>
      </c>
      <c r="I257" s="4" t="s">
        <v>3703</v>
      </c>
      <c r="J257" s="4" t="s">
        <v>8658</v>
      </c>
      <c r="K257" s="4" t="s">
        <v>1024</v>
      </c>
      <c r="L257" s="4" t="s">
        <v>8245</v>
      </c>
      <c r="M257" s="4" t="s">
        <v>4252</v>
      </c>
      <c r="N257" s="4" t="s">
        <v>1090</v>
      </c>
      <c r="O257" s="4" t="s">
        <v>3707</v>
      </c>
      <c r="P257" s="5" t="e">
        <v>#N/A</v>
      </c>
    </row>
    <row r="258" spans="1:16" x14ac:dyDescent="0.35">
      <c r="A258" s="4" t="s">
        <v>1437</v>
      </c>
      <c r="B258" s="18" t="s">
        <v>11761</v>
      </c>
      <c r="C258" s="34">
        <f t="shared" si="6"/>
        <v>7.7909005039954215E-4</v>
      </c>
      <c r="D258" s="35">
        <f t="shared" si="7"/>
        <v>0.45420949938293292</v>
      </c>
      <c r="E258" s="4" t="s">
        <v>1436</v>
      </c>
      <c r="F258" s="4" t="s">
        <v>6479</v>
      </c>
      <c r="G258" s="9">
        <v>113</v>
      </c>
      <c r="H258" s="4">
        <v>4</v>
      </c>
      <c r="I258" s="4" t="s">
        <v>3359</v>
      </c>
      <c r="J258" s="4" t="s">
        <v>5627</v>
      </c>
      <c r="K258" s="4" t="s">
        <v>937</v>
      </c>
      <c r="L258" s="4" t="s">
        <v>5167</v>
      </c>
      <c r="M258" s="4" t="s">
        <v>3494</v>
      </c>
      <c r="N258" s="4" t="s">
        <v>974</v>
      </c>
      <c r="O258" s="4" t="s">
        <v>3363</v>
      </c>
      <c r="P258" s="5" t="e">
        <v>#N/A</v>
      </c>
    </row>
    <row r="259" spans="1:16" x14ac:dyDescent="0.35">
      <c r="A259" s="4" t="s">
        <v>1437</v>
      </c>
      <c r="B259" s="18" t="s">
        <v>11761</v>
      </c>
      <c r="C259" s="34">
        <f t="shared" ref="C259:C322" si="8">G259/$G$6705</f>
        <v>7.72195448183617E-4</v>
      </c>
      <c r="D259" s="35">
        <f t="shared" si="7"/>
        <v>0.45498169483111656</v>
      </c>
      <c r="E259" s="4" t="s">
        <v>1436</v>
      </c>
      <c r="F259" s="4" t="s">
        <v>4177</v>
      </c>
      <c r="G259" s="9">
        <v>112</v>
      </c>
      <c r="H259" s="4">
        <v>5</v>
      </c>
      <c r="I259" s="4" t="s">
        <v>3399</v>
      </c>
      <c r="J259" s="4" t="s">
        <v>4175</v>
      </c>
      <c r="K259" s="4" t="s">
        <v>934</v>
      </c>
      <c r="L259" s="4" t="s">
        <v>3420</v>
      </c>
      <c r="M259" s="4" t="s">
        <v>4176</v>
      </c>
      <c r="N259" s="4" t="s">
        <v>970</v>
      </c>
      <c r="O259" s="4" t="s">
        <v>3757</v>
      </c>
      <c r="P259" s="5" t="e">
        <v>#N/A</v>
      </c>
    </row>
    <row r="260" spans="1:16" x14ac:dyDescent="0.35">
      <c r="A260" s="4" t="s">
        <v>1437</v>
      </c>
      <c r="B260" s="18" t="s">
        <v>11761</v>
      </c>
      <c r="C260" s="34">
        <f t="shared" si="8"/>
        <v>7.72195448183617E-4</v>
      </c>
      <c r="D260" s="35">
        <f t="shared" ref="D260:D323" si="9">D259+C260</f>
        <v>0.45575389027930019</v>
      </c>
      <c r="E260" s="4" t="s">
        <v>1436</v>
      </c>
      <c r="F260" s="4" t="s">
        <v>6694</v>
      </c>
      <c r="G260" s="9">
        <v>112</v>
      </c>
      <c r="H260" s="4">
        <v>2</v>
      </c>
      <c r="I260" s="4" t="s">
        <v>3352</v>
      </c>
      <c r="J260" s="4" t="s">
        <v>3906</v>
      </c>
      <c r="K260" s="4" t="s">
        <v>937</v>
      </c>
      <c r="L260" s="4" t="s">
        <v>3907</v>
      </c>
      <c r="M260" s="4" t="s">
        <v>4142</v>
      </c>
      <c r="N260" s="4" t="s">
        <v>974</v>
      </c>
      <c r="O260" s="4" t="s">
        <v>3476</v>
      </c>
      <c r="P260" s="5" t="e">
        <v>#N/A</v>
      </c>
    </row>
    <row r="261" spans="1:16" x14ac:dyDescent="0.35">
      <c r="A261" s="4" t="s">
        <v>1437</v>
      </c>
      <c r="B261" s="18" t="s">
        <v>11761</v>
      </c>
      <c r="C261" s="34">
        <f t="shared" si="8"/>
        <v>7.72195448183617E-4</v>
      </c>
      <c r="D261" s="35">
        <f t="shared" si="9"/>
        <v>0.45652608572748382</v>
      </c>
      <c r="E261" s="4" t="s">
        <v>1436</v>
      </c>
      <c r="F261" s="4" t="s">
        <v>7881</v>
      </c>
      <c r="G261" s="9">
        <v>112</v>
      </c>
      <c r="H261" s="4">
        <v>5</v>
      </c>
      <c r="I261" s="4" t="s">
        <v>3399</v>
      </c>
      <c r="J261" s="4" t="s">
        <v>3808</v>
      </c>
      <c r="K261" s="4" t="s">
        <v>984</v>
      </c>
      <c r="L261" s="4" t="s">
        <v>3805</v>
      </c>
      <c r="M261" s="4" t="s">
        <v>3752</v>
      </c>
      <c r="N261" s="4" t="s">
        <v>1038</v>
      </c>
      <c r="O261" s="4" t="s">
        <v>3757</v>
      </c>
      <c r="P261" s="5" t="e">
        <v>#N/A</v>
      </c>
    </row>
    <row r="262" spans="1:16" x14ac:dyDescent="0.35">
      <c r="A262" s="4" t="s">
        <v>1437</v>
      </c>
      <c r="B262" s="17" t="s">
        <v>11760</v>
      </c>
      <c r="C262" s="34">
        <f t="shared" si="8"/>
        <v>7.72195448183617E-4</v>
      </c>
      <c r="D262" s="35">
        <f t="shared" si="9"/>
        <v>0.45729828117566745</v>
      </c>
      <c r="E262" s="4" t="s">
        <v>1436</v>
      </c>
      <c r="F262" s="4" t="s">
        <v>8057</v>
      </c>
      <c r="G262" s="9">
        <v>112</v>
      </c>
      <c r="H262" s="4">
        <v>0</v>
      </c>
      <c r="I262" s="4" t="s">
        <v>3359</v>
      </c>
      <c r="J262" s="4" t="s">
        <v>3700</v>
      </c>
      <c r="K262" s="4" t="s">
        <v>959</v>
      </c>
      <c r="L262" s="4" t="s">
        <v>3494</v>
      </c>
      <c r="M262" s="4" t="s">
        <v>3397</v>
      </c>
      <c r="N262" s="4" t="s">
        <v>1004</v>
      </c>
      <c r="O262" s="4" t="s">
        <v>3389</v>
      </c>
      <c r="P262" s="5" t="e">
        <v>#N/A</v>
      </c>
    </row>
    <row r="263" spans="1:16" x14ac:dyDescent="0.35">
      <c r="A263" s="4" t="s">
        <v>1437</v>
      </c>
      <c r="B263" s="18" t="s">
        <v>11761</v>
      </c>
      <c r="C263" s="34">
        <f t="shared" si="8"/>
        <v>7.72195448183617E-4</v>
      </c>
      <c r="D263" s="35">
        <f t="shared" si="9"/>
        <v>0.45807047662385109</v>
      </c>
      <c r="E263" s="4" t="s">
        <v>1436</v>
      </c>
      <c r="F263" s="4" t="s">
        <v>8098</v>
      </c>
      <c r="G263" s="9">
        <v>112</v>
      </c>
      <c r="H263" s="4">
        <v>2</v>
      </c>
      <c r="I263" s="4" t="s">
        <v>3594</v>
      </c>
      <c r="J263" s="4" t="s">
        <v>4759</v>
      </c>
      <c r="K263" s="4" t="s">
        <v>1014</v>
      </c>
      <c r="L263" s="4" t="s">
        <v>3767</v>
      </c>
      <c r="M263" s="4" t="s">
        <v>4767</v>
      </c>
      <c r="N263" s="4" t="s">
        <v>1078</v>
      </c>
      <c r="O263" s="4" t="s">
        <v>3707</v>
      </c>
      <c r="P263" s="5" t="e">
        <v>#N/A</v>
      </c>
    </row>
    <row r="264" spans="1:16" x14ac:dyDescent="0.35">
      <c r="A264" s="4" t="s">
        <v>1437</v>
      </c>
      <c r="B264" s="18" t="s">
        <v>11761</v>
      </c>
      <c r="C264" s="34">
        <f t="shared" si="8"/>
        <v>7.72195448183617E-4</v>
      </c>
      <c r="D264" s="35">
        <f t="shared" si="9"/>
        <v>0.45884267207203472</v>
      </c>
      <c r="E264" s="4" t="s">
        <v>1436</v>
      </c>
      <c r="F264" s="4" t="s">
        <v>9555</v>
      </c>
      <c r="G264" s="9">
        <v>112</v>
      </c>
      <c r="H264" s="4">
        <v>2</v>
      </c>
      <c r="I264" s="4" t="s">
        <v>3359</v>
      </c>
      <c r="J264" s="4" t="s">
        <v>4068</v>
      </c>
      <c r="K264" s="4" t="s">
        <v>944</v>
      </c>
      <c r="L264" s="4" t="s">
        <v>3701</v>
      </c>
      <c r="M264" s="4"/>
      <c r="N264" s="4" t="s">
        <v>984</v>
      </c>
      <c r="O264" s="4" t="s">
        <v>4874</v>
      </c>
      <c r="P264" s="5" t="s">
        <v>12074</v>
      </c>
    </row>
    <row r="265" spans="1:16" x14ac:dyDescent="0.35">
      <c r="A265" s="4" t="s">
        <v>1437</v>
      </c>
      <c r="B265" s="17" t="s">
        <v>11760</v>
      </c>
      <c r="C265" s="34">
        <f t="shared" si="8"/>
        <v>7.584062437517667E-4</v>
      </c>
      <c r="D265" s="35">
        <f t="shared" si="9"/>
        <v>0.4596010783157865</v>
      </c>
      <c r="E265" s="4" t="s">
        <v>1436</v>
      </c>
      <c r="F265" s="4" t="s">
        <v>6633</v>
      </c>
      <c r="G265" s="9">
        <v>110</v>
      </c>
      <c r="H265" s="4">
        <v>0</v>
      </c>
      <c r="I265" s="4" t="s">
        <v>3594</v>
      </c>
      <c r="J265" s="4" t="s">
        <v>6311</v>
      </c>
      <c r="K265" s="4" t="s">
        <v>964</v>
      </c>
      <c r="L265" s="4" t="s">
        <v>4273</v>
      </c>
      <c r="M265" s="4" t="s">
        <v>3405</v>
      </c>
      <c r="N265" s="4" t="s">
        <v>1011</v>
      </c>
      <c r="O265" s="4" t="s">
        <v>3389</v>
      </c>
      <c r="P265" s="5" t="e">
        <v>#N/A</v>
      </c>
    </row>
    <row r="266" spans="1:16" x14ac:dyDescent="0.35">
      <c r="A266" s="4" t="s">
        <v>1437</v>
      </c>
      <c r="B266" s="17" t="s">
        <v>11760</v>
      </c>
      <c r="C266" s="34">
        <f t="shared" si="8"/>
        <v>7.584062437517667E-4</v>
      </c>
      <c r="D266" s="35">
        <f t="shared" si="9"/>
        <v>0.46035948455953829</v>
      </c>
      <c r="E266" s="4" t="s">
        <v>1436</v>
      </c>
      <c r="F266" s="4" t="s">
        <v>7901</v>
      </c>
      <c r="G266" s="9">
        <v>110</v>
      </c>
      <c r="H266" s="4">
        <v>0</v>
      </c>
      <c r="I266" s="4" t="s">
        <v>3359</v>
      </c>
      <c r="J266" s="4" t="s">
        <v>4784</v>
      </c>
      <c r="K266" s="4" t="s">
        <v>909</v>
      </c>
      <c r="L266" s="4" t="s">
        <v>3361</v>
      </c>
      <c r="M266" s="4" t="s">
        <v>3701</v>
      </c>
      <c r="N266" s="4" t="s">
        <v>936</v>
      </c>
      <c r="O266" s="4" t="s">
        <v>3422</v>
      </c>
      <c r="P266" s="5" t="e">
        <v>#N/A</v>
      </c>
    </row>
    <row r="267" spans="1:16" x14ac:dyDescent="0.35">
      <c r="A267" s="4" t="s">
        <v>1437</v>
      </c>
      <c r="B267" s="18" t="s">
        <v>11761</v>
      </c>
      <c r="C267" s="34">
        <f t="shared" si="8"/>
        <v>7.584062437517667E-4</v>
      </c>
      <c r="D267" s="35">
        <f t="shared" si="9"/>
        <v>0.46111789080329008</v>
      </c>
      <c r="E267" s="4" t="s">
        <v>1436</v>
      </c>
      <c r="F267" s="4" t="s">
        <v>10128</v>
      </c>
      <c r="G267" s="9">
        <v>110</v>
      </c>
      <c r="H267" s="4">
        <v>2</v>
      </c>
      <c r="I267" s="4" t="s">
        <v>3399</v>
      </c>
      <c r="J267" s="4" t="s">
        <v>10078</v>
      </c>
      <c r="K267" s="4" t="s">
        <v>944</v>
      </c>
      <c r="L267" s="4" t="s">
        <v>3820</v>
      </c>
      <c r="M267" s="4"/>
      <c r="N267" s="4" t="s">
        <v>984</v>
      </c>
      <c r="O267" s="4" t="s">
        <v>9872</v>
      </c>
      <c r="P267" s="5" t="e">
        <v>#N/A</v>
      </c>
    </row>
    <row r="268" spans="1:16" x14ac:dyDescent="0.35">
      <c r="A268" s="4" t="s">
        <v>1437</v>
      </c>
      <c r="B268" s="18" t="s">
        <v>11761</v>
      </c>
      <c r="C268" s="34">
        <f t="shared" si="8"/>
        <v>7.5151164153584155E-4</v>
      </c>
      <c r="D268" s="35">
        <f t="shared" si="9"/>
        <v>0.46186940244482594</v>
      </c>
      <c r="E268" s="4" t="s">
        <v>1436</v>
      </c>
      <c r="F268" s="4" t="s">
        <v>6466</v>
      </c>
      <c r="G268" s="9">
        <v>109</v>
      </c>
      <c r="H268" s="4">
        <v>4</v>
      </c>
      <c r="I268" s="4" t="s">
        <v>3359</v>
      </c>
      <c r="J268" s="4" t="s">
        <v>5627</v>
      </c>
      <c r="K268" s="4" t="s">
        <v>959</v>
      </c>
      <c r="L268" s="4" t="s">
        <v>5434</v>
      </c>
      <c r="M268" s="4" t="s">
        <v>3494</v>
      </c>
      <c r="N268" s="4" t="s">
        <v>1004</v>
      </c>
      <c r="O268" s="4" t="s">
        <v>3389</v>
      </c>
      <c r="P268" s="5" t="e">
        <v>#N/A</v>
      </c>
    </row>
    <row r="269" spans="1:16" x14ac:dyDescent="0.35">
      <c r="A269" s="4" t="s">
        <v>1437</v>
      </c>
      <c r="B269" s="18" t="s">
        <v>11761</v>
      </c>
      <c r="C269" s="34">
        <f t="shared" si="8"/>
        <v>7.5151164153584155E-4</v>
      </c>
      <c r="D269" s="35">
        <f t="shared" si="9"/>
        <v>0.4626209140863618</v>
      </c>
      <c r="E269" s="4" t="s">
        <v>1436</v>
      </c>
      <c r="F269" s="4" t="s">
        <v>6668</v>
      </c>
      <c r="G269" s="9">
        <v>109</v>
      </c>
      <c r="H269" s="4">
        <v>2</v>
      </c>
      <c r="I269" s="4" t="s">
        <v>3399</v>
      </c>
      <c r="J269" s="4" t="s">
        <v>4175</v>
      </c>
      <c r="K269" s="4" t="s">
        <v>959</v>
      </c>
      <c r="L269" s="4" t="s">
        <v>4508</v>
      </c>
      <c r="M269" s="4" t="s">
        <v>5707</v>
      </c>
      <c r="N269" s="4" t="s">
        <v>1004</v>
      </c>
      <c r="O269" s="4" t="s">
        <v>4026</v>
      </c>
      <c r="P269" s="5" t="e">
        <v>#N/A</v>
      </c>
    </row>
    <row r="270" spans="1:16" x14ac:dyDescent="0.35">
      <c r="A270" s="4" t="s">
        <v>1437</v>
      </c>
      <c r="B270" s="18" t="s">
        <v>11761</v>
      </c>
      <c r="C270" s="34">
        <f t="shared" si="8"/>
        <v>7.5151164153584155E-4</v>
      </c>
      <c r="D270" s="35">
        <f t="shared" si="9"/>
        <v>0.46337242572789766</v>
      </c>
      <c r="E270" s="4" t="s">
        <v>1436</v>
      </c>
      <c r="F270" s="4" t="s">
        <v>11094</v>
      </c>
      <c r="G270" s="9">
        <v>109</v>
      </c>
      <c r="H270" s="4">
        <v>2</v>
      </c>
      <c r="I270" s="4" t="s">
        <v>3399</v>
      </c>
      <c r="J270" s="4" t="s">
        <v>8937</v>
      </c>
      <c r="K270" s="4" t="s">
        <v>934</v>
      </c>
      <c r="L270" s="4" t="s">
        <v>7047</v>
      </c>
      <c r="M270" s="4"/>
      <c r="N270" s="4" t="s">
        <v>970</v>
      </c>
      <c r="O270" s="4" t="s">
        <v>9872</v>
      </c>
      <c r="P270" s="5" t="e">
        <v>#N/A</v>
      </c>
    </row>
    <row r="271" spans="1:16" x14ac:dyDescent="0.35">
      <c r="A271" s="4" t="s">
        <v>1437</v>
      </c>
      <c r="B271" s="17" t="s">
        <v>11760</v>
      </c>
      <c r="C271" s="34">
        <f t="shared" si="8"/>
        <v>7.446170393199164E-4</v>
      </c>
      <c r="D271" s="35">
        <f t="shared" si="9"/>
        <v>0.4641170427672176</v>
      </c>
      <c r="E271" s="4" t="s">
        <v>1436</v>
      </c>
      <c r="F271" s="4" t="s">
        <v>7899</v>
      </c>
      <c r="G271" s="9">
        <v>108</v>
      </c>
      <c r="H271" s="4">
        <v>0</v>
      </c>
      <c r="I271" s="4" t="s">
        <v>3359</v>
      </c>
      <c r="J271" s="4" t="s">
        <v>4784</v>
      </c>
      <c r="K271" s="4" t="s">
        <v>937</v>
      </c>
      <c r="L271" s="4" t="s">
        <v>3379</v>
      </c>
      <c r="M271" s="4" t="s">
        <v>3701</v>
      </c>
      <c r="N271" s="4" t="s">
        <v>974</v>
      </c>
      <c r="O271" s="4" t="s">
        <v>3389</v>
      </c>
      <c r="P271" s="5" t="e">
        <v>#N/A</v>
      </c>
    </row>
    <row r="272" spans="1:16" x14ac:dyDescent="0.35">
      <c r="A272" s="4" t="s">
        <v>1437</v>
      </c>
      <c r="B272" s="17" t="s">
        <v>11760</v>
      </c>
      <c r="C272" s="34">
        <f t="shared" si="8"/>
        <v>7.446170393199164E-4</v>
      </c>
      <c r="D272" s="35">
        <f t="shared" si="9"/>
        <v>0.46486165980653754</v>
      </c>
      <c r="E272" s="4" t="s">
        <v>1436</v>
      </c>
      <c r="F272" s="4" t="s">
        <v>9830</v>
      </c>
      <c r="G272" s="9">
        <v>108</v>
      </c>
      <c r="H272" s="4">
        <v>0</v>
      </c>
      <c r="I272" s="4" t="s">
        <v>3594</v>
      </c>
      <c r="J272" s="4" t="s">
        <v>9696</v>
      </c>
      <c r="K272" s="4" t="s">
        <v>944</v>
      </c>
      <c r="L272" s="4" t="s">
        <v>8023</v>
      </c>
      <c r="M272" s="4" t="s">
        <v>9245</v>
      </c>
      <c r="N272" s="4" t="s">
        <v>984</v>
      </c>
      <c r="O272" s="4" t="s">
        <v>4874</v>
      </c>
      <c r="P272" s="5" t="e">
        <v>#N/A</v>
      </c>
    </row>
    <row r="273" spans="1:16" x14ac:dyDescent="0.35">
      <c r="A273" s="4" t="s">
        <v>1437</v>
      </c>
      <c r="B273" s="17" t="s">
        <v>11760</v>
      </c>
      <c r="C273" s="34">
        <f t="shared" si="8"/>
        <v>7.3772243710399125E-4</v>
      </c>
      <c r="D273" s="35">
        <f t="shared" si="9"/>
        <v>0.46559938224364156</v>
      </c>
      <c r="E273" s="4" t="s">
        <v>1436</v>
      </c>
      <c r="F273" s="4" t="s">
        <v>6634</v>
      </c>
      <c r="G273" s="9">
        <v>107</v>
      </c>
      <c r="H273" s="4">
        <v>0</v>
      </c>
      <c r="I273" s="4" t="s">
        <v>3594</v>
      </c>
      <c r="J273" s="4" t="s">
        <v>6311</v>
      </c>
      <c r="K273" s="4" t="s">
        <v>1014</v>
      </c>
      <c r="L273" s="4" t="s">
        <v>4273</v>
      </c>
      <c r="M273" s="4" t="s">
        <v>3405</v>
      </c>
      <c r="N273" s="4" t="s">
        <v>1078</v>
      </c>
      <c r="O273" s="4" t="s">
        <v>3707</v>
      </c>
      <c r="P273" s="5" t="e">
        <v>#N/A</v>
      </c>
    </row>
    <row r="274" spans="1:16" x14ac:dyDescent="0.35">
      <c r="A274" s="4" t="s">
        <v>1437</v>
      </c>
      <c r="B274" s="18" t="s">
        <v>11761</v>
      </c>
      <c r="C274" s="34">
        <f t="shared" si="8"/>
        <v>7.3772243710399125E-4</v>
      </c>
      <c r="D274" s="35">
        <f t="shared" si="9"/>
        <v>0.46633710468074557</v>
      </c>
      <c r="E274" s="4" t="s">
        <v>1436</v>
      </c>
      <c r="F274" s="4" t="s">
        <v>6855</v>
      </c>
      <c r="G274" s="9">
        <v>107</v>
      </c>
      <c r="H274" s="4">
        <v>2</v>
      </c>
      <c r="I274" s="4" t="s">
        <v>3399</v>
      </c>
      <c r="J274" s="4" t="s">
        <v>3808</v>
      </c>
      <c r="K274" s="4" t="s">
        <v>959</v>
      </c>
      <c r="L274" s="4" t="s">
        <v>4025</v>
      </c>
      <c r="M274" s="4" t="s">
        <v>5707</v>
      </c>
      <c r="N274" s="4" t="s">
        <v>1004</v>
      </c>
      <c r="O274" s="4" t="s">
        <v>4026</v>
      </c>
      <c r="P274" s="5" t="e">
        <v>#N/A</v>
      </c>
    </row>
    <row r="275" spans="1:16" x14ac:dyDescent="0.35">
      <c r="A275" s="4" t="s">
        <v>1437</v>
      </c>
      <c r="B275" s="18" t="s">
        <v>11761</v>
      </c>
      <c r="C275" s="34">
        <f t="shared" si="8"/>
        <v>7.3772243710399125E-4</v>
      </c>
      <c r="D275" s="35">
        <f t="shared" si="9"/>
        <v>0.46707482711784959</v>
      </c>
      <c r="E275" s="4" t="s">
        <v>1436</v>
      </c>
      <c r="F275" s="4" t="s">
        <v>8097</v>
      </c>
      <c r="G275" s="9">
        <v>107</v>
      </c>
      <c r="H275" s="4">
        <v>5</v>
      </c>
      <c r="I275" s="4" t="s">
        <v>3399</v>
      </c>
      <c r="J275" s="4" t="s">
        <v>4781</v>
      </c>
      <c r="K275" s="4" t="s">
        <v>1004</v>
      </c>
      <c r="L275" s="4" t="s">
        <v>3420</v>
      </c>
      <c r="M275" s="4" t="s">
        <v>3421</v>
      </c>
      <c r="N275" s="4" t="s">
        <v>1064</v>
      </c>
      <c r="O275" s="4" t="s">
        <v>3759</v>
      </c>
      <c r="P275" s="5" t="e">
        <v>#N/A</v>
      </c>
    </row>
    <row r="276" spans="1:16" x14ac:dyDescent="0.35">
      <c r="A276" s="4" t="s">
        <v>1437</v>
      </c>
      <c r="B276" s="18" t="s">
        <v>11761</v>
      </c>
      <c r="C276" s="34">
        <f t="shared" si="8"/>
        <v>7.3772243710399125E-4</v>
      </c>
      <c r="D276" s="35">
        <f t="shared" si="9"/>
        <v>0.46781254955495361</v>
      </c>
      <c r="E276" s="4" t="s">
        <v>1436</v>
      </c>
      <c r="F276" s="4" t="s">
        <v>8427</v>
      </c>
      <c r="G276" s="9">
        <v>107</v>
      </c>
      <c r="H276" s="4">
        <v>4</v>
      </c>
      <c r="I276" s="4" t="s">
        <v>3359</v>
      </c>
      <c r="J276" s="4" t="s">
        <v>7927</v>
      </c>
      <c r="K276" s="4" t="s">
        <v>996</v>
      </c>
      <c r="L276" s="4" t="s">
        <v>5903</v>
      </c>
      <c r="M276" s="4" t="s">
        <v>4902</v>
      </c>
      <c r="N276" s="4" t="s">
        <v>1054</v>
      </c>
      <c r="O276" s="4" t="s">
        <v>1846</v>
      </c>
      <c r="P276" s="5" t="s">
        <v>11961</v>
      </c>
    </row>
    <row r="277" spans="1:16" x14ac:dyDescent="0.35">
      <c r="A277" s="4" t="s">
        <v>1437</v>
      </c>
      <c r="B277" s="18" t="s">
        <v>11761</v>
      </c>
      <c r="C277" s="34">
        <f t="shared" si="8"/>
        <v>7.3772243710399125E-4</v>
      </c>
      <c r="D277" s="35">
        <f t="shared" si="9"/>
        <v>0.46855027199205762</v>
      </c>
      <c r="E277" s="4" t="s">
        <v>1436</v>
      </c>
      <c r="F277" s="4" t="s">
        <v>8644</v>
      </c>
      <c r="G277" s="9">
        <v>107</v>
      </c>
      <c r="H277" s="4">
        <v>5</v>
      </c>
      <c r="I277" s="4" t="s">
        <v>3399</v>
      </c>
      <c r="J277" s="4" t="s">
        <v>8645</v>
      </c>
      <c r="K277" s="4" t="s">
        <v>969</v>
      </c>
      <c r="L277" s="4" t="s">
        <v>3806</v>
      </c>
      <c r="M277" s="4" t="s">
        <v>6664</v>
      </c>
      <c r="N277" s="4" t="s">
        <v>1018</v>
      </c>
      <c r="O277" s="4" t="s">
        <v>4399</v>
      </c>
      <c r="P277" s="5" t="e">
        <v>#N/A</v>
      </c>
    </row>
    <row r="278" spans="1:16" x14ac:dyDescent="0.35">
      <c r="A278" s="4" t="s">
        <v>1437</v>
      </c>
      <c r="B278" s="18" t="s">
        <v>11761</v>
      </c>
      <c r="C278" s="34">
        <f t="shared" si="8"/>
        <v>7.3772243710399125E-4</v>
      </c>
      <c r="D278" s="35">
        <f t="shared" si="9"/>
        <v>0.46928799442916164</v>
      </c>
      <c r="E278" s="4" t="s">
        <v>1436</v>
      </c>
      <c r="F278" s="4" t="s">
        <v>10023</v>
      </c>
      <c r="G278" s="9">
        <v>107</v>
      </c>
      <c r="H278" s="4">
        <v>2</v>
      </c>
      <c r="I278" s="4" t="s">
        <v>3359</v>
      </c>
      <c r="J278" s="4" t="s">
        <v>9891</v>
      </c>
      <c r="K278" s="4" t="s">
        <v>944</v>
      </c>
      <c r="L278" s="4" t="s">
        <v>4274</v>
      </c>
      <c r="M278" s="4" t="s">
        <v>4748</v>
      </c>
      <c r="N278" s="4" t="s">
        <v>984</v>
      </c>
      <c r="O278" s="4" t="s">
        <v>4874</v>
      </c>
      <c r="P278" s="5" t="e">
        <v>#N/A</v>
      </c>
    </row>
    <row r="279" spans="1:16" x14ac:dyDescent="0.35">
      <c r="A279" s="4" t="s">
        <v>1437</v>
      </c>
      <c r="B279" s="18" t="s">
        <v>11761</v>
      </c>
      <c r="C279" s="34">
        <f t="shared" si="8"/>
        <v>7.3772243710399125E-4</v>
      </c>
      <c r="D279" s="35">
        <f t="shared" si="9"/>
        <v>0.47002571686626565</v>
      </c>
      <c r="E279" s="4" t="s">
        <v>1436</v>
      </c>
      <c r="F279" s="4" t="s">
        <v>10087</v>
      </c>
      <c r="G279" s="9">
        <v>107</v>
      </c>
      <c r="H279" s="4">
        <v>2</v>
      </c>
      <c r="I279" s="4" t="s">
        <v>3399</v>
      </c>
      <c r="J279" s="4" t="s">
        <v>9870</v>
      </c>
      <c r="K279" s="4" t="s">
        <v>944</v>
      </c>
      <c r="L279" s="4" t="s">
        <v>4797</v>
      </c>
      <c r="M279" s="4"/>
      <c r="N279" s="4" t="s">
        <v>984</v>
      </c>
      <c r="O279" s="4" t="s">
        <v>9872</v>
      </c>
      <c r="P279" s="5" t="e">
        <v>#N/A</v>
      </c>
    </row>
    <row r="280" spans="1:16" x14ac:dyDescent="0.35">
      <c r="A280" s="4" t="s">
        <v>1437</v>
      </c>
      <c r="B280" s="18" t="s">
        <v>11761</v>
      </c>
      <c r="C280" s="34">
        <f t="shared" si="8"/>
        <v>7.3772243710399125E-4</v>
      </c>
      <c r="D280" s="35">
        <f t="shared" si="9"/>
        <v>0.47076343930336967</v>
      </c>
      <c r="E280" s="4" t="s">
        <v>1436</v>
      </c>
      <c r="F280" s="4" t="s">
        <v>10466</v>
      </c>
      <c r="G280" s="9">
        <v>107</v>
      </c>
      <c r="H280" s="4">
        <v>4</v>
      </c>
      <c r="I280" s="4" t="s">
        <v>3359</v>
      </c>
      <c r="J280" s="4" t="s">
        <v>10464</v>
      </c>
      <c r="K280" s="4" t="s">
        <v>944</v>
      </c>
      <c r="L280" s="4" t="s">
        <v>9397</v>
      </c>
      <c r="M280" s="4"/>
      <c r="N280" s="4" t="s">
        <v>984</v>
      </c>
      <c r="O280" s="4" t="s">
        <v>3389</v>
      </c>
      <c r="P280" s="5" t="e">
        <v>#N/A</v>
      </c>
    </row>
    <row r="281" spans="1:16" x14ac:dyDescent="0.35">
      <c r="A281" s="4" t="s">
        <v>1437</v>
      </c>
      <c r="B281" s="18" t="s">
        <v>11761</v>
      </c>
      <c r="C281" s="34">
        <f t="shared" si="8"/>
        <v>7.3772243710399125E-4</v>
      </c>
      <c r="D281" s="35">
        <f t="shared" si="9"/>
        <v>0.47150116174047368</v>
      </c>
      <c r="E281" s="4" t="s">
        <v>1436</v>
      </c>
      <c r="F281" s="4" t="s">
        <v>10467</v>
      </c>
      <c r="G281" s="9">
        <v>107</v>
      </c>
      <c r="H281" s="4">
        <v>4</v>
      </c>
      <c r="I281" s="4" t="s">
        <v>3359</v>
      </c>
      <c r="J281" s="4" t="s">
        <v>10464</v>
      </c>
      <c r="K281" s="4" t="s">
        <v>944</v>
      </c>
      <c r="L281" s="4" t="s">
        <v>9397</v>
      </c>
      <c r="M281" s="4"/>
      <c r="N281" s="4" t="s">
        <v>984</v>
      </c>
      <c r="O281" s="4" t="s">
        <v>3389</v>
      </c>
      <c r="P281" s="5" t="e">
        <v>#N/A</v>
      </c>
    </row>
    <row r="282" spans="1:16" x14ac:dyDescent="0.35">
      <c r="A282" s="4" t="s">
        <v>1437</v>
      </c>
      <c r="B282" s="18" t="s">
        <v>11761</v>
      </c>
      <c r="C282" s="34">
        <f t="shared" si="8"/>
        <v>7.3772243710399125E-4</v>
      </c>
      <c r="D282" s="35">
        <f t="shared" si="9"/>
        <v>0.4722388841775777</v>
      </c>
      <c r="E282" s="4" t="s">
        <v>1436</v>
      </c>
      <c r="F282" s="4" t="s">
        <v>11109</v>
      </c>
      <c r="G282" s="9">
        <v>107</v>
      </c>
      <c r="H282" s="4">
        <v>2</v>
      </c>
      <c r="I282" s="4" t="s">
        <v>3399</v>
      </c>
      <c r="J282" s="4" t="s">
        <v>8702</v>
      </c>
      <c r="K282" s="4" t="s">
        <v>974</v>
      </c>
      <c r="L282" s="4" t="s">
        <v>7047</v>
      </c>
      <c r="M282" s="4"/>
      <c r="N282" s="4" t="s">
        <v>1024</v>
      </c>
      <c r="O282" s="4" t="s">
        <v>9872</v>
      </c>
      <c r="P282" s="5" t="e">
        <v>#N/A</v>
      </c>
    </row>
    <row r="283" spans="1:16" x14ac:dyDescent="0.35">
      <c r="A283" s="4" t="s">
        <v>1437</v>
      </c>
      <c r="B283" s="18" t="s">
        <v>11761</v>
      </c>
      <c r="C283" s="34">
        <f t="shared" si="8"/>
        <v>7.308278348880661E-4</v>
      </c>
      <c r="D283" s="35">
        <f t="shared" si="9"/>
        <v>0.47296971201246579</v>
      </c>
      <c r="E283" s="4" t="s">
        <v>1436</v>
      </c>
      <c r="F283" s="4" t="s">
        <v>6055</v>
      </c>
      <c r="G283" s="9">
        <v>106</v>
      </c>
      <c r="H283" s="4">
        <v>2</v>
      </c>
      <c r="I283" s="4" t="s">
        <v>3359</v>
      </c>
      <c r="J283" s="4" t="s">
        <v>5550</v>
      </c>
      <c r="K283" s="4" t="s">
        <v>999</v>
      </c>
      <c r="L283" s="4" t="s">
        <v>4522</v>
      </c>
      <c r="M283" s="4" t="s">
        <v>3494</v>
      </c>
      <c r="N283" s="4" t="s">
        <v>1059</v>
      </c>
      <c r="O283" s="4" t="s">
        <v>3707</v>
      </c>
      <c r="P283" s="5" t="e">
        <v>#N/A</v>
      </c>
    </row>
    <row r="284" spans="1:16" x14ac:dyDescent="0.35">
      <c r="A284" s="4" t="s">
        <v>1437</v>
      </c>
      <c r="B284" s="17" t="s">
        <v>11760</v>
      </c>
      <c r="C284" s="34">
        <f t="shared" si="8"/>
        <v>7.308278348880661E-4</v>
      </c>
      <c r="D284" s="35">
        <f t="shared" si="9"/>
        <v>0.47370053984735389</v>
      </c>
      <c r="E284" s="4" t="s">
        <v>1436</v>
      </c>
      <c r="F284" s="4" t="s">
        <v>7613</v>
      </c>
      <c r="G284" s="9">
        <v>106</v>
      </c>
      <c r="H284" s="4">
        <v>0</v>
      </c>
      <c r="I284" s="4" t="s">
        <v>3359</v>
      </c>
      <c r="J284" s="4" t="s">
        <v>4216</v>
      </c>
      <c r="K284" s="4" t="s">
        <v>911</v>
      </c>
      <c r="L284" s="4" t="s">
        <v>3420</v>
      </c>
      <c r="M284" s="4" t="s">
        <v>3806</v>
      </c>
      <c r="N284" s="4" t="s">
        <v>939</v>
      </c>
      <c r="O284" s="4" t="s">
        <v>3205</v>
      </c>
      <c r="P284" s="5" t="e">
        <v>#N/A</v>
      </c>
    </row>
    <row r="285" spans="1:16" x14ac:dyDescent="0.35">
      <c r="A285" s="4" t="s">
        <v>1437</v>
      </c>
      <c r="B285" s="18" t="s">
        <v>11761</v>
      </c>
      <c r="C285" s="34">
        <f t="shared" si="8"/>
        <v>7.2393323267214095E-4</v>
      </c>
      <c r="D285" s="35">
        <f t="shared" si="9"/>
        <v>0.474424473080026</v>
      </c>
      <c r="E285" s="4" t="s">
        <v>1436</v>
      </c>
      <c r="F285" s="4" t="s">
        <v>7085</v>
      </c>
      <c r="G285" s="9">
        <v>105</v>
      </c>
      <c r="H285" s="4">
        <v>4</v>
      </c>
      <c r="I285" s="4" t="s">
        <v>3594</v>
      </c>
      <c r="J285" s="4" t="s">
        <v>4759</v>
      </c>
      <c r="K285" s="4" t="s">
        <v>989</v>
      </c>
      <c r="L285" s="4" t="s">
        <v>5707</v>
      </c>
      <c r="M285" s="4" t="s">
        <v>5721</v>
      </c>
      <c r="N285" s="4" t="s">
        <v>1045</v>
      </c>
      <c r="O285" s="4" t="s">
        <v>1846</v>
      </c>
      <c r="P285" s="5" t="e">
        <v>#N/A</v>
      </c>
    </row>
    <row r="286" spans="1:16" x14ac:dyDescent="0.35">
      <c r="A286" s="4" t="s">
        <v>1437</v>
      </c>
      <c r="B286" s="18" t="s">
        <v>11761</v>
      </c>
      <c r="C286" s="34">
        <f t="shared" si="8"/>
        <v>7.170386304562158E-4</v>
      </c>
      <c r="D286" s="35">
        <f t="shared" si="9"/>
        <v>0.47514151171048219</v>
      </c>
      <c r="E286" s="4" t="s">
        <v>1436</v>
      </c>
      <c r="F286" s="4" t="s">
        <v>6670</v>
      </c>
      <c r="G286" s="9">
        <v>104</v>
      </c>
      <c r="H286" s="4">
        <v>2</v>
      </c>
      <c r="I286" s="4" t="s">
        <v>3399</v>
      </c>
      <c r="J286" s="4" t="s">
        <v>4175</v>
      </c>
      <c r="K286" s="4" t="s">
        <v>949</v>
      </c>
      <c r="L286" s="4" t="s">
        <v>4508</v>
      </c>
      <c r="M286" s="4" t="s">
        <v>4179</v>
      </c>
      <c r="N286" s="4" t="s">
        <v>990</v>
      </c>
      <c r="O286" s="4" t="s">
        <v>3393</v>
      </c>
      <c r="P286" s="5" t="e">
        <v>#N/A</v>
      </c>
    </row>
    <row r="287" spans="1:16" x14ac:dyDescent="0.35">
      <c r="A287" s="4" t="s">
        <v>1437</v>
      </c>
      <c r="B287" s="18" t="s">
        <v>11761</v>
      </c>
      <c r="C287" s="34">
        <f t="shared" si="8"/>
        <v>7.170386304562158E-4</v>
      </c>
      <c r="D287" s="35">
        <f t="shared" si="9"/>
        <v>0.47585855034093838</v>
      </c>
      <c r="E287" s="4" t="s">
        <v>1436</v>
      </c>
      <c r="F287" s="4" t="s">
        <v>10468</v>
      </c>
      <c r="G287" s="9">
        <v>104</v>
      </c>
      <c r="H287" s="4">
        <v>2</v>
      </c>
      <c r="I287" s="4" t="s">
        <v>3359</v>
      </c>
      <c r="J287" s="4" t="s">
        <v>10464</v>
      </c>
      <c r="K287" s="4" t="s">
        <v>974</v>
      </c>
      <c r="L287" s="4" t="s">
        <v>9397</v>
      </c>
      <c r="M287" s="4" t="s">
        <v>10469</v>
      </c>
      <c r="N287" s="4" t="s">
        <v>1024</v>
      </c>
      <c r="O287" s="4" t="s">
        <v>3389</v>
      </c>
      <c r="P287" s="5" t="e">
        <v>#N/A</v>
      </c>
    </row>
    <row r="288" spans="1:16" x14ac:dyDescent="0.35">
      <c r="A288" s="4" t="s">
        <v>1437</v>
      </c>
      <c r="B288" s="17" t="s">
        <v>11760</v>
      </c>
      <c r="C288" s="34">
        <f t="shared" si="8"/>
        <v>7.1014402824029065E-4</v>
      </c>
      <c r="D288" s="35">
        <f t="shared" si="9"/>
        <v>0.47656869436917865</v>
      </c>
      <c r="E288" s="4" t="s">
        <v>1436</v>
      </c>
      <c r="F288" s="4" t="s">
        <v>4327</v>
      </c>
      <c r="G288" s="9">
        <v>103</v>
      </c>
      <c r="H288" s="4">
        <v>0</v>
      </c>
      <c r="I288" s="4" t="s">
        <v>3359</v>
      </c>
      <c r="J288" s="4" t="s">
        <v>4326</v>
      </c>
      <c r="K288" s="4" t="s">
        <v>908</v>
      </c>
      <c r="L288" s="4" t="s">
        <v>3547</v>
      </c>
      <c r="M288" s="4" t="s">
        <v>4232</v>
      </c>
      <c r="N288" s="4" t="s">
        <v>934</v>
      </c>
      <c r="O288" s="4" t="s">
        <v>3652</v>
      </c>
      <c r="P288" s="5" t="e">
        <v>#N/A</v>
      </c>
    </row>
    <row r="289" spans="1:16" x14ac:dyDescent="0.35">
      <c r="A289" s="4" t="s">
        <v>1437</v>
      </c>
      <c r="B289" s="18" t="s">
        <v>11761</v>
      </c>
      <c r="C289" s="34">
        <f t="shared" si="8"/>
        <v>7.1014402824029065E-4</v>
      </c>
      <c r="D289" s="35">
        <f t="shared" si="9"/>
        <v>0.47727883839741891</v>
      </c>
      <c r="E289" s="4" t="s">
        <v>1436</v>
      </c>
      <c r="F289" s="4" t="s">
        <v>6113</v>
      </c>
      <c r="G289" s="9">
        <v>103</v>
      </c>
      <c r="H289" s="4">
        <v>3</v>
      </c>
      <c r="I289" s="4" t="s">
        <v>3399</v>
      </c>
      <c r="J289" s="4" t="s">
        <v>4789</v>
      </c>
      <c r="K289" s="4" t="s">
        <v>974</v>
      </c>
      <c r="L289" s="4" t="s">
        <v>5035</v>
      </c>
      <c r="M289" s="4" t="s">
        <v>4790</v>
      </c>
      <c r="N289" s="4" t="s">
        <v>1024</v>
      </c>
      <c r="O289" s="4" t="s">
        <v>3759</v>
      </c>
      <c r="P289" s="5" t="e">
        <v>#N/A</v>
      </c>
    </row>
    <row r="290" spans="1:16" x14ac:dyDescent="0.35">
      <c r="A290" s="4" t="s">
        <v>1437</v>
      </c>
      <c r="B290" s="18" t="s">
        <v>11761</v>
      </c>
      <c r="C290" s="34">
        <f t="shared" si="8"/>
        <v>7.1014402824029065E-4</v>
      </c>
      <c r="D290" s="35">
        <f t="shared" si="9"/>
        <v>0.47798898242565918</v>
      </c>
      <c r="E290" s="4" t="s">
        <v>1436</v>
      </c>
      <c r="F290" s="4" t="s">
        <v>7588</v>
      </c>
      <c r="G290" s="9">
        <v>103</v>
      </c>
      <c r="H290" s="4">
        <v>2</v>
      </c>
      <c r="I290" s="4" t="s">
        <v>3359</v>
      </c>
      <c r="J290" s="4" t="s">
        <v>5728</v>
      </c>
      <c r="K290" s="4" t="s">
        <v>937</v>
      </c>
      <c r="L290" s="4" t="s">
        <v>3492</v>
      </c>
      <c r="M290" s="4" t="s">
        <v>3655</v>
      </c>
      <c r="N290" s="4" t="s">
        <v>974</v>
      </c>
      <c r="O290" s="4" t="s">
        <v>3389</v>
      </c>
      <c r="P290" s="5" t="e">
        <v>#N/A</v>
      </c>
    </row>
    <row r="291" spans="1:16" x14ac:dyDescent="0.35">
      <c r="A291" s="4" t="s">
        <v>1437</v>
      </c>
      <c r="B291" s="18" t="s">
        <v>11761</v>
      </c>
      <c r="C291" s="34">
        <f t="shared" si="8"/>
        <v>7.1014402824029065E-4</v>
      </c>
      <c r="D291" s="35">
        <f t="shared" si="9"/>
        <v>0.47869912645389945</v>
      </c>
      <c r="E291" s="4" t="s">
        <v>1436</v>
      </c>
      <c r="F291" s="4" t="s">
        <v>9422</v>
      </c>
      <c r="G291" s="9">
        <v>103</v>
      </c>
      <c r="H291" s="4">
        <v>2</v>
      </c>
      <c r="I291" s="4" t="s">
        <v>3359</v>
      </c>
      <c r="J291" s="4" t="s">
        <v>9419</v>
      </c>
      <c r="K291" s="4" t="s">
        <v>909</v>
      </c>
      <c r="L291" s="4" t="s">
        <v>3701</v>
      </c>
      <c r="M291" s="4" t="s">
        <v>9234</v>
      </c>
      <c r="N291" s="4" t="s">
        <v>936</v>
      </c>
      <c r="O291" s="4" t="s">
        <v>3389</v>
      </c>
      <c r="P291" s="5" t="e">
        <v>#N/A</v>
      </c>
    </row>
    <row r="292" spans="1:16" x14ac:dyDescent="0.35">
      <c r="A292" s="4" t="s">
        <v>1437</v>
      </c>
      <c r="B292" s="18" t="s">
        <v>11761</v>
      </c>
      <c r="C292" s="34">
        <f t="shared" si="8"/>
        <v>7.1014402824029065E-4</v>
      </c>
      <c r="D292" s="35">
        <f t="shared" si="9"/>
        <v>0.47940927048213972</v>
      </c>
      <c r="E292" s="4" t="s">
        <v>1436</v>
      </c>
      <c r="F292" s="4" t="s">
        <v>10278</v>
      </c>
      <c r="G292" s="9">
        <v>103</v>
      </c>
      <c r="H292" s="4">
        <v>2</v>
      </c>
      <c r="I292" s="4" t="s">
        <v>3341</v>
      </c>
      <c r="J292" s="4" t="s">
        <v>10273</v>
      </c>
      <c r="K292" s="4" t="s">
        <v>1029</v>
      </c>
      <c r="L292" s="4" t="s">
        <v>4157</v>
      </c>
      <c r="M292" s="4" t="s">
        <v>9406</v>
      </c>
      <c r="N292" s="4" t="s">
        <v>1097</v>
      </c>
      <c r="O292" s="4" t="s">
        <v>3495</v>
      </c>
      <c r="P292" s="5" t="e">
        <v>#N/A</v>
      </c>
    </row>
    <row r="293" spans="1:16" x14ac:dyDescent="0.35">
      <c r="A293" s="4" t="s">
        <v>1437</v>
      </c>
      <c r="B293" s="18" t="s">
        <v>11761</v>
      </c>
      <c r="C293" s="34">
        <f t="shared" si="8"/>
        <v>6.9635482380844035E-4</v>
      </c>
      <c r="D293" s="35">
        <f t="shared" si="9"/>
        <v>0.48010562530594814</v>
      </c>
      <c r="E293" s="4" t="s">
        <v>1436</v>
      </c>
      <c r="F293" s="4" t="s">
        <v>4913</v>
      </c>
      <c r="G293" s="9">
        <v>101</v>
      </c>
      <c r="H293" s="4">
        <v>2</v>
      </c>
      <c r="I293" s="4" t="s">
        <v>3341</v>
      </c>
      <c r="J293" s="4" t="s">
        <v>3818</v>
      </c>
      <c r="K293" s="4" t="s">
        <v>1024</v>
      </c>
      <c r="L293" s="4" t="s">
        <v>4251</v>
      </c>
      <c r="M293" s="4" t="s">
        <v>3820</v>
      </c>
      <c r="N293" s="4" t="s">
        <v>1090</v>
      </c>
      <c r="O293" s="4" t="s">
        <v>3495</v>
      </c>
      <c r="P293" s="5" t="e">
        <v>#N/A</v>
      </c>
    </row>
    <row r="294" spans="1:16" x14ac:dyDescent="0.35">
      <c r="A294" s="4" t="s">
        <v>1437</v>
      </c>
      <c r="B294" s="17" t="s">
        <v>11760</v>
      </c>
      <c r="C294" s="34">
        <f t="shared" si="8"/>
        <v>6.9635482380844035E-4</v>
      </c>
      <c r="D294" s="35">
        <f t="shared" si="9"/>
        <v>0.48080198012975656</v>
      </c>
      <c r="E294" s="4" t="s">
        <v>1436</v>
      </c>
      <c r="F294" s="4" t="s">
        <v>8580</v>
      </c>
      <c r="G294" s="9">
        <v>101</v>
      </c>
      <c r="H294" s="4">
        <v>0</v>
      </c>
      <c r="I294" s="4" t="s">
        <v>3594</v>
      </c>
      <c r="J294" s="4" t="s">
        <v>4943</v>
      </c>
      <c r="K294" s="4" t="s">
        <v>974</v>
      </c>
      <c r="L294" s="4" t="s">
        <v>5017</v>
      </c>
      <c r="M294" s="4" t="s">
        <v>4457</v>
      </c>
      <c r="N294" s="4" t="s">
        <v>1024</v>
      </c>
      <c r="O294" s="4" t="s">
        <v>3389</v>
      </c>
      <c r="P294" s="5" t="e">
        <v>#N/A</v>
      </c>
    </row>
    <row r="295" spans="1:16" x14ac:dyDescent="0.35">
      <c r="A295" s="4" t="s">
        <v>1437</v>
      </c>
      <c r="B295" s="18" t="s">
        <v>11761</v>
      </c>
      <c r="C295" s="34">
        <f t="shared" si="8"/>
        <v>6.9635482380844035E-4</v>
      </c>
      <c r="D295" s="35">
        <f t="shared" si="9"/>
        <v>0.48149833495356498</v>
      </c>
      <c r="E295" s="4" t="s">
        <v>1436</v>
      </c>
      <c r="F295" s="4" t="s">
        <v>9703</v>
      </c>
      <c r="G295" s="9">
        <v>101</v>
      </c>
      <c r="H295" s="4">
        <v>2</v>
      </c>
      <c r="I295" s="4" t="s">
        <v>3594</v>
      </c>
      <c r="J295" s="4" t="s">
        <v>9696</v>
      </c>
      <c r="K295" s="4" t="s">
        <v>1034</v>
      </c>
      <c r="L295" s="4" t="s">
        <v>3655</v>
      </c>
      <c r="M295" s="4" t="s">
        <v>6664</v>
      </c>
      <c r="N295" s="4" t="s">
        <v>1104</v>
      </c>
      <c r="O295" s="4" t="s">
        <v>3707</v>
      </c>
      <c r="P295" s="5" t="e">
        <v>#N/A</v>
      </c>
    </row>
    <row r="296" spans="1:16" x14ac:dyDescent="0.35">
      <c r="A296" s="4" t="s">
        <v>1437</v>
      </c>
      <c r="B296" s="18" t="s">
        <v>11761</v>
      </c>
      <c r="C296" s="34">
        <f t="shared" si="8"/>
        <v>6.9635482380844035E-4</v>
      </c>
      <c r="D296" s="35">
        <f t="shared" si="9"/>
        <v>0.4821946897773734</v>
      </c>
      <c r="E296" s="4" t="s">
        <v>1436</v>
      </c>
      <c r="F296" s="4" t="s">
        <v>10107</v>
      </c>
      <c r="G296" s="9">
        <v>101</v>
      </c>
      <c r="H296" s="4">
        <v>2</v>
      </c>
      <c r="I296" s="4" t="s">
        <v>3359</v>
      </c>
      <c r="J296" s="4" t="s">
        <v>9891</v>
      </c>
      <c r="K296" s="4" t="s">
        <v>996</v>
      </c>
      <c r="L296" s="4" t="s">
        <v>4682</v>
      </c>
      <c r="M296" s="4"/>
      <c r="N296" s="4" t="s">
        <v>1054</v>
      </c>
      <c r="O296" s="4" t="s">
        <v>1846</v>
      </c>
      <c r="P296" s="5" t="e">
        <v>#N/A</v>
      </c>
    </row>
    <row r="297" spans="1:16" x14ac:dyDescent="0.35">
      <c r="A297" s="4" t="s">
        <v>1437</v>
      </c>
      <c r="B297" s="17" t="s">
        <v>11760</v>
      </c>
      <c r="C297" s="34">
        <f t="shared" si="8"/>
        <v>6.894602215925152E-4</v>
      </c>
      <c r="D297" s="35">
        <f t="shared" si="9"/>
        <v>0.48288414999896589</v>
      </c>
      <c r="E297" s="4" t="s">
        <v>1436</v>
      </c>
      <c r="F297" s="4" t="s">
        <v>4311</v>
      </c>
      <c r="G297" s="9">
        <v>100</v>
      </c>
      <c r="H297" s="4">
        <v>0</v>
      </c>
      <c r="I297" s="4" t="s">
        <v>3399</v>
      </c>
      <c r="J297" s="4" t="s">
        <v>4309</v>
      </c>
      <c r="K297" s="4" t="s">
        <v>909</v>
      </c>
      <c r="L297" s="4" t="s">
        <v>3844</v>
      </c>
      <c r="M297" s="4" t="s">
        <v>4310</v>
      </c>
      <c r="N297" s="4" t="s">
        <v>936</v>
      </c>
      <c r="O297" s="4" t="s">
        <v>3422</v>
      </c>
      <c r="P297" s="5" t="e">
        <v>#N/A</v>
      </c>
    </row>
    <row r="298" spans="1:16" x14ac:dyDescent="0.35">
      <c r="A298" s="4" t="s">
        <v>1437</v>
      </c>
      <c r="B298" s="18" t="s">
        <v>11761</v>
      </c>
      <c r="C298" s="34">
        <f t="shared" si="8"/>
        <v>6.894602215925152E-4</v>
      </c>
      <c r="D298" s="35">
        <f t="shared" si="9"/>
        <v>0.48357361022055839</v>
      </c>
      <c r="E298" s="4" t="s">
        <v>1436</v>
      </c>
      <c r="F298" s="4" t="s">
        <v>4702</v>
      </c>
      <c r="G298" s="9">
        <v>100</v>
      </c>
      <c r="H298" s="4">
        <v>4</v>
      </c>
      <c r="I298" s="4" t="s">
        <v>3594</v>
      </c>
      <c r="J298" s="4" t="s">
        <v>4468</v>
      </c>
      <c r="K298" s="4" t="s">
        <v>1014</v>
      </c>
      <c r="L298" s="4" t="s">
        <v>4447</v>
      </c>
      <c r="M298" s="4" t="s">
        <v>3655</v>
      </c>
      <c r="N298" s="4" t="s">
        <v>1078</v>
      </c>
      <c r="O298" s="4" t="s">
        <v>3707</v>
      </c>
      <c r="P298" s="5" t="e">
        <v>#N/A</v>
      </c>
    </row>
    <row r="299" spans="1:16" x14ac:dyDescent="0.35">
      <c r="A299" s="4" t="s">
        <v>1437</v>
      </c>
      <c r="B299" s="18" t="s">
        <v>11761</v>
      </c>
      <c r="C299" s="34">
        <f t="shared" si="8"/>
        <v>6.894602215925152E-4</v>
      </c>
      <c r="D299" s="35">
        <f t="shared" si="9"/>
        <v>0.48426307044215089</v>
      </c>
      <c r="E299" s="4" t="s">
        <v>1436</v>
      </c>
      <c r="F299" s="4" t="s">
        <v>8074</v>
      </c>
      <c r="G299" s="9">
        <v>100</v>
      </c>
      <c r="H299" s="4">
        <v>4</v>
      </c>
      <c r="I299" s="4" t="s">
        <v>3594</v>
      </c>
      <c r="J299" s="4" t="s">
        <v>8072</v>
      </c>
      <c r="K299" s="4" t="s">
        <v>969</v>
      </c>
      <c r="L299" s="4" t="s">
        <v>3619</v>
      </c>
      <c r="M299" s="4" t="s">
        <v>4748</v>
      </c>
      <c r="N299" s="4" t="s">
        <v>1018</v>
      </c>
      <c r="O299" s="4" t="s">
        <v>3389</v>
      </c>
      <c r="P299" s="5" t="s">
        <v>12014</v>
      </c>
    </row>
    <row r="300" spans="1:16" x14ac:dyDescent="0.35">
      <c r="A300" s="4" t="s">
        <v>1437</v>
      </c>
      <c r="B300" s="18" t="s">
        <v>11761</v>
      </c>
      <c r="C300" s="34">
        <f t="shared" si="8"/>
        <v>6.894602215925152E-4</v>
      </c>
      <c r="D300" s="35">
        <f t="shared" si="9"/>
        <v>0.48495253066374339</v>
      </c>
      <c r="E300" s="4" t="s">
        <v>1436</v>
      </c>
      <c r="F300" s="4" t="s">
        <v>8501</v>
      </c>
      <c r="G300" s="9">
        <v>100</v>
      </c>
      <c r="H300" s="4">
        <v>5</v>
      </c>
      <c r="I300" s="4" t="s">
        <v>3399</v>
      </c>
      <c r="J300" s="4" t="s">
        <v>4175</v>
      </c>
      <c r="K300" s="4" t="s">
        <v>949</v>
      </c>
      <c r="L300" s="4" t="s">
        <v>3613</v>
      </c>
      <c r="M300" s="4" t="s">
        <v>4179</v>
      </c>
      <c r="N300" s="4" t="s">
        <v>990</v>
      </c>
      <c r="O300" s="4" t="s">
        <v>3652</v>
      </c>
      <c r="P300" s="5" t="e">
        <v>#N/A</v>
      </c>
    </row>
    <row r="301" spans="1:16" x14ac:dyDescent="0.35">
      <c r="A301" s="4" t="s">
        <v>1437</v>
      </c>
      <c r="B301" s="17" t="s">
        <v>11760</v>
      </c>
      <c r="C301" s="34">
        <f t="shared" si="8"/>
        <v>6.894602215925152E-4</v>
      </c>
      <c r="D301" s="35">
        <f t="shared" si="9"/>
        <v>0.48564199088533588</v>
      </c>
      <c r="E301" s="4" t="s">
        <v>1436</v>
      </c>
      <c r="F301" s="4" t="s">
        <v>8650</v>
      </c>
      <c r="G301" s="9">
        <v>100</v>
      </c>
      <c r="H301" s="4">
        <v>0</v>
      </c>
      <c r="I301" s="4" t="s">
        <v>3746</v>
      </c>
      <c r="J301" s="4" t="s">
        <v>8648</v>
      </c>
      <c r="K301" s="4" t="s">
        <v>934</v>
      </c>
      <c r="L301" s="4" t="s">
        <v>3806</v>
      </c>
      <c r="M301" s="4"/>
      <c r="N301" s="4" t="s">
        <v>970</v>
      </c>
      <c r="O301" s="4" t="s">
        <v>5922</v>
      </c>
      <c r="P301" s="5" t="e">
        <v>#N/A</v>
      </c>
    </row>
    <row r="302" spans="1:16" x14ac:dyDescent="0.35">
      <c r="A302" s="4" t="s">
        <v>1437</v>
      </c>
      <c r="B302" s="18" t="s">
        <v>11761</v>
      </c>
      <c r="C302" s="34">
        <f t="shared" si="8"/>
        <v>6.8256561937659005E-4</v>
      </c>
      <c r="D302" s="35">
        <f t="shared" si="9"/>
        <v>0.48632455650471246</v>
      </c>
      <c r="E302" s="4" t="s">
        <v>1436</v>
      </c>
      <c r="F302" s="4" t="s">
        <v>5493</v>
      </c>
      <c r="G302" s="9">
        <v>99</v>
      </c>
      <c r="H302" s="4">
        <v>2</v>
      </c>
      <c r="I302" s="4" t="s">
        <v>3399</v>
      </c>
      <c r="J302" s="4" t="s">
        <v>4789</v>
      </c>
      <c r="K302" s="4" t="s">
        <v>964</v>
      </c>
      <c r="L302" s="4" t="s">
        <v>4221</v>
      </c>
      <c r="M302" s="4" t="s">
        <v>4790</v>
      </c>
      <c r="N302" s="4" t="s">
        <v>1011</v>
      </c>
      <c r="O302" s="4" t="s">
        <v>5144</v>
      </c>
      <c r="P302" s="5" t="e">
        <v>#N/A</v>
      </c>
    </row>
    <row r="303" spans="1:16" x14ac:dyDescent="0.35">
      <c r="A303" s="4" t="s">
        <v>1437</v>
      </c>
      <c r="B303" s="18" t="s">
        <v>11761</v>
      </c>
      <c r="C303" s="34">
        <f t="shared" si="8"/>
        <v>6.8256561937659005E-4</v>
      </c>
      <c r="D303" s="35">
        <f t="shared" si="9"/>
        <v>0.48700712212408903</v>
      </c>
      <c r="E303" s="4" t="s">
        <v>1436</v>
      </c>
      <c r="F303" s="4" t="s">
        <v>5858</v>
      </c>
      <c r="G303" s="9">
        <v>99</v>
      </c>
      <c r="H303" s="4">
        <v>2</v>
      </c>
      <c r="I303" s="4" t="s">
        <v>3359</v>
      </c>
      <c r="J303" s="4" t="s">
        <v>5703</v>
      </c>
      <c r="K303" s="4" t="s">
        <v>909</v>
      </c>
      <c r="L303" s="4" t="s">
        <v>5114</v>
      </c>
      <c r="M303" s="4" t="s">
        <v>5707</v>
      </c>
      <c r="N303" s="4" t="s">
        <v>936</v>
      </c>
      <c r="O303" s="4" t="s">
        <v>3652</v>
      </c>
      <c r="P303" s="5" t="e">
        <v>#N/A</v>
      </c>
    </row>
    <row r="304" spans="1:16" x14ac:dyDescent="0.35">
      <c r="A304" s="4" t="s">
        <v>1437</v>
      </c>
      <c r="B304" s="18" t="s">
        <v>11761</v>
      </c>
      <c r="C304" s="34">
        <f t="shared" si="8"/>
        <v>6.8256561937659005E-4</v>
      </c>
      <c r="D304" s="35">
        <f t="shared" si="9"/>
        <v>0.48768968774346561</v>
      </c>
      <c r="E304" s="4" t="s">
        <v>1436</v>
      </c>
      <c r="F304" s="4" t="s">
        <v>7637</v>
      </c>
      <c r="G304" s="9">
        <v>99</v>
      </c>
      <c r="H304" s="4">
        <v>5</v>
      </c>
      <c r="I304" s="4" t="s">
        <v>3399</v>
      </c>
      <c r="J304" s="4" t="s">
        <v>4175</v>
      </c>
      <c r="K304" s="4" t="s">
        <v>949</v>
      </c>
      <c r="L304" s="4" t="s">
        <v>4508</v>
      </c>
      <c r="M304" s="4" t="s">
        <v>4179</v>
      </c>
      <c r="N304" s="4" t="s">
        <v>990</v>
      </c>
      <c r="O304" s="4" t="s">
        <v>3393</v>
      </c>
      <c r="P304" s="5" t="e">
        <v>#N/A</v>
      </c>
    </row>
    <row r="305" spans="1:16" x14ac:dyDescent="0.35">
      <c r="A305" s="4" t="s">
        <v>1437</v>
      </c>
      <c r="B305" s="18" t="s">
        <v>11761</v>
      </c>
      <c r="C305" s="34">
        <f t="shared" si="8"/>
        <v>6.8256561937659005E-4</v>
      </c>
      <c r="D305" s="35">
        <f t="shared" si="9"/>
        <v>0.48837225336284218</v>
      </c>
      <c r="E305" s="4" t="s">
        <v>1436</v>
      </c>
      <c r="F305" s="4" t="s">
        <v>7758</v>
      </c>
      <c r="G305" s="9">
        <v>99</v>
      </c>
      <c r="H305" s="4">
        <v>2</v>
      </c>
      <c r="I305" s="4" t="s">
        <v>3352</v>
      </c>
      <c r="J305" s="4" t="s">
        <v>3987</v>
      </c>
      <c r="K305" s="4" t="s">
        <v>954</v>
      </c>
      <c r="L305" s="4" t="s">
        <v>3443</v>
      </c>
      <c r="M305" s="4" t="s">
        <v>3988</v>
      </c>
      <c r="N305" s="4" t="s">
        <v>997</v>
      </c>
      <c r="O305" s="4" t="s">
        <v>3476</v>
      </c>
      <c r="P305" s="5" t="e">
        <v>#N/A</v>
      </c>
    </row>
    <row r="306" spans="1:16" x14ac:dyDescent="0.35">
      <c r="A306" s="4" t="s">
        <v>1437</v>
      </c>
      <c r="B306" s="18" t="s">
        <v>11761</v>
      </c>
      <c r="C306" s="34">
        <f t="shared" si="8"/>
        <v>6.756710171606649E-4</v>
      </c>
      <c r="D306" s="35">
        <f t="shared" si="9"/>
        <v>0.48904792438000283</v>
      </c>
      <c r="E306" s="4" t="s">
        <v>1436</v>
      </c>
      <c r="F306" s="4" t="s">
        <v>7220</v>
      </c>
      <c r="G306" s="9">
        <v>98</v>
      </c>
      <c r="H306" s="4">
        <v>4</v>
      </c>
      <c r="I306" s="4" t="s">
        <v>3341</v>
      </c>
      <c r="J306" s="4" t="s">
        <v>4021</v>
      </c>
      <c r="K306" s="4" t="s">
        <v>1014</v>
      </c>
      <c r="L306" s="4" t="s">
        <v>4726</v>
      </c>
      <c r="M306" s="4" t="s">
        <v>3767</v>
      </c>
      <c r="N306" s="4" t="s">
        <v>1078</v>
      </c>
      <c r="O306" s="4" t="s">
        <v>3495</v>
      </c>
      <c r="P306" s="5" t="e">
        <v>#N/A</v>
      </c>
    </row>
    <row r="307" spans="1:16" x14ac:dyDescent="0.35">
      <c r="A307" s="4" t="s">
        <v>1437</v>
      </c>
      <c r="B307" s="18" t="s">
        <v>11761</v>
      </c>
      <c r="C307" s="34">
        <f t="shared" si="8"/>
        <v>6.756710171606649E-4</v>
      </c>
      <c r="D307" s="35">
        <f t="shared" si="9"/>
        <v>0.48972359539716348</v>
      </c>
      <c r="E307" s="4" t="s">
        <v>1436</v>
      </c>
      <c r="F307" s="4" t="s">
        <v>7236</v>
      </c>
      <c r="G307" s="9">
        <v>98</v>
      </c>
      <c r="H307" s="4">
        <v>2</v>
      </c>
      <c r="I307" s="4" t="s">
        <v>3359</v>
      </c>
      <c r="J307" s="4" t="s">
        <v>3976</v>
      </c>
      <c r="K307" s="4" t="s">
        <v>937</v>
      </c>
      <c r="L307" s="4" t="s">
        <v>4988</v>
      </c>
      <c r="M307" s="4" t="s">
        <v>3619</v>
      </c>
      <c r="N307" s="4" t="s">
        <v>974</v>
      </c>
      <c r="O307" s="4" t="s">
        <v>3389</v>
      </c>
      <c r="P307" s="5" t="e">
        <v>#N/A</v>
      </c>
    </row>
    <row r="308" spans="1:16" x14ac:dyDescent="0.35">
      <c r="A308" s="4" t="s">
        <v>1437</v>
      </c>
      <c r="B308" s="18" t="s">
        <v>11761</v>
      </c>
      <c r="C308" s="34">
        <f t="shared" si="8"/>
        <v>6.756710171606649E-4</v>
      </c>
      <c r="D308" s="35">
        <f t="shared" si="9"/>
        <v>0.49039926641432413</v>
      </c>
      <c r="E308" s="4" t="s">
        <v>1436</v>
      </c>
      <c r="F308" s="4" t="s">
        <v>7259</v>
      </c>
      <c r="G308" s="9">
        <v>98</v>
      </c>
      <c r="H308" s="4">
        <v>2</v>
      </c>
      <c r="I308" s="4" t="s">
        <v>3399</v>
      </c>
      <c r="J308" s="4" t="s">
        <v>3808</v>
      </c>
      <c r="K308" s="4" t="s">
        <v>949</v>
      </c>
      <c r="L308" s="4" t="s">
        <v>3613</v>
      </c>
      <c r="M308" s="4" t="s">
        <v>3752</v>
      </c>
      <c r="N308" s="4" t="s">
        <v>990</v>
      </c>
      <c r="O308" s="4" t="s">
        <v>7255</v>
      </c>
      <c r="P308" s="5" t="e">
        <v>#N/A</v>
      </c>
    </row>
    <row r="309" spans="1:16" x14ac:dyDescent="0.35">
      <c r="A309" s="4" t="s">
        <v>1437</v>
      </c>
      <c r="B309" s="18" t="s">
        <v>11761</v>
      </c>
      <c r="C309" s="34">
        <f t="shared" si="8"/>
        <v>6.756710171606649E-4</v>
      </c>
      <c r="D309" s="35">
        <f t="shared" si="9"/>
        <v>0.49107493743148478</v>
      </c>
      <c r="E309" s="4" t="s">
        <v>1436</v>
      </c>
      <c r="F309" s="4" t="s">
        <v>7320</v>
      </c>
      <c r="G309" s="9">
        <v>98</v>
      </c>
      <c r="H309" s="4">
        <v>2</v>
      </c>
      <c r="I309" s="4" t="s">
        <v>3359</v>
      </c>
      <c r="J309" s="4" t="s">
        <v>3976</v>
      </c>
      <c r="K309" s="4" t="s">
        <v>989</v>
      </c>
      <c r="L309" s="4" t="s">
        <v>3813</v>
      </c>
      <c r="M309" s="4" t="s">
        <v>3439</v>
      </c>
      <c r="N309" s="4" t="s">
        <v>1044</v>
      </c>
      <c r="O309" s="4" t="s">
        <v>1846</v>
      </c>
      <c r="P309" s="5" t="e">
        <v>#N/A</v>
      </c>
    </row>
    <row r="310" spans="1:16" x14ac:dyDescent="0.35">
      <c r="A310" s="4" t="s">
        <v>1437</v>
      </c>
      <c r="B310" s="18" t="s">
        <v>11761</v>
      </c>
      <c r="C310" s="34">
        <f t="shared" si="8"/>
        <v>6.756710171606649E-4</v>
      </c>
      <c r="D310" s="35">
        <f t="shared" si="9"/>
        <v>0.49175060844864543</v>
      </c>
      <c r="E310" s="4" t="s">
        <v>1436</v>
      </c>
      <c r="F310" s="4" t="s">
        <v>7638</v>
      </c>
      <c r="G310" s="9">
        <v>98</v>
      </c>
      <c r="H310" s="4">
        <v>2</v>
      </c>
      <c r="I310" s="4" t="s">
        <v>3399</v>
      </c>
      <c r="J310" s="4" t="s">
        <v>4175</v>
      </c>
      <c r="K310" s="4" t="s">
        <v>969</v>
      </c>
      <c r="L310" s="4" t="s">
        <v>4508</v>
      </c>
      <c r="M310" s="4" t="s">
        <v>4179</v>
      </c>
      <c r="N310" s="4" t="s">
        <v>1018</v>
      </c>
      <c r="O310" s="4" t="s">
        <v>3393</v>
      </c>
      <c r="P310" s="5" t="e">
        <v>#N/A</v>
      </c>
    </row>
    <row r="311" spans="1:16" x14ac:dyDescent="0.35">
      <c r="A311" s="4" t="s">
        <v>1437</v>
      </c>
      <c r="B311" s="18" t="s">
        <v>11761</v>
      </c>
      <c r="C311" s="34">
        <f t="shared" si="8"/>
        <v>6.756710171606649E-4</v>
      </c>
      <c r="D311" s="35">
        <f t="shared" si="9"/>
        <v>0.49242627946580608</v>
      </c>
      <c r="E311" s="4" t="s">
        <v>1436</v>
      </c>
      <c r="F311" s="4" t="s">
        <v>9223</v>
      </c>
      <c r="G311" s="9">
        <v>98</v>
      </c>
      <c r="H311" s="4">
        <v>2</v>
      </c>
      <c r="I311" s="4" t="s">
        <v>3594</v>
      </c>
      <c r="J311" s="4" t="s">
        <v>4889</v>
      </c>
      <c r="K311" s="4" t="s">
        <v>966</v>
      </c>
      <c r="L311" s="4" t="s">
        <v>8271</v>
      </c>
      <c r="M311" s="4" t="s">
        <v>4890</v>
      </c>
      <c r="N311" s="4" t="s">
        <v>1014</v>
      </c>
      <c r="O311" s="4" t="s">
        <v>1846</v>
      </c>
      <c r="P311" s="5" t="s">
        <v>11838</v>
      </c>
    </row>
    <row r="312" spans="1:16" x14ac:dyDescent="0.35">
      <c r="A312" s="4" t="s">
        <v>1437</v>
      </c>
      <c r="B312" s="17" t="s">
        <v>11760</v>
      </c>
      <c r="C312" s="34">
        <f t="shared" si="8"/>
        <v>6.6877641494473975E-4</v>
      </c>
      <c r="D312" s="35">
        <f t="shared" si="9"/>
        <v>0.49309505588075081</v>
      </c>
      <c r="E312" s="4" t="s">
        <v>1436</v>
      </c>
      <c r="F312" s="4" t="s">
        <v>1183</v>
      </c>
      <c r="G312" s="9">
        <v>97</v>
      </c>
      <c r="H312" s="4">
        <v>0</v>
      </c>
      <c r="I312" s="4" t="s">
        <v>3359</v>
      </c>
      <c r="J312" s="4" t="s">
        <v>3398</v>
      </c>
      <c r="K312" s="4" t="s">
        <v>959</v>
      </c>
      <c r="L312" s="4" t="s">
        <v>3361</v>
      </c>
      <c r="M312" s="4" t="s">
        <v>3397</v>
      </c>
      <c r="N312" s="4" t="s">
        <v>1004</v>
      </c>
      <c r="O312" s="4" t="s">
        <v>3389</v>
      </c>
      <c r="P312" s="5" t="e">
        <v>#N/A</v>
      </c>
    </row>
    <row r="313" spans="1:16" x14ac:dyDescent="0.35">
      <c r="A313" s="4" t="s">
        <v>1437</v>
      </c>
      <c r="B313" s="18" t="s">
        <v>11761</v>
      </c>
      <c r="C313" s="34">
        <f t="shared" si="8"/>
        <v>6.6877641494473975E-4</v>
      </c>
      <c r="D313" s="35">
        <f t="shared" si="9"/>
        <v>0.49376383229569554</v>
      </c>
      <c r="E313" s="4" t="s">
        <v>1436</v>
      </c>
      <c r="F313" s="4" t="s">
        <v>5533</v>
      </c>
      <c r="G313" s="9">
        <v>97</v>
      </c>
      <c r="H313" s="4">
        <v>2</v>
      </c>
      <c r="I313" s="4" t="s">
        <v>3399</v>
      </c>
      <c r="J313" s="4" t="s">
        <v>5140</v>
      </c>
      <c r="K313" s="4" t="s">
        <v>954</v>
      </c>
      <c r="L313" s="4" t="s">
        <v>5141</v>
      </c>
      <c r="M313" s="4" t="s">
        <v>4773</v>
      </c>
      <c r="N313" s="4" t="s">
        <v>997</v>
      </c>
      <c r="O313" s="4" t="s">
        <v>3393</v>
      </c>
      <c r="P313" s="5" t="e">
        <v>#N/A</v>
      </c>
    </row>
    <row r="314" spans="1:16" x14ac:dyDescent="0.35">
      <c r="A314" s="4" t="s">
        <v>1437</v>
      </c>
      <c r="B314" s="18" t="s">
        <v>11761</v>
      </c>
      <c r="C314" s="34">
        <f t="shared" si="8"/>
        <v>6.6877641494473975E-4</v>
      </c>
      <c r="D314" s="35">
        <f t="shared" si="9"/>
        <v>0.49443260871064026</v>
      </c>
      <c r="E314" s="4" t="s">
        <v>1436</v>
      </c>
      <c r="F314" s="4" t="s">
        <v>5818</v>
      </c>
      <c r="G314" s="9">
        <v>97</v>
      </c>
      <c r="H314" s="4">
        <v>2</v>
      </c>
      <c r="I314" s="4" t="s">
        <v>3359</v>
      </c>
      <c r="J314" s="4" t="s">
        <v>4784</v>
      </c>
      <c r="K314" s="4" t="s">
        <v>911</v>
      </c>
      <c r="L314" s="4" t="s">
        <v>5103</v>
      </c>
      <c r="M314" s="4" t="s">
        <v>3361</v>
      </c>
      <c r="N314" s="4" t="s">
        <v>939</v>
      </c>
      <c r="O314" s="4" t="s">
        <v>3671</v>
      </c>
      <c r="P314" s="5" t="e">
        <v>#N/A</v>
      </c>
    </row>
    <row r="315" spans="1:16" x14ac:dyDescent="0.35">
      <c r="A315" s="4" t="s">
        <v>1437</v>
      </c>
      <c r="B315" s="18" t="s">
        <v>11761</v>
      </c>
      <c r="C315" s="34">
        <f t="shared" si="8"/>
        <v>6.6877641494473975E-4</v>
      </c>
      <c r="D315" s="35">
        <f t="shared" si="9"/>
        <v>0.49510138512558499</v>
      </c>
      <c r="E315" s="4" t="s">
        <v>1436</v>
      </c>
      <c r="F315" s="4" t="s">
        <v>6096</v>
      </c>
      <c r="G315" s="9">
        <v>97</v>
      </c>
      <c r="H315" s="4">
        <v>4</v>
      </c>
      <c r="I315" s="4" t="s">
        <v>3399</v>
      </c>
      <c r="J315" s="4" t="s">
        <v>6068</v>
      </c>
      <c r="K315" s="4" t="s">
        <v>904</v>
      </c>
      <c r="L315" s="4" t="s">
        <v>5035</v>
      </c>
      <c r="M315" s="4" t="s">
        <v>4273</v>
      </c>
      <c r="N315" s="4" t="s">
        <v>929</v>
      </c>
      <c r="O315" s="4" t="s">
        <v>4571</v>
      </c>
      <c r="P315" s="5" t="e">
        <v>#N/A</v>
      </c>
    </row>
    <row r="316" spans="1:16" x14ac:dyDescent="0.35">
      <c r="A316" s="4" t="s">
        <v>1437</v>
      </c>
      <c r="B316" s="18" t="s">
        <v>11761</v>
      </c>
      <c r="C316" s="34">
        <f t="shared" si="8"/>
        <v>6.6877641494473975E-4</v>
      </c>
      <c r="D316" s="35">
        <f t="shared" si="9"/>
        <v>0.49577016154052972</v>
      </c>
      <c r="E316" s="4" t="s">
        <v>1436</v>
      </c>
      <c r="F316" s="4" t="s">
        <v>6116</v>
      </c>
      <c r="G316" s="9">
        <v>97</v>
      </c>
      <c r="H316" s="4">
        <v>3</v>
      </c>
      <c r="I316" s="4" t="s">
        <v>3399</v>
      </c>
      <c r="J316" s="4" t="s">
        <v>5589</v>
      </c>
      <c r="K316" s="4" t="s">
        <v>974</v>
      </c>
      <c r="L316" s="4" t="s">
        <v>5035</v>
      </c>
      <c r="M316" s="4" t="s">
        <v>3605</v>
      </c>
      <c r="N316" s="4" t="s">
        <v>1024</v>
      </c>
      <c r="O316" s="4" t="s">
        <v>3759</v>
      </c>
      <c r="P316" s="5" t="e">
        <v>#N/A</v>
      </c>
    </row>
    <row r="317" spans="1:16" x14ac:dyDescent="0.35">
      <c r="A317" s="4" t="s">
        <v>1437</v>
      </c>
      <c r="B317" s="18" t="s">
        <v>11761</v>
      </c>
      <c r="C317" s="34">
        <f t="shared" si="8"/>
        <v>6.6877641494473975E-4</v>
      </c>
      <c r="D317" s="35">
        <f t="shared" si="9"/>
        <v>0.49643893795547445</v>
      </c>
      <c r="E317" s="4" t="s">
        <v>1436</v>
      </c>
      <c r="F317" s="4" t="s">
        <v>8044</v>
      </c>
      <c r="G317" s="9">
        <v>97</v>
      </c>
      <c r="H317" s="4">
        <v>2</v>
      </c>
      <c r="I317" s="4" t="s">
        <v>3399</v>
      </c>
      <c r="J317" s="4" t="s">
        <v>8041</v>
      </c>
      <c r="K317" s="4" t="s">
        <v>914</v>
      </c>
      <c r="L317" s="4" t="s">
        <v>3767</v>
      </c>
      <c r="M317" s="4" t="s">
        <v>7040</v>
      </c>
      <c r="N317" s="4" t="s">
        <v>943</v>
      </c>
      <c r="O317" s="4" t="s">
        <v>4035</v>
      </c>
      <c r="P317" s="5" t="e">
        <v>#N/A</v>
      </c>
    </row>
    <row r="318" spans="1:16" x14ac:dyDescent="0.35">
      <c r="A318" s="4" t="s">
        <v>1437</v>
      </c>
      <c r="B318" s="18" t="s">
        <v>11761</v>
      </c>
      <c r="C318" s="34">
        <f t="shared" si="8"/>
        <v>6.6877641494473975E-4</v>
      </c>
      <c r="D318" s="35">
        <f t="shared" si="9"/>
        <v>0.49710771437041917</v>
      </c>
      <c r="E318" s="4" t="s">
        <v>1436</v>
      </c>
      <c r="F318" s="4" t="s">
        <v>8632</v>
      </c>
      <c r="G318" s="9">
        <v>97</v>
      </c>
      <c r="H318" s="4">
        <v>2</v>
      </c>
      <c r="I318" s="4" t="s">
        <v>3399</v>
      </c>
      <c r="J318" s="4" t="s">
        <v>8625</v>
      </c>
      <c r="K318" s="4" t="s">
        <v>989</v>
      </c>
      <c r="L318" s="4" t="s">
        <v>3806</v>
      </c>
      <c r="M318" s="4"/>
      <c r="N318" s="4" t="s">
        <v>1045</v>
      </c>
      <c r="O318" s="4" t="s">
        <v>4399</v>
      </c>
      <c r="P318" s="5" t="e">
        <v>#N/A</v>
      </c>
    </row>
    <row r="319" spans="1:16" x14ac:dyDescent="0.35">
      <c r="A319" s="4" t="s">
        <v>1437</v>
      </c>
      <c r="B319" s="18" t="s">
        <v>11761</v>
      </c>
      <c r="C319" s="34">
        <f t="shared" si="8"/>
        <v>6.6877641494473975E-4</v>
      </c>
      <c r="D319" s="35">
        <f t="shared" si="9"/>
        <v>0.4977764907853639</v>
      </c>
      <c r="E319" s="4" t="s">
        <v>1436</v>
      </c>
      <c r="F319" s="4" t="s">
        <v>10690</v>
      </c>
      <c r="G319" s="9">
        <v>97</v>
      </c>
      <c r="H319" s="4">
        <v>2</v>
      </c>
      <c r="I319" s="4" t="s">
        <v>3399</v>
      </c>
      <c r="J319" s="4" t="s">
        <v>8860</v>
      </c>
      <c r="K319" s="4" t="s">
        <v>977</v>
      </c>
      <c r="L319" s="4" t="s">
        <v>7040</v>
      </c>
      <c r="M319" s="4"/>
      <c r="N319" s="4" t="s">
        <v>1028</v>
      </c>
      <c r="O319" s="4" t="s">
        <v>9872</v>
      </c>
      <c r="P319" s="5" t="e">
        <v>#N/A</v>
      </c>
    </row>
    <row r="320" spans="1:16" x14ac:dyDescent="0.35">
      <c r="A320" s="4" t="s">
        <v>1437</v>
      </c>
      <c r="B320" s="18" t="s">
        <v>11761</v>
      </c>
      <c r="C320" s="34">
        <f t="shared" si="8"/>
        <v>6.618818127288146E-4</v>
      </c>
      <c r="D320" s="35">
        <f t="shared" si="9"/>
        <v>0.4984383725980927</v>
      </c>
      <c r="E320" s="4" t="s">
        <v>1436</v>
      </c>
      <c r="F320" s="4" t="s">
        <v>7602</v>
      </c>
      <c r="G320" s="9">
        <v>96</v>
      </c>
      <c r="H320" s="4">
        <v>2</v>
      </c>
      <c r="I320" s="4" t="s">
        <v>3359</v>
      </c>
      <c r="J320" s="4" t="s">
        <v>7603</v>
      </c>
      <c r="K320" s="4" t="s">
        <v>937</v>
      </c>
      <c r="L320" s="4" t="s">
        <v>3605</v>
      </c>
      <c r="M320" s="4" t="s">
        <v>3585</v>
      </c>
      <c r="N320" s="4" t="s">
        <v>974</v>
      </c>
      <c r="O320" s="4" t="s">
        <v>3389</v>
      </c>
      <c r="P320" s="5" t="e">
        <v>#N/A</v>
      </c>
    </row>
    <row r="321" spans="1:16" x14ac:dyDescent="0.35">
      <c r="A321" s="4" t="s">
        <v>1437</v>
      </c>
      <c r="B321" s="17" t="s">
        <v>11760</v>
      </c>
      <c r="C321" s="34">
        <f t="shared" si="8"/>
        <v>6.618818127288146E-4</v>
      </c>
      <c r="D321" s="35">
        <f t="shared" si="9"/>
        <v>0.49910025441082151</v>
      </c>
      <c r="E321" s="4" t="s">
        <v>1436</v>
      </c>
      <c r="F321" s="4" t="s">
        <v>8059</v>
      </c>
      <c r="G321" s="9">
        <v>96</v>
      </c>
      <c r="H321" s="4">
        <v>0</v>
      </c>
      <c r="I321" s="4" t="s">
        <v>3359</v>
      </c>
      <c r="J321" s="4" t="s">
        <v>3700</v>
      </c>
      <c r="K321" s="4" t="s">
        <v>937</v>
      </c>
      <c r="L321" s="4" t="s">
        <v>3494</v>
      </c>
      <c r="M321" s="4" t="s">
        <v>3701</v>
      </c>
      <c r="N321" s="4" t="s">
        <v>974</v>
      </c>
      <c r="O321" s="4" t="s">
        <v>3363</v>
      </c>
      <c r="P321" s="5" t="e">
        <v>#N/A</v>
      </c>
    </row>
    <row r="322" spans="1:16" x14ac:dyDescent="0.35">
      <c r="A322" s="4" t="s">
        <v>1437</v>
      </c>
      <c r="B322" s="18" t="s">
        <v>11761</v>
      </c>
      <c r="C322" s="34">
        <f t="shared" si="8"/>
        <v>6.618818127288146E-4</v>
      </c>
      <c r="D322" s="35">
        <f t="shared" si="9"/>
        <v>0.49976213622355031</v>
      </c>
      <c r="E322" s="4" t="s">
        <v>1436</v>
      </c>
      <c r="F322" s="4" t="s">
        <v>9787</v>
      </c>
      <c r="G322" s="9">
        <v>96</v>
      </c>
      <c r="H322" s="4">
        <v>4</v>
      </c>
      <c r="I322" s="4" t="s">
        <v>3359</v>
      </c>
      <c r="J322" s="4" t="s">
        <v>9334</v>
      </c>
      <c r="K322" s="4" t="s">
        <v>915</v>
      </c>
      <c r="L322" s="4" t="s">
        <v>4069</v>
      </c>
      <c r="M322" s="4" t="s">
        <v>3723</v>
      </c>
      <c r="N322" s="4" t="s">
        <v>944</v>
      </c>
      <c r="O322" s="4" t="s">
        <v>3389</v>
      </c>
      <c r="P322" s="5" t="e">
        <v>#N/A</v>
      </c>
    </row>
    <row r="323" spans="1:16" x14ac:dyDescent="0.35">
      <c r="A323" s="4" t="s">
        <v>1437</v>
      </c>
      <c r="B323" s="17" t="s">
        <v>11760</v>
      </c>
      <c r="C323" s="34">
        <f t="shared" ref="C323:C386" si="10">G323/$G$6705</f>
        <v>6.618818127288146E-4</v>
      </c>
      <c r="D323" s="35">
        <f t="shared" si="9"/>
        <v>0.50042401803627912</v>
      </c>
      <c r="E323" s="4" t="s">
        <v>1436</v>
      </c>
      <c r="F323" s="4" t="s">
        <v>10586</v>
      </c>
      <c r="G323" s="9">
        <v>96</v>
      </c>
      <c r="H323" s="4">
        <v>0</v>
      </c>
      <c r="I323" s="4" t="s">
        <v>3341</v>
      </c>
      <c r="J323" s="4" t="s">
        <v>10543</v>
      </c>
      <c r="K323" s="4" t="s">
        <v>937</v>
      </c>
      <c r="L323" s="4" t="s">
        <v>4320</v>
      </c>
      <c r="M323" s="4"/>
      <c r="N323" s="4" t="s">
        <v>974</v>
      </c>
      <c r="O323" s="4" t="s">
        <v>5922</v>
      </c>
      <c r="P323" s="5" t="e">
        <v>#N/A</v>
      </c>
    </row>
    <row r="324" spans="1:16" x14ac:dyDescent="0.35">
      <c r="A324" s="4" t="s">
        <v>1437</v>
      </c>
      <c r="B324" s="18" t="s">
        <v>11761</v>
      </c>
      <c r="C324" s="34">
        <f t="shared" si="10"/>
        <v>6.618818127288146E-4</v>
      </c>
      <c r="D324" s="35">
        <f t="shared" ref="D324:D387" si="11">D323+C324</f>
        <v>0.50108589984900798</v>
      </c>
      <c r="E324" s="4" t="s">
        <v>1436</v>
      </c>
      <c r="F324" s="4" t="s">
        <v>10705</v>
      </c>
      <c r="G324" s="9">
        <v>96</v>
      </c>
      <c r="H324" s="4">
        <v>2</v>
      </c>
      <c r="I324" s="4" t="s">
        <v>3399</v>
      </c>
      <c r="J324" s="4" t="s">
        <v>8860</v>
      </c>
      <c r="K324" s="4" t="s">
        <v>952</v>
      </c>
      <c r="L324" s="4" t="s">
        <v>7040</v>
      </c>
      <c r="M324" s="4"/>
      <c r="N324" s="4" t="s">
        <v>994</v>
      </c>
      <c r="O324" s="4" t="s">
        <v>7255</v>
      </c>
      <c r="P324" s="5" t="e">
        <v>#N/A</v>
      </c>
    </row>
    <row r="325" spans="1:16" x14ac:dyDescent="0.35">
      <c r="A325" s="4" t="s">
        <v>1437</v>
      </c>
      <c r="B325" s="18" t="s">
        <v>11761</v>
      </c>
      <c r="C325" s="34">
        <f t="shared" si="10"/>
        <v>6.5498721051288945E-4</v>
      </c>
      <c r="D325" s="35">
        <f t="shared" si="11"/>
        <v>0.50174088705952091</v>
      </c>
      <c r="E325" s="4" t="s">
        <v>1436</v>
      </c>
      <c r="F325" s="4" t="s">
        <v>4606</v>
      </c>
      <c r="G325" s="9">
        <v>95</v>
      </c>
      <c r="H325" s="4">
        <v>2</v>
      </c>
      <c r="I325" s="4" t="s">
        <v>3399</v>
      </c>
      <c r="J325" s="4" t="s">
        <v>3808</v>
      </c>
      <c r="K325" s="4" t="s">
        <v>949</v>
      </c>
      <c r="L325" s="4" t="s">
        <v>3420</v>
      </c>
      <c r="M325" s="4" t="s">
        <v>3752</v>
      </c>
      <c r="N325" s="4" t="s">
        <v>990</v>
      </c>
      <c r="O325" s="4" t="s">
        <v>3393</v>
      </c>
      <c r="P325" s="5" t="e">
        <v>#N/A</v>
      </c>
    </row>
    <row r="326" spans="1:16" x14ac:dyDescent="0.35">
      <c r="A326" s="4" t="s">
        <v>1437</v>
      </c>
      <c r="B326" s="18" t="s">
        <v>11761</v>
      </c>
      <c r="C326" s="34">
        <f t="shared" si="10"/>
        <v>6.480926082969643E-4</v>
      </c>
      <c r="D326" s="35">
        <f t="shared" si="11"/>
        <v>0.50238897966781793</v>
      </c>
      <c r="E326" s="4" t="s">
        <v>1436</v>
      </c>
      <c r="F326" s="4" t="s">
        <v>5964</v>
      </c>
      <c r="G326" s="9">
        <v>94</v>
      </c>
      <c r="H326" s="4">
        <v>2</v>
      </c>
      <c r="I326" s="4" t="s">
        <v>4051</v>
      </c>
      <c r="J326" s="4" t="s">
        <v>4073</v>
      </c>
      <c r="K326" s="4" t="s">
        <v>937</v>
      </c>
      <c r="L326" s="4" t="s">
        <v>5794</v>
      </c>
      <c r="M326" s="4" t="s">
        <v>3619</v>
      </c>
      <c r="N326" s="4" t="s">
        <v>974</v>
      </c>
      <c r="O326" s="4" t="s">
        <v>3389</v>
      </c>
      <c r="P326" s="5" t="e">
        <v>#N/A</v>
      </c>
    </row>
    <row r="327" spans="1:16" x14ac:dyDescent="0.35">
      <c r="A327" s="4" t="s">
        <v>1437</v>
      </c>
      <c r="B327" s="18" t="s">
        <v>11761</v>
      </c>
      <c r="C327" s="34">
        <f t="shared" si="10"/>
        <v>6.480926082969643E-4</v>
      </c>
      <c r="D327" s="35">
        <f t="shared" si="11"/>
        <v>0.50303707227611494</v>
      </c>
      <c r="E327" s="4" t="s">
        <v>1436</v>
      </c>
      <c r="F327" s="4" t="s">
        <v>6434</v>
      </c>
      <c r="G327" s="9">
        <v>94</v>
      </c>
      <c r="H327" s="4">
        <v>2</v>
      </c>
      <c r="I327" s="4" t="s">
        <v>3594</v>
      </c>
      <c r="J327" s="4" t="s">
        <v>6046</v>
      </c>
      <c r="K327" s="4" t="s">
        <v>1005</v>
      </c>
      <c r="L327" s="4" t="s">
        <v>4564</v>
      </c>
      <c r="M327" s="4" t="s">
        <v>4988</v>
      </c>
      <c r="N327" s="4" t="s">
        <v>1066</v>
      </c>
      <c r="O327" s="4" t="s">
        <v>3707</v>
      </c>
      <c r="P327" s="5" t="e">
        <v>#N/A</v>
      </c>
    </row>
    <row r="328" spans="1:16" x14ac:dyDescent="0.35">
      <c r="A328" s="4" t="s">
        <v>1437</v>
      </c>
      <c r="B328" s="18" t="s">
        <v>11761</v>
      </c>
      <c r="C328" s="34">
        <f t="shared" si="10"/>
        <v>6.480926082969643E-4</v>
      </c>
      <c r="D328" s="35">
        <f t="shared" si="11"/>
        <v>0.50368516488441195</v>
      </c>
      <c r="E328" s="4" t="s">
        <v>1436</v>
      </c>
      <c r="F328" s="4" t="s">
        <v>9169</v>
      </c>
      <c r="G328" s="9">
        <v>94</v>
      </c>
      <c r="H328" s="4">
        <v>2</v>
      </c>
      <c r="I328" s="4" t="s">
        <v>3399</v>
      </c>
      <c r="J328" s="4" t="s">
        <v>9162</v>
      </c>
      <c r="K328" s="4" t="s">
        <v>964</v>
      </c>
      <c r="L328" s="4" t="s">
        <v>4142</v>
      </c>
      <c r="M328" s="4" t="s">
        <v>7047</v>
      </c>
      <c r="N328" s="4" t="s">
        <v>1011</v>
      </c>
      <c r="O328" s="4" t="s">
        <v>3757</v>
      </c>
      <c r="P328" s="5" t="e">
        <v>#N/A</v>
      </c>
    </row>
    <row r="329" spans="1:16" x14ac:dyDescent="0.35">
      <c r="A329" s="4" t="s">
        <v>1437</v>
      </c>
      <c r="B329" s="18" t="s">
        <v>11761</v>
      </c>
      <c r="C329" s="34">
        <f t="shared" si="10"/>
        <v>6.4119800608103915E-4</v>
      </c>
      <c r="D329" s="35">
        <f t="shared" si="11"/>
        <v>0.50432636289049304</v>
      </c>
      <c r="E329" s="4" t="s">
        <v>1436</v>
      </c>
      <c r="F329" s="4" t="s">
        <v>5644</v>
      </c>
      <c r="G329" s="9">
        <v>93</v>
      </c>
      <c r="H329" s="4">
        <v>2</v>
      </c>
      <c r="I329" s="4" t="s">
        <v>3399</v>
      </c>
      <c r="J329" s="4" t="s">
        <v>5589</v>
      </c>
      <c r="K329" s="4" t="s">
        <v>944</v>
      </c>
      <c r="L329" s="4" t="s">
        <v>4226</v>
      </c>
      <c r="M329" s="4" t="s">
        <v>3605</v>
      </c>
      <c r="N329" s="4" t="s">
        <v>984</v>
      </c>
      <c r="O329" s="4" t="s">
        <v>4026</v>
      </c>
      <c r="P329" s="5" t="e">
        <v>#N/A</v>
      </c>
    </row>
    <row r="330" spans="1:16" x14ac:dyDescent="0.35">
      <c r="A330" s="4" t="s">
        <v>1437</v>
      </c>
      <c r="B330" s="18" t="s">
        <v>11761</v>
      </c>
      <c r="C330" s="34">
        <f t="shared" si="10"/>
        <v>6.4119800608103915E-4</v>
      </c>
      <c r="D330" s="35">
        <f t="shared" si="11"/>
        <v>0.50496756089657413</v>
      </c>
      <c r="E330" s="4" t="s">
        <v>1436</v>
      </c>
      <c r="F330" s="4" t="s">
        <v>7127</v>
      </c>
      <c r="G330" s="9">
        <v>93</v>
      </c>
      <c r="H330" s="4">
        <v>3</v>
      </c>
      <c r="I330" s="4" t="s">
        <v>3399</v>
      </c>
      <c r="J330" s="4" t="s">
        <v>4825</v>
      </c>
      <c r="K330" s="4" t="s">
        <v>999</v>
      </c>
      <c r="L330" s="4" t="s">
        <v>4826</v>
      </c>
      <c r="M330" s="4" t="s">
        <v>3988</v>
      </c>
      <c r="N330" s="4" t="s">
        <v>1058</v>
      </c>
      <c r="O330" s="4" t="s">
        <v>3759</v>
      </c>
      <c r="P330" s="5" t="e">
        <v>#N/A</v>
      </c>
    </row>
    <row r="331" spans="1:16" x14ac:dyDescent="0.35">
      <c r="A331" s="4" t="s">
        <v>1437</v>
      </c>
      <c r="B331" s="17" t="s">
        <v>11760</v>
      </c>
      <c r="C331" s="34">
        <f t="shared" si="10"/>
        <v>6.4119800608103915E-4</v>
      </c>
      <c r="D331" s="35">
        <f t="shared" si="11"/>
        <v>0.50560875890265522</v>
      </c>
      <c r="E331" s="4" t="s">
        <v>1436</v>
      </c>
      <c r="F331" s="4" t="s">
        <v>8595</v>
      </c>
      <c r="G331" s="9">
        <v>93</v>
      </c>
      <c r="H331" s="4">
        <v>0</v>
      </c>
      <c r="I331" s="4" t="s">
        <v>3594</v>
      </c>
      <c r="J331" s="4" t="s">
        <v>4235</v>
      </c>
      <c r="K331" s="4" t="s">
        <v>974</v>
      </c>
      <c r="L331" s="4" t="s">
        <v>3748</v>
      </c>
      <c r="M331" s="4" t="s">
        <v>4252</v>
      </c>
      <c r="N331" s="4" t="s">
        <v>1024</v>
      </c>
      <c r="O331" s="4" t="s">
        <v>3389</v>
      </c>
      <c r="P331" s="5" t="e">
        <v>#N/A</v>
      </c>
    </row>
    <row r="332" spans="1:16" x14ac:dyDescent="0.35">
      <c r="A332" s="4" t="s">
        <v>1437</v>
      </c>
      <c r="B332" s="17" t="s">
        <v>11760</v>
      </c>
      <c r="C332" s="34">
        <f t="shared" si="10"/>
        <v>6.34303403865114E-4</v>
      </c>
      <c r="D332" s="35">
        <f t="shared" si="11"/>
        <v>0.50624306230652039</v>
      </c>
      <c r="E332" s="4" t="s">
        <v>1436</v>
      </c>
      <c r="F332" s="4" t="s">
        <v>5030</v>
      </c>
      <c r="G332" s="9">
        <v>92</v>
      </c>
      <c r="H332" s="4">
        <v>0</v>
      </c>
      <c r="I332" s="4" t="s">
        <v>3352</v>
      </c>
      <c r="J332" s="4" t="s">
        <v>5029</v>
      </c>
      <c r="K332" s="4" t="s">
        <v>981</v>
      </c>
      <c r="L332" s="4" t="s">
        <v>3755</v>
      </c>
      <c r="M332" s="4"/>
      <c r="N332" s="4" t="s">
        <v>1034</v>
      </c>
      <c r="O332" s="4" t="s">
        <v>5031</v>
      </c>
      <c r="P332" s="5" t="e">
        <v>#N/A</v>
      </c>
    </row>
    <row r="333" spans="1:16" x14ac:dyDescent="0.35">
      <c r="A333" s="4" t="s">
        <v>1437</v>
      </c>
      <c r="B333" s="18" t="s">
        <v>11761</v>
      </c>
      <c r="C333" s="34">
        <f t="shared" si="10"/>
        <v>6.2740880164918885E-4</v>
      </c>
      <c r="D333" s="35">
        <f t="shared" si="11"/>
        <v>0.50687047110816963</v>
      </c>
      <c r="E333" s="4" t="s">
        <v>1436</v>
      </c>
      <c r="F333" s="4" t="s">
        <v>4750</v>
      </c>
      <c r="G333" s="9">
        <v>91</v>
      </c>
      <c r="H333" s="4">
        <v>4</v>
      </c>
      <c r="I333" s="4" t="s">
        <v>3359</v>
      </c>
      <c r="J333" s="4" t="s">
        <v>4747</v>
      </c>
      <c r="K333" s="4" t="s">
        <v>966</v>
      </c>
      <c r="L333" s="4" t="s">
        <v>4447</v>
      </c>
      <c r="M333" s="4" t="s">
        <v>4748</v>
      </c>
      <c r="N333" s="4" t="s">
        <v>1014</v>
      </c>
      <c r="O333" s="4" t="s">
        <v>1846</v>
      </c>
      <c r="P333" s="5" t="e">
        <v>#N/A</v>
      </c>
    </row>
    <row r="334" spans="1:16" x14ac:dyDescent="0.35">
      <c r="A334" s="4" t="s">
        <v>1437</v>
      </c>
      <c r="B334" s="18" t="s">
        <v>11761</v>
      </c>
      <c r="C334" s="34">
        <f t="shared" si="10"/>
        <v>6.2740880164918885E-4</v>
      </c>
      <c r="D334" s="35">
        <f t="shared" si="11"/>
        <v>0.50749787990981887</v>
      </c>
      <c r="E334" s="4" t="s">
        <v>1436</v>
      </c>
      <c r="F334" s="4" t="s">
        <v>5712</v>
      </c>
      <c r="G334" s="9">
        <v>91</v>
      </c>
      <c r="H334" s="4">
        <v>2</v>
      </c>
      <c r="I334" s="4" t="s">
        <v>3341</v>
      </c>
      <c r="J334" s="4" t="s">
        <v>5366</v>
      </c>
      <c r="K334" s="4" t="s">
        <v>994</v>
      </c>
      <c r="L334" s="4" t="s">
        <v>3970</v>
      </c>
      <c r="M334" s="4" t="s">
        <v>4711</v>
      </c>
      <c r="N334" s="4" t="s">
        <v>1052</v>
      </c>
      <c r="O334" s="4" t="s">
        <v>3495</v>
      </c>
      <c r="P334" s="5" t="e">
        <v>#N/A</v>
      </c>
    </row>
    <row r="335" spans="1:16" x14ac:dyDescent="0.35">
      <c r="A335" s="4" t="s">
        <v>1437</v>
      </c>
      <c r="B335" s="18" t="s">
        <v>11761</v>
      </c>
      <c r="C335" s="34">
        <f t="shared" si="10"/>
        <v>6.2740880164918885E-4</v>
      </c>
      <c r="D335" s="35">
        <f t="shared" si="11"/>
        <v>0.50812528871146811</v>
      </c>
      <c r="E335" s="4" t="s">
        <v>1436</v>
      </c>
      <c r="F335" s="4" t="s">
        <v>6048</v>
      </c>
      <c r="G335" s="9">
        <v>91</v>
      </c>
      <c r="H335" s="4">
        <v>2</v>
      </c>
      <c r="I335" s="4" t="s">
        <v>3594</v>
      </c>
      <c r="J335" s="4" t="s">
        <v>6046</v>
      </c>
      <c r="K335" s="4" t="s">
        <v>999</v>
      </c>
      <c r="L335" s="4" t="s">
        <v>5035</v>
      </c>
      <c r="M335" s="4" t="s">
        <v>3824</v>
      </c>
      <c r="N335" s="4" t="s">
        <v>1059</v>
      </c>
      <c r="O335" s="4" t="s">
        <v>3707</v>
      </c>
      <c r="P335" s="5" t="e">
        <v>#N/A</v>
      </c>
    </row>
    <row r="336" spans="1:16" x14ac:dyDescent="0.35">
      <c r="A336" s="4" t="s">
        <v>1437</v>
      </c>
      <c r="B336" s="18" t="s">
        <v>11761</v>
      </c>
      <c r="C336" s="34">
        <f t="shared" si="10"/>
        <v>6.2740880164918885E-4</v>
      </c>
      <c r="D336" s="35">
        <f t="shared" si="11"/>
        <v>0.50875269751311736</v>
      </c>
      <c r="E336" s="4" t="s">
        <v>1436</v>
      </c>
      <c r="F336" s="4" t="s">
        <v>7024</v>
      </c>
      <c r="G336" s="9">
        <v>91</v>
      </c>
      <c r="H336" s="4">
        <v>2</v>
      </c>
      <c r="I336" s="4" t="s">
        <v>4051</v>
      </c>
      <c r="J336" s="4" t="s">
        <v>4073</v>
      </c>
      <c r="K336" s="4" t="s">
        <v>959</v>
      </c>
      <c r="L336" s="4" t="s">
        <v>6374</v>
      </c>
      <c r="M336" s="4" t="s">
        <v>3456</v>
      </c>
      <c r="N336" s="4" t="s">
        <v>1004</v>
      </c>
      <c r="O336" s="4" t="s">
        <v>3389</v>
      </c>
      <c r="P336" s="5" t="e">
        <v>#N/A</v>
      </c>
    </row>
    <row r="337" spans="1:16" x14ac:dyDescent="0.35">
      <c r="A337" s="4" t="s">
        <v>1437</v>
      </c>
      <c r="B337" s="18" t="s">
        <v>11761</v>
      </c>
      <c r="C337" s="34">
        <f t="shared" si="10"/>
        <v>6.2740880164918885E-4</v>
      </c>
      <c r="D337" s="35">
        <f t="shared" si="11"/>
        <v>0.5093801063147666</v>
      </c>
      <c r="E337" s="4" t="s">
        <v>1436</v>
      </c>
      <c r="F337" s="4" t="s">
        <v>7378</v>
      </c>
      <c r="G337" s="9">
        <v>91</v>
      </c>
      <c r="H337" s="4">
        <v>7</v>
      </c>
      <c r="I337" s="4" t="s">
        <v>3399</v>
      </c>
      <c r="J337" s="4" t="s">
        <v>4581</v>
      </c>
      <c r="K337" s="4" t="s">
        <v>984</v>
      </c>
      <c r="L337" s="4" t="s">
        <v>3805</v>
      </c>
      <c r="M337" s="4" t="s">
        <v>3421</v>
      </c>
      <c r="N337" s="4" t="s">
        <v>1038</v>
      </c>
      <c r="O337" s="4" t="s">
        <v>3757</v>
      </c>
      <c r="P337" s="5" t="e">
        <v>#N/A</v>
      </c>
    </row>
    <row r="338" spans="1:16" x14ac:dyDescent="0.35">
      <c r="A338" s="4" t="s">
        <v>1437</v>
      </c>
      <c r="B338" s="18" t="s">
        <v>11761</v>
      </c>
      <c r="C338" s="34">
        <f t="shared" si="10"/>
        <v>6.205141994332637E-4</v>
      </c>
      <c r="D338" s="35">
        <f t="shared" si="11"/>
        <v>0.51000062051419981</v>
      </c>
      <c r="E338" s="4" t="s">
        <v>1436</v>
      </c>
      <c r="F338" s="4" t="s">
        <v>5102</v>
      </c>
      <c r="G338" s="9">
        <v>90</v>
      </c>
      <c r="H338" s="4">
        <v>2</v>
      </c>
      <c r="I338" s="4" t="s">
        <v>3399</v>
      </c>
      <c r="J338" s="4" t="s">
        <v>4064</v>
      </c>
      <c r="K338" s="4" t="s">
        <v>954</v>
      </c>
      <c r="L338" s="4" t="s">
        <v>4065</v>
      </c>
      <c r="M338" s="4" t="s">
        <v>5103</v>
      </c>
      <c r="N338" s="4" t="s">
        <v>997</v>
      </c>
      <c r="O338" s="4" t="s">
        <v>3448</v>
      </c>
      <c r="P338" s="5" t="e">
        <v>#N/A</v>
      </c>
    </row>
    <row r="339" spans="1:16" x14ac:dyDescent="0.35">
      <c r="A339" s="4" t="s">
        <v>1437</v>
      </c>
      <c r="B339" s="18" t="s">
        <v>11761</v>
      </c>
      <c r="C339" s="34">
        <f t="shared" si="10"/>
        <v>6.205141994332637E-4</v>
      </c>
      <c r="D339" s="35">
        <f t="shared" si="11"/>
        <v>0.51062113471363302</v>
      </c>
      <c r="E339" s="4" t="s">
        <v>1436</v>
      </c>
      <c r="F339" s="4" t="s">
        <v>7559</v>
      </c>
      <c r="G339" s="9">
        <v>90</v>
      </c>
      <c r="H339" s="4">
        <v>2</v>
      </c>
      <c r="I339" s="4" t="s">
        <v>3341</v>
      </c>
      <c r="J339" s="4" t="s">
        <v>4602</v>
      </c>
      <c r="K339" s="4" t="s">
        <v>964</v>
      </c>
      <c r="L339" s="4" t="s">
        <v>3492</v>
      </c>
      <c r="M339" s="4" t="s">
        <v>3767</v>
      </c>
      <c r="N339" s="4" t="s">
        <v>1011</v>
      </c>
      <c r="O339" s="4" t="s">
        <v>3811</v>
      </c>
      <c r="P339" s="5" t="e">
        <v>#N/A</v>
      </c>
    </row>
    <row r="340" spans="1:16" x14ac:dyDescent="0.35">
      <c r="A340" s="4" t="s">
        <v>1437</v>
      </c>
      <c r="B340" s="18" t="s">
        <v>11761</v>
      </c>
      <c r="C340" s="34">
        <f t="shared" si="10"/>
        <v>6.205141994332637E-4</v>
      </c>
      <c r="D340" s="35">
        <f t="shared" si="11"/>
        <v>0.51124164891306623</v>
      </c>
      <c r="E340" s="4" t="s">
        <v>1436</v>
      </c>
      <c r="F340" s="4" t="s">
        <v>9167</v>
      </c>
      <c r="G340" s="9">
        <v>90</v>
      </c>
      <c r="H340" s="4">
        <v>2</v>
      </c>
      <c r="I340" s="4" t="s">
        <v>3399</v>
      </c>
      <c r="J340" s="4" t="s">
        <v>9162</v>
      </c>
      <c r="K340" s="4" t="s">
        <v>934</v>
      </c>
      <c r="L340" s="4" t="s">
        <v>4142</v>
      </c>
      <c r="M340" s="4" t="s">
        <v>7047</v>
      </c>
      <c r="N340" s="4" t="s">
        <v>970</v>
      </c>
      <c r="O340" s="4" t="s">
        <v>3757</v>
      </c>
      <c r="P340" s="5" t="e">
        <v>#N/A</v>
      </c>
    </row>
    <row r="341" spans="1:16" x14ac:dyDescent="0.35">
      <c r="A341" s="4" t="s">
        <v>1437</v>
      </c>
      <c r="B341" s="18" t="s">
        <v>11761</v>
      </c>
      <c r="C341" s="34">
        <f t="shared" si="10"/>
        <v>6.205141994332637E-4</v>
      </c>
      <c r="D341" s="35">
        <f t="shared" si="11"/>
        <v>0.51186216311249944</v>
      </c>
      <c r="E341" s="4" t="s">
        <v>1436</v>
      </c>
      <c r="F341" s="4" t="s">
        <v>9380</v>
      </c>
      <c r="G341" s="9">
        <v>90</v>
      </c>
      <c r="H341" s="4">
        <v>2</v>
      </c>
      <c r="I341" s="4" t="s">
        <v>3341</v>
      </c>
      <c r="J341" s="4" t="s">
        <v>8018</v>
      </c>
      <c r="K341" s="4" t="s">
        <v>944</v>
      </c>
      <c r="L341" s="4" t="s">
        <v>4057</v>
      </c>
      <c r="M341" s="4" t="s">
        <v>3355</v>
      </c>
      <c r="N341" s="4" t="s">
        <v>984</v>
      </c>
      <c r="O341" s="4" t="s">
        <v>3811</v>
      </c>
      <c r="P341" s="5" t="e">
        <v>#N/A</v>
      </c>
    </row>
    <row r="342" spans="1:16" x14ac:dyDescent="0.35">
      <c r="A342" s="4" t="s">
        <v>1437</v>
      </c>
      <c r="B342" s="18" t="s">
        <v>11761</v>
      </c>
      <c r="C342" s="34">
        <f t="shared" si="10"/>
        <v>6.205141994332637E-4</v>
      </c>
      <c r="D342" s="35">
        <f t="shared" si="11"/>
        <v>0.51248267731193264</v>
      </c>
      <c r="E342" s="4" t="s">
        <v>1436</v>
      </c>
      <c r="F342" s="4" t="s">
        <v>9678</v>
      </c>
      <c r="G342" s="9">
        <v>90</v>
      </c>
      <c r="H342" s="4">
        <v>5</v>
      </c>
      <c r="I342" s="4" t="s">
        <v>3399</v>
      </c>
      <c r="J342" s="4" t="s">
        <v>8860</v>
      </c>
      <c r="K342" s="4" t="s">
        <v>934</v>
      </c>
      <c r="L342" s="4" t="s">
        <v>3522</v>
      </c>
      <c r="M342" s="4" t="s">
        <v>7040</v>
      </c>
      <c r="N342" s="4" t="s">
        <v>970</v>
      </c>
      <c r="O342" s="4" t="s">
        <v>3757</v>
      </c>
      <c r="P342" s="5" t="e">
        <v>#N/A</v>
      </c>
    </row>
    <row r="343" spans="1:16" x14ac:dyDescent="0.35">
      <c r="A343" s="4" t="s">
        <v>1437</v>
      </c>
      <c r="B343" s="18" t="s">
        <v>11761</v>
      </c>
      <c r="C343" s="34">
        <f t="shared" si="10"/>
        <v>6.1361959721733855E-4</v>
      </c>
      <c r="D343" s="35">
        <f t="shared" si="11"/>
        <v>0.51309629690914993</v>
      </c>
      <c r="E343" s="4" t="s">
        <v>1436</v>
      </c>
      <c r="F343" s="4" t="s">
        <v>4782</v>
      </c>
      <c r="G343" s="9">
        <v>89</v>
      </c>
      <c r="H343" s="4">
        <v>3</v>
      </c>
      <c r="I343" s="4" t="s">
        <v>3399</v>
      </c>
      <c r="J343" s="4" t="s">
        <v>4781</v>
      </c>
      <c r="K343" s="4" t="s">
        <v>1029</v>
      </c>
      <c r="L343" s="4" t="s">
        <v>4281</v>
      </c>
      <c r="M343" s="4" t="s">
        <v>3806</v>
      </c>
      <c r="N343" s="4" t="s">
        <v>1097</v>
      </c>
      <c r="O343" s="4" t="s">
        <v>3759</v>
      </c>
      <c r="P343" s="5" t="e">
        <v>#N/A</v>
      </c>
    </row>
    <row r="344" spans="1:16" x14ac:dyDescent="0.35">
      <c r="A344" s="4" t="s">
        <v>1437</v>
      </c>
      <c r="B344" s="18" t="s">
        <v>11761</v>
      </c>
      <c r="C344" s="34">
        <f t="shared" si="10"/>
        <v>6.1361959721733855E-4</v>
      </c>
      <c r="D344" s="35">
        <f t="shared" si="11"/>
        <v>0.51370991650636721</v>
      </c>
      <c r="E344" s="4" t="s">
        <v>1436</v>
      </c>
      <c r="F344" s="4" t="s">
        <v>5633</v>
      </c>
      <c r="G344" s="9">
        <v>89</v>
      </c>
      <c r="H344" s="4">
        <v>2</v>
      </c>
      <c r="I344" s="4" t="s">
        <v>3399</v>
      </c>
      <c r="J344" s="4" t="s">
        <v>4789</v>
      </c>
      <c r="K344" s="4" t="s">
        <v>954</v>
      </c>
      <c r="L344" s="4" t="s">
        <v>5563</v>
      </c>
      <c r="M344" s="4" t="s">
        <v>4790</v>
      </c>
      <c r="N344" s="4" t="s">
        <v>997</v>
      </c>
      <c r="O344" s="4" t="s">
        <v>3393</v>
      </c>
      <c r="P344" s="5" t="e">
        <v>#N/A</v>
      </c>
    </row>
    <row r="345" spans="1:16" x14ac:dyDescent="0.35">
      <c r="A345" s="4" t="s">
        <v>1437</v>
      </c>
      <c r="B345" s="18" t="s">
        <v>11761</v>
      </c>
      <c r="C345" s="34">
        <f t="shared" si="10"/>
        <v>6.1361959721733855E-4</v>
      </c>
      <c r="D345" s="35">
        <f t="shared" si="11"/>
        <v>0.5143235361035845</v>
      </c>
      <c r="E345" s="4" t="s">
        <v>1436</v>
      </c>
      <c r="F345" s="4" t="s">
        <v>5899</v>
      </c>
      <c r="G345" s="9">
        <v>89</v>
      </c>
      <c r="H345" s="4">
        <v>4</v>
      </c>
      <c r="I345" s="4" t="s">
        <v>3341</v>
      </c>
      <c r="J345" s="4" t="s">
        <v>5813</v>
      </c>
      <c r="K345" s="4" t="s">
        <v>964</v>
      </c>
      <c r="L345" s="4" t="s">
        <v>5775</v>
      </c>
      <c r="M345" s="4" t="s">
        <v>3907</v>
      </c>
      <c r="N345" s="4" t="s">
        <v>1011</v>
      </c>
      <c r="O345" s="4" t="s">
        <v>3825</v>
      </c>
      <c r="P345" s="5" t="e">
        <v>#N/A</v>
      </c>
    </row>
    <row r="346" spans="1:16" x14ac:dyDescent="0.35">
      <c r="A346" s="4" t="s">
        <v>1437</v>
      </c>
      <c r="B346" s="18" t="s">
        <v>11761</v>
      </c>
      <c r="C346" s="34">
        <f t="shared" si="10"/>
        <v>6.1361959721733855E-4</v>
      </c>
      <c r="D346" s="35">
        <f t="shared" si="11"/>
        <v>0.51493715570080179</v>
      </c>
      <c r="E346" s="4" t="s">
        <v>1436</v>
      </c>
      <c r="F346" s="4" t="s">
        <v>8180</v>
      </c>
      <c r="G346" s="9">
        <v>89</v>
      </c>
      <c r="H346" s="4">
        <v>2</v>
      </c>
      <c r="I346" s="4" t="s">
        <v>3399</v>
      </c>
      <c r="J346" s="4" t="s">
        <v>3808</v>
      </c>
      <c r="K346" s="4" t="s">
        <v>969</v>
      </c>
      <c r="L346" s="4" t="s">
        <v>4025</v>
      </c>
      <c r="M346" s="4" t="s">
        <v>3752</v>
      </c>
      <c r="N346" s="4" t="s">
        <v>1018</v>
      </c>
      <c r="O346" s="4" t="s">
        <v>3393</v>
      </c>
      <c r="P346" s="5" t="e">
        <v>#N/A</v>
      </c>
    </row>
    <row r="347" spans="1:16" x14ac:dyDescent="0.35">
      <c r="A347" s="4" t="s">
        <v>1437</v>
      </c>
      <c r="B347" s="18" t="s">
        <v>11761</v>
      </c>
      <c r="C347" s="34">
        <f t="shared" si="10"/>
        <v>6.1361959721733855E-4</v>
      </c>
      <c r="D347" s="35">
        <f t="shared" si="11"/>
        <v>0.51555077529801907</v>
      </c>
      <c r="E347" s="4" t="s">
        <v>1436</v>
      </c>
      <c r="F347" s="4" t="s">
        <v>8540</v>
      </c>
      <c r="G347" s="9">
        <v>89</v>
      </c>
      <c r="H347" s="4">
        <v>2</v>
      </c>
      <c r="I347" s="4" t="s">
        <v>3594</v>
      </c>
      <c r="J347" s="4" t="s">
        <v>7939</v>
      </c>
      <c r="K347" s="4" t="s">
        <v>944</v>
      </c>
      <c r="L347" s="4" t="s">
        <v>3619</v>
      </c>
      <c r="M347" s="4" t="s">
        <v>7940</v>
      </c>
      <c r="N347" s="4" t="s">
        <v>984</v>
      </c>
      <c r="O347" s="4" t="s">
        <v>3389</v>
      </c>
      <c r="P347" s="5" t="s">
        <v>12012</v>
      </c>
    </row>
    <row r="348" spans="1:16" x14ac:dyDescent="0.35">
      <c r="A348" s="4" t="s">
        <v>1437</v>
      </c>
      <c r="B348" s="17" t="s">
        <v>11760</v>
      </c>
      <c r="C348" s="34">
        <f t="shared" si="10"/>
        <v>6.067249950014134E-4</v>
      </c>
      <c r="D348" s="35">
        <f t="shared" si="11"/>
        <v>0.51615750029302043</v>
      </c>
      <c r="E348" s="4" t="s">
        <v>1436</v>
      </c>
      <c r="F348" s="4" t="s">
        <v>5278</v>
      </c>
      <c r="G348" s="9">
        <v>88</v>
      </c>
      <c r="H348" s="4">
        <v>0</v>
      </c>
      <c r="I348" s="4" t="s">
        <v>3359</v>
      </c>
      <c r="J348" s="4" t="s">
        <v>4326</v>
      </c>
      <c r="K348" s="4" t="s">
        <v>909</v>
      </c>
      <c r="L348" s="4" t="s">
        <v>3641</v>
      </c>
      <c r="M348" s="4" t="s">
        <v>4371</v>
      </c>
      <c r="N348" s="4" t="s">
        <v>936</v>
      </c>
      <c r="O348" s="4" t="s">
        <v>3652</v>
      </c>
      <c r="P348" s="5" t="e">
        <v>#N/A</v>
      </c>
    </row>
    <row r="349" spans="1:16" x14ac:dyDescent="0.35">
      <c r="A349" s="4" t="s">
        <v>1437</v>
      </c>
      <c r="B349" s="17" t="s">
        <v>11760</v>
      </c>
      <c r="C349" s="34">
        <f t="shared" si="10"/>
        <v>6.067249950014134E-4</v>
      </c>
      <c r="D349" s="35">
        <f t="shared" si="11"/>
        <v>0.51676422528802179</v>
      </c>
      <c r="E349" s="4" t="s">
        <v>1436</v>
      </c>
      <c r="F349" s="4" t="s">
        <v>7215</v>
      </c>
      <c r="G349" s="9">
        <v>88</v>
      </c>
      <c r="H349" s="4">
        <v>0</v>
      </c>
      <c r="I349" s="4" t="s">
        <v>3519</v>
      </c>
      <c r="J349" s="4" t="s">
        <v>4451</v>
      </c>
      <c r="K349" s="4" t="s">
        <v>952</v>
      </c>
      <c r="L349" s="4" t="s">
        <v>5782</v>
      </c>
      <c r="M349" s="4" t="s">
        <v>3988</v>
      </c>
      <c r="N349" s="4" t="s">
        <v>994</v>
      </c>
      <c r="O349" s="4" t="s">
        <v>3581</v>
      </c>
      <c r="P349" s="5" t="e">
        <v>#N/A</v>
      </c>
    </row>
    <row r="350" spans="1:16" x14ac:dyDescent="0.35">
      <c r="A350" s="4" t="s">
        <v>1437</v>
      </c>
      <c r="B350" s="17" t="s">
        <v>11760</v>
      </c>
      <c r="C350" s="34">
        <f t="shared" si="10"/>
        <v>6.067249950014134E-4</v>
      </c>
      <c r="D350" s="35">
        <f t="shared" si="11"/>
        <v>0.51737095028302316</v>
      </c>
      <c r="E350" s="4" t="s">
        <v>1436</v>
      </c>
      <c r="F350" s="4" t="s">
        <v>7632</v>
      </c>
      <c r="G350" s="9">
        <v>88</v>
      </c>
      <c r="H350" s="4">
        <v>0</v>
      </c>
      <c r="I350" s="4" t="s">
        <v>4051</v>
      </c>
      <c r="J350" s="4" t="s">
        <v>4106</v>
      </c>
      <c r="K350" s="4" t="s">
        <v>959</v>
      </c>
      <c r="L350" s="4" t="s">
        <v>6447</v>
      </c>
      <c r="M350" s="4" t="s">
        <v>3701</v>
      </c>
      <c r="N350" s="4" t="s">
        <v>1004</v>
      </c>
      <c r="O350" s="4" t="s">
        <v>3389</v>
      </c>
      <c r="P350" s="5" t="e">
        <v>#N/A</v>
      </c>
    </row>
    <row r="351" spans="1:16" x14ac:dyDescent="0.35">
      <c r="A351" s="4" t="s">
        <v>1437</v>
      </c>
      <c r="B351" s="18" t="s">
        <v>11761</v>
      </c>
      <c r="C351" s="34">
        <f t="shared" si="10"/>
        <v>6.067249950014134E-4</v>
      </c>
      <c r="D351" s="35">
        <f t="shared" si="11"/>
        <v>0.51797767527802452</v>
      </c>
      <c r="E351" s="4" t="s">
        <v>1436</v>
      </c>
      <c r="F351" s="4" t="s">
        <v>7645</v>
      </c>
      <c r="G351" s="9">
        <v>88</v>
      </c>
      <c r="H351" s="4">
        <v>3</v>
      </c>
      <c r="I351" s="4" t="s">
        <v>3399</v>
      </c>
      <c r="J351" s="4" t="s">
        <v>4825</v>
      </c>
      <c r="K351" s="4" t="s">
        <v>959</v>
      </c>
      <c r="L351" s="4" t="s">
        <v>4790</v>
      </c>
      <c r="M351" s="4" t="s">
        <v>3988</v>
      </c>
      <c r="N351" s="4" t="s">
        <v>1004</v>
      </c>
      <c r="O351" s="4" t="s">
        <v>3757</v>
      </c>
      <c r="P351" s="5" t="e">
        <v>#N/A</v>
      </c>
    </row>
    <row r="352" spans="1:16" x14ac:dyDescent="0.35">
      <c r="A352" s="4" t="s">
        <v>1437</v>
      </c>
      <c r="B352" s="18" t="s">
        <v>11761</v>
      </c>
      <c r="C352" s="34">
        <f t="shared" si="10"/>
        <v>6.067249950014134E-4</v>
      </c>
      <c r="D352" s="35">
        <f t="shared" si="11"/>
        <v>0.51858440027302588</v>
      </c>
      <c r="E352" s="4" t="s">
        <v>1436</v>
      </c>
      <c r="F352" s="4" t="s">
        <v>8608</v>
      </c>
      <c r="G352" s="9">
        <v>88</v>
      </c>
      <c r="H352" s="4">
        <v>2</v>
      </c>
      <c r="I352" s="4" t="s">
        <v>3341</v>
      </c>
      <c r="J352" s="4" t="s">
        <v>6640</v>
      </c>
      <c r="K352" s="4" t="s">
        <v>1063</v>
      </c>
      <c r="L352" s="4" t="s">
        <v>3806</v>
      </c>
      <c r="M352" s="4" t="s">
        <v>4748</v>
      </c>
      <c r="N352" s="4" t="s">
        <v>1141</v>
      </c>
      <c r="O352" s="4" t="s">
        <v>3495</v>
      </c>
      <c r="P352" s="5" t="e">
        <v>#N/A</v>
      </c>
    </row>
    <row r="353" spans="1:16" x14ac:dyDescent="0.35">
      <c r="A353" s="4" t="s">
        <v>1437</v>
      </c>
      <c r="B353" s="17" t="s">
        <v>11760</v>
      </c>
      <c r="C353" s="34">
        <f t="shared" si="10"/>
        <v>6.067249950014134E-4</v>
      </c>
      <c r="D353" s="35">
        <f t="shared" si="11"/>
        <v>0.51919112526802724</v>
      </c>
      <c r="E353" s="4" t="s">
        <v>1436</v>
      </c>
      <c r="F353" s="4" t="s">
        <v>8651</v>
      </c>
      <c r="G353" s="9">
        <v>88</v>
      </c>
      <c r="H353" s="4">
        <v>0</v>
      </c>
      <c r="I353" s="4" t="s">
        <v>3746</v>
      </c>
      <c r="J353" s="4" t="s">
        <v>8648</v>
      </c>
      <c r="K353" s="4" t="s">
        <v>975</v>
      </c>
      <c r="L353" s="4" t="s">
        <v>3806</v>
      </c>
      <c r="M353" s="4"/>
      <c r="N353" s="4" t="s">
        <v>1026</v>
      </c>
      <c r="O353" s="4" t="s">
        <v>3448</v>
      </c>
      <c r="P353" s="5" t="e">
        <v>#N/A</v>
      </c>
    </row>
    <row r="354" spans="1:16" x14ac:dyDescent="0.35">
      <c r="A354" s="4" t="s">
        <v>1437</v>
      </c>
      <c r="B354" s="18" t="s">
        <v>11761</v>
      </c>
      <c r="C354" s="34">
        <f t="shared" si="10"/>
        <v>5.9983039278548825E-4</v>
      </c>
      <c r="D354" s="35">
        <f t="shared" si="11"/>
        <v>0.51979095566081268</v>
      </c>
      <c r="E354" s="4" t="s">
        <v>1436</v>
      </c>
      <c r="F354" s="4" t="s">
        <v>4912</v>
      </c>
      <c r="G354" s="9">
        <v>87</v>
      </c>
      <c r="H354" s="4">
        <v>2</v>
      </c>
      <c r="I354" s="4" t="s">
        <v>3341</v>
      </c>
      <c r="J354" s="4" t="s">
        <v>3818</v>
      </c>
      <c r="K354" s="4" t="s">
        <v>1024</v>
      </c>
      <c r="L354" s="4" t="s">
        <v>3819</v>
      </c>
      <c r="M354" s="4" t="s">
        <v>3820</v>
      </c>
      <c r="N354" s="4" t="s">
        <v>1090</v>
      </c>
      <c r="O354" s="4" t="s">
        <v>3495</v>
      </c>
      <c r="P354" s="5" t="e">
        <v>#N/A</v>
      </c>
    </row>
    <row r="355" spans="1:16" x14ac:dyDescent="0.35">
      <c r="A355" s="4" t="s">
        <v>1437</v>
      </c>
      <c r="B355" s="18" t="s">
        <v>11761</v>
      </c>
      <c r="C355" s="34">
        <f t="shared" si="10"/>
        <v>5.9983039278548825E-4</v>
      </c>
      <c r="D355" s="35">
        <f t="shared" si="11"/>
        <v>0.52039078605359812</v>
      </c>
      <c r="E355" s="4" t="s">
        <v>1436</v>
      </c>
      <c r="F355" s="4" t="s">
        <v>5119</v>
      </c>
      <c r="G355" s="9">
        <v>87</v>
      </c>
      <c r="H355" s="4">
        <v>2</v>
      </c>
      <c r="I355" s="4" t="s">
        <v>3594</v>
      </c>
      <c r="J355" s="4" t="s">
        <v>4889</v>
      </c>
      <c r="K355" s="4" t="s">
        <v>937</v>
      </c>
      <c r="L355" s="4" t="s">
        <v>3762</v>
      </c>
      <c r="M355" s="4" t="s">
        <v>4890</v>
      </c>
      <c r="N355" s="4" t="s">
        <v>974</v>
      </c>
      <c r="O355" s="4" t="s">
        <v>3389</v>
      </c>
      <c r="P355" s="5" t="s">
        <v>11820</v>
      </c>
    </row>
    <row r="356" spans="1:16" x14ac:dyDescent="0.35">
      <c r="A356" s="4" t="s">
        <v>1437</v>
      </c>
      <c r="B356" s="18" t="s">
        <v>11761</v>
      </c>
      <c r="C356" s="34">
        <f t="shared" si="10"/>
        <v>5.9983039278548825E-4</v>
      </c>
      <c r="D356" s="35">
        <f t="shared" si="11"/>
        <v>0.52099061644638356</v>
      </c>
      <c r="E356" s="4" t="s">
        <v>1436</v>
      </c>
      <c r="F356" s="4" t="s">
        <v>9091</v>
      </c>
      <c r="G356" s="9">
        <v>87</v>
      </c>
      <c r="H356" s="4">
        <v>2</v>
      </c>
      <c r="I356" s="4" t="s">
        <v>3594</v>
      </c>
      <c r="J356" s="4" t="s">
        <v>4693</v>
      </c>
      <c r="K356" s="4" t="s">
        <v>1068</v>
      </c>
      <c r="L356" s="4" t="s">
        <v>4662</v>
      </c>
      <c r="M356" s="4" t="s">
        <v>4252</v>
      </c>
      <c r="N356" s="4" t="s">
        <v>1147</v>
      </c>
      <c r="O356" s="4" t="s">
        <v>3707</v>
      </c>
      <c r="P356" s="5" t="e">
        <v>#N/A</v>
      </c>
    </row>
    <row r="357" spans="1:16" x14ac:dyDescent="0.35">
      <c r="A357" s="4" t="s">
        <v>1437</v>
      </c>
      <c r="B357" s="18" t="s">
        <v>11761</v>
      </c>
      <c r="C357" s="34">
        <f t="shared" si="10"/>
        <v>5.9983039278548825E-4</v>
      </c>
      <c r="D357" s="35">
        <f t="shared" si="11"/>
        <v>0.521590446839169</v>
      </c>
      <c r="E357" s="4" t="s">
        <v>1436</v>
      </c>
      <c r="F357" s="4" t="s">
        <v>9099</v>
      </c>
      <c r="G357" s="9">
        <v>87</v>
      </c>
      <c r="H357" s="4">
        <v>2</v>
      </c>
      <c r="I357" s="4" t="s">
        <v>3594</v>
      </c>
      <c r="J357" s="4" t="s">
        <v>7196</v>
      </c>
      <c r="K357" s="4" t="s">
        <v>1034</v>
      </c>
      <c r="L357" s="4" t="s">
        <v>4662</v>
      </c>
      <c r="M357" s="4" t="s">
        <v>4252</v>
      </c>
      <c r="N357" s="4" t="s">
        <v>1104</v>
      </c>
      <c r="O357" s="4" t="s">
        <v>3707</v>
      </c>
      <c r="P357" s="5" t="e">
        <v>#N/A</v>
      </c>
    </row>
    <row r="358" spans="1:16" x14ac:dyDescent="0.35">
      <c r="A358" s="4" t="s">
        <v>1437</v>
      </c>
      <c r="B358" s="17" t="s">
        <v>11760</v>
      </c>
      <c r="C358" s="34">
        <f t="shared" si="10"/>
        <v>5.9983039278548825E-4</v>
      </c>
      <c r="D358" s="35">
        <f t="shared" si="11"/>
        <v>0.52219027723195444</v>
      </c>
      <c r="E358" s="4" t="s">
        <v>1436</v>
      </c>
      <c r="F358" s="4" t="s">
        <v>10022</v>
      </c>
      <c r="G358" s="9">
        <v>87</v>
      </c>
      <c r="H358" s="4">
        <v>0</v>
      </c>
      <c r="I358" s="4" t="s">
        <v>3359</v>
      </c>
      <c r="J358" s="4" t="s">
        <v>9334</v>
      </c>
      <c r="K358" s="4" t="s">
        <v>919</v>
      </c>
      <c r="L358" s="4" t="s">
        <v>4274</v>
      </c>
      <c r="M358" s="4"/>
      <c r="N358" s="4" t="s">
        <v>949</v>
      </c>
      <c r="O358" s="4" t="s">
        <v>3422</v>
      </c>
      <c r="P358" s="5" t="e">
        <v>#N/A</v>
      </c>
    </row>
    <row r="359" spans="1:16" x14ac:dyDescent="0.35">
      <c r="A359" s="4" t="s">
        <v>1437</v>
      </c>
      <c r="B359" s="17" t="s">
        <v>11760</v>
      </c>
      <c r="C359" s="34">
        <f t="shared" si="10"/>
        <v>5.9983039278548825E-4</v>
      </c>
      <c r="D359" s="35">
        <f t="shared" si="11"/>
        <v>0.52279010762473987</v>
      </c>
      <c r="E359" s="4" t="s">
        <v>1436</v>
      </c>
      <c r="F359" s="4" t="s">
        <v>10289</v>
      </c>
      <c r="G359" s="9">
        <v>87</v>
      </c>
      <c r="H359" s="4">
        <v>0</v>
      </c>
      <c r="I359" s="4" t="s">
        <v>4051</v>
      </c>
      <c r="J359" s="4" t="s">
        <v>8349</v>
      </c>
      <c r="K359" s="4" t="s">
        <v>919</v>
      </c>
      <c r="L359" s="4" t="s">
        <v>4089</v>
      </c>
      <c r="M359" s="4" t="s">
        <v>7940</v>
      </c>
      <c r="N359" s="4" t="s">
        <v>949</v>
      </c>
      <c r="O359" s="4" t="s">
        <v>3422</v>
      </c>
      <c r="P359" s="5" t="e">
        <v>#N/A</v>
      </c>
    </row>
    <row r="360" spans="1:16" x14ac:dyDescent="0.35">
      <c r="A360" s="4" t="s">
        <v>1437</v>
      </c>
      <c r="B360" s="18" t="s">
        <v>11761</v>
      </c>
      <c r="C360" s="34">
        <f t="shared" si="10"/>
        <v>5.929357905695631E-4</v>
      </c>
      <c r="D360" s="35">
        <f t="shared" si="11"/>
        <v>0.52338304341530939</v>
      </c>
      <c r="E360" s="4" t="s">
        <v>1436</v>
      </c>
      <c r="F360" s="4" t="s">
        <v>4191</v>
      </c>
      <c r="G360" s="9">
        <v>86</v>
      </c>
      <c r="H360" s="4">
        <v>2</v>
      </c>
      <c r="I360" s="4" t="s">
        <v>3399</v>
      </c>
      <c r="J360" s="4" t="s">
        <v>4189</v>
      </c>
      <c r="K360" s="4" t="s">
        <v>954</v>
      </c>
      <c r="L360" s="4" t="s">
        <v>3587</v>
      </c>
      <c r="M360" s="4"/>
      <c r="N360" s="4" t="s">
        <v>997</v>
      </c>
      <c r="O360" s="4" t="s">
        <v>3757</v>
      </c>
      <c r="P360" s="5" t="e">
        <v>#N/A</v>
      </c>
    </row>
    <row r="361" spans="1:16" x14ac:dyDescent="0.35">
      <c r="A361" s="4" t="s">
        <v>1437</v>
      </c>
      <c r="B361" s="18" t="s">
        <v>11761</v>
      </c>
      <c r="C361" s="34">
        <f t="shared" si="10"/>
        <v>5.929357905695631E-4</v>
      </c>
      <c r="D361" s="35">
        <f t="shared" si="11"/>
        <v>0.52397597920587891</v>
      </c>
      <c r="E361" s="4" t="s">
        <v>1436</v>
      </c>
      <c r="F361" s="4" t="s">
        <v>4998</v>
      </c>
      <c r="G361" s="9">
        <v>86</v>
      </c>
      <c r="H361" s="4">
        <v>3</v>
      </c>
      <c r="I361" s="4" t="s">
        <v>3399</v>
      </c>
      <c r="J361" s="4" t="s">
        <v>4781</v>
      </c>
      <c r="K361" s="4" t="s">
        <v>984</v>
      </c>
      <c r="L361" s="4" t="s">
        <v>3714</v>
      </c>
      <c r="M361" s="4" t="s">
        <v>3421</v>
      </c>
      <c r="N361" s="4" t="s">
        <v>1038</v>
      </c>
      <c r="O361" s="4" t="s">
        <v>3757</v>
      </c>
      <c r="P361" s="5" t="e">
        <v>#N/A</v>
      </c>
    </row>
    <row r="362" spans="1:16" x14ac:dyDescent="0.35">
      <c r="A362" s="4" t="s">
        <v>1437</v>
      </c>
      <c r="B362" s="18" t="s">
        <v>11761</v>
      </c>
      <c r="C362" s="34">
        <f t="shared" si="10"/>
        <v>5.929357905695631E-4</v>
      </c>
      <c r="D362" s="35">
        <f t="shared" si="11"/>
        <v>0.52456891499644842</v>
      </c>
      <c r="E362" s="4" t="s">
        <v>1436</v>
      </c>
      <c r="F362" s="4" t="s">
        <v>6666</v>
      </c>
      <c r="G362" s="9">
        <v>86</v>
      </c>
      <c r="H362" s="4">
        <v>2</v>
      </c>
      <c r="I362" s="4" t="s">
        <v>3399</v>
      </c>
      <c r="J362" s="4" t="s">
        <v>4982</v>
      </c>
      <c r="K362" s="4" t="s">
        <v>969</v>
      </c>
      <c r="L362" s="4" t="s">
        <v>3619</v>
      </c>
      <c r="M362" s="4" t="s">
        <v>3474</v>
      </c>
      <c r="N362" s="4" t="s">
        <v>1018</v>
      </c>
      <c r="O362" s="4" t="s">
        <v>4399</v>
      </c>
      <c r="P362" s="5" t="e">
        <v>#N/A</v>
      </c>
    </row>
    <row r="363" spans="1:16" x14ac:dyDescent="0.35">
      <c r="A363" s="4" t="s">
        <v>1437</v>
      </c>
      <c r="B363" s="17" t="s">
        <v>11760</v>
      </c>
      <c r="C363" s="34">
        <f t="shared" si="10"/>
        <v>5.929357905695631E-4</v>
      </c>
      <c r="D363" s="35">
        <f t="shared" si="11"/>
        <v>0.52516185078701794</v>
      </c>
      <c r="E363" s="4" t="s">
        <v>1436</v>
      </c>
      <c r="F363" s="4" t="s">
        <v>8467</v>
      </c>
      <c r="G363" s="9">
        <v>86</v>
      </c>
      <c r="H363" s="4">
        <v>0</v>
      </c>
      <c r="I363" s="4" t="s">
        <v>3359</v>
      </c>
      <c r="J363" s="4" t="s">
        <v>3398</v>
      </c>
      <c r="K363" s="4" t="s">
        <v>964</v>
      </c>
      <c r="L363" s="4" t="s">
        <v>3397</v>
      </c>
      <c r="M363" s="4" t="s">
        <v>3362</v>
      </c>
      <c r="N363" s="4" t="s">
        <v>1011</v>
      </c>
      <c r="O363" s="4" t="s">
        <v>3389</v>
      </c>
      <c r="P363" s="5" t="e">
        <v>#N/A</v>
      </c>
    </row>
    <row r="364" spans="1:16" x14ac:dyDescent="0.35">
      <c r="A364" s="4" t="s">
        <v>1437</v>
      </c>
      <c r="B364" s="18" t="s">
        <v>11761</v>
      </c>
      <c r="C364" s="34">
        <f t="shared" si="10"/>
        <v>5.8604118835363795E-4</v>
      </c>
      <c r="D364" s="35">
        <f t="shared" si="11"/>
        <v>0.52574789197537153</v>
      </c>
      <c r="E364" s="4" t="s">
        <v>1436</v>
      </c>
      <c r="F364" s="4" t="s">
        <v>4066</v>
      </c>
      <c r="G364" s="9">
        <v>85</v>
      </c>
      <c r="H364" s="4">
        <v>2</v>
      </c>
      <c r="I364" s="4" t="s">
        <v>3399</v>
      </c>
      <c r="J364" s="4" t="s">
        <v>4064</v>
      </c>
      <c r="K364" s="4" t="s">
        <v>976</v>
      </c>
      <c r="L364" s="4" t="s">
        <v>3991</v>
      </c>
      <c r="M364" s="4" t="s">
        <v>4065</v>
      </c>
      <c r="N364" s="4" t="s">
        <v>1027</v>
      </c>
      <c r="O364" s="4" t="s">
        <v>3880</v>
      </c>
      <c r="P364" s="5" t="e">
        <v>#N/A</v>
      </c>
    </row>
    <row r="365" spans="1:16" x14ac:dyDescent="0.35">
      <c r="A365" s="4" t="s">
        <v>1437</v>
      </c>
      <c r="B365" s="18" t="s">
        <v>11761</v>
      </c>
      <c r="C365" s="34">
        <f t="shared" si="10"/>
        <v>5.8604118835363795E-4</v>
      </c>
      <c r="D365" s="35">
        <f t="shared" si="11"/>
        <v>0.52633393316372512</v>
      </c>
      <c r="E365" s="4" t="s">
        <v>1436</v>
      </c>
      <c r="F365" s="4" t="s">
        <v>8299</v>
      </c>
      <c r="G365" s="9">
        <v>85</v>
      </c>
      <c r="H365" s="4">
        <v>2</v>
      </c>
      <c r="I365" s="4" t="s">
        <v>3399</v>
      </c>
      <c r="J365" s="4" t="s">
        <v>7046</v>
      </c>
      <c r="K365" s="4" t="s">
        <v>959</v>
      </c>
      <c r="L365" s="4" t="s">
        <v>3397</v>
      </c>
      <c r="M365" s="4" t="s">
        <v>7047</v>
      </c>
      <c r="N365" s="4" t="s">
        <v>1004</v>
      </c>
      <c r="O365" s="4" t="s">
        <v>3757</v>
      </c>
      <c r="P365" s="5" t="e">
        <v>#N/A</v>
      </c>
    </row>
    <row r="366" spans="1:16" x14ac:dyDescent="0.35">
      <c r="A366" s="4" t="s">
        <v>1437</v>
      </c>
      <c r="B366" s="17" t="s">
        <v>11760</v>
      </c>
      <c r="C366" s="34">
        <f t="shared" si="10"/>
        <v>5.8604118835363795E-4</v>
      </c>
      <c r="D366" s="35">
        <f t="shared" si="11"/>
        <v>0.52691997435207871</v>
      </c>
      <c r="E366" s="4" t="s">
        <v>1436</v>
      </c>
      <c r="F366" s="4" t="s">
        <v>9739</v>
      </c>
      <c r="G366" s="9">
        <v>85</v>
      </c>
      <c r="H366" s="4">
        <v>0</v>
      </c>
      <c r="I366" s="4" t="s">
        <v>3746</v>
      </c>
      <c r="J366" s="4" t="s">
        <v>9740</v>
      </c>
      <c r="K366" s="4" t="s">
        <v>934</v>
      </c>
      <c r="L366" s="4" t="s">
        <v>8271</v>
      </c>
      <c r="M366" s="4"/>
      <c r="N366" s="4" t="s">
        <v>970</v>
      </c>
      <c r="O366" s="4" t="s">
        <v>5922</v>
      </c>
      <c r="P366" s="5" t="e">
        <v>#N/A</v>
      </c>
    </row>
    <row r="367" spans="1:16" x14ac:dyDescent="0.35">
      <c r="A367" s="4" t="s">
        <v>1437</v>
      </c>
      <c r="B367" s="18" t="s">
        <v>11761</v>
      </c>
      <c r="C367" s="34">
        <f t="shared" si="10"/>
        <v>5.791465861377128E-4</v>
      </c>
      <c r="D367" s="35">
        <f t="shared" si="11"/>
        <v>0.52749912093821638</v>
      </c>
      <c r="E367" s="4" t="s">
        <v>1436</v>
      </c>
      <c r="F367" s="4" t="s">
        <v>3586</v>
      </c>
      <c r="G367" s="9">
        <v>84</v>
      </c>
      <c r="H367" s="4">
        <v>2</v>
      </c>
      <c r="I367" s="4" t="s">
        <v>3341</v>
      </c>
      <c r="J367" s="4" t="s">
        <v>3583</v>
      </c>
      <c r="K367" s="4" t="s">
        <v>1059</v>
      </c>
      <c r="L367" s="4" t="s">
        <v>3587</v>
      </c>
      <c r="M367" s="4" t="s">
        <v>3588</v>
      </c>
      <c r="N367" s="4" t="s">
        <v>1136</v>
      </c>
      <c r="O367" s="4" t="s">
        <v>3495</v>
      </c>
      <c r="P367" s="5" t="e">
        <v>#N/A</v>
      </c>
    </row>
    <row r="368" spans="1:16" x14ac:dyDescent="0.35">
      <c r="A368" s="4" t="s">
        <v>1437</v>
      </c>
      <c r="B368" s="18" t="s">
        <v>11761</v>
      </c>
      <c r="C368" s="34">
        <f t="shared" si="10"/>
        <v>5.791465861377128E-4</v>
      </c>
      <c r="D368" s="35">
        <f t="shared" si="11"/>
        <v>0.52807826752435405</v>
      </c>
      <c r="E368" s="4" t="s">
        <v>1436</v>
      </c>
      <c r="F368" s="4" t="s">
        <v>5898</v>
      </c>
      <c r="G368" s="9">
        <v>84</v>
      </c>
      <c r="H368" s="4">
        <v>4</v>
      </c>
      <c r="I368" s="4" t="s">
        <v>3341</v>
      </c>
      <c r="J368" s="4" t="s">
        <v>5366</v>
      </c>
      <c r="K368" s="4" t="s">
        <v>964</v>
      </c>
      <c r="L368" s="4" t="s">
        <v>4419</v>
      </c>
      <c r="M368" s="4" t="s">
        <v>3443</v>
      </c>
      <c r="N368" s="4" t="s">
        <v>1011</v>
      </c>
      <c r="O368" s="4" t="s">
        <v>3825</v>
      </c>
      <c r="P368" s="5" t="e">
        <v>#N/A</v>
      </c>
    </row>
    <row r="369" spans="1:16" x14ac:dyDescent="0.35">
      <c r="A369" s="4" t="s">
        <v>1437</v>
      </c>
      <c r="B369" s="18" t="s">
        <v>11761</v>
      </c>
      <c r="C369" s="34">
        <f t="shared" si="10"/>
        <v>5.791465861377128E-4</v>
      </c>
      <c r="D369" s="35">
        <f t="shared" si="11"/>
        <v>0.52865741411049172</v>
      </c>
      <c r="E369" s="4" t="s">
        <v>1436</v>
      </c>
      <c r="F369" s="4" t="s">
        <v>7245</v>
      </c>
      <c r="G369" s="9">
        <v>84</v>
      </c>
      <c r="H369" s="4">
        <v>2</v>
      </c>
      <c r="I369" s="4" t="s">
        <v>3594</v>
      </c>
      <c r="J369" s="4" t="s">
        <v>6311</v>
      </c>
      <c r="K369" s="4" t="s">
        <v>974</v>
      </c>
      <c r="L369" s="4" t="s">
        <v>5498</v>
      </c>
      <c r="M369" s="4" t="s">
        <v>3828</v>
      </c>
      <c r="N369" s="4" t="s">
        <v>1024</v>
      </c>
      <c r="O369" s="4" t="s">
        <v>6042</v>
      </c>
      <c r="P369" s="5" t="e">
        <v>#N/A</v>
      </c>
    </row>
    <row r="370" spans="1:16" x14ac:dyDescent="0.35">
      <c r="A370" s="4" t="s">
        <v>1437</v>
      </c>
      <c r="B370" s="18" t="s">
        <v>11761</v>
      </c>
      <c r="C370" s="34">
        <f t="shared" si="10"/>
        <v>5.791465861377128E-4</v>
      </c>
      <c r="D370" s="35">
        <f t="shared" si="11"/>
        <v>0.52923656069662939</v>
      </c>
      <c r="E370" s="4" t="s">
        <v>1436</v>
      </c>
      <c r="F370" s="4" t="s">
        <v>7752</v>
      </c>
      <c r="G370" s="9">
        <v>84</v>
      </c>
      <c r="H370" s="4">
        <v>2</v>
      </c>
      <c r="I370" s="4" t="s">
        <v>3352</v>
      </c>
      <c r="J370" s="4" t="s">
        <v>7005</v>
      </c>
      <c r="K370" s="4" t="s">
        <v>937</v>
      </c>
      <c r="L370" s="4" t="s">
        <v>3443</v>
      </c>
      <c r="M370" s="4" t="s">
        <v>3439</v>
      </c>
      <c r="N370" s="4" t="s">
        <v>974</v>
      </c>
      <c r="O370" s="4" t="s">
        <v>3476</v>
      </c>
      <c r="P370" s="5" t="e">
        <v>#N/A</v>
      </c>
    </row>
    <row r="371" spans="1:16" x14ac:dyDescent="0.35">
      <c r="A371" s="4" t="s">
        <v>1437</v>
      </c>
      <c r="B371" s="18" t="s">
        <v>11761</v>
      </c>
      <c r="C371" s="34">
        <f t="shared" si="10"/>
        <v>5.791465861377128E-4</v>
      </c>
      <c r="D371" s="35">
        <f t="shared" si="11"/>
        <v>0.52981570728276706</v>
      </c>
      <c r="E371" s="4" t="s">
        <v>1436</v>
      </c>
      <c r="F371" s="4" t="s">
        <v>8929</v>
      </c>
      <c r="G371" s="9">
        <v>84</v>
      </c>
      <c r="H371" s="4">
        <v>3</v>
      </c>
      <c r="I371" s="4" t="s">
        <v>3399</v>
      </c>
      <c r="J371" s="4" t="s">
        <v>8926</v>
      </c>
      <c r="K371" s="4" t="s">
        <v>954</v>
      </c>
      <c r="L371" s="4" t="s">
        <v>3729</v>
      </c>
      <c r="M371" s="4"/>
      <c r="N371" s="4" t="s">
        <v>997</v>
      </c>
      <c r="O371" s="4" t="s">
        <v>3757</v>
      </c>
      <c r="P371" s="5" t="e">
        <v>#N/A</v>
      </c>
    </row>
    <row r="372" spans="1:16" x14ac:dyDescent="0.35">
      <c r="A372" s="4" t="s">
        <v>1437</v>
      </c>
      <c r="B372" s="18" t="s">
        <v>11761</v>
      </c>
      <c r="C372" s="34">
        <f t="shared" si="10"/>
        <v>5.791465861377128E-4</v>
      </c>
      <c r="D372" s="35">
        <f t="shared" si="11"/>
        <v>0.53039485386890473</v>
      </c>
      <c r="E372" s="4" t="s">
        <v>1436</v>
      </c>
      <c r="F372" s="4" t="s">
        <v>9614</v>
      </c>
      <c r="G372" s="9">
        <v>84</v>
      </c>
      <c r="H372" s="4">
        <v>2</v>
      </c>
      <c r="I372" s="4" t="s">
        <v>3359</v>
      </c>
      <c r="J372" s="4" t="s">
        <v>9441</v>
      </c>
      <c r="K372" s="4" t="s">
        <v>944</v>
      </c>
      <c r="L372" s="4" t="s">
        <v>3655</v>
      </c>
      <c r="M372" s="4"/>
      <c r="N372" s="4" t="s">
        <v>984</v>
      </c>
      <c r="O372" s="4" t="s">
        <v>3389</v>
      </c>
      <c r="P372" s="5" t="e">
        <v>#N/A</v>
      </c>
    </row>
    <row r="373" spans="1:16" x14ac:dyDescent="0.35">
      <c r="A373" s="4" t="s">
        <v>1437</v>
      </c>
      <c r="B373" s="18" t="s">
        <v>11761</v>
      </c>
      <c r="C373" s="34">
        <f t="shared" si="10"/>
        <v>5.791465861377128E-4</v>
      </c>
      <c r="D373" s="35">
        <f t="shared" si="11"/>
        <v>0.53097400045504239</v>
      </c>
      <c r="E373" s="4" t="s">
        <v>1436</v>
      </c>
      <c r="F373" s="4" t="s">
        <v>10649</v>
      </c>
      <c r="G373" s="9">
        <v>84</v>
      </c>
      <c r="H373" s="4">
        <v>2</v>
      </c>
      <c r="I373" s="4" t="s">
        <v>3359</v>
      </c>
      <c r="J373" s="4" t="s">
        <v>10650</v>
      </c>
      <c r="K373" s="4" t="s">
        <v>1044</v>
      </c>
      <c r="L373" s="4" t="s">
        <v>4283</v>
      </c>
      <c r="M373" s="4"/>
      <c r="N373" s="4" t="s">
        <v>1118</v>
      </c>
      <c r="O373" s="4" t="s">
        <v>3707</v>
      </c>
      <c r="P373" s="5" t="e">
        <v>#N/A</v>
      </c>
    </row>
    <row r="374" spans="1:16" x14ac:dyDescent="0.35">
      <c r="A374" s="4" t="s">
        <v>1437</v>
      </c>
      <c r="B374" s="18" t="s">
        <v>11761</v>
      </c>
      <c r="C374" s="34">
        <f t="shared" si="10"/>
        <v>5.7225198392178765E-4</v>
      </c>
      <c r="D374" s="35">
        <f t="shared" si="11"/>
        <v>0.53154625243896414</v>
      </c>
      <c r="E374" s="4" t="s">
        <v>1436</v>
      </c>
      <c r="F374" s="4" t="s">
        <v>4269</v>
      </c>
      <c r="G374" s="9">
        <v>83</v>
      </c>
      <c r="H374" s="4">
        <v>2</v>
      </c>
      <c r="I374" s="4" t="s">
        <v>3352</v>
      </c>
      <c r="J374" s="4" t="s">
        <v>4266</v>
      </c>
      <c r="K374" s="4" t="s">
        <v>937</v>
      </c>
      <c r="L374" s="4" t="s">
        <v>3714</v>
      </c>
      <c r="M374" s="4"/>
      <c r="N374" s="4" t="s">
        <v>974</v>
      </c>
      <c r="O374" s="4" t="s">
        <v>3476</v>
      </c>
      <c r="P374" s="5" t="e">
        <v>#N/A</v>
      </c>
    </row>
    <row r="375" spans="1:16" x14ac:dyDescent="0.35">
      <c r="A375" s="4" t="s">
        <v>1437</v>
      </c>
      <c r="B375" s="17" t="s">
        <v>11760</v>
      </c>
      <c r="C375" s="34">
        <f t="shared" si="10"/>
        <v>5.7225198392178765E-4</v>
      </c>
      <c r="D375" s="35">
        <f t="shared" si="11"/>
        <v>0.53211850442288589</v>
      </c>
      <c r="E375" s="4" t="s">
        <v>1436</v>
      </c>
      <c r="F375" s="4" t="s">
        <v>9695</v>
      </c>
      <c r="G375" s="9">
        <v>83</v>
      </c>
      <c r="H375" s="4">
        <v>0</v>
      </c>
      <c r="I375" s="4" t="s">
        <v>3594</v>
      </c>
      <c r="J375" s="4" t="s">
        <v>9696</v>
      </c>
      <c r="K375" s="4" t="s">
        <v>974</v>
      </c>
      <c r="L375" s="4" t="s">
        <v>3655</v>
      </c>
      <c r="M375" s="4"/>
      <c r="N375" s="4" t="s">
        <v>1024</v>
      </c>
      <c r="O375" s="4" t="s">
        <v>1846</v>
      </c>
      <c r="P375" s="5" t="e">
        <v>#N/A</v>
      </c>
    </row>
    <row r="376" spans="1:16" x14ac:dyDescent="0.35">
      <c r="A376" s="4" t="s">
        <v>1437</v>
      </c>
      <c r="B376" s="18" t="s">
        <v>11761</v>
      </c>
      <c r="C376" s="34">
        <f t="shared" si="10"/>
        <v>5.653573817058625E-4</v>
      </c>
      <c r="D376" s="35">
        <f t="shared" si="11"/>
        <v>0.53268386180459171</v>
      </c>
      <c r="E376" s="4" t="s">
        <v>1436</v>
      </c>
      <c r="F376" s="4" t="s">
        <v>5012</v>
      </c>
      <c r="G376" s="9">
        <v>82</v>
      </c>
      <c r="H376" s="4">
        <v>2</v>
      </c>
      <c r="I376" s="4" t="s">
        <v>3341</v>
      </c>
      <c r="J376" s="4" t="s">
        <v>5010</v>
      </c>
      <c r="K376" s="4" t="s">
        <v>969</v>
      </c>
      <c r="L376" s="4" t="s">
        <v>4273</v>
      </c>
      <c r="M376" s="4" t="s">
        <v>4952</v>
      </c>
      <c r="N376" s="4" t="s">
        <v>1018</v>
      </c>
      <c r="O376" s="4" t="s">
        <v>3811</v>
      </c>
      <c r="P376" s="5" t="e">
        <v>#N/A</v>
      </c>
    </row>
    <row r="377" spans="1:16" x14ac:dyDescent="0.35">
      <c r="A377" s="4" t="s">
        <v>1437</v>
      </c>
      <c r="B377" s="18" t="s">
        <v>11761</v>
      </c>
      <c r="C377" s="34">
        <f t="shared" si="10"/>
        <v>5.653573817058625E-4</v>
      </c>
      <c r="D377" s="35">
        <f t="shared" si="11"/>
        <v>0.53324921918629753</v>
      </c>
      <c r="E377" s="4" t="s">
        <v>1436</v>
      </c>
      <c r="F377" s="4" t="s">
        <v>7896</v>
      </c>
      <c r="G377" s="9">
        <v>82</v>
      </c>
      <c r="H377" s="4">
        <v>4</v>
      </c>
      <c r="I377" s="4" t="s">
        <v>3594</v>
      </c>
      <c r="J377" s="4" t="s">
        <v>3718</v>
      </c>
      <c r="K377" s="4" t="s">
        <v>1014</v>
      </c>
      <c r="L377" s="4" t="s">
        <v>3521</v>
      </c>
      <c r="M377" s="4" t="s">
        <v>4682</v>
      </c>
      <c r="N377" s="4" t="s">
        <v>1078</v>
      </c>
      <c r="O377" s="4" t="s">
        <v>3707</v>
      </c>
      <c r="P377" s="5" t="e">
        <v>#N/A</v>
      </c>
    </row>
    <row r="378" spans="1:16" x14ac:dyDescent="0.35">
      <c r="A378" s="4" t="s">
        <v>1437</v>
      </c>
      <c r="B378" s="17" t="s">
        <v>11760</v>
      </c>
      <c r="C378" s="34">
        <f t="shared" si="10"/>
        <v>5.653573817058625E-4</v>
      </c>
      <c r="D378" s="35">
        <f t="shared" si="11"/>
        <v>0.53381457656800335</v>
      </c>
      <c r="E378" s="4" t="s">
        <v>1436</v>
      </c>
      <c r="F378" s="4" t="s">
        <v>9083</v>
      </c>
      <c r="G378" s="9">
        <v>82</v>
      </c>
      <c r="H378" s="4">
        <v>0</v>
      </c>
      <c r="I378" s="4" t="s">
        <v>3352</v>
      </c>
      <c r="J378" s="4" t="s">
        <v>4266</v>
      </c>
      <c r="K378" s="4" t="s">
        <v>944</v>
      </c>
      <c r="L378" s="4" t="s">
        <v>8271</v>
      </c>
      <c r="M378" s="4"/>
      <c r="N378" s="4" t="s">
        <v>984</v>
      </c>
      <c r="O378" s="4" t="s">
        <v>3476</v>
      </c>
      <c r="P378" s="5" t="e">
        <v>#N/A</v>
      </c>
    </row>
    <row r="379" spans="1:16" x14ac:dyDescent="0.35">
      <c r="A379" s="4" t="s">
        <v>1437</v>
      </c>
      <c r="B379" s="18" t="s">
        <v>11761</v>
      </c>
      <c r="C379" s="34">
        <f t="shared" si="10"/>
        <v>5.653573817058625E-4</v>
      </c>
      <c r="D379" s="35">
        <f t="shared" si="11"/>
        <v>0.53437993394970917</v>
      </c>
      <c r="E379" s="4" t="s">
        <v>1436</v>
      </c>
      <c r="F379" s="4" t="s">
        <v>11699</v>
      </c>
      <c r="G379" s="9">
        <v>82</v>
      </c>
      <c r="H379" s="4">
        <v>2</v>
      </c>
      <c r="I379" s="4" t="s">
        <v>3359</v>
      </c>
      <c r="J379" s="4" t="s">
        <v>11690</v>
      </c>
      <c r="K379" s="4" t="s">
        <v>944</v>
      </c>
      <c r="L379" s="4" t="s">
        <v>3455</v>
      </c>
      <c r="M379" s="4"/>
      <c r="N379" s="4" t="s">
        <v>984</v>
      </c>
      <c r="O379" s="4" t="s">
        <v>3389</v>
      </c>
      <c r="P379" s="5" t="e">
        <v>#N/A</v>
      </c>
    </row>
    <row r="380" spans="1:16" x14ac:dyDescent="0.35">
      <c r="A380" s="4" t="s">
        <v>1437</v>
      </c>
      <c r="B380" s="18" t="s">
        <v>11761</v>
      </c>
      <c r="C380" s="34">
        <f t="shared" si="10"/>
        <v>5.5846277948993735E-4</v>
      </c>
      <c r="D380" s="35">
        <f t="shared" si="11"/>
        <v>0.53493839672919907</v>
      </c>
      <c r="E380" s="4" t="s">
        <v>1436</v>
      </c>
      <c r="F380" s="4" t="s">
        <v>4926</v>
      </c>
      <c r="G380" s="9">
        <v>81</v>
      </c>
      <c r="H380" s="4">
        <v>2</v>
      </c>
      <c r="I380" s="4" t="s">
        <v>3341</v>
      </c>
      <c r="J380" s="4" t="s">
        <v>4604</v>
      </c>
      <c r="K380" s="4" t="s">
        <v>1063</v>
      </c>
      <c r="L380" s="4" t="s">
        <v>4029</v>
      </c>
      <c r="M380" s="4" t="s">
        <v>4728</v>
      </c>
      <c r="N380" s="4" t="s">
        <v>1141</v>
      </c>
      <c r="O380" s="4" t="s">
        <v>3495</v>
      </c>
      <c r="P380" s="5" t="e">
        <v>#N/A</v>
      </c>
    </row>
    <row r="381" spans="1:16" x14ac:dyDescent="0.35">
      <c r="A381" s="4" t="s">
        <v>1437</v>
      </c>
      <c r="B381" s="18" t="s">
        <v>11761</v>
      </c>
      <c r="C381" s="34">
        <f t="shared" si="10"/>
        <v>5.5846277948993735E-4</v>
      </c>
      <c r="D381" s="35">
        <f t="shared" si="11"/>
        <v>0.53549685950868897</v>
      </c>
      <c r="E381" s="4" t="s">
        <v>1436</v>
      </c>
      <c r="F381" s="4" t="s">
        <v>6114</v>
      </c>
      <c r="G381" s="9">
        <v>81</v>
      </c>
      <c r="H381" s="4">
        <v>3</v>
      </c>
      <c r="I381" s="4" t="s">
        <v>3399</v>
      </c>
      <c r="J381" s="4" t="s">
        <v>4789</v>
      </c>
      <c r="K381" s="4" t="s">
        <v>999</v>
      </c>
      <c r="L381" s="4" t="s">
        <v>5035</v>
      </c>
      <c r="M381" s="4" t="s">
        <v>4790</v>
      </c>
      <c r="N381" s="4" t="s">
        <v>1058</v>
      </c>
      <c r="O381" s="4" t="s">
        <v>3759</v>
      </c>
      <c r="P381" s="5" t="e">
        <v>#N/A</v>
      </c>
    </row>
    <row r="382" spans="1:16" x14ac:dyDescent="0.35">
      <c r="A382" s="4" t="s">
        <v>1437</v>
      </c>
      <c r="B382" s="18" t="s">
        <v>11761</v>
      </c>
      <c r="C382" s="34">
        <f t="shared" si="10"/>
        <v>5.5846277948993735E-4</v>
      </c>
      <c r="D382" s="35">
        <f t="shared" si="11"/>
        <v>0.53605532228817887</v>
      </c>
      <c r="E382" s="4" t="s">
        <v>1436</v>
      </c>
      <c r="F382" s="4" t="s">
        <v>6990</v>
      </c>
      <c r="G382" s="9">
        <v>81</v>
      </c>
      <c r="H382" s="4">
        <v>4</v>
      </c>
      <c r="I382" s="4" t="s">
        <v>3594</v>
      </c>
      <c r="J382" s="4" t="s">
        <v>4468</v>
      </c>
      <c r="K382" s="4" t="s">
        <v>1010</v>
      </c>
      <c r="L382" s="4" t="s">
        <v>5329</v>
      </c>
      <c r="M382" s="4" t="s">
        <v>3655</v>
      </c>
      <c r="N382" s="4" t="s">
        <v>1073</v>
      </c>
      <c r="O382" s="4" t="s">
        <v>3707</v>
      </c>
      <c r="P382" s="5" t="e">
        <v>#N/A</v>
      </c>
    </row>
    <row r="383" spans="1:16" x14ac:dyDescent="0.35">
      <c r="A383" s="4" t="s">
        <v>1437</v>
      </c>
      <c r="B383" s="18" t="s">
        <v>11761</v>
      </c>
      <c r="C383" s="34">
        <f t="shared" si="10"/>
        <v>5.5846277948993735E-4</v>
      </c>
      <c r="D383" s="35">
        <f t="shared" si="11"/>
        <v>0.53661378506766877</v>
      </c>
      <c r="E383" s="4" t="s">
        <v>1436</v>
      </c>
      <c r="F383" s="4" t="s">
        <v>8043</v>
      </c>
      <c r="G383" s="9">
        <v>81</v>
      </c>
      <c r="H383" s="4">
        <v>2</v>
      </c>
      <c r="I383" s="4" t="s">
        <v>3399</v>
      </c>
      <c r="J383" s="4" t="s">
        <v>8041</v>
      </c>
      <c r="K383" s="4" t="s">
        <v>989</v>
      </c>
      <c r="L383" s="4" t="s">
        <v>3767</v>
      </c>
      <c r="M383" s="4" t="s">
        <v>7040</v>
      </c>
      <c r="N383" s="4" t="s">
        <v>1045</v>
      </c>
      <c r="O383" s="4" t="s">
        <v>4399</v>
      </c>
      <c r="P383" s="5" t="e">
        <v>#N/A</v>
      </c>
    </row>
    <row r="384" spans="1:16" x14ac:dyDescent="0.35">
      <c r="A384" s="4" t="s">
        <v>1437</v>
      </c>
      <c r="B384" s="18" t="s">
        <v>11761</v>
      </c>
      <c r="C384" s="34">
        <f t="shared" si="10"/>
        <v>5.5846277948993735E-4</v>
      </c>
      <c r="D384" s="35">
        <f t="shared" si="11"/>
        <v>0.53717224784715867</v>
      </c>
      <c r="E384" s="4" t="s">
        <v>1436</v>
      </c>
      <c r="F384" s="4" t="s">
        <v>8230</v>
      </c>
      <c r="G384" s="9">
        <v>81</v>
      </c>
      <c r="H384" s="4">
        <v>2</v>
      </c>
      <c r="I384" s="4" t="s">
        <v>3341</v>
      </c>
      <c r="J384" s="4" t="s">
        <v>4602</v>
      </c>
      <c r="K384" s="4" t="s">
        <v>969</v>
      </c>
      <c r="L384" s="4" t="s">
        <v>5841</v>
      </c>
      <c r="M384" s="4" t="s">
        <v>3988</v>
      </c>
      <c r="N384" s="4" t="s">
        <v>1018</v>
      </c>
      <c r="O384" s="4" t="s">
        <v>3811</v>
      </c>
      <c r="P384" s="5" t="e">
        <v>#N/A</v>
      </c>
    </row>
    <row r="385" spans="1:16" x14ac:dyDescent="0.35">
      <c r="A385" s="4" t="s">
        <v>1437</v>
      </c>
      <c r="B385" s="18" t="s">
        <v>11761</v>
      </c>
      <c r="C385" s="34">
        <f t="shared" si="10"/>
        <v>5.5846277948993735E-4</v>
      </c>
      <c r="D385" s="35">
        <f t="shared" si="11"/>
        <v>0.53773071062664857</v>
      </c>
      <c r="E385" s="4" t="s">
        <v>1436</v>
      </c>
      <c r="F385" s="4" t="s">
        <v>8507</v>
      </c>
      <c r="G385" s="9">
        <v>81</v>
      </c>
      <c r="H385" s="4">
        <v>2</v>
      </c>
      <c r="I385" s="4" t="s">
        <v>4051</v>
      </c>
      <c r="J385" s="4" t="s">
        <v>8349</v>
      </c>
      <c r="K385" s="4" t="s">
        <v>966</v>
      </c>
      <c r="L385" s="4" t="s">
        <v>3439</v>
      </c>
      <c r="M385" s="4" t="s">
        <v>4089</v>
      </c>
      <c r="N385" s="4" t="s">
        <v>1014</v>
      </c>
      <c r="O385" s="4" t="s">
        <v>3378</v>
      </c>
      <c r="P385" s="5" t="s">
        <v>11991</v>
      </c>
    </row>
    <row r="386" spans="1:16" x14ac:dyDescent="0.35">
      <c r="A386" s="4" t="s">
        <v>1437</v>
      </c>
      <c r="B386" s="18" t="s">
        <v>11761</v>
      </c>
      <c r="C386" s="34">
        <f t="shared" si="10"/>
        <v>5.5846277948993735E-4</v>
      </c>
      <c r="D386" s="35">
        <f t="shared" si="11"/>
        <v>0.53828917340613847</v>
      </c>
      <c r="E386" s="4" t="s">
        <v>1436</v>
      </c>
      <c r="F386" s="4" t="s">
        <v>8519</v>
      </c>
      <c r="G386" s="9">
        <v>81</v>
      </c>
      <c r="H386" s="4">
        <v>2</v>
      </c>
      <c r="I386" s="4" t="s">
        <v>3594</v>
      </c>
      <c r="J386" s="4" t="s">
        <v>6311</v>
      </c>
      <c r="K386" s="4" t="s">
        <v>974</v>
      </c>
      <c r="L386" s="4" t="s">
        <v>5017</v>
      </c>
      <c r="M386" s="4" t="s">
        <v>3405</v>
      </c>
      <c r="N386" s="4" t="s">
        <v>1024</v>
      </c>
      <c r="O386" s="4" t="s">
        <v>3389</v>
      </c>
      <c r="P386" s="5" t="e">
        <v>#N/A</v>
      </c>
    </row>
    <row r="387" spans="1:16" x14ac:dyDescent="0.35">
      <c r="A387" s="4" t="s">
        <v>1437</v>
      </c>
      <c r="B387" s="18" t="s">
        <v>11761</v>
      </c>
      <c r="C387" s="34">
        <f t="shared" ref="C387:C450" si="12">G387/$G$6705</f>
        <v>5.5846277948993735E-4</v>
      </c>
      <c r="D387" s="35">
        <f t="shared" si="11"/>
        <v>0.53884763618562836</v>
      </c>
      <c r="E387" s="4" t="s">
        <v>1436</v>
      </c>
      <c r="F387" s="4" t="s">
        <v>9839</v>
      </c>
      <c r="G387" s="9">
        <v>81</v>
      </c>
      <c r="H387" s="4">
        <v>4</v>
      </c>
      <c r="I387" s="4" t="s">
        <v>3594</v>
      </c>
      <c r="J387" s="4" t="s">
        <v>8072</v>
      </c>
      <c r="K387" s="4" t="s">
        <v>984</v>
      </c>
      <c r="L387" s="4" t="s">
        <v>4934</v>
      </c>
      <c r="M387" s="4" t="s">
        <v>7940</v>
      </c>
      <c r="N387" s="4" t="s">
        <v>1038</v>
      </c>
      <c r="O387" s="4" t="s">
        <v>4874</v>
      </c>
      <c r="P387" s="5" t="s">
        <v>12037</v>
      </c>
    </row>
    <row r="388" spans="1:16" x14ac:dyDescent="0.35">
      <c r="A388" s="4" t="s">
        <v>1437</v>
      </c>
      <c r="B388" s="18" t="s">
        <v>11761</v>
      </c>
      <c r="C388" s="34">
        <f t="shared" si="12"/>
        <v>5.5846277948993735E-4</v>
      </c>
      <c r="D388" s="35">
        <f t="shared" ref="D388:D451" si="13">D387+C388</f>
        <v>0.53940609896511826</v>
      </c>
      <c r="E388" s="4" t="s">
        <v>1436</v>
      </c>
      <c r="F388" s="4" t="s">
        <v>10429</v>
      </c>
      <c r="G388" s="9">
        <v>81</v>
      </c>
      <c r="H388" s="4">
        <v>2</v>
      </c>
      <c r="I388" s="4" t="s">
        <v>3452</v>
      </c>
      <c r="J388" s="4" t="s">
        <v>9962</v>
      </c>
      <c r="K388" s="4" t="s">
        <v>974</v>
      </c>
      <c r="L388" s="4" t="s">
        <v>4767</v>
      </c>
      <c r="M388" s="4"/>
      <c r="N388" s="4" t="s">
        <v>1024</v>
      </c>
      <c r="O388" s="4" t="s">
        <v>1846</v>
      </c>
      <c r="P388" s="5" t="e">
        <v>#N/A</v>
      </c>
    </row>
    <row r="389" spans="1:16" x14ac:dyDescent="0.35">
      <c r="A389" s="4" t="s">
        <v>1437</v>
      </c>
      <c r="B389" s="17" t="s">
        <v>11760</v>
      </c>
      <c r="C389" s="34">
        <f t="shared" si="12"/>
        <v>5.515681772740122E-4</v>
      </c>
      <c r="D389" s="35">
        <f t="shared" si="13"/>
        <v>0.53995766714239224</v>
      </c>
      <c r="E389" s="4" t="s">
        <v>1436</v>
      </c>
      <c r="F389" s="4" t="s">
        <v>7946</v>
      </c>
      <c r="G389" s="9">
        <v>80</v>
      </c>
      <c r="H389" s="4">
        <v>0</v>
      </c>
      <c r="I389" s="4" t="s">
        <v>3359</v>
      </c>
      <c r="J389" s="4" t="s">
        <v>3700</v>
      </c>
      <c r="K389" s="4" t="s">
        <v>964</v>
      </c>
      <c r="L389" s="4" t="s">
        <v>3397</v>
      </c>
      <c r="M389" s="4" t="s">
        <v>3701</v>
      </c>
      <c r="N389" s="4" t="s">
        <v>1011</v>
      </c>
      <c r="O389" s="4" t="s">
        <v>3389</v>
      </c>
      <c r="P389" s="5" t="e">
        <v>#N/A</v>
      </c>
    </row>
    <row r="390" spans="1:16" x14ac:dyDescent="0.35">
      <c r="A390" s="4" t="s">
        <v>1437</v>
      </c>
      <c r="B390" s="17" t="s">
        <v>11760</v>
      </c>
      <c r="C390" s="34">
        <f t="shared" si="12"/>
        <v>5.515681772740122E-4</v>
      </c>
      <c r="D390" s="35">
        <f t="shared" si="13"/>
        <v>0.54050923531966621</v>
      </c>
      <c r="E390" s="4" t="s">
        <v>1436</v>
      </c>
      <c r="F390" s="4" t="s">
        <v>9885</v>
      </c>
      <c r="G390" s="9">
        <v>80</v>
      </c>
      <c r="H390" s="4">
        <v>0</v>
      </c>
      <c r="I390" s="4" t="s">
        <v>4033</v>
      </c>
      <c r="J390" s="4" t="s">
        <v>9881</v>
      </c>
      <c r="K390" s="4" t="s">
        <v>952</v>
      </c>
      <c r="L390" s="4" t="s">
        <v>4952</v>
      </c>
      <c r="M390" s="4"/>
      <c r="N390" s="4" t="s">
        <v>994</v>
      </c>
      <c r="O390" s="4" t="s">
        <v>3422</v>
      </c>
      <c r="P390" s="5" t="e">
        <v>#N/A</v>
      </c>
    </row>
    <row r="391" spans="1:16" x14ac:dyDescent="0.35">
      <c r="A391" s="4" t="s">
        <v>1437</v>
      </c>
      <c r="B391" s="17" t="s">
        <v>11760</v>
      </c>
      <c r="C391" s="34">
        <f t="shared" si="12"/>
        <v>5.515681772740122E-4</v>
      </c>
      <c r="D391" s="35">
        <f t="shared" si="13"/>
        <v>0.54106080349694019</v>
      </c>
      <c r="E391" s="4" t="s">
        <v>1436</v>
      </c>
      <c r="F391" s="4" t="s">
        <v>10918</v>
      </c>
      <c r="G391" s="9">
        <v>80</v>
      </c>
      <c r="H391" s="4">
        <v>0</v>
      </c>
      <c r="I391" s="4" t="s">
        <v>3594</v>
      </c>
      <c r="J391" s="4" t="s">
        <v>10150</v>
      </c>
      <c r="K391" s="4" t="s">
        <v>974</v>
      </c>
      <c r="L391" s="4" t="s">
        <v>4767</v>
      </c>
      <c r="M391" s="4"/>
      <c r="N391" s="4" t="s">
        <v>1024</v>
      </c>
      <c r="O391" s="4" t="s">
        <v>1846</v>
      </c>
      <c r="P391" s="5" t="e">
        <v>#N/A</v>
      </c>
    </row>
    <row r="392" spans="1:16" x14ac:dyDescent="0.35">
      <c r="A392" s="4" t="s">
        <v>1437</v>
      </c>
      <c r="B392" s="18" t="s">
        <v>11761</v>
      </c>
      <c r="C392" s="34">
        <f t="shared" si="12"/>
        <v>5.4467357505808705E-4</v>
      </c>
      <c r="D392" s="35">
        <f t="shared" si="13"/>
        <v>0.54160547707199824</v>
      </c>
      <c r="E392" s="4" t="s">
        <v>1436</v>
      </c>
      <c r="F392" s="4" t="s">
        <v>4893</v>
      </c>
      <c r="G392" s="9">
        <v>79</v>
      </c>
      <c r="H392" s="4">
        <v>4</v>
      </c>
      <c r="I392" s="4" t="s">
        <v>3594</v>
      </c>
      <c r="J392" s="4" t="s">
        <v>4889</v>
      </c>
      <c r="K392" s="4" t="s">
        <v>959</v>
      </c>
      <c r="L392" s="4" t="s">
        <v>4542</v>
      </c>
      <c r="M392" s="4" t="s">
        <v>3455</v>
      </c>
      <c r="N392" s="4" t="s">
        <v>1004</v>
      </c>
      <c r="O392" s="4" t="s">
        <v>1846</v>
      </c>
      <c r="P392" s="5" t="s">
        <v>11817</v>
      </c>
    </row>
    <row r="393" spans="1:16" x14ac:dyDescent="0.35">
      <c r="A393" s="4" t="s">
        <v>1437</v>
      </c>
      <c r="B393" s="18" t="s">
        <v>11761</v>
      </c>
      <c r="C393" s="34">
        <f t="shared" si="12"/>
        <v>5.4467357505808705E-4</v>
      </c>
      <c r="D393" s="35">
        <f t="shared" si="13"/>
        <v>0.54215015064705629</v>
      </c>
      <c r="E393" s="4" t="s">
        <v>1436</v>
      </c>
      <c r="F393" s="4" t="s">
        <v>6022</v>
      </c>
      <c r="G393" s="9">
        <v>79</v>
      </c>
      <c r="H393" s="4">
        <v>4</v>
      </c>
      <c r="I393" s="4" t="s">
        <v>3359</v>
      </c>
      <c r="J393" s="4" t="s">
        <v>4216</v>
      </c>
      <c r="K393" s="4" t="s">
        <v>937</v>
      </c>
      <c r="L393" s="4" t="s">
        <v>4205</v>
      </c>
      <c r="M393" s="4" t="s">
        <v>3806</v>
      </c>
      <c r="N393" s="4" t="s">
        <v>974</v>
      </c>
      <c r="O393" s="4" t="s">
        <v>3389</v>
      </c>
      <c r="P393" s="5" t="e">
        <v>#N/A</v>
      </c>
    </row>
    <row r="394" spans="1:16" x14ac:dyDescent="0.35">
      <c r="A394" s="4" t="s">
        <v>1437</v>
      </c>
      <c r="B394" s="18" t="s">
        <v>11761</v>
      </c>
      <c r="C394" s="34">
        <f t="shared" si="12"/>
        <v>5.4467357505808705E-4</v>
      </c>
      <c r="D394" s="35">
        <f t="shared" si="13"/>
        <v>0.54269482422211435</v>
      </c>
      <c r="E394" s="4" t="s">
        <v>1436</v>
      </c>
      <c r="F394" s="4" t="s">
        <v>9383</v>
      </c>
      <c r="G394" s="9">
        <v>79</v>
      </c>
      <c r="H394" s="4">
        <v>2</v>
      </c>
      <c r="I394" s="4" t="s">
        <v>3341</v>
      </c>
      <c r="J394" s="4" t="s">
        <v>8018</v>
      </c>
      <c r="K394" s="4" t="s">
        <v>974</v>
      </c>
      <c r="L394" s="4" t="s">
        <v>4057</v>
      </c>
      <c r="M394" s="4" t="s">
        <v>3355</v>
      </c>
      <c r="N394" s="4" t="s">
        <v>1024</v>
      </c>
      <c r="O394" s="4" t="s">
        <v>3811</v>
      </c>
      <c r="P394" s="5" t="e">
        <v>#N/A</v>
      </c>
    </row>
    <row r="395" spans="1:16" x14ac:dyDescent="0.35">
      <c r="A395" s="4" t="s">
        <v>1437</v>
      </c>
      <c r="B395" s="17" t="s">
        <v>11760</v>
      </c>
      <c r="C395" s="34">
        <f t="shared" si="12"/>
        <v>5.4467357505808705E-4</v>
      </c>
      <c r="D395" s="35">
        <f t="shared" si="13"/>
        <v>0.5432394977971724</v>
      </c>
      <c r="E395" s="4" t="s">
        <v>1436</v>
      </c>
      <c r="F395" s="4" t="s">
        <v>9741</v>
      </c>
      <c r="G395" s="9">
        <v>79</v>
      </c>
      <c r="H395" s="4">
        <v>0</v>
      </c>
      <c r="I395" s="4" t="s">
        <v>3746</v>
      </c>
      <c r="J395" s="4" t="s">
        <v>9740</v>
      </c>
      <c r="K395" s="4" t="s">
        <v>975</v>
      </c>
      <c r="L395" s="4" t="s">
        <v>8271</v>
      </c>
      <c r="M395" s="4"/>
      <c r="N395" s="4" t="s">
        <v>1026</v>
      </c>
      <c r="O395" s="4" t="s">
        <v>3448</v>
      </c>
      <c r="P395" s="5" t="e">
        <v>#N/A</v>
      </c>
    </row>
    <row r="396" spans="1:16" x14ac:dyDescent="0.35">
      <c r="A396" s="4" t="s">
        <v>1437</v>
      </c>
      <c r="B396" s="18" t="s">
        <v>11761</v>
      </c>
      <c r="C396" s="34">
        <f t="shared" si="12"/>
        <v>5.377789728421619E-4</v>
      </c>
      <c r="D396" s="35">
        <f t="shared" si="13"/>
        <v>0.54377727677001453</v>
      </c>
      <c r="E396" s="4" t="s">
        <v>1436</v>
      </c>
      <c r="F396" s="4" t="s">
        <v>4138</v>
      </c>
      <c r="G396" s="9">
        <v>78</v>
      </c>
      <c r="H396" s="4">
        <v>2</v>
      </c>
      <c r="I396" s="4" t="s">
        <v>3352</v>
      </c>
      <c r="J396" s="4" t="s">
        <v>3353</v>
      </c>
      <c r="K396" s="4" t="s">
        <v>937</v>
      </c>
      <c r="L396" s="4" t="s">
        <v>3584</v>
      </c>
      <c r="M396" s="4" t="s">
        <v>3355</v>
      </c>
      <c r="N396" s="4" t="s">
        <v>974</v>
      </c>
      <c r="O396" s="4" t="s">
        <v>3476</v>
      </c>
      <c r="P396" s="5" t="e">
        <v>#N/A</v>
      </c>
    </row>
    <row r="397" spans="1:16" x14ac:dyDescent="0.35">
      <c r="A397" s="4" t="s">
        <v>1437</v>
      </c>
      <c r="B397" s="18" t="s">
        <v>11761</v>
      </c>
      <c r="C397" s="34">
        <f t="shared" si="12"/>
        <v>5.377789728421619E-4</v>
      </c>
      <c r="D397" s="35">
        <f t="shared" si="13"/>
        <v>0.54431505574285666</v>
      </c>
      <c r="E397" s="4" t="s">
        <v>1436</v>
      </c>
      <c r="F397" s="4" t="s">
        <v>4317</v>
      </c>
      <c r="G397" s="9">
        <v>78</v>
      </c>
      <c r="H397" s="4">
        <v>2</v>
      </c>
      <c r="I397" s="4" t="s">
        <v>3359</v>
      </c>
      <c r="J397" s="4" t="s">
        <v>4318</v>
      </c>
      <c r="K397" s="4" t="s">
        <v>984</v>
      </c>
      <c r="L397" s="4" t="s">
        <v>4319</v>
      </c>
      <c r="M397" s="4" t="s">
        <v>4320</v>
      </c>
      <c r="N397" s="4" t="s">
        <v>1038</v>
      </c>
      <c r="O397" s="4" t="s">
        <v>3707</v>
      </c>
      <c r="P397" s="5" t="e">
        <v>#N/A</v>
      </c>
    </row>
    <row r="398" spans="1:16" x14ac:dyDescent="0.35">
      <c r="A398" s="4" t="s">
        <v>1437</v>
      </c>
      <c r="B398" s="18" t="s">
        <v>11761</v>
      </c>
      <c r="C398" s="34">
        <f t="shared" si="12"/>
        <v>5.377789728421619E-4</v>
      </c>
      <c r="D398" s="35">
        <f t="shared" si="13"/>
        <v>0.54485283471569879</v>
      </c>
      <c r="E398" s="4" t="s">
        <v>1436</v>
      </c>
      <c r="F398" s="4" t="s">
        <v>5508</v>
      </c>
      <c r="G398" s="9">
        <v>78</v>
      </c>
      <c r="H398" s="4">
        <v>2</v>
      </c>
      <c r="I398" s="4" t="s">
        <v>3399</v>
      </c>
      <c r="J398" s="4" t="s">
        <v>5505</v>
      </c>
      <c r="K398" s="4" t="s">
        <v>954</v>
      </c>
      <c r="L398" s="4" t="s">
        <v>3970</v>
      </c>
      <c r="M398" s="4" t="s">
        <v>4355</v>
      </c>
      <c r="N398" s="4" t="s">
        <v>997</v>
      </c>
      <c r="O398" s="4" t="s">
        <v>3393</v>
      </c>
      <c r="P398" s="5" t="e">
        <v>#N/A</v>
      </c>
    </row>
    <row r="399" spans="1:16" x14ac:dyDescent="0.35">
      <c r="A399" s="4" t="s">
        <v>1437</v>
      </c>
      <c r="B399" s="18" t="s">
        <v>11761</v>
      </c>
      <c r="C399" s="34">
        <f t="shared" si="12"/>
        <v>5.377789728421619E-4</v>
      </c>
      <c r="D399" s="35">
        <f t="shared" si="13"/>
        <v>0.54539061368854092</v>
      </c>
      <c r="E399" s="4" t="s">
        <v>1436</v>
      </c>
      <c r="F399" s="4" t="s">
        <v>7474</v>
      </c>
      <c r="G399" s="9">
        <v>78</v>
      </c>
      <c r="H399" s="4">
        <v>2</v>
      </c>
      <c r="I399" s="4" t="s">
        <v>3399</v>
      </c>
      <c r="J399" s="4" t="s">
        <v>4781</v>
      </c>
      <c r="K399" s="4" t="s">
        <v>969</v>
      </c>
      <c r="L399" s="4" t="s">
        <v>3420</v>
      </c>
      <c r="M399" s="4" t="s">
        <v>3421</v>
      </c>
      <c r="N399" s="4" t="s">
        <v>1018</v>
      </c>
      <c r="O399" s="4" t="s">
        <v>3393</v>
      </c>
      <c r="P399" s="5" t="e">
        <v>#N/A</v>
      </c>
    </row>
    <row r="400" spans="1:16" x14ac:dyDescent="0.35">
      <c r="A400" s="4" t="s">
        <v>1437</v>
      </c>
      <c r="B400" s="18" t="s">
        <v>11761</v>
      </c>
      <c r="C400" s="34">
        <f t="shared" si="12"/>
        <v>5.377789728421619E-4</v>
      </c>
      <c r="D400" s="35">
        <f t="shared" si="13"/>
        <v>0.54592839266138304</v>
      </c>
      <c r="E400" s="4" t="s">
        <v>1436</v>
      </c>
      <c r="F400" s="4" t="s">
        <v>7923</v>
      </c>
      <c r="G400" s="9">
        <v>78</v>
      </c>
      <c r="H400" s="4">
        <v>3</v>
      </c>
      <c r="I400" s="4" t="s">
        <v>3399</v>
      </c>
      <c r="J400" s="4" t="s">
        <v>4825</v>
      </c>
      <c r="K400" s="4" t="s">
        <v>939</v>
      </c>
      <c r="L400" s="4" t="s">
        <v>3714</v>
      </c>
      <c r="M400" s="4" t="s">
        <v>3988</v>
      </c>
      <c r="N400" s="4" t="s">
        <v>977</v>
      </c>
      <c r="O400" s="4" t="s">
        <v>3757</v>
      </c>
      <c r="P400" s="5" t="e">
        <v>#N/A</v>
      </c>
    </row>
    <row r="401" spans="1:16" x14ac:dyDescent="0.35">
      <c r="A401" s="4" t="s">
        <v>1437</v>
      </c>
      <c r="B401" s="18" t="s">
        <v>11761</v>
      </c>
      <c r="C401" s="34">
        <f t="shared" si="12"/>
        <v>5.377789728421619E-4</v>
      </c>
      <c r="D401" s="35">
        <f t="shared" si="13"/>
        <v>0.54646617163422517</v>
      </c>
      <c r="E401" s="4" t="s">
        <v>1436</v>
      </c>
      <c r="F401" s="4" t="s">
        <v>8021</v>
      </c>
      <c r="G401" s="9">
        <v>78</v>
      </c>
      <c r="H401" s="4">
        <v>2</v>
      </c>
      <c r="I401" s="4" t="s">
        <v>3341</v>
      </c>
      <c r="J401" s="4" t="s">
        <v>8018</v>
      </c>
      <c r="K401" s="4" t="s">
        <v>939</v>
      </c>
      <c r="L401" s="4" t="s">
        <v>3439</v>
      </c>
      <c r="M401" s="4" t="s">
        <v>3988</v>
      </c>
      <c r="N401" s="4" t="s">
        <v>977</v>
      </c>
      <c r="O401" s="4" t="s">
        <v>3811</v>
      </c>
      <c r="P401" s="5" t="e">
        <v>#N/A</v>
      </c>
    </row>
    <row r="402" spans="1:16" x14ac:dyDescent="0.35">
      <c r="A402" s="4" t="s">
        <v>1437</v>
      </c>
      <c r="B402" s="18" t="s">
        <v>11761</v>
      </c>
      <c r="C402" s="34">
        <f t="shared" si="12"/>
        <v>5.377789728421619E-4</v>
      </c>
      <c r="D402" s="35">
        <f t="shared" si="13"/>
        <v>0.5470039506070673</v>
      </c>
      <c r="E402" s="4" t="s">
        <v>1436</v>
      </c>
      <c r="F402" s="4" t="s">
        <v>8629</v>
      </c>
      <c r="G402" s="9">
        <v>78</v>
      </c>
      <c r="H402" s="4">
        <v>2</v>
      </c>
      <c r="I402" s="4" t="s">
        <v>3399</v>
      </c>
      <c r="J402" s="4" t="s">
        <v>8625</v>
      </c>
      <c r="K402" s="4" t="s">
        <v>959</v>
      </c>
      <c r="L402" s="4" t="s">
        <v>3806</v>
      </c>
      <c r="M402" s="4"/>
      <c r="N402" s="4" t="s">
        <v>1004</v>
      </c>
      <c r="O402" s="4" t="s">
        <v>3757</v>
      </c>
      <c r="P402" s="5" t="e">
        <v>#N/A</v>
      </c>
    </row>
    <row r="403" spans="1:16" x14ac:dyDescent="0.35">
      <c r="A403" s="4" t="s">
        <v>1437</v>
      </c>
      <c r="B403" s="18" t="s">
        <v>11761</v>
      </c>
      <c r="C403" s="34">
        <f t="shared" si="12"/>
        <v>5.377789728421619E-4</v>
      </c>
      <c r="D403" s="35">
        <f t="shared" si="13"/>
        <v>0.54754172957990943</v>
      </c>
      <c r="E403" s="4" t="s">
        <v>1436</v>
      </c>
      <c r="F403" s="4" t="s">
        <v>9018</v>
      </c>
      <c r="G403" s="9">
        <v>78</v>
      </c>
      <c r="H403" s="4">
        <v>5</v>
      </c>
      <c r="I403" s="4" t="s">
        <v>3399</v>
      </c>
      <c r="J403" s="4" t="s">
        <v>8860</v>
      </c>
      <c r="K403" s="4" t="s">
        <v>984</v>
      </c>
      <c r="L403" s="4" t="s">
        <v>3729</v>
      </c>
      <c r="M403" s="4" t="s">
        <v>7040</v>
      </c>
      <c r="N403" s="4" t="s">
        <v>1038</v>
      </c>
      <c r="O403" s="4" t="s">
        <v>3757</v>
      </c>
      <c r="P403" s="5" t="e">
        <v>#N/A</v>
      </c>
    </row>
    <row r="404" spans="1:16" x14ac:dyDescent="0.35">
      <c r="A404" s="4" t="s">
        <v>1437</v>
      </c>
      <c r="B404" s="17" t="s">
        <v>11760</v>
      </c>
      <c r="C404" s="34">
        <f t="shared" si="12"/>
        <v>5.377789728421619E-4</v>
      </c>
      <c r="D404" s="35">
        <f t="shared" si="13"/>
        <v>0.54807950855275156</v>
      </c>
      <c r="E404" s="4" t="s">
        <v>1436</v>
      </c>
      <c r="F404" s="4" t="s">
        <v>9151</v>
      </c>
      <c r="G404" s="9">
        <v>78</v>
      </c>
      <c r="H404" s="4">
        <v>0</v>
      </c>
      <c r="I404" s="4" t="s">
        <v>3519</v>
      </c>
      <c r="J404" s="4" t="s">
        <v>4451</v>
      </c>
      <c r="K404" s="4" t="s">
        <v>959</v>
      </c>
      <c r="L404" s="4" t="s">
        <v>8271</v>
      </c>
      <c r="M404" s="4" t="s">
        <v>3421</v>
      </c>
      <c r="N404" s="4" t="s">
        <v>1004</v>
      </c>
      <c r="O404" s="4" t="s">
        <v>3581</v>
      </c>
      <c r="P404" s="5" t="e">
        <v>#N/A</v>
      </c>
    </row>
    <row r="405" spans="1:16" x14ac:dyDescent="0.35">
      <c r="A405" s="4" t="s">
        <v>1437</v>
      </c>
      <c r="B405" s="17" t="s">
        <v>11760</v>
      </c>
      <c r="C405" s="34">
        <f t="shared" si="12"/>
        <v>5.377789728421619E-4</v>
      </c>
      <c r="D405" s="35">
        <f t="shared" si="13"/>
        <v>0.54861728752559369</v>
      </c>
      <c r="E405" s="4" t="s">
        <v>1436</v>
      </c>
      <c r="F405" s="4" t="s">
        <v>9613</v>
      </c>
      <c r="G405" s="9">
        <v>78</v>
      </c>
      <c r="H405" s="4">
        <v>0</v>
      </c>
      <c r="I405" s="4" t="s">
        <v>3352</v>
      </c>
      <c r="J405" s="4" t="s">
        <v>7929</v>
      </c>
      <c r="K405" s="4" t="s">
        <v>922</v>
      </c>
      <c r="L405" s="4" t="s">
        <v>3701</v>
      </c>
      <c r="M405" s="4"/>
      <c r="N405" s="4" t="s">
        <v>954</v>
      </c>
      <c r="O405" s="4" t="s">
        <v>5922</v>
      </c>
      <c r="P405" s="5" t="e">
        <v>#N/A</v>
      </c>
    </row>
    <row r="406" spans="1:16" x14ac:dyDescent="0.35">
      <c r="A406" s="4" t="s">
        <v>1437</v>
      </c>
      <c r="B406" s="18" t="s">
        <v>11761</v>
      </c>
      <c r="C406" s="34">
        <f t="shared" si="12"/>
        <v>5.3088437062623675E-4</v>
      </c>
      <c r="D406" s="35">
        <f t="shared" si="13"/>
        <v>0.54914817189621989</v>
      </c>
      <c r="E406" s="4" t="s">
        <v>1436</v>
      </c>
      <c r="F406" s="4" t="s">
        <v>4624</v>
      </c>
      <c r="G406" s="9">
        <v>77</v>
      </c>
      <c r="H406" s="4">
        <v>5</v>
      </c>
      <c r="I406" s="4" t="s">
        <v>3399</v>
      </c>
      <c r="J406" s="4" t="s">
        <v>3808</v>
      </c>
      <c r="K406" s="4" t="s">
        <v>984</v>
      </c>
      <c r="L406" s="4" t="s">
        <v>3584</v>
      </c>
      <c r="M406" s="4" t="s">
        <v>3752</v>
      </c>
      <c r="N406" s="4" t="s">
        <v>1038</v>
      </c>
      <c r="O406" s="4" t="s">
        <v>3757</v>
      </c>
      <c r="P406" s="5" t="e">
        <v>#N/A</v>
      </c>
    </row>
    <row r="407" spans="1:16" x14ac:dyDescent="0.35">
      <c r="A407" s="4" t="s">
        <v>1437</v>
      </c>
      <c r="B407" s="18" t="s">
        <v>11761</v>
      </c>
      <c r="C407" s="34">
        <f t="shared" si="12"/>
        <v>5.3088437062623675E-4</v>
      </c>
      <c r="D407" s="35">
        <f t="shared" si="13"/>
        <v>0.5496790562668461</v>
      </c>
      <c r="E407" s="4" t="s">
        <v>1436</v>
      </c>
      <c r="F407" s="4" t="s">
        <v>4836</v>
      </c>
      <c r="G407" s="9">
        <v>77</v>
      </c>
      <c r="H407" s="4">
        <v>2</v>
      </c>
      <c r="I407" s="4" t="s">
        <v>3832</v>
      </c>
      <c r="J407" s="4" t="s">
        <v>3864</v>
      </c>
      <c r="K407" s="4" t="s">
        <v>1011</v>
      </c>
      <c r="L407" s="4" t="s">
        <v>4019</v>
      </c>
      <c r="M407" s="4"/>
      <c r="N407" s="4" t="s">
        <v>1074</v>
      </c>
      <c r="O407" s="4" t="s">
        <v>3759</v>
      </c>
      <c r="P407" s="5" t="e">
        <v>#N/A</v>
      </c>
    </row>
    <row r="408" spans="1:16" x14ac:dyDescent="0.35">
      <c r="A408" s="4" t="s">
        <v>1437</v>
      </c>
      <c r="B408" s="18" t="s">
        <v>11761</v>
      </c>
      <c r="C408" s="34">
        <f t="shared" si="12"/>
        <v>5.3088437062623675E-4</v>
      </c>
      <c r="D408" s="35">
        <f t="shared" si="13"/>
        <v>0.55020994063747231</v>
      </c>
      <c r="E408" s="4" t="s">
        <v>1436</v>
      </c>
      <c r="F408" s="4" t="s">
        <v>7350</v>
      </c>
      <c r="G408" s="9">
        <v>77</v>
      </c>
      <c r="H408" s="4">
        <v>4</v>
      </c>
      <c r="I408" s="4" t="s">
        <v>3341</v>
      </c>
      <c r="J408" s="4" t="s">
        <v>4725</v>
      </c>
      <c r="K408" s="4" t="s">
        <v>994</v>
      </c>
      <c r="L408" s="4" t="s">
        <v>4726</v>
      </c>
      <c r="M408" s="4" t="s">
        <v>3361</v>
      </c>
      <c r="N408" s="4" t="s">
        <v>1052</v>
      </c>
      <c r="O408" s="4" t="s">
        <v>3495</v>
      </c>
      <c r="P408" s="5" t="e">
        <v>#N/A</v>
      </c>
    </row>
    <row r="409" spans="1:16" x14ac:dyDescent="0.35">
      <c r="A409" s="4" t="s">
        <v>1437</v>
      </c>
      <c r="B409" s="17" t="s">
        <v>11760</v>
      </c>
      <c r="C409" s="34">
        <f t="shared" si="12"/>
        <v>5.3088437062623675E-4</v>
      </c>
      <c r="D409" s="35">
        <f t="shared" si="13"/>
        <v>0.55074082500809851</v>
      </c>
      <c r="E409" s="4" t="s">
        <v>1436</v>
      </c>
      <c r="F409" s="4" t="s">
        <v>8872</v>
      </c>
      <c r="G409" s="9">
        <v>77</v>
      </c>
      <c r="H409" s="4">
        <v>0</v>
      </c>
      <c r="I409" s="4" t="s">
        <v>3746</v>
      </c>
      <c r="J409" s="4" t="s">
        <v>8871</v>
      </c>
      <c r="K409" s="4" t="s">
        <v>934</v>
      </c>
      <c r="L409" s="4" t="s">
        <v>5017</v>
      </c>
      <c r="M409" s="4"/>
      <c r="N409" s="4" t="s">
        <v>970</v>
      </c>
      <c r="O409" s="4" t="s">
        <v>5922</v>
      </c>
      <c r="P409" s="5" t="e">
        <v>#N/A</v>
      </c>
    </row>
    <row r="410" spans="1:16" x14ac:dyDescent="0.35">
      <c r="A410" s="4" t="s">
        <v>1437</v>
      </c>
      <c r="B410" s="18" t="s">
        <v>11761</v>
      </c>
      <c r="C410" s="34">
        <f t="shared" si="12"/>
        <v>5.3088437062623675E-4</v>
      </c>
      <c r="D410" s="35">
        <f t="shared" si="13"/>
        <v>0.55127170937872472</v>
      </c>
      <c r="E410" s="4" t="s">
        <v>1436</v>
      </c>
      <c r="F410" s="4" t="s">
        <v>10018</v>
      </c>
      <c r="G410" s="9">
        <v>77</v>
      </c>
      <c r="H410" s="4">
        <v>2</v>
      </c>
      <c r="I410" s="4" t="s">
        <v>3359</v>
      </c>
      <c r="J410" s="4" t="s">
        <v>4068</v>
      </c>
      <c r="K410" s="4" t="s">
        <v>969</v>
      </c>
      <c r="L410" s="4" t="s">
        <v>4274</v>
      </c>
      <c r="M410" s="4"/>
      <c r="N410" s="4" t="s">
        <v>1018</v>
      </c>
      <c r="O410" s="4" t="s">
        <v>3389</v>
      </c>
      <c r="P410" s="5" t="s">
        <v>12100</v>
      </c>
    </row>
    <row r="411" spans="1:16" x14ac:dyDescent="0.35">
      <c r="A411" s="4" t="s">
        <v>1437</v>
      </c>
      <c r="B411" s="18" t="s">
        <v>11761</v>
      </c>
      <c r="C411" s="34">
        <f t="shared" si="12"/>
        <v>5.3088437062623675E-4</v>
      </c>
      <c r="D411" s="35">
        <f t="shared" si="13"/>
        <v>0.55180259374935092</v>
      </c>
      <c r="E411" s="4" t="s">
        <v>1436</v>
      </c>
      <c r="F411" s="4" t="s">
        <v>10276</v>
      </c>
      <c r="G411" s="9">
        <v>77</v>
      </c>
      <c r="H411" s="4">
        <v>2</v>
      </c>
      <c r="I411" s="4" t="s">
        <v>3341</v>
      </c>
      <c r="J411" s="4" t="s">
        <v>10273</v>
      </c>
      <c r="K411" s="4" t="s">
        <v>974</v>
      </c>
      <c r="L411" s="4" t="s">
        <v>4157</v>
      </c>
      <c r="M411" s="4"/>
      <c r="N411" s="4" t="s">
        <v>1024</v>
      </c>
      <c r="O411" s="4" t="s">
        <v>3811</v>
      </c>
      <c r="P411" s="5" t="e">
        <v>#N/A</v>
      </c>
    </row>
    <row r="412" spans="1:16" x14ac:dyDescent="0.35">
      <c r="A412" s="4" t="s">
        <v>1437</v>
      </c>
      <c r="B412" s="17" t="s">
        <v>11760</v>
      </c>
      <c r="C412" s="34">
        <f t="shared" si="12"/>
        <v>5.239897684103116E-4</v>
      </c>
      <c r="D412" s="35">
        <f t="shared" si="13"/>
        <v>0.5523265835177612</v>
      </c>
      <c r="E412" s="4" t="s">
        <v>1436</v>
      </c>
      <c r="F412" s="4" t="s">
        <v>4746</v>
      </c>
      <c r="G412" s="9">
        <v>76</v>
      </c>
      <c r="H412" s="4">
        <v>0</v>
      </c>
      <c r="I412" s="4" t="s">
        <v>3359</v>
      </c>
      <c r="J412" s="4" t="s">
        <v>4747</v>
      </c>
      <c r="K412" s="4" t="s">
        <v>952</v>
      </c>
      <c r="L412" s="4" t="s">
        <v>4447</v>
      </c>
      <c r="M412" s="4" t="s">
        <v>4748</v>
      </c>
      <c r="N412" s="4" t="s">
        <v>994</v>
      </c>
      <c r="O412" s="4" t="s">
        <v>3363</v>
      </c>
      <c r="P412" s="5" t="e">
        <v>#N/A</v>
      </c>
    </row>
    <row r="413" spans="1:16" x14ac:dyDescent="0.35">
      <c r="A413" s="4" t="s">
        <v>1437</v>
      </c>
      <c r="B413" s="18" t="s">
        <v>11761</v>
      </c>
      <c r="C413" s="34">
        <f t="shared" si="12"/>
        <v>5.239897684103116E-4</v>
      </c>
      <c r="D413" s="35">
        <f t="shared" si="13"/>
        <v>0.55285057328617149</v>
      </c>
      <c r="E413" s="4" t="s">
        <v>1436</v>
      </c>
      <c r="F413" s="4" t="s">
        <v>5495</v>
      </c>
      <c r="G413" s="9">
        <v>76</v>
      </c>
      <c r="H413" s="4">
        <v>2</v>
      </c>
      <c r="I413" s="4" t="s">
        <v>3399</v>
      </c>
      <c r="J413" s="4" t="s">
        <v>4789</v>
      </c>
      <c r="K413" s="4" t="s">
        <v>964</v>
      </c>
      <c r="L413" s="4" t="s">
        <v>4221</v>
      </c>
      <c r="M413" s="4" t="s">
        <v>4790</v>
      </c>
      <c r="N413" s="4" t="s">
        <v>1011</v>
      </c>
      <c r="O413" s="4" t="s">
        <v>5023</v>
      </c>
      <c r="P413" s="5" t="e">
        <v>#N/A</v>
      </c>
    </row>
    <row r="414" spans="1:16" x14ac:dyDescent="0.35">
      <c r="A414" s="4" t="s">
        <v>1437</v>
      </c>
      <c r="B414" s="18" t="s">
        <v>11761</v>
      </c>
      <c r="C414" s="34">
        <f t="shared" si="12"/>
        <v>5.239897684103116E-4</v>
      </c>
      <c r="D414" s="35">
        <f t="shared" si="13"/>
        <v>0.55337456305458177</v>
      </c>
      <c r="E414" s="4" t="s">
        <v>1436</v>
      </c>
      <c r="F414" s="4" t="s">
        <v>5534</v>
      </c>
      <c r="G414" s="9">
        <v>76</v>
      </c>
      <c r="H414" s="4">
        <v>2</v>
      </c>
      <c r="I414" s="4" t="s">
        <v>3399</v>
      </c>
      <c r="J414" s="4" t="s">
        <v>4023</v>
      </c>
      <c r="K414" s="4" t="s">
        <v>939</v>
      </c>
      <c r="L414" s="4" t="s">
        <v>5141</v>
      </c>
      <c r="M414" s="4" t="s">
        <v>4025</v>
      </c>
      <c r="N414" s="4" t="s">
        <v>977</v>
      </c>
      <c r="O414" s="4" t="s">
        <v>3393</v>
      </c>
      <c r="P414" s="5" t="e">
        <v>#N/A</v>
      </c>
    </row>
    <row r="415" spans="1:16" x14ac:dyDescent="0.35">
      <c r="A415" s="4" t="s">
        <v>1437</v>
      </c>
      <c r="B415" s="18" t="s">
        <v>11761</v>
      </c>
      <c r="C415" s="34">
        <f t="shared" si="12"/>
        <v>5.239897684103116E-4</v>
      </c>
      <c r="D415" s="35">
        <f t="shared" si="13"/>
        <v>0.55389855282299205</v>
      </c>
      <c r="E415" s="4" t="s">
        <v>1436</v>
      </c>
      <c r="F415" s="4" t="s">
        <v>7558</v>
      </c>
      <c r="G415" s="9">
        <v>76</v>
      </c>
      <c r="H415" s="4">
        <v>4</v>
      </c>
      <c r="I415" s="4" t="s">
        <v>3341</v>
      </c>
      <c r="J415" s="4" t="s">
        <v>4602</v>
      </c>
      <c r="K415" s="4" t="s">
        <v>939</v>
      </c>
      <c r="L415" s="4" t="s">
        <v>6447</v>
      </c>
      <c r="M415" s="4" t="s">
        <v>3988</v>
      </c>
      <c r="N415" s="4" t="s">
        <v>977</v>
      </c>
      <c r="O415" s="4" t="s">
        <v>3811</v>
      </c>
      <c r="P415" s="5" t="e">
        <v>#N/A</v>
      </c>
    </row>
    <row r="416" spans="1:16" x14ac:dyDescent="0.35">
      <c r="A416" s="4" t="s">
        <v>1437</v>
      </c>
      <c r="B416" s="17" t="s">
        <v>11760</v>
      </c>
      <c r="C416" s="34">
        <f t="shared" si="12"/>
        <v>5.239897684103116E-4</v>
      </c>
      <c r="D416" s="35">
        <f t="shared" si="13"/>
        <v>0.55442254259140233</v>
      </c>
      <c r="E416" s="4" t="s">
        <v>1436</v>
      </c>
      <c r="F416" s="4" t="s">
        <v>9257</v>
      </c>
      <c r="G416" s="9">
        <v>76</v>
      </c>
      <c r="H416" s="4">
        <v>0</v>
      </c>
      <c r="I416" s="4" t="s">
        <v>4033</v>
      </c>
      <c r="J416" s="4" t="s">
        <v>9255</v>
      </c>
      <c r="K416" s="4" t="s">
        <v>952</v>
      </c>
      <c r="L416" s="4" t="s">
        <v>3988</v>
      </c>
      <c r="M416" s="4"/>
      <c r="N416" s="4" t="s">
        <v>994</v>
      </c>
      <c r="O416" s="4" t="s">
        <v>3422</v>
      </c>
      <c r="P416" s="5" t="e">
        <v>#N/A</v>
      </c>
    </row>
    <row r="417" spans="1:16" x14ac:dyDescent="0.35">
      <c r="A417" s="4" t="s">
        <v>1437</v>
      </c>
      <c r="B417" s="18" t="s">
        <v>11761</v>
      </c>
      <c r="C417" s="34">
        <f t="shared" si="12"/>
        <v>5.239897684103116E-4</v>
      </c>
      <c r="D417" s="35">
        <f t="shared" si="13"/>
        <v>0.55494653235981262</v>
      </c>
      <c r="E417" s="4" t="s">
        <v>1436</v>
      </c>
      <c r="F417" s="4" t="s">
        <v>9309</v>
      </c>
      <c r="G417" s="9">
        <v>76</v>
      </c>
      <c r="H417" s="4">
        <v>5</v>
      </c>
      <c r="I417" s="4" t="s">
        <v>3399</v>
      </c>
      <c r="J417" s="4" t="s">
        <v>8860</v>
      </c>
      <c r="K417" s="4" t="s">
        <v>959</v>
      </c>
      <c r="L417" s="4" t="s">
        <v>3455</v>
      </c>
      <c r="M417" s="4" t="s">
        <v>7040</v>
      </c>
      <c r="N417" s="4" t="s">
        <v>1004</v>
      </c>
      <c r="O417" s="4" t="s">
        <v>3757</v>
      </c>
      <c r="P417" s="5" t="e">
        <v>#N/A</v>
      </c>
    </row>
    <row r="418" spans="1:16" x14ac:dyDescent="0.35">
      <c r="A418" s="4" t="s">
        <v>1437</v>
      </c>
      <c r="B418" s="18" t="s">
        <v>11761</v>
      </c>
      <c r="C418" s="34">
        <f t="shared" si="12"/>
        <v>5.1709516619438645E-4</v>
      </c>
      <c r="D418" s="35">
        <f t="shared" si="13"/>
        <v>0.55546362752600698</v>
      </c>
      <c r="E418" s="4" t="s">
        <v>1436</v>
      </c>
      <c r="F418" s="4" t="s">
        <v>6982</v>
      </c>
      <c r="G418" s="9">
        <v>75</v>
      </c>
      <c r="H418" s="4">
        <v>4</v>
      </c>
      <c r="I418" s="4" t="s">
        <v>3594</v>
      </c>
      <c r="J418" s="4" t="s">
        <v>6311</v>
      </c>
      <c r="K418" s="4" t="s">
        <v>1010</v>
      </c>
      <c r="L418" s="4" t="s">
        <v>5498</v>
      </c>
      <c r="M418" s="4" t="s">
        <v>3828</v>
      </c>
      <c r="N418" s="4" t="s">
        <v>1073</v>
      </c>
      <c r="O418" s="4" t="s">
        <v>3707</v>
      </c>
      <c r="P418" s="5" t="e">
        <v>#N/A</v>
      </c>
    </row>
    <row r="419" spans="1:16" x14ac:dyDescent="0.35">
      <c r="A419" s="4" t="s">
        <v>1437</v>
      </c>
      <c r="B419" s="18" t="s">
        <v>11761</v>
      </c>
      <c r="C419" s="34">
        <f t="shared" si="12"/>
        <v>5.1709516619438645E-4</v>
      </c>
      <c r="D419" s="35">
        <f t="shared" si="13"/>
        <v>0.55598072269220133</v>
      </c>
      <c r="E419" s="4" t="s">
        <v>1436</v>
      </c>
      <c r="F419" s="4" t="s">
        <v>7468</v>
      </c>
      <c r="G419" s="9">
        <v>75</v>
      </c>
      <c r="H419" s="4">
        <v>6</v>
      </c>
      <c r="I419" s="4" t="s">
        <v>3594</v>
      </c>
      <c r="J419" s="4" t="s">
        <v>4943</v>
      </c>
      <c r="K419" s="4" t="s">
        <v>1010</v>
      </c>
      <c r="L419" s="4" t="s">
        <v>3492</v>
      </c>
      <c r="M419" s="4" t="s">
        <v>3828</v>
      </c>
      <c r="N419" s="4" t="s">
        <v>1073</v>
      </c>
      <c r="O419" s="4" t="s">
        <v>3707</v>
      </c>
      <c r="P419" s="5" t="e">
        <v>#N/A</v>
      </c>
    </row>
    <row r="420" spans="1:16" x14ac:dyDescent="0.35">
      <c r="A420" s="4" t="s">
        <v>1437</v>
      </c>
      <c r="B420" s="18" t="s">
        <v>11761</v>
      </c>
      <c r="C420" s="34">
        <f t="shared" si="12"/>
        <v>5.1709516619438645E-4</v>
      </c>
      <c r="D420" s="35">
        <f t="shared" si="13"/>
        <v>0.55649781785839569</v>
      </c>
      <c r="E420" s="4" t="s">
        <v>1436</v>
      </c>
      <c r="F420" s="4" t="s">
        <v>7567</v>
      </c>
      <c r="G420" s="9">
        <v>75</v>
      </c>
      <c r="H420" s="4">
        <v>5</v>
      </c>
      <c r="I420" s="4" t="s">
        <v>3399</v>
      </c>
      <c r="J420" s="4" t="s">
        <v>4581</v>
      </c>
      <c r="K420" s="4" t="s">
        <v>969</v>
      </c>
      <c r="L420" s="4" t="s">
        <v>3515</v>
      </c>
      <c r="M420" s="4" t="s">
        <v>3405</v>
      </c>
      <c r="N420" s="4" t="s">
        <v>1018</v>
      </c>
      <c r="O420" s="4" t="s">
        <v>3393</v>
      </c>
      <c r="P420" s="5" t="e">
        <v>#N/A</v>
      </c>
    </row>
    <row r="421" spans="1:16" x14ac:dyDescent="0.35">
      <c r="A421" s="4" t="s">
        <v>1437</v>
      </c>
      <c r="B421" s="18" t="s">
        <v>11761</v>
      </c>
      <c r="C421" s="34">
        <f t="shared" si="12"/>
        <v>5.1709516619438645E-4</v>
      </c>
      <c r="D421" s="35">
        <f t="shared" si="13"/>
        <v>0.55701491302459005</v>
      </c>
      <c r="E421" s="4" t="s">
        <v>1436</v>
      </c>
      <c r="F421" s="4" t="s">
        <v>7668</v>
      </c>
      <c r="G421" s="9">
        <v>75</v>
      </c>
      <c r="H421" s="4">
        <v>5</v>
      </c>
      <c r="I421" s="4" t="s">
        <v>3399</v>
      </c>
      <c r="J421" s="4" t="s">
        <v>4008</v>
      </c>
      <c r="K421" s="4" t="s">
        <v>974</v>
      </c>
      <c r="L421" s="4" t="s">
        <v>3531</v>
      </c>
      <c r="M421" s="4"/>
      <c r="N421" s="4" t="s">
        <v>1024</v>
      </c>
      <c r="O421" s="4" t="s">
        <v>3759</v>
      </c>
      <c r="P421" s="5" t="e">
        <v>#N/A</v>
      </c>
    </row>
    <row r="422" spans="1:16" x14ac:dyDescent="0.35">
      <c r="A422" s="4" t="s">
        <v>1437</v>
      </c>
      <c r="B422" s="17" t="s">
        <v>11760</v>
      </c>
      <c r="C422" s="34">
        <f t="shared" si="12"/>
        <v>5.1709516619438645E-4</v>
      </c>
      <c r="D422" s="35">
        <f t="shared" si="13"/>
        <v>0.55753200819078441</v>
      </c>
      <c r="E422" s="4" t="s">
        <v>1436</v>
      </c>
      <c r="F422" s="4" t="s">
        <v>8520</v>
      </c>
      <c r="G422" s="9">
        <v>75</v>
      </c>
      <c r="H422" s="4">
        <v>0</v>
      </c>
      <c r="I422" s="4" t="s">
        <v>3594</v>
      </c>
      <c r="J422" s="4" t="s">
        <v>6311</v>
      </c>
      <c r="K422" s="4" t="s">
        <v>974</v>
      </c>
      <c r="L422" s="4" t="s">
        <v>5017</v>
      </c>
      <c r="M422" s="4" t="s">
        <v>3405</v>
      </c>
      <c r="N422" s="4" t="s">
        <v>1024</v>
      </c>
      <c r="O422" s="4" t="s">
        <v>3389</v>
      </c>
      <c r="P422" s="5" t="e">
        <v>#N/A</v>
      </c>
    </row>
    <row r="423" spans="1:16" x14ac:dyDescent="0.35">
      <c r="A423" s="4" t="s">
        <v>1437</v>
      </c>
      <c r="B423" s="18" t="s">
        <v>11761</v>
      </c>
      <c r="C423" s="34">
        <f t="shared" si="12"/>
        <v>5.1709516619438645E-4</v>
      </c>
      <c r="D423" s="35">
        <f t="shared" si="13"/>
        <v>0.55804910335697877</v>
      </c>
      <c r="E423" s="4" t="s">
        <v>1436</v>
      </c>
      <c r="F423" s="4" t="s">
        <v>9191</v>
      </c>
      <c r="G423" s="9">
        <v>75</v>
      </c>
      <c r="H423" s="4">
        <v>4</v>
      </c>
      <c r="I423" s="4" t="s">
        <v>3359</v>
      </c>
      <c r="J423" s="4" t="s">
        <v>9189</v>
      </c>
      <c r="K423" s="4" t="s">
        <v>969</v>
      </c>
      <c r="L423" s="4" t="s">
        <v>3362</v>
      </c>
      <c r="M423" s="4" t="s">
        <v>4902</v>
      </c>
      <c r="N423" s="4" t="s">
        <v>1018</v>
      </c>
      <c r="O423" s="4" t="s">
        <v>3389</v>
      </c>
      <c r="P423" s="5" t="e">
        <v>#N/A</v>
      </c>
    </row>
    <row r="424" spans="1:16" x14ac:dyDescent="0.35">
      <c r="A424" s="4" t="s">
        <v>1437</v>
      </c>
      <c r="B424" s="17" t="s">
        <v>11760</v>
      </c>
      <c r="C424" s="34">
        <f t="shared" si="12"/>
        <v>5.102005639784613E-4</v>
      </c>
      <c r="D424" s="35">
        <f t="shared" si="13"/>
        <v>0.55855930392095721</v>
      </c>
      <c r="E424" s="4" t="s">
        <v>1436</v>
      </c>
      <c r="F424" s="4" t="s">
        <v>3941</v>
      </c>
      <c r="G424" s="9">
        <v>74</v>
      </c>
      <c r="H424" s="4">
        <v>0</v>
      </c>
      <c r="I424" s="4" t="s">
        <v>3359</v>
      </c>
      <c r="J424" s="4" t="s">
        <v>3660</v>
      </c>
      <c r="K424" s="4" t="s">
        <v>909</v>
      </c>
      <c r="L424" s="4" t="s">
        <v>3843</v>
      </c>
      <c r="M424" s="4" t="s">
        <v>3670</v>
      </c>
      <c r="N424" s="4" t="s">
        <v>936</v>
      </c>
      <c r="O424" s="4" t="s">
        <v>2254</v>
      </c>
      <c r="P424" s="5" t="e">
        <v>#N/A</v>
      </c>
    </row>
    <row r="425" spans="1:16" x14ac:dyDescent="0.35">
      <c r="A425" s="4" t="s">
        <v>1437</v>
      </c>
      <c r="B425" s="18" t="s">
        <v>11761</v>
      </c>
      <c r="C425" s="34">
        <f t="shared" si="12"/>
        <v>5.102005639784613E-4</v>
      </c>
      <c r="D425" s="35">
        <f t="shared" si="13"/>
        <v>0.55906950448493564</v>
      </c>
      <c r="E425" s="4" t="s">
        <v>1436</v>
      </c>
      <c r="F425" s="4" t="s">
        <v>7557</v>
      </c>
      <c r="G425" s="9">
        <v>74</v>
      </c>
      <c r="H425" s="4">
        <v>4</v>
      </c>
      <c r="I425" s="4" t="s">
        <v>3341</v>
      </c>
      <c r="J425" s="4" t="s">
        <v>4602</v>
      </c>
      <c r="K425" s="4" t="s">
        <v>939</v>
      </c>
      <c r="L425" s="4" t="s">
        <v>3648</v>
      </c>
      <c r="M425" s="4" t="s">
        <v>3988</v>
      </c>
      <c r="N425" s="4" t="s">
        <v>977</v>
      </c>
      <c r="O425" s="4" t="s">
        <v>3811</v>
      </c>
      <c r="P425" s="5" t="e">
        <v>#N/A</v>
      </c>
    </row>
    <row r="426" spans="1:16" x14ac:dyDescent="0.35">
      <c r="A426" s="4" t="s">
        <v>1437</v>
      </c>
      <c r="B426" s="18" t="s">
        <v>11761</v>
      </c>
      <c r="C426" s="34">
        <f t="shared" si="12"/>
        <v>5.102005639784613E-4</v>
      </c>
      <c r="D426" s="35">
        <f t="shared" si="13"/>
        <v>0.55957970504891408</v>
      </c>
      <c r="E426" s="4" t="s">
        <v>1436</v>
      </c>
      <c r="F426" s="4" t="s">
        <v>9566</v>
      </c>
      <c r="G426" s="9">
        <v>74</v>
      </c>
      <c r="H426" s="4">
        <v>4</v>
      </c>
      <c r="I426" s="4" t="s">
        <v>4051</v>
      </c>
      <c r="J426" s="4" t="s">
        <v>9526</v>
      </c>
      <c r="K426" s="4" t="s">
        <v>1040</v>
      </c>
      <c r="L426" s="4" t="s">
        <v>3719</v>
      </c>
      <c r="M426" s="4"/>
      <c r="N426" s="4" t="s">
        <v>1112</v>
      </c>
      <c r="O426" s="4" t="s">
        <v>1846</v>
      </c>
      <c r="P426" s="5" t="e">
        <v>#N/A</v>
      </c>
    </row>
    <row r="427" spans="1:16" x14ac:dyDescent="0.35">
      <c r="A427" s="4" t="s">
        <v>1437</v>
      </c>
      <c r="B427" s="18" t="s">
        <v>11761</v>
      </c>
      <c r="C427" s="34">
        <f t="shared" si="12"/>
        <v>5.102005639784613E-4</v>
      </c>
      <c r="D427" s="35">
        <f t="shared" si="13"/>
        <v>0.56008990561289251</v>
      </c>
      <c r="E427" s="4" t="s">
        <v>1436</v>
      </c>
      <c r="F427" s="4" t="s">
        <v>10499</v>
      </c>
      <c r="G427" s="9">
        <v>74</v>
      </c>
      <c r="H427" s="4">
        <v>2</v>
      </c>
      <c r="I427" s="4" t="s">
        <v>3359</v>
      </c>
      <c r="J427" s="4" t="s">
        <v>10500</v>
      </c>
      <c r="K427" s="4" t="s">
        <v>974</v>
      </c>
      <c r="L427" s="4" t="s">
        <v>10367</v>
      </c>
      <c r="M427" s="4"/>
      <c r="N427" s="4" t="s">
        <v>1024</v>
      </c>
      <c r="O427" s="4" t="s">
        <v>1846</v>
      </c>
      <c r="P427" s="5" t="e">
        <v>#N/A</v>
      </c>
    </row>
    <row r="428" spans="1:16" x14ac:dyDescent="0.35">
      <c r="A428" s="4" t="s">
        <v>1437</v>
      </c>
      <c r="B428" s="18" t="s">
        <v>11761</v>
      </c>
      <c r="C428" s="34">
        <f t="shared" si="12"/>
        <v>5.0330596176253615E-4</v>
      </c>
      <c r="D428" s="35">
        <f t="shared" si="13"/>
        <v>0.56059321157465503</v>
      </c>
      <c r="E428" s="4" t="s">
        <v>1436</v>
      </c>
      <c r="F428" s="4" t="s">
        <v>4891</v>
      </c>
      <c r="G428" s="9">
        <v>73</v>
      </c>
      <c r="H428" s="4">
        <v>2</v>
      </c>
      <c r="I428" s="4" t="s">
        <v>3594</v>
      </c>
      <c r="J428" s="4" t="s">
        <v>4889</v>
      </c>
      <c r="K428" s="4" t="s">
        <v>989</v>
      </c>
      <c r="L428" s="4" t="s">
        <v>4542</v>
      </c>
      <c r="M428" s="4" t="s">
        <v>3455</v>
      </c>
      <c r="N428" s="4" t="s">
        <v>1045</v>
      </c>
      <c r="O428" s="4" t="s">
        <v>1846</v>
      </c>
      <c r="P428" s="5" t="s">
        <v>11832</v>
      </c>
    </row>
    <row r="429" spans="1:16" x14ac:dyDescent="0.35">
      <c r="A429" s="4" t="s">
        <v>1437</v>
      </c>
      <c r="B429" s="18" t="s">
        <v>11761</v>
      </c>
      <c r="C429" s="34">
        <f t="shared" si="12"/>
        <v>5.0330596176253615E-4</v>
      </c>
      <c r="D429" s="35">
        <f t="shared" si="13"/>
        <v>0.56109651753641754</v>
      </c>
      <c r="E429" s="4" t="s">
        <v>1436</v>
      </c>
      <c r="F429" s="4" t="s">
        <v>4920</v>
      </c>
      <c r="G429" s="9">
        <v>73</v>
      </c>
      <c r="H429" s="4">
        <v>2</v>
      </c>
      <c r="I429" s="4" t="s">
        <v>3341</v>
      </c>
      <c r="J429" s="4" t="s">
        <v>4132</v>
      </c>
      <c r="K429" s="4" t="s">
        <v>994</v>
      </c>
      <c r="L429" s="4" t="s">
        <v>3819</v>
      </c>
      <c r="M429" s="4" t="s">
        <v>4089</v>
      </c>
      <c r="N429" s="4" t="s">
        <v>1052</v>
      </c>
      <c r="O429" s="4" t="s">
        <v>3811</v>
      </c>
      <c r="P429" s="5" t="e">
        <v>#N/A</v>
      </c>
    </row>
    <row r="430" spans="1:16" x14ac:dyDescent="0.35">
      <c r="A430" s="4" t="s">
        <v>1437</v>
      </c>
      <c r="B430" s="18" t="s">
        <v>11761</v>
      </c>
      <c r="C430" s="34">
        <f t="shared" si="12"/>
        <v>5.0330596176253615E-4</v>
      </c>
      <c r="D430" s="35">
        <f t="shared" si="13"/>
        <v>0.56159982349818005</v>
      </c>
      <c r="E430" s="4" t="s">
        <v>1436</v>
      </c>
      <c r="F430" s="4" t="s">
        <v>5646</v>
      </c>
      <c r="G430" s="9">
        <v>73</v>
      </c>
      <c r="H430" s="4">
        <v>2</v>
      </c>
      <c r="I430" s="4" t="s">
        <v>3399</v>
      </c>
      <c r="J430" s="4" t="s">
        <v>5589</v>
      </c>
      <c r="K430" s="4" t="s">
        <v>984</v>
      </c>
      <c r="L430" s="4" t="s">
        <v>4226</v>
      </c>
      <c r="M430" s="4" t="s">
        <v>3605</v>
      </c>
      <c r="N430" s="4" t="s">
        <v>1038</v>
      </c>
      <c r="O430" s="4" t="s">
        <v>5025</v>
      </c>
      <c r="P430" s="5" t="e">
        <v>#N/A</v>
      </c>
    </row>
    <row r="431" spans="1:16" x14ac:dyDescent="0.35">
      <c r="A431" s="4" t="s">
        <v>1437</v>
      </c>
      <c r="B431" s="18" t="s">
        <v>11761</v>
      </c>
      <c r="C431" s="34">
        <f t="shared" si="12"/>
        <v>5.0330596176253615E-4</v>
      </c>
      <c r="D431" s="35">
        <f t="shared" si="13"/>
        <v>0.56210312945994256</v>
      </c>
      <c r="E431" s="4" t="s">
        <v>1436</v>
      </c>
      <c r="F431" s="4" t="s">
        <v>5854</v>
      </c>
      <c r="G431" s="9">
        <v>73</v>
      </c>
      <c r="H431" s="4">
        <v>2</v>
      </c>
      <c r="I431" s="4" t="s">
        <v>3399</v>
      </c>
      <c r="J431" s="4" t="s">
        <v>5140</v>
      </c>
      <c r="K431" s="4" t="s">
        <v>944</v>
      </c>
      <c r="L431" s="4" t="s">
        <v>5271</v>
      </c>
      <c r="M431" s="4" t="s">
        <v>4773</v>
      </c>
      <c r="N431" s="4" t="s">
        <v>984</v>
      </c>
      <c r="O431" s="4" t="s">
        <v>4026</v>
      </c>
      <c r="P431" s="5" t="e">
        <v>#N/A</v>
      </c>
    </row>
    <row r="432" spans="1:16" x14ac:dyDescent="0.35">
      <c r="A432" s="4" t="s">
        <v>1437</v>
      </c>
      <c r="B432" s="18" t="s">
        <v>11761</v>
      </c>
      <c r="C432" s="34">
        <f t="shared" si="12"/>
        <v>5.0330596176253615E-4</v>
      </c>
      <c r="D432" s="35">
        <f t="shared" si="13"/>
        <v>0.56260643542170508</v>
      </c>
      <c r="E432" s="4" t="s">
        <v>1436</v>
      </c>
      <c r="F432" s="4" t="s">
        <v>7756</v>
      </c>
      <c r="G432" s="9">
        <v>73</v>
      </c>
      <c r="H432" s="4">
        <v>2</v>
      </c>
      <c r="I432" s="4" t="s">
        <v>3352</v>
      </c>
      <c r="J432" s="4" t="s">
        <v>3998</v>
      </c>
      <c r="K432" s="4" t="s">
        <v>983</v>
      </c>
      <c r="L432" s="4" t="s">
        <v>3443</v>
      </c>
      <c r="M432" s="4" t="s">
        <v>3362</v>
      </c>
      <c r="N432" s="4" t="s">
        <v>1037</v>
      </c>
      <c r="O432" s="4" t="s">
        <v>4077</v>
      </c>
      <c r="P432" s="5" t="e">
        <v>#N/A</v>
      </c>
    </row>
    <row r="433" spans="1:16" x14ac:dyDescent="0.35">
      <c r="A433" s="4" t="s">
        <v>1437</v>
      </c>
      <c r="B433" s="18" t="s">
        <v>11761</v>
      </c>
      <c r="C433" s="34">
        <f t="shared" si="12"/>
        <v>5.0330596176253615E-4</v>
      </c>
      <c r="D433" s="35">
        <f t="shared" si="13"/>
        <v>0.56310974138346759</v>
      </c>
      <c r="E433" s="4" t="s">
        <v>1436</v>
      </c>
      <c r="F433" s="4" t="s">
        <v>8863</v>
      </c>
      <c r="G433" s="9">
        <v>73</v>
      </c>
      <c r="H433" s="4">
        <v>5</v>
      </c>
      <c r="I433" s="4" t="s">
        <v>3399</v>
      </c>
      <c r="J433" s="4" t="s">
        <v>8860</v>
      </c>
      <c r="K433" s="4" t="s">
        <v>969</v>
      </c>
      <c r="L433" s="4" t="s">
        <v>4662</v>
      </c>
      <c r="M433" s="4" t="s">
        <v>7040</v>
      </c>
      <c r="N433" s="4" t="s">
        <v>1018</v>
      </c>
      <c r="O433" s="4" t="s">
        <v>4399</v>
      </c>
      <c r="P433" s="5" t="e">
        <v>#N/A</v>
      </c>
    </row>
    <row r="434" spans="1:16" x14ac:dyDescent="0.35">
      <c r="A434" s="4" t="s">
        <v>1437</v>
      </c>
      <c r="B434" s="18" t="s">
        <v>11761</v>
      </c>
      <c r="C434" s="34">
        <f t="shared" si="12"/>
        <v>4.96411359546611E-4</v>
      </c>
      <c r="D434" s="35">
        <f t="shared" si="13"/>
        <v>0.56360615274301418</v>
      </c>
      <c r="E434" s="4" t="s">
        <v>1436</v>
      </c>
      <c r="F434" s="4" t="s">
        <v>4827</v>
      </c>
      <c r="G434" s="9">
        <v>72</v>
      </c>
      <c r="H434" s="4">
        <v>3</v>
      </c>
      <c r="I434" s="4" t="s">
        <v>3399</v>
      </c>
      <c r="J434" s="4" t="s">
        <v>4825</v>
      </c>
      <c r="K434" s="4" t="s">
        <v>1004</v>
      </c>
      <c r="L434" s="4" t="s">
        <v>4164</v>
      </c>
      <c r="M434" s="4" t="s">
        <v>3988</v>
      </c>
      <c r="N434" s="4" t="s">
        <v>1064</v>
      </c>
      <c r="O434" s="4" t="s">
        <v>3759</v>
      </c>
      <c r="P434" s="5" t="e">
        <v>#N/A</v>
      </c>
    </row>
    <row r="435" spans="1:16" x14ac:dyDescent="0.35">
      <c r="A435" s="4" t="s">
        <v>1437</v>
      </c>
      <c r="B435" s="18" t="s">
        <v>11761</v>
      </c>
      <c r="C435" s="34">
        <f t="shared" si="12"/>
        <v>4.96411359546611E-4</v>
      </c>
      <c r="D435" s="35">
        <f t="shared" si="13"/>
        <v>0.56410256410256077</v>
      </c>
      <c r="E435" s="4" t="s">
        <v>1436</v>
      </c>
      <c r="F435" s="4" t="s">
        <v>6196</v>
      </c>
      <c r="G435" s="9">
        <v>72</v>
      </c>
      <c r="H435" s="4">
        <v>2</v>
      </c>
      <c r="I435" s="4" t="s">
        <v>3832</v>
      </c>
      <c r="J435" s="4" t="s">
        <v>3883</v>
      </c>
      <c r="K435" s="4" t="s">
        <v>994</v>
      </c>
      <c r="L435" s="4" t="s">
        <v>4371</v>
      </c>
      <c r="M435" s="4" t="s">
        <v>3354</v>
      </c>
      <c r="N435" s="4" t="s">
        <v>1052</v>
      </c>
      <c r="O435" s="4" t="s">
        <v>3759</v>
      </c>
      <c r="P435" s="5" t="e">
        <v>#N/A</v>
      </c>
    </row>
    <row r="436" spans="1:16" x14ac:dyDescent="0.35">
      <c r="A436" s="4" t="s">
        <v>1437</v>
      </c>
      <c r="B436" s="17" t="s">
        <v>11760</v>
      </c>
      <c r="C436" s="34">
        <f t="shared" si="12"/>
        <v>4.96411359546611E-4</v>
      </c>
      <c r="D436" s="35">
        <f t="shared" si="13"/>
        <v>0.56459897546210736</v>
      </c>
      <c r="E436" s="4" t="s">
        <v>1436</v>
      </c>
      <c r="F436" s="4" t="s">
        <v>6665</v>
      </c>
      <c r="G436" s="9">
        <v>72</v>
      </c>
      <c r="H436" s="4">
        <v>0</v>
      </c>
      <c r="I436" s="4" t="s">
        <v>3452</v>
      </c>
      <c r="J436" s="4" t="s">
        <v>6662</v>
      </c>
      <c r="K436" s="4" t="s">
        <v>966</v>
      </c>
      <c r="L436" s="4" t="s">
        <v>6618</v>
      </c>
      <c r="M436" s="4" t="s">
        <v>6664</v>
      </c>
      <c r="N436" s="4" t="s">
        <v>1014</v>
      </c>
      <c r="O436" s="4" t="s">
        <v>3378</v>
      </c>
      <c r="P436" s="5" t="e">
        <v>#N/A</v>
      </c>
    </row>
    <row r="437" spans="1:16" x14ac:dyDescent="0.35">
      <c r="A437" s="4" t="s">
        <v>1437</v>
      </c>
      <c r="B437" s="18" t="s">
        <v>11761</v>
      </c>
      <c r="C437" s="34">
        <f t="shared" si="12"/>
        <v>4.96411359546611E-4</v>
      </c>
      <c r="D437" s="35">
        <f t="shared" si="13"/>
        <v>0.56509538682165394</v>
      </c>
      <c r="E437" s="4" t="s">
        <v>1436</v>
      </c>
      <c r="F437" s="4" t="s">
        <v>6810</v>
      </c>
      <c r="G437" s="9">
        <v>72</v>
      </c>
      <c r="H437" s="4">
        <v>4</v>
      </c>
      <c r="I437" s="4" t="s">
        <v>3359</v>
      </c>
      <c r="J437" s="4" t="s">
        <v>4747</v>
      </c>
      <c r="K437" s="4" t="s">
        <v>959</v>
      </c>
      <c r="L437" s="4" t="s">
        <v>3766</v>
      </c>
      <c r="M437" s="4" t="s">
        <v>4748</v>
      </c>
      <c r="N437" s="4" t="s">
        <v>1004</v>
      </c>
      <c r="O437" s="4" t="s">
        <v>1846</v>
      </c>
      <c r="P437" s="5" t="e">
        <v>#N/A</v>
      </c>
    </row>
    <row r="438" spans="1:16" x14ac:dyDescent="0.35">
      <c r="A438" s="4" t="s">
        <v>1437</v>
      </c>
      <c r="B438" s="18" t="s">
        <v>11761</v>
      </c>
      <c r="C438" s="34">
        <f t="shared" si="12"/>
        <v>4.96411359546611E-4</v>
      </c>
      <c r="D438" s="35">
        <f t="shared" si="13"/>
        <v>0.56559179818120053</v>
      </c>
      <c r="E438" s="4" t="s">
        <v>1436</v>
      </c>
      <c r="F438" s="4" t="s">
        <v>7597</v>
      </c>
      <c r="G438" s="9">
        <v>72</v>
      </c>
      <c r="H438" s="4">
        <v>2</v>
      </c>
      <c r="I438" s="4" t="s">
        <v>3359</v>
      </c>
      <c r="J438" s="4" t="s">
        <v>3654</v>
      </c>
      <c r="K438" s="4" t="s">
        <v>966</v>
      </c>
      <c r="L438" s="4" t="s">
        <v>3492</v>
      </c>
      <c r="M438" s="4" t="s">
        <v>3655</v>
      </c>
      <c r="N438" s="4" t="s">
        <v>1014</v>
      </c>
      <c r="O438" s="4" t="s">
        <v>3389</v>
      </c>
      <c r="P438" s="5" t="e">
        <v>#N/A</v>
      </c>
    </row>
    <row r="439" spans="1:16" x14ac:dyDescent="0.35">
      <c r="A439" s="4" t="s">
        <v>1437</v>
      </c>
      <c r="B439" s="18" t="s">
        <v>11761</v>
      </c>
      <c r="C439" s="34">
        <f t="shared" si="12"/>
        <v>4.96411359546611E-4</v>
      </c>
      <c r="D439" s="35">
        <f t="shared" si="13"/>
        <v>0.56608820954074712</v>
      </c>
      <c r="E439" s="4" t="s">
        <v>1436</v>
      </c>
      <c r="F439" s="4" t="s">
        <v>7776</v>
      </c>
      <c r="G439" s="9">
        <v>72</v>
      </c>
      <c r="H439" s="4">
        <v>2</v>
      </c>
      <c r="I439" s="4" t="s">
        <v>3341</v>
      </c>
      <c r="J439" s="4" t="s">
        <v>3765</v>
      </c>
      <c r="K439" s="4" t="s">
        <v>969</v>
      </c>
      <c r="L439" s="4" t="s">
        <v>3443</v>
      </c>
      <c r="M439" s="4" t="s">
        <v>4071</v>
      </c>
      <c r="N439" s="4" t="s">
        <v>1018</v>
      </c>
      <c r="O439" s="4" t="s">
        <v>3811</v>
      </c>
      <c r="P439" s="5" t="e">
        <v>#N/A</v>
      </c>
    </row>
    <row r="440" spans="1:16" x14ac:dyDescent="0.35">
      <c r="A440" s="4" t="s">
        <v>1437</v>
      </c>
      <c r="B440" s="17" t="s">
        <v>11760</v>
      </c>
      <c r="C440" s="34">
        <f t="shared" si="12"/>
        <v>4.96411359546611E-4</v>
      </c>
      <c r="D440" s="35">
        <f t="shared" si="13"/>
        <v>0.56658462090029371</v>
      </c>
      <c r="E440" s="4" t="s">
        <v>1436</v>
      </c>
      <c r="F440" s="4" t="s">
        <v>8304</v>
      </c>
      <c r="G440" s="9">
        <v>72</v>
      </c>
      <c r="H440" s="4">
        <v>0</v>
      </c>
      <c r="I440" s="4" t="s">
        <v>3359</v>
      </c>
      <c r="J440" s="4" t="s">
        <v>7201</v>
      </c>
      <c r="K440" s="4" t="s">
        <v>964</v>
      </c>
      <c r="L440" s="4" t="s">
        <v>3397</v>
      </c>
      <c r="M440" s="4" t="s">
        <v>3362</v>
      </c>
      <c r="N440" s="4" t="s">
        <v>1011</v>
      </c>
      <c r="O440" s="4" t="s">
        <v>3389</v>
      </c>
      <c r="P440" s="5" t="e">
        <v>#N/A</v>
      </c>
    </row>
    <row r="441" spans="1:16" x14ac:dyDescent="0.35">
      <c r="A441" s="4" t="s">
        <v>1437</v>
      </c>
      <c r="B441" s="17" t="s">
        <v>11760</v>
      </c>
      <c r="C441" s="34">
        <f t="shared" si="12"/>
        <v>4.96411359546611E-4</v>
      </c>
      <c r="D441" s="35">
        <f t="shared" si="13"/>
        <v>0.5670810322598403</v>
      </c>
      <c r="E441" s="4" t="s">
        <v>1436</v>
      </c>
      <c r="F441" s="4" t="s">
        <v>9611</v>
      </c>
      <c r="G441" s="9">
        <v>72</v>
      </c>
      <c r="H441" s="4">
        <v>0</v>
      </c>
      <c r="I441" s="4" t="s">
        <v>3359</v>
      </c>
      <c r="J441" s="4" t="s">
        <v>4747</v>
      </c>
      <c r="K441" s="4" t="s">
        <v>944</v>
      </c>
      <c r="L441" s="4" t="s">
        <v>3701</v>
      </c>
      <c r="M441" s="4" t="s">
        <v>4748</v>
      </c>
      <c r="N441" s="4" t="s">
        <v>984</v>
      </c>
      <c r="O441" s="4" t="s">
        <v>4874</v>
      </c>
      <c r="P441" s="5" t="e">
        <v>#N/A</v>
      </c>
    </row>
    <row r="442" spans="1:16" x14ac:dyDescent="0.35">
      <c r="A442" s="4" t="s">
        <v>1437</v>
      </c>
      <c r="B442" s="18" t="s">
        <v>11761</v>
      </c>
      <c r="C442" s="34">
        <f t="shared" si="12"/>
        <v>4.96411359546611E-4</v>
      </c>
      <c r="D442" s="35">
        <f t="shared" si="13"/>
        <v>0.56757744361938689</v>
      </c>
      <c r="E442" s="4" t="s">
        <v>1436</v>
      </c>
      <c r="F442" s="4" t="s">
        <v>9813</v>
      </c>
      <c r="G442" s="9">
        <v>72</v>
      </c>
      <c r="H442" s="4">
        <v>2</v>
      </c>
      <c r="I442" s="4" t="s">
        <v>3359</v>
      </c>
      <c r="J442" s="4" t="s">
        <v>9409</v>
      </c>
      <c r="K442" s="4" t="s">
        <v>944</v>
      </c>
      <c r="L442" s="4" t="s">
        <v>4069</v>
      </c>
      <c r="M442" s="4" t="s">
        <v>9234</v>
      </c>
      <c r="N442" s="4" t="s">
        <v>984</v>
      </c>
      <c r="O442" s="4" t="s">
        <v>3389</v>
      </c>
      <c r="P442" s="5" t="e">
        <v>#N/A</v>
      </c>
    </row>
    <row r="443" spans="1:16" x14ac:dyDescent="0.35">
      <c r="A443" s="4" t="s">
        <v>1437</v>
      </c>
      <c r="B443" s="17" t="s">
        <v>11760</v>
      </c>
      <c r="C443" s="34">
        <f t="shared" si="12"/>
        <v>4.96411359546611E-4</v>
      </c>
      <c r="D443" s="35">
        <f t="shared" si="13"/>
        <v>0.56807385497893348</v>
      </c>
      <c r="E443" s="4" t="s">
        <v>1436</v>
      </c>
      <c r="F443" s="4" t="s">
        <v>10231</v>
      </c>
      <c r="G443" s="9">
        <v>72</v>
      </c>
      <c r="H443" s="4">
        <v>0</v>
      </c>
      <c r="I443" s="4" t="s">
        <v>3359</v>
      </c>
      <c r="J443" s="4" t="s">
        <v>7927</v>
      </c>
      <c r="K443" s="4" t="s">
        <v>919</v>
      </c>
      <c r="L443" s="4" t="s">
        <v>8684</v>
      </c>
      <c r="M443" s="4" t="s">
        <v>4902</v>
      </c>
      <c r="N443" s="4" t="s">
        <v>949</v>
      </c>
      <c r="O443" s="4" t="s">
        <v>3422</v>
      </c>
      <c r="P443" s="5" t="e">
        <v>#N/A</v>
      </c>
    </row>
    <row r="444" spans="1:16" x14ac:dyDescent="0.35">
      <c r="A444" s="4" t="s">
        <v>1437</v>
      </c>
      <c r="B444" s="18" t="s">
        <v>11761</v>
      </c>
      <c r="C444" s="34">
        <f t="shared" si="12"/>
        <v>4.96411359546611E-4</v>
      </c>
      <c r="D444" s="35">
        <f t="shared" si="13"/>
        <v>0.56857026633848007</v>
      </c>
      <c r="E444" s="4" t="s">
        <v>1436</v>
      </c>
      <c r="F444" s="4" t="s">
        <v>11111</v>
      </c>
      <c r="G444" s="9">
        <v>72</v>
      </c>
      <c r="H444" s="4">
        <v>2</v>
      </c>
      <c r="I444" s="4" t="s">
        <v>3399</v>
      </c>
      <c r="J444" s="4" t="s">
        <v>8702</v>
      </c>
      <c r="K444" s="4" t="s">
        <v>1010</v>
      </c>
      <c r="L444" s="4" t="s">
        <v>7047</v>
      </c>
      <c r="M444" s="4" t="s">
        <v>7942</v>
      </c>
      <c r="N444" s="4" t="s">
        <v>1072</v>
      </c>
      <c r="O444" s="4" t="s">
        <v>9872</v>
      </c>
      <c r="P444" s="5" t="e">
        <v>#N/A</v>
      </c>
    </row>
    <row r="445" spans="1:16" x14ac:dyDescent="0.35">
      <c r="A445" s="4" t="s">
        <v>1437</v>
      </c>
      <c r="B445" s="18" t="s">
        <v>11761</v>
      </c>
      <c r="C445" s="34">
        <f t="shared" si="12"/>
        <v>4.8951675733068585E-4</v>
      </c>
      <c r="D445" s="35">
        <f t="shared" si="13"/>
        <v>0.56905978309581073</v>
      </c>
      <c r="E445" s="4" t="s">
        <v>1436</v>
      </c>
      <c r="F445" s="4" t="s">
        <v>5504</v>
      </c>
      <c r="G445" s="9">
        <v>71</v>
      </c>
      <c r="H445" s="4">
        <v>2</v>
      </c>
      <c r="I445" s="4" t="s">
        <v>3399</v>
      </c>
      <c r="J445" s="4" t="s">
        <v>5505</v>
      </c>
      <c r="K445" s="4" t="s">
        <v>994</v>
      </c>
      <c r="L445" s="4" t="s">
        <v>4299</v>
      </c>
      <c r="M445" s="4" t="s">
        <v>4355</v>
      </c>
      <c r="N445" s="4" t="s">
        <v>1052</v>
      </c>
      <c r="O445" s="4" t="s">
        <v>3451</v>
      </c>
      <c r="P445" s="5" t="e">
        <v>#N/A</v>
      </c>
    </row>
    <row r="446" spans="1:16" x14ac:dyDescent="0.35">
      <c r="A446" s="4" t="s">
        <v>1437</v>
      </c>
      <c r="B446" s="18" t="s">
        <v>11761</v>
      </c>
      <c r="C446" s="34">
        <f t="shared" si="12"/>
        <v>4.8951675733068585E-4</v>
      </c>
      <c r="D446" s="35">
        <f t="shared" si="13"/>
        <v>0.5695492998531414</v>
      </c>
      <c r="E446" s="4" t="s">
        <v>1436</v>
      </c>
      <c r="F446" s="4" t="s">
        <v>6850</v>
      </c>
      <c r="G446" s="9">
        <v>71</v>
      </c>
      <c r="H446" s="4">
        <v>2</v>
      </c>
      <c r="I446" s="4" t="s">
        <v>3399</v>
      </c>
      <c r="J446" s="4" t="s">
        <v>3808</v>
      </c>
      <c r="K446" s="4" t="s">
        <v>969</v>
      </c>
      <c r="L446" s="4" t="s">
        <v>4025</v>
      </c>
      <c r="M446" s="4" t="s">
        <v>3752</v>
      </c>
      <c r="N446" s="4" t="s">
        <v>1018</v>
      </c>
      <c r="O446" s="4" t="s">
        <v>3393</v>
      </c>
      <c r="P446" s="5" t="e">
        <v>#N/A</v>
      </c>
    </row>
    <row r="447" spans="1:16" x14ac:dyDescent="0.35">
      <c r="A447" s="4" t="s">
        <v>1437</v>
      </c>
      <c r="B447" s="18" t="s">
        <v>11761</v>
      </c>
      <c r="C447" s="34">
        <f t="shared" si="12"/>
        <v>4.8951675733068585E-4</v>
      </c>
      <c r="D447" s="35">
        <f t="shared" si="13"/>
        <v>0.57003881661047207</v>
      </c>
      <c r="E447" s="4" t="s">
        <v>1436</v>
      </c>
      <c r="F447" s="4" t="s">
        <v>7319</v>
      </c>
      <c r="G447" s="9">
        <v>71</v>
      </c>
      <c r="H447" s="4">
        <v>2</v>
      </c>
      <c r="I447" s="4" t="s">
        <v>3359</v>
      </c>
      <c r="J447" s="4" t="s">
        <v>3976</v>
      </c>
      <c r="K447" s="4" t="s">
        <v>959</v>
      </c>
      <c r="L447" s="4" t="s">
        <v>3813</v>
      </c>
      <c r="M447" s="4" t="s">
        <v>3439</v>
      </c>
      <c r="N447" s="4" t="s">
        <v>1004</v>
      </c>
      <c r="O447" s="4" t="s">
        <v>3389</v>
      </c>
      <c r="P447" s="5" t="e">
        <v>#N/A</v>
      </c>
    </row>
    <row r="448" spans="1:16" x14ac:dyDescent="0.35">
      <c r="A448" s="4" t="s">
        <v>1437</v>
      </c>
      <c r="B448" s="18" t="s">
        <v>11761</v>
      </c>
      <c r="C448" s="34">
        <f t="shared" si="12"/>
        <v>4.8951675733068585E-4</v>
      </c>
      <c r="D448" s="35">
        <f t="shared" si="13"/>
        <v>0.57052833336780273</v>
      </c>
      <c r="E448" s="4" t="s">
        <v>1436</v>
      </c>
      <c r="F448" s="4" t="s">
        <v>7599</v>
      </c>
      <c r="G448" s="9">
        <v>71</v>
      </c>
      <c r="H448" s="4">
        <v>2</v>
      </c>
      <c r="I448" s="4" t="s">
        <v>3359</v>
      </c>
      <c r="J448" s="4" t="s">
        <v>3654</v>
      </c>
      <c r="K448" s="4" t="s">
        <v>966</v>
      </c>
      <c r="L448" s="4" t="s">
        <v>3492</v>
      </c>
      <c r="M448" s="4" t="s">
        <v>3655</v>
      </c>
      <c r="N448" s="4" t="s">
        <v>1014</v>
      </c>
      <c r="O448" s="4" t="s">
        <v>3389</v>
      </c>
      <c r="P448" s="5" t="e">
        <v>#N/A</v>
      </c>
    </row>
    <row r="449" spans="1:16" x14ac:dyDescent="0.35">
      <c r="A449" s="4" t="s">
        <v>1437</v>
      </c>
      <c r="B449" s="18" t="s">
        <v>11761</v>
      </c>
      <c r="C449" s="34">
        <f t="shared" si="12"/>
        <v>4.8262215511476065E-4</v>
      </c>
      <c r="D449" s="35">
        <f t="shared" si="13"/>
        <v>0.57101095552291747</v>
      </c>
      <c r="E449" s="4" t="s">
        <v>1436</v>
      </c>
      <c r="F449" s="4" t="s">
        <v>4268</v>
      </c>
      <c r="G449" s="9">
        <v>70</v>
      </c>
      <c r="H449" s="4">
        <v>2</v>
      </c>
      <c r="I449" s="4" t="s">
        <v>3352</v>
      </c>
      <c r="J449" s="4" t="s">
        <v>4266</v>
      </c>
      <c r="K449" s="4" t="s">
        <v>919</v>
      </c>
      <c r="L449" s="4" t="s">
        <v>3714</v>
      </c>
      <c r="M449" s="4"/>
      <c r="N449" s="4" t="s">
        <v>949</v>
      </c>
      <c r="O449" s="4" t="s">
        <v>3476</v>
      </c>
      <c r="P449" s="5" t="e">
        <v>#N/A</v>
      </c>
    </row>
    <row r="450" spans="1:16" x14ac:dyDescent="0.35">
      <c r="A450" s="4" t="s">
        <v>1437</v>
      </c>
      <c r="B450" s="18" t="s">
        <v>11761</v>
      </c>
      <c r="C450" s="34">
        <f t="shared" si="12"/>
        <v>4.8262215511476065E-4</v>
      </c>
      <c r="D450" s="35">
        <f t="shared" si="13"/>
        <v>0.57149357767803222</v>
      </c>
      <c r="E450" s="4" t="s">
        <v>1436</v>
      </c>
      <c r="F450" s="4" t="s">
        <v>5821</v>
      </c>
      <c r="G450" s="9">
        <v>70</v>
      </c>
      <c r="H450" s="4">
        <v>2</v>
      </c>
      <c r="I450" s="4" t="s">
        <v>3341</v>
      </c>
      <c r="J450" s="4" t="s">
        <v>4725</v>
      </c>
      <c r="K450" s="4" t="s">
        <v>984</v>
      </c>
      <c r="L450" s="4" t="s">
        <v>5114</v>
      </c>
      <c r="M450" s="4" t="s">
        <v>4512</v>
      </c>
      <c r="N450" s="4" t="s">
        <v>1038</v>
      </c>
      <c r="O450" s="4" t="s">
        <v>3495</v>
      </c>
      <c r="P450" s="5" t="e">
        <v>#N/A</v>
      </c>
    </row>
    <row r="451" spans="1:16" x14ac:dyDescent="0.35">
      <c r="A451" s="4" t="s">
        <v>1437</v>
      </c>
      <c r="B451" s="18" t="s">
        <v>11761</v>
      </c>
      <c r="C451" s="34">
        <f t="shared" ref="C451:C514" si="14">G451/$G$6705</f>
        <v>4.8262215511476065E-4</v>
      </c>
      <c r="D451" s="35">
        <f t="shared" si="13"/>
        <v>0.57197619983314696</v>
      </c>
      <c r="E451" s="4" t="s">
        <v>1436</v>
      </c>
      <c r="F451" s="4" t="s">
        <v>6849</v>
      </c>
      <c r="G451" s="9">
        <v>70</v>
      </c>
      <c r="H451" s="4">
        <v>2</v>
      </c>
      <c r="I451" s="4" t="s">
        <v>3399</v>
      </c>
      <c r="J451" s="4" t="s">
        <v>3808</v>
      </c>
      <c r="K451" s="4" t="s">
        <v>949</v>
      </c>
      <c r="L451" s="4" t="s">
        <v>4025</v>
      </c>
      <c r="M451" s="4" t="s">
        <v>3752</v>
      </c>
      <c r="N451" s="4" t="s">
        <v>990</v>
      </c>
      <c r="O451" s="4" t="s">
        <v>3393</v>
      </c>
      <c r="P451" s="5" t="e">
        <v>#N/A</v>
      </c>
    </row>
    <row r="452" spans="1:16" x14ac:dyDescent="0.35">
      <c r="A452" s="4" t="s">
        <v>1437</v>
      </c>
      <c r="B452" s="18" t="s">
        <v>11761</v>
      </c>
      <c r="C452" s="34">
        <f t="shared" si="14"/>
        <v>4.8262215511476065E-4</v>
      </c>
      <c r="D452" s="35">
        <f t="shared" ref="D452:D515" si="15">D451+C452</f>
        <v>0.5724588219882617</v>
      </c>
      <c r="E452" s="4" t="s">
        <v>1436</v>
      </c>
      <c r="F452" s="4" t="s">
        <v>7313</v>
      </c>
      <c r="G452" s="9">
        <v>70</v>
      </c>
      <c r="H452" s="4">
        <v>4</v>
      </c>
      <c r="I452" s="4" t="s">
        <v>3341</v>
      </c>
      <c r="J452" s="4" t="s">
        <v>3583</v>
      </c>
      <c r="K452" s="4" t="s">
        <v>1007</v>
      </c>
      <c r="L452" s="4" t="s">
        <v>4988</v>
      </c>
      <c r="M452" s="4" t="s">
        <v>3443</v>
      </c>
      <c r="N452" s="4" t="s">
        <v>1068</v>
      </c>
      <c r="O452" s="4" t="s">
        <v>3495</v>
      </c>
      <c r="P452" s="5" t="e">
        <v>#N/A</v>
      </c>
    </row>
    <row r="453" spans="1:16" x14ac:dyDescent="0.35">
      <c r="A453" s="4" t="s">
        <v>1437</v>
      </c>
      <c r="B453" s="18" t="s">
        <v>11761</v>
      </c>
      <c r="C453" s="34">
        <f t="shared" si="14"/>
        <v>4.8262215511476065E-4</v>
      </c>
      <c r="D453" s="35">
        <f t="shared" si="15"/>
        <v>0.57294144414337644</v>
      </c>
      <c r="E453" s="4" t="s">
        <v>1436</v>
      </c>
      <c r="F453" s="4" t="s">
        <v>7380</v>
      </c>
      <c r="G453" s="9">
        <v>70</v>
      </c>
      <c r="H453" s="4">
        <v>3</v>
      </c>
      <c r="I453" s="4" t="s">
        <v>3399</v>
      </c>
      <c r="J453" s="4" t="s">
        <v>4581</v>
      </c>
      <c r="K453" s="4" t="s">
        <v>1004</v>
      </c>
      <c r="L453" s="4" t="s">
        <v>3805</v>
      </c>
      <c r="M453" s="4" t="s">
        <v>3405</v>
      </c>
      <c r="N453" s="4" t="s">
        <v>1064</v>
      </c>
      <c r="O453" s="4" t="s">
        <v>3759</v>
      </c>
      <c r="P453" s="5" t="e">
        <v>#N/A</v>
      </c>
    </row>
    <row r="454" spans="1:16" x14ac:dyDescent="0.35">
      <c r="A454" s="4" t="s">
        <v>1437</v>
      </c>
      <c r="B454" s="18" t="s">
        <v>11761</v>
      </c>
      <c r="C454" s="34">
        <f t="shared" si="14"/>
        <v>4.8262215511476065E-4</v>
      </c>
      <c r="D454" s="35">
        <f t="shared" si="15"/>
        <v>0.57342406629849119</v>
      </c>
      <c r="E454" s="4" t="s">
        <v>1436</v>
      </c>
      <c r="F454" s="4" t="s">
        <v>7708</v>
      </c>
      <c r="G454" s="9">
        <v>70</v>
      </c>
      <c r="H454" s="4">
        <v>3</v>
      </c>
      <c r="I454" s="4" t="s">
        <v>3399</v>
      </c>
      <c r="J454" s="4" t="s">
        <v>6098</v>
      </c>
      <c r="K454" s="4" t="s">
        <v>1004</v>
      </c>
      <c r="L454" s="4" t="s">
        <v>4164</v>
      </c>
      <c r="M454" s="4" t="s">
        <v>3614</v>
      </c>
      <c r="N454" s="4" t="s">
        <v>1064</v>
      </c>
      <c r="O454" s="4" t="s">
        <v>3759</v>
      </c>
      <c r="P454" s="5" t="e">
        <v>#N/A</v>
      </c>
    </row>
    <row r="455" spans="1:16" x14ac:dyDescent="0.35">
      <c r="A455" s="4" t="s">
        <v>1437</v>
      </c>
      <c r="B455" s="18" t="s">
        <v>11761</v>
      </c>
      <c r="C455" s="34">
        <f t="shared" si="14"/>
        <v>4.8262215511476065E-4</v>
      </c>
      <c r="D455" s="35">
        <f t="shared" si="15"/>
        <v>0.57390668845360593</v>
      </c>
      <c r="E455" s="4" t="s">
        <v>1436</v>
      </c>
      <c r="F455" s="4" t="s">
        <v>7744</v>
      </c>
      <c r="G455" s="9">
        <v>70</v>
      </c>
      <c r="H455" s="4">
        <v>2</v>
      </c>
      <c r="I455" s="4" t="s">
        <v>3359</v>
      </c>
      <c r="J455" s="4" t="s">
        <v>4318</v>
      </c>
      <c r="K455" s="4" t="s">
        <v>1010</v>
      </c>
      <c r="L455" s="4" t="s">
        <v>4319</v>
      </c>
      <c r="M455" s="4" t="s">
        <v>4320</v>
      </c>
      <c r="N455" s="4" t="s">
        <v>1073</v>
      </c>
      <c r="O455" s="4" t="s">
        <v>3707</v>
      </c>
      <c r="P455" s="5" t="e">
        <v>#N/A</v>
      </c>
    </row>
    <row r="456" spans="1:16" x14ac:dyDescent="0.35">
      <c r="A456" s="4" t="s">
        <v>1437</v>
      </c>
      <c r="B456" s="18" t="s">
        <v>11761</v>
      </c>
      <c r="C456" s="34">
        <f t="shared" si="14"/>
        <v>4.8262215511476065E-4</v>
      </c>
      <c r="D456" s="35">
        <f t="shared" si="15"/>
        <v>0.57438931060872067</v>
      </c>
      <c r="E456" s="4" t="s">
        <v>1436</v>
      </c>
      <c r="F456" s="4" t="s">
        <v>8236</v>
      </c>
      <c r="G456" s="9">
        <v>70</v>
      </c>
      <c r="H456" s="4">
        <v>2</v>
      </c>
      <c r="I456" s="4" t="s">
        <v>3452</v>
      </c>
      <c r="J456" s="4" t="s">
        <v>8137</v>
      </c>
      <c r="K456" s="4" t="s">
        <v>969</v>
      </c>
      <c r="L456" s="4" t="s">
        <v>5721</v>
      </c>
      <c r="M456" s="4" t="s">
        <v>4902</v>
      </c>
      <c r="N456" s="4" t="s">
        <v>1018</v>
      </c>
      <c r="O456" s="4" t="s">
        <v>3389</v>
      </c>
      <c r="P456" s="5" t="e">
        <v>#N/A</v>
      </c>
    </row>
    <row r="457" spans="1:16" x14ac:dyDescent="0.35">
      <c r="A457" s="4" t="s">
        <v>1437</v>
      </c>
      <c r="B457" s="17" t="s">
        <v>11760</v>
      </c>
      <c r="C457" s="34">
        <f t="shared" si="14"/>
        <v>4.8262215511476065E-4</v>
      </c>
      <c r="D457" s="35">
        <f t="shared" si="15"/>
        <v>0.57487193276383541</v>
      </c>
      <c r="E457" s="4" t="s">
        <v>1436</v>
      </c>
      <c r="F457" s="4" t="s">
        <v>8419</v>
      </c>
      <c r="G457" s="9">
        <v>70</v>
      </c>
      <c r="H457" s="4">
        <v>0</v>
      </c>
      <c r="I457" s="4" t="s">
        <v>3359</v>
      </c>
      <c r="J457" s="4" t="s">
        <v>7927</v>
      </c>
      <c r="K457" s="4" t="s">
        <v>915</v>
      </c>
      <c r="L457" s="4" t="s">
        <v>3397</v>
      </c>
      <c r="M457" s="4" t="s">
        <v>4157</v>
      </c>
      <c r="N457" s="4" t="s">
        <v>944</v>
      </c>
      <c r="O457" s="4" t="s">
        <v>3422</v>
      </c>
      <c r="P457" s="5" t="e">
        <v>#N/A</v>
      </c>
    </row>
    <row r="458" spans="1:16" x14ac:dyDescent="0.35">
      <c r="A458" s="4" t="s">
        <v>1437</v>
      </c>
      <c r="B458" s="18" t="s">
        <v>11761</v>
      </c>
      <c r="C458" s="34">
        <f t="shared" si="14"/>
        <v>4.8262215511476065E-4</v>
      </c>
      <c r="D458" s="35">
        <f t="shared" si="15"/>
        <v>0.57535455491895016</v>
      </c>
      <c r="E458" s="4" t="s">
        <v>1436</v>
      </c>
      <c r="F458" s="4" t="s">
        <v>10375</v>
      </c>
      <c r="G458" s="9">
        <v>70</v>
      </c>
      <c r="H458" s="4">
        <v>4</v>
      </c>
      <c r="I458" s="4" t="s">
        <v>3359</v>
      </c>
      <c r="J458" s="4" t="s">
        <v>10358</v>
      </c>
      <c r="K458" s="4" t="s">
        <v>944</v>
      </c>
      <c r="L458" s="4" t="s">
        <v>4157</v>
      </c>
      <c r="M458" s="4"/>
      <c r="N458" s="4" t="s">
        <v>984</v>
      </c>
      <c r="O458" s="4" t="s">
        <v>3389</v>
      </c>
      <c r="P458" s="5" t="e">
        <v>#N/A</v>
      </c>
    </row>
    <row r="459" spans="1:16" x14ac:dyDescent="0.35">
      <c r="A459" s="4" t="s">
        <v>1437</v>
      </c>
      <c r="B459" s="18" t="s">
        <v>11761</v>
      </c>
      <c r="C459" s="34">
        <f t="shared" si="14"/>
        <v>4.8262215511476065E-4</v>
      </c>
      <c r="D459" s="35">
        <f t="shared" si="15"/>
        <v>0.5758371770740649</v>
      </c>
      <c r="E459" s="4" t="s">
        <v>1436</v>
      </c>
      <c r="F459" s="4" t="s">
        <v>10638</v>
      </c>
      <c r="G459" s="9">
        <v>70</v>
      </c>
      <c r="H459" s="4">
        <v>5</v>
      </c>
      <c r="I459" s="4" t="s">
        <v>3399</v>
      </c>
      <c r="J459" s="4" t="s">
        <v>8645</v>
      </c>
      <c r="K459" s="4" t="s">
        <v>977</v>
      </c>
      <c r="L459" s="4" t="s">
        <v>7040</v>
      </c>
      <c r="M459" s="4"/>
      <c r="N459" s="4" t="s">
        <v>1028</v>
      </c>
      <c r="O459" s="4" t="s">
        <v>9872</v>
      </c>
      <c r="P459" s="5" t="e">
        <v>#N/A</v>
      </c>
    </row>
    <row r="460" spans="1:16" x14ac:dyDescent="0.35">
      <c r="A460" s="4" t="s">
        <v>1437</v>
      </c>
      <c r="B460" s="18" t="s">
        <v>11761</v>
      </c>
      <c r="C460" s="34">
        <f t="shared" si="14"/>
        <v>4.757275528988355E-4</v>
      </c>
      <c r="D460" s="35">
        <f t="shared" si="15"/>
        <v>0.57631290462696372</v>
      </c>
      <c r="E460" s="4" t="s">
        <v>1436</v>
      </c>
      <c r="F460" s="4" t="s">
        <v>4137</v>
      </c>
      <c r="G460" s="9">
        <v>69</v>
      </c>
      <c r="H460" s="4">
        <v>2</v>
      </c>
      <c r="I460" s="4" t="s">
        <v>3352</v>
      </c>
      <c r="J460" s="4" t="s">
        <v>3353</v>
      </c>
      <c r="K460" s="4" t="s">
        <v>919</v>
      </c>
      <c r="L460" s="4" t="s">
        <v>4019</v>
      </c>
      <c r="M460" s="4" t="s">
        <v>3355</v>
      </c>
      <c r="N460" s="4" t="s">
        <v>949</v>
      </c>
      <c r="O460" s="4" t="s">
        <v>3476</v>
      </c>
      <c r="P460" s="5" t="e">
        <v>#N/A</v>
      </c>
    </row>
    <row r="461" spans="1:16" x14ac:dyDescent="0.35">
      <c r="A461" s="4" t="s">
        <v>1437</v>
      </c>
      <c r="B461" s="18" t="s">
        <v>11761</v>
      </c>
      <c r="C461" s="34">
        <f t="shared" si="14"/>
        <v>4.757275528988355E-4</v>
      </c>
      <c r="D461" s="35">
        <f t="shared" si="15"/>
        <v>0.57678863217986254</v>
      </c>
      <c r="E461" s="4" t="s">
        <v>1436</v>
      </c>
      <c r="F461" s="4" t="s">
        <v>5482</v>
      </c>
      <c r="G461" s="9">
        <v>69</v>
      </c>
      <c r="H461" s="4">
        <v>2</v>
      </c>
      <c r="I461" s="4" t="s">
        <v>3399</v>
      </c>
      <c r="J461" s="4" t="s">
        <v>4789</v>
      </c>
      <c r="K461" s="4" t="s">
        <v>999</v>
      </c>
      <c r="L461" s="4" t="s">
        <v>4221</v>
      </c>
      <c r="M461" s="4" t="s">
        <v>4790</v>
      </c>
      <c r="N461" s="4" t="s">
        <v>1058</v>
      </c>
      <c r="O461" s="4" t="s">
        <v>3451</v>
      </c>
      <c r="P461" s="5" t="e">
        <v>#N/A</v>
      </c>
    </row>
    <row r="462" spans="1:16" x14ac:dyDescent="0.35">
      <c r="A462" s="4" t="s">
        <v>1437</v>
      </c>
      <c r="B462" s="18" t="s">
        <v>11761</v>
      </c>
      <c r="C462" s="34">
        <f t="shared" si="14"/>
        <v>4.757275528988355E-4</v>
      </c>
      <c r="D462" s="35">
        <f t="shared" si="15"/>
        <v>0.57726435973276136</v>
      </c>
      <c r="E462" s="4" t="s">
        <v>1436</v>
      </c>
      <c r="F462" s="4" t="s">
        <v>7472</v>
      </c>
      <c r="G462" s="9">
        <v>69</v>
      </c>
      <c r="H462" s="4">
        <v>3</v>
      </c>
      <c r="I462" s="4" t="s">
        <v>3399</v>
      </c>
      <c r="J462" s="4" t="s">
        <v>4781</v>
      </c>
      <c r="K462" s="4" t="s">
        <v>1004</v>
      </c>
      <c r="L462" s="4" t="s">
        <v>3420</v>
      </c>
      <c r="M462" s="4" t="s">
        <v>3614</v>
      </c>
      <c r="N462" s="4" t="s">
        <v>1064</v>
      </c>
      <c r="O462" s="4" t="s">
        <v>3759</v>
      </c>
      <c r="P462" s="5" t="e">
        <v>#N/A</v>
      </c>
    </row>
    <row r="463" spans="1:16" x14ac:dyDescent="0.35">
      <c r="A463" s="4" t="s">
        <v>1437</v>
      </c>
      <c r="B463" s="17" t="s">
        <v>11760</v>
      </c>
      <c r="C463" s="34">
        <f t="shared" si="14"/>
        <v>4.757275528988355E-4</v>
      </c>
      <c r="D463" s="35">
        <f t="shared" si="15"/>
        <v>0.57774008728566018</v>
      </c>
      <c r="E463" s="4" t="s">
        <v>1436</v>
      </c>
      <c r="F463" s="4" t="s">
        <v>7489</v>
      </c>
      <c r="G463" s="9">
        <v>69</v>
      </c>
      <c r="H463" s="4">
        <v>0</v>
      </c>
      <c r="I463" s="4" t="s">
        <v>3359</v>
      </c>
      <c r="J463" s="4" t="s">
        <v>4216</v>
      </c>
      <c r="K463" s="4" t="s">
        <v>911</v>
      </c>
      <c r="L463" s="4" t="s">
        <v>3531</v>
      </c>
      <c r="M463" s="4" t="s">
        <v>3806</v>
      </c>
      <c r="N463" s="4" t="s">
        <v>939</v>
      </c>
      <c r="O463" s="4" t="s">
        <v>3422</v>
      </c>
      <c r="P463" s="5" t="e">
        <v>#N/A</v>
      </c>
    </row>
    <row r="464" spans="1:16" x14ac:dyDescent="0.35">
      <c r="A464" s="4" t="s">
        <v>1437</v>
      </c>
      <c r="B464" s="17" t="s">
        <v>11760</v>
      </c>
      <c r="C464" s="34">
        <f t="shared" si="14"/>
        <v>4.757275528988355E-4</v>
      </c>
      <c r="D464" s="35">
        <f t="shared" si="15"/>
        <v>0.57821581483855899</v>
      </c>
      <c r="E464" s="4" t="s">
        <v>1436</v>
      </c>
      <c r="F464" s="4" t="s">
        <v>8216</v>
      </c>
      <c r="G464" s="9">
        <v>69</v>
      </c>
      <c r="H464" s="4">
        <v>0</v>
      </c>
      <c r="I464" s="4" t="s">
        <v>3359</v>
      </c>
      <c r="J464" s="4" t="s">
        <v>7927</v>
      </c>
      <c r="K464" s="4" t="s">
        <v>924</v>
      </c>
      <c r="L464" s="4" t="s">
        <v>3439</v>
      </c>
      <c r="M464" s="4" t="s">
        <v>4157</v>
      </c>
      <c r="N464" s="4" t="s">
        <v>956</v>
      </c>
      <c r="O464" s="4" t="s">
        <v>4874</v>
      </c>
      <c r="P464" s="5" t="e">
        <v>#N/A</v>
      </c>
    </row>
    <row r="465" spans="1:16" x14ac:dyDescent="0.35">
      <c r="A465" s="4" t="s">
        <v>1437</v>
      </c>
      <c r="B465" s="18" t="s">
        <v>11761</v>
      </c>
      <c r="C465" s="34">
        <f t="shared" si="14"/>
        <v>4.757275528988355E-4</v>
      </c>
      <c r="D465" s="35">
        <f t="shared" si="15"/>
        <v>0.57869154239145781</v>
      </c>
      <c r="E465" s="4" t="s">
        <v>1436</v>
      </c>
      <c r="F465" s="4" t="s">
        <v>8692</v>
      </c>
      <c r="G465" s="9">
        <v>69</v>
      </c>
      <c r="H465" s="4">
        <v>2</v>
      </c>
      <c r="I465" s="4" t="s">
        <v>3399</v>
      </c>
      <c r="J465" s="4" t="s">
        <v>8041</v>
      </c>
      <c r="K465" s="4" t="s">
        <v>934</v>
      </c>
      <c r="L465" s="4" t="s">
        <v>8245</v>
      </c>
      <c r="M465" s="4" t="s">
        <v>7040</v>
      </c>
      <c r="N465" s="4" t="s">
        <v>970</v>
      </c>
      <c r="O465" s="4" t="s">
        <v>3757</v>
      </c>
      <c r="P465" s="5" t="e">
        <v>#N/A</v>
      </c>
    </row>
    <row r="466" spans="1:16" x14ac:dyDescent="0.35">
      <c r="A466" s="4" t="s">
        <v>1437</v>
      </c>
      <c r="B466" s="18" t="s">
        <v>11761</v>
      </c>
      <c r="C466" s="34">
        <f t="shared" si="14"/>
        <v>4.757275528988355E-4</v>
      </c>
      <c r="D466" s="35">
        <f t="shared" si="15"/>
        <v>0.57916726994435663</v>
      </c>
      <c r="E466" s="4" t="s">
        <v>1436</v>
      </c>
      <c r="F466" s="4" t="s">
        <v>8805</v>
      </c>
      <c r="G466" s="9">
        <v>69</v>
      </c>
      <c r="H466" s="4">
        <v>4</v>
      </c>
      <c r="I466" s="4" t="s">
        <v>3359</v>
      </c>
      <c r="J466" s="4" t="s">
        <v>7927</v>
      </c>
      <c r="K466" s="4" t="s">
        <v>944</v>
      </c>
      <c r="L466" s="4" t="s">
        <v>4934</v>
      </c>
      <c r="M466" s="4" t="s">
        <v>4902</v>
      </c>
      <c r="N466" s="4" t="s">
        <v>984</v>
      </c>
      <c r="O466" s="4" t="s">
        <v>4874</v>
      </c>
      <c r="P466" s="5" t="e">
        <v>#N/A</v>
      </c>
    </row>
    <row r="467" spans="1:16" x14ac:dyDescent="0.35">
      <c r="A467" s="4" t="s">
        <v>1437</v>
      </c>
      <c r="B467" s="18" t="s">
        <v>11761</v>
      </c>
      <c r="C467" s="34">
        <f t="shared" si="14"/>
        <v>4.757275528988355E-4</v>
      </c>
      <c r="D467" s="35">
        <f t="shared" si="15"/>
        <v>0.57964299749725545</v>
      </c>
      <c r="E467" s="4" t="s">
        <v>1436</v>
      </c>
      <c r="F467" s="4" t="s">
        <v>8864</v>
      </c>
      <c r="G467" s="9">
        <v>69</v>
      </c>
      <c r="H467" s="4">
        <v>5</v>
      </c>
      <c r="I467" s="4" t="s">
        <v>3399</v>
      </c>
      <c r="J467" s="4" t="s">
        <v>8860</v>
      </c>
      <c r="K467" s="4" t="s">
        <v>989</v>
      </c>
      <c r="L467" s="4" t="s">
        <v>4662</v>
      </c>
      <c r="M467" s="4" t="s">
        <v>7040</v>
      </c>
      <c r="N467" s="4" t="s">
        <v>1045</v>
      </c>
      <c r="O467" s="4" t="s">
        <v>4399</v>
      </c>
      <c r="P467" s="5" t="e">
        <v>#N/A</v>
      </c>
    </row>
    <row r="468" spans="1:16" x14ac:dyDescent="0.35">
      <c r="A468" s="4" t="s">
        <v>1437</v>
      </c>
      <c r="B468" s="18" t="s">
        <v>11761</v>
      </c>
      <c r="C468" s="34">
        <f t="shared" si="14"/>
        <v>4.757275528988355E-4</v>
      </c>
      <c r="D468" s="35">
        <f t="shared" si="15"/>
        <v>0.58011872505015427</v>
      </c>
      <c r="E468" s="4" t="s">
        <v>1436</v>
      </c>
      <c r="F468" s="4" t="s">
        <v>10129</v>
      </c>
      <c r="G468" s="9">
        <v>69</v>
      </c>
      <c r="H468" s="4">
        <v>2</v>
      </c>
      <c r="I468" s="4" t="s">
        <v>3399</v>
      </c>
      <c r="J468" s="4" t="s">
        <v>10078</v>
      </c>
      <c r="K468" s="4" t="s">
        <v>1024</v>
      </c>
      <c r="L468" s="4" t="s">
        <v>3820</v>
      </c>
      <c r="M468" s="4"/>
      <c r="N468" s="4" t="s">
        <v>1090</v>
      </c>
      <c r="O468" s="4" t="s">
        <v>3759</v>
      </c>
      <c r="P468" s="5" t="e">
        <v>#N/A</v>
      </c>
    </row>
    <row r="469" spans="1:16" x14ac:dyDescent="0.35">
      <c r="A469" s="4" t="s">
        <v>1437</v>
      </c>
      <c r="B469" s="18" t="s">
        <v>11761</v>
      </c>
      <c r="C469" s="34">
        <f t="shared" si="14"/>
        <v>4.6883295068291035E-4</v>
      </c>
      <c r="D469" s="35">
        <f t="shared" si="15"/>
        <v>0.58058755800083717</v>
      </c>
      <c r="E469" s="4" t="s">
        <v>1436</v>
      </c>
      <c r="F469" s="4" t="s">
        <v>4192</v>
      </c>
      <c r="G469" s="9">
        <v>68</v>
      </c>
      <c r="H469" s="4">
        <v>2</v>
      </c>
      <c r="I469" s="4" t="s">
        <v>3399</v>
      </c>
      <c r="J469" s="4" t="s">
        <v>4189</v>
      </c>
      <c r="K469" s="4" t="s">
        <v>999</v>
      </c>
      <c r="L469" s="4" t="s">
        <v>3587</v>
      </c>
      <c r="M469" s="4"/>
      <c r="N469" s="4" t="s">
        <v>1058</v>
      </c>
      <c r="O469" s="4" t="s">
        <v>3759</v>
      </c>
      <c r="P469" s="5" t="e">
        <v>#N/A</v>
      </c>
    </row>
    <row r="470" spans="1:16" x14ac:dyDescent="0.35">
      <c r="A470" s="4" t="s">
        <v>1437</v>
      </c>
      <c r="B470" s="17" t="s">
        <v>11760</v>
      </c>
      <c r="C470" s="34">
        <f t="shared" si="14"/>
        <v>4.6883295068291035E-4</v>
      </c>
      <c r="D470" s="35">
        <f t="shared" si="15"/>
        <v>0.58105639095152006</v>
      </c>
      <c r="E470" s="4" t="s">
        <v>1436</v>
      </c>
      <c r="F470" s="4" t="s">
        <v>4657</v>
      </c>
      <c r="G470" s="9">
        <v>68</v>
      </c>
      <c r="H470" s="4">
        <v>0</v>
      </c>
      <c r="I470" s="4" t="s">
        <v>4075</v>
      </c>
      <c r="J470" s="4" t="s">
        <v>4088</v>
      </c>
      <c r="K470" s="4" t="s">
        <v>992</v>
      </c>
      <c r="L470" s="4" t="s">
        <v>3755</v>
      </c>
      <c r="M470" s="4" t="s">
        <v>3405</v>
      </c>
      <c r="N470" s="4" t="s">
        <v>1049</v>
      </c>
      <c r="O470" s="4" t="s">
        <v>4080</v>
      </c>
      <c r="P470" s="5" t="e">
        <v>#N/A</v>
      </c>
    </row>
    <row r="471" spans="1:16" x14ac:dyDescent="0.35">
      <c r="A471" s="4" t="s">
        <v>1437</v>
      </c>
      <c r="B471" s="18" t="s">
        <v>11761</v>
      </c>
      <c r="C471" s="34">
        <f t="shared" si="14"/>
        <v>4.6883295068291035E-4</v>
      </c>
      <c r="D471" s="35">
        <f t="shared" si="15"/>
        <v>0.58152522390220296</v>
      </c>
      <c r="E471" s="4" t="s">
        <v>1436</v>
      </c>
      <c r="F471" s="4" t="s">
        <v>5974</v>
      </c>
      <c r="G471" s="9">
        <v>68</v>
      </c>
      <c r="H471" s="4">
        <v>4</v>
      </c>
      <c r="I471" s="4" t="s">
        <v>3399</v>
      </c>
      <c r="J471" s="4" t="s">
        <v>4397</v>
      </c>
      <c r="K471" s="4" t="s">
        <v>894</v>
      </c>
      <c r="L471" s="4" t="s">
        <v>4398</v>
      </c>
      <c r="M471" s="4" t="s">
        <v>3767</v>
      </c>
      <c r="N471" s="4" t="s">
        <v>916</v>
      </c>
      <c r="O471" s="4" t="s">
        <v>4399</v>
      </c>
      <c r="P471" s="5" t="e">
        <v>#N/A</v>
      </c>
    </row>
    <row r="472" spans="1:16" x14ac:dyDescent="0.35">
      <c r="A472" s="4" t="s">
        <v>1437</v>
      </c>
      <c r="B472" s="18" t="s">
        <v>11761</v>
      </c>
      <c r="C472" s="34">
        <f t="shared" si="14"/>
        <v>4.6883295068291035E-4</v>
      </c>
      <c r="D472" s="35">
        <f t="shared" si="15"/>
        <v>0.58199405685288585</v>
      </c>
      <c r="E472" s="4" t="s">
        <v>1436</v>
      </c>
      <c r="F472" s="4" t="s">
        <v>6270</v>
      </c>
      <c r="G472" s="9">
        <v>68</v>
      </c>
      <c r="H472" s="4">
        <v>4</v>
      </c>
      <c r="I472" s="4" t="s">
        <v>3341</v>
      </c>
      <c r="J472" s="4" t="s">
        <v>4725</v>
      </c>
      <c r="K472" s="4" t="s">
        <v>994</v>
      </c>
      <c r="L472" s="4" t="s">
        <v>4711</v>
      </c>
      <c r="M472" s="4" t="s">
        <v>4733</v>
      </c>
      <c r="N472" s="4" t="s">
        <v>1052</v>
      </c>
      <c r="O472" s="4" t="s">
        <v>3495</v>
      </c>
      <c r="P472" s="5" t="e">
        <v>#N/A</v>
      </c>
    </row>
    <row r="473" spans="1:16" x14ac:dyDescent="0.35">
      <c r="A473" s="4" t="s">
        <v>1437</v>
      </c>
      <c r="B473" s="17" t="s">
        <v>11760</v>
      </c>
      <c r="C473" s="34">
        <f t="shared" si="14"/>
        <v>4.6883295068291035E-4</v>
      </c>
      <c r="D473" s="35">
        <f t="shared" si="15"/>
        <v>0.58246288980356875</v>
      </c>
      <c r="E473" s="4" t="s">
        <v>1436</v>
      </c>
      <c r="F473" s="4" t="s">
        <v>7641</v>
      </c>
      <c r="G473" s="9">
        <v>68</v>
      </c>
      <c r="H473" s="4">
        <v>0</v>
      </c>
      <c r="I473" s="4" t="s">
        <v>3359</v>
      </c>
      <c r="J473" s="4" t="s">
        <v>4933</v>
      </c>
      <c r="K473" s="4" t="s">
        <v>911</v>
      </c>
      <c r="L473" s="4" t="s">
        <v>3420</v>
      </c>
      <c r="M473" s="4"/>
      <c r="N473" s="4" t="s">
        <v>939</v>
      </c>
      <c r="O473" s="4" t="s">
        <v>3205</v>
      </c>
      <c r="P473" s="5" t="e">
        <v>#N/A</v>
      </c>
    </row>
    <row r="474" spans="1:16" x14ac:dyDescent="0.35">
      <c r="A474" s="4" t="s">
        <v>1437</v>
      </c>
      <c r="B474" s="18" t="s">
        <v>11761</v>
      </c>
      <c r="C474" s="34">
        <f t="shared" si="14"/>
        <v>4.6883295068291035E-4</v>
      </c>
      <c r="D474" s="35">
        <f t="shared" si="15"/>
        <v>0.58293172275425165</v>
      </c>
      <c r="E474" s="4" t="s">
        <v>1436</v>
      </c>
      <c r="F474" s="4" t="s">
        <v>8235</v>
      </c>
      <c r="G474" s="9">
        <v>68</v>
      </c>
      <c r="H474" s="4">
        <v>2</v>
      </c>
      <c r="I474" s="4" t="s">
        <v>3452</v>
      </c>
      <c r="J474" s="4" t="s">
        <v>8137</v>
      </c>
      <c r="K474" s="4" t="s">
        <v>944</v>
      </c>
      <c r="L474" s="4" t="s">
        <v>4605</v>
      </c>
      <c r="M474" s="4" t="s">
        <v>4902</v>
      </c>
      <c r="N474" s="4" t="s">
        <v>984</v>
      </c>
      <c r="O474" s="4" t="s">
        <v>3389</v>
      </c>
      <c r="P474" s="5" t="e">
        <v>#N/A</v>
      </c>
    </row>
    <row r="475" spans="1:16" x14ac:dyDescent="0.35">
      <c r="A475" s="4" t="s">
        <v>1437</v>
      </c>
      <c r="B475" s="17" t="s">
        <v>11760</v>
      </c>
      <c r="C475" s="34">
        <f t="shared" si="14"/>
        <v>4.6883295068291035E-4</v>
      </c>
      <c r="D475" s="35">
        <f t="shared" si="15"/>
        <v>0.58340055570493454</v>
      </c>
      <c r="E475" s="4" t="s">
        <v>1436</v>
      </c>
      <c r="F475" s="4" t="s">
        <v>9067</v>
      </c>
      <c r="G475" s="9">
        <v>68</v>
      </c>
      <c r="H475" s="4">
        <v>0</v>
      </c>
      <c r="I475" s="4" t="s">
        <v>3594</v>
      </c>
      <c r="J475" s="4" t="s">
        <v>4235</v>
      </c>
      <c r="K475" s="4" t="s">
        <v>994</v>
      </c>
      <c r="L475" s="4" t="s">
        <v>4662</v>
      </c>
      <c r="M475" s="4" t="s">
        <v>4252</v>
      </c>
      <c r="N475" s="4" t="s">
        <v>1052</v>
      </c>
      <c r="O475" s="4" t="s">
        <v>3707</v>
      </c>
      <c r="P475" s="5" t="e">
        <v>#N/A</v>
      </c>
    </row>
    <row r="476" spans="1:16" x14ac:dyDescent="0.35">
      <c r="A476" s="4" t="s">
        <v>1437</v>
      </c>
      <c r="B476" s="17" t="s">
        <v>11760</v>
      </c>
      <c r="C476" s="34">
        <f t="shared" si="14"/>
        <v>4.6883295068291035E-4</v>
      </c>
      <c r="D476" s="35">
        <f t="shared" si="15"/>
        <v>0.58386938865561744</v>
      </c>
      <c r="E476" s="4" t="s">
        <v>1436</v>
      </c>
      <c r="F476" s="4" t="s">
        <v>9287</v>
      </c>
      <c r="G476" s="9">
        <v>68</v>
      </c>
      <c r="H476" s="4">
        <v>0</v>
      </c>
      <c r="I476" s="4" t="s">
        <v>3352</v>
      </c>
      <c r="J476" s="4" t="s">
        <v>9288</v>
      </c>
      <c r="K476" s="4" t="s">
        <v>944</v>
      </c>
      <c r="L476" s="4" t="s">
        <v>4142</v>
      </c>
      <c r="M476" s="4" t="s">
        <v>3888</v>
      </c>
      <c r="N476" s="4" t="s">
        <v>984</v>
      </c>
      <c r="O476" s="4" t="s">
        <v>3476</v>
      </c>
      <c r="P476" s="5" t="e">
        <v>#N/A</v>
      </c>
    </row>
    <row r="477" spans="1:16" x14ac:dyDescent="0.35">
      <c r="A477" s="4" t="s">
        <v>1437</v>
      </c>
      <c r="B477" s="18" t="s">
        <v>11761</v>
      </c>
      <c r="C477" s="34">
        <f t="shared" si="14"/>
        <v>4.6883295068291035E-4</v>
      </c>
      <c r="D477" s="35">
        <f t="shared" si="15"/>
        <v>0.58433822160630033</v>
      </c>
      <c r="E477" s="4" t="s">
        <v>1436</v>
      </c>
      <c r="F477" s="4" t="s">
        <v>10470</v>
      </c>
      <c r="G477" s="9">
        <v>68</v>
      </c>
      <c r="H477" s="4">
        <v>2</v>
      </c>
      <c r="I477" s="4" t="s">
        <v>3359</v>
      </c>
      <c r="J477" s="4" t="s">
        <v>10464</v>
      </c>
      <c r="K477" s="4" t="s">
        <v>1010</v>
      </c>
      <c r="L477" s="4" t="s">
        <v>9397</v>
      </c>
      <c r="M477" s="4" t="s">
        <v>9234</v>
      </c>
      <c r="N477" s="4" t="s">
        <v>1073</v>
      </c>
      <c r="O477" s="4" t="s">
        <v>3389</v>
      </c>
      <c r="P477" s="5" t="e">
        <v>#N/A</v>
      </c>
    </row>
    <row r="478" spans="1:16" x14ac:dyDescent="0.35">
      <c r="A478" s="4" t="s">
        <v>1437</v>
      </c>
      <c r="B478" s="18" t="s">
        <v>11761</v>
      </c>
      <c r="C478" s="34">
        <f t="shared" si="14"/>
        <v>4.619383484669852E-4</v>
      </c>
      <c r="D478" s="35">
        <f t="shared" si="15"/>
        <v>0.58480015995476731</v>
      </c>
      <c r="E478" s="4" t="s">
        <v>1436</v>
      </c>
      <c r="F478" s="4" t="s">
        <v>4672</v>
      </c>
      <c r="G478" s="9">
        <v>67</v>
      </c>
      <c r="H478" s="4">
        <v>3</v>
      </c>
      <c r="I478" s="4" t="s">
        <v>3399</v>
      </c>
      <c r="J478" s="4" t="s">
        <v>4394</v>
      </c>
      <c r="K478" s="4" t="s">
        <v>959</v>
      </c>
      <c r="L478" s="4" t="s">
        <v>4542</v>
      </c>
      <c r="M478" s="4"/>
      <c r="N478" s="4" t="s">
        <v>1004</v>
      </c>
      <c r="O478" s="4" t="s">
        <v>3757</v>
      </c>
      <c r="P478" s="5" t="e">
        <v>#N/A</v>
      </c>
    </row>
    <row r="479" spans="1:16" x14ac:dyDescent="0.35">
      <c r="A479" s="4" t="s">
        <v>1437</v>
      </c>
      <c r="B479" s="18" t="s">
        <v>11761</v>
      </c>
      <c r="C479" s="34">
        <f t="shared" si="14"/>
        <v>4.619383484669852E-4</v>
      </c>
      <c r="D479" s="35">
        <f t="shared" si="15"/>
        <v>0.58526209830323428</v>
      </c>
      <c r="E479" s="4" t="s">
        <v>1436</v>
      </c>
      <c r="F479" s="4" t="s">
        <v>5223</v>
      </c>
      <c r="G479" s="9">
        <v>67</v>
      </c>
      <c r="H479" s="4">
        <v>4</v>
      </c>
      <c r="I479" s="4" t="s">
        <v>3341</v>
      </c>
      <c r="J479" s="4" t="s">
        <v>3903</v>
      </c>
      <c r="K479" s="4" t="s">
        <v>1004</v>
      </c>
      <c r="L479" s="4" t="s">
        <v>3668</v>
      </c>
      <c r="M479" s="4" t="s">
        <v>3661</v>
      </c>
      <c r="N479" s="4" t="s">
        <v>1064</v>
      </c>
      <c r="O479" s="4" t="s">
        <v>3590</v>
      </c>
      <c r="P479" s="5" t="e">
        <v>#N/A</v>
      </c>
    </row>
    <row r="480" spans="1:16" x14ac:dyDescent="0.35">
      <c r="A480" s="4" t="s">
        <v>1437</v>
      </c>
      <c r="B480" s="18" t="s">
        <v>11761</v>
      </c>
      <c r="C480" s="34">
        <f t="shared" si="14"/>
        <v>4.619383484669852E-4</v>
      </c>
      <c r="D480" s="35">
        <f t="shared" si="15"/>
        <v>0.58572403665170125</v>
      </c>
      <c r="E480" s="4" t="s">
        <v>1436</v>
      </c>
      <c r="F480" s="4" t="s">
        <v>5634</v>
      </c>
      <c r="G480" s="9">
        <v>67</v>
      </c>
      <c r="H480" s="4">
        <v>2</v>
      </c>
      <c r="I480" s="4" t="s">
        <v>3399</v>
      </c>
      <c r="J480" s="4" t="s">
        <v>4789</v>
      </c>
      <c r="K480" s="4" t="s">
        <v>984</v>
      </c>
      <c r="L480" s="4" t="s">
        <v>5563</v>
      </c>
      <c r="M480" s="4" t="s">
        <v>4790</v>
      </c>
      <c r="N480" s="4" t="s">
        <v>1038</v>
      </c>
      <c r="O480" s="4" t="s">
        <v>5025</v>
      </c>
      <c r="P480" s="5" t="e">
        <v>#N/A</v>
      </c>
    </row>
    <row r="481" spans="1:16" x14ac:dyDescent="0.35">
      <c r="A481" s="4" t="s">
        <v>1437</v>
      </c>
      <c r="B481" s="18" t="s">
        <v>11761</v>
      </c>
      <c r="C481" s="34">
        <f t="shared" si="14"/>
        <v>4.619383484669852E-4</v>
      </c>
      <c r="D481" s="35">
        <f t="shared" si="15"/>
        <v>0.58618597500016822</v>
      </c>
      <c r="E481" s="4" t="s">
        <v>1436</v>
      </c>
      <c r="F481" s="4" t="s">
        <v>6112</v>
      </c>
      <c r="G481" s="9">
        <v>67</v>
      </c>
      <c r="H481" s="4">
        <v>3</v>
      </c>
      <c r="I481" s="4" t="s">
        <v>3399</v>
      </c>
      <c r="J481" s="4" t="s">
        <v>4789</v>
      </c>
      <c r="K481" s="4" t="s">
        <v>1034</v>
      </c>
      <c r="L481" s="4" t="s">
        <v>5035</v>
      </c>
      <c r="M481" s="4" t="s">
        <v>4790</v>
      </c>
      <c r="N481" s="4" t="s">
        <v>1104</v>
      </c>
      <c r="O481" s="4" t="s">
        <v>3753</v>
      </c>
      <c r="P481" s="5" t="e">
        <v>#N/A</v>
      </c>
    </row>
    <row r="482" spans="1:16" x14ac:dyDescent="0.35">
      <c r="A482" s="4" t="s">
        <v>1437</v>
      </c>
      <c r="B482" s="18" t="s">
        <v>11761</v>
      </c>
      <c r="C482" s="34">
        <f t="shared" si="14"/>
        <v>4.619383484669852E-4</v>
      </c>
      <c r="D482" s="35">
        <f t="shared" si="15"/>
        <v>0.5866479133486352</v>
      </c>
      <c r="E482" s="4" t="s">
        <v>1436</v>
      </c>
      <c r="F482" s="4" t="s">
        <v>6961</v>
      </c>
      <c r="G482" s="9">
        <v>67</v>
      </c>
      <c r="H482" s="4">
        <v>2</v>
      </c>
      <c r="I482" s="4" t="s">
        <v>3341</v>
      </c>
      <c r="J482" s="4" t="s">
        <v>3765</v>
      </c>
      <c r="K482" s="4" t="s">
        <v>964</v>
      </c>
      <c r="L482" s="4" t="s">
        <v>4773</v>
      </c>
      <c r="M482" s="4" t="s">
        <v>3354</v>
      </c>
      <c r="N482" s="4" t="s">
        <v>1011</v>
      </c>
      <c r="O482" s="4" t="s">
        <v>3811</v>
      </c>
      <c r="P482" s="5" t="e">
        <v>#N/A</v>
      </c>
    </row>
    <row r="483" spans="1:16" x14ac:dyDescent="0.35">
      <c r="A483" s="4" t="s">
        <v>1437</v>
      </c>
      <c r="B483" s="18" t="s">
        <v>11761</v>
      </c>
      <c r="C483" s="34">
        <f t="shared" si="14"/>
        <v>4.619383484669852E-4</v>
      </c>
      <c r="D483" s="35">
        <f t="shared" si="15"/>
        <v>0.58710985169710217</v>
      </c>
      <c r="E483" s="4" t="s">
        <v>1436</v>
      </c>
      <c r="F483" s="4" t="s">
        <v>6979</v>
      </c>
      <c r="G483" s="9">
        <v>67</v>
      </c>
      <c r="H483" s="4">
        <v>2</v>
      </c>
      <c r="I483" s="4" t="s">
        <v>3594</v>
      </c>
      <c r="J483" s="4" t="s">
        <v>6311</v>
      </c>
      <c r="K483" s="4" t="s">
        <v>952</v>
      </c>
      <c r="L483" s="4" t="s">
        <v>5329</v>
      </c>
      <c r="M483" s="4" t="s">
        <v>3828</v>
      </c>
      <c r="N483" s="4" t="s">
        <v>994</v>
      </c>
      <c r="O483" s="4" t="s">
        <v>3378</v>
      </c>
      <c r="P483" s="5" t="e">
        <v>#N/A</v>
      </c>
    </row>
    <row r="484" spans="1:16" x14ac:dyDescent="0.35">
      <c r="A484" s="4" t="s">
        <v>1437</v>
      </c>
      <c r="B484" s="17" t="s">
        <v>11760</v>
      </c>
      <c r="C484" s="34">
        <f t="shared" si="14"/>
        <v>4.619383484669852E-4</v>
      </c>
      <c r="D484" s="35">
        <f t="shared" si="15"/>
        <v>0.58757179004556914</v>
      </c>
      <c r="E484" s="4" t="s">
        <v>1436</v>
      </c>
      <c r="F484" s="4" t="s">
        <v>8782</v>
      </c>
      <c r="G484" s="9">
        <v>67</v>
      </c>
      <c r="H484" s="4">
        <v>0</v>
      </c>
      <c r="I484" s="4" t="s">
        <v>3359</v>
      </c>
      <c r="J484" s="4" t="s">
        <v>7927</v>
      </c>
      <c r="K484" s="4" t="s">
        <v>926</v>
      </c>
      <c r="L484" s="4" t="s">
        <v>4934</v>
      </c>
      <c r="M484" s="4" t="s">
        <v>4902</v>
      </c>
      <c r="N484" s="4" t="s">
        <v>959</v>
      </c>
      <c r="O484" s="4" t="s">
        <v>4874</v>
      </c>
      <c r="P484" s="5" t="e">
        <v>#N/A</v>
      </c>
    </row>
    <row r="485" spans="1:16" x14ac:dyDescent="0.35">
      <c r="A485" s="4" t="s">
        <v>1437</v>
      </c>
      <c r="B485" s="18" t="s">
        <v>11761</v>
      </c>
      <c r="C485" s="34">
        <f t="shared" si="14"/>
        <v>4.619383484669852E-4</v>
      </c>
      <c r="D485" s="35">
        <f t="shared" si="15"/>
        <v>0.58803372839403611</v>
      </c>
      <c r="E485" s="4" t="s">
        <v>1436</v>
      </c>
      <c r="F485" s="4" t="s">
        <v>9295</v>
      </c>
      <c r="G485" s="9">
        <v>67</v>
      </c>
      <c r="H485" s="4">
        <v>2</v>
      </c>
      <c r="I485" s="4" t="s">
        <v>3594</v>
      </c>
      <c r="J485" s="4" t="s">
        <v>4759</v>
      </c>
      <c r="K485" s="4" t="s">
        <v>1073</v>
      </c>
      <c r="L485" s="4" t="s">
        <v>3455</v>
      </c>
      <c r="M485" s="4" t="s">
        <v>4767</v>
      </c>
      <c r="N485" s="4" t="s">
        <v>1153</v>
      </c>
      <c r="O485" s="4" t="s">
        <v>3707</v>
      </c>
      <c r="P485" s="5" t="e">
        <v>#N/A</v>
      </c>
    </row>
    <row r="486" spans="1:16" x14ac:dyDescent="0.35">
      <c r="A486" s="4" t="s">
        <v>1437</v>
      </c>
      <c r="B486" s="18" t="s">
        <v>11761</v>
      </c>
      <c r="C486" s="34">
        <f t="shared" si="14"/>
        <v>4.619383484669852E-4</v>
      </c>
      <c r="D486" s="35">
        <f t="shared" si="15"/>
        <v>0.58849566674250309</v>
      </c>
      <c r="E486" s="4" t="s">
        <v>1436</v>
      </c>
      <c r="F486" s="4" t="s">
        <v>11112</v>
      </c>
      <c r="G486" s="9">
        <v>67</v>
      </c>
      <c r="H486" s="4">
        <v>2</v>
      </c>
      <c r="I486" s="4" t="s">
        <v>3399</v>
      </c>
      <c r="J486" s="4" t="s">
        <v>8702</v>
      </c>
      <c r="K486" s="4" t="s">
        <v>1010</v>
      </c>
      <c r="L486" s="4" t="s">
        <v>7047</v>
      </c>
      <c r="M486" s="4" t="s">
        <v>7942</v>
      </c>
      <c r="N486" s="4" t="s">
        <v>1072</v>
      </c>
      <c r="O486" s="4" t="s">
        <v>9872</v>
      </c>
      <c r="P486" s="5" t="e">
        <v>#N/A</v>
      </c>
    </row>
    <row r="487" spans="1:16" x14ac:dyDescent="0.35">
      <c r="A487" s="4" t="s">
        <v>1437</v>
      </c>
      <c r="B487" s="17" t="s">
        <v>11760</v>
      </c>
      <c r="C487" s="34">
        <f t="shared" si="14"/>
        <v>4.5504374625106005E-4</v>
      </c>
      <c r="D487" s="35">
        <f t="shared" si="15"/>
        <v>0.58895071048875414</v>
      </c>
      <c r="E487" s="4" t="s">
        <v>1436</v>
      </c>
      <c r="F487" s="4" t="s">
        <v>4809</v>
      </c>
      <c r="G487" s="9">
        <v>66</v>
      </c>
      <c r="H487" s="4">
        <v>0</v>
      </c>
      <c r="I487" s="4" t="s">
        <v>3519</v>
      </c>
      <c r="J487" s="4" t="s">
        <v>4808</v>
      </c>
      <c r="K487" s="4" t="s">
        <v>955</v>
      </c>
      <c r="L487" s="4" t="s">
        <v>4029</v>
      </c>
      <c r="M487" s="4"/>
      <c r="N487" s="4" t="s">
        <v>999</v>
      </c>
      <c r="O487" s="4" t="s">
        <v>3581</v>
      </c>
      <c r="P487" s="5" t="e">
        <v>#N/A</v>
      </c>
    </row>
    <row r="488" spans="1:16" x14ac:dyDescent="0.35">
      <c r="A488" s="4" t="s">
        <v>1437</v>
      </c>
      <c r="B488" s="18" t="s">
        <v>11761</v>
      </c>
      <c r="C488" s="34">
        <f t="shared" si="14"/>
        <v>4.5504374625106005E-4</v>
      </c>
      <c r="D488" s="35">
        <f t="shared" si="15"/>
        <v>0.58940575423500519</v>
      </c>
      <c r="E488" s="4" t="s">
        <v>1436</v>
      </c>
      <c r="F488" s="4" t="s">
        <v>5395</v>
      </c>
      <c r="G488" s="9">
        <v>66</v>
      </c>
      <c r="H488" s="4">
        <v>5</v>
      </c>
      <c r="I488" s="4" t="s">
        <v>3399</v>
      </c>
      <c r="J488" s="4" t="s">
        <v>5396</v>
      </c>
      <c r="K488" s="4" t="s">
        <v>1059</v>
      </c>
      <c r="L488" s="4" t="s">
        <v>3534</v>
      </c>
      <c r="M488" s="4" t="s">
        <v>3762</v>
      </c>
      <c r="N488" s="4" t="s">
        <v>1136</v>
      </c>
      <c r="O488" s="4" t="s">
        <v>4484</v>
      </c>
      <c r="P488" s="5" t="e">
        <v>#N/A</v>
      </c>
    </row>
    <row r="489" spans="1:16" x14ac:dyDescent="0.35">
      <c r="A489" s="4" t="s">
        <v>1437</v>
      </c>
      <c r="B489" s="18" t="s">
        <v>11761</v>
      </c>
      <c r="C489" s="34">
        <f t="shared" si="14"/>
        <v>4.5504374625106005E-4</v>
      </c>
      <c r="D489" s="35">
        <f t="shared" si="15"/>
        <v>0.58986079798125624</v>
      </c>
      <c r="E489" s="4" t="s">
        <v>1436</v>
      </c>
      <c r="F489" s="4" t="s">
        <v>6310</v>
      </c>
      <c r="G489" s="9">
        <v>66</v>
      </c>
      <c r="H489" s="4">
        <v>2</v>
      </c>
      <c r="I489" s="4" t="s">
        <v>3594</v>
      </c>
      <c r="J489" s="4" t="s">
        <v>6311</v>
      </c>
      <c r="K489" s="4" t="s">
        <v>959</v>
      </c>
      <c r="L489" s="4" t="s">
        <v>4273</v>
      </c>
      <c r="M489" s="4" t="s">
        <v>3405</v>
      </c>
      <c r="N489" s="4" t="s">
        <v>1004</v>
      </c>
      <c r="O489" s="4" t="s">
        <v>3378</v>
      </c>
      <c r="P489" s="5" t="e">
        <v>#N/A</v>
      </c>
    </row>
    <row r="490" spans="1:16" x14ac:dyDescent="0.35">
      <c r="A490" s="4" t="s">
        <v>1437</v>
      </c>
      <c r="B490" s="18" t="s">
        <v>11761</v>
      </c>
      <c r="C490" s="34">
        <f t="shared" si="14"/>
        <v>4.5504374625106005E-4</v>
      </c>
      <c r="D490" s="35">
        <f t="shared" si="15"/>
        <v>0.59031584172750728</v>
      </c>
      <c r="E490" s="4" t="s">
        <v>1436</v>
      </c>
      <c r="F490" s="4" t="s">
        <v>6512</v>
      </c>
      <c r="G490" s="9">
        <v>66</v>
      </c>
      <c r="H490" s="4">
        <v>3</v>
      </c>
      <c r="I490" s="4" t="s">
        <v>3399</v>
      </c>
      <c r="J490" s="4" t="s">
        <v>6098</v>
      </c>
      <c r="K490" s="4" t="s">
        <v>1059</v>
      </c>
      <c r="L490" s="4" t="s">
        <v>5167</v>
      </c>
      <c r="M490" s="4" t="s">
        <v>3492</v>
      </c>
      <c r="N490" s="4" t="s">
        <v>1136</v>
      </c>
      <c r="O490" s="4" t="s">
        <v>4046</v>
      </c>
      <c r="P490" s="5" t="e">
        <v>#N/A</v>
      </c>
    </row>
    <row r="491" spans="1:16" x14ac:dyDescent="0.35">
      <c r="A491" s="4" t="s">
        <v>1437</v>
      </c>
      <c r="B491" s="18" t="s">
        <v>11761</v>
      </c>
      <c r="C491" s="34">
        <f t="shared" si="14"/>
        <v>4.5504374625106005E-4</v>
      </c>
      <c r="D491" s="35">
        <f t="shared" si="15"/>
        <v>0.59077088547375833</v>
      </c>
      <c r="E491" s="4" t="s">
        <v>1436</v>
      </c>
      <c r="F491" s="4" t="s">
        <v>7699</v>
      </c>
      <c r="G491" s="9">
        <v>66</v>
      </c>
      <c r="H491" s="4">
        <v>2</v>
      </c>
      <c r="I491" s="4" t="s">
        <v>3341</v>
      </c>
      <c r="J491" s="4" t="s">
        <v>3818</v>
      </c>
      <c r="K491" s="4" t="s">
        <v>1014</v>
      </c>
      <c r="L491" s="4" t="s">
        <v>4319</v>
      </c>
      <c r="M491" s="4" t="s">
        <v>4296</v>
      </c>
      <c r="N491" s="4" t="s">
        <v>1078</v>
      </c>
      <c r="O491" s="4" t="s">
        <v>3495</v>
      </c>
      <c r="P491" s="5" t="e">
        <v>#N/A</v>
      </c>
    </row>
    <row r="492" spans="1:16" x14ac:dyDescent="0.35">
      <c r="A492" s="4" t="s">
        <v>1437</v>
      </c>
      <c r="B492" s="18" t="s">
        <v>11761</v>
      </c>
      <c r="C492" s="34">
        <f t="shared" si="14"/>
        <v>4.481491440351349E-4</v>
      </c>
      <c r="D492" s="35">
        <f t="shared" si="15"/>
        <v>0.59121903461779346</v>
      </c>
      <c r="E492" s="4" t="s">
        <v>1436</v>
      </c>
      <c r="F492" s="4" t="s">
        <v>4186</v>
      </c>
      <c r="G492" s="9">
        <v>65</v>
      </c>
      <c r="H492" s="4">
        <v>2</v>
      </c>
      <c r="I492" s="4" t="s">
        <v>3399</v>
      </c>
      <c r="J492" s="4" t="s">
        <v>4185</v>
      </c>
      <c r="K492" s="4" t="s">
        <v>954</v>
      </c>
      <c r="L492" s="4" t="s">
        <v>3587</v>
      </c>
      <c r="M492" s="4"/>
      <c r="N492" s="4" t="s">
        <v>997</v>
      </c>
      <c r="O492" s="4" t="s">
        <v>3757</v>
      </c>
      <c r="P492" s="5" t="e">
        <v>#N/A</v>
      </c>
    </row>
    <row r="493" spans="1:16" x14ac:dyDescent="0.35">
      <c r="A493" s="4" t="s">
        <v>1437</v>
      </c>
      <c r="B493" s="18" t="s">
        <v>11761</v>
      </c>
      <c r="C493" s="34">
        <f t="shared" si="14"/>
        <v>4.481491440351349E-4</v>
      </c>
      <c r="D493" s="35">
        <f t="shared" si="15"/>
        <v>0.59166718376182859</v>
      </c>
      <c r="E493" s="4" t="s">
        <v>1436</v>
      </c>
      <c r="F493" s="4" t="s">
        <v>4924</v>
      </c>
      <c r="G493" s="9">
        <v>65</v>
      </c>
      <c r="H493" s="4">
        <v>2</v>
      </c>
      <c r="I493" s="4" t="s">
        <v>3341</v>
      </c>
      <c r="J493" s="4" t="s">
        <v>4132</v>
      </c>
      <c r="K493" s="4" t="s">
        <v>1063</v>
      </c>
      <c r="L493" s="4" t="s">
        <v>3819</v>
      </c>
      <c r="M493" s="4" t="s">
        <v>4089</v>
      </c>
      <c r="N493" s="4" t="s">
        <v>1141</v>
      </c>
      <c r="O493" s="4" t="s">
        <v>3495</v>
      </c>
      <c r="P493" s="5" t="e">
        <v>#N/A</v>
      </c>
    </row>
    <row r="494" spans="1:16" x14ac:dyDescent="0.35">
      <c r="A494" s="4" t="s">
        <v>1437</v>
      </c>
      <c r="B494" s="17" t="s">
        <v>11760</v>
      </c>
      <c r="C494" s="34">
        <f t="shared" si="14"/>
        <v>4.481491440351349E-4</v>
      </c>
      <c r="D494" s="35">
        <f t="shared" si="15"/>
        <v>0.59211533290586371</v>
      </c>
      <c r="E494" s="4" t="s">
        <v>1436</v>
      </c>
      <c r="F494" s="4" t="s">
        <v>5354</v>
      </c>
      <c r="G494" s="9">
        <v>65</v>
      </c>
      <c r="H494" s="4">
        <v>0</v>
      </c>
      <c r="I494" s="4" t="s">
        <v>3594</v>
      </c>
      <c r="J494" s="4" t="s">
        <v>5353</v>
      </c>
      <c r="K494" s="4" t="s">
        <v>1014</v>
      </c>
      <c r="L494" s="4" t="s">
        <v>3762</v>
      </c>
      <c r="M494" s="4" t="s">
        <v>4274</v>
      </c>
      <c r="N494" s="4" t="s">
        <v>1078</v>
      </c>
      <c r="O494" s="4" t="s">
        <v>3707</v>
      </c>
      <c r="P494" s="5" t="e">
        <v>#N/A</v>
      </c>
    </row>
    <row r="495" spans="1:16" x14ac:dyDescent="0.35">
      <c r="A495" s="4" t="s">
        <v>1437</v>
      </c>
      <c r="B495" s="18" t="s">
        <v>11761</v>
      </c>
      <c r="C495" s="34">
        <f t="shared" si="14"/>
        <v>4.481491440351349E-4</v>
      </c>
      <c r="D495" s="35">
        <f t="shared" si="15"/>
        <v>0.59256348204989884</v>
      </c>
      <c r="E495" s="4" t="s">
        <v>1436</v>
      </c>
      <c r="F495" s="4" t="s">
        <v>5781</v>
      </c>
      <c r="G495" s="9">
        <v>65</v>
      </c>
      <c r="H495" s="4">
        <v>2</v>
      </c>
      <c r="I495" s="4" t="s">
        <v>3359</v>
      </c>
      <c r="J495" s="4" t="s">
        <v>5703</v>
      </c>
      <c r="K495" s="4" t="s">
        <v>919</v>
      </c>
      <c r="L495" s="4" t="s">
        <v>5704</v>
      </c>
      <c r="M495" s="4" t="s">
        <v>5782</v>
      </c>
      <c r="N495" s="4" t="s">
        <v>949</v>
      </c>
      <c r="O495" s="4" t="s">
        <v>3422</v>
      </c>
      <c r="P495" s="5" t="e">
        <v>#N/A</v>
      </c>
    </row>
    <row r="496" spans="1:16" x14ac:dyDescent="0.35">
      <c r="A496" s="4" t="s">
        <v>1437</v>
      </c>
      <c r="B496" s="18" t="s">
        <v>11761</v>
      </c>
      <c r="C496" s="34">
        <f t="shared" si="14"/>
        <v>4.481491440351349E-4</v>
      </c>
      <c r="D496" s="35">
        <f t="shared" si="15"/>
        <v>0.59301163119393396</v>
      </c>
      <c r="E496" s="4" t="s">
        <v>1436</v>
      </c>
      <c r="F496" s="4" t="s">
        <v>6497</v>
      </c>
      <c r="G496" s="9">
        <v>65</v>
      </c>
      <c r="H496" s="4">
        <v>3</v>
      </c>
      <c r="I496" s="4" t="s">
        <v>3399</v>
      </c>
      <c r="J496" s="4" t="s">
        <v>3804</v>
      </c>
      <c r="K496" s="4" t="s">
        <v>1007</v>
      </c>
      <c r="L496" s="4" t="s">
        <v>5434</v>
      </c>
      <c r="M496" s="4" t="s">
        <v>3895</v>
      </c>
      <c r="N496" s="4" t="s">
        <v>1068</v>
      </c>
      <c r="O496" s="4" t="s">
        <v>3759</v>
      </c>
      <c r="P496" s="5" t="e">
        <v>#N/A</v>
      </c>
    </row>
    <row r="497" spans="1:16" x14ac:dyDescent="0.35">
      <c r="A497" s="4" t="s">
        <v>1437</v>
      </c>
      <c r="B497" s="18" t="s">
        <v>11761</v>
      </c>
      <c r="C497" s="34">
        <f t="shared" si="14"/>
        <v>4.481491440351349E-4</v>
      </c>
      <c r="D497" s="35">
        <f t="shared" si="15"/>
        <v>0.59345978033796909</v>
      </c>
      <c r="E497" s="4" t="s">
        <v>1436</v>
      </c>
      <c r="F497" s="4" t="s">
        <v>6975</v>
      </c>
      <c r="G497" s="9">
        <v>65</v>
      </c>
      <c r="H497" s="4">
        <v>2</v>
      </c>
      <c r="I497" s="4" t="s">
        <v>3341</v>
      </c>
      <c r="J497" s="4" t="s">
        <v>4725</v>
      </c>
      <c r="K497" s="4" t="s">
        <v>964</v>
      </c>
      <c r="L497" s="4" t="s">
        <v>3766</v>
      </c>
      <c r="M497" s="4" t="s">
        <v>4733</v>
      </c>
      <c r="N497" s="4" t="s">
        <v>1011</v>
      </c>
      <c r="O497" s="4" t="s">
        <v>3811</v>
      </c>
      <c r="P497" s="5" t="e">
        <v>#N/A</v>
      </c>
    </row>
    <row r="498" spans="1:16" x14ac:dyDescent="0.35">
      <c r="A498" s="4" t="s">
        <v>1437</v>
      </c>
      <c r="B498" s="18" t="s">
        <v>11761</v>
      </c>
      <c r="C498" s="34">
        <f t="shared" si="14"/>
        <v>4.481491440351349E-4</v>
      </c>
      <c r="D498" s="35">
        <f t="shared" si="15"/>
        <v>0.59390792948200422</v>
      </c>
      <c r="E498" s="4" t="s">
        <v>1436</v>
      </c>
      <c r="F498" s="4" t="s">
        <v>7561</v>
      </c>
      <c r="G498" s="9">
        <v>65</v>
      </c>
      <c r="H498" s="4">
        <v>2</v>
      </c>
      <c r="I498" s="4" t="s">
        <v>3341</v>
      </c>
      <c r="J498" s="4" t="s">
        <v>4602</v>
      </c>
      <c r="K498" s="4" t="s">
        <v>984</v>
      </c>
      <c r="L498" s="4" t="s">
        <v>6447</v>
      </c>
      <c r="M498" s="4" t="s">
        <v>3988</v>
      </c>
      <c r="N498" s="4" t="s">
        <v>1038</v>
      </c>
      <c r="O498" s="4" t="s">
        <v>3811</v>
      </c>
      <c r="P498" s="5" t="e">
        <v>#N/A</v>
      </c>
    </row>
    <row r="499" spans="1:16" x14ac:dyDescent="0.35">
      <c r="A499" s="4" t="s">
        <v>1437</v>
      </c>
      <c r="B499" s="18" t="s">
        <v>11761</v>
      </c>
      <c r="C499" s="34">
        <f t="shared" si="14"/>
        <v>4.481491440351349E-4</v>
      </c>
      <c r="D499" s="35">
        <f t="shared" si="15"/>
        <v>0.59435607862603934</v>
      </c>
      <c r="E499" s="4" t="s">
        <v>1436</v>
      </c>
      <c r="F499" s="4" t="s">
        <v>9322</v>
      </c>
      <c r="G499" s="9">
        <v>65</v>
      </c>
      <c r="H499" s="4">
        <v>4</v>
      </c>
      <c r="I499" s="4" t="s">
        <v>4051</v>
      </c>
      <c r="J499" s="4" t="s">
        <v>9321</v>
      </c>
      <c r="K499" s="4" t="s">
        <v>974</v>
      </c>
      <c r="L499" s="4" t="s">
        <v>3719</v>
      </c>
      <c r="M499" s="4"/>
      <c r="N499" s="4" t="s">
        <v>1024</v>
      </c>
      <c r="O499" s="4" t="s">
        <v>3389</v>
      </c>
      <c r="P499" s="5" t="e">
        <v>#N/A</v>
      </c>
    </row>
    <row r="500" spans="1:16" x14ac:dyDescent="0.35">
      <c r="A500" s="4" t="s">
        <v>1437</v>
      </c>
      <c r="B500" s="18" t="s">
        <v>11761</v>
      </c>
      <c r="C500" s="34">
        <f t="shared" si="14"/>
        <v>4.481491440351349E-4</v>
      </c>
      <c r="D500" s="35">
        <f t="shared" si="15"/>
        <v>0.59480422777007447</v>
      </c>
      <c r="E500" s="4" t="s">
        <v>1436</v>
      </c>
      <c r="F500" s="4" t="s">
        <v>9702</v>
      </c>
      <c r="G500" s="9">
        <v>65</v>
      </c>
      <c r="H500" s="4">
        <v>2</v>
      </c>
      <c r="I500" s="4" t="s">
        <v>3594</v>
      </c>
      <c r="J500" s="4" t="s">
        <v>9696</v>
      </c>
      <c r="K500" s="4" t="s">
        <v>994</v>
      </c>
      <c r="L500" s="4" t="s">
        <v>4069</v>
      </c>
      <c r="M500" s="4" t="s">
        <v>6664</v>
      </c>
      <c r="N500" s="4" t="s">
        <v>1052</v>
      </c>
      <c r="O500" s="4" t="s">
        <v>3707</v>
      </c>
      <c r="P500" s="5" t="e">
        <v>#N/A</v>
      </c>
    </row>
    <row r="501" spans="1:16" x14ac:dyDescent="0.35">
      <c r="A501" s="4" t="s">
        <v>1437</v>
      </c>
      <c r="B501" s="18" t="s">
        <v>11761</v>
      </c>
      <c r="C501" s="34">
        <f t="shared" si="14"/>
        <v>4.481491440351349E-4</v>
      </c>
      <c r="D501" s="35">
        <f t="shared" si="15"/>
        <v>0.59525237691410959</v>
      </c>
      <c r="E501" s="4" t="s">
        <v>1436</v>
      </c>
      <c r="F501" s="4" t="s">
        <v>10461</v>
      </c>
      <c r="G501" s="9">
        <v>65</v>
      </c>
      <c r="H501" s="4">
        <v>2</v>
      </c>
      <c r="I501" s="4" t="s">
        <v>3359</v>
      </c>
      <c r="J501" s="4" t="s">
        <v>10358</v>
      </c>
      <c r="K501" s="4" t="s">
        <v>974</v>
      </c>
      <c r="L501" s="4" t="s">
        <v>4767</v>
      </c>
      <c r="M501" s="4"/>
      <c r="N501" s="4" t="s">
        <v>1024</v>
      </c>
      <c r="O501" s="4" t="s">
        <v>1846</v>
      </c>
      <c r="P501" s="5" t="e">
        <v>#N/A</v>
      </c>
    </row>
    <row r="502" spans="1:16" x14ac:dyDescent="0.35">
      <c r="A502" s="4" t="s">
        <v>1437</v>
      </c>
      <c r="B502" s="18" t="s">
        <v>11761</v>
      </c>
      <c r="C502" s="34">
        <f t="shared" si="14"/>
        <v>4.481491440351349E-4</v>
      </c>
      <c r="D502" s="35">
        <f t="shared" si="15"/>
        <v>0.59570052605814472</v>
      </c>
      <c r="E502" s="4" t="s">
        <v>1436</v>
      </c>
      <c r="F502" s="4" t="s">
        <v>11099</v>
      </c>
      <c r="G502" s="9">
        <v>65</v>
      </c>
      <c r="H502" s="4">
        <v>2</v>
      </c>
      <c r="I502" s="4" t="s">
        <v>3399</v>
      </c>
      <c r="J502" s="4" t="s">
        <v>8937</v>
      </c>
      <c r="K502" s="4" t="s">
        <v>974</v>
      </c>
      <c r="L502" s="4" t="s">
        <v>7047</v>
      </c>
      <c r="M502" s="4"/>
      <c r="N502" s="4" t="s">
        <v>1024</v>
      </c>
      <c r="O502" s="4" t="s">
        <v>9872</v>
      </c>
      <c r="P502" s="5" t="e">
        <v>#N/A</v>
      </c>
    </row>
    <row r="503" spans="1:16" x14ac:dyDescent="0.35">
      <c r="A503" s="4" t="s">
        <v>1437</v>
      </c>
      <c r="B503" s="18" t="s">
        <v>11761</v>
      </c>
      <c r="C503" s="34">
        <f t="shared" si="14"/>
        <v>4.4125454181920975E-4</v>
      </c>
      <c r="D503" s="35">
        <f t="shared" si="15"/>
        <v>0.59614178059996392</v>
      </c>
      <c r="E503" s="4" t="s">
        <v>1436</v>
      </c>
      <c r="F503" s="4" t="s">
        <v>4780</v>
      </c>
      <c r="G503" s="9">
        <v>64</v>
      </c>
      <c r="H503" s="4">
        <v>3</v>
      </c>
      <c r="I503" s="4" t="s">
        <v>3399</v>
      </c>
      <c r="J503" s="4" t="s">
        <v>4781</v>
      </c>
      <c r="K503" s="4" t="s">
        <v>1029</v>
      </c>
      <c r="L503" s="4" t="s">
        <v>4281</v>
      </c>
      <c r="M503" s="4" t="s">
        <v>3806</v>
      </c>
      <c r="N503" s="4" t="s">
        <v>1097</v>
      </c>
      <c r="O503" s="4" t="s">
        <v>3759</v>
      </c>
      <c r="P503" s="5" t="e">
        <v>#N/A</v>
      </c>
    </row>
    <row r="504" spans="1:16" x14ac:dyDescent="0.35">
      <c r="A504" s="4" t="s">
        <v>1437</v>
      </c>
      <c r="B504" s="18" t="s">
        <v>11761</v>
      </c>
      <c r="C504" s="34">
        <f t="shared" si="14"/>
        <v>4.4125454181920975E-4</v>
      </c>
      <c r="D504" s="35">
        <f t="shared" si="15"/>
        <v>0.59658303514178312</v>
      </c>
      <c r="E504" s="4" t="s">
        <v>1436</v>
      </c>
      <c r="F504" s="4" t="s">
        <v>6172</v>
      </c>
      <c r="G504" s="9">
        <v>64</v>
      </c>
      <c r="H504" s="4">
        <v>2</v>
      </c>
      <c r="I504" s="4" t="s">
        <v>3341</v>
      </c>
      <c r="J504" s="4" t="s">
        <v>3765</v>
      </c>
      <c r="K504" s="4" t="s">
        <v>954</v>
      </c>
      <c r="L504" s="4" t="s">
        <v>4371</v>
      </c>
      <c r="M504" s="4" t="s">
        <v>3767</v>
      </c>
      <c r="N504" s="4" t="s">
        <v>997</v>
      </c>
      <c r="O504" s="4" t="s">
        <v>3811</v>
      </c>
      <c r="P504" s="5" t="e">
        <v>#N/A</v>
      </c>
    </row>
    <row r="505" spans="1:16" x14ac:dyDescent="0.35">
      <c r="A505" s="4" t="s">
        <v>1437</v>
      </c>
      <c r="B505" s="17" t="s">
        <v>11760</v>
      </c>
      <c r="C505" s="34">
        <f t="shared" si="14"/>
        <v>4.4125454181920975E-4</v>
      </c>
      <c r="D505" s="35">
        <f t="shared" si="15"/>
        <v>0.59702428968360233</v>
      </c>
      <c r="E505" s="4" t="s">
        <v>1436</v>
      </c>
      <c r="F505" s="4" t="s">
        <v>6609</v>
      </c>
      <c r="G505" s="9">
        <v>64</v>
      </c>
      <c r="H505" s="4">
        <v>0</v>
      </c>
      <c r="I505" s="4" t="s">
        <v>4075</v>
      </c>
      <c r="J505" s="4" t="s">
        <v>4537</v>
      </c>
      <c r="K505" s="4" t="s">
        <v>970</v>
      </c>
      <c r="L505" s="4" t="s">
        <v>6086</v>
      </c>
      <c r="M505" s="4" t="s">
        <v>3354</v>
      </c>
      <c r="N505" s="4" t="s">
        <v>1019</v>
      </c>
      <c r="O505" s="4" t="s">
        <v>5383</v>
      </c>
      <c r="P505" s="5" t="e">
        <v>#N/A</v>
      </c>
    </row>
    <row r="506" spans="1:16" x14ac:dyDescent="0.35">
      <c r="A506" s="4" t="s">
        <v>1437</v>
      </c>
      <c r="B506" s="18" t="s">
        <v>11761</v>
      </c>
      <c r="C506" s="34">
        <f t="shared" si="14"/>
        <v>4.4125454181920975E-4</v>
      </c>
      <c r="D506" s="35">
        <f t="shared" si="15"/>
        <v>0.59746554422542153</v>
      </c>
      <c r="E506" s="4" t="s">
        <v>1436</v>
      </c>
      <c r="F506" s="4" t="s">
        <v>6967</v>
      </c>
      <c r="G506" s="9">
        <v>64</v>
      </c>
      <c r="H506" s="4">
        <v>2</v>
      </c>
      <c r="I506" s="4" t="s">
        <v>3341</v>
      </c>
      <c r="J506" s="4" t="s">
        <v>5366</v>
      </c>
      <c r="K506" s="4" t="s">
        <v>964</v>
      </c>
      <c r="L506" s="4" t="s">
        <v>3766</v>
      </c>
      <c r="M506" s="4" t="s">
        <v>3648</v>
      </c>
      <c r="N506" s="4" t="s">
        <v>1011</v>
      </c>
      <c r="O506" s="4" t="s">
        <v>3811</v>
      </c>
      <c r="P506" s="5" t="e">
        <v>#N/A</v>
      </c>
    </row>
    <row r="507" spans="1:16" x14ac:dyDescent="0.35">
      <c r="A507" s="4" t="s">
        <v>1437</v>
      </c>
      <c r="B507" s="18" t="s">
        <v>11761</v>
      </c>
      <c r="C507" s="34">
        <f t="shared" si="14"/>
        <v>4.4125454181920975E-4</v>
      </c>
      <c r="D507" s="35">
        <f t="shared" si="15"/>
        <v>0.59790679876724073</v>
      </c>
      <c r="E507" s="4" t="s">
        <v>1436</v>
      </c>
      <c r="F507" s="4" t="s">
        <v>8626</v>
      </c>
      <c r="G507" s="9">
        <v>64</v>
      </c>
      <c r="H507" s="4">
        <v>2</v>
      </c>
      <c r="I507" s="4" t="s">
        <v>3399</v>
      </c>
      <c r="J507" s="4" t="s">
        <v>8625</v>
      </c>
      <c r="K507" s="4" t="s">
        <v>934</v>
      </c>
      <c r="L507" s="4" t="s">
        <v>3806</v>
      </c>
      <c r="M507" s="4"/>
      <c r="N507" s="4" t="s">
        <v>970</v>
      </c>
      <c r="O507" s="4" t="s">
        <v>3757</v>
      </c>
      <c r="P507" s="5" t="e">
        <v>#N/A</v>
      </c>
    </row>
    <row r="508" spans="1:16" x14ac:dyDescent="0.35">
      <c r="A508" s="4" t="s">
        <v>1437</v>
      </c>
      <c r="B508" s="17" t="s">
        <v>11760</v>
      </c>
      <c r="C508" s="34">
        <f t="shared" si="14"/>
        <v>4.4125454181920975E-4</v>
      </c>
      <c r="D508" s="35">
        <f t="shared" si="15"/>
        <v>0.59834805330905994</v>
      </c>
      <c r="E508" s="4" t="s">
        <v>1436</v>
      </c>
      <c r="F508" s="4" t="s">
        <v>9228</v>
      </c>
      <c r="G508" s="9">
        <v>64</v>
      </c>
      <c r="H508" s="4">
        <v>0</v>
      </c>
      <c r="I508" s="4" t="s">
        <v>3341</v>
      </c>
      <c r="J508" s="4" t="s">
        <v>9229</v>
      </c>
      <c r="K508" s="4" t="s">
        <v>975</v>
      </c>
      <c r="L508" s="4" t="s">
        <v>3719</v>
      </c>
      <c r="M508" s="4"/>
      <c r="N508" s="4" t="s">
        <v>1026</v>
      </c>
      <c r="O508" s="4" t="s">
        <v>3448</v>
      </c>
      <c r="P508" s="5" t="e">
        <v>#N/A</v>
      </c>
    </row>
    <row r="509" spans="1:16" x14ac:dyDescent="0.35">
      <c r="A509" s="4" t="s">
        <v>1437</v>
      </c>
      <c r="B509" s="18" t="s">
        <v>11761</v>
      </c>
      <c r="C509" s="34">
        <f t="shared" si="14"/>
        <v>4.4125454181920975E-4</v>
      </c>
      <c r="D509" s="35">
        <f t="shared" si="15"/>
        <v>0.59878930785087914</v>
      </c>
      <c r="E509" s="4" t="s">
        <v>1436</v>
      </c>
      <c r="F509" s="4" t="s">
        <v>9320</v>
      </c>
      <c r="G509" s="9">
        <v>64</v>
      </c>
      <c r="H509" s="4">
        <v>4</v>
      </c>
      <c r="I509" s="4" t="s">
        <v>4051</v>
      </c>
      <c r="J509" s="4" t="s">
        <v>9321</v>
      </c>
      <c r="K509" s="4" t="s">
        <v>944</v>
      </c>
      <c r="L509" s="4" t="s">
        <v>3719</v>
      </c>
      <c r="M509" s="4"/>
      <c r="N509" s="4" t="s">
        <v>984</v>
      </c>
      <c r="O509" s="4" t="s">
        <v>3389</v>
      </c>
      <c r="P509" s="5" t="e">
        <v>#N/A</v>
      </c>
    </row>
    <row r="510" spans="1:16" x14ac:dyDescent="0.35">
      <c r="A510" s="4" t="s">
        <v>1437</v>
      </c>
      <c r="B510" s="18" t="s">
        <v>11761</v>
      </c>
      <c r="C510" s="34">
        <f t="shared" si="14"/>
        <v>4.4125454181920975E-4</v>
      </c>
      <c r="D510" s="35">
        <f t="shared" si="15"/>
        <v>0.59923056239269834</v>
      </c>
      <c r="E510" s="4" t="s">
        <v>1436</v>
      </c>
      <c r="F510" s="4" t="s">
        <v>10019</v>
      </c>
      <c r="G510" s="9">
        <v>64</v>
      </c>
      <c r="H510" s="4">
        <v>2</v>
      </c>
      <c r="I510" s="4" t="s">
        <v>3452</v>
      </c>
      <c r="J510" s="4" t="s">
        <v>3453</v>
      </c>
      <c r="K510" s="4" t="s">
        <v>969</v>
      </c>
      <c r="L510" s="4" t="s">
        <v>4274</v>
      </c>
      <c r="M510" s="4"/>
      <c r="N510" s="4" t="s">
        <v>1018</v>
      </c>
      <c r="O510" s="4" t="s">
        <v>3389</v>
      </c>
      <c r="P510" s="5" t="e">
        <v>#N/A</v>
      </c>
    </row>
    <row r="511" spans="1:16" x14ac:dyDescent="0.35">
      <c r="A511" s="4" t="s">
        <v>1437</v>
      </c>
      <c r="B511" s="17" t="s">
        <v>11760</v>
      </c>
      <c r="C511" s="34">
        <f t="shared" si="14"/>
        <v>4.4125454181920975E-4</v>
      </c>
      <c r="D511" s="35">
        <f t="shared" si="15"/>
        <v>0.59967181693451754</v>
      </c>
      <c r="E511" s="4" t="s">
        <v>1436</v>
      </c>
      <c r="F511" s="4" t="s">
        <v>10996</v>
      </c>
      <c r="G511" s="9">
        <v>64</v>
      </c>
      <c r="H511" s="4">
        <v>0</v>
      </c>
      <c r="I511" s="4" t="s">
        <v>3594</v>
      </c>
      <c r="J511" s="4" t="s">
        <v>9696</v>
      </c>
      <c r="K511" s="4" t="s">
        <v>944</v>
      </c>
      <c r="L511" s="4" t="s">
        <v>3474</v>
      </c>
      <c r="M511" s="4"/>
      <c r="N511" s="4" t="s">
        <v>984</v>
      </c>
      <c r="O511" s="4" t="s">
        <v>1846</v>
      </c>
      <c r="P511" s="5" t="e">
        <v>#N/A</v>
      </c>
    </row>
    <row r="512" spans="1:16" x14ac:dyDescent="0.35">
      <c r="A512" s="4" t="s">
        <v>1437</v>
      </c>
      <c r="B512" s="18" t="s">
        <v>11761</v>
      </c>
      <c r="C512" s="34">
        <f t="shared" si="14"/>
        <v>4.343599396032846E-4</v>
      </c>
      <c r="D512" s="35">
        <f t="shared" si="15"/>
        <v>0.60010617687412082</v>
      </c>
      <c r="E512" s="4" t="s">
        <v>1436</v>
      </c>
      <c r="F512" s="4" t="s">
        <v>4949</v>
      </c>
      <c r="G512" s="9">
        <v>63</v>
      </c>
      <c r="H512" s="4">
        <v>2</v>
      </c>
      <c r="I512" s="4" t="s">
        <v>3594</v>
      </c>
      <c r="J512" s="4" t="s">
        <v>4947</v>
      </c>
      <c r="K512" s="4" t="s">
        <v>1014</v>
      </c>
      <c r="L512" s="4" t="s">
        <v>4029</v>
      </c>
      <c r="M512" s="4" t="s">
        <v>4457</v>
      </c>
      <c r="N512" s="4" t="s">
        <v>1078</v>
      </c>
      <c r="O512" s="4" t="s">
        <v>3707</v>
      </c>
      <c r="P512" s="5" t="e">
        <v>#N/A</v>
      </c>
    </row>
    <row r="513" spans="1:16" x14ac:dyDescent="0.35">
      <c r="A513" s="4" t="s">
        <v>1437</v>
      </c>
      <c r="B513" s="18" t="s">
        <v>11761</v>
      </c>
      <c r="C513" s="34">
        <f t="shared" si="14"/>
        <v>4.343599396032846E-4</v>
      </c>
      <c r="D513" s="35">
        <f t="shared" si="15"/>
        <v>0.6005405368137241</v>
      </c>
      <c r="E513" s="4" t="s">
        <v>1436</v>
      </c>
      <c r="F513" s="4" t="s">
        <v>5237</v>
      </c>
      <c r="G513" s="9">
        <v>63</v>
      </c>
      <c r="H513" s="4">
        <v>2</v>
      </c>
      <c r="I513" s="4" t="s">
        <v>3359</v>
      </c>
      <c r="J513" s="4" t="s">
        <v>5235</v>
      </c>
      <c r="K513" s="4" t="s">
        <v>930</v>
      </c>
      <c r="L513" s="4" t="s">
        <v>3838</v>
      </c>
      <c r="M513" s="4" t="s">
        <v>4431</v>
      </c>
      <c r="N513" s="4" t="s">
        <v>964</v>
      </c>
      <c r="O513" s="4" t="s">
        <v>3671</v>
      </c>
      <c r="P513" s="5" t="e">
        <v>#N/A</v>
      </c>
    </row>
    <row r="514" spans="1:16" x14ac:dyDescent="0.35">
      <c r="A514" s="4" t="s">
        <v>1437</v>
      </c>
      <c r="B514" s="18" t="s">
        <v>11761</v>
      </c>
      <c r="C514" s="34">
        <f t="shared" si="14"/>
        <v>4.343599396032846E-4</v>
      </c>
      <c r="D514" s="35">
        <f t="shared" si="15"/>
        <v>0.60097489675332738</v>
      </c>
      <c r="E514" s="4" t="s">
        <v>1436</v>
      </c>
      <c r="F514" s="4" t="s">
        <v>5976</v>
      </c>
      <c r="G514" s="9">
        <v>63</v>
      </c>
      <c r="H514" s="4">
        <v>4</v>
      </c>
      <c r="I514" s="4" t="s">
        <v>3399</v>
      </c>
      <c r="J514" s="4" t="s">
        <v>4397</v>
      </c>
      <c r="K514" s="4" t="s">
        <v>937</v>
      </c>
      <c r="L514" s="4" t="s">
        <v>4398</v>
      </c>
      <c r="M514" s="4" t="s">
        <v>3767</v>
      </c>
      <c r="N514" s="4" t="s">
        <v>974</v>
      </c>
      <c r="O514" s="4" t="s">
        <v>4399</v>
      </c>
      <c r="P514" s="5" t="e">
        <v>#N/A</v>
      </c>
    </row>
    <row r="515" spans="1:16" x14ac:dyDescent="0.35">
      <c r="A515" s="4" t="s">
        <v>1437</v>
      </c>
      <c r="B515" s="18" t="s">
        <v>11761</v>
      </c>
      <c r="C515" s="34">
        <f t="shared" ref="C515:C578" si="16">G515/$G$6705</f>
        <v>4.343599396032846E-4</v>
      </c>
      <c r="D515" s="35">
        <f t="shared" si="15"/>
        <v>0.60140925669293066</v>
      </c>
      <c r="E515" s="4" t="s">
        <v>1436</v>
      </c>
      <c r="F515" s="4" t="s">
        <v>6613</v>
      </c>
      <c r="G515" s="9">
        <v>63</v>
      </c>
      <c r="H515" s="4">
        <v>2</v>
      </c>
      <c r="I515" s="4" t="s">
        <v>4051</v>
      </c>
      <c r="J515" s="4" t="s">
        <v>4073</v>
      </c>
      <c r="K515" s="4" t="s">
        <v>937</v>
      </c>
      <c r="L515" s="4" t="s">
        <v>6212</v>
      </c>
      <c r="M515" s="4" t="s">
        <v>3494</v>
      </c>
      <c r="N515" s="4" t="s">
        <v>974</v>
      </c>
      <c r="O515" s="4" t="s">
        <v>3389</v>
      </c>
      <c r="P515" s="5" t="e">
        <v>#N/A</v>
      </c>
    </row>
    <row r="516" spans="1:16" x14ac:dyDescent="0.35">
      <c r="A516" s="4" t="s">
        <v>1437</v>
      </c>
      <c r="B516" s="18" t="s">
        <v>11761</v>
      </c>
      <c r="C516" s="34">
        <f t="shared" si="16"/>
        <v>4.343599396032846E-4</v>
      </c>
      <c r="D516" s="35">
        <f t="shared" ref="D516:D579" si="17">D515+C516</f>
        <v>0.60184361663253394</v>
      </c>
      <c r="E516" s="4" t="s">
        <v>1436</v>
      </c>
      <c r="F516" s="4" t="s">
        <v>6719</v>
      </c>
      <c r="G516" s="9">
        <v>63</v>
      </c>
      <c r="H516" s="4">
        <v>6</v>
      </c>
      <c r="I516" s="4" t="s">
        <v>3594</v>
      </c>
      <c r="J516" s="4" t="s">
        <v>4456</v>
      </c>
      <c r="K516" s="4" t="s">
        <v>1010</v>
      </c>
      <c r="L516" s="4" t="s">
        <v>6715</v>
      </c>
      <c r="M516" s="4" t="s">
        <v>3828</v>
      </c>
      <c r="N516" s="4" t="s">
        <v>1073</v>
      </c>
      <c r="O516" s="4" t="s">
        <v>3707</v>
      </c>
      <c r="P516" s="5" t="e">
        <v>#N/A</v>
      </c>
    </row>
    <row r="517" spans="1:16" x14ac:dyDescent="0.35">
      <c r="A517" s="4" t="s">
        <v>1437</v>
      </c>
      <c r="B517" s="17" t="s">
        <v>11760</v>
      </c>
      <c r="C517" s="34">
        <f t="shared" si="16"/>
        <v>4.343599396032846E-4</v>
      </c>
      <c r="D517" s="35">
        <f t="shared" si="17"/>
        <v>0.60227797657213722</v>
      </c>
      <c r="E517" s="4" t="s">
        <v>1436</v>
      </c>
      <c r="F517" s="4" t="s">
        <v>7490</v>
      </c>
      <c r="G517" s="9">
        <v>63</v>
      </c>
      <c r="H517" s="4">
        <v>0</v>
      </c>
      <c r="I517" s="4" t="s">
        <v>3359</v>
      </c>
      <c r="J517" s="4" t="s">
        <v>4933</v>
      </c>
      <c r="K517" s="4" t="s">
        <v>900</v>
      </c>
      <c r="L517" s="4" t="s">
        <v>3895</v>
      </c>
      <c r="M517" s="4"/>
      <c r="N517" s="4" t="s">
        <v>924</v>
      </c>
      <c r="O517" s="4" t="s">
        <v>3422</v>
      </c>
      <c r="P517" s="5" t="e">
        <v>#N/A</v>
      </c>
    </row>
    <row r="518" spans="1:16" x14ac:dyDescent="0.35">
      <c r="A518" s="4" t="s">
        <v>1437</v>
      </c>
      <c r="B518" s="18" t="s">
        <v>11761</v>
      </c>
      <c r="C518" s="34">
        <f t="shared" si="16"/>
        <v>4.343599396032846E-4</v>
      </c>
      <c r="D518" s="35">
        <f t="shared" si="17"/>
        <v>0.6027123365117405</v>
      </c>
      <c r="E518" s="4" t="s">
        <v>1436</v>
      </c>
      <c r="F518" s="4" t="s">
        <v>8311</v>
      </c>
      <c r="G518" s="9">
        <v>63</v>
      </c>
      <c r="H518" s="4">
        <v>2</v>
      </c>
      <c r="I518" s="4" t="s">
        <v>3352</v>
      </c>
      <c r="J518" s="4" t="s">
        <v>8308</v>
      </c>
      <c r="K518" s="4" t="s">
        <v>937</v>
      </c>
      <c r="L518" s="4" t="s">
        <v>3739</v>
      </c>
      <c r="M518" s="4" t="s">
        <v>4662</v>
      </c>
      <c r="N518" s="4" t="s">
        <v>974</v>
      </c>
      <c r="O518" s="4" t="s">
        <v>3476</v>
      </c>
      <c r="P518" s="5" t="e">
        <v>#N/A</v>
      </c>
    </row>
    <row r="519" spans="1:16" x14ac:dyDescent="0.35">
      <c r="A519" s="4" t="s">
        <v>1437</v>
      </c>
      <c r="B519" s="18" t="s">
        <v>11761</v>
      </c>
      <c r="C519" s="34">
        <f t="shared" si="16"/>
        <v>4.343599396032846E-4</v>
      </c>
      <c r="D519" s="35">
        <f t="shared" si="17"/>
        <v>0.60314669645134378</v>
      </c>
      <c r="E519" s="4" t="s">
        <v>1436</v>
      </c>
      <c r="F519" s="4" t="s">
        <v>8337</v>
      </c>
      <c r="G519" s="9">
        <v>63</v>
      </c>
      <c r="H519" s="4">
        <v>5</v>
      </c>
      <c r="I519" s="4" t="s">
        <v>3399</v>
      </c>
      <c r="J519" s="4" t="s">
        <v>8338</v>
      </c>
      <c r="K519" s="4" t="s">
        <v>1024</v>
      </c>
      <c r="L519" s="4" t="s">
        <v>5841</v>
      </c>
      <c r="M519" s="4" t="s">
        <v>3522</v>
      </c>
      <c r="N519" s="4" t="s">
        <v>1090</v>
      </c>
      <c r="O519" s="4" t="s">
        <v>3759</v>
      </c>
      <c r="P519" s="5" t="e">
        <v>#N/A</v>
      </c>
    </row>
    <row r="520" spans="1:16" x14ac:dyDescent="0.35">
      <c r="A520" s="4" t="s">
        <v>1437</v>
      </c>
      <c r="B520" s="17" t="s">
        <v>11760</v>
      </c>
      <c r="C520" s="34">
        <f t="shared" si="16"/>
        <v>4.343599396032846E-4</v>
      </c>
      <c r="D520" s="35">
        <f t="shared" si="17"/>
        <v>0.60358105639094706</v>
      </c>
      <c r="E520" s="4" t="s">
        <v>1436</v>
      </c>
      <c r="F520" s="4" t="s">
        <v>9922</v>
      </c>
      <c r="G520" s="9">
        <v>63</v>
      </c>
      <c r="H520" s="4">
        <v>0</v>
      </c>
      <c r="I520" s="4" t="s">
        <v>3594</v>
      </c>
      <c r="J520" s="4" t="s">
        <v>9920</v>
      </c>
      <c r="K520" s="4" t="s">
        <v>974</v>
      </c>
      <c r="L520" s="4" t="s">
        <v>9828</v>
      </c>
      <c r="M520" s="4"/>
      <c r="N520" s="4" t="s">
        <v>1024</v>
      </c>
      <c r="O520" s="4" t="s">
        <v>3389</v>
      </c>
      <c r="P520" s="5" t="e">
        <v>#N/A</v>
      </c>
    </row>
    <row r="521" spans="1:16" x14ac:dyDescent="0.35">
      <c r="A521" s="4" t="s">
        <v>1437</v>
      </c>
      <c r="B521" s="17" t="s">
        <v>11760</v>
      </c>
      <c r="C521" s="34">
        <f t="shared" si="16"/>
        <v>4.343599396032846E-4</v>
      </c>
      <c r="D521" s="35">
        <f t="shared" si="17"/>
        <v>0.60401541633055034</v>
      </c>
      <c r="E521" s="4" t="s">
        <v>1436</v>
      </c>
      <c r="F521" s="4" t="s">
        <v>10152</v>
      </c>
      <c r="G521" s="9">
        <v>63</v>
      </c>
      <c r="H521" s="4">
        <v>0</v>
      </c>
      <c r="I521" s="4" t="s">
        <v>3594</v>
      </c>
      <c r="J521" s="4" t="s">
        <v>10150</v>
      </c>
      <c r="K521" s="4" t="s">
        <v>974</v>
      </c>
      <c r="L521" s="4" t="s">
        <v>8321</v>
      </c>
      <c r="M521" s="4"/>
      <c r="N521" s="4" t="s">
        <v>1024</v>
      </c>
      <c r="O521" s="4" t="s">
        <v>3389</v>
      </c>
      <c r="P521" s="5" t="e">
        <v>#N/A</v>
      </c>
    </row>
    <row r="522" spans="1:16" x14ac:dyDescent="0.35">
      <c r="A522" s="4" t="s">
        <v>1437</v>
      </c>
      <c r="B522" s="17" t="s">
        <v>11760</v>
      </c>
      <c r="C522" s="34">
        <f t="shared" si="16"/>
        <v>4.343599396032846E-4</v>
      </c>
      <c r="D522" s="35">
        <f t="shared" si="17"/>
        <v>0.60444977627015362</v>
      </c>
      <c r="E522" s="4" t="s">
        <v>1436</v>
      </c>
      <c r="F522" s="4" t="s">
        <v>10620</v>
      </c>
      <c r="G522" s="9">
        <v>63</v>
      </c>
      <c r="H522" s="4">
        <v>0</v>
      </c>
      <c r="I522" s="4" t="s">
        <v>3399</v>
      </c>
      <c r="J522" s="4" t="s">
        <v>10619</v>
      </c>
      <c r="K522" s="4" t="s">
        <v>954</v>
      </c>
      <c r="L522" s="4" t="s">
        <v>4320</v>
      </c>
      <c r="M522" s="4"/>
      <c r="N522" s="4" t="s">
        <v>997</v>
      </c>
      <c r="O522" s="4" t="s">
        <v>3961</v>
      </c>
      <c r="P522" s="5" t="e">
        <v>#N/A</v>
      </c>
    </row>
    <row r="523" spans="1:16" x14ac:dyDescent="0.35">
      <c r="A523" s="4" t="s">
        <v>1437</v>
      </c>
      <c r="B523" s="18" t="s">
        <v>11761</v>
      </c>
      <c r="C523" s="34">
        <f t="shared" si="16"/>
        <v>4.2746533738735945E-4</v>
      </c>
      <c r="D523" s="35">
        <f t="shared" si="17"/>
        <v>0.60487724160754097</v>
      </c>
      <c r="E523" s="4" t="s">
        <v>1436</v>
      </c>
      <c r="F523" s="4" t="s">
        <v>3807</v>
      </c>
      <c r="G523" s="9">
        <v>62</v>
      </c>
      <c r="H523" s="4">
        <v>3</v>
      </c>
      <c r="I523" s="4" t="s">
        <v>3399</v>
      </c>
      <c r="J523" s="4" t="s">
        <v>3808</v>
      </c>
      <c r="K523" s="4" t="s">
        <v>984</v>
      </c>
      <c r="L523" s="4" t="s">
        <v>3605</v>
      </c>
      <c r="M523" s="4" t="s">
        <v>3752</v>
      </c>
      <c r="N523" s="4" t="s">
        <v>1038</v>
      </c>
      <c r="O523" s="4" t="s">
        <v>3393</v>
      </c>
      <c r="P523" s="5" t="e">
        <v>#N/A</v>
      </c>
    </row>
    <row r="524" spans="1:16" x14ac:dyDescent="0.35">
      <c r="A524" s="4" t="s">
        <v>1437</v>
      </c>
      <c r="B524" s="17" t="s">
        <v>11760</v>
      </c>
      <c r="C524" s="34">
        <f t="shared" si="16"/>
        <v>4.2746533738735945E-4</v>
      </c>
      <c r="D524" s="35">
        <f t="shared" si="17"/>
        <v>0.60530470694492833</v>
      </c>
      <c r="E524" s="4" t="s">
        <v>1436</v>
      </c>
      <c r="F524" s="4" t="s">
        <v>4545</v>
      </c>
      <c r="G524" s="9">
        <v>62</v>
      </c>
      <c r="H524" s="4">
        <v>0</v>
      </c>
      <c r="I524" s="4" t="s">
        <v>3490</v>
      </c>
      <c r="J524" s="4" t="s">
        <v>4541</v>
      </c>
      <c r="K524" s="4" t="s">
        <v>974</v>
      </c>
      <c r="L524" s="4" t="s">
        <v>4542</v>
      </c>
      <c r="M524" s="4" t="s">
        <v>4543</v>
      </c>
      <c r="N524" s="4" t="s">
        <v>1024</v>
      </c>
      <c r="O524" s="4" t="s">
        <v>3477</v>
      </c>
      <c r="P524" s="5" t="e">
        <v>#N/A</v>
      </c>
    </row>
    <row r="525" spans="1:16" x14ac:dyDescent="0.35">
      <c r="A525" s="4" t="s">
        <v>1437</v>
      </c>
      <c r="B525" s="18" t="s">
        <v>11761</v>
      </c>
      <c r="C525" s="34">
        <f t="shared" si="16"/>
        <v>4.2746533738735945E-4</v>
      </c>
      <c r="D525" s="35">
        <f t="shared" si="17"/>
        <v>0.60573217228231568</v>
      </c>
      <c r="E525" s="4" t="s">
        <v>1436</v>
      </c>
      <c r="F525" s="4" t="s">
        <v>6072</v>
      </c>
      <c r="G525" s="9">
        <v>62</v>
      </c>
      <c r="H525" s="4">
        <v>4</v>
      </c>
      <c r="I525" s="4" t="s">
        <v>3399</v>
      </c>
      <c r="J525" s="4" t="s">
        <v>6068</v>
      </c>
      <c r="K525" s="4" t="s">
        <v>976</v>
      </c>
      <c r="L525" s="4" t="s">
        <v>5035</v>
      </c>
      <c r="M525" s="4" t="s">
        <v>4273</v>
      </c>
      <c r="N525" s="4" t="s">
        <v>1027</v>
      </c>
      <c r="O525" s="4" t="s">
        <v>5973</v>
      </c>
      <c r="P525" s="5" t="e">
        <v>#N/A</v>
      </c>
    </row>
    <row r="526" spans="1:16" x14ac:dyDescent="0.35">
      <c r="A526" s="4" t="s">
        <v>1437</v>
      </c>
      <c r="B526" s="18" t="s">
        <v>11761</v>
      </c>
      <c r="C526" s="34">
        <f t="shared" si="16"/>
        <v>4.2746533738735945E-4</v>
      </c>
      <c r="D526" s="35">
        <f t="shared" si="17"/>
        <v>0.60615963761970304</v>
      </c>
      <c r="E526" s="4" t="s">
        <v>1436</v>
      </c>
      <c r="F526" s="4" t="s">
        <v>6132</v>
      </c>
      <c r="G526" s="9">
        <v>62</v>
      </c>
      <c r="H526" s="4">
        <v>2</v>
      </c>
      <c r="I526" s="4" t="s">
        <v>3594</v>
      </c>
      <c r="J526" s="4" t="s">
        <v>6046</v>
      </c>
      <c r="K526" s="4" t="s">
        <v>966</v>
      </c>
      <c r="L526" s="4" t="s">
        <v>5035</v>
      </c>
      <c r="M526" s="4" t="s">
        <v>4988</v>
      </c>
      <c r="N526" s="4" t="s">
        <v>1014</v>
      </c>
      <c r="O526" s="4" t="s">
        <v>6042</v>
      </c>
      <c r="P526" s="5" t="e">
        <v>#N/A</v>
      </c>
    </row>
    <row r="527" spans="1:16" x14ac:dyDescent="0.35">
      <c r="A527" s="4" t="s">
        <v>1437</v>
      </c>
      <c r="B527" s="18" t="s">
        <v>11761</v>
      </c>
      <c r="C527" s="34">
        <f t="shared" si="16"/>
        <v>4.2746533738735945E-4</v>
      </c>
      <c r="D527" s="35">
        <f t="shared" si="17"/>
        <v>0.6065871029570904</v>
      </c>
      <c r="E527" s="4" t="s">
        <v>1436</v>
      </c>
      <c r="F527" s="4" t="s">
        <v>6231</v>
      </c>
      <c r="G527" s="9">
        <v>62</v>
      </c>
      <c r="H527" s="4">
        <v>3</v>
      </c>
      <c r="I527" s="4" t="s">
        <v>3399</v>
      </c>
      <c r="J527" s="4" t="s">
        <v>5896</v>
      </c>
      <c r="K527" s="4" t="s">
        <v>999</v>
      </c>
      <c r="L527" s="4" t="s">
        <v>4205</v>
      </c>
      <c r="M527" s="4" t="s">
        <v>3354</v>
      </c>
      <c r="N527" s="4" t="s">
        <v>1058</v>
      </c>
      <c r="O527" s="4" t="s">
        <v>3759</v>
      </c>
      <c r="P527" s="5" t="e">
        <v>#N/A</v>
      </c>
    </row>
    <row r="528" spans="1:16" x14ac:dyDescent="0.35">
      <c r="A528" s="4" t="s">
        <v>1437</v>
      </c>
      <c r="B528" s="18" t="s">
        <v>11761</v>
      </c>
      <c r="C528" s="34">
        <f t="shared" si="16"/>
        <v>4.2746533738735945E-4</v>
      </c>
      <c r="D528" s="35">
        <f t="shared" si="17"/>
        <v>0.60701456829447775</v>
      </c>
      <c r="E528" s="4" t="s">
        <v>1436</v>
      </c>
      <c r="F528" s="4" t="s">
        <v>7503</v>
      </c>
      <c r="G528" s="9">
        <v>62</v>
      </c>
      <c r="H528" s="4">
        <v>4</v>
      </c>
      <c r="I528" s="4" t="s">
        <v>3594</v>
      </c>
      <c r="J528" s="4" t="s">
        <v>4759</v>
      </c>
      <c r="K528" s="4" t="s">
        <v>954</v>
      </c>
      <c r="L528" s="4" t="s">
        <v>5707</v>
      </c>
      <c r="M528" s="4" t="s">
        <v>4767</v>
      </c>
      <c r="N528" s="4" t="s">
        <v>997</v>
      </c>
      <c r="O528" s="4" t="s">
        <v>3389</v>
      </c>
      <c r="P528" s="5" t="e">
        <v>#N/A</v>
      </c>
    </row>
    <row r="529" spans="1:16" x14ac:dyDescent="0.35">
      <c r="A529" s="4" t="s">
        <v>1437</v>
      </c>
      <c r="B529" s="17" t="s">
        <v>11760</v>
      </c>
      <c r="C529" s="34">
        <f t="shared" si="16"/>
        <v>4.2746533738735945E-4</v>
      </c>
      <c r="D529" s="35">
        <f t="shared" si="17"/>
        <v>0.60744203363186511</v>
      </c>
      <c r="E529" s="4" t="s">
        <v>1436</v>
      </c>
      <c r="F529" s="4" t="s">
        <v>7607</v>
      </c>
      <c r="G529" s="9">
        <v>62</v>
      </c>
      <c r="H529" s="4">
        <v>0</v>
      </c>
      <c r="I529" s="4" t="s">
        <v>3359</v>
      </c>
      <c r="J529" s="4" t="s">
        <v>7603</v>
      </c>
      <c r="K529" s="4" t="s">
        <v>911</v>
      </c>
      <c r="L529" s="4" t="s">
        <v>3605</v>
      </c>
      <c r="M529" s="4" t="s">
        <v>3585</v>
      </c>
      <c r="N529" s="4" t="s">
        <v>939</v>
      </c>
      <c r="O529" s="4" t="s">
        <v>3422</v>
      </c>
      <c r="P529" s="5" t="e">
        <v>#N/A</v>
      </c>
    </row>
    <row r="530" spans="1:16" x14ac:dyDescent="0.35">
      <c r="A530" s="4" t="s">
        <v>1437</v>
      </c>
      <c r="B530" s="18" t="s">
        <v>11761</v>
      </c>
      <c r="C530" s="34">
        <f t="shared" si="16"/>
        <v>4.2746533738735945E-4</v>
      </c>
      <c r="D530" s="35">
        <f t="shared" si="17"/>
        <v>0.60786949896925246</v>
      </c>
      <c r="E530" s="4" t="s">
        <v>1436</v>
      </c>
      <c r="F530" s="4" t="s">
        <v>8493</v>
      </c>
      <c r="G530" s="9">
        <v>62</v>
      </c>
      <c r="H530" s="4">
        <v>3</v>
      </c>
      <c r="I530" s="4" t="s">
        <v>3399</v>
      </c>
      <c r="J530" s="4" t="s">
        <v>4781</v>
      </c>
      <c r="K530" s="4" t="s">
        <v>1019</v>
      </c>
      <c r="L530" s="4" t="s">
        <v>3439</v>
      </c>
      <c r="M530" s="4" t="s">
        <v>3421</v>
      </c>
      <c r="N530" s="4" t="s">
        <v>1084</v>
      </c>
      <c r="O530" s="4" t="s">
        <v>3759</v>
      </c>
      <c r="P530" s="5" t="e">
        <v>#N/A</v>
      </c>
    </row>
    <row r="531" spans="1:16" x14ac:dyDescent="0.35">
      <c r="A531" s="4" t="s">
        <v>1437</v>
      </c>
      <c r="B531" s="18" t="s">
        <v>11761</v>
      </c>
      <c r="C531" s="34">
        <f t="shared" si="16"/>
        <v>4.2746533738735945E-4</v>
      </c>
      <c r="D531" s="35">
        <f t="shared" si="17"/>
        <v>0.60829696430663982</v>
      </c>
      <c r="E531" s="4" t="s">
        <v>1436</v>
      </c>
      <c r="F531" s="4" t="s">
        <v>8631</v>
      </c>
      <c r="G531" s="9">
        <v>62</v>
      </c>
      <c r="H531" s="4">
        <v>2</v>
      </c>
      <c r="I531" s="4" t="s">
        <v>3399</v>
      </c>
      <c r="J531" s="4" t="s">
        <v>8625</v>
      </c>
      <c r="K531" s="4" t="s">
        <v>989</v>
      </c>
      <c r="L531" s="4" t="s">
        <v>3806</v>
      </c>
      <c r="M531" s="4"/>
      <c r="N531" s="4" t="s">
        <v>1045</v>
      </c>
      <c r="O531" s="4" t="s">
        <v>4399</v>
      </c>
      <c r="P531" s="5" t="e">
        <v>#N/A</v>
      </c>
    </row>
    <row r="532" spans="1:16" x14ac:dyDescent="0.35">
      <c r="A532" s="4" t="s">
        <v>1437</v>
      </c>
      <c r="B532" s="18" t="s">
        <v>11761</v>
      </c>
      <c r="C532" s="34">
        <f t="shared" si="16"/>
        <v>4.2746533738735945E-4</v>
      </c>
      <c r="D532" s="35">
        <f t="shared" si="17"/>
        <v>0.60872442964402718</v>
      </c>
      <c r="E532" s="4" t="s">
        <v>1436</v>
      </c>
      <c r="F532" s="4" t="s">
        <v>9098</v>
      </c>
      <c r="G532" s="9">
        <v>62</v>
      </c>
      <c r="H532" s="4">
        <v>2</v>
      </c>
      <c r="I532" s="4" t="s">
        <v>3594</v>
      </c>
      <c r="J532" s="4" t="s">
        <v>7196</v>
      </c>
      <c r="K532" s="4" t="s">
        <v>994</v>
      </c>
      <c r="L532" s="4" t="s">
        <v>4662</v>
      </c>
      <c r="M532" s="4" t="s">
        <v>4252</v>
      </c>
      <c r="N532" s="4" t="s">
        <v>1052</v>
      </c>
      <c r="O532" s="4" t="s">
        <v>3707</v>
      </c>
      <c r="P532" s="5" t="e">
        <v>#N/A</v>
      </c>
    </row>
    <row r="533" spans="1:16" x14ac:dyDescent="0.35">
      <c r="A533" s="4" t="s">
        <v>1437</v>
      </c>
      <c r="B533" s="17" t="s">
        <v>11760</v>
      </c>
      <c r="C533" s="34">
        <f t="shared" si="16"/>
        <v>4.2746533738735945E-4</v>
      </c>
      <c r="D533" s="35">
        <f t="shared" si="17"/>
        <v>0.60915189498141453</v>
      </c>
      <c r="E533" s="4" t="s">
        <v>1436</v>
      </c>
      <c r="F533" s="4" t="s">
        <v>9963</v>
      </c>
      <c r="G533" s="9">
        <v>62</v>
      </c>
      <c r="H533" s="4">
        <v>0</v>
      </c>
      <c r="I533" s="4" t="s">
        <v>3452</v>
      </c>
      <c r="J533" s="4" t="s">
        <v>9962</v>
      </c>
      <c r="K533" s="4" t="s">
        <v>944</v>
      </c>
      <c r="L533" s="4" t="s">
        <v>4682</v>
      </c>
      <c r="M533" s="4"/>
      <c r="N533" s="4" t="s">
        <v>984</v>
      </c>
      <c r="O533" s="4" t="s">
        <v>4874</v>
      </c>
      <c r="P533" s="5" t="e">
        <v>#N/A</v>
      </c>
    </row>
    <row r="534" spans="1:16" x14ac:dyDescent="0.35">
      <c r="A534" s="4" t="s">
        <v>1437</v>
      </c>
      <c r="B534" s="17" t="s">
        <v>11760</v>
      </c>
      <c r="C534" s="34">
        <f t="shared" si="16"/>
        <v>4.2746533738735945E-4</v>
      </c>
      <c r="D534" s="35">
        <f t="shared" si="17"/>
        <v>0.60957936031880189</v>
      </c>
      <c r="E534" s="4" t="s">
        <v>1436</v>
      </c>
      <c r="F534" s="4" t="s">
        <v>10480</v>
      </c>
      <c r="G534" s="9">
        <v>62</v>
      </c>
      <c r="H534" s="4">
        <v>0</v>
      </c>
      <c r="I534" s="4" t="s">
        <v>4051</v>
      </c>
      <c r="J534" s="4" t="s">
        <v>10479</v>
      </c>
      <c r="K534" s="4" t="s">
        <v>944</v>
      </c>
      <c r="L534" s="4" t="s">
        <v>10367</v>
      </c>
      <c r="M534" s="4"/>
      <c r="N534" s="4" t="s">
        <v>984</v>
      </c>
      <c r="O534" s="4" t="s">
        <v>6457</v>
      </c>
      <c r="P534" s="5" t="e">
        <v>#N/A</v>
      </c>
    </row>
    <row r="535" spans="1:16" x14ac:dyDescent="0.35">
      <c r="A535" s="4" t="s">
        <v>1437</v>
      </c>
      <c r="B535" s="17" t="s">
        <v>11760</v>
      </c>
      <c r="C535" s="34">
        <f t="shared" si="16"/>
        <v>4.2746533738735945E-4</v>
      </c>
      <c r="D535" s="35">
        <f t="shared" si="17"/>
        <v>0.61000682565618924</v>
      </c>
      <c r="E535" s="4" t="s">
        <v>1436</v>
      </c>
      <c r="F535" s="4" t="s">
        <v>10802</v>
      </c>
      <c r="G535" s="9">
        <v>62</v>
      </c>
      <c r="H535" s="4">
        <v>0</v>
      </c>
      <c r="I535" s="4" t="s">
        <v>3594</v>
      </c>
      <c r="J535" s="4" t="s">
        <v>10794</v>
      </c>
      <c r="K535" s="4" t="s">
        <v>984</v>
      </c>
      <c r="L535" s="4" t="s">
        <v>4748</v>
      </c>
      <c r="M535" s="4"/>
      <c r="N535" s="4" t="s">
        <v>1038</v>
      </c>
      <c r="O535" s="4" t="s">
        <v>3389</v>
      </c>
      <c r="P535" s="5" t="e">
        <v>#N/A</v>
      </c>
    </row>
    <row r="536" spans="1:16" x14ac:dyDescent="0.35">
      <c r="A536" s="4" t="s">
        <v>1437</v>
      </c>
      <c r="B536" s="17" t="s">
        <v>11760</v>
      </c>
      <c r="C536" s="34">
        <f t="shared" si="16"/>
        <v>4.205707351714343E-4</v>
      </c>
      <c r="D536" s="35">
        <f t="shared" si="17"/>
        <v>0.61042739639136068</v>
      </c>
      <c r="E536" s="4" t="s">
        <v>1436</v>
      </c>
      <c r="F536" s="4" t="s">
        <v>4932</v>
      </c>
      <c r="G536" s="9">
        <v>61</v>
      </c>
      <c r="H536" s="4">
        <v>0</v>
      </c>
      <c r="I536" s="4" t="s">
        <v>3359</v>
      </c>
      <c r="J536" s="4" t="s">
        <v>4933</v>
      </c>
      <c r="K536" s="4" t="s">
        <v>900</v>
      </c>
      <c r="L536" s="4" t="s">
        <v>4447</v>
      </c>
      <c r="M536" s="4" t="s">
        <v>4934</v>
      </c>
      <c r="N536" s="4" t="s">
        <v>924</v>
      </c>
      <c r="O536" s="4" t="s">
        <v>3205</v>
      </c>
      <c r="P536" s="5" t="e">
        <v>#N/A</v>
      </c>
    </row>
    <row r="537" spans="1:16" x14ac:dyDescent="0.35">
      <c r="A537" s="4" t="s">
        <v>1437</v>
      </c>
      <c r="B537" s="18" t="s">
        <v>11761</v>
      </c>
      <c r="C537" s="34">
        <f t="shared" si="16"/>
        <v>4.205707351714343E-4</v>
      </c>
      <c r="D537" s="35">
        <f t="shared" si="17"/>
        <v>0.61084796712653211</v>
      </c>
      <c r="E537" s="4" t="s">
        <v>1436</v>
      </c>
      <c r="F537" s="4" t="s">
        <v>6738</v>
      </c>
      <c r="G537" s="9">
        <v>61</v>
      </c>
      <c r="H537" s="4">
        <v>4</v>
      </c>
      <c r="I537" s="4" t="s">
        <v>3341</v>
      </c>
      <c r="J537" s="4" t="s">
        <v>5366</v>
      </c>
      <c r="K537" s="4" t="s">
        <v>979</v>
      </c>
      <c r="L537" s="4" t="s">
        <v>4508</v>
      </c>
      <c r="M537" s="4" t="s">
        <v>3443</v>
      </c>
      <c r="N537" s="4" t="s">
        <v>1031</v>
      </c>
      <c r="O537" s="4" t="s">
        <v>3495</v>
      </c>
      <c r="P537" s="5" t="e">
        <v>#N/A</v>
      </c>
    </row>
    <row r="538" spans="1:16" x14ac:dyDescent="0.35">
      <c r="A538" s="4" t="s">
        <v>1437</v>
      </c>
      <c r="B538" s="18" t="s">
        <v>11761</v>
      </c>
      <c r="C538" s="34">
        <f t="shared" si="16"/>
        <v>4.205707351714343E-4</v>
      </c>
      <c r="D538" s="35">
        <f t="shared" si="17"/>
        <v>0.61126853786170354</v>
      </c>
      <c r="E538" s="4" t="s">
        <v>1436</v>
      </c>
      <c r="F538" s="4" t="s">
        <v>7028</v>
      </c>
      <c r="G538" s="9">
        <v>61</v>
      </c>
      <c r="H538" s="4">
        <v>2</v>
      </c>
      <c r="I538" s="4" t="s">
        <v>3436</v>
      </c>
      <c r="J538" s="4" t="s">
        <v>3437</v>
      </c>
      <c r="K538" s="4" t="s">
        <v>949</v>
      </c>
      <c r="L538" s="4" t="s">
        <v>4025</v>
      </c>
      <c r="M538" s="4" t="s">
        <v>3439</v>
      </c>
      <c r="N538" s="4" t="s">
        <v>990</v>
      </c>
      <c r="O538" s="4" t="s">
        <v>3477</v>
      </c>
      <c r="P538" s="5" t="e">
        <v>#N/A</v>
      </c>
    </row>
    <row r="539" spans="1:16" x14ac:dyDescent="0.35">
      <c r="A539" s="4" t="s">
        <v>1437</v>
      </c>
      <c r="B539" s="18" t="s">
        <v>11761</v>
      </c>
      <c r="C539" s="34">
        <f t="shared" si="16"/>
        <v>4.205707351714343E-4</v>
      </c>
      <c r="D539" s="35">
        <f t="shared" si="17"/>
        <v>0.61168910859687498</v>
      </c>
      <c r="E539" s="4" t="s">
        <v>1436</v>
      </c>
      <c r="F539" s="4" t="s">
        <v>7033</v>
      </c>
      <c r="G539" s="9">
        <v>61</v>
      </c>
      <c r="H539" s="4">
        <v>2</v>
      </c>
      <c r="I539" s="4" t="s">
        <v>3399</v>
      </c>
      <c r="J539" s="4" t="s">
        <v>5864</v>
      </c>
      <c r="K539" s="4" t="s">
        <v>969</v>
      </c>
      <c r="L539" s="4" t="s">
        <v>3613</v>
      </c>
      <c r="M539" s="4" t="s">
        <v>4019</v>
      </c>
      <c r="N539" s="4" t="s">
        <v>1018</v>
      </c>
      <c r="O539" s="4" t="s">
        <v>3393</v>
      </c>
      <c r="P539" s="5" t="e">
        <v>#N/A</v>
      </c>
    </row>
    <row r="540" spans="1:16" x14ac:dyDescent="0.35">
      <c r="A540" s="4" t="s">
        <v>1437</v>
      </c>
      <c r="B540" s="17" t="s">
        <v>11760</v>
      </c>
      <c r="C540" s="34">
        <f t="shared" si="16"/>
        <v>4.205707351714343E-4</v>
      </c>
      <c r="D540" s="35">
        <f t="shared" si="17"/>
        <v>0.61210967933204641</v>
      </c>
      <c r="E540" s="4" t="s">
        <v>1436</v>
      </c>
      <c r="F540" s="4" t="s">
        <v>7261</v>
      </c>
      <c r="G540" s="9">
        <v>61</v>
      </c>
      <c r="H540" s="4">
        <v>0</v>
      </c>
      <c r="I540" s="4" t="s">
        <v>3594</v>
      </c>
      <c r="J540" s="4" t="s">
        <v>6046</v>
      </c>
      <c r="K540" s="4" t="s">
        <v>974</v>
      </c>
      <c r="L540" s="4" t="s">
        <v>4988</v>
      </c>
      <c r="M540" s="4" t="s">
        <v>4296</v>
      </c>
      <c r="N540" s="4" t="s">
        <v>1024</v>
      </c>
      <c r="O540" s="4" t="s">
        <v>6042</v>
      </c>
      <c r="P540" s="5" t="e">
        <v>#N/A</v>
      </c>
    </row>
    <row r="541" spans="1:16" x14ac:dyDescent="0.35">
      <c r="A541" s="4" t="s">
        <v>1437</v>
      </c>
      <c r="B541" s="18" t="s">
        <v>11761</v>
      </c>
      <c r="C541" s="34">
        <f t="shared" si="16"/>
        <v>4.205707351714343E-4</v>
      </c>
      <c r="D541" s="35">
        <f t="shared" si="17"/>
        <v>0.61253025006721784</v>
      </c>
      <c r="E541" s="4" t="s">
        <v>1436</v>
      </c>
      <c r="F541" s="4" t="s">
        <v>7760</v>
      </c>
      <c r="G541" s="9">
        <v>61</v>
      </c>
      <c r="H541" s="4">
        <v>2</v>
      </c>
      <c r="I541" s="4" t="s">
        <v>3352</v>
      </c>
      <c r="J541" s="4" t="s">
        <v>3906</v>
      </c>
      <c r="K541" s="4" t="s">
        <v>954</v>
      </c>
      <c r="L541" s="4" t="s">
        <v>3443</v>
      </c>
      <c r="M541" s="4" t="s">
        <v>4142</v>
      </c>
      <c r="N541" s="4" t="s">
        <v>997</v>
      </c>
      <c r="O541" s="4" t="s">
        <v>3476</v>
      </c>
      <c r="P541" s="5" t="e">
        <v>#N/A</v>
      </c>
    </row>
    <row r="542" spans="1:16" x14ac:dyDescent="0.35">
      <c r="A542" s="4" t="s">
        <v>1437</v>
      </c>
      <c r="B542" s="18" t="s">
        <v>11761</v>
      </c>
      <c r="C542" s="34">
        <f t="shared" si="16"/>
        <v>4.205707351714343E-4</v>
      </c>
      <c r="D542" s="35">
        <f t="shared" si="17"/>
        <v>0.61295082080238927</v>
      </c>
      <c r="E542" s="4" t="s">
        <v>1436</v>
      </c>
      <c r="F542" s="4" t="s">
        <v>8173</v>
      </c>
      <c r="G542" s="9">
        <v>61</v>
      </c>
      <c r="H542" s="4">
        <v>5</v>
      </c>
      <c r="I542" s="4" t="s">
        <v>3399</v>
      </c>
      <c r="J542" s="4" t="s">
        <v>3978</v>
      </c>
      <c r="K542" s="4" t="s">
        <v>954</v>
      </c>
      <c r="L542" s="4" t="s">
        <v>4296</v>
      </c>
      <c r="M542" s="4"/>
      <c r="N542" s="4" t="s">
        <v>997</v>
      </c>
      <c r="O542" s="4" t="s">
        <v>3757</v>
      </c>
      <c r="P542" s="5" t="e">
        <v>#N/A</v>
      </c>
    </row>
    <row r="543" spans="1:16" x14ac:dyDescent="0.35">
      <c r="A543" s="4" t="s">
        <v>1437</v>
      </c>
      <c r="B543" s="18" t="s">
        <v>11761</v>
      </c>
      <c r="C543" s="34">
        <f t="shared" si="16"/>
        <v>4.205707351714343E-4</v>
      </c>
      <c r="D543" s="35">
        <f t="shared" si="17"/>
        <v>0.61337139153756071</v>
      </c>
      <c r="E543" s="4" t="s">
        <v>1436</v>
      </c>
      <c r="F543" s="4" t="s">
        <v>9217</v>
      </c>
      <c r="G543" s="9">
        <v>61</v>
      </c>
      <c r="H543" s="4">
        <v>2</v>
      </c>
      <c r="I543" s="4" t="s">
        <v>3341</v>
      </c>
      <c r="J543" s="4" t="s">
        <v>3954</v>
      </c>
      <c r="K543" s="4" t="s">
        <v>944</v>
      </c>
      <c r="L543" s="4" t="s">
        <v>3719</v>
      </c>
      <c r="M543" s="4" t="s">
        <v>3355</v>
      </c>
      <c r="N543" s="4" t="s">
        <v>984</v>
      </c>
      <c r="O543" s="4" t="s">
        <v>3811</v>
      </c>
      <c r="P543" s="5" t="e">
        <v>#N/A</v>
      </c>
    </row>
    <row r="544" spans="1:16" x14ac:dyDescent="0.35">
      <c r="A544" s="4" t="s">
        <v>1437</v>
      </c>
      <c r="B544" s="17" t="s">
        <v>11760</v>
      </c>
      <c r="C544" s="34">
        <f t="shared" si="16"/>
        <v>4.205707351714343E-4</v>
      </c>
      <c r="D544" s="35">
        <f t="shared" si="17"/>
        <v>0.61379196227273214</v>
      </c>
      <c r="E544" s="4" t="s">
        <v>1436</v>
      </c>
      <c r="F544" s="4" t="s">
        <v>9253</v>
      </c>
      <c r="G544" s="9">
        <v>61</v>
      </c>
      <c r="H544" s="4">
        <v>0</v>
      </c>
      <c r="I544" s="4" t="s">
        <v>4033</v>
      </c>
      <c r="J544" s="4" t="s">
        <v>9252</v>
      </c>
      <c r="K544" s="4" t="s">
        <v>930</v>
      </c>
      <c r="L544" s="4" t="s">
        <v>3988</v>
      </c>
      <c r="M544" s="4"/>
      <c r="N544" s="4" t="s">
        <v>964</v>
      </c>
      <c r="O544" s="4" t="s">
        <v>3205</v>
      </c>
      <c r="P544" s="5" t="e">
        <v>#N/A</v>
      </c>
    </row>
    <row r="545" spans="1:16" x14ac:dyDescent="0.35">
      <c r="A545" s="4" t="s">
        <v>1437</v>
      </c>
      <c r="B545" s="18" t="s">
        <v>11761</v>
      </c>
      <c r="C545" s="34">
        <f t="shared" si="16"/>
        <v>4.205707351714343E-4</v>
      </c>
      <c r="D545" s="35">
        <f t="shared" si="17"/>
        <v>0.61421253300790357</v>
      </c>
      <c r="E545" s="4" t="s">
        <v>1436</v>
      </c>
      <c r="F545" s="4" t="s">
        <v>10130</v>
      </c>
      <c r="G545" s="9">
        <v>61</v>
      </c>
      <c r="H545" s="4">
        <v>2</v>
      </c>
      <c r="I545" s="4" t="s">
        <v>3399</v>
      </c>
      <c r="J545" s="4" t="s">
        <v>9428</v>
      </c>
      <c r="K545" s="4" t="s">
        <v>1024</v>
      </c>
      <c r="L545" s="4" t="s">
        <v>3820</v>
      </c>
      <c r="M545" s="4" t="s">
        <v>8335</v>
      </c>
      <c r="N545" s="4" t="s">
        <v>1090</v>
      </c>
      <c r="O545" s="4" t="s">
        <v>3759</v>
      </c>
      <c r="P545" s="5" t="e">
        <v>#N/A</v>
      </c>
    </row>
    <row r="546" spans="1:16" x14ac:dyDescent="0.35">
      <c r="A546" s="4" t="s">
        <v>1437</v>
      </c>
      <c r="B546" s="18" t="s">
        <v>11761</v>
      </c>
      <c r="C546" s="34">
        <f t="shared" si="16"/>
        <v>4.205707351714343E-4</v>
      </c>
      <c r="D546" s="35">
        <f t="shared" si="17"/>
        <v>0.614633103743075</v>
      </c>
      <c r="E546" s="4" t="s">
        <v>1436</v>
      </c>
      <c r="F546" s="4" t="s">
        <v>11695</v>
      </c>
      <c r="G546" s="9">
        <v>61</v>
      </c>
      <c r="H546" s="4">
        <v>2</v>
      </c>
      <c r="I546" s="4" t="s">
        <v>3359</v>
      </c>
      <c r="J546" s="4" t="s">
        <v>11690</v>
      </c>
      <c r="K546" s="4" t="s">
        <v>984</v>
      </c>
      <c r="L546" s="4" t="s">
        <v>3988</v>
      </c>
      <c r="M546" s="4"/>
      <c r="N546" s="4" t="s">
        <v>1038</v>
      </c>
      <c r="O546" s="4" t="s">
        <v>3389</v>
      </c>
      <c r="P546" s="5" t="e">
        <v>#N/A</v>
      </c>
    </row>
    <row r="547" spans="1:16" x14ac:dyDescent="0.35">
      <c r="A547" s="4" t="s">
        <v>1437</v>
      </c>
      <c r="B547" s="18" t="s">
        <v>11761</v>
      </c>
      <c r="C547" s="34">
        <f t="shared" si="16"/>
        <v>4.1367613295550915E-4</v>
      </c>
      <c r="D547" s="35">
        <f t="shared" si="17"/>
        <v>0.61504677987603051</v>
      </c>
      <c r="E547" s="4" t="s">
        <v>1436</v>
      </c>
      <c r="F547" s="4" t="s">
        <v>3758</v>
      </c>
      <c r="G547" s="9">
        <v>60</v>
      </c>
      <c r="H547" s="4">
        <v>5</v>
      </c>
      <c r="I547" s="4" t="s">
        <v>3399</v>
      </c>
      <c r="J547" s="4" t="s">
        <v>3750</v>
      </c>
      <c r="K547" s="4" t="s">
        <v>1029</v>
      </c>
      <c r="L547" s="4" t="s">
        <v>3751</v>
      </c>
      <c r="M547" s="4" t="s">
        <v>3752</v>
      </c>
      <c r="N547" s="4" t="s">
        <v>1097</v>
      </c>
      <c r="O547" s="4" t="s">
        <v>3759</v>
      </c>
      <c r="P547" s="5" t="e">
        <v>#N/A</v>
      </c>
    </row>
    <row r="548" spans="1:16" x14ac:dyDescent="0.35">
      <c r="A548" s="4" t="s">
        <v>1437</v>
      </c>
      <c r="B548" s="18" t="s">
        <v>11761</v>
      </c>
      <c r="C548" s="34">
        <f t="shared" si="16"/>
        <v>4.1367613295550915E-4</v>
      </c>
      <c r="D548" s="35">
        <f t="shared" si="17"/>
        <v>0.61546045600898602</v>
      </c>
      <c r="E548" s="4" t="s">
        <v>1436</v>
      </c>
      <c r="F548" s="4" t="s">
        <v>5733</v>
      </c>
      <c r="G548" s="9">
        <v>60</v>
      </c>
      <c r="H548" s="4">
        <v>2</v>
      </c>
      <c r="I548" s="4" t="s">
        <v>3399</v>
      </c>
      <c r="J548" s="4" t="s">
        <v>5140</v>
      </c>
      <c r="K548" s="4" t="s">
        <v>924</v>
      </c>
      <c r="L548" s="4" t="s">
        <v>3670</v>
      </c>
      <c r="M548" s="4" t="s">
        <v>4773</v>
      </c>
      <c r="N548" s="4" t="s">
        <v>956</v>
      </c>
      <c r="O548" s="4" t="s">
        <v>4026</v>
      </c>
      <c r="P548" s="5" t="e">
        <v>#N/A</v>
      </c>
    </row>
    <row r="549" spans="1:16" x14ac:dyDescent="0.35">
      <c r="A549" s="4" t="s">
        <v>1437</v>
      </c>
      <c r="B549" s="18" t="s">
        <v>11761</v>
      </c>
      <c r="C549" s="34">
        <f t="shared" si="16"/>
        <v>4.1367613295550915E-4</v>
      </c>
      <c r="D549" s="35">
        <f t="shared" si="17"/>
        <v>0.61587413214194153</v>
      </c>
      <c r="E549" s="4" t="s">
        <v>1436</v>
      </c>
      <c r="F549" s="4" t="s">
        <v>6097</v>
      </c>
      <c r="G549" s="9">
        <v>60</v>
      </c>
      <c r="H549" s="4">
        <v>5</v>
      </c>
      <c r="I549" s="4" t="s">
        <v>3399</v>
      </c>
      <c r="J549" s="4" t="s">
        <v>6098</v>
      </c>
      <c r="K549" s="4" t="s">
        <v>1034</v>
      </c>
      <c r="L549" s="4" t="s">
        <v>5081</v>
      </c>
      <c r="M549" s="4" t="s">
        <v>3614</v>
      </c>
      <c r="N549" s="4" t="s">
        <v>1104</v>
      </c>
      <c r="O549" s="4" t="s">
        <v>3753</v>
      </c>
      <c r="P549" s="5" t="e">
        <v>#N/A</v>
      </c>
    </row>
    <row r="550" spans="1:16" x14ac:dyDescent="0.35">
      <c r="A550" s="4" t="s">
        <v>1437</v>
      </c>
      <c r="B550" s="17" t="s">
        <v>11760</v>
      </c>
      <c r="C550" s="34">
        <f t="shared" si="16"/>
        <v>4.1367613295550915E-4</v>
      </c>
      <c r="D550" s="35">
        <f t="shared" si="17"/>
        <v>0.61628780827489704</v>
      </c>
      <c r="E550" s="4" t="s">
        <v>1436</v>
      </c>
      <c r="F550" s="4" t="s">
        <v>10451</v>
      </c>
      <c r="G550" s="9">
        <v>60</v>
      </c>
      <c r="H550" s="4">
        <v>0</v>
      </c>
      <c r="I550" s="4" t="s">
        <v>3341</v>
      </c>
      <c r="J550" s="4" t="s">
        <v>9229</v>
      </c>
      <c r="K550" s="4" t="s">
        <v>937</v>
      </c>
      <c r="L550" s="4" t="s">
        <v>7144</v>
      </c>
      <c r="M550" s="4"/>
      <c r="N550" s="4" t="s">
        <v>974</v>
      </c>
      <c r="O550" s="4" t="s">
        <v>5922</v>
      </c>
      <c r="P550" s="5" t="e">
        <v>#N/A</v>
      </c>
    </row>
    <row r="551" spans="1:16" x14ac:dyDescent="0.35">
      <c r="A551" s="4" t="s">
        <v>1437</v>
      </c>
      <c r="B551" s="17" t="s">
        <v>11760</v>
      </c>
      <c r="C551" s="34">
        <f t="shared" si="16"/>
        <v>4.06781530739584E-4</v>
      </c>
      <c r="D551" s="35">
        <f t="shared" si="17"/>
        <v>0.61669458980563663</v>
      </c>
      <c r="E551" s="4" t="s">
        <v>1436</v>
      </c>
      <c r="F551" s="4" t="s">
        <v>4117</v>
      </c>
      <c r="G551" s="9">
        <v>59</v>
      </c>
      <c r="H551" s="4">
        <v>0</v>
      </c>
      <c r="I551" s="4" t="s">
        <v>3832</v>
      </c>
      <c r="J551" s="4" t="s">
        <v>4118</v>
      </c>
      <c r="K551" s="4" t="s">
        <v>981</v>
      </c>
      <c r="L551" s="4" t="s">
        <v>3379</v>
      </c>
      <c r="M551" s="4"/>
      <c r="N551" s="4" t="s">
        <v>1034</v>
      </c>
      <c r="O551" s="4" t="s">
        <v>4119</v>
      </c>
      <c r="P551" s="5" t="e">
        <v>#N/A</v>
      </c>
    </row>
    <row r="552" spans="1:16" x14ac:dyDescent="0.35">
      <c r="A552" s="4" t="s">
        <v>1437</v>
      </c>
      <c r="B552" s="18" t="s">
        <v>11761</v>
      </c>
      <c r="C552" s="34">
        <f t="shared" si="16"/>
        <v>4.06781530739584E-4</v>
      </c>
      <c r="D552" s="35">
        <f t="shared" si="17"/>
        <v>0.61710137133637621</v>
      </c>
      <c r="E552" s="4" t="s">
        <v>1436</v>
      </c>
      <c r="F552" s="4" t="s">
        <v>4198</v>
      </c>
      <c r="G552" s="9">
        <v>59</v>
      </c>
      <c r="H552" s="4">
        <v>2</v>
      </c>
      <c r="I552" s="4" t="s">
        <v>3399</v>
      </c>
      <c r="J552" s="4" t="s">
        <v>4194</v>
      </c>
      <c r="K552" s="4" t="s">
        <v>954</v>
      </c>
      <c r="L552" s="4" t="s">
        <v>3714</v>
      </c>
      <c r="M552" s="4"/>
      <c r="N552" s="4" t="s">
        <v>997</v>
      </c>
      <c r="O552" s="4" t="s">
        <v>3757</v>
      </c>
      <c r="P552" s="5" t="e">
        <v>#N/A</v>
      </c>
    </row>
    <row r="553" spans="1:16" x14ac:dyDescent="0.35">
      <c r="A553" s="4" t="s">
        <v>1437</v>
      </c>
      <c r="B553" s="18" t="s">
        <v>11761</v>
      </c>
      <c r="C553" s="34">
        <f t="shared" si="16"/>
        <v>4.06781530739584E-4</v>
      </c>
      <c r="D553" s="35">
        <f t="shared" si="17"/>
        <v>0.6175081528671158</v>
      </c>
      <c r="E553" s="4" t="s">
        <v>1436</v>
      </c>
      <c r="F553" s="4" t="s">
        <v>4255</v>
      </c>
      <c r="G553" s="9">
        <v>59</v>
      </c>
      <c r="H553" s="4">
        <v>4</v>
      </c>
      <c r="I553" s="4" t="s">
        <v>3594</v>
      </c>
      <c r="J553" s="4" t="s">
        <v>4235</v>
      </c>
      <c r="K553" s="4" t="s">
        <v>984</v>
      </c>
      <c r="L553" s="4" t="s">
        <v>4251</v>
      </c>
      <c r="M553" s="4" t="s">
        <v>4252</v>
      </c>
      <c r="N553" s="4" t="s">
        <v>1038</v>
      </c>
      <c r="O553" s="4" t="s">
        <v>3707</v>
      </c>
      <c r="P553" s="5" t="e">
        <v>#N/A</v>
      </c>
    </row>
    <row r="554" spans="1:16" x14ac:dyDescent="0.35">
      <c r="A554" s="4" t="s">
        <v>1437</v>
      </c>
      <c r="B554" s="18" t="s">
        <v>11761</v>
      </c>
      <c r="C554" s="34">
        <f t="shared" si="16"/>
        <v>4.06781530739584E-4</v>
      </c>
      <c r="D554" s="35">
        <f t="shared" si="17"/>
        <v>0.61791493439785539</v>
      </c>
      <c r="E554" s="4" t="s">
        <v>1436</v>
      </c>
      <c r="F554" s="4" t="s">
        <v>5937</v>
      </c>
      <c r="G554" s="9">
        <v>59</v>
      </c>
      <c r="H554" s="4">
        <v>4</v>
      </c>
      <c r="I554" s="4" t="s">
        <v>3594</v>
      </c>
      <c r="J554" s="4" t="s">
        <v>4720</v>
      </c>
      <c r="K554" s="4" t="s">
        <v>937</v>
      </c>
      <c r="L554" s="4" t="s">
        <v>4398</v>
      </c>
      <c r="M554" s="4" t="s">
        <v>3739</v>
      </c>
      <c r="N554" s="4" t="s">
        <v>974</v>
      </c>
      <c r="O554" s="4" t="s">
        <v>3389</v>
      </c>
      <c r="P554" s="5" t="e">
        <v>#N/A</v>
      </c>
    </row>
    <row r="555" spans="1:16" x14ac:dyDescent="0.35">
      <c r="A555" s="4" t="s">
        <v>1437</v>
      </c>
      <c r="B555" s="18" t="s">
        <v>11761</v>
      </c>
      <c r="C555" s="34">
        <f t="shared" si="16"/>
        <v>4.06781530739584E-4</v>
      </c>
      <c r="D555" s="35">
        <f t="shared" si="17"/>
        <v>0.61832171592859497</v>
      </c>
      <c r="E555" s="4" t="s">
        <v>1436</v>
      </c>
      <c r="F555" s="4" t="s">
        <v>6015</v>
      </c>
      <c r="G555" s="9">
        <v>59</v>
      </c>
      <c r="H555" s="4">
        <v>4</v>
      </c>
      <c r="I555" s="4" t="s">
        <v>3359</v>
      </c>
      <c r="J555" s="4" t="s">
        <v>5703</v>
      </c>
      <c r="K555" s="4" t="s">
        <v>981</v>
      </c>
      <c r="L555" s="4" t="s">
        <v>5122</v>
      </c>
      <c r="M555" s="4" t="s">
        <v>6016</v>
      </c>
      <c r="N555" s="4" t="s">
        <v>1034</v>
      </c>
      <c r="O555" s="4" t="s">
        <v>1846</v>
      </c>
      <c r="P555" s="5" t="e">
        <v>#N/A</v>
      </c>
    </row>
    <row r="556" spans="1:16" x14ac:dyDescent="0.35">
      <c r="A556" s="4" t="s">
        <v>1437</v>
      </c>
      <c r="B556" s="18" t="s">
        <v>11761</v>
      </c>
      <c r="C556" s="34">
        <f t="shared" si="16"/>
        <v>4.06781530739584E-4</v>
      </c>
      <c r="D556" s="35">
        <f t="shared" si="17"/>
        <v>0.61872849745933456</v>
      </c>
      <c r="E556" s="4" t="s">
        <v>1436</v>
      </c>
      <c r="F556" s="4" t="s">
        <v>6645</v>
      </c>
      <c r="G556" s="9">
        <v>59</v>
      </c>
      <c r="H556" s="4">
        <v>2</v>
      </c>
      <c r="I556" s="4" t="s">
        <v>3341</v>
      </c>
      <c r="J556" s="4" t="s">
        <v>6640</v>
      </c>
      <c r="K556" s="4" t="s">
        <v>1112</v>
      </c>
      <c r="L556" s="4" t="s">
        <v>3806</v>
      </c>
      <c r="M556" s="4" t="s">
        <v>4748</v>
      </c>
      <c r="N556" s="4" t="s">
        <v>1202</v>
      </c>
      <c r="O556" s="4" t="s">
        <v>3495</v>
      </c>
      <c r="P556" s="5" t="e">
        <v>#N/A</v>
      </c>
    </row>
    <row r="557" spans="1:16" x14ac:dyDescent="0.35">
      <c r="A557" s="4" t="s">
        <v>1437</v>
      </c>
      <c r="B557" s="18" t="s">
        <v>11761</v>
      </c>
      <c r="C557" s="34">
        <f t="shared" si="16"/>
        <v>4.06781530739584E-4</v>
      </c>
      <c r="D557" s="35">
        <f t="shared" si="17"/>
        <v>0.61913527899007414</v>
      </c>
      <c r="E557" s="4" t="s">
        <v>1436</v>
      </c>
      <c r="F557" s="4" t="s">
        <v>7683</v>
      </c>
      <c r="G557" s="9">
        <v>59</v>
      </c>
      <c r="H557" s="4">
        <v>7</v>
      </c>
      <c r="I557" s="4" t="s">
        <v>3399</v>
      </c>
      <c r="J557" s="4" t="s">
        <v>4685</v>
      </c>
      <c r="K557" s="4" t="s">
        <v>959</v>
      </c>
      <c r="L557" s="4" t="s">
        <v>4319</v>
      </c>
      <c r="M557" s="4" t="s">
        <v>3421</v>
      </c>
      <c r="N557" s="4" t="s">
        <v>1004</v>
      </c>
      <c r="O557" s="4" t="s">
        <v>3757</v>
      </c>
      <c r="P557" s="5" t="e">
        <v>#N/A</v>
      </c>
    </row>
    <row r="558" spans="1:16" x14ac:dyDescent="0.35">
      <c r="A558" s="4" t="s">
        <v>1437</v>
      </c>
      <c r="B558" s="18" t="s">
        <v>11761</v>
      </c>
      <c r="C558" s="34">
        <f t="shared" si="16"/>
        <v>4.06781530739584E-4</v>
      </c>
      <c r="D558" s="35">
        <f t="shared" si="17"/>
        <v>0.61954206052081373</v>
      </c>
      <c r="E558" s="4" t="s">
        <v>1436</v>
      </c>
      <c r="F558" s="4" t="s">
        <v>8879</v>
      </c>
      <c r="G558" s="9">
        <v>59</v>
      </c>
      <c r="H558" s="4">
        <v>2</v>
      </c>
      <c r="I558" s="4" t="s">
        <v>3594</v>
      </c>
      <c r="J558" s="4" t="s">
        <v>8878</v>
      </c>
      <c r="K558" s="4" t="s">
        <v>1003</v>
      </c>
      <c r="L558" s="4" t="s">
        <v>3593</v>
      </c>
      <c r="M558" s="4"/>
      <c r="N558" s="4" t="s">
        <v>1063</v>
      </c>
      <c r="O558" s="4" t="s">
        <v>1846</v>
      </c>
      <c r="P558" s="5" t="e">
        <v>#N/A</v>
      </c>
    </row>
    <row r="559" spans="1:16" x14ac:dyDescent="0.35">
      <c r="A559" s="4" t="s">
        <v>1437</v>
      </c>
      <c r="B559" s="18" t="s">
        <v>11761</v>
      </c>
      <c r="C559" s="34">
        <f t="shared" si="16"/>
        <v>4.06781530739584E-4</v>
      </c>
      <c r="D559" s="35">
        <f t="shared" si="17"/>
        <v>0.61994884205155332</v>
      </c>
      <c r="E559" s="4" t="s">
        <v>1436</v>
      </c>
      <c r="F559" s="4" t="s">
        <v>8942</v>
      </c>
      <c r="G559" s="9">
        <v>59</v>
      </c>
      <c r="H559" s="4">
        <v>5</v>
      </c>
      <c r="I559" s="4" t="s">
        <v>3399</v>
      </c>
      <c r="J559" s="4" t="s">
        <v>4781</v>
      </c>
      <c r="K559" s="4" t="s">
        <v>1024</v>
      </c>
      <c r="L559" s="4" t="s">
        <v>3593</v>
      </c>
      <c r="M559" s="4" t="s">
        <v>3421</v>
      </c>
      <c r="N559" s="4" t="s">
        <v>1090</v>
      </c>
      <c r="O559" s="4" t="s">
        <v>3759</v>
      </c>
      <c r="P559" s="5" t="e">
        <v>#N/A</v>
      </c>
    </row>
    <row r="560" spans="1:16" x14ac:dyDescent="0.35">
      <c r="A560" s="4" t="s">
        <v>1437</v>
      </c>
      <c r="B560" s="18" t="s">
        <v>11761</v>
      </c>
      <c r="C560" s="34">
        <f t="shared" si="16"/>
        <v>4.06781530739584E-4</v>
      </c>
      <c r="D560" s="35">
        <f t="shared" si="17"/>
        <v>0.6203556235822929</v>
      </c>
      <c r="E560" s="4" t="s">
        <v>1436</v>
      </c>
      <c r="F560" s="4" t="s">
        <v>9873</v>
      </c>
      <c r="G560" s="9">
        <v>59</v>
      </c>
      <c r="H560" s="4">
        <v>2</v>
      </c>
      <c r="I560" s="4" t="s">
        <v>3399</v>
      </c>
      <c r="J560" s="4" t="s">
        <v>9870</v>
      </c>
      <c r="K560" s="4" t="s">
        <v>1024</v>
      </c>
      <c r="L560" s="4" t="s">
        <v>9828</v>
      </c>
      <c r="M560" s="4" t="s">
        <v>7040</v>
      </c>
      <c r="N560" s="4" t="s">
        <v>1090</v>
      </c>
      <c r="O560" s="4" t="s">
        <v>3759</v>
      </c>
      <c r="P560" s="5" t="e">
        <v>#N/A</v>
      </c>
    </row>
    <row r="561" spans="1:16" x14ac:dyDescent="0.35">
      <c r="A561" s="4" t="s">
        <v>1437</v>
      </c>
      <c r="B561" s="18" t="s">
        <v>11761</v>
      </c>
      <c r="C561" s="34">
        <f t="shared" si="16"/>
        <v>4.06781530739584E-4</v>
      </c>
      <c r="D561" s="35">
        <f t="shared" si="17"/>
        <v>0.62076240511303249</v>
      </c>
      <c r="E561" s="4" t="s">
        <v>1436</v>
      </c>
      <c r="F561" s="4" t="s">
        <v>11027</v>
      </c>
      <c r="G561" s="9">
        <v>59</v>
      </c>
      <c r="H561" s="4">
        <v>2</v>
      </c>
      <c r="I561" s="4" t="s">
        <v>3594</v>
      </c>
      <c r="J561" s="4" t="s">
        <v>10833</v>
      </c>
      <c r="K561" s="4" t="s">
        <v>981</v>
      </c>
      <c r="L561" s="4" t="s">
        <v>4252</v>
      </c>
      <c r="M561" s="4"/>
      <c r="N561" s="4" t="s">
        <v>1034</v>
      </c>
      <c r="O561" s="4" t="s">
        <v>1846</v>
      </c>
      <c r="P561" s="5" t="e">
        <v>#N/A</v>
      </c>
    </row>
    <row r="562" spans="1:16" x14ac:dyDescent="0.35">
      <c r="A562" s="4" t="s">
        <v>1437</v>
      </c>
      <c r="B562" s="18" t="s">
        <v>11761</v>
      </c>
      <c r="C562" s="34">
        <f t="shared" si="16"/>
        <v>4.06781530739584E-4</v>
      </c>
      <c r="D562" s="35">
        <f t="shared" si="17"/>
        <v>0.62116918664377208</v>
      </c>
      <c r="E562" s="4" t="s">
        <v>1436</v>
      </c>
      <c r="F562" s="4" t="s">
        <v>11498</v>
      </c>
      <c r="G562" s="9">
        <v>59</v>
      </c>
      <c r="H562" s="4">
        <v>2</v>
      </c>
      <c r="I562" s="4" t="s">
        <v>3359</v>
      </c>
      <c r="J562" s="4" t="s">
        <v>11497</v>
      </c>
      <c r="K562" s="4" t="s">
        <v>944</v>
      </c>
      <c r="L562" s="4" t="s">
        <v>4902</v>
      </c>
      <c r="M562" s="4"/>
      <c r="N562" s="4" t="s">
        <v>984</v>
      </c>
      <c r="O562" s="4" t="s">
        <v>3389</v>
      </c>
      <c r="P562" s="5" t="e">
        <v>#N/A</v>
      </c>
    </row>
    <row r="563" spans="1:16" x14ac:dyDescent="0.35">
      <c r="A563" s="4" t="s">
        <v>1437</v>
      </c>
      <c r="B563" s="18" t="s">
        <v>11761</v>
      </c>
      <c r="C563" s="34">
        <f t="shared" si="16"/>
        <v>3.9988692852365885E-4</v>
      </c>
      <c r="D563" s="35">
        <f t="shared" si="17"/>
        <v>0.62156907357229574</v>
      </c>
      <c r="E563" s="4" t="s">
        <v>1436</v>
      </c>
      <c r="F563" s="4" t="s">
        <v>4139</v>
      </c>
      <c r="G563" s="9">
        <v>58</v>
      </c>
      <c r="H563" s="4">
        <v>2</v>
      </c>
      <c r="I563" s="4" t="s">
        <v>3352</v>
      </c>
      <c r="J563" s="4" t="s">
        <v>3998</v>
      </c>
      <c r="K563" s="4" t="s">
        <v>981</v>
      </c>
      <c r="L563" s="4" t="s">
        <v>3714</v>
      </c>
      <c r="M563" s="4" t="s">
        <v>3362</v>
      </c>
      <c r="N563" s="4" t="s">
        <v>1034</v>
      </c>
      <c r="O563" s="4" t="s">
        <v>3477</v>
      </c>
      <c r="P563" s="5" t="e">
        <v>#N/A</v>
      </c>
    </row>
    <row r="564" spans="1:16" x14ac:dyDescent="0.35">
      <c r="A564" s="4" t="s">
        <v>1437</v>
      </c>
      <c r="B564" s="18" t="s">
        <v>11761</v>
      </c>
      <c r="C564" s="34">
        <f t="shared" si="16"/>
        <v>3.9988692852365885E-4</v>
      </c>
      <c r="D564" s="35">
        <f t="shared" si="17"/>
        <v>0.6219689605008194</v>
      </c>
      <c r="E564" s="4" t="s">
        <v>1436</v>
      </c>
      <c r="F564" s="4" t="s">
        <v>6268</v>
      </c>
      <c r="G564" s="9">
        <v>58</v>
      </c>
      <c r="H564" s="4">
        <v>2</v>
      </c>
      <c r="I564" s="4" t="s">
        <v>3341</v>
      </c>
      <c r="J564" s="4" t="s">
        <v>5366</v>
      </c>
      <c r="K564" s="4" t="s">
        <v>1004</v>
      </c>
      <c r="L564" s="4" t="s">
        <v>4711</v>
      </c>
      <c r="M564" s="4" t="s">
        <v>3907</v>
      </c>
      <c r="N564" s="4" t="s">
        <v>1064</v>
      </c>
      <c r="O564" s="4" t="s">
        <v>3495</v>
      </c>
      <c r="P564" s="5" t="e">
        <v>#N/A</v>
      </c>
    </row>
    <row r="565" spans="1:16" x14ac:dyDescent="0.35">
      <c r="A565" s="4" t="s">
        <v>1437</v>
      </c>
      <c r="B565" s="18" t="s">
        <v>11761</v>
      </c>
      <c r="C565" s="34">
        <f t="shared" si="16"/>
        <v>3.9988692852365885E-4</v>
      </c>
      <c r="D565" s="35">
        <f t="shared" si="17"/>
        <v>0.62236884742934306</v>
      </c>
      <c r="E565" s="4" t="s">
        <v>1436</v>
      </c>
      <c r="F565" s="4" t="s">
        <v>6280</v>
      </c>
      <c r="G565" s="9">
        <v>58</v>
      </c>
      <c r="H565" s="4">
        <v>3</v>
      </c>
      <c r="I565" s="4" t="s">
        <v>3399</v>
      </c>
      <c r="J565" s="4" t="s">
        <v>4039</v>
      </c>
      <c r="K565" s="4" t="s">
        <v>999</v>
      </c>
      <c r="L565" s="4" t="s">
        <v>5666</v>
      </c>
      <c r="M565" s="4" t="s">
        <v>3714</v>
      </c>
      <c r="N565" s="4" t="s">
        <v>1058</v>
      </c>
      <c r="O565" s="4" t="s">
        <v>3759</v>
      </c>
      <c r="P565" s="5" t="e">
        <v>#N/A</v>
      </c>
    </row>
    <row r="566" spans="1:16" x14ac:dyDescent="0.35">
      <c r="A566" s="4" t="s">
        <v>1437</v>
      </c>
      <c r="B566" s="18" t="s">
        <v>11761</v>
      </c>
      <c r="C566" s="34">
        <f t="shared" si="16"/>
        <v>3.9988692852365885E-4</v>
      </c>
      <c r="D566" s="35">
        <f t="shared" si="17"/>
        <v>0.62276873435786673</v>
      </c>
      <c r="E566" s="4" t="s">
        <v>1436</v>
      </c>
      <c r="F566" s="4" t="s">
        <v>6968</v>
      </c>
      <c r="G566" s="9">
        <v>58</v>
      </c>
      <c r="H566" s="4">
        <v>2</v>
      </c>
      <c r="I566" s="4" t="s">
        <v>3341</v>
      </c>
      <c r="J566" s="4" t="s">
        <v>5813</v>
      </c>
      <c r="K566" s="4" t="s">
        <v>964</v>
      </c>
      <c r="L566" s="4" t="s">
        <v>3766</v>
      </c>
      <c r="M566" s="4" t="s">
        <v>3494</v>
      </c>
      <c r="N566" s="4" t="s">
        <v>1011</v>
      </c>
      <c r="O566" s="4" t="s">
        <v>3811</v>
      </c>
      <c r="P566" s="5" t="e">
        <v>#N/A</v>
      </c>
    </row>
    <row r="567" spans="1:16" x14ac:dyDescent="0.35">
      <c r="A567" s="4" t="s">
        <v>1437</v>
      </c>
      <c r="B567" s="18" t="s">
        <v>11761</v>
      </c>
      <c r="C567" s="34">
        <f t="shared" si="16"/>
        <v>3.9988692852365885E-4</v>
      </c>
      <c r="D567" s="35">
        <f t="shared" si="17"/>
        <v>0.62316862128639039</v>
      </c>
      <c r="E567" s="4" t="s">
        <v>1436</v>
      </c>
      <c r="F567" s="4" t="s">
        <v>8473</v>
      </c>
      <c r="G567" s="9">
        <v>58</v>
      </c>
      <c r="H567" s="4">
        <v>2</v>
      </c>
      <c r="I567" s="4" t="s">
        <v>3341</v>
      </c>
      <c r="J567" s="4" t="s">
        <v>8018</v>
      </c>
      <c r="K567" s="4" t="s">
        <v>1024</v>
      </c>
      <c r="L567" s="4" t="s">
        <v>3739</v>
      </c>
      <c r="M567" s="4" t="s">
        <v>3355</v>
      </c>
      <c r="N567" s="4" t="s">
        <v>1090</v>
      </c>
      <c r="O567" s="4" t="s">
        <v>3495</v>
      </c>
      <c r="P567" s="5" t="e">
        <v>#N/A</v>
      </c>
    </row>
    <row r="568" spans="1:16" x14ac:dyDescent="0.35">
      <c r="A568" s="4" t="s">
        <v>1437</v>
      </c>
      <c r="B568" s="17" t="s">
        <v>11760</v>
      </c>
      <c r="C568" s="34">
        <f t="shared" si="16"/>
        <v>3.9988692852365885E-4</v>
      </c>
      <c r="D568" s="35">
        <f t="shared" si="17"/>
        <v>0.62356850821491405</v>
      </c>
      <c r="E568" s="4" t="s">
        <v>1436</v>
      </c>
      <c r="F568" s="4" t="s">
        <v>9522</v>
      </c>
      <c r="G568" s="9">
        <v>58</v>
      </c>
      <c r="H568" s="4">
        <v>0</v>
      </c>
      <c r="I568" s="4" t="s">
        <v>4051</v>
      </c>
      <c r="J568" s="4" t="s">
        <v>8349</v>
      </c>
      <c r="K568" s="4" t="s">
        <v>944</v>
      </c>
      <c r="L568" s="4" t="s">
        <v>3752</v>
      </c>
      <c r="M568" s="4" t="s">
        <v>7940</v>
      </c>
      <c r="N568" s="4" t="s">
        <v>984</v>
      </c>
      <c r="O568" s="4" t="s">
        <v>4874</v>
      </c>
      <c r="P568" s="5" t="e">
        <v>#N/A</v>
      </c>
    </row>
    <row r="569" spans="1:16" x14ac:dyDescent="0.35">
      <c r="A569" s="4" t="s">
        <v>1437</v>
      </c>
      <c r="B569" s="18" t="s">
        <v>11761</v>
      </c>
      <c r="C569" s="34">
        <f t="shared" si="16"/>
        <v>3.9988692852365885E-4</v>
      </c>
      <c r="D569" s="35">
        <f t="shared" si="17"/>
        <v>0.62396839514343772</v>
      </c>
      <c r="E569" s="4" t="s">
        <v>1436</v>
      </c>
      <c r="F569" s="4" t="s">
        <v>11058</v>
      </c>
      <c r="G569" s="9">
        <v>58</v>
      </c>
      <c r="H569" s="4">
        <v>2</v>
      </c>
      <c r="I569" s="4" t="s">
        <v>3359</v>
      </c>
      <c r="J569" s="4" t="s">
        <v>9891</v>
      </c>
      <c r="K569" s="4" t="s">
        <v>974</v>
      </c>
      <c r="L569" s="4" t="s">
        <v>4252</v>
      </c>
      <c r="M569" s="4"/>
      <c r="N569" s="4" t="s">
        <v>1024</v>
      </c>
      <c r="O569" s="4" t="s">
        <v>1846</v>
      </c>
      <c r="P569" s="5" t="e">
        <v>#N/A</v>
      </c>
    </row>
    <row r="570" spans="1:16" x14ac:dyDescent="0.35">
      <c r="A570" s="4" t="s">
        <v>1437</v>
      </c>
      <c r="B570" s="18" t="s">
        <v>11761</v>
      </c>
      <c r="C570" s="34">
        <f t="shared" si="16"/>
        <v>3.9299232630773365E-4</v>
      </c>
      <c r="D570" s="35">
        <f t="shared" si="17"/>
        <v>0.62436138746974545</v>
      </c>
      <c r="E570" s="4" t="s">
        <v>1436</v>
      </c>
      <c r="F570" s="4" t="s">
        <v>5148</v>
      </c>
      <c r="G570" s="9">
        <v>57</v>
      </c>
      <c r="H570" s="4">
        <v>2</v>
      </c>
      <c r="I570" s="4" t="s">
        <v>3399</v>
      </c>
      <c r="J570" s="4" t="s">
        <v>5140</v>
      </c>
      <c r="K570" s="4" t="s">
        <v>939</v>
      </c>
      <c r="L570" s="4" t="s">
        <v>3568</v>
      </c>
      <c r="M570" s="4" t="s">
        <v>4773</v>
      </c>
      <c r="N570" s="4" t="s">
        <v>977</v>
      </c>
      <c r="O570" s="4" t="s">
        <v>4026</v>
      </c>
      <c r="P570" s="5" t="e">
        <v>#N/A</v>
      </c>
    </row>
    <row r="571" spans="1:16" x14ac:dyDescent="0.35">
      <c r="A571" s="4" t="s">
        <v>1437</v>
      </c>
      <c r="B571" s="18" t="s">
        <v>11761</v>
      </c>
      <c r="C571" s="34">
        <f t="shared" si="16"/>
        <v>3.9299232630773365E-4</v>
      </c>
      <c r="D571" s="35">
        <f t="shared" si="17"/>
        <v>0.62475437979605319</v>
      </c>
      <c r="E571" s="4" t="s">
        <v>1436</v>
      </c>
      <c r="F571" s="4" t="s">
        <v>5650</v>
      </c>
      <c r="G571" s="9">
        <v>57</v>
      </c>
      <c r="H571" s="4">
        <v>2</v>
      </c>
      <c r="I571" s="4" t="s">
        <v>3359</v>
      </c>
      <c r="J571" s="4" t="s">
        <v>5627</v>
      </c>
      <c r="K571" s="4" t="s">
        <v>919</v>
      </c>
      <c r="L571" s="4" t="s">
        <v>5271</v>
      </c>
      <c r="M571" s="4" t="s">
        <v>4508</v>
      </c>
      <c r="N571" s="4" t="s">
        <v>949</v>
      </c>
      <c r="O571" s="4" t="s">
        <v>3422</v>
      </c>
      <c r="P571" s="5" t="e">
        <v>#N/A</v>
      </c>
    </row>
    <row r="572" spans="1:16" x14ac:dyDescent="0.35">
      <c r="A572" s="4" t="s">
        <v>1437</v>
      </c>
      <c r="B572" s="18" t="s">
        <v>11761</v>
      </c>
      <c r="C572" s="34">
        <f t="shared" si="16"/>
        <v>3.9299232630773365E-4</v>
      </c>
      <c r="D572" s="35">
        <f t="shared" si="17"/>
        <v>0.62514737212236093</v>
      </c>
      <c r="E572" s="4" t="s">
        <v>1436</v>
      </c>
      <c r="F572" s="4" t="s">
        <v>5874</v>
      </c>
      <c r="G572" s="9">
        <v>57</v>
      </c>
      <c r="H572" s="4">
        <v>2</v>
      </c>
      <c r="I572" s="4" t="s">
        <v>3594</v>
      </c>
      <c r="J572" s="4" t="s">
        <v>4987</v>
      </c>
      <c r="K572" s="4" t="s">
        <v>999</v>
      </c>
      <c r="L572" s="4" t="s">
        <v>4232</v>
      </c>
      <c r="M572" s="4" t="s">
        <v>3824</v>
      </c>
      <c r="N572" s="4" t="s">
        <v>1059</v>
      </c>
      <c r="O572" s="4" t="s">
        <v>3707</v>
      </c>
      <c r="P572" s="5" t="e">
        <v>#N/A</v>
      </c>
    </row>
    <row r="573" spans="1:16" x14ac:dyDescent="0.35">
      <c r="A573" s="4" t="s">
        <v>1437</v>
      </c>
      <c r="B573" s="18" t="s">
        <v>11761</v>
      </c>
      <c r="C573" s="34">
        <f t="shared" si="16"/>
        <v>3.9299232630773365E-4</v>
      </c>
      <c r="D573" s="35">
        <f t="shared" si="17"/>
        <v>0.62554036444866867</v>
      </c>
      <c r="E573" s="4" t="s">
        <v>1436</v>
      </c>
      <c r="F573" s="4" t="s">
        <v>6217</v>
      </c>
      <c r="G573" s="9">
        <v>57</v>
      </c>
      <c r="H573" s="4">
        <v>2</v>
      </c>
      <c r="I573" s="4" t="s">
        <v>3359</v>
      </c>
      <c r="J573" s="4" t="s">
        <v>4216</v>
      </c>
      <c r="K573" s="4" t="s">
        <v>909</v>
      </c>
      <c r="L573" s="4" t="s">
        <v>4431</v>
      </c>
      <c r="M573" s="4" t="s">
        <v>3806</v>
      </c>
      <c r="N573" s="4" t="s">
        <v>936</v>
      </c>
      <c r="O573" s="4" t="s">
        <v>3652</v>
      </c>
      <c r="P573" s="5" t="e">
        <v>#N/A</v>
      </c>
    </row>
    <row r="574" spans="1:16" x14ac:dyDescent="0.35">
      <c r="A574" s="4" t="s">
        <v>1437</v>
      </c>
      <c r="B574" s="18" t="s">
        <v>11761</v>
      </c>
      <c r="C574" s="34">
        <f t="shared" si="16"/>
        <v>3.9299232630773365E-4</v>
      </c>
      <c r="D574" s="35">
        <f t="shared" si="17"/>
        <v>0.62593335677497641</v>
      </c>
      <c r="E574" s="4" t="s">
        <v>1436</v>
      </c>
      <c r="F574" s="4" t="s">
        <v>6230</v>
      </c>
      <c r="G574" s="9">
        <v>57</v>
      </c>
      <c r="H574" s="4">
        <v>3</v>
      </c>
      <c r="I574" s="4" t="s">
        <v>3399</v>
      </c>
      <c r="J574" s="4" t="s">
        <v>3804</v>
      </c>
      <c r="K574" s="4" t="s">
        <v>1117</v>
      </c>
      <c r="L574" s="4" t="s">
        <v>4502</v>
      </c>
      <c r="M574" s="4" t="s">
        <v>3806</v>
      </c>
      <c r="N574" s="4" t="s">
        <v>1208</v>
      </c>
      <c r="O574" s="4" t="s">
        <v>4170</v>
      </c>
      <c r="P574" s="5" t="e">
        <v>#N/A</v>
      </c>
    </row>
    <row r="575" spans="1:16" x14ac:dyDescent="0.35">
      <c r="A575" s="4" t="s">
        <v>1437</v>
      </c>
      <c r="B575" s="18" t="s">
        <v>11761</v>
      </c>
      <c r="C575" s="34">
        <f t="shared" si="16"/>
        <v>3.9299232630773365E-4</v>
      </c>
      <c r="D575" s="35">
        <f t="shared" si="17"/>
        <v>0.62632634910128415</v>
      </c>
      <c r="E575" s="4" t="s">
        <v>1436</v>
      </c>
      <c r="F575" s="4" t="s">
        <v>6529</v>
      </c>
      <c r="G575" s="9">
        <v>57</v>
      </c>
      <c r="H575" s="4">
        <v>2</v>
      </c>
      <c r="I575" s="4" t="s">
        <v>3399</v>
      </c>
      <c r="J575" s="4" t="s">
        <v>4789</v>
      </c>
      <c r="K575" s="4" t="s">
        <v>969</v>
      </c>
      <c r="L575" s="4" t="s">
        <v>6374</v>
      </c>
      <c r="M575" s="4" t="s">
        <v>4790</v>
      </c>
      <c r="N575" s="4" t="s">
        <v>1018</v>
      </c>
      <c r="O575" s="4" t="s">
        <v>3393</v>
      </c>
      <c r="P575" s="5" t="e">
        <v>#N/A</v>
      </c>
    </row>
    <row r="576" spans="1:16" x14ac:dyDescent="0.35">
      <c r="A576" s="4" t="s">
        <v>1437</v>
      </c>
      <c r="B576" s="17" t="s">
        <v>11760</v>
      </c>
      <c r="C576" s="34">
        <f t="shared" si="16"/>
        <v>3.9299232630773365E-4</v>
      </c>
      <c r="D576" s="35">
        <f t="shared" si="17"/>
        <v>0.62671934142759189</v>
      </c>
      <c r="E576" s="4" t="s">
        <v>1436</v>
      </c>
      <c r="F576" s="4" t="s">
        <v>6744</v>
      </c>
      <c r="G576" s="9">
        <v>57</v>
      </c>
      <c r="H576" s="4">
        <v>0</v>
      </c>
      <c r="I576" s="4" t="s">
        <v>3341</v>
      </c>
      <c r="J576" s="4" t="s">
        <v>5813</v>
      </c>
      <c r="K576" s="4" t="s">
        <v>1007</v>
      </c>
      <c r="L576" s="4" t="s">
        <v>4773</v>
      </c>
      <c r="M576" s="4" t="s">
        <v>3494</v>
      </c>
      <c r="N576" s="4" t="s">
        <v>1068</v>
      </c>
      <c r="O576" s="4" t="s">
        <v>3495</v>
      </c>
      <c r="P576" s="5" t="e">
        <v>#N/A</v>
      </c>
    </row>
    <row r="577" spans="1:16" x14ac:dyDescent="0.35">
      <c r="A577" s="4" t="s">
        <v>1437</v>
      </c>
      <c r="B577" s="18" t="s">
        <v>11761</v>
      </c>
      <c r="C577" s="34">
        <f t="shared" si="16"/>
        <v>3.9299232630773365E-4</v>
      </c>
      <c r="D577" s="35">
        <f t="shared" si="17"/>
        <v>0.62711233375389963</v>
      </c>
      <c r="E577" s="4" t="s">
        <v>1436</v>
      </c>
      <c r="F577" s="4" t="s">
        <v>6854</v>
      </c>
      <c r="G577" s="9">
        <v>57</v>
      </c>
      <c r="H577" s="4">
        <v>2</v>
      </c>
      <c r="I577" s="4" t="s">
        <v>3399</v>
      </c>
      <c r="J577" s="4" t="s">
        <v>3808</v>
      </c>
      <c r="K577" s="4" t="s">
        <v>934</v>
      </c>
      <c r="L577" s="4" t="s">
        <v>4025</v>
      </c>
      <c r="M577" s="4" t="s">
        <v>3648</v>
      </c>
      <c r="N577" s="4" t="s">
        <v>970</v>
      </c>
      <c r="O577" s="4" t="s">
        <v>4026</v>
      </c>
      <c r="P577" s="5" t="e">
        <v>#N/A</v>
      </c>
    </row>
    <row r="578" spans="1:16" x14ac:dyDescent="0.35">
      <c r="A578" s="4" t="s">
        <v>1437</v>
      </c>
      <c r="B578" s="18" t="s">
        <v>11761</v>
      </c>
      <c r="C578" s="34">
        <f t="shared" si="16"/>
        <v>3.9299232630773365E-4</v>
      </c>
      <c r="D578" s="35">
        <f t="shared" si="17"/>
        <v>0.62750532608020737</v>
      </c>
      <c r="E578" s="4" t="s">
        <v>1436</v>
      </c>
      <c r="F578" s="4" t="s">
        <v>7745</v>
      </c>
      <c r="G578" s="9">
        <v>57</v>
      </c>
      <c r="H578" s="4">
        <v>2</v>
      </c>
      <c r="I578" s="4" t="s">
        <v>3359</v>
      </c>
      <c r="J578" s="4" t="s">
        <v>4318</v>
      </c>
      <c r="K578" s="4" t="s">
        <v>1082</v>
      </c>
      <c r="L578" s="4" t="s">
        <v>4319</v>
      </c>
      <c r="M578" s="4" t="s">
        <v>4320</v>
      </c>
      <c r="N578" s="4" t="s">
        <v>1165</v>
      </c>
      <c r="O578" s="4" t="s">
        <v>6131</v>
      </c>
      <c r="P578" s="5" t="e">
        <v>#N/A</v>
      </c>
    </row>
    <row r="579" spans="1:16" x14ac:dyDescent="0.35">
      <c r="A579" s="4" t="s">
        <v>1437</v>
      </c>
      <c r="B579" s="18" t="s">
        <v>11761</v>
      </c>
      <c r="C579" s="34">
        <f t="shared" ref="C579:C642" si="18">G579/$G$6705</f>
        <v>3.9299232630773365E-4</v>
      </c>
      <c r="D579" s="35">
        <f t="shared" si="17"/>
        <v>0.62789831840651511</v>
      </c>
      <c r="E579" s="4" t="s">
        <v>1436</v>
      </c>
      <c r="F579" s="4" t="s">
        <v>8492</v>
      </c>
      <c r="G579" s="9">
        <v>57</v>
      </c>
      <c r="H579" s="4">
        <v>5</v>
      </c>
      <c r="I579" s="4" t="s">
        <v>3399</v>
      </c>
      <c r="J579" s="4" t="s">
        <v>4781</v>
      </c>
      <c r="K579" s="4" t="s">
        <v>1019</v>
      </c>
      <c r="L579" s="4" t="s">
        <v>3439</v>
      </c>
      <c r="M579" s="4" t="s">
        <v>3421</v>
      </c>
      <c r="N579" s="4" t="s">
        <v>1084</v>
      </c>
      <c r="O579" s="4" t="s">
        <v>3759</v>
      </c>
      <c r="P579" s="5" t="e">
        <v>#N/A</v>
      </c>
    </row>
    <row r="580" spans="1:16" x14ac:dyDescent="0.35">
      <c r="A580" s="4" t="s">
        <v>1437</v>
      </c>
      <c r="B580" s="17" t="s">
        <v>11760</v>
      </c>
      <c r="C580" s="34">
        <f t="shared" si="18"/>
        <v>3.9299232630773365E-4</v>
      </c>
      <c r="D580" s="35">
        <f t="shared" ref="D580:D643" si="19">D579+C580</f>
        <v>0.62829131073282285</v>
      </c>
      <c r="E580" s="4" t="s">
        <v>1436</v>
      </c>
      <c r="F580" s="4" t="s">
        <v>10194</v>
      </c>
      <c r="G580" s="9">
        <v>57</v>
      </c>
      <c r="H580" s="4">
        <v>0</v>
      </c>
      <c r="I580" s="4" t="s">
        <v>3594</v>
      </c>
      <c r="J580" s="4" t="s">
        <v>10189</v>
      </c>
      <c r="K580" s="4" t="s">
        <v>1019</v>
      </c>
      <c r="L580" s="4" t="s">
        <v>4682</v>
      </c>
      <c r="M580" s="4"/>
      <c r="N580" s="4" t="s">
        <v>1084</v>
      </c>
      <c r="O580" s="4" t="s">
        <v>1846</v>
      </c>
      <c r="P580" s="5" t="e">
        <v>#N/A</v>
      </c>
    </row>
    <row r="581" spans="1:16" x14ac:dyDescent="0.35">
      <c r="A581" s="4" t="s">
        <v>1437</v>
      </c>
      <c r="B581" s="18" t="s">
        <v>11761</v>
      </c>
      <c r="C581" s="34">
        <f t="shared" si="18"/>
        <v>3.9299232630773365E-4</v>
      </c>
      <c r="D581" s="35">
        <f t="shared" si="19"/>
        <v>0.62868430305913059</v>
      </c>
      <c r="E581" s="4" t="s">
        <v>1436</v>
      </c>
      <c r="F581" s="4" t="s">
        <v>10969</v>
      </c>
      <c r="G581" s="9">
        <v>57</v>
      </c>
      <c r="H581" s="4">
        <v>2</v>
      </c>
      <c r="I581" s="4" t="s">
        <v>3399</v>
      </c>
      <c r="J581" s="4" t="s">
        <v>10078</v>
      </c>
      <c r="K581" s="4" t="s">
        <v>952</v>
      </c>
      <c r="L581" s="4" t="s">
        <v>8897</v>
      </c>
      <c r="M581" s="4"/>
      <c r="N581" s="4" t="s">
        <v>994</v>
      </c>
      <c r="O581" s="4" t="s">
        <v>7255</v>
      </c>
      <c r="P581" s="5" t="e">
        <v>#N/A</v>
      </c>
    </row>
    <row r="582" spans="1:16" x14ac:dyDescent="0.35">
      <c r="A582" s="4" t="s">
        <v>1437</v>
      </c>
      <c r="B582" s="18" t="s">
        <v>11761</v>
      </c>
      <c r="C582" s="34">
        <f t="shared" si="18"/>
        <v>3.9299232630773365E-4</v>
      </c>
      <c r="D582" s="35">
        <f t="shared" si="19"/>
        <v>0.62907729538543833</v>
      </c>
      <c r="E582" s="4" t="s">
        <v>1436</v>
      </c>
      <c r="F582" s="4" t="s">
        <v>11048</v>
      </c>
      <c r="G582" s="9">
        <v>57</v>
      </c>
      <c r="H582" s="4">
        <v>2</v>
      </c>
      <c r="I582" s="4" t="s">
        <v>4051</v>
      </c>
      <c r="J582" s="4" t="s">
        <v>10196</v>
      </c>
      <c r="K582" s="4" t="s">
        <v>974</v>
      </c>
      <c r="L582" s="4" t="s">
        <v>8121</v>
      </c>
      <c r="M582" s="4"/>
      <c r="N582" s="4" t="s">
        <v>1024</v>
      </c>
      <c r="O582" s="4" t="s">
        <v>1846</v>
      </c>
      <c r="P582" s="5" t="e">
        <v>#N/A</v>
      </c>
    </row>
    <row r="583" spans="1:16" x14ac:dyDescent="0.35">
      <c r="A583" s="4" t="s">
        <v>1437</v>
      </c>
      <c r="B583" s="18" t="s">
        <v>11761</v>
      </c>
      <c r="C583" s="34">
        <f t="shared" si="18"/>
        <v>3.9299232630773365E-4</v>
      </c>
      <c r="D583" s="35">
        <f t="shared" si="19"/>
        <v>0.62947028771174607</v>
      </c>
      <c r="E583" s="4" t="s">
        <v>1436</v>
      </c>
      <c r="F583" s="4" t="s">
        <v>11136</v>
      </c>
      <c r="G583" s="9">
        <v>57</v>
      </c>
      <c r="H583" s="4">
        <v>2</v>
      </c>
      <c r="I583" s="4" t="s">
        <v>3399</v>
      </c>
      <c r="J583" s="4" t="s">
        <v>9428</v>
      </c>
      <c r="K583" s="4" t="s">
        <v>977</v>
      </c>
      <c r="L583" s="4" t="s">
        <v>8335</v>
      </c>
      <c r="M583" s="4"/>
      <c r="N583" s="4" t="s">
        <v>1028</v>
      </c>
      <c r="O583" s="4" t="s">
        <v>9872</v>
      </c>
      <c r="P583" s="5" t="e">
        <v>#N/A</v>
      </c>
    </row>
    <row r="584" spans="1:16" x14ac:dyDescent="0.35">
      <c r="A584" s="4" t="s">
        <v>1437</v>
      </c>
      <c r="B584" s="17" t="s">
        <v>11760</v>
      </c>
      <c r="C584" s="34">
        <f t="shared" si="18"/>
        <v>3.860977240918085E-4</v>
      </c>
      <c r="D584" s="35">
        <f t="shared" si="19"/>
        <v>0.62985638543583788</v>
      </c>
      <c r="E584" s="4" t="s">
        <v>1436</v>
      </c>
      <c r="F584" s="4" t="s">
        <v>5397</v>
      </c>
      <c r="G584" s="9">
        <v>56</v>
      </c>
      <c r="H584" s="4">
        <v>0</v>
      </c>
      <c r="I584" s="4" t="s">
        <v>3399</v>
      </c>
      <c r="J584" s="4" t="s">
        <v>4309</v>
      </c>
      <c r="K584" s="4" t="s">
        <v>894</v>
      </c>
      <c r="L584" s="4" t="s">
        <v>4570</v>
      </c>
      <c r="M584" s="4" t="s">
        <v>4310</v>
      </c>
      <c r="N584" s="4" t="s">
        <v>916</v>
      </c>
      <c r="O584" s="4" t="s">
        <v>3422</v>
      </c>
      <c r="P584" s="5" t="e">
        <v>#N/A</v>
      </c>
    </row>
    <row r="585" spans="1:16" x14ac:dyDescent="0.35">
      <c r="A585" s="4" t="s">
        <v>1437</v>
      </c>
      <c r="B585" s="18" t="s">
        <v>11761</v>
      </c>
      <c r="C585" s="34">
        <f t="shared" si="18"/>
        <v>3.860977240918085E-4</v>
      </c>
      <c r="D585" s="35">
        <f t="shared" si="19"/>
        <v>0.6302424831599297</v>
      </c>
      <c r="E585" s="4" t="s">
        <v>1436</v>
      </c>
      <c r="F585" s="4" t="s">
        <v>5731</v>
      </c>
      <c r="G585" s="9">
        <v>56</v>
      </c>
      <c r="H585" s="4">
        <v>2</v>
      </c>
      <c r="I585" s="4" t="s">
        <v>3359</v>
      </c>
      <c r="J585" s="4" t="s">
        <v>3654</v>
      </c>
      <c r="K585" s="4" t="s">
        <v>930</v>
      </c>
      <c r="L585" s="4" t="s">
        <v>3670</v>
      </c>
      <c r="M585" s="4" t="s">
        <v>3420</v>
      </c>
      <c r="N585" s="4" t="s">
        <v>964</v>
      </c>
      <c r="O585" s="4" t="s">
        <v>2254</v>
      </c>
      <c r="P585" s="5" t="e">
        <v>#N/A</v>
      </c>
    </row>
    <row r="586" spans="1:16" x14ac:dyDescent="0.35">
      <c r="A586" s="4" t="s">
        <v>1437</v>
      </c>
      <c r="B586" s="18" t="s">
        <v>11761</v>
      </c>
      <c r="C586" s="34">
        <f t="shared" si="18"/>
        <v>3.860977240918085E-4</v>
      </c>
      <c r="D586" s="35">
        <f t="shared" si="19"/>
        <v>0.63062858088402152</v>
      </c>
      <c r="E586" s="4" t="s">
        <v>1436</v>
      </c>
      <c r="F586" s="4" t="s">
        <v>6021</v>
      </c>
      <c r="G586" s="9">
        <v>56</v>
      </c>
      <c r="H586" s="4">
        <v>4</v>
      </c>
      <c r="I586" s="4" t="s">
        <v>3359</v>
      </c>
      <c r="J586" s="4" t="s">
        <v>4216</v>
      </c>
      <c r="K586" s="4" t="s">
        <v>911</v>
      </c>
      <c r="L586" s="4" t="s">
        <v>4205</v>
      </c>
      <c r="M586" s="4" t="s">
        <v>3805</v>
      </c>
      <c r="N586" s="4" t="s">
        <v>939</v>
      </c>
      <c r="O586" s="4" t="s">
        <v>3671</v>
      </c>
      <c r="P586" s="5" t="e">
        <v>#N/A</v>
      </c>
    </row>
    <row r="587" spans="1:16" x14ac:dyDescent="0.35">
      <c r="A587" s="4" t="s">
        <v>1437</v>
      </c>
      <c r="B587" s="18" t="s">
        <v>11761</v>
      </c>
      <c r="C587" s="34">
        <f t="shared" si="18"/>
        <v>3.860977240918085E-4</v>
      </c>
      <c r="D587" s="35">
        <f t="shared" si="19"/>
        <v>0.63101467860811333</v>
      </c>
      <c r="E587" s="4" t="s">
        <v>1436</v>
      </c>
      <c r="F587" s="4" t="s">
        <v>6261</v>
      </c>
      <c r="G587" s="9">
        <v>56</v>
      </c>
      <c r="H587" s="4">
        <v>2</v>
      </c>
      <c r="I587" s="4" t="s">
        <v>3594</v>
      </c>
      <c r="J587" s="4" t="s">
        <v>4468</v>
      </c>
      <c r="K587" s="4" t="s">
        <v>1005</v>
      </c>
      <c r="L587" s="4" t="s">
        <v>3939</v>
      </c>
      <c r="M587" s="4" t="s">
        <v>5428</v>
      </c>
      <c r="N587" s="4" t="s">
        <v>1066</v>
      </c>
      <c r="O587" s="4" t="s">
        <v>3707</v>
      </c>
      <c r="P587" s="5" t="e">
        <v>#N/A</v>
      </c>
    </row>
    <row r="588" spans="1:16" x14ac:dyDescent="0.35">
      <c r="A588" s="4" t="s">
        <v>1437</v>
      </c>
      <c r="B588" s="18" t="s">
        <v>11761</v>
      </c>
      <c r="C588" s="34">
        <f t="shared" si="18"/>
        <v>3.860977240918085E-4</v>
      </c>
      <c r="D588" s="35">
        <f t="shared" si="19"/>
        <v>0.63140077633220515</v>
      </c>
      <c r="E588" s="4" t="s">
        <v>1436</v>
      </c>
      <c r="F588" s="4" t="s">
        <v>6739</v>
      </c>
      <c r="G588" s="9">
        <v>56</v>
      </c>
      <c r="H588" s="4">
        <v>2</v>
      </c>
      <c r="I588" s="4" t="s">
        <v>3341</v>
      </c>
      <c r="J588" s="4" t="s">
        <v>5366</v>
      </c>
      <c r="K588" s="4" t="s">
        <v>1007</v>
      </c>
      <c r="L588" s="4" t="s">
        <v>4773</v>
      </c>
      <c r="M588" s="4" t="s">
        <v>3648</v>
      </c>
      <c r="N588" s="4" t="s">
        <v>1068</v>
      </c>
      <c r="O588" s="4" t="s">
        <v>3495</v>
      </c>
      <c r="P588" s="5" t="e">
        <v>#N/A</v>
      </c>
    </row>
    <row r="589" spans="1:16" x14ac:dyDescent="0.35">
      <c r="A589" s="4" t="s">
        <v>1437</v>
      </c>
      <c r="B589" s="18" t="s">
        <v>11761</v>
      </c>
      <c r="C589" s="34">
        <f t="shared" si="18"/>
        <v>3.860977240918085E-4</v>
      </c>
      <c r="D589" s="35">
        <f t="shared" si="19"/>
        <v>0.63178687405629697</v>
      </c>
      <c r="E589" s="4" t="s">
        <v>1436</v>
      </c>
      <c r="F589" s="4" t="s">
        <v>7254</v>
      </c>
      <c r="G589" s="9">
        <v>56</v>
      </c>
      <c r="H589" s="4">
        <v>2</v>
      </c>
      <c r="I589" s="4" t="s">
        <v>3399</v>
      </c>
      <c r="J589" s="4" t="s">
        <v>4175</v>
      </c>
      <c r="K589" s="4" t="s">
        <v>949</v>
      </c>
      <c r="L589" s="4" t="s">
        <v>3613</v>
      </c>
      <c r="M589" s="4" t="s">
        <v>4179</v>
      </c>
      <c r="N589" s="4" t="s">
        <v>990</v>
      </c>
      <c r="O589" s="4" t="s">
        <v>7255</v>
      </c>
      <c r="P589" s="5" t="e">
        <v>#N/A</v>
      </c>
    </row>
    <row r="590" spans="1:16" x14ac:dyDescent="0.35">
      <c r="A590" s="4" t="s">
        <v>1437</v>
      </c>
      <c r="B590" s="17" t="s">
        <v>11760</v>
      </c>
      <c r="C590" s="34">
        <f t="shared" si="18"/>
        <v>3.860977240918085E-4</v>
      </c>
      <c r="D590" s="35">
        <f t="shared" si="19"/>
        <v>0.63217297178038878</v>
      </c>
      <c r="E590" s="4" t="s">
        <v>1436</v>
      </c>
      <c r="F590" s="4" t="s">
        <v>7624</v>
      </c>
      <c r="G590" s="9">
        <v>56</v>
      </c>
      <c r="H590" s="4">
        <v>0</v>
      </c>
      <c r="I590" s="4" t="s">
        <v>4051</v>
      </c>
      <c r="J590" s="4" t="s">
        <v>4108</v>
      </c>
      <c r="K590" s="4" t="s">
        <v>911</v>
      </c>
      <c r="L590" s="4" t="s">
        <v>3492</v>
      </c>
      <c r="M590" s="4" t="s">
        <v>3701</v>
      </c>
      <c r="N590" s="4" t="s">
        <v>939</v>
      </c>
      <c r="O590" s="4" t="s">
        <v>3205</v>
      </c>
      <c r="P590" s="5" t="e">
        <v>#N/A</v>
      </c>
    </row>
    <row r="591" spans="1:16" x14ac:dyDescent="0.35">
      <c r="A591" s="4" t="s">
        <v>1437</v>
      </c>
      <c r="B591" s="18" t="s">
        <v>11761</v>
      </c>
      <c r="C591" s="34">
        <f t="shared" si="18"/>
        <v>3.860977240918085E-4</v>
      </c>
      <c r="D591" s="35">
        <f t="shared" si="19"/>
        <v>0.6325590695044806</v>
      </c>
      <c r="E591" s="4" t="s">
        <v>1436</v>
      </c>
      <c r="F591" s="4" t="s">
        <v>7815</v>
      </c>
      <c r="G591" s="9">
        <v>56</v>
      </c>
      <c r="H591" s="4">
        <v>2</v>
      </c>
      <c r="I591" s="4" t="s">
        <v>3359</v>
      </c>
      <c r="J591" s="4" t="s">
        <v>6236</v>
      </c>
      <c r="K591" s="4" t="s">
        <v>937</v>
      </c>
      <c r="L591" s="4" t="s">
        <v>5428</v>
      </c>
      <c r="M591" s="4" t="s">
        <v>3655</v>
      </c>
      <c r="N591" s="4" t="s">
        <v>974</v>
      </c>
      <c r="O591" s="4" t="s">
        <v>3389</v>
      </c>
      <c r="P591" s="5" t="s">
        <v>11871</v>
      </c>
    </row>
    <row r="592" spans="1:16" x14ac:dyDescent="0.35">
      <c r="A592" s="4" t="s">
        <v>1437</v>
      </c>
      <c r="B592" s="18" t="s">
        <v>11761</v>
      </c>
      <c r="C592" s="34">
        <f t="shared" si="18"/>
        <v>3.860977240918085E-4</v>
      </c>
      <c r="D592" s="35">
        <f t="shared" si="19"/>
        <v>0.63294516722857241</v>
      </c>
      <c r="E592" s="4" t="s">
        <v>1436</v>
      </c>
      <c r="F592" s="4" t="s">
        <v>9319</v>
      </c>
      <c r="G592" s="9">
        <v>56</v>
      </c>
      <c r="H592" s="4">
        <v>2</v>
      </c>
      <c r="I592" s="4" t="s">
        <v>3359</v>
      </c>
      <c r="J592" s="4" t="s">
        <v>8883</v>
      </c>
      <c r="K592" s="4" t="s">
        <v>996</v>
      </c>
      <c r="L592" s="4" t="s">
        <v>3752</v>
      </c>
      <c r="M592" s="4"/>
      <c r="N592" s="4" t="s">
        <v>1054</v>
      </c>
      <c r="O592" s="4" t="s">
        <v>1846</v>
      </c>
      <c r="P592" s="5" t="e">
        <v>#N/A</v>
      </c>
    </row>
    <row r="593" spans="1:16" x14ac:dyDescent="0.35">
      <c r="A593" s="4" t="s">
        <v>1437</v>
      </c>
      <c r="B593" s="18" t="s">
        <v>11761</v>
      </c>
      <c r="C593" s="34">
        <f t="shared" si="18"/>
        <v>3.860977240918085E-4</v>
      </c>
      <c r="D593" s="35">
        <f t="shared" si="19"/>
        <v>0.63333126495266423</v>
      </c>
      <c r="E593" s="4" t="s">
        <v>1436</v>
      </c>
      <c r="F593" s="4" t="s">
        <v>10465</v>
      </c>
      <c r="G593" s="9">
        <v>56</v>
      </c>
      <c r="H593" s="4">
        <v>2</v>
      </c>
      <c r="I593" s="4" t="s">
        <v>3359</v>
      </c>
      <c r="J593" s="4" t="s">
        <v>10464</v>
      </c>
      <c r="K593" s="4" t="s">
        <v>966</v>
      </c>
      <c r="L593" s="4" t="s">
        <v>4157</v>
      </c>
      <c r="M593" s="4"/>
      <c r="N593" s="4" t="s">
        <v>1014</v>
      </c>
      <c r="O593" s="4" t="s">
        <v>1846</v>
      </c>
      <c r="P593" s="5" t="e">
        <v>#N/A</v>
      </c>
    </row>
    <row r="594" spans="1:16" x14ac:dyDescent="0.35">
      <c r="A594" s="4" t="s">
        <v>1437</v>
      </c>
      <c r="B594" s="18" t="s">
        <v>11761</v>
      </c>
      <c r="C594" s="34">
        <f t="shared" si="18"/>
        <v>3.7920312187588335E-4</v>
      </c>
      <c r="D594" s="35">
        <f t="shared" si="19"/>
        <v>0.63371046807454012</v>
      </c>
      <c r="E594" s="4" t="s">
        <v>1436</v>
      </c>
      <c r="F594" s="4" t="s">
        <v>7019</v>
      </c>
      <c r="G594" s="9">
        <v>55</v>
      </c>
      <c r="H594" s="4">
        <v>2</v>
      </c>
      <c r="I594" s="4" t="s">
        <v>3359</v>
      </c>
      <c r="J594" s="4" t="s">
        <v>4793</v>
      </c>
      <c r="K594" s="4" t="s">
        <v>937</v>
      </c>
      <c r="L594" s="4" t="s">
        <v>4826</v>
      </c>
      <c r="M594" s="4" t="s">
        <v>3762</v>
      </c>
      <c r="N594" s="4" t="s">
        <v>974</v>
      </c>
      <c r="O594" s="4" t="s">
        <v>3389</v>
      </c>
      <c r="P594" s="5" t="e">
        <v>#N/A</v>
      </c>
    </row>
    <row r="595" spans="1:16" x14ac:dyDescent="0.35">
      <c r="A595" s="4" t="s">
        <v>1437</v>
      </c>
      <c r="B595" s="18" t="s">
        <v>11761</v>
      </c>
      <c r="C595" s="34">
        <f t="shared" si="18"/>
        <v>3.7920312187588335E-4</v>
      </c>
      <c r="D595" s="35">
        <f t="shared" si="19"/>
        <v>0.63408967119641602</v>
      </c>
      <c r="E595" s="4" t="s">
        <v>1436</v>
      </c>
      <c r="F595" s="4" t="s">
        <v>7331</v>
      </c>
      <c r="G595" s="9">
        <v>55</v>
      </c>
      <c r="H595" s="4">
        <v>6</v>
      </c>
      <c r="I595" s="4" t="s">
        <v>3594</v>
      </c>
      <c r="J595" s="4" t="s">
        <v>4947</v>
      </c>
      <c r="K595" s="4" t="s">
        <v>1010</v>
      </c>
      <c r="L595" s="4" t="s">
        <v>3531</v>
      </c>
      <c r="M595" s="4" t="s">
        <v>3828</v>
      </c>
      <c r="N595" s="4" t="s">
        <v>1073</v>
      </c>
      <c r="O595" s="4" t="s">
        <v>3707</v>
      </c>
      <c r="P595" s="5" t="e">
        <v>#N/A</v>
      </c>
    </row>
    <row r="596" spans="1:16" x14ac:dyDescent="0.35">
      <c r="A596" s="4" t="s">
        <v>1437</v>
      </c>
      <c r="B596" s="18" t="s">
        <v>11761</v>
      </c>
      <c r="C596" s="34">
        <f t="shared" si="18"/>
        <v>3.7920312187588335E-4</v>
      </c>
      <c r="D596" s="35">
        <f t="shared" si="19"/>
        <v>0.63446887431829191</v>
      </c>
      <c r="E596" s="4" t="s">
        <v>1436</v>
      </c>
      <c r="F596" s="4" t="s">
        <v>7698</v>
      </c>
      <c r="G596" s="9">
        <v>55</v>
      </c>
      <c r="H596" s="4">
        <v>2</v>
      </c>
      <c r="I596" s="4" t="s">
        <v>3341</v>
      </c>
      <c r="J596" s="4" t="s">
        <v>3818</v>
      </c>
      <c r="K596" s="4" t="s">
        <v>984</v>
      </c>
      <c r="L596" s="4" t="s">
        <v>3443</v>
      </c>
      <c r="M596" s="4" t="s">
        <v>4296</v>
      </c>
      <c r="N596" s="4" t="s">
        <v>1038</v>
      </c>
      <c r="O596" s="4" t="s">
        <v>3495</v>
      </c>
      <c r="P596" s="5" t="e">
        <v>#N/A</v>
      </c>
    </row>
    <row r="597" spans="1:16" x14ac:dyDescent="0.35">
      <c r="A597" s="4" t="s">
        <v>1437</v>
      </c>
      <c r="B597" s="18" t="s">
        <v>11761</v>
      </c>
      <c r="C597" s="34">
        <f t="shared" si="18"/>
        <v>3.7920312187588335E-4</v>
      </c>
      <c r="D597" s="35">
        <f t="shared" si="19"/>
        <v>0.6348480774401678</v>
      </c>
      <c r="E597" s="4" t="s">
        <v>1436</v>
      </c>
      <c r="F597" s="4" t="s">
        <v>9615</v>
      </c>
      <c r="G597" s="9">
        <v>55</v>
      </c>
      <c r="H597" s="4">
        <v>2</v>
      </c>
      <c r="I597" s="4" t="s">
        <v>3359</v>
      </c>
      <c r="J597" s="4" t="s">
        <v>9439</v>
      </c>
      <c r="K597" s="4" t="s">
        <v>944</v>
      </c>
      <c r="L597" s="4" t="s">
        <v>3655</v>
      </c>
      <c r="M597" s="4"/>
      <c r="N597" s="4" t="s">
        <v>984</v>
      </c>
      <c r="O597" s="4" t="s">
        <v>3389</v>
      </c>
      <c r="P597" s="5" t="e">
        <v>#N/A</v>
      </c>
    </row>
    <row r="598" spans="1:16" x14ac:dyDescent="0.35">
      <c r="A598" s="4" t="s">
        <v>1437</v>
      </c>
      <c r="B598" s="18" t="s">
        <v>11761</v>
      </c>
      <c r="C598" s="34">
        <f t="shared" si="18"/>
        <v>3.7920312187588335E-4</v>
      </c>
      <c r="D598" s="35">
        <f t="shared" si="19"/>
        <v>0.63522728056204369</v>
      </c>
      <c r="E598" s="4" t="s">
        <v>1436</v>
      </c>
      <c r="F598" s="4" t="s">
        <v>10020</v>
      </c>
      <c r="G598" s="9">
        <v>55</v>
      </c>
      <c r="H598" s="4">
        <v>2</v>
      </c>
      <c r="I598" s="4" t="s">
        <v>3359</v>
      </c>
      <c r="J598" s="4" t="s">
        <v>6764</v>
      </c>
      <c r="K598" s="4" t="s">
        <v>999</v>
      </c>
      <c r="L598" s="4" t="s">
        <v>4682</v>
      </c>
      <c r="M598" s="4"/>
      <c r="N598" s="4" t="s">
        <v>1058</v>
      </c>
      <c r="O598" s="4" t="s">
        <v>3707</v>
      </c>
      <c r="P598" s="5" t="e">
        <v>#N/A</v>
      </c>
    </row>
    <row r="599" spans="1:16" x14ac:dyDescent="0.35">
      <c r="A599" s="4" t="s">
        <v>1437</v>
      </c>
      <c r="B599" s="18" t="s">
        <v>11761</v>
      </c>
      <c r="C599" s="34">
        <f t="shared" si="18"/>
        <v>3.7920312187588335E-4</v>
      </c>
      <c r="D599" s="35">
        <f t="shared" si="19"/>
        <v>0.63560648368391959</v>
      </c>
      <c r="E599" s="4" t="s">
        <v>1436</v>
      </c>
      <c r="F599" s="4" t="s">
        <v>10667</v>
      </c>
      <c r="G599" s="9">
        <v>55</v>
      </c>
      <c r="H599" s="4">
        <v>3</v>
      </c>
      <c r="I599" s="4" t="s">
        <v>3399</v>
      </c>
      <c r="J599" s="4" t="s">
        <v>10664</v>
      </c>
      <c r="K599" s="4" t="s">
        <v>954</v>
      </c>
      <c r="L599" s="4" t="s">
        <v>8241</v>
      </c>
      <c r="M599" s="4"/>
      <c r="N599" s="4" t="s">
        <v>997</v>
      </c>
      <c r="O599" s="4" t="s">
        <v>3757</v>
      </c>
      <c r="P599" s="5" t="e">
        <v>#N/A</v>
      </c>
    </row>
    <row r="600" spans="1:16" x14ac:dyDescent="0.35">
      <c r="A600" s="4" t="s">
        <v>1437</v>
      </c>
      <c r="B600" s="18" t="s">
        <v>11761</v>
      </c>
      <c r="C600" s="34">
        <f t="shared" si="18"/>
        <v>3.7920312187588335E-4</v>
      </c>
      <c r="D600" s="35">
        <f t="shared" si="19"/>
        <v>0.63598568680579548</v>
      </c>
      <c r="E600" s="4" t="s">
        <v>1436</v>
      </c>
      <c r="F600" s="4" t="s">
        <v>10978</v>
      </c>
      <c r="G600" s="9">
        <v>55</v>
      </c>
      <c r="H600" s="4">
        <v>4</v>
      </c>
      <c r="I600" s="4" t="s">
        <v>3594</v>
      </c>
      <c r="J600" s="4" t="s">
        <v>10848</v>
      </c>
      <c r="K600" s="4" t="s">
        <v>974</v>
      </c>
      <c r="L600" s="4" t="s">
        <v>4748</v>
      </c>
      <c r="M600" s="4"/>
      <c r="N600" s="4" t="s">
        <v>1024</v>
      </c>
      <c r="O600" s="4" t="s">
        <v>1846</v>
      </c>
      <c r="P600" s="5" t="e">
        <v>#N/A</v>
      </c>
    </row>
    <row r="601" spans="1:16" x14ac:dyDescent="0.35">
      <c r="A601" s="4" t="s">
        <v>1437</v>
      </c>
      <c r="B601" s="17" t="s">
        <v>11760</v>
      </c>
      <c r="C601" s="34">
        <f t="shared" si="18"/>
        <v>3.723085196599582E-4</v>
      </c>
      <c r="D601" s="35">
        <f t="shared" si="19"/>
        <v>0.63635799532545545</v>
      </c>
      <c r="E601" s="4" t="s">
        <v>1436</v>
      </c>
      <c r="F601" s="4" t="s">
        <v>1124</v>
      </c>
      <c r="G601" s="9">
        <v>54</v>
      </c>
      <c r="H601" s="4">
        <v>0</v>
      </c>
      <c r="I601" s="4" t="s">
        <v>3359</v>
      </c>
      <c r="J601" s="4" t="s">
        <v>3360</v>
      </c>
      <c r="K601" s="4" t="s">
        <v>937</v>
      </c>
      <c r="L601" s="4" t="s">
        <v>3361</v>
      </c>
      <c r="M601" s="4" t="s">
        <v>3362</v>
      </c>
      <c r="N601" s="4" t="s">
        <v>974</v>
      </c>
      <c r="O601" s="4" t="s">
        <v>3389</v>
      </c>
      <c r="P601" s="5" t="e">
        <v>#N/A</v>
      </c>
    </row>
    <row r="602" spans="1:16" x14ac:dyDescent="0.35">
      <c r="A602" s="4" t="s">
        <v>1437</v>
      </c>
      <c r="B602" s="18" t="s">
        <v>11761</v>
      </c>
      <c r="C602" s="34">
        <f t="shared" si="18"/>
        <v>3.723085196599582E-4</v>
      </c>
      <c r="D602" s="35">
        <f t="shared" si="19"/>
        <v>0.63673030384511542</v>
      </c>
      <c r="E602" s="4" t="s">
        <v>1436</v>
      </c>
      <c r="F602" s="4" t="s">
        <v>4135</v>
      </c>
      <c r="G602" s="9">
        <v>54</v>
      </c>
      <c r="H602" s="4">
        <v>2</v>
      </c>
      <c r="I602" s="4" t="s">
        <v>3352</v>
      </c>
      <c r="J602" s="4" t="s">
        <v>3358</v>
      </c>
      <c r="K602" s="4" t="s">
        <v>937</v>
      </c>
      <c r="L602" s="4" t="s">
        <v>4019</v>
      </c>
      <c r="M602" s="4" t="s">
        <v>3355</v>
      </c>
      <c r="N602" s="4" t="s">
        <v>974</v>
      </c>
      <c r="O602" s="4" t="s">
        <v>3476</v>
      </c>
      <c r="P602" s="5" t="e">
        <v>#N/A</v>
      </c>
    </row>
    <row r="603" spans="1:16" x14ac:dyDescent="0.35">
      <c r="A603" s="4" t="s">
        <v>1437</v>
      </c>
      <c r="B603" s="18" t="s">
        <v>11761</v>
      </c>
      <c r="C603" s="34">
        <f t="shared" si="18"/>
        <v>3.723085196599582E-4</v>
      </c>
      <c r="D603" s="35">
        <f t="shared" si="19"/>
        <v>0.63710261236477539</v>
      </c>
      <c r="E603" s="4" t="s">
        <v>1436</v>
      </c>
      <c r="F603" s="4" t="s">
        <v>5645</v>
      </c>
      <c r="G603" s="9">
        <v>54</v>
      </c>
      <c r="H603" s="4">
        <v>2</v>
      </c>
      <c r="I603" s="4" t="s">
        <v>3399</v>
      </c>
      <c r="J603" s="4" t="s">
        <v>5589</v>
      </c>
      <c r="K603" s="4" t="s">
        <v>964</v>
      </c>
      <c r="L603" s="4" t="s">
        <v>4226</v>
      </c>
      <c r="M603" s="4" t="s">
        <v>3605</v>
      </c>
      <c r="N603" s="4" t="s">
        <v>1011</v>
      </c>
      <c r="O603" s="4" t="s">
        <v>5023</v>
      </c>
      <c r="P603" s="5" t="e">
        <v>#N/A</v>
      </c>
    </row>
    <row r="604" spans="1:16" x14ac:dyDescent="0.35">
      <c r="A604" s="4" t="s">
        <v>1437</v>
      </c>
      <c r="B604" s="18" t="s">
        <v>11761</v>
      </c>
      <c r="C604" s="34">
        <f t="shared" si="18"/>
        <v>3.723085196599582E-4</v>
      </c>
      <c r="D604" s="35">
        <f t="shared" si="19"/>
        <v>0.63747492088443536</v>
      </c>
      <c r="E604" s="4" t="s">
        <v>1436</v>
      </c>
      <c r="F604" s="4" t="s">
        <v>5895</v>
      </c>
      <c r="G604" s="9">
        <v>54</v>
      </c>
      <c r="H604" s="4">
        <v>3</v>
      </c>
      <c r="I604" s="4" t="s">
        <v>3399</v>
      </c>
      <c r="J604" s="4" t="s">
        <v>5896</v>
      </c>
      <c r="K604" s="4" t="s">
        <v>1034</v>
      </c>
      <c r="L604" s="4" t="s">
        <v>5122</v>
      </c>
      <c r="M604" s="4" t="s">
        <v>3354</v>
      </c>
      <c r="N604" s="4" t="s">
        <v>1104</v>
      </c>
      <c r="O604" s="4" t="s">
        <v>3753</v>
      </c>
      <c r="P604" s="5" t="e">
        <v>#N/A</v>
      </c>
    </row>
    <row r="605" spans="1:16" x14ac:dyDescent="0.35">
      <c r="A605" s="4" t="s">
        <v>1437</v>
      </c>
      <c r="B605" s="18" t="s">
        <v>11761</v>
      </c>
      <c r="C605" s="34">
        <f t="shared" si="18"/>
        <v>3.723085196599582E-4</v>
      </c>
      <c r="D605" s="35">
        <f t="shared" si="19"/>
        <v>0.63784722940409533</v>
      </c>
      <c r="E605" s="4" t="s">
        <v>1436</v>
      </c>
      <c r="F605" s="4" t="s">
        <v>6833</v>
      </c>
      <c r="G605" s="9">
        <v>54</v>
      </c>
      <c r="H605" s="4">
        <v>2</v>
      </c>
      <c r="I605" s="4" t="s">
        <v>3594</v>
      </c>
      <c r="J605" s="4" t="s">
        <v>5370</v>
      </c>
      <c r="K605" s="4" t="s">
        <v>939</v>
      </c>
      <c r="L605" s="4" t="s">
        <v>5329</v>
      </c>
      <c r="M605" s="4" t="s">
        <v>3405</v>
      </c>
      <c r="N605" s="4" t="s">
        <v>977</v>
      </c>
      <c r="O605" s="4" t="s">
        <v>3389</v>
      </c>
      <c r="P605" s="5" t="e">
        <v>#N/A</v>
      </c>
    </row>
    <row r="606" spans="1:16" x14ac:dyDescent="0.35">
      <c r="A606" s="4" t="s">
        <v>1437</v>
      </c>
      <c r="B606" s="17" t="s">
        <v>11760</v>
      </c>
      <c r="C606" s="34">
        <f t="shared" si="18"/>
        <v>3.723085196599582E-4</v>
      </c>
      <c r="D606" s="35">
        <f t="shared" si="19"/>
        <v>0.6382195379237553</v>
      </c>
      <c r="E606" s="4" t="s">
        <v>1436</v>
      </c>
      <c r="F606" s="4" t="s">
        <v>8783</v>
      </c>
      <c r="G606" s="9">
        <v>54</v>
      </c>
      <c r="H606" s="4">
        <v>0</v>
      </c>
      <c r="I606" s="4" t="s">
        <v>3359</v>
      </c>
      <c r="J606" s="4" t="s">
        <v>7927</v>
      </c>
      <c r="K606" s="4" t="s">
        <v>944</v>
      </c>
      <c r="L606" s="4" t="s">
        <v>4934</v>
      </c>
      <c r="M606" s="4" t="s">
        <v>8784</v>
      </c>
      <c r="N606" s="4" t="s">
        <v>984</v>
      </c>
      <c r="O606" s="4" t="s">
        <v>4874</v>
      </c>
      <c r="P606" s="5" t="e">
        <v>#N/A</v>
      </c>
    </row>
    <row r="607" spans="1:16" x14ac:dyDescent="0.35">
      <c r="A607" s="4" t="s">
        <v>1437</v>
      </c>
      <c r="B607" s="18" t="s">
        <v>11761</v>
      </c>
      <c r="C607" s="34">
        <f t="shared" si="18"/>
        <v>3.723085196599582E-4</v>
      </c>
      <c r="D607" s="35">
        <f t="shared" si="19"/>
        <v>0.63859184644341527</v>
      </c>
      <c r="E607" s="4" t="s">
        <v>1436</v>
      </c>
      <c r="F607" s="4" t="s">
        <v>8938</v>
      </c>
      <c r="G607" s="9">
        <v>54</v>
      </c>
      <c r="H607" s="4">
        <v>3</v>
      </c>
      <c r="I607" s="4" t="s">
        <v>3399</v>
      </c>
      <c r="J607" s="4" t="s">
        <v>8937</v>
      </c>
      <c r="K607" s="4" t="s">
        <v>934</v>
      </c>
      <c r="L607" s="4" t="s">
        <v>3729</v>
      </c>
      <c r="M607" s="4"/>
      <c r="N607" s="4" t="s">
        <v>970</v>
      </c>
      <c r="O607" s="4" t="s">
        <v>3757</v>
      </c>
      <c r="P607" s="5" t="e">
        <v>#N/A</v>
      </c>
    </row>
    <row r="608" spans="1:16" x14ac:dyDescent="0.35">
      <c r="A608" s="4" t="s">
        <v>1437</v>
      </c>
      <c r="B608" s="18" t="s">
        <v>11761</v>
      </c>
      <c r="C608" s="34">
        <f t="shared" si="18"/>
        <v>3.723085196599582E-4</v>
      </c>
      <c r="D608" s="35">
        <f t="shared" si="19"/>
        <v>0.63896415496307524</v>
      </c>
      <c r="E608" s="4" t="s">
        <v>1436</v>
      </c>
      <c r="F608" s="4" t="s">
        <v>9467</v>
      </c>
      <c r="G608" s="9">
        <v>54</v>
      </c>
      <c r="H608" s="4">
        <v>2</v>
      </c>
      <c r="I608" s="4" t="s">
        <v>3359</v>
      </c>
      <c r="J608" s="4" t="s">
        <v>9441</v>
      </c>
      <c r="K608" s="4" t="s">
        <v>984</v>
      </c>
      <c r="L608" s="4" t="s">
        <v>3988</v>
      </c>
      <c r="M608" s="4"/>
      <c r="N608" s="4" t="s">
        <v>1038</v>
      </c>
      <c r="O608" s="4" t="s">
        <v>3389</v>
      </c>
      <c r="P608" s="5" t="e">
        <v>#N/A</v>
      </c>
    </row>
    <row r="609" spans="1:16" x14ac:dyDescent="0.35">
      <c r="A609" s="4" t="s">
        <v>1437</v>
      </c>
      <c r="B609" s="17" t="s">
        <v>11760</v>
      </c>
      <c r="C609" s="34">
        <f t="shared" si="18"/>
        <v>3.723085196599582E-4</v>
      </c>
      <c r="D609" s="35">
        <f t="shared" si="19"/>
        <v>0.63933646348273521</v>
      </c>
      <c r="E609" s="4" t="s">
        <v>1436</v>
      </c>
      <c r="F609" s="4" t="s">
        <v>9764</v>
      </c>
      <c r="G609" s="9">
        <v>54</v>
      </c>
      <c r="H609" s="4">
        <v>0</v>
      </c>
      <c r="I609" s="4" t="s">
        <v>3519</v>
      </c>
      <c r="J609" s="4" t="s">
        <v>9759</v>
      </c>
      <c r="K609" s="4" t="s">
        <v>934</v>
      </c>
      <c r="L609" s="4" t="s">
        <v>4069</v>
      </c>
      <c r="M609" s="4"/>
      <c r="N609" s="4" t="s">
        <v>970</v>
      </c>
      <c r="O609" s="4" t="s">
        <v>3422</v>
      </c>
      <c r="P609" s="5" t="e">
        <v>#N/A</v>
      </c>
    </row>
    <row r="610" spans="1:16" x14ac:dyDescent="0.35">
      <c r="A610" s="4" t="s">
        <v>1437</v>
      </c>
      <c r="B610" s="18" t="s">
        <v>11761</v>
      </c>
      <c r="C610" s="34">
        <f t="shared" si="18"/>
        <v>3.723085196599582E-4</v>
      </c>
      <c r="D610" s="35">
        <f t="shared" si="19"/>
        <v>0.63970877200239518</v>
      </c>
      <c r="E610" s="4" t="s">
        <v>1436</v>
      </c>
      <c r="F610" s="4" t="s">
        <v>10779</v>
      </c>
      <c r="G610" s="9">
        <v>54</v>
      </c>
      <c r="H610" s="4">
        <v>2</v>
      </c>
      <c r="I610" s="4" t="s">
        <v>3359</v>
      </c>
      <c r="J610" s="4" t="s">
        <v>6764</v>
      </c>
      <c r="K610" s="4" t="s">
        <v>1024</v>
      </c>
      <c r="L610" s="4" t="s">
        <v>7040</v>
      </c>
      <c r="M610" s="4"/>
      <c r="N610" s="4" t="s">
        <v>1090</v>
      </c>
      <c r="O610" s="4" t="s">
        <v>3707</v>
      </c>
      <c r="P610" s="5" t="e">
        <v>#N/A</v>
      </c>
    </row>
    <row r="611" spans="1:16" x14ac:dyDescent="0.35">
      <c r="A611" s="4" t="s">
        <v>1437</v>
      </c>
      <c r="B611" s="18" t="s">
        <v>11761</v>
      </c>
      <c r="C611" s="34">
        <f t="shared" si="18"/>
        <v>3.723085196599582E-4</v>
      </c>
      <c r="D611" s="35">
        <f t="shared" si="19"/>
        <v>0.64008108052205515</v>
      </c>
      <c r="E611" s="4" t="s">
        <v>1436</v>
      </c>
      <c r="F611" s="4" t="s">
        <v>11424</v>
      </c>
      <c r="G611" s="9">
        <v>54</v>
      </c>
      <c r="H611" s="4">
        <v>2</v>
      </c>
      <c r="I611" s="4" t="s">
        <v>4051</v>
      </c>
      <c r="J611" s="4" t="s">
        <v>9526</v>
      </c>
      <c r="K611" s="4" t="s">
        <v>994</v>
      </c>
      <c r="L611" s="4" t="s">
        <v>5351</v>
      </c>
      <c r="M611" s="4"/>
      <c r="N611" s="4" t="s">
        <v>1052</v>
      </c>
      <c r="O611" s="4" t="s">
        <v>4874</v>
      </c>
      <c r="P611" s="5" t="e">
        <v>#N/A</v>
      </c>
    </row>
    <row r="612" spans="1:16" x14ac:dyDescent="0.35">
      <c r="A612" s="4" t="s">
        <v>1437</v>
      </c>
      <c r="B612" s="18" t="s">
        <v>11761</v>
      </c>
      <c r="C612" s="34">
        <f t="shared" si="18"/>
        <v>3.6541391744403305E-4</v>
      </c>
      <c r="D612" s="35">
        <f t="shared" si="19"/>
        <v>0.64044649443949919</v>
      </c>
      <c r="E612" s="4" t="s">
        <v>1436</v>
      </c>
      <c r="F612" s="4" t="s">
        <v>4187</v>
      </c>
      <c r="G612" s="9">
        <v>53</v>
      </c>
      <c r="H612" s="4">
        <v>2</v>
      </c>
      <c r="I612" s="4" t="s">
        <v>3399</v>
      </c>
      <c r="J612" s="4" t="s">
        <v>4185</v>
      </c>
      <c r="K612" s="4" t="s">
        <v>999</v>
      </c>
      <c r="L612" s="4" t="s">
        <v>3587</v>
      </c>
      <c r="M612" s="4"/>
      <c r="N612" s="4" t="s">
        <v>1058</v>
      </c>
      <c r="O612" s="4" t="s">
        <v>3759</v>
      </c>
      <c r="P612" s="5" t="e">
        <v>#N/A</v>
      </c>
    </row>
    <row r="613" spans="1:16" x14ac:dyDescent="0.35">
      <c r="A613" s="4" t="s">
        <v>1437</v>
      </c>
      <c r="B613" s="18" t="s">
        <v>11761</v>
      </c>
      <c r="C613" s="34">
        <f t="shared" si="18"/>
        <v>3.6541391744403305E-4</v>
      </c>
      <c r="D613" s="35">
        <f t="shared" si="19"/>
        <v>0.64081190835694324</v>
      </c>
      <c r="E613" s="4" t="s">
        <v>1436</v>
      </c>
      <c r="F613" s="4" t="s">
        <v>5139</v>
      </c>
      <c r="G613" s="9">
        <v>53</v>
      </c>
      <c r="H613" s="4">
        <v>2</v>
      </c>
      <c r="I613" s="4" t="s">
        <v>3399</v>
      </c>
      <c r="J613" s="4" t="s">
        <v>5140</v>
      </c>
      <c r="K613" s="4" t="s">
        <v>929</v>
      </c>
      <c r="L613" s="4" t="s">
        <v>3710</v>
      </c>
      <c r="M613" s="4" t="s">
        <v>5141</v>
      </c>
      <c r="N613" s="4" t="s">
        <v>963</v>
      </c>
      <c r="O613" s="4" t="s">
        <v>3448</v>
      </c>
      <c r="P613" s="5" t="e">
        <v>#N/A</v>
      </c>
    </row>
    <row r="614" spans="1:16" x14ac:dyDescent="0.35">
      <c r="A614" s="4" t="s">
        <v>1437</v>
      </c>
      <c r="B614" s="18" t="s">
        <v>11761</v>
      </c>
      <c r="C614" s="34">
        <f t="shared" si="18"/>
        <v>3.6541391744403305E-4</v>
      </c>
      <c r="D614" s="35">
        <f t="shared" si="19"/>
        <v>0.64117732227438728</v>
      </c>
      <c r="E614" s="4" t="s">
        <v>1436</v>
      </c>
      <c r="F614" s="4" t="s">
        <v>6709</v>
      </c>
      <c r="G614" s="9">
        <v>53</v>
      </c>
      <c r="H614" s="4">
        <v>2</v>
      </c>
      <c r="I614" s="4" t="s">
        <v>3341</v>
      </c>
      <c r="J614" s="4" t="s">
        <v>5016</v>
      </c>
      <c r="K614" s="4" t="s">
        <v>1059</v>
      </c>
      <c r="L614" s="4" t="s">
        <v>5109</v>
      </c>
      <c r="M614" s="4" t="s">
        <v>6618</v>
      </c>
      <c r="N614" s="4" t="s">
        <v>1136</v>
      </c>
      <c r="O614" s="4" t="s">
        <v>3590</v>
      </c>
      <c r="P614" s="5" t="e">
        <v>#N/A</v>
      </c>
    </row>
    <row r="615" spans="1:16" x14ac:dyDescent="0.35">
      <c r="A615" s="4" t="s">
        <v>1437</v>
      </c>
      <c r="B615" s="18" t="s">
        <v>11761</v>
      </c>
      <c r="C615" s="34">
        <f t="shared" si="18"/>
        <v>3.6541391744403305E-4</v>
      </c>
      <c r="D615" s="35">
        <f t="shared" si="19"/>
        <v>0.64154273619183133</v>
      </c>
      <c r="E615" s="4" t="s">
        <v>1436</v>
      </c>
      <c r="F615" s="4" t="s">
        <v>7198</v>
      </c>
      <c r="G615" s="9">
        <v>53</v>
      </c>
      <c r="H615" s="4">
        <v>2</v>
      </c>
      <c r="I615" s="4" t="s">
        <v>3594</v>
      </c>
      <c r="J615" s="4" t="s">
        <v>7196</v>
      </c>
      <c r="K615" s="4" t="s">
        <v>1014</v>
      </c>
      <c r="L615" s="4" t="s">
        <v>3762</v>
      </c>
      <c r="M615" s="4" t="s">
        <v>4682</v>
      </c>
      <c r="N615" s="4" t="s">
        <v>1078</v>
      </c>
      <c r="O615" s="4" t="s">
        <v>3707</v>
      </c>
      <c r="P615" s="5" t="e">
        <v>#N/A</v>
      </c>
    </row>
    <row r="616" spans="1:16" x14ac:dyDescent="0.35">
      <c r="A616" s="4" t="s">
        <v>1437</v>
      </c>
      <c r="B616" s="17" t="s">
        <v>11760</v>
      </c>
      <c r="C616" s="34">
        <f t="shared" si="18"/>
        <v>3.6541391744403305E-4</v>
      </c>
      <c r="D616" s="35">
        <f t="shared" si="19"/>
        <v>0.64190815010927538</v>
      </c>
      <c r="E616" s="4" t="s">
        <v>1436</v>
      </c>
      <c r="F616" s="4" t="s">
        <v>7742</v>
      </c>
      <c r="G616" s="9">
        <v>53</v>
      </c>
      <c r="H616" s="4">
        <v>0</v>
      </c>
      <c r="I616" s="4" t="s">
        <v>3594</v>
      </c>
      <c r="J616" s="4" t="s">
        <v>4453</v>
      </c>
      <c r="K616" s="4" t="s">
        <v>924</v>
      </c>
      <c r="L616" s="4" t="s">
        <v>3494</v>
      </c>
      <c r="M616" s="4" t="s">
        <v>3455</v>
      </c>
      <c r="N616" s="4" t="s">
        <v>956</v>
      </c>
      <c r="O616" s="4" t="s">
        <v>3363</v>
      </c>
      <c r="P616" s="5" t="e">
        <v>#N/A</v>
      </c>
    </row>
    <row r="617" spans="1:16" x14ac:dyDescent="0.35">
      <c r="A617" s="4" t="s">
        <v>1437</v>
      </c>
      <c r="B617" s="17" t="s">
        <v>11760</v>
      </c>
      <c r="C617" s="34">
        <f t="shared" si="18"/>
        <v>3.6541391744403305E-4</v>
      </c>
      <c r="D617" s="35">
        <f t="shared" si="19"/>
        <v>0.64227356402671942</v>
      </c>
      <c r="E617" s="4" t="s">
        <v>1436</v>
      </c>
      <c r="F617" s="4" t="s">
        <v>8375</v>
      </c>
      <c r="G617" s="9">
        <v>53</v>
      </c>
      <c r="H617" s="4">
        <v>0</v>
      </c>
      <c r="I617" s="4" t="s">
        <v>3359</v>
      </c>
      <c r="J617" s="4" t="s">
        <v>7039</v>
      </c>
      <c r="K617" s="4" t="s">
        <v>911</v>
      </c>
      <c r="L617" s="4" t="s">
        <v>3619</v>
      </c>
      <c r="M617" s="4" t="s">
        <v>4157</v>
      </c>
      <c r="N617" s="4" t="s">
        <v>939</v>
      </c>
      <c r="O617" s="4" t="s">
        <v>3422</v>
      </c>
      <c r="P617" s="5" t="e">
        <v>#N/A</v>
      </c>
    </row>
    <row r="618" spans="1:16" x14ac:dyDescent="0.35">
      <c r="A618" s="4" t="s">
        <v>1437</v>
      </c>
      <c r="B618" s="17" t="s">
        <v>11760</v>
      </c>
      <c r="C618" s="34">
        <f t="shared" si="18"/>
        <v>3.6541391744403305E-4</v>
      </c>
      <c r="D618" s="35">
        <f t="shared" si="19"/>
        <v>0.64263897794416347</v>
      </c>
      <c r="E618" s="4" t="s">
        <v>1436</v>
      </c>
      <c r="F618" s="4" t="s">
        <v>9068</v>
      </c>
      <c r="G618" s="9">
        <v>53</v>
      </c>
      <c r="H618" s="4">
        <v>0</v>
      </c>
      <c r="I618" s="4" t="s">
        <v>3594</v>
      </c>
      <c r="J618" s="4" t="s">
        <v>4235</v>
      </c>
      <c r="K618" s="4" t="s">
        <v>1034</v>
      </c>
      <c r="L618" s="4" t="s">
        <v>4662</v>
      </c>
      <c r="M618" s="4" t="s">
        <v>4252</v>
      </c>
      <c r="N618" s="4" t="s">
        <v>1104</v>
      </c>
      <c r="O618" s="4" t="s">
        <v>3707</v>
      </c>
      <c r="P618" s="5" t="e">
        <v>#N/A</v>
      </c>
    </row>
    <row r="619" spans="1:16" x14ac:dyDescent="0.35">
      <c r="A619" s="4" t="s">
        <v>1437</v>
      </c>
      <c r="B619" s="18" t="s">
        <v>11761</v>
      </c>
      <c r="C619" s="34">
        <f t="shared" si="18"/>
        <v>3.6541391744403305E-4</v>
      </c>
      <c r="D619" s="35">
        <f t="shared" si="19"/>
        <v>0.64300439186160752</v>
      </c>
      <c r="E619" s="4" t="s">
        <v>1436</v>
      </c>
      <c r="F619" s="4" t="s">
        <v>9285</v>
      </c>
      <c r="G619" s="9">
        <v>53</v>
      </c>
      <c r="H619" s="4">
        <v>5</v>
      </c>
      <c r="I619" s="4" t="s">
        <v>3399</v>
      </c>
      <c r="J619" s="4" t="s">
        <v>9280</v>
      </c>
      <c r="K619" s="4" t="s">
        <v>984</v>
      </c>
      <c r="L619" s="4" t="s">
        <v>3455</v>
      </c>
      <c r="M619" s="4" t="s">
        <v>4890</v>
      </c>
      <c r="N619" s="4" t="s">
        <v>1038</v>
      </c>
      <c r="O619" s="4" t="s">
        <v>3757</v>
      </c>
      <c r="P619" s="5" t="e">
        <v>#N/A</v>
      </c>
    </row>
    <row r="620" spans="1:16" x14ac:dyDescent="0.35">
      <c r="A620" s="4" t="s">
        <v>1437</v>
      </c>
      <c r="B620" s="18" t="s">
        <v>11761</v>
      </c>
      <c r="C620" s="34">
        <f t="shared" si="18"/>
        <v>3.6541391744403305E-4</v>
      </c>
      <c r="D620" s="35">
        <f t="shared" si="19"/>
        <v>0.64336980577905156</v>
      </c>
      <c r="E620" s="4" t="s">
        <v>1436</v>
      </c>
      <c r="F620" s="4" t="s">
        <v>10513</v>
      </c>
      <c r="G620" s="9">
        <v>53</v>
      </c>
      <c r="H620" s="4">
        <v>2</v>
      </c>
      <c r="I620" s="4" t="s">
        <v>3359</v>
      </c>
      <c r="J620" s="4" t="s">
        <v>10500</v>
      </c>
      <c r="K620" s="4" t="s">
        <v>944</v>
      </c>
      <c r="L620" s="4" t="s">
        <v>10435</v>
      </c>
      <c r="M620" s="4"/>
      <c r="N620" s="4" t="s">
        <v>984</v>
      </c>
      <c r="O620" s="4" t="s">
        <v>3389</v>
      </c>
      <c r="P620" s="5" t="e">
        <v>#N/A</v>
      </c>
    </row>
    <row r="621" spans="1:16" x14ac:dyDescent="0.35">
      <c r="A621" s="4" t="s">
        <v>1437</v>
      </c>
      <c r="B621" s="18" t="s">
        <v>11761</v>
      </c>
      <c r="C621" s="34">
        <f t="shared" si="18"/>
        <v>3.585193152281079E-4</v>
      </c>
      <c r="D621" s="35">
        <f t="shared" si="19"/>
        <v>0.64372832509427969</v>
      </c>
      <c r="E621" s="4" t="s">
        <v>1436</v>
      </c>
      <c r="F621" s="4" t="s">
        <v>4199</v>
      </c>
      <c r="G621" s="9">
        <v>52</v>
      </c>
      <c r="H621" s="4">
        <v>2</v>
      </c>
      <c r="I621" s="4" t="s">
        <v>3399</v>
      </c>
      <c r="J621" s="4" t="s">
        <v>4189</v>
      </c>
      <c r="K621" s="4" t="s">
        <v>954</v>
      </c>
      <c r="L621" s="4" t="s">
        <v>3587</v>
      </c>
      <c r="M621" s="4" t="s">
        <v>3752</v>
      </c>
      <c r="N621" s="4" t="s">
        <v>997</v>
      </c>
      <c r="O621" s="4" t="s">
        <v>3757</v>
      </c>
      <c r="P621" s="5" t="e">
        <v>#N/A</v>
      </c>
    </row>
    <row r="622" spans="1:16" x14ac:dyDescent="0.35">
      <c r="A622" s="4" t="s">
        <v>1437</v>
      </c>
      <c r="B622" s="17" t="s">
        <v>11760</v>
      </c>
      <c r="C622" s="34">
        <f t="shared" si="18"/>
        <v>3.585193152281079E-4</v>
      </c>
      <c r="D622" s="35">
        <f t="shared" si="19"/>
        <v>0.64408684440950781</v>
      </c>
      <c r="E622" s="4" t="s">
        <v>1436</v>
      </c>
      <c r="F622" s="4" t="s">
        <v>4536</v>
      </c>
      <c r="G622" s="9">
        <v>52</v>
      </c>
      <c r="H622" s="4">
        <v>0</v>
      </c>
      <c r="I622" s="4" t="s">
        <v>4075</v>
      </c>
      <c r="J622" s="4" t="s">
        <v>4537</v>
      </c>
      <c r="K622" s="4" t="s">
        <v>981</v>
      </c>
      <c r="L622" s="4" t="s">
        <v>3751</v>
      </c>
      <c r="M622" s="4" t="s">
        <v>3362</v>
      </c>
      <c r="N622" s="4" t="s">
        <v>1034</v>
      </c>
      <c r="O622" s="4" t="s">
        <v>4080</v>
      </c>
      <c r="P622" s="5" t="e">
        <v>#N/A</v>
      </c>
    </row>
    <row r="623" spans="1:16" x14ac:dyDescent="0.35">
      <c r="A623" s="4" t="s">
        <v>1437</v>
      </c>
      <c r="B623" s="18" t="s">
        <v>11761</v>
      </c>
      <c r="C623" s="34">
        <f t="shared" si="18"/>
        <v>3.585193152281079E-4</v>
      </c>
      <c r="D623" s="35">
        <f t="shared" si="19"/>
        <v>0.64444536372473593</v>
      </c>
      <c r="E623" s="4" t="s">
        <v>1436</v>
      </c>
      <c r="F623" s="4" t="s">
        <v>6020</v>
      </c>
      <c r="G623" s="9">
        <v>52</v>
      </c>
      <c r="H623" s="4">
        <v>2</v>
      </c>
      <c r="I623" s="4" t="s">
        <v>3359</v>
      </c>
      <c r="J623" s="4" t="s">
        <v>4216</v>
      </c>
      <c r="K623" s="4" t="s">
        <v>919</v>
      </c>
      <c r="L623" s="4" t="s">
        <v>5263</v>
      </c>
      <c r="M623" s="4" t="s">
        <v>5428</v>
      </c>
      <c r="N623" s="4" t="s">
        <v>949</v>
      </c>
      <c r="O623" s="4" t="s">
        <v>3422</v>
      </c>
      <c r="P623" s="5" t="e">
        <v>#N/A</v>
      </c>
    </row>
    <row r="624" spans="1:16" x14ac:dyDescent="0.35">
      <c r="A624" s="4" t="s">
        <v>1437</v>
      </c>
      <c r="B624" s="18" t="s">
        <v>11761</v>
      </c>
      <c r="C624" s="34">
        <f t="shared" si="18"/>
        <v>3.585193152281079E-4</v>
      </c>
      <c r="D624" s="35">
        <f t="shared" si="19"/>
        <v>0.64480388303996405</v>
      </c>
      <c r="E624" s="4" t="s">
        <v>1436</v>
      </c>
      <c r="F624" s="4" t="s">
        <v>8149</v>
      </c>
      <c r="G624" s="9">
        <v>52</v>
      </c>
      <c r="H624" s="4">
        <v>2</v>
      </c>
      <c r="I624" s="4" t="s">
        <v>3703</v>
      </c>
      <c r="J624" s="4" t="s">
        <v>3704</v>
      </c>
      <c r="K624" s="4" t="s">
        <v>1113</v>
      </c>
      <c r="L624" s="4" t="s">
        <v>4605</v>
      </c>
      <c r="M624" s="4"/>
      <c r="N624" s="4" t="s">
        <v>1203</v>
      </c>
      <c r="O624" s="4" t="s">
        <v>6131</v>
      </c>
      <c r="P624" s="5" t="e">
        <v>#N/A</v>
      </c>
    </row>
    <row r="625" spans="1:16" x14ac:dyDescent="0.35">
      <c r="A625" s="4" t="s">
        <v>1437</v>
      </c>
      <c r="B625" s="17" t="s">
        <v>11760</v>
      </c>
      <c r="C625" s="34">
        <f t="shared" si="18"/>
        <v>3.585193152281079E-4</v>
      </c>
      <c r="D625" s="35">
        <f t="shared" si="19"/>
        <v>0.64516240235519218</v>
      </c>
      <c r="E625" s="4" t="s">
        <v>1436</v>
      </c>
      <c r="F625" s="4" t="s">
        <v>8950</v>
      </c>
      <c r="G625" s="9">
        <v>52</v>
      </c>
      <c r="H625" s="4">
        <v>0</v>
      </c>
      <c r="I625" s="4" t="s">
        <v>3341</v>
      </c>
      <c r="J625" s="4" t="s">
        <v>8776</v>
      </c>
      <c r="K625" s="4" t="s">
        <v>944</v>
      </c>
      <c r="L625" s="4" t="s">
        <v>3748</v>
      </c>
      <c r="M625" s="4"/>
      <c r="N625" s="4" t="s">
        <v>984</v>
      </c>
      <c r="O625" s="4" t="s">
        <v>3811</v>
      </c>
      <c r="P625" s="5" t="e">
        <v>#N/A</v>
      </c>
    </row>
    <row r="626" spans="1:16" x14ac:dyDescent="0.35">
      <c r="A626" s="4" t="s">
        <v>1437</v>
      </c>
      <c r="B626" s="18" t="s">
        <v>11761</v>
      </c>
      <c r="C626" s="34">
        <f t="shared" si="18"/>
        <v>3.585193152281079E-4</v>
      </c>
      <c r="D626" s="35">
        <f t="shared" si="19"/>
        <v>0.6455209216704203</v>
      </c>
      <c r="E626" s="4" t="s">
        <v>1436</v>
      </c>
      <c r="F626" s="4" t="s">
        <v>10064</v>
      </c>
      <c r="G626" s="9">
        <v>52</v>
      </c>
      <c r="H626" s="4">
        <v>2</v>
      </c>
      <c r="I626" s="4" t="s">
        <v>3594</v>
      </c>
      <c r="J626" s="4" t="s">
        <v>9339</v>
      </c>
      <c r="K626" s="4" t="s">
        <v>1147</v>
      </c>
      <c r="L626" s="4" t="s">
        <v>7101</v>
      </c>
      <c r="M626" s="4" t="s">
        <v>4543</v>
      </c>
      <c r="N626" s="4" t="s">
        <v>1245</v>
      </c>
      <c r="O626" s="4" t="s">
        <v>5682</v>
      </c>
      <c r="P626" s="5" t="e">
        <v>#N/A</v>
      </c>
    </row>
    <row r="627" spans="1:16" x14ac:dyDescent="0.35">
      <c r="A627" s="4" t="s">
        <v>1437</v>
      </c>
      <c r="B627" s="18" t="s">
        <v>11761</v>
      </c>
      <c r="C627" s="34">
        <f t="shared" si="18"/>
        <v>3.585193152281079E-4</v>
      </c>
      <c r="D627" s="35">
        <f t="shared" si="19"/>
        <v>0.64587944098564842</v>
      </c>
      <c r="E627" s="4" t="s">
        <v>1436</v>
      </c>
      <c r="F627" s="4" t="s">
        <v>10421</v>
      </c>
      <c r="G627" s="9">
        <v>52</v>
      </c>
      <c r="H627" s="4">
        <v>2</v>
      </c>
      <c r="I627" s="4" t="s">
        <v>3341</v>
      </c>
      <c r="J627" s="4" t="s">
        <v>10420</v>
      </c>
      <c r="K627" s="4" t="s">
        <v>974</v>
      </c>
      <c r="L627" s="4" t="s">
        <v>4728</v>
      </c>
      <c r="M627" s="4" t="s">
        <v>10422</v>
      </c>
      <c r="N627" s="4" t="s">
        <v>1024</v>
      </c>
      <c r="O627" s="4" t="s">
        <v>3811</v>
      </c>
      <c r="P627" s="5" t="e">
        <v>#N/A</v>
      </c>
    </row>
    <row r="628" spans="1:16" x14ac:dyDescent="0.35">
      <c r="A628" s="4" t="s">
        <v>1437</v>
      </c>
      <c r="B628" s="17" t="s">
        <v>11760</v>
      </c>
      <c r="C628" s="34">
        <f t="shared" si="18"/>
        <v>3.585193152281079E-4</v>
      </c>
      <c r="D628" s="35">
        <f t="shared" si="19"/>
        <v>0.64623796030087655</v>
      </c>
      <c r="E628" s="4" t="s">
        <v>1436</v>
      </c>
      <c r="F628" s="4" t="s">
        <v>10844</v>
      </c>
      <c r="G628" s="9">
        <v>52</v>
      </c>
      <c r="H628" s="4">
        <v>0</v>
      </c>
      <c r="I628" s="4" t="s">
        <v>3594</v>
      </c>
      <c r="J628" s="4" t="s">
        <v>10189</v>
      </c>
      <c r="K628" s="4" t="s">
        <v>974</v>
      </c>
      <c r="L628" s="4" t="s">
        <v>4890</v>
      </c>
      <c r="M628" s="4"/>
      <c r="N628" s="4" t="s">
        <v>1024</v>
      </c>
      <c r="O628" s="4" t="s">
        <v>3389</v>
      </c>
      <c r="P628" s="5" t="e">
        <v>#N/A</v>
      </c>
    </row>
    <row r="629" spans="1:16" x14ac:dyDescent="0.35">
      <c r="A629" s="4" t="s">
        <v>1437</v>
      </c>
      <c r="B629" s="18" t="s">
        <v>11761</v>
      </c>
      <c r="C629" s="34">
        <f t="shared" si="18"/>
        <v>3.585193152281079E-4</v>
      </c>
      <c r="D629" s="35">
        <f t="shared" si="19"/>
        <v>0.64659647961610467</v>
      </c>
      <c r="E629" s="4" t="s">
        <v>1436</v>
      </c>
      <c r="F629" s="4" t="s">
        <v>11110</v>
      </c>
      <c r="G629" s="9">
        <v>52</v>
      </c>
      <c r="H629" s="4">
        <v>2</v>
      </c>
      <c r="I629" s="4" t="s">
        <v>3399</v>
      </c>
      <c r="J629" s="4" t="s">
        <v>8702</v>
      </c>
      <c r="K629" s="4" t="s">
        <v>974</v>
      </c>
      <c r="L629" s="4" t="s">
        <v>7047</v>
      </c>
      <c r="M629" s="4"/>
      <c r="N629" s="4" t="s">
        <v>1024</v>
      </c>
      <c r="O629" s="4" t="s">
        <v>9872</v>
      </c>
      <c r="P629" s="5" t="e">
        <v>#N/A</v>
      </c>
    </row>
    <row r="630" spans="1:16" x14ac:dyDescent="0.35">
      <c r="A630" s="4" t="s">
        <v>1437</v>
      </c>
      <c r="B630" s="18" t="s">
        <v>11761</v>
      </c>
      <c r="C630" s="34">
        <f t="shared" si="18"/>
        <v>3.585193152281079E-4</v>
      </c>
      <c r="D630" s="35">
        <f t="shared" si="19"/>
        <v>0.64695499893133279</v>
      </c>
      <c r="E630" s="4" t="s">
        <v>1436</v>
      </c>
      <c r="F630" s="4" t="s">
        <v>11499</v>
      </c>
      <c r="G630" s="9">
        <v>52</v>
      </c>
      <c r="H630" s="4">
        <v>2</v>
      </c>
      <c r="I630" s="4" t="s">
        <v>3359</v>
      </c>
      <c r="J630" s="4" t="s">
        <v>9891</v>
      </c>
      <c r="K630" s="4" t="s">
        <v>981</v>
      </c>
      <c r="L630" s="4" t="s">
        <v>9406</v>
      </c>
      <c r="M630" s="4"/>
      <c r="N630" s="4" t="s">
        <v>1034</v>
      </c>
      <c r="O630" s="4" t="s">
        <v>3389</v>
      </c>
      <c r="P630" s="5" t="e">
        <v>#N/A</v>
      </c>
    </row>
    <row r="631" spans="1:16" x14ac:dyDescent="0.35">
      <c r="A631" s="4" t="s">
        <v>1437</v>
      </c>
      <c r="B631" s="18" t="s">
        <v>11761</v>
      </c>
      <c r="C631" s="34">
        <f t="shared" si="18"/>
        <v>3.5162471301218275E-4</v>
      </c>
      <c r="D631" s="35">
        <f t="shared" si="19"/>
        <v>0.64730662364434499</v>
      </c>
      <c r="E631" s="4" t="s">
        <v>1436</v>
      </c>
      <c r="F631" s="4" t="s">
        <v>1296</v>
      </c>
      <c r="G631" s="9">
        <v>51</v>
      </c>
      <c r="H631" s="4">
        <v>2</v>
      </c>
      <c r="I631" s="4" t="s">
        <v>3452</v>
      </c>
      <c r="J631" s="4" t="s">
        <v>3453</v>
      </c>
      <c r="K631" s="4" t="s">
        <v>959</v>
      </c>
      <c r="L631" s="4" t="s">
        <v>3454</v>
      </c>
      <c r="M631" s="4" t="s">
        <v>3456</v>
      </c>
      <c r="N631" s="4" t="s">
        <v>1004</v>
      </c>
      <c r="O631" s="4" t="s">
        <v>3389</v>
      </c>
      <c r="P631" s="5" t="e">
        <v>#N/A</v>
      </c>
    </row>
    <row r="632" spans="1:16" x14ac:dyDescent="0.35">
      <c r="A632" s="4" t="s">
        <v>1437</v>
      </c>
      <c r="B632" s="17" t="s">
        <v>11760</v>
      </c>
      <c r="C632" s="34">
        <f t="shared" si="18"/>
        <v>3.5162471301218275E-4</v>
      </c>
      <c r="D632" s="35">
        <f t="shared" si="19"/>
        <v>0.64765824835735719</v>
      </c>
      <c r="E632" s="4" t="s">
        <v>1436</v>
      </c>
      <c r="F632" s="4" t="s">
        <v>5261</v>
      </c>
      <c r="G632" s="9">
        <v>51</v>
      </c>
      <c r="H632" s="4">
        <v>0</v>
      </c>
      <c r="I632" s="4" t="s">
        <v>3594</v>
      </c>
      <c r="J632" s="4" t="s">
        <v>5262</v>
      </c>
      <c r="K632" s="4" t="s">
        <v>930</v>
      </c>
      <c r="L632" s="4" t="s">
        <v>3838</v>
      </c>
      <c r="M632" s="4" t="s">
        <v>5263</v>
      </c>
      <c r="N632" s="4" t="s">
        <v>964</v>
      </c>
      <c r="O632" s="4" t="s">
        <v>1846</v>
      </c>
      <c r="P632" s="5" t="e">
        <v>#N/A</v>
      </c>
    </row>
    <row r="633" spans="1:16" x14ac:dyDescent="0.35">
      <c r="A633" s="4" t="s">
        <v>1437</v>
      </c>
      <c r="B633" s="18" t="s">
        <v>11761</v>
      </c>
      <c r="C633" s="34">
        <f t="shared" si="18"/>
        <v>3.5162471301218275E-4</v>
      </c>
      <c r="D633" s="35">
        <f t="shared" si="19"/>
        <v>0.64800987307036939</v>
      </c>
      <c r="E633" s="4" t="s">
        <v>1436</v>
      </c>
      <c r="F633" s="4" t="s">
        <v>5710</v>
      </c>
      <c r="G633" s="9">
        <v>51</v>
      </c>
      <c r="H633" s="4">
        <v>2</v>
      </c>
      <c r="I633" s="4" t="s">
        <v>3341</v>
      </c>
      <c r="J633" s="4" t="s">
        <v>5366</v>
      </c>
      <c r="K633" s="4" t="s">
        <v>959</v>
      </c>
      <c r="L633" s="4" t="s">
        <v>4763</v>
      </c>
      <c r="M633" s="4" t="s">
        <v>3443</v>
      </c>
      <c r="N633" s="4" t="s">
        <v>1004</v>
      </c>
      <c r="O633" s="4" t="s">
        <v>5212</v>
      </c>
      <c r="P633" s="5" t="e">
        <v>#N/A</v>
      </c>
    </row>
    <row r="634" spans="1:16" x14ac:dyDescent="0.35">
      <c r="A634" s="4" t="s">
        <v>1437</v>
      </c>
      <c r="B634" s="17" t="s">
        <v>11760</v>
      </c>
      <c r="C634" s="34">
        <f t="shared" si="18"/>
        <v>3.5162471301218275E-4</v>
      </c>
      <c r="D634" s="35">
        <f t="shared" si="19"/>
        <v>0.64836149778338159</v>
      </c>
      <c r="E634" s="4" t="s">
        <v>1436</v>
      </c>
      <c r="F634" s="4" t="s">
        <v>7235</v>
      </c>
      <c r="G634" s="9">
        <v>51</v>
      </c>
      <c r="H634" s="4">
        <v>0</v>
      </c>
      <c r="I634" s="4" t="s">
        <v>3359</v>
      </c>
      <c r="J634" s="4" t="s">
        <v>3976</v>
      </c>
      <c r="K634" s="4" t="s">
        <v>952</v>
      </c>
      <c r="L634" s="4" t="s">
        <v>4988</v>
      </c>
      <c r="M634" s="4" t="s">
        <v>3439</v>
      </c>
      <c r="N634" s="4" t="s">
        <v>994</v>
      </c>
      <c r="O634" s="4" t="s">
        <v>3363</v>
      </c>
      <c r="P634" s="5" t="e">
        <v>#N/A</v>
      </c>
    </row>
    <row r="635" spans="1:16" x14ac:dyDescent="0.35">
      <c r="A635" s="4" t="s">
        <v>1437</v>
      </c>
      <c r="B635" s="18" t="s">
        <v>11761</v>
      </c>
      <c r="C635" s="34">
        <f t="shared" si="18"/>
        <v>3.5162471301218275E-4</v>
      </c>
      <c r="D635" s="35">
        <f t="shared" si="19"/>
        <v>0.64871312249639379</v>
      </c>
      <c r="E635" s="4" t="s">
        <v>1436</v>
      </c>
      <c r="F635" s="4" t="s">
        <v>7401</v>
      </c>
      <c r="G635" s="9">
        <v>51</v>
      </c>
      <c r="H635" s="4">
        <v>2</v>
      </c>
      <c r="I635" s="4" t="s">
        <v>3359</v>
      </c>
      <c r="J635" s="4" t="s">
        <v>5480</v>
      </c>
      <c r="K635" s="4" t="s">
        <v>1010</v>
      </c>
      <c r="L635" s="4" t="s">
        <v>5707</v>
      </c>
      <c r="M635" s="4" t="s">
        <v>4952</v>
      </c>
      <c r="N635" s="4" t="s">
        <v>1073</v>
      </c>
      <c r="O635" s="4" t="s">
        <v>3707</v>
      </c>
      <c r="P635" s="5" t="e">
        <v>#N/A</v>
      </c>
    </row>
    <row r="636" spans="1:16" x14ac:dyDescent="0.35">
      <c r="A636" s="4" t="s">
        <v>1437</v>
      </c>
      <c r="B636" s="18" t="s">
        <v>11761</v>
      </c>
      <c r="C636" s="34">
        <f t="shared" si="18"/>
        <v>3.5162471301218275E-4</v>
      </c>
      <c r="D636" s="35">
        <f t="shared" si="19"/>
        <v>0.64906474720940599</v>
      </c>
      <c r="E636" s="4" t="s">
        <v>1436</v>
      </c>
      <c r="F636" s="4" t="s">
        <v>8065</v>
      </c>
      <c r="G636" s="9">
        <v>51</v>
      </c>
      <c r="H636" s="4">
        <v>2</v>
      </c>
      <c r="I636" s="4" t="s">
        <v>3399</v>
      </c>
      <c r="J636" s="4" t="s">
        <v>4982</v>
      </c>
      <c r="K636" s="4" t="s">
        <v>989</v>
      </c>
      <c r="L636" s="4" t="s">
        <v>4071</v>
      </c>
      <c r="M636" s="4" t="s">
        <v>3474</v>
      </c>
      <c r="N636" s="4" t="s">
        <v>1045</v>
      </c>
      <c r="O636" s="4" t="s">
        <v>4399</v>
      </c>
      <c r="P636" s="5" t="e">
        <v>#N/A</v>
      </c>
    </row>
    <row r="637" spans="1:16" x14ac:dyDescent="0.35">
      <c r="A637" s="4" t="s">
        <v>1437</v>
      </c>
      <c r="B637" s="17" t="s">
        <v>11760</v>
      </c>
      <c r="C637" s="34">
        <f t="shared" si="18"/>
        <v>3.5162471301218275E-4</v>
      </c>
      <c r="D637" s="35">
        <f t="shared" si="19"/>
        <v>0.64941637192241819</v>
      </c>
      <c r="E637" s="4" t="s">
        <v>1436</v>
      </c>
      <c r="F637" s="4" t="s">
        <v>8234</v>
      </c>
      <c r="G637" s="9">
        <v>51</v>
      </c>
      <c r="H637" s="4">
        <v>0</v>
      </c>
      <c r="I637" s="4" t="s">
        <v>3452</v>
      </c>
      <c r="J637" s="4" t="s">
        <v>8137</v>
      </c>
      <c r="K637" s="4" t="s">
        <v>966</v>
      </c>
      <c r="L637" s="4" t="s">
        <v>3456</v>
      </c>
      <c r="M637" s="4" t="s">
        <v>6664</v>
      </c>
      <c r="N637" s="4" t="s">
        <v>1014</v>
      </c>
      <c r="O637" s="4" t="s">
        <v>3378</v>
      </c>
      <c r="P637" s="5" t="e">
        <v>#N/A</v>
      </c>
    </row>
    <row r="638" spans="1:16" x14ac:dyDescent="0.35">
      <c r="A638" s="4" t="s">
        <v>1437</v>
      </c>
      <c r="B638" s="18" t="s">
        <v>11761</v>
      </c>
      <c r="C638" s="34">
        <f t="shared" si="18"/>
        <v>3.5162471301218275E-4</v>
      </c>
      <c r="D638" s="35">
        <f t="shared" si="19"/>
        <v>0.64976799663543039</v>
      </c>
      <c r="E638" s="4" t="s">
        <v>1436</v>
      </c>
      <c r="F638" s="4" t="s">
        <v>8474</v>
      </c>
      <c r="G638" s="9">
        <v>51</v>
      </c>
      <c r="H638" s="4">
        <v>2</v>
      </c>
      <c r="I638" s="4" t="s">
        <v>3341</v>
      </c>
      <c r="J638" s="4" t="s">
        <v>8018</v>
      </c>
      <c r="K638" s="4" t="s">
        <v>969</v>
      </c>
      <c r="L638" s="4" t="s">
        <v>3739</v>
      </c>
      <c r="M638" s="4" t="s">
        <v>3988</v>
      </c>
      <c r="N638" s="4" t="s">
        <v>1018</v>
      </c>
      <c r="O638" s="4" t="s">
        <v>3811</v>
      </c>
      <c r="P638" s="5" t="e">
        <v>#N/A</v>
      </c>
    </row>
    <row r="639" spans="1:16" x14ac:dyDescent="0.35">
      <c r="A639" s="4" t="s">
        <v>1437</v>
      </c>
      <c r="B639" s="18" t="s">
        <v>11761</v>
      </c>
      <c r="C639" s="34">
        <f t="shared" si="18"/>
        <v>3.5162471301218275E-4</v>
      </c>
      <c r="D639" s="35">
        <f t="shared" si="19"/>
        <v>0.65011962134844259</v>
      </c>
      <c r="E639" s="4" t="s">
        <v>1436</v>
      </c>
      <c r="F639" s="4" t="s">
        <v>8627</v>
      </c>
      <c r="G639" s="9">
        <v>51</v>
      </c>
      <c r="H639" s="4">
        <v>2</v>
      </c>
      <c r="I639" s="4" t="s">
        <v>3399</v>
      </c>
      <c r="J639" s="4" t="s">
        <v>8625</v>
      </c>
      <c r="K639" s="4" t="s">
        <v>934</v>
      </c>
      <c r="L639" s="4" t="s">
        <v>3806</v>
      </c>
      <c r="M639" s="4"/>
      <c r="N639" s="4" t="s">
        <v>970</v>
      </c>
      <c r="O639" s="4" t="s">
        <v>3757</v>
      </c>
      <c r="P639" s="5" t="e">
        <v>#N/A</v>
      </c>
    </row>
    <row r="640" spans="1:16" x14ac:dyDescent="0.35">
      <c r="A640" s="4" t="s">
        <v>1437</v>
      </c>
      <c r="B640" s="17" t="s">
        <v>11760</v>
      </c>
      <c r="C640" s="34">
        <f t="shared" si="18"/>
        <v>3.5162471301218275E-4</v>
      </c>
      <c r="D640" s="35">
        <f t="shared" si="19"/>
        <v>0.65047124606145479</v>
      </c>
      <c r="E640" s="4" t="s">
        <v>1436</v>
      </c>
      <c r="F640" s="4" t="s">
        <v>9289</v>
      </c>
      <c r="G640" s="9">
        <v>51</v>
      </c>
      <c r="H640" s="4">
        <v>0</v>
      </c>
      <c r="I640" s="4" t="s">
        <v>3352</v>
      </c>
      <c r="J640" s="4" t="s">
        <v>9288</v>
      </c>
      <c r="K640" s="4" t="s">
        <v>966</v>
      </c>
      <c r="L640" s="4" t="s">
        <v>4142</v>
      </c>
      <c r="M640" s="4" t="s">
        <v>3888</v>
      </c>
      <c r="N640" s="4" t="s">
        <v>1014</v>
      </c>
      <c r="O640" s="4" t="s">
        <v>3476</v>
      </c>
      <c r="P640" s="5" t="e">
        <v>#N/A</v>
      </c>
    </row>
    <row r="641" spans="1:16" x14ac:dyDescent="0.35">
      <c r="A641" s="4" t="s">
        <v>1437</v>
      </c>
      <c r="B641" s="18" t="s">
        <v>11761</v>
      </c>
      <c r="C641" s="34">
        <f t="shared" si="18"/>
        <v>3.5162471301218275E-4</v>
      </c>
      <c r="D641" s="35">
        <f t="shared" si="19"/>
        <v>0.65082287077446699</v>
      </c>
      <c r="E641" s="4" t="s">
        <v>1436</v>
      </c>
      <c r="F641" s="4" t="s">
        <v>10285</v>
      </c>
      <c r="G641" s="9">
        <v>51</v>
      </c>
      <c r="H641" s="4">
        <v>4</v>
      </c>
      <c r="I641" s="4" t="s">
        <v>3359</v>
      </c>
      <c r="J641" s="4" t="s">
        <v>7927</v>
      </c>
      <c r="K641" s="4" t="s">
        <v>1061</v>
      </c>
      <c r="L641" s="4" t="s">
        <v>3421</v>
      </c>
      <c r="M641" s="4" t="s">
        <v>4902</v>
      </c>
      <c r="N641" s="4" t="s">
        <v>1139</v>
      </c>
      <c r="O641" s="4" t="s">
        <v>1846</v>
      </c>
      <c r="P641" s="5" t="e">
        <v>#N/A</v>
      </c>
    </row>
    <row r="642" spans="1:16" x14ac:dyDescent="0.35">
      <c r="A642" s="4" t="s">
        <v>1437</v>
      </c>
      <c r="B642" s="18" t="s">
        <v>11761</v>
      </c>
      <c r="C642" s="34">
        <f t="shared" si="18"/>
        <v>3.5162471301218275E-4</v>
      </c>
      <c r="D642" s="35">
        <f t="shared" si="19"/>
        <v>0.65117449548747919</v>
      </c>
      <c r="E642" s="4" t="s">
        <v>1436</v>
      </c>
      <c r="F642" s="4" t="s">
        <v>11066</v>
      </c>
      <c r="G642" s="9">
        <v>51</v>
      </c>
      <c r="H642" s="4">
        <v>2</v>
      </c>
      <c r="I642" s="4" t="s">
        <v>3359</v>
      </c>
      <c r="J642" s="4" t="s">
        <v>7927</v>
      </c>
      <c r="K642" s="4" t="s">
        <v>1047</v>
      </c>
      <c r="L642" s="4" t="s">
        <v>8897</v>
      </c>
      <c r="M642" s="4" t="s">
        <v>4902</v>
      </c>
      <c r="N642" s="4" t="s">
        <v>1120</v>
      </c>
      <c r="O642" s="4" t="s">
        <v>1846</v>
      </c>
      <c r="P642" s="5" t="s">
        <v>11967</v>
      </c>
    </row>
    <row r="643" spans="1:16" x14ac:dyDescent="0.35">
      <c r="A643" s="4" t="s">
        <v>1437</v>
      </c>
      <c r="B643" s="18" t="s">
        <v>11761</v>
      </c>
      <c r="C643" s="34">
        <f t="shared" ref="C643:C706" si="20">G643/$G$6705</f>
        <v>3.447301107962576E-4</v>
      </c>
      <c r="D643" s="35">
        <f t="shared" si="19"/>
        <v>0.65151922559827546</v>
      </c>
      <c r="E643" s="4" t="s">
        <v>1436</v>
      </c>
      <c r="F643" s="4" t="s">
        <v>3591</v>
      </c>
      <c r="G643" s="9">
        <v>50</v>
      </c>
      <c r="H643" s="4">
        <v>2</v>
      </c>
      <c r="I643" s="4" t="s">
        <v>3341</v>
      </c>
      <c r="J643" s="4" t="s">
        <v>3592</v>
      </c>
      <c r="K643" s="4" t="s">
        <v>1014</v>
      </c>
      <c r="L643" s="4" t="s">
        <v>3584</v>
      </c>
      <c r="M643" s="4" t="s">
        <v>3593</v>
      </c>
      <c r="N643" s="4" t="s">
        <v>1078</v>
      </c>
      <c r="O643" s="4" t="s">
        <v>3495</v>
      </c>
      <c r="P643" s="5" t="e">
        <v>#N/A</v>
      </c>
    </row>
    <row r="644" spans="1:16" x14ac:dyDescent="0.35">
      <c r="A644" s="4" t="s">
        <v>1437</v>
      </c>
      <c r="B644" s="18" t="s">
        <v>11761</v>
      </c>
      <c r="C644" s="34">
        <f t="shared" si="20"/>
        <v>3.447301107962576E-4</v>
      </c>
      <c r="D644" s="35">
        <f t="shared" ref="D644:D707" si="21">D643+C644</f>
        <v>0.65186395570907174</v>
      </c>
      <c r="E644" s="4" t="s">
        <v>1436</v>
      </c>
      <c r="F644" s="4" t="s">
        <v>4254</v>
      </c>
      <c r="G644" s="9">
        <v>50</v>
      </c>
      <c r="H644" s="4">
        <v>2</v>
      </c>
      <c r="I644" s="4" t="s">
        <v>3594</v>
      </c>
      <c r="J644" s="4" t="s">
        <v>4235</v>
      </c>
      <c r="K644" s="4" t="s">
        <v>984</v>
      </c>
      <c r="L644" s="4" t="s">
        <v>3379</v>
      </c>
      <c r="M644" s="4" t="s">
        <v>4252</v>
      </c>
      <c r="N644" s="4" t="s">
        <v>1038</v>
      </c>
      <c r="O644" s="4" t="s">
        <v>3707</v>
      </c>
      <c r="P644" s="5" t="e">
        <v>#N/A</v>
      </c>
    </row>
    <row r="645" spans="1:16" x14ac:dyDescent="0.35">
      <c r="A645" s="4" t="s">
        <v>1437</v>
      </c>
      <c r="B645" s="18" t="s">
        <v>11761</v>
      </c>
      <c r="C645" s="34">
        <f t="shared" si="20"/>
        <v>3.447301107962576E-4</v>
      </c>
      <c r="D645" s="35">
        <f t="shared" si="21"/>
        <v>0.65220868581986802</v>
      </c>
      <c r="E645" s="4" t="s">
        <v>1436</v>
      </c>
      <c r="F645" s="4" t="s">
        <v>5956</v>
      </c>
      <c r="G645" s="9">
        <v>50</v>
      </c>
      <c r="H645" s="4">
        <v>2</v>
      </c>
      <c r="I645" s="4" t="s">
        <v>3490</v>
      </c>
      <c r="J645" s="4" t="s">
        <v>5957</v>
      </c>
      <c r="K645" s="4" t="s">
        <v>974</v>
      </c>
      <c r="L645" s="4" t="s">
        <v>4615</v>
      </c>
      <c r="M645" s="4" t="s">
        <v>3492</v>
      </c>
      <c r="N645" s="4" t="s">
        <v>1024</v>
      </c>
      <c r="O645" s="4" t="s">
        <v>3493</v>
      </c>
      <c r="P645" s="5" t="e">
        <v>#N/A</v>
      </c>
    </row>
    <row r="646" spans="1:16" x14ac:dyDescent="0.35">
      <c r="A646" s="4" t="s">
        <v>1437</v>
      </c>
      <c r="B646" s="18" t="s">
        <v>11761</v>
      </c>
      <c r="C646" s="34">
        <f t="shared" si="20"/>
        <v>3.447301107962576E-4</v>
      </c>
      <c r="D646" s="35">
        <f t="shared" si="21"/>
        <v>0.65255341593066429</v>
      </c>
      <c r="E646" s="4" t="s">
        <v>1436</v>
      </c>
      <c r="F646" s="4" t="s">
        <v>7314</v>
      </c>
      <c r="G646" s="9">
        <v>50</v>
      </c>
      <c r="H646" s="4">
        <v>4</v>
      </c>
      <c r="I646" s="4" t="s">
        <v>3341</v>
      </c>
      <c r="J646" s="4" t="s">
        <v>3583</v>
      </c>
      <c r="K646" s="4" t="s">
        <v>1044</v>
      </c>
      <c r="L646" s="4" t="s">
        <v>4988</v>
      </c>
      <c r="M646" s="4" t="s">
        <v>3585</v>
      </c>
      <c r="N646" s="4" t="s">
        <v>1118</v>
      </c>
      <c r="O646" s="4" t="s">
        <v>3495</v>
      </c>
      <c r="P646" s="5" t="e">
        <v>#N/A</v>
      </c>
    </row>
    <row r="647" spans="1:16" x14ac:dyDescent="0.35">
      <c r="A647" s="4" t="s">
        <v>1437</v>
      </c>
      <c r="B647" s="17" t="s">
        <v>11760</v>
      </c>
      <c r="C647" s="34">
        <f t="shared" si="20"/>
        <v>3.447301107962576E-4</v>
      </c>
      <c r="D647" s="35">
        <f t="shared" si="21"/>
        <v>0.65289814604146057</v>
      </c>
      <c r="E647" s="4" t="s">
        <v>1436</v>
      </c>
      <c r="F647" s="4" t="s">
        <v>7773</v>
      </c>
      <c r="G647" s="9">
        <v>50</v>
      </c>
      <c r="H647" s="4">
        <v>0</v>
      </c>
      <c r="I647" s="4" t="s">
        <v>4075</v>
      </c>
      <c r="J647" s="4" t="s">
        <v>4088</v>
      </c>
      <c r="K647" s="4" t="s">
        <v>954</v>
      </c>
      <c r="L647" s="4" t="s">
        <v>3443</v>
      </c>
      <c r="M647" s="4" t="s">
        <v>3362</v>
      </c>
      <c r="N647" s="4" t="s">
        <v>997</v>
      </c>
      <c r="O647" s="4" t="s">
        <v>1846</v>
      </c>
      <c r="P647" s="5" t="e">
        <v>#N/A</v>
      </c>
    </row>
    <row r="648" spans="1:16" x14ac:dyDescent="0.35">
      <c r="A648" s="4" t="s">
        <v>1437</v>
      </c>
      <c r="B648" s="18" t="s">
        <v>11761</v>
      </c>
      <c r="C648" s="34">
        <f t="shared" si="20"/>
        <v>3.447301107962576E-4</v>
      </c>
      <c r="D648" s="35">
        <f t="shared" si="21"/>
        <v>0.65324287615225685</v>
      </c>
      <c r="E648" s="4" t="s">
        <v>1436</v>
      </c>
      <c r="F648" s="4" t="s">
        <v>8812</v>
      </c>
      <c r="G648" s="9">
        <v>50</v>
      </c>
      <c r="H648" s="4">
        <v>2</v>
      </c>
      <c r="I648" s="4" t="s">
        <v>3341</v>
      </c>
      <c r="J648" s="4" t="s">
        <v>4132</v>
      </c>
      <c r="K648" s="4" t="s">
        <v>974</v>
      </c>
      <c r="L648" s="4" t="s">
        <v>3593</v>
      </c>
      <c r="M648" s="4" t="s">
        <v>4089</v>
      </c>
      <c r="N648" s="4" t="s">
        <v>1024</v>
      </c>
      <c r="O648" s="4" t="s">
        <v>3811</v>
      </c>
      <c r="P648" s="5" t="e">
        <v>#N/A</v>
      </c>
    </row>
    <row r="649" spans="1:16" x14ac:dyDescent="0.35">
      <c r="A649" s="4" t="s">
        <v>1437</v>
      </c>
      <c r="B649" s="18" t="s">
        <v>11761</v>
      </c>
      <c r="C649" s="34">
        <f t="shared" si="20"/>
        <v>3.447301107962576E-4</v>
      </c>
      <c r="D649" s="35">
        <f t="shared" si="21"/>
        <v>0.65358760626305312</v>
      </c>
      <c r="E649" s="4" t="s">
        <v>1436</v>
      </c>
      <c r="F649" s="4" t="s">
        <v>8919</v>
      </c>
      <c r="G649" s="9">
        <v>50</v>
      </c>
      <c r="H649" s="4">
        <v>2</v>
      </c>
      <c r="I649" s="4" t="s">
        <v>3399</v>
      </c>
      <c r="J649" s="4" t="s">
        <v>7046</v>
      </c>
      <c r="K649" s="4" t="s">
        <v>934</v>
      </c>
      <c r="L649" s="4" t="s">
        <v>3593</v>
      </c>
      <c r="M649" s="4" t="s">
        <v>7047</v>
      </c>
      <c r="N649" s="4" t="s">
        <v>970</v>
      </c>
      <c r="O649" s="4" t="s">
        <v>3757</v>
      </c>
      <c r="P649" s="5" t="e">
        <v>#N/A</v>
      </c>
    </row>
    <row r="650" spans="1:16" x14ac:dyDescent="0.35">
      <c r="A650" s="4" t="s">
        <v>1437</v>
      </c>
      <c r="B650" s="17" t="s">
        <v>11760</v>
      </c>
      <c r="C650" s="34">
        <f t="shared" si="20"/>
        <v>3.447301107962576E-4</v>
      </c>
      <c r="D650" s="35">
        <f t="shared" si="21"/>
        <v>0.6539323363738494</v>
      </c>
      <c r="E650" s="4" t="s">
        <v>1436</v>
      </c>
      <c r="F650" s="4" t="s">
        <v>9553</v>
      </c>
      <c r="G650" s="9">
        <v>50</v>
      </c>
      <c r="H650" s="4">
        <v>0</v>
      </c>
      <c r="I650" s="4" t="s">
        <v>3341</v>
      </c>
      <c r="J650" s="4" t="s">
        <v>9551</v>
      </c>
      <c r="K650" s="4" t="s">
        <v>944</v>
      </c>
      <c r="L650" s="4" t="s">
        <v>4057</v>
      </c>
      <c r="M650" s="4"/>
      <c r="N650" s="4" t="s">
        <v>984</v>
      </c>
      <c r="O650" s="4" t="s">
        <v>3811</v>
      </c>
      <c r="P650" s="5" t="e">
        <v>#N/A</v>
      </c>
    </row>
    <row r="651" spans="1:16" x14ac:dyDescent="0.35">
      <c r="A651" s="4" t="s">
        <v>1437</v>
      </c>
      <c r="B651" s="18" t="s">
        <v>11761</v>
      </c>
      <c r="C651" s="34">
        <f t="shared" si="20"/>
        <v>3.447301107962576E-4</v>
      </c>
      <c r="D651" s="35">
        <f t="shared" si="21"/>
        <v>0.65427706648464568</v>
      </c>
      <c r="E651" s="4" t="s">
        <v>1436</v>
      </c>
      <c r="F651" s="4" t="s">
        <v>9817</v>
      </c>
      <c r="G651" s="9">
        <v>50</v>
      </c>
      <c r="H651" s="4">
        <v>2</v>
      </c>
      <c r="I651" s="4" t="s">
        <v>3399</v>
      </c>
      <c r="J651" s="4" t="s">
        <v>8625</v>
      </c>
      <c r="K651" s="4" t="s">
        <v>969</v>
      </c>
      <c r="L651" s="4" t="s">
        <v>4457</v>
      </c>
      <c r="M651" s="4"/>
      <c r="N651" s="4" t="s">
        <v>1018</v>
      </c>
      <c r="O651" s="4" t="s">
        <v>4399</v>
      </c>
      <c r="P651" s="5" t="e">
        <v>#N/A</v>
      </c>
    </row>
    <row r="652" spans="1:16" x14ac:dyDescent="0.35">
      <c r="A652" s="4" t="s">
        <v>1437</v>
      </c>
      <c r="B652" s="18" t="s">
        <v>11761</v>
      </c>
      <c r="C652" s="34">
        <f t="shared" si="20"/>
        <v>3.447301107962576E-4</v>
      </c>
      <c r="D652" s="35">
        <f t="shared" si="21"/>
        <v>0.65462179659544195</v>
      </c>
      <c r="E652" s="4" t="s">
        <v>1436</v>
      </c>
      <c r="F652" s="4" t="s">
        <v>10281</v>
      </c>
      <c r="G652" s="9">
        <v>50</v>
      </c>
      <c r="H652" s="4">
        <v>2</v>
      </c>
      <c r="I652" s="4" t="s">
        <v>3452</v>
      </c>
      <c r="J652" s="4" t="s">
        <v>8137</v>
      </c>
      <c r="K652" s="4" t="s">
        <v>1055</v>
      </c>
      <c r="L652" s="4" t="s">
        <v>4457</v>
      </c>
      <c r="M652" s="4" t="s">
        <v>6664</v>
      </c>
      <c r="N652" s="4" t="s">
        <v>1130</v>
      </c>
      <c r="O652" s="4" t="s">
        <v>1846</v>
      </c>
      <c r="P652" s="5" t="e">
        <v>#N/A</v>
      </c>
    </row>
    <row r="653" spans="1:16" x14ac:dyDescent="0.35">
      <c r="A653" s="4" t="s">
        <v>1437</v>
      </c>
      <c r="B653" s="18" t="s">
        <v>11761</v>
      </c>
      <c r="C653" s="34">
        <f t="shared" si="20"/>
        <v>3.447301107962576E-4</v>
      </c>
      <c r="D653" s="35">
        <f t="shared" si="21"/>
        <v>0.65496652670623823</v>
      </c>
      <c r="E653" s="4" t="s">
        <v>1436</v>
      </c>
      <c r="F653" s="4" t="s">
        <v>10630</v>
      </c>
      <c r="G653" s="9">
        <v>50</v>
      </c>
      <c r="H653" s="4">
        <v>2</v>
      </c>
      <c r="I653" s="4" t="s">
        <v>3359</v>
      </c>
      <c r="J653" s="4" t="s">
        <v>10500</v>
      </c>
      <c r="K653" s="4" t="s">
        <v>944</v>
      </c>
      <c r="L653" s="4" t="s">
        <v>4320</v>
      </c>
      <c r="M653" s="4"/>
      <c r="N653" s="4" t="s">
        <v>984</v>
      </c>
      <c r="O653" s="4" t="s">
        <v>3389</v>
      </c>
      <c r="P653" s="5" t="e">
        <v>#N/A</v>
      </c>
    </row>
    <row r="654" spans="1:16" x14ac:dyDescent="0.35">
      <c r="A654" s="4" t="s">
        <v>1437</v>
      </c>
      <c r="B654" s="18" t="s">
        <v>11761</v>
      </c>
      <c r="C654" s="34">
        <f t="shared" si="20"/>
        <v>3.447301107962576E-4</v>
      </c>
      <c r="D654" s="35">
        <f t="shared" si="21"/>
        <v>0.6553112568170345</v>
      </c>
      <c r="E654" s="4" t="s">
        <v>1436</v>
      </c>
      <c r="F654" s="4" t="s">
        <v>10668</v>
      </c>
      <c r="G654" s="9">
        <v>50</v>
      </c>
      <c r="H654" s="4">
        <v>3</v>
      </c>
      <c r="I654" s="4" t="s">
        <v>3399</v>
      </c>
      <c r="J654" s="4" t="s">
        <v>10664</v>
      </c>
      <c r="K654" s="4" t="s">
        <v>974</v>
      </c>
      <c r="L654" s="4" t="s">
        <v>8241</v>
      </c>
      <c r="M654" s="4"/>
      <c r="N654" s="4" t="s">
        <v>1024</v>
      </c>
      <c r="O654" s="4" t="s">
        <v>3759</v>
      </c>
      <c r="P654" s="5" t="e">
        <v>#N/A</v>
      </c>
    </row>
    <row r="655" spans="1:16" x14ac:dyDescent="0.35">
      <c r="A655" s="4" t="s">
        <v>1437</v>
      </c>
      <c r="B655" s="18" t="s">
        <v>11761</v>
      </c>
      <c r="C655" s="34">
        <f t="shared" si="20"/>
        <v>3.447301107962576E-4</v>
      </c>
      <c r="D655" s="35">
        <f t="shared" si="21"/>
        <v>0.65565598692783078</v>
      </c>
      <c r="E655" s="4" t="s">
        <v>1436</v>
      </c>
      <c r="F655" s="4" t="s">
        <v>10700</v>
      </c>
      <c r="G655" s="9">
        <v>50</v>
      </c>
      <c r="H655" s="4">
        <v>2</v>
      </c>
      <c r="I655" s="4" t="s">
        <v>3399</v>
      </c>
      <c r="J655" s="4" t="s">
        <v>8860</v>
      </c>
      <c r="K655" s="4" t="s">
        <v>944</v>
      </c>
      <c r="L655" s="4" t="s">
        <v>7040</v>
      </c>
      <c r="M655" s="4"/>
      <c r="N655" s="4" t="s">
        <v>984</v>
      </c>
      <c r="O655" s="4" t="s">
        <v>9872</v>
      </c>
      <c r="P655" s="5" t="e">
        <v>#N/A</v>
      </c>
    </row>
    <row r="656" spans="1:16" x14ac:dyDescent="0.35">
      <c r="A656" s="4" t="s">
        <v>1437</v>
      </c>
      <c r="B656" s="18" t="s">
        <v>11761</v>
      </c>
      <c r="C656" s="34">
        <f t="shared" si="20"/>
        <v>3.447301107962576E-4</v>
      </c>
      <c r="D656" s="35">
        <f t="shared" si="21"/>
        <v>0.65600071703862706</v>
      </c>
      <c r="E656" s="4" t="s">
        <v>1436</v>
      </c>
      <c r="F656" s="4" t="s">
        <v>10872</v>
      </c>
      <c r="G656" s="9">
        <v>50</v>
      </c>
      <c r="H656" s="4">
        <v>2</v>
      </c>
      <c r="I656" s="4" t="s">
        <v>10873</v>
      </c>
      <c r="J656" s="4" t="s">
        <v>9962</v>
      </c>
      <c r="K656" s="4" t="s">
        <v>1055</v>
      </c>
      <c r="L656" s="4" t="s">
        <v>4252</v>
      </c>
      <c r="M656" s="4"/>
      <c r="N656" s="4" t="s">
        <v>1130</v>
      </c>
      <c r="O656" s="4" t="s">
        <v>1846</v>
      </c>
      <c r="P656" s="5" t="e">
        <v>#N/A</v>
      </c>
    </row>
    <row r="657" spans="1:16" x14ac:dyDescent="0.35">
      <c r="A657" s="4" t="s">
        <v>1437</v>
      </c>
      <c r="B657" s="18" t="s">
        <v>11761</v>
      </c>
      <c r="C657" s="34">
        <f t="shared" si="20"/>
        <v>3.447301107962576E-4</v>
      </c>
      <c r="D657" s="35">
        <f t="shared" si="21"/>
        <v>0.65634544714942333</v>
      </c>
      <c r="E657" s="4" t="s">
        <v>1436</v>
      </c>
      <c r="F657" s="4" t="s">
        <v>11426</v>
      </c>
      <c r="G657" s="9">
        <v>50</v>
      </c>
      <c r="H657" s="4">
        <v>2</v>
      </c>
      <c r="I657" s="4" t="s">
        <v>3399</v>
      </c>
      <c r="J657" s="4" t="s">
        <v>8926</v>
      </c>
      <c r="K657" s="4" t="s">
        <v>954</v>
      </c>
      <c r="L657" s="4" t="s">
        <v>11102</v>
      </c>
      <c r="M657" s="4"/>
      <c r="N657" s="4" t="s">
        <v>997</v>
      </c>
      <c r="O657" s="4" t="s">
        <v>9872</v>
      </c>
      <c r="P657" s="5" t="e">
        <v>#N/A</v>
      </c>
    </row>
    <row r="658" spans="1:16" x14ac:dyDescent="0.35">
      <c r="A658" s="4" t="s">
        <v>1437</v>
      </c>
      <c r="B658" s="17" t="s">
        <v>11760</v>
      </c>
      <c r="C658" s="34">
        <f t="shared" si="20"/>
        <v>3.3783550858033245E-4</v>
      </c>
      <c r="D658" s="35">
        <f t="shared" si="21"/>
        <v>0.65668328265800369</v>
      </c>
      <c r="E658" s="4" t="s">
        <v>1436</v>
      </c>
      <c r="F658" s="4" t="s">
        <v>4956</v>
      </c>
      <c r="G658" s="9">
        <v>49</v>
      </c>
      <c r="H658" s="4">
        <v>0</v>
      </c>
      <c r="I658" s="4" t="s">
        <v>3519</v>
      </c>
      <c r="J658" s="4" t="s">
        <v>3520</v>
      </c>
      <c r="K658" s="4" t="s">
        <v>955</v>
      </c>
      <c r="L658" s="4" t="s">
        <v>4296</v>
      </c>
      <c r="M658" s="4" t="s">
        <v>3522</v>
      </c>
      <c r="N658" s="4" t="s">
        <v>999</v>
      </c>
      <c r="O658" s="4" t="s">
        <v>3581</v>
      </c>
      <c r="P658" s="5" t="e">
        <v>#N/A</v>
      </c>
    </row>
    <row r="659" spans="1:16" x14ac:dyDescent="0.35">
      <c r="A659" s="4" t="s">
        <v>1437</v>
      </c>
      <c r="B659" s="18" t="s">
        <v>11761</v>
      </c>
      <c r="C659" s="34">
        <f t="shared" si="20"/>
        <v>3.3783550858033245E-4</v>
      </c>
      <c r="D659" s="35">
        <f t="shared" si="21"/>
        <v>0.65702111816658404</v>
      </c>
      <c r="E659" s="4" t="s">
        <v>1436</v>
      </c>
      <c r="F659" s="4" t="s">
        <v>4993</v>
      </c>
      <c r="G659" s="9">
        <v>49</v>
      </c>
      <c r="H659" s="4">
        <v>5</v>
      </c>
      <c r="I659" s="4" t="s">
        <v>3399</v>
      </c>
      <c r="J659" s="4" t="s">
        <v>3808</v>
      </c>
      <c r="K659" s="4" t="s">
        <v>922</v>
      </c>
      <c r="L659" s="4" t="s">
        <v>3584</v>
      </c>
      <c r="M659" s="4" t="s">
        <v>3752</v>
      </c>
      <c r="N659" s="4" t="s">
        <v>954</v>
      </c>
      <c r="O659" s="4" t="s">
        <v>3757</v>
      </c>
      <c r="P659" s="5" t="e">
        <v>#N/A</v>
      </c>
    </row>
    <row r="660" spans="1:16" x14ac:dyDescent="0.35">
      <c r="A660" s="4" t="s">
        <v>1437</v>
      </c>
      <c r="B660" s="18" t="s">
        <v>11761</v>
      </c>
      <c r="C660" s="34">
        <f t="shared" si="20"/>
        <v>3.3783550858033245E-4</v>
      </c>
      <c r="D660" s="35">
        <f t="shared" si="21"/>
        <v>0.65735895367516439</v>
      </c>
      <c r="E660" s="4" t="s">
        <v>1436</v>
      </c>
      <c r="F660" s="4" t="s">
        <v>5104</v>
      </c>
      <c r="G660" s="9">
        <v>49</v>
      </c>
      <c r="H660" s="4">
        <v>2</v>
      </c>
      <c r="I660" s="4" t="s">
        <v>3399</v>
      </c>
      <c r="J660" s="4" t="s">
        <v>4064</v>
      </c>
      <c r="K660" s="4" t="s">
        <v>979</v>
      </c>
      <c r="L660" s="4" t="s">
        <v>4065</v>
      </c>
      <c r="M660" s="4" t="s">
        <v>5103</v>
      </c>
      <c r="N660" s="4" t="s">
        <v>1031</v>
      </c>
      <c r="O660" s="4" t="s">
        <v>3880</v>
      </c>
      <c r="P660" s="5" t="e">
        <v>#N/A</v>
      </c>
    </row>
    <row r="661" spans="1:16" x14ac:dyDescent="0.35">
      <c r="A661" s="4" t="s">
        <v>1437</v>
      </c>
      <c r="B661" s="18" t="s">
        <v>11761</v>
      </c>
      <c r="C661" s="34">
        <f t="shared" si="20"/>
        <v>3.3783550858033245E-4</v>
      </c>
      <c r="D661" s="35">
        <f t="shared" si="21"/>
        <v>0.65769678918374475</v>
      </c>
      <c r="E661" s="4" t="s">
        <v>1436</v>
      </c>
      <c r="F661" s="4" t="s">
        <v>5657</v>
      </c>
      <c r="G661" s="9">
        <v>49</v>
      </c>
      <c r="H661" s="4">
        <v>2</v>
      </c>
      <c r="I661" s="4" t="s">
        <v>3399</v>
      </c>
      <c r="J661" s="4" t="s">
        <v>5658</v>
      </c>
      <c r="K661" s="4" t="s">
        <v>954</v>
      </c>
      <c r="L661" s="4" t="s">
        <v>5271</v>
      </c>
      <c r="M661" s="4" t="s">
        <v>3443</v>
      </c>
      <c r="N661" s="4" t="s">
        <v>997</v>
      </c>
      <c r="O661" s="4" t="s">
        <v>3393</v>
      </c>
      <c r="P661" s="5" t="e">
        <v>#N/A</v>
      </c>
    </row>
    <row r="662" spans="1:16" x14ac:dyDescent="0.35">
      <c r="A662" s="4" t="s">
        <v>1437</v>
      </c>
      <c r="B662" s="18" t="s">
        <v>11761</v>
      </c>
      <c r="C662" s="34">
        <f t="shared" si="20"/>
        <v>3.3783550858033245E-4</v>
      </c>
      <c r="D662" s="35">
        <f t="shared" si="21"/>
        <v>0.6580346246923251</v>
      </c>
      <c r="E662" s="4" t="s">
        <v>1436</v>
      </c>
      <c r="F662" s="4" t="s">
        <v>6111</v>
      </c>
      <c r="G662" s="9">
        <v>49</v>
      </c>
      <c r="H662" s="4">
        <v>3</v>
      </c>
      <c r="I662" s="4" t="s">
        <v>3399</v>
      </c>
      <c r="J662" s="4" t="s">
        <v>4789</v>
      </c>
      <c r="K662" s="4" t="s">
        <v>1004</v>
      </c>
      <c r="L662" s="4" t="s">
        <v>5035</v>
      </c>
      <c r="M662" s="4" t="s">
        <v>4790</v>
      </c>
      <c r="N662" s="4" t="s">
        <v>1064</v>
      </c>
      <c r="O662" s="4" t="s">
        <v>3426</v>
      </c>
      <c r="P662" s="5" t="e">
        <v>#N/A</v>
      </c>
    </row>
    <row r="663" spans="1:16" x14ac:dyDescent="0.35">
      <c r="A663" s="4" t="s">
        <v>1437</v>
      </c>
      <c r="B663" s="17" t="s">
        <v>11760</v>
      </c>
      <c r="C663" s="34">
        <f t="shared" si="20"/>
        <v>3.3783550858033245E-4</v>
      </c>
      <c r="D663" s="35">
        <f t="shared" si="21"/>
        <v>0.65837246020090545</v>
      </c>
      <c r="E663" s="4" t="s">
        <v>1436</v>
      </c>
      <c r="F663" s="4" t="s">
        <v>7009</v>
      </c>
      <c r="G663" s="9">
        <v>49</v>
      </c>
      <c r="H663" s="4">
        <v>0</v>
      </c>
      <c r="I663" s="4" t="s">
        <v>3594</v>
      </c>
      <c r="J663" s="4" t="s">
        <v>4720</v>
      </c>
      <c r="K663" s="4" t="s">
        <v>926</v>
      </c>
      <c r="L663" s="4" t="s">
        <v>3766</v>
      </c>
      <c r="M663" s="4" t="s">
        <v>3739</v>
      </c>
      <c r="N663" s="4" t="s">
        <v>959</v>
      </c>
      <c r="O663" s="4" t="s">
        <v>3363</v>
      </c>
      <c r="P663" s="5" t="e">
        <v>#N/A</v>
      </c>
    </row>
    <row r="664" spans="1:16" x14ac:dyDescent="0.35">
      <c r="A664" s="4" t="s">
        <v>1437</v>
      </c>
      <c r="B664" s="18" t="s">
        <v>11761</v>
      </c>
      <c r="C664" s="34">
        <f t="shared" si="20"/>
        <v>3.3783550858033245E-4</v>
      </c>
      <c r="D664" s="35">
        <f t="shared" si="21"/>
        <v>0.6587102957094858</v>
      </c>
      <c r="E664" s="4" t="s">
        <v>1436</v>
      </c>
      <c r="F664" s="4" t="s">
        <v>8183</v>
      </c>
      <c r="G664" s="9">
        <v>49</v>
      </c>
      <c r="H664" s="4">
        <v>2</v>
      </c>
      <c r="I664" s="4" t="s">
        <v>3399</v>
      </c>
      <c r="J664" s="4" t="s">
        <v>4982</v>
      </c>
      <c r="K664" s="4" t="s">
        <v>959</v>
      </c>
      <c r="L664" s="4" t="s">
        <v>4273</v>
      </c>
      <c r="M664" s="4" t="s">
        <v>3474</v>
      </c>
      <c r="N664" s="4" t="s">
        <v>1004</v>
      </c>
      <c r="O664" s="4" t="s">
        <v>3757</v>
      </c>
      <c r="P664" s="5" t="e">
        <v>#N/A</v>
      </c>
    </row>
    <row r="665" spans="1:16" x14ac:dyDescent="0.35">
      <c r="A665" s="4" t="s">
        <v>1437</v>
      </c>
      <c r="B665" s="18" t="s">
        <v>11761</v>
      </c>
      <c r="C665" s="34">
        <f t="shared" si="20"/>
        <v>3.3783550858033245E-4</v>
      </c>
      <c r="D665" s="35">
        <f t="shared" si="21"/>
        <v>0.65904813121806616</v>
      </c>
      <c r="E665" s="4" t="s">
        <v>1436</v>
      </c>
      <c r="F665" s="4" t="s">
        <v>8347</v>
      </c>
      <c r="G665" s="9">
        <v>49</v>
      </c>
      <c r="H665" s="4">
        <v>4</v>
      </c>
      <c r="I665" s="4" t="s">
        <v>4051</v>
      </c>
      <c r="J665" s="4" t="s">
        <v>8342</v>
      </c>
      <c r="K665" s="4" t="s">
        <v>944</v>
      </c>
      <c r="L665" s="4" t="s">
        <v>3439</v>
      </c>
      <c r="M665" s="4" t="s">
        <v>7940</v>
      </c>
      <c r="N665" s="4" t="s">
        <v>984</v>
      </c>
      <c r="O665" s="4" t="s">
        <v>3389</v>
      </c>
      <c r="P665" s="5" t="s">
        <v>11997</v>
      </c>
    </row>
    <row r="666" spans="1:16" x14ac:dyDescent="0.35">
      <c r="A666" s="4" t="s">
        <v>1437</v>
      </c>
      <c r="B666" s="18" t="s">
        <v>11761</v>
      </c>
      <c r="C666" s="34">
        <f t="shared" si="20"/>
        <v>3.3783550858033245E-4</v>
      </c>
      <c r="D666" s="35">
        <f t="shared" si="21"/>
        <v>0.65938596672664651</v>
      </c>
      <c r="E666" s="4" t="s">
        <v>1436</v>
      </c>
      <c r="F666" s="4" t="s">
        <v>8443</v>
      </c>
      <c r="G666" s="9">
        <v>49</v>
      </c>
      <c r="H666" s="4">
        <v>4</v>
      </c>
      <c r="I666" s="4" t="s">
        <v>3594</v>
      </c>
      <c r="J666" s="4" t="s">
        <v>8072</v>
      </c>
      <c r="K666" s="4" t="s">
        <v>1055</v>
      </c>
      <c r="L666" s="4" t="s">
        <v>3439</v>
      </c>
      <c r="M666" s="4" t="s">
        <v>7940</v>
      </c>
      <c r="N666" s="4" t="s">
        <v>1130</v>
      </c>
      <c r="O666" s="4" t="s">
        <v>1846</v>
      </c>
      <c r="P666" s="5" t="s">
        <v>12004</v>
      </c>
    </row>
    <row r="667" spans="1:16" x14ac:dyDescent="0.35">
      <c r="A667" s="4" t="s">
        <v>1437</v>
      </c>
      <c r="B667" s="18" t="s">
        <v>11761</v>
      </c>
      <c r="C667" s="34">
        <f t="shared" si="20"/>
        <v>3.3783550858033245E-4</v>
      </c>
      <c r="D667" s="35">
        <f t="shared" si="21"/>
        <v>0.65972380223522686</v>
      </c>
      <c r="E667" s="4" t="s">
        <v>1436</v>
      </c>
      <c r="F667" s="4" t="s">
        <v>9199</v>
      </c>
      <c r="G667" s="9">
        <v>49</v>
      </c>
      <c r="H667" s="4">
        <v>2</v>
      </c>
      <c r="I667" s="4" t="s">
        <v>3341</v>
      </c>
      <c r="J667" s="4" t="s">
        <v>8711</v>
      </c>
      <c r="K667" s="4" t="s">
        <v>974</v>
      </c>
      <c r="L667" s="4" t="s">
        <v>3719</v>
      </c>
      <c r="M667" s="4"/>
      <c r="N667" s="4" t="s">
        <v>1024</v>
      </c>
      <c r="O667" s="4" t="s">
        <v>3811</v>
      </c>
      <c r="P667" s="5" t="e">
        <v>#N/A</v>
      </c>
    </row>
    <row r="668" spans="1:16" x14ac:dyDescent="0.35">
      <c r="A668" s="4" t="s">
        <v>1437</v>
      </c>
      <c r="B668" s="17" t="s">
        <v>11760</v>
      </c>
      <c r="C668" s="34">
        <f t="shared" si="20"/>
        <v>3.3783550858033245E-4</v>
      </c>
      <c r="D668" s="35">
        <f t="shared" si="21"/>
        <v>0.66006163774380722</v>
      </c>
      <c r="E668" s="4" t="s">
        <v>1436</v>
      </c>
      <c r="F668" s="4" t="s">
        <v>9270</v>
      </c>
      <c r="G668" s="9">
        <v>49</v>
      </c>
      <c r="H668" s="4">
        <v>0</v>
      </c>
      <c r="I668" s="4" t="s">
        <v>3352</v>
      </c>
      <c r="J668" s="4" t="s">
        <v>9266</v>
      </c>
      <c r="K668" s="4" t="s">
        <v>966</v>
      </c>
      <c r="L668" s="4" t="s">
        <v>4142</v>
      </c>
      <c r="M668" s="4" t="s">
        <v>3888</v>
      </c>
      <c r="N668" s="4" t="s">
        <v>1014</v>
      </c>
      <c r="O668" s="4" t="s">
        <v>3476</v>
      </c>
      <c r="P668" s="5" t="e">
        <v>#N/A</v>
      </c>
    </row>
    <row r="669" spans="1:16" x14ac:dyDescent="0.35">
      <c r="A669" s="4" t="s">
        <v>1437</v>
      </c>
      <c r="B669" s="18" t="s">
        <v>11761</v>
      </c>
      <c r="C669" s="34">
        <f t="shared" si="20"/>
        <v>3.3783550858033245E-4</v>
      </c>
      <c r="D669" s="35">
        <f t="shared" si="21"/>
        <v>0.66039947325238757</v>
      </c>
      <c r="E669" s="4" t="s">
        <v>1436</v>
      </c>
      <c r="F669" s="4" t="s">
        <v>9606</v>
      </c>
      <c r="G669" s="9">
        <v>49</v>
      </c>
      <c r="H669" s="4">
        <v>3</v>
      </c>
      <c r="I669" s="4" t="s">
        <v>3399</v>
      </c>
      <c r="J669" s="4" t="s">
        <v>8926</v>
      </c>
      <c r="K669" s="4" t="s">
        <v>974</v>
      </c>
      <c r="L669" s="4" t="s">
        <v>4057</v>
      </c>
      <c r="M669" s="4"/>
      <c r="N669" s="4" t="s">
        <v>1024</v>
      </c>
      <c r="O669" s="4" t="s">
        <v>3757</v>
      </c>
      <c r="P669" s="5" t="e">
        <v>#N/A</v>
      </c>
    </row>
    <row r="670" spans="1:16" x14ac:dyDescent="0.35">
      <c r="A670" s="4" t="s">
        <v>1437</v>
      </c>
      <c r="B670" s="17" t="s">
        <v>11760</v>
      </c>
      <c r="C670" s="34">
        <f t="shared" si="20"/>
        <v>3.3783550858033245E-4</v>
      </c>
      <c r="D670" s="35">
        <f t="shared" si="21"/>
        <v>0.66073730876096792</v>
      </c>
      <c r="E670" s="4" t="s">
        <v>1436</v>
      </c>
      <c r="F670" s="4" t="s">
        <v>9691</v>
      </c>
      <c r="G670" s="9">
        <v>49</v>
      </c>
      <c r="H670" s="4">
        <v>0</v>
      </c>
      <c r="I670" s="4" t="s">
        <v>3594</v>
      </c>
      <c r="J670" s="4" t="s">
        <v>9685</v>
      </c>
      <c r="K670" s="4" t="s">
        <v>944</v>
      </c>
      <c r="L670" s="4" t="s">
        <v>3701</v>
      </c>
      <c r="M670" s="4" t="s">
        <v>9445</v>
      </c>
      <c r="N670" s="4" t="s">
        <v>984</v>
      </c>
      <c r="O670" s="4" t="s">
        <v>3389</v>
      </c>
      <c r="P670" s="5" t="e">
        <v>#N/A</v>
      </c>
    </row>
    <row r="671" spans="1:16" x14ac:dyDescent="0.35">
      <c r="A671" s="4" t="s">
        <v>1437</v>
      </c>
      <c r="B671" s="18" t="s">
        <v>11761</v>
      </c>
      <c r="C671" s="34">
        <f t="shared" si="20"/>
        <v>3.3783550858033245E-4</v>
      </c>
      <c r="D671" s="35">
        <f t="shared" si="21"/>
        <v>0.66107514426954828</v>
      </c>
      <c r="E671" s="4" t="s">
        <v>1436</v>
      </c>
      <c r="F671" s="4" t="s">
        <v>10363</v>
      </c>
      <c r="G671" s="9">
        <v>49</v>
      </c>
      <c r="H671" s="4">
        <v>2</v>
      </c>
      <c r="I671" s="4" t="s">
        <v>3594</v>
      </c>
      <c r="J671" s="4" t="s">
        <v>8072</v>
      </c>
      <c r="K671" s="4" t="s">
        <v>1124</v>
      </c>
      <c r="L671" s="4" t="s">
        <v>7144</v>
      </c>
      <c r="M671" s="4" t="s">
        <v>7940</v>
      </c>
      <c r="N671" s="4" t="s">
        <v>1216</v>
      </c>
      <c r="O671" s="4" t="s">
        <v>4004</v>
      </c>
      <c r="P671" s="5" t="e">
        <v>#N/A</v>
      </c>
    </row>
    <row r="672" spans="1:16" x14ac:dyDescent="0.35">
      <c r="A672" s="4" t="s">
        <v>1437</v>
      </c>
      <c r="B672" s="17" t="s">
        <v>11760</v>
      </c>
      <c r="C672" s="34">
        <f t="shared" si="20"/>
        <v>3.3783550858033245E-4</v>
      </c>
      <c r="D672" s="35">
        <f t="shared" si="21"/>
        <v>0.66141297977812863</v>
      </c>
      <c r="E672" s="4" t="s">
        <v>1436</v>
      </c>
      <c r="F672" s="4" t="s">
        <v>10548</v>
      </c>
      <c r="G672" s="9">
        <v>49</v>
      </c>
      <c r="H672" s="4">
        <v>0</v>
      </c>
      <c r="I672" s="4" t="s">
        <v>3746</v>
      </c>
      <c r="J672" s="4" t="s">
        <v>8871</v>
      </c>
      <c r="K672" s="4" t="s">
        <v>909</v>
      </c>
      <c r="L672" s="4" t="s">
        <v>4283</v>
      </c>
      <c r="M672" s="4"/>
      <c r="N672" s="4" t="s">
        <v>936</v>
      </c>
      <c r="O672" s="4" t="s">
        <v>5922</v>
      </c>
      <c r="P672" s="5" t="e">
        <v>#N/A</v>
      </c>
    </row>
    <row r="673" spans="1:16" x14ac:dyDescent="0.35">
      <c r="A673" s="4" t="s">
        <v>1437</v>
      </c>
      <c r="B673" s="18" t="s">
        <v>11761</v>
      </c>
      <c r="C673" s="34">
        <f t="shared" si="20"/>
        <v>3.3783550858033245E-4</v>
      </c>
      <c r="D673" s="35">
        <f t="shared" si="21"/>
        <v>0.66175081528670898</v>
      </c>
      <c r="E673" s="4" t="s">
        <v>1436</v>
      </c>
      <c r="F673" s="4" t="s">
        <v>10796</v>
      </c>
      <c r="G673" s="9">
        <v>49</v>
      </c>
      <c r="H673" s="4">
        <v>4</v>
      </c>
      <c r="I673" s="4" t="s">
        <v>3594</v>
      </c>
      <c r="J673" s="4" t="s">
        <v>10794</v>
      </c>
      <c r="K673" s="4" t="s">
        <v>1044</v>
      </c>
      <c r="L673" s="4" t="s">
        <v>7040</v>
      </c>
      <c r="M673" s="4"/>
      <c r="N673" s="4" t="s">
        <v>1118</v>
      </c>
      <c r="O673" s="4" t="s">
        <v>3707</v>
      </c>
      <c r="P673" s="5" t="e">
        <v>#N/A</v>
      </c>
    </row>
    <row r="674" spans="1:16" x14ac:dyDescent="0.35">
      <c r="A674" s="4" t="s">
        <v>1437</v>
      </c>
      <c r="B674" s="18" t="s">
        <v>11761</v>
      </c>
      <c r="C674" s="34">
        <f t="shared" si="20"/>
        <v>3.3783550858033245E-4</v>
      </c>
      <c r="D674" s="35">
        <f t="shared" si="21"/>
        <v>0.66208865079528934</v>
      </c>
      <c r="E674" s="4" t="s">
        <v>1436</v>
      </c>
      <c r="F674" s="4" t="s">
        <v>11098</v>
      </c>
      <c r="G674" s="9">
        <v>49</v>
      </c>
      <c r="H674" s="4">
        <v>2</v>
      </c>
      <c r="I674" s="4" t="s">
        <v>3399</v>
      </c>
      <c r="J674" s="4" t="s">
        <v>8937</v>
      </c>
      <c r="K674" s="4" t="s">
        <v>974</v>
      </c>
      <c r="L674" s="4" t="s">
        <v>7047</v>
      </c>
      <c r="M674" s="4"/>
      <c r="N674" s="4" t="s">
        <v>1024</v>
      </c>
      <c r="O674" s="4" t="s">
        <v>9872</v>
      </c>
      <c r="P674" s="5" t="e">
        <v>#N/A</v>
      </c>
    </row>
    <row r="675" spans="1:16" x14ac:dyDescent="0.35">
      <c r="A675" s="4" t="s">
        <v>1437</v>
      </c>
      <c r="B675" s="18" t="s">
        <v>11761</v>
      </c>
      <c r="C675" s="34">
        <f t="shared" si="20"/>
        <v>3.3783550858033245E-4</v>
      </c>
      <c r="D675" s="35">
        <f t="shared" si="21"/>
        <v>0.66242648630386969</v>
      </c>
      <c r="E675" s="4" t="s">
        <v>1436</v>
      </c>
      <c r="F675" s="4" t="s">
        <v>11457</v>
      </c>
      <c r="G675" s="9">
        <v>49</v>
      </c>
      <c r="H675" s="4">
        <v>2</v>
      </c>
      <c r="I675" s="4" t="s">
        <v>3399</v>
      </c>
      <c r="J675" s="4" t="s">
        <v>10664</v>
      </c>
      <c r="K675" s="4" t="s">
        <v>959</v>
      </c>
      <c r="L675" s="4" t="s">
        <v>9406</v>
      </c>
      <c r="M675" s="4"/>
      <c r="N675" s="4" t="s">
        <v>1004</v>
      </c>
      <c r="O675" s="4" t="s">
        <v>9872</v>
      </c>
      <c r="P675" s="5" t="e">
        <v>#N/A</v>
      </c>
    </row>
    <row r="676" spans="1:16" x14ac:dyDescent="0.35">
      <c r="A676" s="4" t="s">
        <v>1437</v>
      </c>
      <c r="B676" s="18" t="s">
        <v>11761</v>
      </c>
      <c r="C676" s="34">
        <f t="shared" si="20"/>
        <v>3.3783550858033245E-4</v>
      </c>
      <c r="D676" s="35">
        <f t="shared" si="21"/>
        <v>0.66276432181245004</v>
      </c>
      <c r="E676" s="4" t="s">
        <v>1436</v>
      </c>
      <c r="F676" s="4" t="s">
        <v>11700</v>
      </c>
      <c r="G676" s="9">
        <v>49</v>
      </c>
      <c r="H676" s="4">
        <v>2</v>
      </c>
      <c r="I676" s="4" t="s">
        <v>3359</v>
      </c>
      <c r="J676" s="4" t="s">
        <v>11690</v>
      </c>
      <c r="K676" s="4" t="s">
        <v>944</v>
      </c>
      <c r="L676" s="4" t="s">
        <v>3655</v>
      </c>
      <c r="M676" s="4"/>
      <c r="N676" s="4" t="s">
        <v>984</v>
      </c>
      <c r="O676" s="4" t="s">
        <v>3389</v>
      </c>
      <c r="P676" s="5" t="e">
        <v>#N/A</v>
      </c>
    </row>
    <row r="677" spans="1:16" x14ac:dyDescent="0.35">
      <c r="A677" s="4" t="s">
        <v>1437</v>
      </c>
      <c r="B677" s="18" t="s">
        <v>11761</v>
      </c>
      <c r="C677" s="34">
        <f t="shared" si="20"/>
        <v>3.309409063644073E-4</v>
      </c>
      <c r="D677" s="35">
        <f t="shared" si="21"/>
        <v>0.66309526271881447</v>
      </c>
      <c r="E677" s="4" t="s">
        <v>1436</v>
      </c>
      <c r="F677" s="4" t="s">
        <v>4673</v>
      </c>
      <c r="G677" s="9">
        <v>48</v>
      </c>
      <c r="H677" s="4">
        <v>3</v>
      </c>
      <c r="I677" s="4" t="s">
        <v>3399</v>
      </c>
      <c r="J677" s="4" t="s">
        <v>4394</v>
      </c>
      <c r="K677" s="4" t="s">
        <v>984</v>
      </c>
      <c r="L677" s="4" t="s">
        <v>4542</v>
      </c>
      <c r="M677" s="4"/>
      <c r="N677" s="4" t="s">
        <v>1038</v>
      </c>
      <c r="O677" s="4" t="s">
        <v>3757</v>
      </c>
      <c r="P677" s="5" t="e">
        <v>#N/A</v>
      </c>
    </row>
    <row r="678" spans="1:16" x14ac:dyDescent="0.35">
      <c r="A678" s="4" t="s">
        <v>1437</v>
      </c>
      <c r="B678" s="18" t="s">
        <v>11761</v>
      </c>
      <c r="C678" s="34">
        <f t="shared" si="20"/>
        <v>3.309409063644073E-4</v>
      </c>
      <c r="D678" s="35">
        <f t="shared" si="21"/>
        <v>0.6634262036251789</v>
      </c>
      <c r="E678" s="4" t="s">
        <v>1436</v>
      </c>
      <c r="F678" s="4" t="s">
        <v>2884</v>
      </c>
      <c r="G678" s="9">
        <v>48</v>
      </c>
      <c r="H678" s="4">
        <v>2</v>
      </c>
      <c r="I678" s="4" t="s">
        <v>3341</v>
      </c>
      <c r="J678" s="4" t="s">
        <v>4132</v>
      </c>
      <c r="K678" s="4" t="s">
        <v>994</v>
      </c>
      <c r="L678" s="4" t="s">
        <v>3585</v>
      </c>
      <c r="M678" s="4" t="s">
        <v>4089</v>
      </c>
      <c r="N678" s="4" t="s">
        <v>1052</v>
      </c>
      <c r="O678" s="4" t="s">
        <v>3811</v>
      </c>
      <c r="P678" s="5" t="e">
        <v>#N/A</v>
      </c>
    </row>
    <row r="679" spans="1:16" x14ac:dyDescent="0.35">
      <c r="A679" s="4" t="s">
        <v>1437</v>
      </c>
      <c r="B679" s="18" t="s">
        <v>11761</v>
      </c>
      <c r="C679" s="34">
        <f t="shared" si="20"/>
        <v>3.309409063644073E-4</v>
      </c>
      <c r="D679" s="35">
        <f t="shared" si="21"/>
        <v>0.66375714453154333</v>
      </c>
      <c r="E679" s="4" t="s">
        <v>1436</v>
      </c>
      <c r="F679" s="4" t="s">
        <v>7199</v>
      </c>
      <c r="G679" s="9">
        <v>48</v>
      </c>
      <c r="H679" s="4">
        <v>2</v>
      </c>
      <c r="I679" s="4" t="s">
        <v>3594</v>
      </c>
      <c r="J679" s="4" t="s">
        <v>7196</v>
      </c>
      <c r="K679" s="4" t="s">
        <v>1063</v>
      </c>
      <c r="L679" s="4" t="s">
        <v>3762</v>
      </c>
      <c r="M679" s="4" t="s">
        <v>3362</v>
      </c>
      <c r="N679" s="4" t="s">
        <v>1141</v>
      </c>
      <c r="O679" s="4" t="s">
        <v>3707</v>
      </c>
      <c r="P679" s="5" t="e">
        <v>#N/A</v>
      </c>
    </row>
    <row r="680" spans="1:16" x14ac:dyDescent="0.35">
      <c r="A680" s="4" t="s">
        <v>1437</v>
      </c>
      <c r="B680" s="17" t="s">
        <v>11760</v>
      </c>
      <c r="C680" s="34">
        <f t="shared" si="20"/>
        <v>3.309409063644073E-4</v>
      </c>
      <c r="D680" s="35">
        <f t="shared" si="21"/>
        <v>0.66408808543790776</v>
      </c>
      <c r="E680" s="4" t="s">
        <v>1436</v>
      </c>
      <c r="F680" s="4" t="s">
        <v>7425</v>
      </c>
      <c r="G680" s="9">
        <v>48</v>
      </c>
      <c r="H680" s="4">
        <v>0</v>
      </c>
      <c r="I680" s="4" t="s">
        <v>3359</v>
      </c>
      <c r="J680" s="4" t="s">
        <v>3976</v>
      </c>
      <c r="K680" s="4" t="s">
        <v>911</v>
      </c>
      <c r="L680" s="4" t="s">
        <v>6016</v>
      </c>
      <c r="M680" s="4" t="s">
        <v>3439</v>
      </c>
      <c r="N680" s="4" t="s">
        <v>939</v>
      </c>
      <c r="O680" s="4" t="s">
        <v>3422</v>
      </c>
      <c r="P680" s="5" t="e">
        <v>#N/A</v>
      </c>
    </row>
    <row r="681" spans="1:16" x14ac:dyDescent="0.35">
      <c r="A681" s="4" t="s">
        <v>1437</v>
      </c>
      <c r="B681" s="18" t="s">
        <v>11761</v>
      </c>
      <c r="C681" s="34">
        <f t="shared" si="20"/>
        <v>3.309409063644073E-4</v>
      </c>
      <c r="D681" s="35">
        <f t="shared" si="21"/>
        <v>0.66441902634427219</v>
      </c>
      <c r="E681" s="4" t="s">
        <v>1436</v>
      </c>
      <c r="F681" s="4" t="s">
        <v>7439</v>
      </c>
      <c r="G681" s="9">
        <v>48</v>
      </c>
      <c r="H681" s="4">
        <v>2</v>
      </c>
      <c r="I681" s="4" t="s">
        <v>3594</v>
      </c>
      <c r="J681" s="4" t="s">
        <v>4468</v>
      </c>
      <c r="K681" s="4" t="s">
        <v>1082</v>
      </c>
      <c r="L681" s="4" t="s">
        <v>4355</v>
      </c>
      <c r="M681" s="4" t="s">
        <v>3655</v>
      </c>
      <c r="N681" s="4" t="s">
        <v>1165</v>
      </c>
      <c r="O681" s="4" t="s">
        <v>6131</v>
      </c>
      <c r="P681" s="5" t="e">
        <v>#N/A</v>
      </c>
    </row>
    <row r="682" spans="1:16" x14ac:dyDescent="0.35">
      <c r="A682" s="4" t="s">
        <v>1437</v>
      </c>
      <c r="B682" s="18" t="s">
        <v>11761</v>
      </c>
      <c r="C682" s="34">
        <f t="shared" si="20"/>
        <v>3.309409063644073E-4</v>
      </c>
      <c r="D682" s="35">
        <f t="shared" si="21"/>
        <v>0.66474996725063662</v>
      </c>
      <c r="E682" s="4" t="s">
        <v>1436</v>
      </c>
      <c r="F682" s="4" t="s">
        <v>9470</v>
      </c>
      <c r="G682" s="9">
        <v>48</v>
      </c>
      <c r="H682" s="4">
        <v>2</v>
      </c>
      <c r="I682" s="4" t="s">
        <v>3359</v>
      </c>
      <c r="J682" s="4" t="s">
        <v>9441</v>
      </c>
      <c r="K682" s="4" t="s">
        <v>984</v>
      </c>
      <c r="L682" s="4" t="s">
        <v>3988</v>
      </c>
      <c r="M682" s="4"/>
      <c r="N682" s="4" t="s">
        <v>1038</v>
      </c>
      <c r="O682" s="4" t="s">
        <v>3389</v>
      </c>
      <c r="P682" s="5" t="e">
        <v>#N/A</v>
      </c>
    </row>
    <row r="683" spans="1:16" x14ac:dyDescent="0.35">
      <c r="A683" s="4" t="s">
        <v>1437</v>
      </c>
      <c r="B683" s="17" t="s">
        <v>11760</v>
      </c>
      <c r="C683" s="34">
        <f t="shared" si="20"/>
        <v>3.309409063644073E-4</v>
      </c>
      <c r="D683" s="35">
        <f t="shared" si="21"/>
        <v>0.66508090815700105</v>
      </c>
      <c r="E683" s="4" t="s">
        <v>1436</v>
      </c>
      <c r="F683" s="4" t="s">
        <v>9484</v>
      </c>
      <c r="G683" s="9">
        <v>48</v>
      </c>
      <c r="H683" s="4">
        <v>0</v>
      </c>
      <c r="I683" s="4" t="s">
        <v>3399</v>
      </c>
      <c r="J683" s="4" t="s">
        <v>7046</v>
      </c>
      <c r="K683" s="4" t="s">
        <v>1112</v>
      </c>
      <c r="L683" s="4" t="s">
        <v>4057</v>
      </c>
      <c r="M683" s="4" t="s">
        <v>7047</v>
      </c>
      <c r="N683" s="4" t="s">
        <v>1202</v>
      </c>
      <c r="O683" s="4" t="s">
        <v>4399</v>
      </c>
      <c r="P683" s="5" t="e">
        <v>#N/A</v>
      </c>
    </row>
    <row r="684" spans="1:16" x14ac:dyDescent="0.35">
      <c r="A684" s="4" t="s">
        <v>1437</v>
      </c>
      <c r="B684" s="18" t="s">
        <v>11761</v>
      </c>
      <c r="C684" s="34">
        <f t="shared" si="20"/>
        <v>3.309409063644073E-4</v>
      </c>
      <c r="D684" s="35">
        <f t="shared" si="21"/>
        <v>0.66541184906336548</v>
      </c>
      <c r="E684" s="4" t="s">
        <v>1436</v>
      </c>
      <c r="F684" s="4" t="s">
        <v>9572</v>
      </c>
      <c r="G684" s="9">
        <v>48</v>
      </c>
      <c r="H684" s="4">
        <v>2</v>
      </c>
      <c r="I684" s="4" t="s">
        <v>3452</v>
      </c>
      <c r="J684" s="4" t="s">
        <v>3453</v>
      </c>
      <c r="K684" s="4" t="s">
        <v>996</v>
      </c>
      <c r="L684" s="4" t="s">
        <v>3701</v>
      </c>
      <c r="M684" s="4"/>
      <c r="N684" s="4" t="s">
        <v>1054</v>
      </c>
      <c r="O684" s="4" t="s">
        <v>1846</v>
      </c>
      <c r="P684" s="5" t="s">
        <v>12070</v>
      </c>
    </row>
    <row r="685" spans="1:16" x14ac:dyDescent="0.35">
      <c r="A685" s="4" t="s">
        <v>1437</v>
      </c>
      <c r="B685" s="18" t="s">
        <v>11761</v>
      </c>
      <c r="C685" s="34">
        <f t="shared" si="20"/>
        <v>3.309409063644073E-4</v>
      </c>
      <c r="D685" s="35">
        <f t="shared" si="21"/>
        <v>0.66574278996972991</v>
      </c>
      <c r="E685" s="4" t="s">
        <v>1436</v>
      </c>
      <c r="F685" s="4" t="s">
        <v>9966</v>
      </c>
      <c r="G685" s="9">
        <v>48</v>
      </c>
      <c r="H685" s="4">
        <v>2</v>
      </c>
      <c r="I685" s="4" t="s">
        <v>3452</v>
      </c>
      <c r="J685" s="4" t="s">
        <v>9962</v>
      </c>
      <c r="K685" s="4" t="s">
        <v>944</v>
      </c>
      <c r="L685" s="4" t="s">
        <v>7101</v>
      </c>
      <c r="M685" s="4"/>
      <c r="N685" s="4" t="s">
        <v>984</v>
      </c>
      <c r="O685" s="4" t="s">
        <v>3389</v>
      </c>
      <c r="P685" s="5" t="e">
        <v>#N/A</v>
      </c>
    </row>
    <row r="686" spans="1:16" x14ac:dyDescent="0.35">
      <c r="A686" s="4" t="s">
        <v>1437</v>
      </c>
      <c r="B686" s="18" t="s">
        <v>11761</v>
      </c>
      <c r="C686" s="34">
        <f t="shared" si="20"/>
        <v>3.309409063644073E-4</v>
      </c>
      <c r="D686" s="35">
        <f t="shared" si="21"/>
        <v>0.66607373087609434</v>
      </c>
      <c r="E686" s="4" t="s">
        <v>1436</v>
      </c>
      <c r="F686" s="4" t="s">
        <v>10142</v>
      </c>
      <c r="G686" s="9">
        <v>48</v>
      </c>
      <c r="H686" s="4">
        <v>2</v>
      </c>
      <c r="I686" s="4" t="s">
        <v>3359</v>
      </c>
      <c r="J686" s="4" t="s">
        <v>6764</v>
      </c>
      <c r="K686" s="4" t="s">
        <v>984</v>
      </c>
      <c r="L686" s="4" t="s">
        <v>4682</v>
      </c>
      <c r="M686" s="4"/>
      <c r="N686" s="4" t="s">
        <v>1038</v>
      </c>
      <c r="O686" s="4" t="s">
        <v>3707</v>
      </c>
      <c r="P686" s="5" t="e">
        <v>#N/A</v>
      </c>
    </row>
    <row r="687" spans="1:16" x14ac:dyDescent="0.35">
      <c r="A687" s="4" t="s">
        <v>1437</v>
      </c>
      <c r="B687" s="18" t="s">
        <v>11761</v>
      </c>
      <c r="C687" s="34">
        <f t="shared" si="20"/>
        <v>3.309409063644073E-4</v>
      </c>
      <c r="D687" s="35">
        <f t="shared" si="21"/>
        <v>0.66640467178245877</v>
      </c>
      <c r="E687" s="4" t="s">
        <v>1436</v>
      </c>
      <c r="F687" s="4" t="s">
        <v>10263</v>
      </c>
      <c r="G687" s="9">
        <v>48</v>
      </c>
      <c r="H687" s="4">
        <v>2</v>
      </c>
      <c r="I687" s="4" t="s">
        <v>3399</v>
      </c>
      <c r="J687" s="4" t="s">
        <v>10264</v>
      </c>
      <c r="K687" s="4" t="s">
        <v>977</v>
      </c>
      <c r="L687" s="4" t="s">
        <v>4457</v>
      </c>
      <c r="M687" s="4"/>
      <c r="N687" s="4" t="s">
        <v>1028</v>
      </c>
      <c r="O687" s="4" t="s">
        <v>9872</v>
      </c>
      <c r="P687" s="5" t="e">
        <v>#N/A</v>
      </c>
    </row>
    <row r="688" spans="1:16" x14ac:dyDescent="0.35">
      <c r="A688" s="4" t="s">
        <v>1437</v>
      </c>
      <c r="B688" s="17" t="s">
        <v>11760</v>
      </c>
      <c r="C688" s="34">
        <f t="shared" si="20"/>
        <v>3.309409063644073E-4</v>
      </c>
      <c r="D688" s="35">
        <f t="shared" si="21"/>
        <v>0.6667356126888232</v>
      </c>
      <c r="E688" s="4" t="s">
        <v>1436</v>
      </c>
      <c r="F688" s="4" t="s">
        <v>10534</v>
      </c>
      <c r="G688" s="9">
        <v>48</v>
      </c>
      <c r="H688" s="4">
        <v>0</v>
      </c>
      <c r="I688" s="4" t="s">
        <v>3359</v>
      </c>
      <c r="J688" s="4" t="s">
        <v>10500</v>
      </c>
      <c r="K688" s="4" t="s">
        <v>944</v>
      </c>
      <c r="L688" s="4" t="s">
        <v>4283</v>
      </c>
      <c r="M688" s="4"/>
      <c r="N688" s="4" t="s">
        <v>984</v>
      </c>
      <c r="O688" s="4" t="s">
        <v>6457</v>
      </c>
      <c r="P688" s="5" t="e">
        <v>#N/A</v>
      </c>
    </row>
    <row r="689" spans="1:16" x14ac:dyDescent="0.35">
      <c r="A689" s="4" t="s">
        <v>1437</v>
      </c>
      <c r="B689" s="18" t="s">
        <v>11761</v>
      </c>
      <c r="C689" s="34">
        <f t="shared" si="20"/>
        <v>3.2404630414848215E-4</v>
      </c>
      <c r="D689" s="35">
        <f t="shared" si="21"/>
        <v>0.6670596589929717</v>
      </c>
      <c r="E689" s="4" t="s">
        <v>1436</v>
      </c>
      <c r="F689" s="4" t="s">
        <v>3604</v>
      </c>
      <c r="G689" s="9">
        <v>47</v>
      </c>
      <c r="H689" s="4">
        <v>2</v>
      </c>
      <c r="I689" s="4" t="s">
        <v>3341</v>
      </c>
      <c r="J689" s="4" t="s">
        <v>3592</v>
      </c>
      <c r="K689" s="4" t="s">
        <v>1059</v>
      </c>
      <c r="L689" s="4" t="s">
        <v>3605</v>
      </c>
      <c r="M689" s="4" t="s">
        <v>3606</v>
      </c>
      <c r="N689" s="4" t="s">
        <v>1136</v>
      </c>
      <c r="O689" s="4" t="s">
        <v>3495</v>
      </c>
      <c r="P689" s="5" t="e">
        <v>#N/A</v>
      </c>
    </row>
    <row r="690" spans="1:16" x14ac:dyDescent="0.35">
      <c r="A690" s="4" t="s">
        <v>1437</v>
      </c>
      <c r="B690" s="18" t="s">
        <v>11761</v>
      </c>
      <c r="C690" s="34">
        <f t="shared" si="20"/>
        <v>3.2404630414848215E-4</v>
      </c>
      <c r="D690" s="35">
        <f t="shared" si="21"/>
        <v>0.66738370529712021</v>
      </c>
      <c r="E690" s="4" t="s">
        <v>1436</v>
      </c>
      <c r="F690" s="4" t="s">
        <v>4663</v>
      </c>
      <c r="G690" s="9">
        <v>47</v>
      </c>
      <c r="H690" s="4">
        <v>2</v>
      </c>
      <c r="I690" s="4" t="s">
        <v>3341</v>
      </c>
      <c r="J690" s="4" t="s">
        <v>3954</v>
      </c>
      <c r="K690" s="4" t="s">
        <v>934</v>
      </c>
      <c r="L690" s="4" t="s">
        <v>4281</v>
      </c>
      <c r="M690" s="4" t="s">
        <v>3955</v>
      </c>
      <c r="N690" s="4" t="s">
        <v>970</v>
      </c>
      <c r="O690" s="4" t="s">
        <v>3422</v>
      </c>
      <c r="P690" s="5" t="e">
        <v>#N/A</v>
      </c>
    </row>
    <row r="691" spans="1:16" x14ac:dyDescent="0.35">
      <c r="A691" s="4" t="s">
        <v>1437</v>
      </c>
      <c r="B691" s="18" t="s">
        <v>11761</v>
      </c>
      <c r="C691" s="34">
        <f t="shared" si="20"/>
        <v>3.2404630414848215E-4</v>
      </c>
      <c r="D691" s="35">
        <f t="shared" si="21"/>
        <v>0.66770775160126872</v>
      </c>
      <c r="E691" s="4" t="s">
        <v>1436</v>
      </c>
      <c r="F691" s="4" t="s">
        <v>6057</v>
      </c>
      <c r="G691" s="9">
        <v>47</v>
      </c>
      <c r="H691" s="4">
        <v>2</v>
      </c>
      <c r="I691" s="4" t="s">
        <v>3341</v>
      </c>
      <c r="J691" s="4" t="s">
        <v>4028</v>
      </c>
      <c r="K691" s="4" t="s">
        <v>994</v>
      </c>
      <c r="L691" s="4" t="s">
        <v>5263</v>
      </c>
      <c r="M691" s="4" t="s">
        <v>3614</v>
      </c>
      <c r="N691" s="4" t="s">
        <v>1052</v>
      </c>
      <c r="O691" s="4" t="s">
        <v>3825</v>
      </c>
      <c r="P691" s="5" t="e">
        <v>#N/A</v>
      </c>
    </row>
    <row r="692" spans="1:16" x14ac:dyDescent="0.35">
      <c r="A692" s="4" t="s">
        <v>1437</v>
      </c>
      <c r="B692" s="18" t="s">
        <v>11761</v>
      </c>
      <c r="C692" s="34">
        <f t="shared" si="20"/>
        <v>3.2404630414848215E-4</v>
      </c>
      <c r="D692" s="35">
        <f t="shared" si="21"/>
        <v>0.66803179790541722</v>
      </c>
      <c r="E692" s="4" t="s">
        <v>1436</v>
      </c>
      <c r="F692" s="4" t="s">
        <v>6243</v>
      </c>
      <c r="G692" s="9">
        <v>47</v>
      </c>
      <c r="H692" s="4">
        <v>2</v>
      </c>
      <c r="I692" s="4" t="s">
        <v>3341</v>
      </c>
      <c r="J692" s="4" t="s">
        <v>4731</v>
      </c>
      <c r="K692" s="4" t="s">
        <v>1004</v>
      </c>
      <c r="L692" s="4" t="s">
        <v>4045</v>
      </c>
      <c r="M692" s="4" t="s">
        <v>4733</v>
      </c>
      <c r="N692" s="4" t="s">
        <v>1064</v>
      </c>
      <c r="O692" s="4" t="s">
        <v>3495</v>
      </c>
      <c r="P692" s="5" t="e">
        <v>#N/A</v>
      </c>
    </row>
    <row r="693" spans="1:16" x14ac:dyDescent="0.35">
      <c r="A693" s="4" t="s">
        <v>1437</v>
      </c>
      <c r="B693" s="18" t="s">
        <v>11761</v>
      </c>
      <c r="C693" s="34">
        <f t="shared" si="20"/>
        <v>3.2404630414848215E-4</v>
      </c>
      <c r="D693" s="35">
        <f t="shared" si="21"/>
        <v>0.66835584420956573</v>
      </c>
      <c r="E693" s="4" t="s">
        <v>1436</v>
      </c>
      <c r="F693" s="4" t="s">
        <v>6530</v>
      </c>
      <c r="G693" s="9">
        <v>47</v>
      </c>
      <c r="H693" s="4">
        <v>2</v>
      </c>
      <c r="I693" s="4" t="s">
        <v>3399</v>
      </c>
      <c r="J693" s="4" t="s">
        <v>5589</v>
      </c>
      <c r="K693" s="4" t="s">
        <v>969</v>
      </c>
      <c r="L693" s="4" t="s">
        <v>6374</v>
      </c>
      <c r="M693" s="4" t="s">
        <v>3605</v>
      </c>
      <c r="N693" s="4" t="s">
        <v>1018</v>
      </c>
      <c r="O693" s="4" t="s">
        <v>3393</v>
      </c>
      <c r="P693" s="5" t="e">
        <v>#N/A</v>
      </c>
    </row>
    <row r="694" spans="1:16" x14ac:dyDescent="0.35">
      <c r="A694" s="4" t="s">
        <v>1437</v>
      </c>
      <c r="B694" s="18" t="s">
        <v>11761</v>
      </c>
      <c r="C694" s="34">
        <f t="shared" si="20"/>
        <v>3.2404630414848215E-4</v>
      </c>
      <c r="D694" s="35">
        <f t="shared" si="21"/>
        <v>0.66867989051371424</v>
      </c>
      <c r="E694" s="4" t="s">
        <v>1436</v>
      </c>
      <c r="F694" s="4" t="s">
        <v>7372</v>
      </c>
      <c r="G694" s="9">
        <v>47</v>
      </c>
      <c r="H694" s="4">
        <v>3</v>
      </c>
      <c r="I694" s="4" t="s">
        <v>3399</v>
      </c>
      <c r="J694" s="4" t="s">
        <v>4581</v>
      </c>
      <c r="K694" s="4" t="s">
        <v>984</v>
      </c>
      <c r="L694" s="4" t="s">
        <v>3805</v>
      </c>
      <c r="M694" s="4" t="s">
        <v>3405</v>
      </c>
      <c r="N694" s="4" t="s">
        <v>1038</v>
      </c>
      <c r="O694" s="4" t="s">
        <v>3393</v>
      </c>
      <c r="P694" s="5" t="e">
        <v>#N/A</v>
      </c>
    </row>
    <row r="695" spans="1:16" x14ac:dyDescent="0.35">
      <c r="A695" s="4" t="s">
        <v>1437</v>
      </c>
      <c r="B695" s="18" t="s">
        <v>11761</v>
      </c>
      <c r="C695" s="34">
        <f t="shared" si="20"/>
        <v>3.2404630414848215E-4</v>
      </c>
      <c r="D695" s="35">
        <f t="shared" si="21"/>
        <v>0.66900393681786274</v>
      </c>
      <c r="E695" s="4" t="s">
        <v>1436</v>
      </c>
      <c r="F695" s="4" t="s">
        <v>7385</v>
      </c>
      <c r="G695" s="9">
        <v>47</v>
      </c>
      <c r="H695" s="4">
        <v>3</v>
      </c>
      <c r="I695" s="4" t="s">
        <v>3399</v>
      </c>
      <c r="J695" s="4" t="s">
        <v>4680</v>
      </c>
      <c r="K695" s="4" t="s">
        <v>1004</v>
      </c>
      <c r="L695" s="4" t="s">
        <v>3805</v>
      </c>
      <c r="M695" s="4" t="s">
        <v>4542</v>
      </c>
      <c r="N695" s="4" t="s">
        <v>1064</v>
      </c>
      <c r="O695" s="4" t="s">
        <v>3759</v>
      </c>
      <c r="P695" s="5" t="e">
        <v>#N/A</v>
      </c>
    </row>
    <row r="696" spans="1:16" x14ac:dyDescent="0.35">
      <c r="A696" s="4" t="s">
        <v>1437</v>
      </c>
      <c r="B696" s="18" t="s">
        <v>11761</v>
      </c>
      <c r="C696" s="34">
        <f t="shared" si="20"/>
        <v>3.2404630414848215E-4</v>
      </c>
      <c r="D696" s="35">
        <f t="shared" si="21"/>
        <v>0.66932798312201125</v>
      </c>
      <c r="E696" s="4" t="s">
        <v>1436</v>
      </c>
      <c r="F696" s="4" t="s">
        <v>7843</v>
      </c>
      <c r="G696" s="9">
        <v>47</v>
      </c>
      <c r="H696" s="4">
        <v>2</v>
      </c>
      <c r="I696" s="4" t="s">
        <v>3341</v>
      </c>
      <c r="J696" s="4" t="s">
        <v>4132</v>
      </c>
      <c r="K696" s="4" t="s">
        <v>984</v>
      </c>
      <c r="L696" s="4" t="s">
        <v>3587</v>
      </c>
      <c r="M696" s="4" t="s">
        <v>4296</v>
      </c>
      <c r="N696" s="4" t="s">
        <v>1038</v>
      </c>
      <c r="O696" s="4" t="s">
        <v>3495</v>
      </c>
      <c r="P696" s="5" t="e">
        <v>#N/A</v>
      </c>
    </row>
    <row r="697" spans="1:16" x14ac:dyDescent="0.35">
      <c r="A697" s="4" t="s">
        <v>1437</v>
      </c>
      <c r="B697" s="18" t="s">
        <v>11761</v>
      </c>
      <c r="C697" s="34">
        <f t="shared" si="20"/>
        <v>3.2404630414848215E-4</v>
      </c>
      <c r="D697" s="35">
        <f t="shared" si="21"/>
        <v>0.66965202942615976</v>
      </c>
      <c r="E697" s="4" t="s">
        <v>1436</v>
      </c>
      <c r="F697" s="4" t="s">
        <v>8383</v>
      </c>
      <c r="G697" s="9">
        <v>47</v>
      </c>
      <c r="H697" s="4">
        <v>2</v>
      </c>
      <c r="I697" s="4" t="s">
        <v>3341</v>
      </c>
      <c r="J697" s="4" t="s">
        <v>8018</v>
      </c>
      <c r="K697" s="4" t="s">
        <v>954</v>
      </c>
      <c r="L697" s="4" t="s">
        <v>5841</v>
      </c>
      <c r="M697" s="4" t="s">
        <v>3355</v>
      </c>
      <c r="N697" s="4" t="s">
        <v>997</v>
      </c>
      <c r="O697" s="4" t="s">
        <v>3811</v>
      </c>
      <c r="P697" s="5" t="e">
        <v>#N/A</v>
      </c>
    </row>
    <row r="698" spans="1:16" x14ac:dyDescent="0.35">
      <c r="A698" s="4" t="s">
        <v>1437</v>
      </c>
      <c r="B698" s="18" t="s">
        <v>11761</v>
      </c>
      <c r="C698" s="34">
        <f t="shared" si="20"/>
        <v>3.2404630414848215E-4</v>
      </c>
      <c r="D698" s="35">
        <f t="shared" si="21"/>
        <v>0.66997607573030826</v>
      </c>
      <c r="E698" s="4" t="s">
        <v>1436</v>
      </c>
      <c r="F698" s="4" t="s">
        <v>8494</v>
      </c>
      <c r="G698" s="9">
        <v>47</v>
      </c>
      <c r="H698" s="4">
        <v>3</v>
      </c>
      <c r="I698" s="4" t="s">
        <v>3399</v>
      </c>
      <c r="J698" s="4" t="s">
        <v>4781</v>
      </c>
      <c r="K698" s="4" t="s">
        <v>969</v>
      </c>
      <c r="L698" s="4" t="s">
        <v>3439</v>
      </c>
      <c r="M698" s="4" t="s">
        <v>3421</v>
      </c>
      <c r="N698" s="4" t="s">
        <v>1018</v>
      </c>
      <c r="O698" s="4" t="s">
        <v>4399</v>
      </c>
      <c r="P698" s="5" t="e">
        <v>#N/A</v>
      </c>
    </row>
    <row r="699" spans="1:16" x14ac:dyDescent="0.35">
      <c r="A699" s="4" t="s">
        <v>1437</v>
      </c>
      <c r="B699" s="18" t="s">
        <v>11761</v>
      </c>
      <c r="C699" s="34">
        <f t="shared" si="20"/>
        <v>3.2404630414848215E-4</v>
      </c>
      <c r="D699" s="35">
        <f t="shared" si="21"/>
        <v>0.67030012203445677</v>
      </c>
      <c r="E699" s="4" t="s">
        <v>1436</v>
      </c>
      <c r="F699" s="4" t="s">
        <v>8667</v>
      </c>
      <c r="G699" s="9">
        <v>47</v>
      </c>
      <c r="H699" s="4">
        <v>2</v>
      </c>
      <c r="I699" s="4" t="s">
        <v>3341</v>
      </c>
      <c r="J699" s="4" t="s">
        <v>8018</v>
      </c>
      <c r="K699" s="4" t="s">
        <v>1063</v>
      </c>
      <c r="L699" s="4" t="s">
        <v>3748</v>
      </c>
      <c r="M699" s="4" t="s">
        <v>3355</v>
      </c>
      <c r="N699" s="4" t="s">
        <v>1141</v>
      </c>
      <c r="O699" s="4" t="s">
        <v>3495</v>
      </c>
      <c r="P699" s="5" t="e">
        <v>#N/A</v>
      </c>
    </row>
    <row r="700" spans="1:16" x14ac:dyDescent="0.35">
      <c r="A700" s="4" t="s">
        <v>1437</v>
      </c>
      <c r="B700" s="18" t="s">
        <v>11761</v>
      </c>
      <c r="C700" s="34">
        <f t="shared" si="20"/>
        <v>3.2404630414848215E-4</v>
      </c>
      <c r="D700" s="35">
        <f t="shared" si="21"/>
        <v>0.67062416833860528</v>
      </c>
      <c r="E700" s="4" t="s">
        <v>1436</v>
      </c>
      <c r="F700" s="4" t="s">
        <v>8996</v>
      </c>
      <c r="G700" s="9">
        <v>47</v>
      </c>
      <c r="H700" s="4">
        <v>2</v>
      </c>
      <c r="I700" s="4" t="s">
        <v>3399</v>
      </c>
      <c r="J700" s="4" t="s">
        <v>4982</v>
      </c>
      <c r="K700" s="4" t="s">
        <v>964</v>
      </c>
      <c r="L700" s="4" t="s">
        <v>3752</v>
      </c>
      <c r="M700" s="4" t="s">
        <v>3474</v>
      </c>
      <c r="N700" s="4" t="s">
        <v>1011</v>
      </c>
      <c r="O700" s="4" t="s">
        <v>3757</v>
      </c>
      <c r="P700" s="5" t="e">
        <v>#N/A</v>
      </c>
    </row>
    <row r="701" spans="1:16" x14ac:dyDescent="0.35">
      <c r="A701" s="4" t="s">
        <v>1437</v>
      </c>
      <c r="B701" s="17" t="s">
        <v>11760</v>
      </c>
      <c r="C701" s="34">
        <f t="shared" si="20"/>
        <v>3.2404630414848215E-4</v>
      </c>
      <c r="D701" s="35">
        <f t="shared" si="21"/>
        <v>0.67094821464275378</v>
      </c>
      <c r="E701" s="4" t="s">
        <v>1436</v>
      </c>
      <c r="F701" s="4" t="s">
        <v>9603</v>
      </c>
      <c r="G701" s="9">
        <v>47</v>
      </c>
      <c r="H701" s="4">
        <v>0</v>
      </c>
      <c r="I701" s="4" t="s">
        <v>3341</v>
      </c>
      <c r="J701" s="4" t="s">
        <v>9551</v>
      </c>
      <c r="K701" s="4" t="s">
        <v>974</v>
      </c>
      <c r="L701" s="4" t="s">
        <v>4057</v>
      </c>
      <c r="M701" s="4"/>
      <c r="N701" s="4" t="s">
        <v>1024</v>
      </c>
      <c r="O701" s="4" t="s">
        <v>3811</v>
      </c>
      <c r="P701" s="5" t="e">
        <v>#N/A</v>
      </c>
    </row>
    <row r="702" spans="1:16" x14ac:dyDescent="0.35">
      <c r="A702" s="4" t="s">
        <v>1437</v>
      </c>
      <c r="B702" s="18" t="s">
        <v>11761</v>
      </c>
      <c r="C702" s="34">
        <f t="shared" si="20"/>
        <v>3.2404630414848215E-4</v>
      </c>
      <c r="D702" s="35">
        <f t="shared" si="21"/>
        <v>0.67127226094690229</v>
      </c>
      <c r="E702" s="4" t="s">
        <v>1436</v>
      </c>
      <c r="F702" s="4" t="s">
        <v>9697</v>
      </c>
      <c r="G702" s="9">
        <v>47</v>
      </c>
      <c r="H702" s="4">
        <v>2</v>
      </c>
      <c r="I702" s="4" t="s">
        <v>3594</v>
      </c>
      <c r="J702" s="4" t="s">
        <v>9696</v>
      </c>
      <c r="K702" s="4" t="s">
        <v>1019</v>
      </c>
      <c r="L702" s="4" t="s">
        <v>3655</v>
      </c>
      <c r="M702" s="4" t="s">
        <v>9245</v>
      </c>
      <c r="N702" s="4" t="s">
        <v>1084</v>
      </c>
      <c r="O702" s="4" t="s">
        <v>1846</v>
      </c>
      <c r="P702" s="5" t="e">
        <v>#N/A</v>
      </c>
    </row>
    <row r="703" spans="1:16" x14ac:dyDescent="0.35">
      <c r="A703" s="4" t="s">
        <v>1437</v>
      </c>
      <c r="B703" s="18" t="s">
        <v>11761</v>
      </c>
      <c r="C703" s="34">
        <f t="shared" si="20"/>
        <v>3.17151701932557E-4</v>
      </c>
      <c r="D703" s="35">
        <f t="shared" si="21"/>
        <v>0.67158941264883487</v>
      </c>
      <c r="E703" s="4" t="s">
        <v>1436</v>
      </c>
      <c r="F703" s="4" t="s">
        <v>4131</v>
      </c>
      <c r="G703" s="9">
        <v>46</v>
      </c>
      <c r="H703" s="4">
        <v>2</v>
      </c>
      <c r="I703" s="4" t="s">
        <v>3341</v>
      </c>
      <c r="J703" s="4" t="s">
        <v>4132</v>
      </c>
      <c r="K703" s="4" t="s">
        <v>1112</v>
      </c>
      <c r="L703" s="4" t="s">
        <v>3828</v>
      </c>
      <c r="M703" s="4" t="s">
        <v>4089</v>
      </c>
      <c r="N703" s="4" t="s">
        <v>1202</v>
      </c>
      <c r="O703" s="4" t="s">
        <v>3495</v>
      </c>
      <c r="P703" s="5" t="e">
        <v>#N/A</v>
      </c>
    </row>
    <row r="704" spans="1:16" x14ac:dyDescent="0.35">
      <c r="A704" s="4" t="s">
        <v>1437</v>
      </c>
      <c r="B704" s="18" t="s">
        <v>11761</v>
      </c>
      <c r="C704" s="34">
        <f t="shared" si="20"/>
        <v>3.17151701932557E-4</v>
      </c>
      <c r="D704" s="35">
        <f t="shared" si="21"/>
        <v>0.67190656435076745</v>
      </c>
      <c r="E704" s="4" t="s">
        <v>1436</v>
      </c>
      <c r="F704" s="4" t="s">
        <v>5043</v>
      </c>
      <c r="G704" s="9">
        <v>46</v>
      </c>
      <c r="H704" s="4">
        <v>2</v>
      </c>
      <c r="I704" s="4" t="s">
        <v>3341</v>
      </c>
      <c r="J704" s="4" t="s">
        <v>5041</v>
      </c>
      <c r="K704" s="4" t="s">
        <v>969</v>
      </c>
      <c r="L704" s="4" t="s">
        <v>5044</v>
      </c>
      <c r="M704" s="4" t="s">
        <v>4732</v>
      </c>
      <c r="N704" s="4" t="s">
        <v>1018</v>
      </c>
      <c r="O704" s="4" t="s">
        <v>5045</v>
      </c>
      <c r="P704" s="5" t="e">
        <v>#N/A</v>
      </c>
    </row>
    <row r="705" spans="1:16" x14ac:dyDescent="0.35">
      <c r="A705" s="4" t="s">
        <v>1437</v>
      </c>
      <c r="B705" s="18" t="s">
        <v>11761</v>
      </c>
      <c r="C705" s="34">
        <f t="shared" si="20"/>
        <v>3.17151701932557E-4</v>
      </c>
      <c r="D705" s="35">
        <f t="shared" si="21"/>
        <v>0.67222371605270004</v>
      </c>
      <c r="E705" s="4" t="s">
        <v>1436</v>
      </c>
      <c r="F705" s="4" t="s">
        <v>5535</v>
      </c>
      <c r="G705" s="9">
        <v>46</v>
      </c>
      <c r="H705" s="4">
        <v>2</v>
      </c>
      <c r="I705" s="4" t="s">
        <v>3399</v>
      </c>
      <c r="J705" s="4" t="s">
        <v>4023</v>
      </c>
      <c r="K705" s="4" t="s">
        <v>954</v>
      </c>
      <c r="L705" s="4" t="s">
        <v>5141</v>
      </c>
      <c r="M705" s="4" t="s">
        <v>4025</v>
      </c>
      <c r="N705" s="4" t="s">
        <v>997</v>
      </c>
      <c r="O705" s="4" t="s">
        <v>3393</v>
      </c>
      <c r="P705" s="5" t="e">
        <v>#N/A</v>
      </c>
    </row>
    <row r="706" spans="1:16" x14ac:dyDescent="0.35">
      <c r="A706" s="4" t="s">
        <v>1437</v>
      </c>
      <c r="B706" s="18" t="s">
        <v>11761</v>
      </c>
      <c r="C706" s="34">
        <f t="shared" si="20"/>
        <v>3.17151701932557E-4</v>
      </c>
      <c r="D706" s="35">
        <f t="shared" si="21"/>
        <v>0.67254086775463262</v>
      </c>
      <c r="E706" s="4" t="s">
        <v>1436</v>
      </c>
      <c r="F706" s="4" t="s">
        <v>6548</v>
      </c>
      <c r="G706" s="9">
        <v>46</v>
      </c>
      <c r="H706" s="4">
        <v>2</v>
      </c>
      <c r="I706" s="4" t="s">
        <v>3341</v>
      </c>
      <c r="J706" s="4" t="s">
        <v>4725</v>
      </c>
      <c r="K706" s="4" t="s">
        <v>1044</v>
      </c>
      <c r="L706" s="4" t="s">
        <v>5322</v>
      </c>
      <c r="M706" s="4" t="s">
        <v>4733</v>
      </c>
      <c r="N706" s="4" t="s">
        <v>1118</v>
      </c>
      <c r="O706" s="4" t="s">
        <v>3495</v>
      </c>
      <c r="P706" s="5" t="e">
        <v>#N/A</v>
      </c>
    </row>
    <row r="707" spans="1:16" x14ac:dyDescent="0.35">
      <c r="A707" s="4" t="s">
        <v>1437</v>
      </c>
      <c r="B707" s="17" t="s">
        <v>11760</v>
      </c>
      <c r="C707" s="34">
        <f t="shared" ref="C707:C770" si="22">G707/$G$6705</f>
        <v>3.17151701932557E-4</v>
      </c>
      <c r="D707" s="35">
        <f t="shared" si="21"/>
        <v>0.6728580194565652</v>
      </c>
      <c r="E707" s="4" t="s">
        <v>1436</v>
      </c>
      <c r="F707" s="4" t="s">
        <v>6637</v>
      </c>
      <c r="G707" s="9">
        <v>46</v>
      </c>
      <c r="H707" s="4">
        <v>0</v>
      </c>
      <c r="I707" s="4" t="s">
        <v>3519</v>
      </c>
      <c r="J707" s="4" t="s">
        <v>6638</v>
      </c>
      <c r="K707" s="4" t="s">
        <v>937</v>
      </c>
      <c r="L707" s="4" t="s">
        <v>5903</v>
      </c>
      <c r="M707" s="4"/>
      <c r="N707" s="4" t="s">
        <v>974</v>
      </c>
      <c r="O707" s="4" t="s">
        <v>2068</v>
      </c>
      <c r="P707" s="5" t="e">
        <v>#N/A</v>
      </c>
    </row>
    <row r="708" spans="1:16" x14ac:dyDescent="0.35">
      <c r="A708" s="4" t="s">
        <v>1437</v>
      </c>
      <c r="B708" s="17" t="s">
        <v>11760</v>
      </c>
      <c r="C708" s="34">
        <f t="shared" si="22"/>
        <v>3.17151701932557E-4</v>
      </c>
      <c r="D708" s="35">
        <f t="shared" ref="D708:D771" si="23">D707+C708</f>
        <v>0.67317517115849779</v>
      </c>
      <c r="E708" s="4" t="s">
        <v>1436</v>
      </c>
      <c r="F708" s="4" t="s">
        <v>7483</v>
      </c>
      <c r="G708" s="9">
        <v>46</v>
      </c>
      <c r="H708" s="4">
        <v>0</v>
      </c>
      <c r="I708" s="4" t="s">
        <v>4051</v>
      </c>
      <c r="J708" s="4" t="s">
        <v>4073</v>
      </c>
      <c r="K708" s="4" t="s">
        <v>924</v>
      </c>
      <c r="L708" s="4" t="s">
        <v>5707</v>
      </c>
      <c r="M708" s="4" t="s">
        <v>3588</v>
      </c>
      <c r="N708" s="4" t="s">
        <v>956</v>
      </c>
      <c r="O708" s="4" t="s">
        <v>3363</v>
      </c>
      <c r="P708" s="5" t="e">
        <v>#N/A</v>
      </c>
    </row>
    <row r="709" spans="1:16" x14ac:dyDescent="0.35">
      <c r="A709" s="4" t="s">
        <v>1437</v>
      </c>
      <c r="B709" s="18" t="s">
        <v>11761</v>
      </c>
      <c r="C709" s="34">
        <f t="shared" si="22"/>
        <v>3.17151701932557E-4</v>
      </c>
      <c r="D709" s="35">
        <f t="shared" si="23"/>
        <v>0.67349232286043037</v>
      </c>
      <c r="E709" s="4" t="s">
        <v>1436</v>
      </c>
      <c r="F709" s="4" t="s">
        <v>7686</v>
      </c>
      <c r="G709" s="9">
        <v>46</v>
      </c>
      <c r="H709" s="4">
        <v>5</v>
      </c>
      <c r="I709" s="4" t="s">
        <v>3399</v>
      </c>
      <c r="J709" s="4" t="s">
        <v>4685</v>
      </c>
      <c r="K709" s="4" t="s">
        <v>969</v>
      </c>
      <c r="L709" s="4" t="s">
        <v>4319</v>
      </c>
      <c r="M709" s="4" t="s">
        <v>3421</v>
      </c>
      <c r="N709" s="4" t="s">
        <v>1018</v>
      </c>
      <c r="O709" s="4" t="s">
        <v>3393</v>
      </c>
      <c r="P709" s="5" t="e">
        <v>#N/A</v>
      </c>
    </row>
    <row r="710" spans="1:16" x14ac:dyDescent="0.35">
      <c r="A710" s="4" t="s">
        <v>1437</v>
      </c>
      <c r="B710" s="18" t="s">
        <v>11761</v>
      </c>
      <c r="C710" s="34">
        <f t="shared" si="22"/>
        <v>3.17151701932557E-4</v>
      </c>
      <c r="D710" s="35">
        <f t="shared" si="23"/>
        <v>0.67380947456236295</v>
      </c>
      <c r="E710" s="4" t="s">
        <v>1436</v>
      </c>
      <c r="F710" s="4" t="s">
        <v>8636</v>
      </c>
      <c r="G710" s="9">
        <v>46</v>
      </c>
      <c r="H710" s="4">
        <v>1</v>
      </c>
      <c r="I710" s="4" t="s">
        <v>3646</v>
      </c>
      <c r="J710" s="4" t="s">
        <v>8637</v>
      </c>
      <c r="K710" s="4" t="s">
        <v>919</v>
      </c>
      <c r="L710" s="4" t="s">
        <v>3748</v>
      </c>
      <c r="M710" s="4"/>
      <c r="N710" s="4" t="s">
        <v>949</v>
      </c>
      <c r="O710" s="4" t="s">
        <v>3205</v>
      </c>
      <c r="P710" s="5" t="e">
        <v>#N/A</v>
      </c>
    </row>
    <row r="711" spans="1:16" x14ac:dyDescent="0.35">
      <c r="A711" s="4" t="s">
        <v>1437</v>
      </c>
      <c r="B711" s="17" t="s">
        <v>11760</v>
      </c>
      <c r="C711" s="34">
        <f t="shared" si="22"/>
        <v>3.17151701932557E-4</v>
      </c>
      <c r="D711" s="35">
        <f t="shared" si="23"/>
        <v>0.67412662626429554</v>
      </c>
      <c r="E711" s="4" t="s">
        <v>1436</v>
      </c>
      <c r="F711" s="4" t="s">
        <v>8688</v>
      </c>
      <c r="G711" s="9">
        <v>46</v>
      </c>
      <c r="H711" s="4">
        <v>0</v>
      </c>
      <c r="I711" s="4" t="s">
        <v>3359</v>
      </c>
      <c r="J711" s="4" t="s">
        <v>8689</v>
      </c>
      <c r="K711" s="4" t="s">
        <v>915</v>
      </c>
      <c r="L711" s="4" t="s">
        <v>8245</v>
      </c>
      <c r="M711" s="4" t="s">
        <v>8684</v>
      </c>
      <c r="N711" s="4" t="s">
        <v>944</v>
      </c>
      <c r="O711" s="4" t="s">
        <v>3422</v>
      </c>
      <c r="P711" s="5" t="e">
        <v>#N/A</v>
      </c>
    </row>
    <row r="712" spans="1:16" x14ac:dyDescent="0.35">
      <c r="A712" s="4" t="s">
        <v>1437</v>
      </c>
      <c r="B712" s="17" t="s">
        <v>11760</v>
      </c>
      <c r="C712" s="34">
        <f t="shared" si="22"/>
        <v>3.17151701932557E-4</v>
      </c>
      <c r="D712" s="35">
        <f t="shared" si="23"/>
        <v>0.67444377796622812</v>
      </c>
      <c r="E712" s="4" t="s">
        <v>1436</v>
      </c>
      <c r="F712" s="4" t="s">
        <v>8873</v>
      </c>
      <c r="G712" s="9">
        <v>46</v>
      </c>
      <c r="H712" s="4">
        <v>0</v>
      </c>
      <c r="I712" s="4" t="s">
        <v>3746</v>
      </c>
      <c r="J712" s="4" t="s">
        <v>8871</v>
      </c>
      <c r="K712" s="4" t="s">
        <v>975</v>
      </c>
      <c r="L712" s="4" t="s">
        <v>5017</v>
      </c>
      <c r="M712" s="4"/>
      <c r="N712" s="4" t="s">
        <v>1026</v>
      </c>
      <c r="O712" s="4" t="s">
        <v>3448</v>
      </c>
      <c r="P712" s="5" t="e">
        <v>#N/A</v>
      </c>
    </row>
    <row r="713" spans="1:16" x14ac:dyDescent="0.35">
      <c r="A713" s="4" t="s">
        <v>1437</v>
      </c>
      <c r="B713" s="18" t="s">
        <v>11761</v>
      </c>
      <c r="C713" s="34">
        <f t="shared" si="22"/>
        <v>3.17151701932557E-4</v>
      </c>
      <c r="D713" s="35">
        <f t="shared" si="23"/>
        <v>0.6747609296681607</v>
      </c>
      <c r="E713" s="4" t="s">
        <v>1436</v>
      </c>
      <c r="F713" s="4" t="s">
        <v>8917</v>
      </c>
      <c r="G713" s="9">
        <v>46</v>
      </c>
      <c r="H713" s="4">
        <v>3</v>
      </c>
      <c r="I713" s="4" t="s">
        <v>3399</v>
      </c>
      <c r="J713" s="4" t="s">
        <v>8860</v>
      </c>
      <c r="K713" s="4" t="s">
        <v>934</v>
      </c>
      <c r="L713" s="4" t="s">
        <v>4662</v>
      </c>
      <c r="M713" s="4" t="s">
        <v>7040</v>
      </c>
      <c r="N713" s="4" t="s">
        <v>970</v>
      </c>
      <c r="O713" s="4" t="s">
        <v>3422</v>
      </c>
      <c r="P713" s="5" t="e">
        <v>#N/A</v>
      </c>
    </row>
    <row r="714" spans="1:16" x14ac:dyDescent="0.35">
      <c r="A714" s="4" t="s">
        <v>1437</v>
      </c>
      <c r="B714" s="17" t="s">
        <v>11760</v>
      </c>
      <c r="C714" s="34">
        <f t="shared" si="22"/>
        <v>3.17151701932557E-4</v>
      </c>
      <c r="D714" s="35">
        <f t="shared" si="23"/>
        <v>0.67507808137009329</v>
      </c>
      <c r="E714" s="4" t="s">
        <v>1436</v>
      </c>
      <c r="F714" s="4" t="s">
        <v>9546</v>
      </c>
      <c r="G714" s="9">
        <v>46</v>
      </c>
      <c r="H714" s="4">
        <v>0</v>
      </c>
      <c r="I714" s="4" t="s">
        <v>3594</v>
      </c>
      <c r="J714" s="4" t="s">
        <v>4693</v>
      </c>
      <c r="K714" s="4" t="s">
        <v>1019</v>
      </c>
      <c r="L714" s="4" t="s">
        <v>3701</v>
      </c>
      <c r="M714" s="4" t="s">
        <v>4252</v>
      </c>
      <c r="N714" s="4" t="s">
        <v>1084</v>
      </c>
      <c r="O714" s="4" t="s">
        <v>1846</v>
      </c>
      <c r="P714" s="5" t="e">
        <v>#N/A</v>
      </c>
    </row>
    <row r="715" spans="1:16" x14ac:dyDescent="0.35">
      <c r="A715" s="4" t="s">
        <v>1437</v>
      </c>
      <c r="B715" s="18" t="s">
        <v>11761</v>
      </c>
      <c r="C715" s="34">
        <f t="shared" si="22"/>
        <v>3.17151701932557E-4</v>
      </c>
      <c r="D715" s="35">
        <f t="shared" si="23"/>
        <v>0.67539523307202587</v>
      </c>
      <c r="E715" s="4" t="s">
        <v>1436</v>
      </c>
      <c r="F715" s="4" t="s">
        <v>9773</v>
      </c>
      <c r="G715" s="9">
        <v>46</v>
      </c>
      <c r="H715" s="4">
        <v>2</v>
      </c>
      <c r="I715" s="4" t="s">
        <v>3594</v>
      </c>
      <c r="J715" s="4" t="s">
        <v>7196</v>
      </c>
      <c r="K715" s="4" t="s">
        <v>974</v>
      </c>
      <c r="L715" s="4" t="s">
        <v>4069</v>
      </c>
      <c r="M715" s="4" t="s">
        <v>4252</v>
      </c>
      <c r="N715" s="4" t="s">
        <v>1024</v>
      </c>
      <c r="O715" s="4" t="s">
        <v>3707</v>
      </c>
      <c r="P715" s="5" t="e">
        <v>#N/A</v>
      </c>
    </row>
    <row r="716" spans="1:16" x14ac:dyDescent="0.35">
      <c r="A716" s="4" t="s">
        <v>1437</v>
      </c>
      <c r="B716" s="18" t="s">
        <v>11761</v>
      </c>
      <c r="C716" s="34">
        <f t="shared" si="22"/>
        <v>3.17151701932557E-4</v>
      </c>
      <c r="D716" s="35">
        <f t="shared" si="23"/>
        <v>0.67571238477395845</v>
      </c>
      <c r="E716" s="4" t="s">
        <v>1436</v>
      </c>
      <c r="F716" s="4" t="s">
        <v>10643</v>
      </c>
      <c r="G716" s="9">
        <v>46</v>
      </c>
      <c r="H716" s="4">
        <v>2</v>
      </c>
      <c r="I716" s="4" t="s">
        <v>3399</v>
      </c>
      <c r="J716" s="4" t="s">
        <v>10078</v>
      </c>
      <c r="K716" s="4" t="s">
        <v>1082</v>
      </c>
      <c r="L716" s="4" t="s">
        <v>8554</v>
      </c>
      <c r="M716" s="4"/>
      <c r="N716" s="4" t="s">
        <v>1165</v>
      </c>
      <c r="O716" s="4" t="s">
        <v>5045</v>
      </c>
      <c r="P716" s="5" t="e">
        <v>#N/A</v>
      </c>
    </row>
    <row r="717" spans="1:16" x14ac:dyDescent="0.35">
      <c r="A717" s="4" t="s">
        <v>1437</v>
      </c>
      <c r="B717" s="18" t="s">
        <v>11761</v>
      </c>
      <c r="C717" s="34">
        <f t="shared" si="22"/>
        <v>3.17151701932557E-4</v>
      </c>
      <c r="D717" s="35">
        <f t="shared" si="23"/>
        <v>0.67602953647589104</v>
      </c>
      <c r="E717" s="4" t="s">
        <v>1436</v>
      </c>
      <c r="F717" s="4" t="s">
        <v>10968</v>
      </c>
      <c r="G717" s="9">
        <v>46</v>
      </c>
      <c r="H717" s="4">
        <v>2</v>
      </c>
      <c r="I717" s="4" t="s">
        <v>3399</v>
      </c>
      <c r="J717" s="4" t="s">
        <v>9870</v>
      </c>
      <c r="K717" s="4" t="s">
        <v>952</v>
      </c>
      <c r="L717" s="4" t="s">
        <v>8897</v>
      </c>
      <c r="M717" s="4"/>
      <c r="N717" s="4" t="s">
        <v>994</v>
      </c>
      <c r="O717" s="4" t="s">
        <v>7255</v>
      </c>
      <c r="P717" s="5" t="e">
        <v>#N/A</v>
      </c>
    </row>
    <row r="718" spans="1:16" x14ac:dyDescent="0.35">
      <c r="A718" s="4" t="s">
        <v>1437</v>
      </c>
      <c r="B718" s="18" t="s">
        <v>11761</v>
      </c>
      <c r="C718" s="34">
        <f t="shared" si="22"/>
        <v>3.17151701932557E-4</v>
      </c>
      <c r="D718" s="35">
        <f t="shared" si="23"/>
        <v>0.67634668817782362</v>
      </c>
      <c r="E718" s="4" t="s">
        <v>1436</v>
      </c>
      <c r="F718" s="4" t="s">
        <v>11029</v>
      </c>
      <c r="G718" s="9">
        <v>46</v>
      </c>
      <c r="H718" s="4">
        <v>2</v>
      </c>
      <c r="I718" s="4" t="s">
        <v>3359</v>
      </c>
      <c r="J718" s="4" t="s">
        <v>9891</v>
      </c>
      <c r="K718" s="4" t="s">
        <v>1003</v>
      </c>
      <c r="L718" s="4" t="s">
        <v>4252</v>
      </c>
      <c r="M718" s="4" t="s">
        <v>9894</v>
      </c>
      <c r="N718" s="4" t="s">
        <v>1063</v>
      </c>
      <c r="O718" s="4" t="s">
        <v>1846</v>
      </c>
      <c r="P718" s="5" t="e">
        <v>#N/A</v>
      </c>
    </row>
    <row r="719" spans="1:16" x14ac:dyDescent="0.35">
      <c r="A719" s="4" t="s">
        <v>1437</v>
      </c>
      <c r="B719" s="18" t="s">
        <v>11761</v>
      </c>
      <c r="C719" s="34">
        <f t="shared" si="22"/>
        <v>3.1025709971663185E-4</v>
      </c>
      <c r="D719" s="35">
        <f t="shared" si="23"/>
        <v>0.67665694527754028</v>
      </c>
      <c r="E719" s="4" t="s">
        <v>1436</v>
      </c>
      <c r="F719" s="4" t="s">
        <v>4580</v>
      </c>
      <c r="G719" s="9">
        <v>45</v>
      </c>
      <c r="H719" s="4">
        <v>5</v>
      </c>
      <c r="I719" s="4" t="s">
        <v>3399</v>
      </c>
      <c r="J719" s="4" t="s">
        <v>4581</v>
      </c>
      <c r="K719" s="4" t="s">
        <v>984</v>
      </c>
      <c r="L719" s="4" t="s">
        <v>3751</v>
      </c>
      <c r="M719" s="4" t="s">
        <v>3405</v>
      </c>
      <c r="N719" s="4" t="s">
        <v>1038</v>
      </c>
      <c r="O719" s="4" t="s">
        <v>3757</v>
      </c>
      <c r="P719" s="5" t="e">
        <v>#N/A</v>
      </c>
    </row>
    <row r="720" spans="1:16" x14ac:dyDescent="0.35">
      <c r="A720" s="4" t="s">
        <v>1437</v>
      </c>
      <c r="B720" s="18" t="s">
        <v>11761</v>
      </c>
      <c r="C720" s="34">
        <f t="shared" si="22"/>
        <v>3.1025709971663185E-4</v>
      </c>
      <c r="D720" s="35">
        <f t="shared" si="23"/>
        <v>0.67696720237725694</v>
      </c>
      <c r="E720" s="4" t="s">
        <v>1436</v>
      </c>
      <c r="F720" s="4" t="s">
        <v>5536</v>
      </c>
      <c r="G720" s="9">
        <v>45</v>
      </c>
      <c r="H720" s="4">
        <v>2</v>
      </c>
      <c r="I720" s="4" t="s">
        <v>3399</v>
      </c>
      <c r="J720" s="4" t="s">
        <v>5214</v>
      </c>
      <c r="K720" s="4" t="s">
        <v>939</v>
      </c>
      <c r="L720" s="4" t="s">
        <v>5141</v>
      </c>
      <c r="M720" s="4" t="s">
        <v>5428</v>
      </c>
      <c r="N720" s="4" t="s">
        <v>977</v>
      </c>
      <c r="O720" s="4" t="s">
        <v>3393</v>
      </c>
      <c r="P720" s="5" t="e">
        <v>#N/A</v>
      </c>
    </row>
    <row r="721" spans="1:16" x14ac:dyDescent="0.35">
      <c r="A721" s="4" t="s">
        <v>1437</v>
      </c>
      <c r="B721" s="18" t="s">
        <v>11761</v>
      </c>
      <c r="C721" s="34">
        <f t="shared" si="22"/>
        <v>3.1025709971663185E-4</v>
      </c>
      <c r="D721" s="35">
        <f t="shared" si="23"/>
        <v>0.6772774594769736</v>
      </c>
      <c r="E721" s="4" t="s">
        <v>1436</v>
      </c>
      <c r="F721" s="4" t="s">
        <v>5643</v>
      </c>
      <c r="G721" s="9">
        <v>45</v>
      </c>
      <c r="H721" s="4">
        <v>2</v>
      </c>
      <c r="I721" s="4" t="s">
        <v>3399</v>
      </c>
      <c r="J721" s="4" t="s">
        <v>5589</v>
      </c>
      <c r="K721" s="4" t="s">
        <v>954</v>
      </c>
      <c r="L721" s="4" t="s">
        <v>4226</v>
      </c>
      <c r="M721" s="4" t="s">
        <v>3605</v>
      </c>
      <c r="N721" s="4" t="s">
        <v>997</v>
      </c>
      <c r="O721" s="4" t="s">
        <v>3393</v>
      </c>
      <c r="P721" s="5" t="e">
        <v>#N/A</v>
      </c>
    </row>
    <row r="722" spans="1:16" x14ac:dyDescent="0.35">
      <c r="A722" s="4" t="s">
        <v>1437</v>
      </c>
      <c r="B722" s="18" t="s">
        <v>11761</v>
      </c>
      <c r="C722" s="34">
        <f t="shared" si="22"/>
        <v>3.1025709971663185E-4</v>
      </c>
      <c r="D722" s="35">
        <f t="shared" si="23"/>
        <v>0.67758771657669026</v>
      </c>
      <c r="E722" s="4" t="s">
        <v>1436</v>
      </c>
      <c r="F722" s="4" t="s">
        <v>5649</v>
      </c>
      <c r="G722" s="9">
        <v>45</v>
      </c>
      <c r="H722" s="4">
        <v>2</v>
      </c>
      <c r="I722" s="4" t="s">
        <v>3594</v>
      </c>
      <c r="J722" s="4" t="s">
        <v>5610</v>
      </c>
      <c r="K722" s="4" t="s">
        <v>937</v>
      </c>
      <c r="L722" s="4" t="s">
        <v>3992</v>
      </c>
      <c r="M722" s="4" t="s">
        <v>3715</v>
      </c>
      <c r="N722" s="4" t="s">
        <v>974</v>
      </c>
      <c r="O722" s="4" t="s">
        <v>3389</v>
      </c>
      <c r="P722" s="5" t="e">
        <v>#N/A</v>
      </c>
    </row>
    <row r="723" spans="1:16" x14ac:dyDescent="0.35">
      <c r="A723" s="4" t="s">
        <v>1437</v>
      </c>
      <c r="B723" s="18" t="s">
        <v>11761</v>
      </c>
      <c r="C723" s="34">
        <f t="shared" si="22"/>
        <v>3.1025709971663185E-4</v>
      </c>
      <c r="D723" s="35">
        <f t="shared" si="23"/>
        <v>0.67789797367640692</v>
      </c>
      <c r="E723" s="4" t="s">
        <v>1436</v>
      </c>
      <c r="F723" s="4" t="s">
        <v>6459</v>
      </c>
      <c r="G723" s="9">
        <v>45</v>
      </c>
      <c r="H723" s="4">
        <v>4</v>
      </c>
      <c r="I723" s="4" t="s">
        <v>3594</v>
      </c>
      <c r="J723" s="4" t="s">
        <v>4720</v>
      </c>
      <c r="K723" s="4" t="s">
        <v>959</v>
      </c>
      <c r="L723" s="4" t="s">
        <v>3939</v>
      </c>
      <c r="M723" s="4" t="s">
        <v>3739</v>
      </c>
      <c r="N723" s="4" t="s">
        <v>1004</v>
      </c>
      <c r="O723" s="4" t="s">
        <v>3389</v>
      </c>
      <c r="P723" s="5" t="e">
        <v>#N/A</v>
      </c>
    </row>
    <row r="724" spans="1:16" x14ac:dyDescent="0.35">
      <c r="A724" s="4" t="s">
        <v>1437</v>
      </c>
      <c r="B724" s="18" t="s">
        <v>11761</v>
      </c>
      <c r="C724" s="34">
        <f t="shared" si="22"/>
        <v>3.1025709971663185E-4</v>
      </c>
      <c r="D724" s="35">
        <f t="shared" si="23"/>
        <v>0.67820823077612358</v>
      </c>
      <c r="E724" s="4" t="s">
        <v>1436</v>
      </c>
      <c r="F724" s="4" t="s">
        <v>6667</v>
      </c>
      <c r="G724" s="9">
        <v>45</v>
      </c>
      <c r="H724" s="4">
        <v>2</v>
      </c>
      <c r="I724" s="4" t="s">
        <v>3399</v>
      </c>
      <c r="J724" s="4" t="s">
        <v>4175</v>
      </c>
      <c r="K724" s="4" t="s">
        <v>934</v>
      </c>
      <c r="L724" s="4" t="s">
        <v>4508</v>
      </c>
      <c r="M724" s="4" t="s">
        <v>3648</v>
      </c>
      <c r="N724" s="4" t="s">
        <v>970</v>
      </c>
      <c r="O724" s="4" t="s">
        <v>4026</v>
      </c>
      <c r="P724" s="5" t="e">
        <v>#N/A</v>
      </c>
    </row>
    <row r="725" spans="1:16" x14ac:dyDescent="0.35">
      <c r="A725" s="4" t="s">
        <v>1437</v>
      </c>
      <c r="B725" s="18" t="s">
        <v>11761</v>
      </c>
      <c r="C725" s="34">
        <f t="shared" si="22"/>
        <v>3.1025709971663185E-4</v>
      </c>
      <c r="D725" s="35">
        <f t="shared" si="23"/>
        <v>0.67851848787584024</v>
      </c>
      <c r="E725" s="4" t="s">
        <v>1436</v>
      </c>
      <c r="F725" s="4" t="s">
        <v>6954</v>
      </c>
      <c r="G725" s="9">
        <v>45</v>
      </c>
      <c r="H725" s="4">
        <v>2</v>
      </c>
      <c r="I725" s="4" t="s">
        <v>3341</v>
      </c>
      <c r="J725" s="4" t="s">
        <v>3765</v>
      </c>
      <c r="K725" s="4" t="s">
        <v>939</v>
      </c>
      <c r="L725" s="4" t="s">
        <v>3766</v>
      </c>
      <c r="M725" s="4" t="s">
        <v>3767</v>
      </c>
      <c r="N725" s="4" t="s">
        <v>977</v>
      </c>
      <c r="O725" s="4" t="s">
        <v>3811</v>
      </c>
      <c r="P725" s="5" t="e">
        <v>#N/A</v>
      </c>
    </row>
    <row r="726" spans="1:16" x14ac:dyDescent="0.35">
      <c r="A726" s="4" t="s">
        <v>1437</v>
      </c>
      <c r="B726" s="17" t="s">
        <v>11760</v>
      </c>
      <c r="C726" s="34">
        <f t="shared" si="22"/>
        <v>3.1025709971663185E-4</v>
      </c>
      <c r="D726" s="35">
        <f t="shared" si="23"/>
        <v>0.6788287449755569</v>
      </c>
      <c r="E726" s="4" t="s">
        <v>1436</v>
      </c>
      <c r="F726" s="4" t="s">
        <v>7054</v>
      </c>
      <c r="G726" s="9">
        <v>45</v>
      </c>
      <c r="H726" s="4">
        <v>0</v>
      </c>
      <c r="I726" s="4" t="s">
        <v>3519</v>
      </c>
      <c r="J726" s="4" t="s">
        <v>4451</v>
      </c>
      <c r="K726" s="4" t="s">
        <v>954</v>
      </c>
      <c r="L726" s="4" t="s">
        <v>3585</v>
      </c>
      <c r="M726" s="4" t="s">
        <v>3988</v>
      </c>
      <c r="N726" s="4" t="s">
        <v>997</v>
      </c>
      <c r="O726" s="4" t="s">
        <v>3581</v>
      </c>
      <c r="P726" s="5" t="e">
        <v>#N/A</v>
      </c>
    </row>
    <row r="727" spans="1:16" x14ac:dyDescent="0.35">
      <c r="A727" s="4" t="s">
        <v>1437</v>
      </c>
      <c r="B727" s="18" t="s">
        <v>11761</v>
      </c>
      <c r="C727" s="34">
        <f t="shared" si="22"/>
        <v>3.1025709971663185E-4</v>
      </c>
      <c r="D727" s="35">
        <f t="shared" si="23"/>
        <v>0.67913900207527356</v>
      </c>
      <c r="E727" s="4" t="s">
        <v>1436</v>
      </c>
      <c r="F727" s="4" t="s">
        <v>7114</v>
      </c>
      <c r="G727" s="9">
        <v>45</v>
      </c>
      <c r="H727" s="4">
        <v>2</v>
      </c>
      <c r="I727" s="4" t="s">
        <v>3359</v>
      </c>
      <c r="J727" s="4" t="s">
        <v>5550</v>
      </c>
      <c r="K727" s="4" t="s">
        <v>1010</v>
      </c>
      <c r="L727" s="4" t="s">
        <v>5329</v>
      </c>
      <c r="M727" s="4" t="s">
        <v>3494</v>
      </c>
      <c r="N727" s="4" t="s">
        <v>1073</v>
      </c>
      <c r="O727" s="4" t="s">
        <v>3707</v>
      </c>
      <c r="P727" s="5" t="e">
        <v>#N/A</v>
      </c>
    </row>
    <row r="728" spans="1:16" x14ac:dyDescent="0.35">
      <c r="A728" s="4" t="s">
        <v>1437</v>
      </c>
      <c r="B728" s="17" t="s">
        <v>11760</v>
      </c>
      <c r="C728" s="34">
        <f t="shared" si="22"/>
        <v>3.1025709971663185E-4</v>
      </c>
      <c r="D728" s="35">
        <f t="shared" si="23"/>
        <v>0.67944925917499022</v>
      </c>
      <c r="E728" s="4" t="s">
        <v>1436</v>
      </c>
      <c r="F728" s="4" t="s">
        <v>7131</v>
      </c>
      <c r="G728" s="9">
        <v>45</v>
      </c>
      <c r="H728" s="4">
        <v>0</v>
      </c>
      <c r="I728" s="4" t="s">
        <v>3519</v>
      </c>
      <c r="J728" s="4" t="s">
        <v>5064</v>
      </c>
      <c r="K728" s="4" t="s">
        <v>952</v>
      </c>
      <c r="L728" s="4" t="s">
        <v>5782</v>
      </c>
      <c r="M728" s="4" t="s">
        <v>4157</v>
      </c>
      <c r="N728" s="4" t="s">
        <v>994</v>
      </c>
      <c r="O728" s="4" t="s">
        <v>3581</v>
      </c>
      <c r="P728" s="5" t="e">
        <v>#N/A</v>
      </c>
    </row>
    <row r="729" spans="1:16" x14ac:dyDescent="0.35">
      <c r="A729" s="4" t="s">
        <v>1437</v>
      </c>
      <c r="B729" s="18" t="s">
        <v>11761</v>
      </c>
      <c r="C729" s="34">
        <f t="shared" si="22"/>
        <v>3.1025709971663185E-4</v>
      </c>
      <c r="D729" s="35">
        <f t="shared" si="23"/>
        <v>0.67975951627470688</v>
      </c>
      <c r="E729" s="4" t="s">
        <v>1436</v>
      </c>
      <c r="F729" s="4" t="s">
        <v>8024</v>
      </c>
      <c r="G729" s="9">
        <v>45</v>
      </c>
      <c r="H729" s="4">
        <v>2</v>
      </c>
      <c r="I729" s="4" t="s">
        <v>3341</v>
      </c>
      <c r="J729" s="4" t="s">
        <v>8018</v>
      </c>
      <c r="K729" s="4" t="s">
        <v>1024</v>
      </c>
      <c r="L729" s="4" t="s">
        <v>5841</v>
      </c>
      <c r="M729" s="4" t="s">
        <v>3355</v>
      </c>
      <c r="N729" s="4" t="s">
        <v>1090</v>
      </c>
      <c r="O729" s="4" t="s">
        <v>3495</v>
      </c>
      <c r="P729" s="5" t="e">
        <v>#N/A</v>
      </c>
    </row>
    <row r="730" spans="1:16" x14ac:dyDescent="0.35">
      <c r="A730" s="4" t="s">
        <v>1437</v>
      </c>
      <c r="B730" s="17" t="s">
        <v>11760</v>
      </c>
      <c r="C730" s="34">
        <f t="shared" si="22"/>
        <v>3.1025709971663185E-4</v>
      </c>
      <c r="D730" s="35">
        <f t="shared" si="23"/>
        <v>0.68006977337442354</v>
      </c>
      <c r="E730" s="4" t="s">
        <v>1436</v>
      </c>
      <c r="F730" s="4" t="s">
        <v>8353</v>
      </c>
      <c r="G730" s="9">
        <v>45</v>
      </c>
      <c r="H730" s="4">
        <v>0</v>
      </c>
      <c r="I730" s="4" t="s">
        <v>4051</v>
      </c>
      <c r="J730" s="4" t="s">
        <v>8349</v>
      </c>
      <c r="K730" s="4" t="s">
        <v>911</v>
      </c>
      <c r="L730" s="4" t="s">
        <v>3439</v>
      </c>
      <c r="M730" s="4" t="s">
        <v>3701</v>
      </c>
      <c r="N730" s="4" t="s">
        <v>939</v>
      </c>
      <c r="O730" s="4" t="s">
        <v>3422</v>
      </c>
      <c r="P730" s="5" t="e">
        <v>#N/A</v>
      </c>
    </row>
    <row r="731" spans="1:16" x14ac:dyDescent="0.35">
      <c r="A731" s="4" t="s">
        <v>1437</v>
      </c>
      <c r="B731" s="18" t="s">
        <v>11761</v>
      </c>
      <c r="C731" s="34">
        <f t="shared" si="22"/>
        <v>3.1025709971663185E-4</v>
      </c>
      <c r="D731" s="35">
        <f t="shared" si="23"/>
        <v>0.6803800304741402</v>
      </c>
      <c r="E731" s="4" t="s">
        <v>1436</v>
      </c>
      <c r="F731" s="4" t="s">
        <v>8866</v>
      </c>
      <c r="G731" s="9">
        <v>45</v>
      </c>
      <c r="H731" s="4">
        <v>2</v>
      </c>
      <c r="I731" s="4" t="s">
        <v>3341</v>
      </c>
      <c r="J731" s="4" t="s">
        <v>3818</v>
      </c>
      <c r="K731" s="4" t="s">
        <v>974</v>
      </c>
      <c r="L731" s="4" t="s">
        <v>3593</v>
      </c>
      <c r="M731" s="4" t="s">
        <v>3820</v>
      </c>
      <c r="N731" s="4" t="s">
        <v>1024</v>
      </c>
      <c r="O731" s="4" t="s">
        <v>3811</v>
      </c>
      <c r="P731" s="5" t="e">
        <v>#N/A</v>
      </c>
    </row>
    <row r="732" spans="1:16" x14ac:dyDescent="0.35">
      <c r="A732" s="4" t="s">
        <v>1437</v>
      </c>
      <c r="B732" s="18" t="s">
        <v>11761</v>
      </c>
      <c r="C732" s="34">
        <f t="shared" si="22"/>
        <v>3.1025709971663185E-4</v>
      </c>
      <c r="D732" s="35">
        <f t="shared" si="23"/>
        <v>0.68069028757385686</v>
      </c>
      <c r="E732" s="4" t="s">
        <v>1436</v>
      </c>
      <c r="F732" s="4" t="s">
        <v>8947</v>
      </c>
      <c r="G732" s="9">
        <v>45</v>
      </c>
      <c r="H732" s="4">
        <v>2</v>
      </c>
      <c r="I732" s="4" t="s">
        <v>3703</v>
      </c>
      <c r="J732" s="4" t="s">
        <v>3704</v>
      </c>
      <c r="K732" s="4" t="s">
        <v>1115</v>
      </c>
      <c r="L732" s="4" t="s">
        <v>3729</v>
      </c>
      <c r="M732" s="4"/>
      <c r="N732" s="4" t="s">
        <v>1205</v>
      </c>
      <c r="O732" s="4" t="s">
        <v>6131</v>
      </c>
      <c r="P732" s="5" t="e">
        <v>#N/A</v>
      </c>
    </row>
    <row r="733" spans="1:16" x14ac:dyDescent="0.35">
      <c r="A733" s="4" t="s">
        <v>1437</v>
      </c>
      <c r="B733" s="18" t="s">
        <v>11761</v>
      </c>
      <c r="C733" s="34">
        <f t="shared" si="22"/>
        <v>3.1025709971663185E-4</v>
      </c>
      <c r="D733" s="35">
        <f t="shared" si="23"/>
        <v>0.68100054467357352</v>
      </c>
      <c r="E733" s="4" t="s">
        <v>1436</v>
      </c>
      <c r="F733" s="4" t="s">
        <v>9113</v>
      </c>
      <c r="G733" s="9">
        <v>45</v>
      </c>
      <c r="H733" s="4">
        <v>4</v>
      </c>
      <c r="I733" s="4" t="s">
        <v>3452</v>
      </c>
      <c r="J733" s="4" t="s">
        <v>6662</v>
      </c>
      <c r="K733" s="4" t="s">
        <v>969</v>
      </c>
      <c r="L733" s="4" t="s">
        <v>8271</v>
      </c>
      <c r="M733" s="4" t="s">
        <v>6664</v>
      </c>
      <c r="N733" s="4" t="s">
        <v>1018</v>
      </c>
      <c r="O733" s="4" t="s">
        <v>3389</v>
      </c>
      <c r="P733" s="5" t="e">
        <v>#N/A</v>
      </c>
    </row>
    <row r="734" spans="1:16" x14ac:dyDescent="0.35">
      <c r="A734" s="4" t="s">
        <v>1437</v>
      </c>
      <c r="B734" s="17" t="s">
        <v>11760</v>
      </c>
      <c r="C734" s="34">
        <f t="shared" si="22"/>
        <v>3.1025709971663185E-4</v>
      </c>
      <c r="D734" s="35">
        <f t="shared" si="23"/>
        <v>0.68131080177329018</v>
      </c>
      <c r="E734" s="4" t="s">
        <v>1436</v>
      </c>
      <c r="F734" s="4" t="s">
        <v>9689</v>
      </c>
      <c r="G734" s="9">
        <v>45</v>
      </c>
      <c r="H734" s="4">
        <v>0</v>
      </c>
      <c r="I734" s="4" t="s">
        <v>3594</v>
      </c>
      <c r="J734" s="4" t="s">
        <v>9685</v>
      </c>
      <c r="K734" s="4" t="s">
        <v>974</v>
      </c>
      <c r="L734" s="4" t="s">
        <v>3701</v>
      </c>
      <c r="M734" s="4"/>
      <c r="N734" s="4" t="s">
        <v>1024</v>
      </c>
      <c r="O734" s="4" t="s">
        <v>3389</v>
      </c>
      <c r="P734" s="5" t="e">
        <v>#N/A</v>
      </c>
    </row>
    <row r="735" spans="1:16" x14ac:dyDescent="0.35">
      <c r="A735" s="4" t="s">
        <v>1437</v>
      </c>
      <c r="B735" s="18" t="s">
        <v>11761</v>
      </c>
      <c r="C735" s="34">
        <f t="shared" si="22"/>
        <v>3.1025709971663185E-4</v>
      </c>
      <c r="D735" s="35">
        <f t="shared" si="23"/>
        <v>0.68162105887300684</v>
      </c>
      <c r="E735" s="4" t="s">
        <v>1436</v>
      </c>
      <c r="F735" s="4" t="s">
        <v>10975</v>
      </c>
      <c r="G735" s="9">
        <v>45</v>
      </c>
      <c r="H735" s="4">
        <v>2</v>
      </c>
      <c r="I735" s="4" t="s">
        <v>3452</v>
      </c>
      <c r="J735" s="4" t="s">
        <v>3453</v>
      </c>
      <c r="K735" s="4" t="s">
        <v>964</v>
      </c>
      <c r="L735" s="4" t="s">
        <v>8897</v>
      </c>
      <c r="M735" s="4"/>
      <c r="N735" s="4" t="s">
        <v>1011</v>
      </c>
      <c r="O735" s="4" t="s">
        <v>3389</v>
      </c>
      <c r="P735" s="5" t="e">
        <v>#N/A</v>
      </c>
    </row>
    <row r="736" spans="1:16" x14ac:dyDescent="0.35">
      <c r="A736" s="4" t="s">
        <v>1437</v>
      </c>
      <c r="B736" s="18" t="s">
        <v>11761</v>
      </c>
      <c r="C736" s="34">
        <f t="shared" si="22"/>
        <v>3.1025709971663185E-4</v>
      </c>
      <c r="D736" s="35">
        <f t="shared" si="23"/>
        <v>0.6819313159727235</v>
      </c>
      <c r="E736" s="4" t="s">
        <v>1436</v>
      </c>
      <c r="F736" s="4" t="s">
        <v>11001</v>
      </c>
      <c r="G736" s="9">
        <v>45</v>
      </c>
      <c r="H736" s="4">
        <v>2</v>
      </c>
      <c r="I736" s="4" t="s">
        <v>3359</v>
      </c>
      <c r="J736" s="4" t="s">
        <v>9891</v>
      </c>
      <c r="K736" s="4" t="s">
        <v>944</v>
      </c>
      <c r="L736" s="4" t="s">
        <v>8897</v>
      </c>
      <c r="M736" s="4"/>
      <c r="N736" s="4" t="s">
        <v>984</v>
      </c>
      <c r="O736" s="4" t="s">
        <v>6457</v>
      </c>
      <c r="P736" s="5" t="e">
        <v>#N/A</v>
      </c>
    </row>
    <row r="737" spans="1:16" x14ac:dyDescent="0.35">
      <c r="A737" s="4" t="s">
        <v>1437</v>
      </c>
      <c r="B737" s="17" t="s">
        <v>11760</v>
      </c>
      <c r="C737" s="34">
        <f t="shared" si="22"/>
        <v>3.033624975007067E-4</v>
      </c>
      <c r="D737" s="35">
        <f t="shared" si="23"/>
        <v>0.68223467847022423</v>
      </c>
      <c r="E737" s="4" t="s">
        <v>1436</v>
      </c>
      <c r="F737" s="4" t="s">
        <v>4072</v>
      </c>
      <c r="G737" s="9">
        <v>44</v>
      </c>
      <c r="H737" s="4">
        <v>0</v>
      </c>
      <c r="I737" s="4" t="s">
        <v>4051</v>
      </c>
      <c r="J737" s="4" t="s">
        <v>4073</v>
      </c>
      <c r="K737" s="4" t="s">
        <v>937</v>
      </c>
      <c r="L737" s="4" t="s">
        <v>3494</v>
      </c>
      <c r="M737" s="4" t="s">
        <v>3456</v>
      </c>
      <c r="N737" s="4" t="s">
        <v>974</v>
      </c>
      <c r="O737" s="4" t="s">
        <v>3389</v>
      </c>
      <c r="P737" s="5" t="e">
        <v>#N/A</v>
      </c>
    </row>
    <row r="738" spans="1:16" x14ac:dyDescent="0.35">
      <c r="A738" s="4" t="s">
        <v>1437</v>
      </c>
      <c r="B738" s="18" t="s">
        <v>11761</v>
      </c>
      <c r="C738" s="34">
        <f t="shared" si="22"/>
        <v>3.033624975007067E-4</v>
      </c>
      <c r="D738" s="35">
        <f t="shared" si="23"/>
        <v>0.68253804096772497</v>
      </c>
      <c r="E738" s="4" t="s">
        <v>1436</v>
      </c>
      <c r="F738" s="4" t="s">
        <v>4582</v>
      </c>
      <c r="G738" s="9">
        <v>44</v>
      </c>
      <c r="H738" s="4">
        <v>5</v>
      </c>
      <c r="I738" s="4" t="s">
        <v>3399</v>
      </c>
      <c r="J738" s="4" t="s">
        <v>4581</v>
      </c>
      <c r="K738" s="4" t="s">
        <v>1004</v>
      </c>
      <c r="L738" s="4" t="s">
        <v>4251</v>
      </c>
      <c r="M738" s="4" t="s">
        <v>3405</v>
      </c>
      <c r="N738" s="4" t="s">
        <v>1064</v>
      </c>
      <c r="O738" s="4" t="s">
        <v>3759</v>
      </c>
      <c r="P738" s="5" t="e">
        <v>#N/A</v>
      </c>
    </row>
    <row r="739" spans="1:16" x14ac:dyDescent="0.35">
      <c r="A739" s="4" t="s">
        <v>1437</v>
      </c>
      <c r="B739" s="18" t="s">
        <v>11761</v>
      </c>
      <c r="C739" s="34">
        <f t="shared" si="22"/>
        <v>3.033624975007067E-4</v>
      </c>
      <c r="D739" s="35">
        <f t="shared" si="23"/>
        <v>0.6828414034652257</v>
      </c>
      <c r="E739" s="4" t="s">
        <v>1436</v>
      </c>
      <c r="F739" s="4" t="s">
        <v>5621</v>
      </c>
      <c r="G739" s="9">
        <v>44</v>
      </c>
      <c r="H739" s="4">
        <v>2</v>
      </c>
      <c r="I739" s="4" t="s">
        <v>3399</v>
      </c>
      <c r="J739" s="4" t="s">
        <v>5396</v>
      </c>
      <c r="K739" s="4" t="s">
        <v>1014</v>
      </c>
      <c r="L739" s="4" t="s">
        <v>4226</v>
      </c>
      <c r="M739" s="4" t="s">
        <v>3762</v>
      </c>
      <c r="N739" s="4" t="s">
        <v>1078</v>
      </c>
      <c r="O739" s="4" t="s">
        <v>5595</v>
      </c>
      <c r="P739" s="5" t="e">
        <v>#N/A</v>
      </c>
    </row>
    <row r="740" spans="1:16" x14ac:dyDescent="0.35">
      <c r="A740" s="4" t="s">
        <v>1437</v>
      </c>
      <c r="B740" s="18" t="s">
        <v>11761</v>
      </c>
      <c r="C740" s="34">
        <f t="shared" si="22"/>
        <v>3.033624975007067E-4</v>
      </c>
      <c r="D740" s="35">
        <f t="shared" si="23"/>
        <v>0.68314476596272644</v>
      </c>
      <c r="E740" s="4" t="s">
        <v>1436</v>
      </c>
      <c r="F740" s="4" t="s">
        <v>5734</v>
      </c>
      <c r="G740" s="9">
        <v>44</v>
      </c>
      <c r="H740" s="4">
        <v>2</v>
      </c>
      <c r="I740" s="4" t="s">
        <v>3399</v>
      </c>
      <c r="J740" s="4" t="s">
        <v>4023</v>
      </c>
      <c r="K740" s="4" t="s">
        <v>924</v>
      </c>
      <c r="L740" s="4" t="s">
        <v>3670</v>
      </c>
      <c r="M740" s="4" t="s">
        <v>4025</v>
      </c>
      <c r="N740" s="4" t="s">
        <v>956</v>
      </c>
      <c r="O740" s="4" t="s">
        <v>4026</v>
      </c>
      <c r="P740" s="5" t="e">
        <v>#N/A</v>
      </c>
    </row>
    <row r="741" spans="1:16" x14ac:dyDescent="0.35">
      <c r="A741" s="4" t="s">
        <v>1437</v>
      </c>
      <c r="B741" s="18" t="s">
        <v>11761</v>
      </c>
      <c r="C741" s="34">
        <f t="shared" si="22"/>
        <v>3.033624975007067E-4</v>
      </c>
      <c r="D741" s="35">
        <f t="shared" si="23"/>
        <v>0.68344812846022718</v>
      </c>
      <c r="E741" s="4" t="s">
        <v>1436</v>
      </c>
      <c r="F741" s="4" t="s">
        <v>8045</v>
      </c>
      <c r="G741" s="9">
        <v>44</v>
      </c>
      <c r="H741" s="4">
        <v>2</v>
      </c>
      <c r="I741" s="4" t="s">
        <v>3399</v>
      </c>
      <c r="J741" s="4" t="s">
        <v>8041</v>
      </c>
      <c r="K741" s="4" t="s">
        <v>914</v>
      </c>
      <c r="L741" s="4" t="s">
        <v>3767</v>
      </c>
      <c r="M741" s="4" t="s">
        <v>3729</v>
      </c>
      <c r="N741" s="4" t="s">
        <v>943</v>
      </c>
      <c r="O741" s="4" t="s">
        <v>3393</v>
      </c>
      <c r="P741" s="5" t="e">
        <v>#N/A</v>
      </c>
    </row>
    <row r="742" spans="1:16" x14ac:dyDescent="0.35">
      <c r="A742" s="4" t="s">
        <v>1437</v>
      </c>
      <c r="B742" s="17" t="s">
        <v>11760</v>
      </c>
      <c r="C742" s="34">
        <f t="shared" si="22"/>
        <v>3.033624975007067E-4</v>
      </c>
      <c r="D742" s="35">
        <f t="shared" si="23"/>
        <v>0.68375149095772791</v>
      </c>
      <c r="E742" s="4" t="s">
        <v>1436</v>
      </c>
      <c r="F742" s="4" t="s">
        <v>8105</v>
      </c>
      <c r="G742" s="9">
        <v>44</v>
      </c>
      <c r="H742" s="4">
        <v>0</v>
      </c>
      <c r="I742" s="4" t="s">
        <v>3359</v>
      </c>
      <c r="J742" s="4" t="s">
        <v>7927</v>
      </c>
      <c r="K742" s="4" t="s">
        <v>937</v>
      </c>
      <c r="L742" s="4" t="s">
        <v>3715</v>
      </c>
      <c r="M742" s="4" t="s">
        <v>4157</v>
      </c>
      <c r="N742" s="4" t="s">
        <v>974</v>
      </c>
      <c r="O742" s="4" t="s">
        <v>4874</v>
      </c>
      <c r="P742" s="5" t="e">
        <v>#N/A</v>
      </c>
    </row>
    <row r="743" spans="1:16" x14ac:dyDescent="0.35">
      <c r="A743" s="4" t="s">
        <v>1437</v>
      </c>
      <c r="B743" s="18" t="s">
        <v>11761</v>
      </c>
      <c r="C743" s="34">
        <f t="shared" si="22"/>
        <v>3.033624975007067E-4</v>
      </c>
      <c r="D743" s="35">
        <f t="shared" si="23"/>
        <v>0.68405485345522865</v>
      </c>
      <c r="E743" s="4" t="s">
        <v>1436</v>
      </c>
      <c r="F743" s="4" t="s">
        <v>8740</v>
      </c>
      <c r="G743" s="9">
        <v>44</v>
      </c>
      <c r="H743" s="4">
        <v>2</v>
      </c>
      <c r="I743" s="4" t="s">
        <v>3341</v>
      </c>
      <c r="J743" s="4" t="s">
        <v>8738</v>
      </c>
      <c r="K743" s="4" t="s">
        <v>974</v>
      </c>
      <c r="L743" s="4" t="s">
        <v>4097</v>
      </c>
      <c r="M743" s="4" t="s">
        <v>4320</v>
      </c>
      <c r="N743" s="4" t="s">
        <v>1024</v>
      </c>
      <c r="O743" s="4" t="s">
        <v>3811</v>
      </c>
      <c r="P743" s="5" t="e">
        <v>#N/A</v>
      </c>
    </row>
    <row r="744" spans="1:16" x14ac:dyDescent="0.35">
      <c r="A744" s="4" t="s">
        <v>1437</v>
      </c>
      <c r="B744" s="17" t="s">
        <v>11760</v>
      </c>
      <c r="C744" s="34">
        <f t="shared" si="22"/>
        <v>3.033624975007067E-4</v>
      </c>
      <c r="D744" s="35">
        <f t="shared" si="23"/>
        <v>0.68435821595272939</v>
      </c>
      <c r="E744" s="4" t="s">
        <v>1436</v>
      </c>
      <c r="F744" s="4" t="s">
        <v>9117</v>
      </c>
      <c r="G744" s="9">
        <v>44</v>
      </c>
      <c r="H744" s="4">
        <v>0</v>
      </c>
      <c r="I744" s="4" t="s">
        <v>3359</v>
      </c>
      <c r="J744" s="4" t="s">
        <v>4933</v>
      </c>
      <c r="K744" s="4" t="s">
        <v>975</v>
      </c>
      <c r="L744" s="4" t="s">
        <v>8271</v>
      </c>
      <c r="M744" s="4"/>
      <c r="N744" s="4" t="s">
        <v>1026</v>
      </c>
      <c r="O744" s="4" t="s">
        <v>3378</v>
      </c>
      <c r="P744" s="5" t="e">
        <v>#N/A</v>
      </c>
    </row>
    <row r="745" spans="1:16" x14ac:dyDescent="0.35">
      <c r="A745" s="4" t="s">
        <v>1437</v>
      </c>
      <c r="B745" s="17" t="s">
        <v>11760</v>
      </c>
      <c r="C745" s="34">
        <f t="shared" si="22"/>
        <v>3.033624975007067E-4</v>
      </c>
      <c r="D745" s="35">
        <f t="shared" si="23"/>
        <v>0.68466157845023012</v>
      </c>
      <c r="E745" s="4" t="s">
        <v>1436</v>
      </c>
      <c r="F745" s="4" t="s">
        <v>10618</v>
      </c>
      <c r="G745" s="9">
        <v>44</v>
      </c>
      <c r="H745" s="4">
        <v>0</v>
      </c>
      <c r="I745" s="4" t="s">
        <v>3399</v>
      </c>
      <c r="J745" s="4" t="s">
        <v>10619</v>
      </c>
      <c r="K745" s="4" t="s">
        <v>919</v>
      </c>
      <c r="L745" s="4" t="s">
        <v>4320</v>
      </c>
      <c r="M745" s="4"/>
      <c r="N745" s="4" t="s">
        <v>950</v>
      </c>
      <c r="O745" s="4" t="s">
        <v>4035</v>
      </c>
      <c r="P745" s="5" t="e">
        <v>#N/A</v>
      </c>
    </row>
    <row r="746" spans="1:16" x14ac:dyDescent="0.35">
      <c r="A746" s="4" t="s">
        <v>1437</v>
      </c>
      <c r="B746" s="18" t="s">
        <v>11761</v>
      </c>
      <c r="C746" s="34">
        <f t="shared" si="22"/>
        <v>2.9646789528478155E-4</v>
      </c>
      <c r="D746" s="35">
        <f t="shared" si="23"/>
        <v>0.68495804634551494</v>
      </c>
      <c r="E746" s="4" t="s">
        <v>1436</v>
      </c>
      <c r="F746" s="4" t="s">
        <v>5449</v>
      </c>
      <c r="G746" s="9">
        <v>43</v>
      </c>
      <c r="H746" s="4">
        <v>2</v>
      </c>
      <c r="I746" s="4" t="s">
        <v>3832</v>
      </c>
      <c r="J746" s="4" t="s">
        <v>3864</v>
      </c>
      <c r="K746" s="4" t="s">
        <v>1169</v>
      </c>
      <c r="L746" s="4" t="s">
        <v>4251</v>
      </c>
      <c r="M746" s="4"/>
      <c r="N746" s="4" t="s">
        <v>1268</v>
      </c>
      <c r="O746" s="4" t="s">
        <v>5450</v>
      </c>
      <c r="P746" s="5" t="e">
        <v>#N/A</v>
      </c>
    </row>
    <row r="747" spans="1:16" x14ac:dyDescent="0.35">
      <c r="A747" s="4" t="s">
        <v>1437</v>
      </c>
      <c r="B747" s="18" t="s">
        <v>11761</v>
      </c>
      <c r="C747" s="34">
        <f t="shared" si="22"/>
        <v>2.9646789528478155E-4</v>
      </c>
      <c r="D747" s="35">
        <f t="shared" si="23"/>
        <v>0.68525451424079975</v>
      </c>
      <c r="E747" s="4" t="s">
        <v>1436</v>
      </c>
      <c r="F747" s="4" t="s">
        <v>5713</v>
      </c>
      <c r="G747" s="9">
        <v>43</v>
      </c>
      <c r="H747" s="4">
        <v>2</v>
      </c>
      <c r="I747" s="4" t="s">
        <v>3341</v>
      </c>
      <c r="J747" s="4" t="s">
        <v>5366</v>
      </c>
      <c r="K747" s="4" t="s">
        <v>975</v>
      </c>
      <c r="L747" s="4" t="s">
        <v>4732</v>
      </c>
      <c r="M747" s="4" t="s">
        <v>5081</v>
      </c>
      <c r="N747" s="4" t="s">
        <v>1026</v>
      </c>
      <c r="O747" s="4" t="s">
        <v>3368</v>
      </c>
      <c r="P747" s="5" t="e">
        <v>#N/A</v>
      </c>
    </row>
    <row r="748" spans="1:16" x14ac:dyDescent="0.35">
      <c r="A748" s="4" t="s">
        <v>1437</v>
      </c>
      <c r="B748" s="18" t="s">
        <v>11761</v>
      </c>
      <c r="C748" s="34">
        <f t="shared" si="22"/>
        <v>2.9646789528478155E-4</v>
      </c>
      <c r="D748" s="35">
        <f t="shared" si="23"/>
        <v>0.68555098213608456</v>
      </c>
      <c r="E748" s="4" t="s">
        <v>1436</v>
      </c>
      <c r="F748" s="4" t="s">
        <v>6151</v>
      </c>
      <c r="G748" s="9">
        <v>43</v>
      </c>
      <c r="H748" s="4">
        <v>3</v>
      </c>
      <c r="I748" s="4" t="s">
        <v>3399</v>
      </c>
      <c r="J748" s="4" t="s">
        <v>5864</v>
      </c>
      <c r="K748" s="4" t="s">
        <v>1004</v>
      </c>
      <c r="L748" s="4" t="s">
        <v>4205</v>
      </c>
      <c r="M748" s="4" t="s">
        <v>4019</v>
      </c>
      <c r="N748" s="4" t="s">
        <v>1064</v>
      </c>
      <c r="O748" s="4" t="s">
        <v>3426</v>
      </c>
      <c r="P748" s="5" t="e">
        <v>#N/A</v>
      </c>
    </row>
    <row r="749" spans="1:16" x14ac:dyDescent="0.35">
      <c r="A749" s="4" t="s">
        <v>1437</v>
      </c>
      <c r="B749" s="18" t="s">
        <v>11761</v>
      </c>
      <c r="C749" s="34">
        <f t="shared" si="22"/>
        <v>2.9646789528478155E-4</v>
      </c>
      <c r="D749" s="35">
        <f t="shared" si="23"/>
        <v>0.68584745003136938</v>
      </c>
      <c r="E749" s="4" t="s">
        <v>1436</v>
      </c>
      <c r="F749" s="4" t="s">
        <v>6422</v>
      </c>
      <c r="G749" s="9">
        <v>43</v>
      </c>
      <c r="H749" s="4">
        <v>4</v>
      </c>
      <c r="I749" s="4" t="s">
        <v>3359</v>
      </c>
      <c r="J749" s="4" t="s">
        <v>4216</v>
      </c>
      <c r="K749" s="4" t="s">
        <v>937</v>
      </c>
      <c r="L749" s="4" t="s">
        <v>3824</v>
      </c>
      <c r="M749" s="4" t="s">
        <v>4826</v>
      </c>
      <c r="N749" s="4" t="s">
        <v>974</v>
      </c>
      <c r="O749" s="4" t="s">
        <v>3363</v>
      </c>
      <c r="P749" s="5" t="e">
        <v>#N/A</v>
      </c>
    </row>
    <row r="750" spans="1:16" x14ac:dyDescent="0.35">
      <c r="A750" s="4" t="s">
        <v>1437</v>
      </c>
      <c r="B750" s="18" t="s">
        <v>11761</v>
      </c>
      <c r="C750" s="34">
        <f t="shared" si="22"/>
        <v>2.9646789528478155E-4</v>
      </c>
      <c r="D750" s="35">
        <f t="shared" si="23"/>
        <v>0.68614391792665419</v>
      </c>
      <c r="E750" s="4" t="s">
        <v>1436</v>
      </c>
      <c r="F750" s="4" t="s">
        <v>6429</v>
      </c>
      <c r="G750" s="9">
        <v>43</v>
      </c>
      <c r="H750" s="4">
        <v>2</v>
      </c>
      <c r="I750" s="4" t="s">
        <v>3594</v>
      </c>
      <c r="J750" s="4" t="s">
        <v>6427</v>
      </c>
      <c r="K750" s="4" t="s">
        <v>1005</v>
      </c>
      <c r="L750" s="4" t="s">
        <v>3824</v>
      </c>
      <c r="M750" s="4" t="s">
        <v>4988</v>
      </c>
      <c r="N750" s="4" t="s">
        <v>1066</v>
      </c>
      <c r="O750" s="4" t="s">
        <v>3707</v>
      </c>
      <c r="P750" s="5" t="e">
        <v>#N/A</v>
      </c>
    </row>
    <row r="751" spans="1:16" x14ac:dyDescent="0.35">
      <c r="A751" s="4" t="s">
        <v>1437</v>
      </c>
      <c r="B751" s="18" t="s">
        <v>11761</v>
      </c>
      <c r="C751" s="34">
        <f t="shared" si="22"/>
        <v>2.9646789528478155E-4</v>
      </c>
      <c r="D751" s="35">
        <f t="shared" si="23"/>
        <v>0.686440385821939</v>
      </c>
      <c r="E751" s="4" t="s">
        <v>1436</v>
      </c>
      <c r="F751" s="4" t="s">
        <v>6756</v>
      </c>
      <c r="G751" s="9">
        <v>43</v>
      </c>
      <c r="H751" s="4">
        <v>2</v>
      </c>
      <c r="I751" s="4" t="s">
        <v>3594</v>
      </c>
      <c r="J751" s="4" t="s">
        <v>6311</v>
      </c>
      <c r="K751" s="4" t="s">
        <v>984</v>
      </c>
      <c r="L751" s="4" t="s">
        <v>4273</v>
      </c>
      <c r="M751" s="4" t="s">
        <v>3405</v>
      </c>
      <c r="N751" s="4" t="s">
        <v>1038</v>
      </c>
      <c r="O751" s="4" t="s">
        <v>3707</v>
      </c>
      <c r="P751" s="5" t="e">
        <v>#N/A</v>
      </c>
    </row>
    <row r="752" spans="1:16" x14ac:dyDescent="0.35">
      <c r="A752" s="4" t="s">
        <v>1437</v>
      </c>
      <c r="B752" s="17" t="s">
        <v>11760</v>
      </c>
      <c r="C752" s="34">
        <f t="shared" si="22"/>
        <v>2.9646789528478155E-4</v>
      </c>
      <c r="D752" s="35">
        <f t="shared" si="23"/>
        <v>0.68673685371722382</v>
      </c>
      <c r="E752" s="4" t="s">
        <v>1436</v>
      </c>
      <c r="F752" s="4" t="s">
        <v>7136</v>
      </c>
      <c r="G752" s="9">
        <v>43</v>
      </c>
      <c r="H752" s="4">
        <v>0</v>
      </c>
      <c r="I752" s="4" t="s">
        <v>4075</v>
      </c>
      <c r="J752" s="4" t="s">
        <v>4088</v>
      </c>
      <c r="K752" s="4" t="s">
        <v>954</v>
      </c>
      <c r="L752" s="4" t="s">
        <v>5428</v>
      </c>
      <c r="M752" s="4" t="s">
        <v>4089</v>
      </c>
      <c r="N752" s="4" t="s">
        <v>997</v>
      </c>
      <c r="O752" s="4" t="s">
        <v>4080</v>
      </c>
      <c r="P752" s="5" t="e">
        <v>#N/A</v>
      </c>
    </row>
    <row r="753" spans="1:16" x14ac:dyDescent="0.35">
      <c r="A753" s="4" t="s">
        <v>1437</v>
      </c>
      <c r="B753" s="18" t="s">
        <v>11761</v>
      </c>
      <c r="C753" s="34">
        <f t="shared" si="22"/>
        <v>2.9646789528478155E-4</v>
      </c>
      <c r="D753" s="35">
        <f t="shared" si="23"/>
        <v>0.68703332161250863</v>
      </c>
      <c r="E753" s="4" t="s">
        <v>1436</v>
      </c>
      <c r="F753" s="4" t="s">
        <v>8444</v>
      </c>
      <c r="G753" s="9">
        <v>43</v>
      </c>
      <c r="H753" s="4">
        <v>2</v>
      </c>
      <c r="I753" s="4" t="s">
        <v>3594</v>
      </c>
      <c r="J753" s="4" t="s">
        <v>8072</v>
      </c>
      <c r="K753" s="4" t="s">
        <v>966</v>
      </c>
      <c r="L753" s="4" t="s">
        <v>3619</v>
      </c>
      <c r="M753" s="4"/>
      <c r="N753" s="4" t="s">
        <v>1014</v>
      </c>
      <c r="O753" s="4" t="s">
        <v>3378</v>
      </c>
      <c r="P753" s="5" t="s">
        <v>11991</v>
      </c>
    </row>
    <row r="754" spans="1:16" x14ac:dyDescent="0.35">
      <c r="A754" s="4" t="s">
        <v>1437</v>
      </c>
      <c r="B754" s="18" t="s">
        <v>11761</v>
      </c>
      <c r="C754" s="34">
        <f t="shared" si="22"/>
        <v>2.9646789528478155E-4</v>
      </c>
      <c r="D754" s="35">
        <f t="shared" si="23"/>
        <v>0.68732978950779344</v>
      </c>
      <c r="E754" s="4" t="s">
        <v>1436</v>
      </c>
      <c r="F754" s="4" t="s">
        <v>8927</v>
      </c>
      <c r="G754" s="9">
        <v>43</v>
      </c>
      <c r="H754" s="4">
        <v>3</v>
      </c>
      <c r="I754" s="4" t="s">
        <v>3399</v>
      </c>
      <c r="J754" s="4" t="s">
        <v>8926</v>
      </c>
      <c r="K754" s="4" t="s">
        <v>934</v>
      </c>
      <c r="L754" s="4" t="s">
        <v>3729</v>
      </c>
      <c r="M754" s="4"/>
      <c r="N754" s="4" t="s">
        <v>970</v>
      </c>
      <c r="O754" s="4" t="s">
        <v>3757</v>
      </c>
      <c r="P754" s="5" t="e">
        <v>#N/A</v>
      </c>
    </row>
    <row r="755" spans="1:16" x14ac:dyDescent="0.35">
      <c r="A755" s="4" t="s">
        <v>1437</v>
      </c>
      <c r="B755" s="17" t="s">
        <v>11760</v>
      </c>
      <c r="C755" s="34">
        <f t="shared" si="22"/>
        <v>2.9646789528478155E-4</v>
      </c>
      <c r="D755" s="35">
        <f t="shared" si="23"/>
        <v>0.68762625740307826</v>
      </c>
      <c r="E755" s="4" t="s">
        <v>1436</v>
      </c>
      <c r="F755" s="4" t="s">
        <v>9350</v>
      </c>
      <c r="G755" s="9">
        <v>43</v>
      </c>
      <c r="H755" s="4">
        <v>0</v>
      </c>
      <c r="I755" s="4" t="s">
        <v>4075</v>
      </c>
      <c r="J755" s="4" t="s">
        <v>4088</v>
      </c>
      <c r="K755" s="4" t="s">
        <v>974</v>
      </c>
      <c r="L755" s="4" t="s">
        <v>3719</v>
      </c>
      <c r="M755" s="4" t="s">
        <v>4089</v>
      </c>
      <c r="N755" s="4" t="s">
        <v>1024</v>
      </c>
      <c r="O755" s="4" t="s">
        <v>8614</v>
      </c>
      <c r="P755" s="5" t="e">
        <v>#N/A</v>
      </c>
    </row>
    <row r="756" spans="1:16" x14ac:dyDescent="0.35">
      <c r="A756" s="4" t="s">
        <v>1437</v>
      </c>
      <c r="B756" s="18" t="s">
        <v>11761</v>
      </c>
      <c r="C756" s="34">
        <f t="shared" si="22"/>
        <v>2.9646789528478155E-4</v>
      </c>
      <c r="D756" s="35">
        <f t="shared" si="23"/>
        <v>0.68792272529836307</v>
      </c>
      <c r="E756" s="4" t="s">
        <v>1436</v>
      </c>
      <c r="F756" s="4" t="s">
        <v>9385</v>
      </c>
      <c r="G756" s="9">
        <v>43</v>
      </c>
      <c r="H756" s="4">
        <v>2</v>
      </c>
      <c r="I756" s="4" t="s">
        <v>3341</v>
      </c>
      <c r="J756" s="4" t="s">
        <v>7970</v>
      </c>
      <c r="K756" s="4" t="s">
        <v>974</v>
      </c>
      <c r="L756" s="4" t="s">
        <v>4057</v>
      </c>
      <c r="M756" s="4"/>
      <c r="N756" s="4" t="s">
        <v>1024</v>
      </c>
      <c r="O756" s="4" t="s">
        <v>3811</v>
      </c>
      <c r="P756" s="5" t="e">
        <v>#N/A</v>
      </c>
    </row>
    <row r="757" spans="1:16" x14ac:dyDescent="0.35">
      <c r="A757" s="4" t="s">
        <v>1437</v>
      </c>
      <c r="B757" s="18" t="s">
        <v>11761</v>
      </c>
      <c r="C757" s="34">
        <f t="shared" si="22"/>
        <v>2.895732930688564E-4</v>
      </c>
      <c r="D757" s="35">
        <f t="shared" si="23"/>
        <v>0.68821229859143196</v>
      </c>
      <c r="E757" s="4" t="s">
        <v>1436</v>
      </c>
      <c r="F757" s="4" t="s">
        <v>4178</v>
      </c>
      <c r="G757" s="9">
        <v>42</v>
      </c>
      <c r="H757" s="4">
        <v>5</v>
      </c>
      <c r="I757" s="4" t="s">
        <v>3399</v>
      </c>
      <c r="J757" s="4" t="s">
        <v>4175</v>
      </c>
      <c r="K757" s="4" t="s">
        <v>984</v>
      </c>
      <c r="L757" s="4" t="s">
        <v>3751</v>
      </c>
      <c r="M757" s="4" t="s">
        <v>4179</v>
      </c>
      <c r="N757" s="4" t="s">
        <v>1038</v>
      </c>
      <c r="O757" s="4" t="s">
        <v>3757</v>
      </c>
      <c r="P757" s="5" t="e">
        <v>#N/A</v>
      </c>
    </row>
    <row r="758" spans="1:16" x14ac:dyDescent="0.35">
      <c r="A758" s="4" t="s">
        <v>1437</v>
      </c>
      <c r="B758" s="18" t="s">
        <v>11761</v>
      </c>
      <c r="C758" s="34">
        <f t="shared" si="22"/>
        <v>2.895732930688564E-4</v>
      </c>
      <c r="D758" s="35">
        <f t="shared" si="23"/>
        <v>0.68850187188450085</v>
      </c>
      <c r="E758" s="4" t="s">
        <v>1436</v>
      </c>
      <c r="F758" s="4" t="s">
        <v>4665</v>
      </c>
      <c r="G758" s="9">
        <v>42</v>
      </c>
      <c r="H758" s="4">
        <v>2</v>
      </c>
      <c r="I758" s="4" t="s">
        <v>3341</v>
      </c>
      <c r="J758" s="4" t="s">
        <v>3954</v>
      </c>
      <c r="K758" s="4" t="s">
        <v>919</v>
      </c>
      <c r="L758" s="4" t="s">
        <v>4281</v>
      </c>
      <c r="M758" s="4" t="s">
        <v>3955</v>
      </c>
      <c r="N758" s="4" t="s">
        <v>950</v>
      </c>
      <c r="O758" s="4" t="s">
        <v>3811</v>
      </c>
      <c r="P758" s="5" t="e">
        <v>#N/A</v>
      </c>
    </row>
    <row r="759" spans="1:16" x14ac:dyDescent="0.35">
      <c r="A759" s="4" t="s">
        <v>1437</v>
      </c>
      <c r="B759" s="17" t="s">
        <v>11760</v>
      </c>
      <c r="C759" s="34">
        <f t="shared" si="22"/>
        <v>2.895732930688564E-4</v>
      </c>
      <c r="D759" s="35">
        <f t="shared" si="23"/>
        <v>0.68879144517756974</v>
      </c>
      <c r="E759" s="4" t="s">
        <v>1436</v>
      </c>
      <c r="F759" s="4" t="s">
        <v>5427</v>
      </c>
      <c r="G759" s="9">
        <v>42</v>
      </c>
      <c r="H759" s="4">
        <v>0</v>
      </c>
      <c r="I759" s="4" t="s">
        <v>3359</v>
      </c>
      <c r="J759" s="4" t="s">
        <v>5393</v>
      </c>
      <c r="K759" s="4" t="s">
        <v>889</v>
      </c>
      <c r="L759" s="4" t="s">
        <v>3534</v>
      </c>
      <c r="M759" s="4" t="s">
        <v>5428</v>
      </c>
      <c r="N759" s="4" t="s">
        <v>909</v>
      </c>
      <c r="O759" s="4" t="s">
        <v>3363</v>
      </c>
      <c r="P759" s="5" t="e">
        <v>#N/A</v>
      </c>
    </row>
    <row r="760" spans="1:16" x14ac:dyDescent="0.35">
      <c r="A760" s="4" t="s">
        <v>1437</v>
      </c>
      <c r="B760" s="18" t="s">
        <v>11761</v>
      </c>
      <c r="C760" s="34">
        <f t="shared" si="22"/>
        <v>2.895732930688564E-4</v>
      </c>
      <c r="D760" s="35">
        <f t="shared" si="23"/>
        <v>0.68908101847063863</v>
      </c>
      <c r="E760" s="4" t="s">
        <v>1436</v>
      </c>
      <c r="F760" s="4" t="s">
        <v>5603</v>
      </c>
      <c r="G760" s="9">
        <v>42</v>
      </c>
      <c r="H760" s="4">
        <v>2</v>
      </c>
      <c r="I760" s="4" t="s">
        <v>3399</v>
      </c>
      <c r="J760" s="4" t="s">
        <v>4789</v>
      </c>
      <c r="K760" s="4" t="s">
        <v>924</v>
      </c>
      <c r="L760" s="4" t="s">
        <v>4846</v>
      </c>
      <c r="M760" s="4" t="s">
        <v>4790</v>
      </c>
      <c r="N760" s="4" t="s">
        <v>956</v>
      </c>
      <c r="O760" s="4" t="s">
        <v>4026</v>
      </c>
      <c r="P760" s="5" t="e">
        <v>#N/A</v>
      </c>
    </row>
    <row r="761" spans="1:16" x14ac:dyDescent="0.35">
      <c r="A761" s="4" t="s">
        <v>1437</v>
      </c>
      <c r="B761" s="18" t="s">
        <v>11761</v>
      </c>
      <c r="C761" s="34">
        <f t="shared" si="22"/>
        <v>2.895732930688564E-4</v>
      </c>
      <c r="D761" s="35">
        <f t="shared" si="23"/>
        <v>0.68937059176370752</v>
      </c>
      <c r="E761" s="4" t="s">
        <v>1436</v>
      </c>
      <c r="F761" s="4" t="s">
        <v>5759</v>
      </c>
      <c r="G761" s="9">
        <v>42</v>
      </c>
      <c r="H761" s="4">
        <v>2</v>
      </c>
      <c r="I761" s="4" t="s">
        <v>3359</v>
      </c>
      <c r="J761" s="4" t="s">
        <v>5703</v>
      </c>
      <c r="K761" s="4" t="s">
        <v>911</v>
      </c>
      <c r="L761" s="4" t="s">
        <v>5704</v>
      </c>
      <c r="M761" s="4" t="s">
        <v>5707</v>
      </c>
      <c r="N761" s="4" t="s">
        <v>939</v>
      </c>
      <c r="O761" s="4" t="s">
        <v>3671</v>
      </c>
      <c r="P761" s="5" t="e">
        <v>#N/A</v>
      </c>
    </row>
    <row r="762" spans="1:16" x14ac:dyDescent="0.35">
      <c r="A762" s="4" t="s">
        <v>1437</v>
      </c>
      <c r="B762" s="18" t="s">
        <v>11761</v>
      </c>
      <c r="C762" s="34">
        <f t="shared" si="22"/>
        <v>2.895732930688564E-4</v>
      </c>
      <c r="D762" s="35">
        <f t="shared" si="23"/>
        <v>0.68966016505677641</v>
      </c>
      <c r="E762" s="4" t="s">
        <v>1436</v>
      </c>
      <c r="F762" s="4" t="s">
        <v>6191</v>
      </c>
      <c r="G762" s="9">
        <v>42</v>
      </c>
      <c r="H762" s="4">
        <v>2</v>
      </c>
      <c r="I762" s="4" t="s">
        <v>3490</v>
      </c>
      <c r="J762" s="4" t="s">
        <v>3738</v>
      </c>
      <c r="K762" s="4" t="s">
        <v>974</v>
      </c>
      <c r="L762" s="4" t="s">
        <v>5081</v>
      </c>
      <c r="M762" s="4" t="s">
        <v>3739</v>
      </c>
      <c r="N762" s="4" t="s">
        <v>1024</v>
      </c>
      <c r="O762" s="4" t="s">
        <v>3493</v>
      </c>
      <c r="P762" s="5" t="e">
        <v>#N/A</v>
      </c>
    </row>
    <row r="763" spans="1:16" x14ac:dyDescent="0.35">
      <c r="A763" s="4" t="s">
        <v>1437</v>
      </c>
      <c r="B763" s="18" t="s">
        <v>11761</v>
      </c>
      <c r="C763" s="34">
        <f t="shared" si="22"/>
        <v>2.895732930688564E-4</v>
      </c>
      <c r="D763" s="35">
        <f t="shared" si="23"/>
        <v>0.6899497383498453</v>
      </c>
      <c r="E763" s="4" t="s">
        <v>1436</v>
      </c>
      <c r="F763" s="4" t="s">
        <v>6259</v>
      </c>
      <c r="G763" s="9">
        <v>42</v>
      </c>
      <c r="H763" s="4">
        <v>2</v>
      </c>
      <c r="I763" s="4" t="s">
        <v>3341</v>
      </c>
      <c r="J763" s="4" t="s">
        <v>5366</v>
      </c>
      <c r="K763" s="4" t="s">
        <v>964</v>
      </c>
      <c r="L763" s="4" t="s">
        <v>5122</v>
      </c>
      <c r="M763" s="4" t="s">
        <v>4773</v>
      </c>
      <c r="N763" s="4" t="s">
        <v>1011</v>
      </c>
      <c r="O763" s="4" t="s">
        <v>3825</v>
      </c>
      <c r="P763" s="5" t="e">
        <v>#N/A</v>
      </c>
    </row>
    <row r="764" spans="1:16" x14ac:dyDescent="0.35">
      <c r="A764" s="4" t="s">
        <v>1437</v>
      </c>
      <c r="B764" s="18" t="s">
        <v>11761</v>
      </c>
      <c r="C764" s="34">
        <f t="shared" si="22"/>
        <v>2.895732930688564E-4</v>
      </c>
      <c r="D764" s="35">
        <f t="shared" si="23"/>
        <v>0.69023931164291419</v>
      </c>
      <c r="E764" s="4" t="s">
        <v>1436</v>
      </c>
      <c r="F764" s="4" t="s">
        <v>7303</v>
      </c>
      <c r="G764" s="9">
        <v>42</v>
      </c>
      <c r="H764" s="4">
        <v>5</v>
      </c>
      <c r="I764" s="4" t="s">
        <v>3399</v>
      </c>
      <c r="J764" s="4" t="s">
        <v>4175</v>
      </c>
      <c r="K764" s="4" t="s">
        <v>984</v>
      </c>
      <c r="L764" s="4" t="s">
        <v>4733</v>
      </c>
      <c r="M764" s="4" t="s">
        <v>4179</v>
      </c>
      <c r="N764" s="4" t="s">
        <v>1038</v>
      </c>
      <c r="O764" s="4" t="s">
        <v>3757</v>
      </c>
      <c r="P764" s="5" t="e">
        <v>#N/A</v>
      </c>
    </row>
    <row r="765" spans="1:16" x14ac:dyDescent="0.35">
      <c r="A765" s="4" t="s">
        <v>1437</v>
      </c>
      <c r="B765" s="17" t="s">
        <v>11760</v>
      </c>
      <c r="C765" s="34">
        <f t="shared" si="22"/>
        <v>2.895732930688564E-4</v>
      </c>
      <c r="D765" s="35">
        <f t="shared" si="23"/>
        <v>0.69052888493598308</v>
      </c>
      <c r="E765" s="4" t="s">
        <v>1436</v>
      </c>
      <c r="F765" s="4" t="s">
        <v>7452</v>
      </c>
      <c r="G765" s="9">
        <v>42</v>
      </c>
      <c r="H765" s="4">
        <v>0</v>
      </c>
      <c r="I765" s="4" t="s">
        <v>3399</v>
      </c>
      <c r="J765" s="4" t="s">
        <v>4175</v>
      </c>
      <c r="K765" s="4" t="s">
        <v>984</v>
      </c>
      <c r="L765" s="4" t="s">
        <v>3605</v>
      </c>
      <c r="M765" s="4" t="s">
        <v>4179</v>
      </c>
      <c r="N765" s="4" t="s">
        <v>1038</v>
      </c>
      <c r="O765" s="4" t="s">
        <v>3393</v>
      </c>
      <c r="P765" s="5" t="e">
        <v>#N/A</v>
      </c>
    </row>
    <row r="766" spans="1:16" x14ac:dyDescent="0.35">
      <c r="A766" s="4" t="s">
        <v>1437</v>
      </c>
      <c r="B766" s="17" t="s">
        <v>11760</v>
      </c>
      <c r="C766" s="34">
        <f t="shared" si="22"/>
        <v>2.895732930688564E-4</v>
      </c>
      <c r="D766" s="35">
        <f t="shared" si="23"/>
        <v>0.69081845822905197</v>
      </c>
      <c r="E766" s="4" t="s">
        <v>1436</v>
      </c>
      <c r="F766" s="4" t="s">
        <v>7806</v>
      </c>
      <c r="G766" s="9">
        <v>42</v>
      </c>
      <c r="H766" s="4">
        <v>0</v>
      </c>
      <c r="I766" s="4" t="s">
        <v>3359</v>
      </c>
      <c r="J766" s="4" t="s">
        <v>4933</v>
      </c>
      <c r="K766" s="4" t="s">
        <v>966</v>
      </c>
      <c r="L766" s="4" t="s">
        <v>3494</v>
      </c>
      <c r="M766" s="4"/>
      <c r="N766" s="4" t="s">
        <v>1014</v>
      </c>
      <c r="O766" s="4" t="s">
        <v>3363</v>
      </c>
      <c r="P766" s="5" t="e">
        <v>#N/A</v>
      </c>
    </row>
    <row r="767" spans="1:16" x14ac:dyDescent="0.35">
      <c r="A767" s="4" t="s">
        <v>1437</v>
      </c>
      <c r="B767" s="18" t="s">
        <v>11761</v>
      </c>
      <c r="C767" s="34">
        <f t="shared" si="22"/>
        <v>2.895732930688564E-4</v>
      </c>
      <c r="D767" s="35">
        <f t="shared" si="23"/>
        <v>0.69110803152212086</v>
      </c>
      <c r="E767" s="4" t="s">
        <v>1436</v>
      </c>
      <c r="F767" s="4" t="s">
        <v>8046</v>
      </c>
      <c r="G767" s="9">
        <v>42</v>
      </c>
      <c r="H767" s="4">
        <v>2</v>
      </c>
      <c r="I767" s="4" t="s">
        <v>3399</v>
      </c>
      <c r="J767" s="4" t="s">
        <v>8041</v>
      </c>
      <c r="K767" s="4" t="s">
        <v>934</v>
      </c>
      <c r="L767" s="4" t="s">
        <v>3767</v>
      </c>
      <c r="M767" s="4" t="s">
        <v>3729</v>
      </c>
      <c r="N767" s="4" t="s">
        <v>970</v>
      </c>
      <c r="O767" s="4" t="s">
        <v>3393</v>
      </c>
      <c r="P767" s="5" t="e">
        <v>#N/A</v>
      </c>
    </row>
    <row r="768" spans="1:16" x14ac:dyDescent="0.35">
      <c r="A768" s="4" t="s">
        <v>1437</v>
      </c>
      <c r="B768" s="17" t="s">
        <v>11760</v>
      </c>
      <c r="C768" s="34">
        <f t="shared" si="22"/>
        <v>2.895732930688564E-4</v>
      </c>
      <c r="D768" s="35">
        <f t="shared" si="23"/>
        <v>0.69139760481518975</v>
      </c>
      <c r="E768" s="4" t="s">
        <v>1436</v>
      </c>
      <c r="F768" s="4" t="s">
        <v>8213</v>
      </c>
      <c r="G768" s="9">
        <v>42</v>
      </c>
      <c r="H768" s="4">
        <v>0</v>
      </c>
      <c r="I768" s="4" t="s">
        <v>3359</v>
      </c>
      <c r="J768" s="4" t="s">
        <v>7927</v>
      </c>
      <c r="K768" s="4" t="s">
        <v>911</v>
      </c>
      <c r="L768" s="4" t="s">
        <v>3439</v>
      </c>
      <c r="M768" s="4" t="s">
        <v>4157</v>
      </c>
      <c r="N768" s="4" t="s">
        <v>939</v>
      </c>
      <c r="O768" s="4" t="s">
        <v>3205</v>
      </c>
      <c r="P768" s="5" t="e">
        <v>#N/A</v>
      </c>
    </row>
    <row r="769" spans="1:16" x14ac:dyDescent="0.35">
      <c r="A769" s="4" t="s">
        <v>1437</v>
      </c>
      <c r="B769" s="18" t="s">
        <v>11761</v>
      </c>
      <c r="C769" s="34">
        <f t="shared" si="22"/>
        <v>2.895732930688564E-4</v>
      </c>
      <c r="D769" s="35">
        <f t="shared" si="23"/>
        <v>0.69168717810825864</v>
      </c>
      <c r="E769" s="4" t="s">
        <v>1436</v>
      </c>
      <c r="F769" s="4" t="s">
        <v>8398</v>
      </c>
      <c r="G769" s="9">
        <v>42</v>
      </c>
      <c r="H769" s="4">
        <v>5</v>
      </c>
      <c r="I769" s="4" t="s">
        <v>3399</v>
      </c>
      <c r="J769" s="4" t="s">
        <v>4766</v>
      </c>
      <c r="K769" s="4" t="s">
        <v>1024</v>
      </c>
      <c r="L769" s="4" t="s">
        <v>3619</v>
      </c>
      <c r="M769" s="4" t="s">
        <v>4767</v>
      </c>
      <c r="N769" s="4" t="s">
        <v>1090</v>
      </c>
      <c r="O769" s="4" t="s">
        <v>3759</v>
      </c>
      <c r="P769" s="5" t="e">
        <v>#N/A</v>
      </c>
    </row>
    <row r="770" spans="1:16" x14ac:dyDescent="0.35">
      <c r="A770" s="4" t="s">
        <v>1437</v>
      </c>
      <c r="B770" s="18" t="s">
        <v>11761</v>
      </c>
      <c r="C770" s="34">
        <f t="shared" si="22"/>
        <v>2.895732930688564E-4</v>
      </c>
      <c r="D770" s="35">
        <f t="shared" si="23"/>
        <v>0.69197675140132753</v>
      </c>
      <c r="E770" s="4" t="s">
        <v>1436</v>
      </c>
      <c r="F770" s="4" t="s">
        <v>8480</v>
      </c>
      <c r="G770" s="9">
        <v>42</v>
      </c>
      <c r="H770" s="4">
        <v>2</v>
      </c>
      <c r="I770" s="4" t="s">
        <v>3399</v>
      </c>
      <c r="J770" s="4" t="s">
        <v>4185</v>
      </c>
      <c r="K770" s="4" t="s">
        <v>954</v>
      </c>
      <c r="L770" s="4" t="s">
        <v>3587</v>
      </c>
      <c r="M770" s="4"/>
      <c r="N770" s="4" t="s">
        <v>997</v>
      </c>
      <c r="O770" s="4" t="s">
        <v>3757</v>
      </c>
      <c r="P770" s="5" t="e">
        <v>#N/A</v>
      </c>
    </row>
    <row r="771" spans="1:16" x14ac:dyDescent="0.35">
      <c r="A771" s="4" t="s">
        <v>1437</v>
      </c>
      <c r="B771" s="18" t="s">
        <v>11761</v>
      </c>
      <c r="C771" s="34">
        <f t="shared" ref="C771:C834" si="24">G771/$G$6705</f>
        <v>2.895732930688564E-4</v>
      </c>
      <c r="D771" s="35">
        <f t="shared" si="23"/>
        <v>0.69226632469439642</v>
      </c>
      <c r="E771" s="4" t="s">
        <v>1436</v>
      </c>
      <c r="F771" s="4" t="s">
        <v>9426</v>
      </c>
      <c r="G771" s="9">
        <v>42</v>
      </c>
      <c r="H771" s="4">
        <v>2</v>
      </c>
      <c r="I771" s="4" t="s">
        <v>3359</v>
      </c>
      <c r="J771" s="4" t="s">
        <v>9419</v>
      </c>
      <c r="K771" s="4" t="s">
        <v>944</v>
      </c>
      <c r="L771" s="4" t="s">
        <v>3701</v>
      </c>
      <c r="M771" s="4" t="s">
        <v>9234</v>
      </c>
      <c r="N771" s="4" t="s">
        <v>984</v>
      </c>
      <c r="O771" s="4" t="s">
        <v>3389</v>
      </c>
      <c r="P771" s="5" t="e">
        <v>#N/A</v>
      </c>
    </row>
    <row r="772" spans="1:16" x14ac:dyDescent="0.35">
      <c r="A772" s="4" t="s">
        <v>1437</v>
      </c>
      <c r="B772" s="18" t="s">
        <v>11761</v>
      </c>
      <c r="C772" s="34">
        <f t="shared" si="24"/>
        <v>2.895732930688564E-4</v>
      </c>
      <c r="D772" s="35">
        <f t="shared" ref="D772:D835" si="25">D771+C772</f>
        <v>0.69255589798746531</v>
      </c>
      <c r="E772" s="4" t="s">
        <v>1436</v>
      </c>
      <c r="F772" s="4" t="s">
        <v>9449</v>
      </c>
      <c r="G772" s="9">
        <v>42</v>
      </c>
      <c r="H772" s="4">
        <v>2</v>
      </c>
      <c r="I772" s="4" t="s">
        <v>3359</v>
      </c>
      <c r="J772" s="4" t="s">
        <v>9439</v>
      </c>
      <c r="K772" s="4" t="s">
        <v>937</v>
      </c>
      <c r="L772" s="4" t="s">
        <v>3455</v>
      </c>
      <c r="M772" s="4" t="s">
        <v>4543</v>
      </c>
      <c r="N772" s="4" t="s">
        <v>974</v>
      </c>
      <c r="O772" s="4" t="s">
        <v>3389</v>
      </c>
      <c r="P772" s="5" t="e">
        <v>#N/A</v>
      </c>
    </row>
    <row r="773" spans="1:16" x14ac:dyDescent="0.35">
      <c r="A773" s="4" t="s">
        <v>1437</v>
      </c>
      <c r="B773" s="17" t="s">
        <v>11760</v>
      </c>
      <c r="C773" s="34">
        <f t="shared" si="24"/>
        <v>2.895732930688564E-4</v>
      </c>
      <c r="D773" s="35">
        <f t="shared" si="25"/>
        <v>0.6928454712805342</v>
      </c>
      <c r="E773" s="4" t="s">
        <v>1436</v>
      </c>
      <c r="F773" s="4" t="s">
        <v>9701</v>
      </c>
      <c r="G773" s="9">
        <v>42</v>
      </c>
      <c r="H773" s="4">
        <v>0</v>
      </c>
      <c r="I773" s="4" t="s">
        <v>3594</v>
      </c>
      <c r="J773" s="4" t="s">
        <v>9696</v>
      </c>
      <c r="K773" s="4" t="s">
        <v>994</v>
      </c>
      <c r="L773" s="4" t="s">
        <v>3522</v>
      </c>
      <c r="M773" s="4" t="s">
        <v>6664</v>
      </c>
      <c r="N773" s="4" t="s">
        <v>1052</v>
      </c>
      <c r="O773" s="4" t="s">
        <v>3707</v>
      </c>
      <c r="P773" s="5" t="e">
        <v>#N/A</v>
      </c>
    </row>
    <row r="774" spans="1:16" x14ac:dyDescent="0.35">
      <c r="A774" s="4" t="s">
        <v>1437</v>
      </c>
      <c r="B774" s="18" t="s">
        <v>11761</v>
      </c>
      <c r="C774" s="34">
        <f t="shared" si="24"/>
        <v>2.895732930688564E-4</v>
      </c>
      <c r="D774" s="35">
        <f t="shared" si="25"/>
        <v>0.69313504457360309</v>
      </c>
      <c r="E774" s="4" t="s">
        <v>1436</v>
      </c>
      <c r="F774" s="4" t="s">
        <v>9816</v>
      </c>
      <c r="G774" s="9">
        <v>42</v>
      </c>
      <c r="H774" s="4">
        <v>2</v>
      </c>
      <c r="I774" s="4" t="s">
        <v>3703</v>
      </c>
      <c r="J774" s="4" t="s">
        <v>8658</v>
      </c>
      <c r="K774" s="4" t="s">
        <v>1019</v>
      </c>
      <c r="L774" s="4" t="s">
        <v>3701</v>
      </c>
      <c r="M774" s="4"/>
      <c r="N774" s="4" t="s">
        <v>1084</v>
      </c>
      <c r="O774" s="4" t="s">
        <v>1846</v>
      </c>
      <c r="P774" s="5" t="e">
        <v>#N/A</v>
      </c>
    </row>
    <row r="775" spans="1:16" x14ac:dyDescent="0.35">
      <c r="A775" s="4" t="s">
        <v>1437</v>
      </c>
      <c r="B775" s="18" t="s">
        <v>11761</v>
      </c>
      <c r="C775" s="34">
        <f t="shared" si="24"/>
        <v>2.895732930688564E-4</v>
      </c>
      <c r="D775" s="35">
        <f t="shared" si="25"/>
        <v>0.69342461786667198</v>
      </c>
      <c r="E775" s="4" t="s">
        <v>1436</v>
      </c>
      <c r="F775" s="4" t="s">
        <v>9869</v>
      </c>
      <c r="G775" s="9">
        <v>42</v>
      </c>
      <c r="H775" s="4">
        <v>2</v>
      </c>
      <c r="I775" s="4" t="s">
        <v>3399</v>
      </c>
      <c r="J775" s="4" t="s">
        <v>9870</v>
      </c>
      <c r="K775" s="4" t="s">
        <v>969</v>
      </c>
      <c r="L775" s="4" t="s">
        <v>9828</v>
      </c>
      <c r="M775" s="4"/>
      <c r="N775" s="4" t="s">
        <v>1018</v>
      </c>
      <c r="O775" s="4" t="s">
        <v>4399</v>
      </c>
      <c r="P775" s="5" t="e">
        <v>#N/A</v>
      </c>
    </row>
    <row r="776" spans="1:16" x14ac:dyDescent="0.35">
      <c r="A776" s="4" t="s">
        <v>1437</v>
      </c>
      <c r="B776" s="17" t="s">
        <v>11760</v>
      </c>
      <c r="C776" s="34">
        <f t="shared" si="24"/>
        <v>2.895732930688564E-4</v>
      </c>
      <c r="D776" s="35">
        <f t="shared" si="25"/>
        <v>0.69371419115974087</v>
      </c>
      <c r="E776" s="4" t="s">
        <v>1436</v>
      </c>
      <c r="F776" s="4" t="s">
        <v>10188</v>
      </c>
      <c r="G776" s="9">
        <v>42</v>
      </c>
      <c r="H776" s="4">
        <v>0</v>
      </c>
      <c r="I776" s="4" t="s">
        <v>3594</v>
      </c>
      <c r="J776" s="4" t="s">
        <v>10189</v>
      </c>
      <c r="K776" s="4" t="s">
        <v>954</v>
      </c>
      <c r="L776" s="4" t="s">
        <v>4682</v>
      </c>
      <c r="M776" s="4" t="s">
        <v>6664</v>
      </c>
      <c r="N776" s="4" t="s">
        <v>997</v>
      </c>
      <c r="O776" s="4" t="s">
        <v>3389</v>
      </c>
      <c r="P776" s="5" t="e">
        <v>#N/A</v>
      </c>
    </row>
    <row r="777" spans="1:16" x14ac:dyDescent="0.35">
      <c r="A777" s="4" t="s">
        <v>1437</v>
      </c>
      <c r="B777" s="18" t="s">
        <v>11761</v>
      </c>
      <c r="C777" s="34">
        <f t="shared" si="24"/>
        <v>2.895732930688564E-4</v>
      </c>
      <c r="D777" s="35">
        <f t="shared" si="25"/>
        <v>0.69400376445280976</v>
      </c>
      <c r="E777" s="4" t="s">
        <v>1436</v>
      </c>
      <c r="F777" s="4" t="s">
        <v>10359</v>
      </c>
      <c r="G777" s="9">
        <v>42</v>
      </c>
      <c r="H777" s="4">
        <v>2</v>
      </c>
      <c r="I777" s="4" t="s">
        <v>3359</v>
      </c>
      <c r="J777" s="4" t="s">
        <v>10358</v>
      </c>
      <c r="K777" s="4" t="s">
        <v>1010</v>
      </c>
      <c r="L777" s="4" t="s">
        <v>4157</v>
      </c>
      <c r="M777" s="4" t="s">
        <v>9894</v>
      </c>
      <c r="N777" s="4" t="s">
        <v>1073</v>
      </c>
      <c r="O777" s="4" t="s">
        <v>3389</v>
      </c>
      <c r="P777" s="5" t="e">
        <v>#N/A</v>
      </c>
    </row>
    <row r="778" spans="1:16" x14ac:dyDescent="0.35">
      <c r="A778" s="4" t="s">
        <v>1437</v>
      </c>
      <c r="B778" s="18" t="s">
        <v>11761</v>
      </c>
      <c r="C778" s="34">
        <f t="shared" si="24"/>
        <v>2.895732930688564E-4</v>
      </c>
      <c r="D778" s="35">
        <f t="shared" si="25"/>
        <v>0.69429333774587865</v>
      </c>
      <c r="E778" s="4" t="s">
        <v>1436</v>
      </c>
      <c r="F778" s="4" t="s">
        <v>10793</v>
      </c>
      <c r="G778" s="9">
        <v>42</v>
      </c>
      <c r="H778" s="4">
        <v>4</v>
      </c>
      <c r="I778" s="4" t="s">
        <v>3594</v>
      </c>
      <c r="J778" s="4" t="s">
        <v>10794</v>
      </c>
      <c r="K778" s="4" t="s">
        <v>1004</v>
      </c>
      <c r="L778" s="4" t="s">
        <v>7040</v>
      </c>
      <c r="M778" s="4"/>
      <c r="N778" s="4" t="s">
        <v>1064</v>
      </c>
      <c r="O778" s="4" t="s">
        <v>3707</v>
      </c>
      <c r="P778" s="5" t="e">
        <v>#N/A</v>
      </c>
    </row>
    <row r="779" spans="1:16" x14ac:dyDescent="0.35">
      <c r="A779" s="4" t="s">
        <v>1437</v>
      </c>
      <c r="B779" s="18" t="s">
        <v>11761</v>
      </c>
      <c r="C779" s="34">
        <f t="shared" si="24"/>
        <v>2.895732930688564E-4</v>
      </c>
      <c r="D779" s="35">
        <f t="shared" si="25"/>
        <v>0.69458291103894754</v>
      </c>
      <c r="E779" s="4" t="s">
        <v>1436</v>
      </c>
      <c r="F779" s="4" t="s">
        <v>11512</v>
      </c>
      <c r="G779" s="9">
        <v>42</v>
      </c>
      <c r="H779" s="4">
        <v>2</v>
      </c>
      <c r="I779" s="4" t="s">
        <v>4051</v>
      </c>
      <c r="J779" s="4" t="s">
        <v>10196</v>
      </c>
      <c r="K779" s="4" t="s">
        <v>981</v>
      </c>
      <c r="L779" s="4" t="s">
        <v>9406</v>
      </c>
      <c r="M779" s="4"/>
      <c r="N779" s="4" t="s">
        <v>1034</v>
      </c>
      <c r="O779" s="4" t="s">
        <v>3389</v>
      </c>
      <c r="P779" s="5" t="e">
        <v>#N/A</v>
      </c>
    </row>
    <row r="780" spans="1:16" x14ac:dyDescent="0.35">
      <c r="A780" s="4" t="s">
        <v>1437</v>
      </c>
      <c r="B780" s="18" t="s">
        <v>11761</v>
      </c>
      <c r="C780" s="34">
        <f t="shared" si="24"/>
        <v>2.8267869085293125E-4</v>
      </c>
      <c r="D780" s="35">
        <f t="shared" si="25"/>
        <v>0.6948655897298005</v>
      </c>
      <c r="E780" s="4" t="s">
        <v>1436</v>
      </c>
      <c r="F780" s="4" t="s">
        <v>3908</v>
      </c>
      <c r="G780" s="9">
        <v>41</v>
      </c>
      <c r="H780" s="4">
        <v>2</v>
      </c>
      <c r="I780" s="4" t="s">
        <v>3341</v>
      </c>
      <c r="J780" s="4" t="s">
        <v>3903</v>
      </c>
      <c r="K780" s="4" t="s">
        <v>959</v>
      </c>
      <c r="L780" s="4" t="s">
        <v>3843</v>
      </c>
      <c r="M780" s="4" t="s">
        <v>3641</v>
      </c>
      <c r="N780" s="4" t="s">
        <v>1004</v>
      </c>
      <c r="O780" s="4" t="s">
        <v>3368</v>
      </c>
      <c r="P780" s="5" t="e">
        <v>#N/A</v>
      </c>
    </row>
    <row r="781" spans="1:16" x14ac:dyDescent="0.35">
      <c r="A781" s="4" t="s">
        <v>1437</v>
      </c>
      <c r="B781" s="18" t="s">
        <v>11761</v>
      </c>
      <c r="C781" s="34">
        <f t="shared" si="24"/>
        <v>2.8267869085293125E-4</v>
      </c>
      <c r="D781" s="35">
        <f t="shared" si="25"/>
        <v>0.69514826842065347</v>
      </c>
      <c r="E781" s="4" t="s">
        <v>1436</v>
      </c>
      <c r="F781" s="4" t="s">
        <v>4675</v>
      </c>
      <c r="G781" s="9">
        <v>41</v>
      </c>
      <c r="H781" s="4">
        <v>3</v>
      </c>
      <c r="I781" s="4" t="s">
        <v>3399</v>
      </c>
      <c r="J781" s="4" t="s">
        <v>4394</v>
      </c>
      <c r="K781" s="4" t="s">
        <v>984</v>
      </c>
      <c r="L781" s="4" t="s">
        <v>4542</v>
      </c>
      <c r="M781" s="4"/>
      <c r="N781" s="4" t="s">
        <v>1038</v>
      </c>
      <c r="O781" s="4" t="s">
        <v>3393</v>
      </c>
      <c r="P781" s="5" t="e">
        <v>#N/A</v>
      </c>
    </row>
    <row r="782" spans="1:16" x14ac:dyDescent="0.35">
      <c r="A782" s="4" t="s">
        <v>1437</v>
      </c>
      <c r="B782" s="18" t="s">
        <v>11761</v>
      </c>
      <c r="C782" s="34">
        <f t="shared" si="24"/>
        <v>2.8267869085293125E-4</v>
      </c>
      <c r="D782" s="35">
        <f t="shared" si="25"/>
        <v>0.69543094711150644</v>
      </c>
      <c r="E782" s="4" t="s">
        <v>1436</v>
      </c>
      <c r="F782" s="4" t="s">
        <v>5123</v>
      </c>
      <c r="G782" s="9">
        <v>41</v>
      </c>
      <c r="H782" s="4">
        <v>2</v>
      </c>
      <c r="I782" s="4" t="s">
        <v>3594</v>
      </c>
      <c r="J782" s="4" t="s">
        <v>5124</v>
      </c>
      <c r="K782" s="4" t="s">
        <v>966</v>
      </c>
      <c r="L782" s="4" t="s">
        <v>3568</v>
      </c>
      <c r="M782" s="4" t="s">
        <v>4512</v>
      </c>
      <c r="N782" s="4" t="s">
        <v>1014</v>
      </c>
      <c r="O782" s="4" t="s">
        <v>2062</v>
      </c>
      <c r="P782" s="5" t="e">
        <v>#N/A</v>
      </c>
    </row>
    <row r="783" spans="1:16" x14ac:dyDescent="0.35">
      <c r="A783" s="4" t="s">
        <v>1437</v>
      </c>
      <c r="B783" s="17" t="s">
        <v>11760</v>
      </c>
      <c r="C783" s="34">
        <f t="shared" si="24"/>
        <v>2.8267869085293125E-4</v>
      </c>
      <c r="D783" s="35">
        <f t="shared" si="25"/>
        <v>0.6957136258023594</v>
      </c>
      <c r="E783" s="4" t="s">
        <v>1436</v>
      </c>
      <c r="F783" s="4" t="s">
        <v>5317</v>
      </c>
      <c r="G783" s="9">
        <v>41</v>
      </c>
      <c r="H783" s="4">
        <v>0</v>
      </c>
      <c r="I783" s="4" t="s">
        <v>3399</v>
      </c>
      <c r="J783" s="4" t="s">
        <v>4309</v>
      </c>
      <c r="K783" s="4" t="s">
        <v>904</v>
      </c>
      <c r="L783" s="4" t="s">
        <v>3785</v>
      </c>
      <c r="M783" s="4" t="s">
        <v>4310</v>
      </c>
      <c r="N783" s="4" t="s">
        <v>929</v>
      </c>
      <c r="O783" s="4" t="s">
        <v>4472</v>
      </c>
      <c r="P783" s="5" t="e">
        <v>#N/A</v>
      </c>
    </row>
    <row r="784" spans="1:16" x14ac:dyDescent="0.35">
      <c r="A784" s="4" t="s">
        <v>1437</v>
      </c>
      <c r="B784" s="18" t="s">
        <v>11761</v>
      </c>
      <c r="C784" s="34">
        <f t="shared" si="24"/>
        <v>2.8267869085293125E-4</v>
      </c>
      <c r="D784" s="35">
        <f t="shared" si="25"/>
        <v>0.69599630449321237</v>
      </c>
      <c r="E784" s="4" t="s">
        <v>1436</v>
      </c>
      <c r="F784" s="4" t="s">
        <v>6776</v>
      </c>
      <c r="G784" s="9">
        <v>41</v>
      </c>
      <c r="H784" s="4">
        <v>2</v>
      </c>
      <c r="I784" s="4" t="s">
        <v>3490</v>
      </c>
      <c r="J784" s="4" t="s">
        <v>3713</v>
      </c>
      <c r="K784" s="4" t="s">
        <v>1034</v>
      </c>
      <c r="L784" s="4" t="s">
        <v>6374</v>
      </c>
      <c r="M784" s="4" t="s">
        <v>3715</v>
      </c>
      <c r="N784" s="4" t="s">
        <v>1104</v>
      </c>
      <c r="O784" s="4" t="s">
        <v>6777</v>
      </c>
      <c r="P784" s="5" t="e">
        <v>#N/A</v>
      </c>
    </row>
    <row r="785" spans="1:16" x14ac:dyDescent="0.35">
      <c r="A785" s="4" t="s">
        <v>1437</v>
      </c>
      <c r="B785" s="18" t="s">
        <v>11761</v>
      </c>
      <c r="C785" s="34">
        <f t="shared" si="24"/>
        <v>2.8267869085293125E-4</v>
      </c>
      <c r="D785" s="35">
        <f t="shared" si="25"/>
        <v>0.69627898318406534</v>
      </c>
      <c r="E785" s="4" t="s">
        <v>1436</v>
      </c>
      <c r="F785" s="4" t="s">
        <v>6809</v>
      </c>
      <c r="G785" s="9">
        <v>41</v>
      </c>
      <c r="H785" s="4">
        <v>4</v>
      </c>
      <c r="I785" s="4" t="s">
        <v>3359</v>
      </c>
      <c r="J785" s="4" t="s">
        <v>4747</v>
      </c>
      <c r="K785" s="4" t="s">
        <v>981</v>
      </c>
      <c r="L785" s="4" t="s">
        <v>3766</v>
      </c>
      <c r="M785" s="4" t="s">
        <v>4748</v>
      </c>
      <c r="N785" s="4" t="s">
        <v>1034</v>
      </c>
      <c r="O785" s="4" t="s">
        <v>1846</v>
      </c>
      <c r="P785" s="5" t="e">
        <v>#N/A</v>
      </c>
    </row>
    <row r="786" spans="1:16" x14ac:dyDescent="0.35">
      <c r="A786" s="4" t="s">
        <v>1437</v>
      </c>
      <c r="B786" s="18" t="s">
        <v>11761</v>
      </c>
      <c r="C786" s="34">
        <f t="shared" si="24"/>
        <v>2.8267869085293125E-4</v>
      </c>
      <c r="D786" s="35">
        <f t="shared" si="25"/>
        <v>0.6965616618749183</v>
      </c>
      <c r="E786" s="4" t="s">
        <v>1436</v>
      </c>
      <c r="F786" s="4" t="s">
        <v>7243</v>
      </c>
      <c r="G786" s="9">
        <v>41</v>
      </c>
      <c r="H786" s="4">
        <v>2</v>
      </c>
      <c r="I786" s="4" t="s">
        <v>3594</v>
      </c>
      <c r="J786" s="4" t="s">
        <v>6311</v>
      </c>
      <c r="K786" s="4" t="s">
        <v>1078</v>
      </c>
      <c r="L786" s="4" t="s">
        <v>5707</v>
      </c>
      <c r="M786" s="4" t="s">
        <v>3405</v>
      </c>
      <c r="N786" s="4" t="s">
        <v>1159</v>
      </c>
      <c r="O786" s="4" t="s">
        <v>4240</v>
      </c>
      <c r="P786" s="5" t="e">
        <v>#N/A</v>
      </c>
    </row>
    <row r="787" spans="1:16" x14ac:dyDescent="0.35">
      <c r="A787" s="4" t="s">
        <v>1437</v>
      </c>
      <c r="B787" s="18" t="s">
        <v>11761</v>
      </c>
      <c r="C787" s="34">
        <f t="shared" si="24"/>
        <v>2.8267869085293125E-4</v>
      </c>
      <c r="D787" s="35">
        <f t="shared" si="25"/>
        <v>0.69684434056577127</v>
      </c>
      <c r="E787" s="4" t="s">
        <v>1436</v>
      </c>
      <c r="F787" s="4" t="s">
        <v>7327</v>
      </c>
      <c r="G787" s="9">
        <v>41</v>
      </c>
      <c r="H787" s="4">
        <v>2</v>
      </c>
      <c r="I787" s="4" t="s">
        <v>3594</v>
      </c>
      <c r="J787" s="4" t="s">
        <v>4947</v>
      </c>
      <c r="K787" s="4" t="s">
        <v>989</v>
      </c>
      <c r="L787" s="4" t="s">
        <v>3531</v>
      </c>
      <c r="M787" s="4" t="s">
        <v>4457</v>
      </c>
      <c r="N787" s="4" t="s">
        <v>1045</v>
      </c>
      <c r="O787" s="4" t="s">
        <v>1846</v>
      </c>
      <c r="P787" s="5" t="e">
        <v>#N/A</v>
      </c>
    </row>
    <row r="788" spans="1:16" x14ac:dyDescent="0.35">
      <c r="A788" s="4" t="s">
        <v>1437</v>
      </c>
      <c r="B788" s="18" t="s">
        <v>11761</v>
      </c>
      <c r="C788" s="34">
        <f t="shared" si="24"/>
        <v>2.8267869085293125E-4</v>
      </c>
      <c r="D788" s="35">
        <f t="shared" si="25"/>
        <v>0.69712701925662424</v>
      </c>
      <c r="E788" s="4" t="s">
        <v>1436</v>
      </c>
      <c r="F788" s="4" t="s">
        <v>7465</v>
      </c>
      <c r="G788" s="9">
        <v>41</v>
      </c>
      <c r="H788" s="4">
        <v>2</v>
      </c>
      <c r="I788" s="4" t="s">
        <v>3594</v>
      </c>
      <c r="J788" s="4" t="s">
        <v>4943</v>
      </c>
      <c r="K788" s="4" t="s">
        <v>989</v>
      </c>
      <c r="L788" s="4" t="s">
        <v>3492</v>
      </c>
      <c r="M788" s="4" t="s">
        <v>4457</v>
      </c>
      <c r="N788" s="4" t="s">
        <v>1045</v>
      </c>
      <c r="O788" s="4" t="s">
        <v>1846</v>
      </c>
      <c r="P788" s="5" t="e">
        <v>#N/A</v>
      </c>
    </row>
    <row r="789" spans="1:16" x14ac:dyDescent="0.35">
      <c r="A789" s="4" t="s">
        <v>1437</v>
      </c>
      <c r="B789" s="17" t="s">
        <v>11760</v>
      </c>
      <c r="C789" s="34">
        <f t="shared" si="24"/>
        <v>2.8267869085293125E-4</v>
      </c>
      <c r="D789" s="35">
        <f t="shared" si="25"/>
        <v>0.6974096979474772</v>
      </c>
      <c r="E789" s="4" t="s">
        <v>1436</v>
      </c>
      <c r="F789" s="4" t="s">
        <v>7481</v>
      </c>
      <c r="G789" s="9">
        <v>41</v>
      </c>
      <c r="H789" s="4">
        <v>0</v>
      </c>
      <c r="I789" s="4" t="s">
        <v>4051</v>
      </c>
      <c r="J789" s="4" t="s">
        <v>4073</v>
      </c>
      <c r="K789" s="4" t="s">
        <v>911</v>
      </c>
      <c r="L789" s="4" t="s">
        <v>3895</v>
      </c>
      <c r="M789" s="4" t="s">
        <v>5903</v>
      </c>
      <c r="N789" s="4" t="s">
        <v>939</v>
      </c>
      <c r="O789" s="4" t="s">
        <v>3422</v>
      </c>
      <c r="P789" s="5" t="e">
        <v>#N/A</v>
      </c>
    </row>
    <row r="790" spans="1:16" x14ac:dyDescent="0.35">
      <c r="A790" s="4" t="s">
        <v>1437</v>
      </c>
      <c r="B790" s="18" t="s">
        <v>11761</v>
      </c>
      <c r="C790" s="34">
        <f t="shared" si="24"/>
        <v>2.8267869085293125E-4</v>
      </c>
      <c r="D790" s="35">
        <f t="shared" si="25"/>
        <v>0.69769237663833017</v>
      </c>
      <c r="E790" s="4" t="s">
        <v>1436</v>
      </c>
      <c r="F790" s="4" t="s">
        <v>7801</v>
      </c>
      <c r="G790" s="9">
        <v>41</v>
      </c>
      <c r="H790" s="4">
        <v>2</v>
      </c>
      <c r="I790" s="4" t="s">
        <v>3359</v>
      </c>
      <c r="J790" s="4" t="s">
        <v>4068</v>
      </c>
      <c r="K790" s="4" t="s">
        <v>944</v>
      </c>
      <c r="L790" s="4" t="s">
        <v>3494</v>
      </c>
      <c r="M790" s="4"/>
      <c r="N790" s="4" t="s">
        <v>984</v>
      </c>
      <c r="O790" s="4" t="s">
        <v>3363</v>
      </c>
      <c r="P790" s="5" t="s">
        <v>12082</v>
      </c>
    </row>
    <row r="791" spans="1:16" x14ac:dyDescent="0.35">
      <c r="A791" s="4" t="s">
        <v>1437</v>
      </c>
      <c r="B791" s="17" t="s">
        <v>11760</v>
      </c>
      <c r="C791" s="34">
        <f t="shared" si="24"/>
        <v>2.8267869085293125E-4</v>
      </c>
      <c r="D791" s="35">
        <f t="shared" si="25"/>
        <v>0.69797505532918314</v>
      </c>
      <c r="E791" s="4" t="s">
        <v>1436</v>
      </c>
      <c r="F791" s="4" t="s">
        <v>8788</v>
      </c>
      <c r="G791" s="9">
        <v>41</v>
      </c>
      <c r="H791" s="4">
        <v>0</v>
      </c>
      <c r="I791" s="4" t="s">
        <v>3359</v>
      </c>
      <c r="J791" s="4" t="s">
        <v>7039</v>
      </c>
      <c r="K791" s="4" t="s">
        <v>926</v>
      </c>
      <c r="L791" s="4" t="s">
        <v>4934</v>
      </c>
      <c r="M791" s="4" t="s">
        <v>4902</v>
      </c>
      <c r="N791" s="4" t="s">
        <v>959</v>
      </c>
      <c r="O791" s="4" t="s">
        <v>4874</v>
      </c>
      <c r="P791" s="5" t="e">
        <v>#N/A</v>
      </c>
    </row>
    <row r="792" spans="1:16" x14ac:dyDescent="0.35">
      <c r="A792" s="4" t="s">
        <v>1437</v>
      </c>
      <c r="B792" s="17" t="s">
        <v>11760</v>
      </c>
      <c r="C792" s="34">
        <f t="shared" si="24"/>
        <v>2.8267869085293125E-4</v>
      </c>
      <c r="D792" s="35">
        <f t="shared" si="25"/>
        <v>0.6982577340200361</v>
      </c>
      <c r="E792" s="4" t="s">
        <v>1436</v>
      </c>
      <c r="F792" s="4" t="s">
        <v>8849</v>
      </c>
      <c r="G792" s="9">
        <v>41</v>
      </c>
      <c r="H792" s="4">
        <v>0</v>
      </c>
      <c r="I792" s="4" t="s">
        <v>3452</v>
      </c>
      <c r="J792" s="4" t="s">
        <v>6662</v>
      </c>
      <c r="K792" s="4" t="s">
        <v>944</v>
      </c>
      <c r="L792" s="4" t="s">
        <v>4934</v>
      </c>
      <c r="M792" s="4" t="s">
        <v>4902</v>
      </c>
      <c r="N792" s="4" t="s">
        <v>984</v>
      </c>
      <c r="O792" s="4" t="s">
        <v>4874</v>
      </c>
      <c r="P792" s="5" t="e">
        <v>#N/A</v>
      </c>
    </row>
    <row r="793" spans="1:16" x14ac:dyDescent="0.35">
      <c r="A793" s="4" t="s">
        <v>1437</v>
      </c>
      <c r="B793" s="18" t="s">
        <v>11761</v>
      </c>
      <c r="C793" s="34">
        <f t="shared" si="24"/>
        <v>2.8267869085293125E-4</v>
      </c>
      <c r="D793" s="35">
        <f t="shared" si="25"/>
        <v>0.69854041271088907</v>
      </c>
      <c r="E793" s="4" t="s">
        <v>1436</v>
      </c>
      <c r="F793" s="4" t="s">
        <v>9146</v>
      </c>
      <c r="G793" s="9">
        <v>41</v>
      </c>
      <c r="H793" s="4">
        <v>2</v>
      </c>
      <c r="I793" s="4" t="s">
        <v>3399</v>
      </c>
      <c r="J793" s="4" t="s">
        <v>7046</v>
      </c>
      <c r="K793" s="4" t="s">
        <v>964</v>
      </c>
      <c r="L793" s="4" t="s">
        <v>4662</v>
      </c>
      <c r="M793" s="4" t="s">
        <v>7047</v>
      </c>
      <c r="N793" s="4" t="s">
        <v>1011</v>
      </c>
      <c r="O793" s="4" t="s">
        <v>3757</v>
      </c>
      <c r="P793" s="5" t="e">
        <v>#N/A</v>
      </c>
    </row>
    <row r="794" spans="1:16" x14ac:dyDescent="0.35">
      <c r="A794" s="4" t="s">
        <v>1437</v>
      </c>
      <c r="B794" s="18" t="s">
        <v>11761</v>
      </c>
      <c r="C794" s="34">
        <f t="shared" si="24"/>
        <v>2.8267869085293125E-4</v>
      </c>
      <c r="D794" s="35">
        <f t="shared" si="25"/>
        <v>0.69882309140174204</v>
      </c>
      <c r="E794" s="4" t="s">
        <v>1436</v>
      </c>
      <c r="F794" s="4" t="s">
        <v>9628</v>
      </c>
      <c r="G794" s="9">
        <v>41</v>
      </c>
      <c r="H794" s="4">
        <v>4</v>
      </c>
      <c r="I794" s="4" t="s">
        <v>3594</v>
      </c>
      <c r="J794" s="4" t="s">
        <v>9339</v>
      </c>
      <c r="K794" s="4" t="s">
        <v>994</v>
      </c>
      <c r="L794" s="4" t="s">
        <v>3701</v>
      </c>
      <c r="M794" s="4" t="s">
        <v>4543</v>
      </c>
      <c r="N794" s="4" t="s">
        <v>1052</v>
      </c>
      <c r="O794" s="4" t="s">
        <v>3707</v>
      </c>
      <c r="P794" s="5" t="e">
        <v>#N/A</v>
      </c>
    </row>
    <row r="795" spans="1:16" x14ac:dyDescent="0.35">
      <c r="A795" s="4" t="s">
        <v>1437</v>
      </c>
      <c r="B795" s="18" t="s">
        <v>11761</v>
      </c>
      <c r="C795" s="34">
        <f t="shared" si="24"/>
        <v>2.8267869085293125E-4</v>
      </c>
      <c r="D795" s="35">
        <f t="shared" si="25"/>
        <v>0.699105770092595</v>
      </c>
      <c r="E795" s="4" t="s">
        <v>1436</v>
      </c>
      <c r="F795" s="4" t="s">
        <v>9679</v>
      </c>
      <c r="G795" s="9">
        <v>41</v>
      </c>
      <c r="H795" s="4">
        <v>2</v>
      </c>
      <c r="I795" s="4" t="s">
        <v>3399</v>
      </c>
      <c r="J795" s="4" t="s">
        <v>9428</v>
      </c>
      <c r="K795" s="4" t="s">
        <v>1014</v>
      </c>
      <c r="L795" s="4" t="s">
        <v>4057</v>
      </c>
      <c r="M795" s="4" t="s">
        <v>8335</v>
      </c>
      <c r="N795" s="4" t="s">
        <v>1078</v>
      </c>
      <c r="O795" s="4" t="s">
        <v>4399</v>
      </c>
      <c r="P795" s="5" t="e">
        <v>#N/A</v>
      </c>
    </row>
    <row r="796" spans="1:16" x14ac:dyDescent="0.35">
      <c r="A796" s="4" t="s">
        <v>1437</v>
      </c>
      <c r="B796" s="18" t="s">
        <v>11761</v>
      </c>
      <c r="C796" s="34">
        <f t="shared" si="24"/>
        <v>2.8267869085293125E-4</v>
      </c>
      <c r="D796" s="35">
        <f t="shared" si="25"/>
        <v>0.69938844878344797</v>
      </c>
      <c r="E796" s="4" t="s">
        <v>1436</v>
      </c>
      <c r="F796" s="4" t="s">
        <v>11534</v>
      </c>
      <c r="G796" s="9">
        <v>41</v>
      </c>
      <c r="H796" s="4">
        <v>2</v>
      </c>
      <c r="I796" s="4" t="s">
        <v>3359</v>
      </c>
      <c r="J796" s="4" t="s">
        <v>11535</v>
      </c>
      <c r="K796" s="4" t="s">
        <v>924</v>
      </c>
      <c r="L796" s="4" t="s">
        <v>9234</v>
      </c>
      <c r="M796" s="4"/>
      <c r="N796" s="4" t="s">
        <v>956</v>
      </c>
      <c r="O796" s="4" t="s">
        <v>3389</v>
      </c>
      <c r="P796" s="5" t="e">
        <v>#N/A</v>
      </c>
    </row>
    <row r="797" spans="1:16" x14ac:dyDescent="0.35">
      <c r="A797" s="4" t="s">
        <v>1437</v>
      </c>
      <c r="B797" s="18" t="s">
        <v>11761</v>
      </c>
      <c r="C797" s="34">
        <f t="shared" si="24"/>
        <v>2.757840886370061E-4</v>
      </c>
      <c r="D797" s="35">
        <f t="shared" si="25"/>
        <v>0.69966423287208501</v>
      </c>
      <c r="E797" s="4" t="s">
        <v>1436</v>
      </c>
      <c r="F797" s="4" t="s">
        <v>4063</v>
      </c>
      <c r="G797" s="9">
        <v>40</v>
      </c>
      <c r="H797" s="4">
        <v>2</v>
      </c>
      <c r="I797" s="4" t="s">
        <v>3399</v>
      </c>
      <c r="J797" s="4" t="s">
        <v>4064</v>
      </c>
      <c r="K797" s="4" t="s">
        <v>934</v>
      </c>
      <c r="L797" s="4" t="s">
        <v>3991</v>
      </c>
      <c r="M797" s="4" t="s">
        <v>4065</v>
      </c>
      <c r="N797" s="4" t="s">
        <v>970</v>
      </c>
      <c r="O797" s="4" t="s">
        <v>3448</v>
      </c>
      <c r="P797" s="5" t="e">
        <v>#N/A</v>
      </c>
    </row>
    <row r="798" spans="1:16" x14ac:dyDescent="0.35">
      <c r="A798" s="4" t="s">
        <v>1437</v>
      </c>
      <c r="B798" s="18" t="s">
        <v>11761</v>
      </c>
      <c r="C798" s="34">
        <f t="shared" si="24"/>
        <v>2.757840886370061E-4</v>
      </c>
      <c r="D798" s="35">
        <f t="shared" si="25"/>
        <v>0.69994001696072206</v>
      </c>
      <c r="E798" s="4" t="s">
        <v>1436</v>
      </c>
      <c r="F798" s="4" t="s">
        <v>4250</v>
      </c>
      <c r="G798" s="9">
        <v>40</v>
      </c>
      <c r="H798" s="4">
        <v>2</v>
      </c>
      <c r="I798" s="4" t="s">
        <v>3594</v>
      </c>
      <c r="J798" s="4" t="s">
        <v>4235</v>
      </c>
      <c r="K798" s="4" t="s">
        <v>964</v>
      </c>
      <c r="L798" s="4" t="s">
        <v>4251</v>
      </c>
      <c r="M798" s="4" t="s">
        <v>4252</v>
      </c>
      <c r="N798" s="4" t="s">
        <v>1011</v>
      </c>
      <c r="O798" s="4" t="s">
        <v>3389</v>
      </c>
      <c r="P798" s="5" t="e">
        <v>#N/A</v>
      </c>
    </row>
    <row r="799" spans="1:16" x14ac:dyDescent="0.35">
      <c r="A799" s="4" t="s">
        <v>1437</v>
      </c>
      <c r="B799" s="18" t="s">
        <v>11761</v>
      </c>
      <c r="C799" s="34">
        <f t="shared" si="24"/>
        <v>2.757840886370061E-4</v>
      </c>
      <c r="D799" s="35">
        <f t="shared" si="25"/>
        <v>0.7002158010493591</v>
      </c>
      <c r="E799" s="4" t="s">
        <v>1436</v>
      </c>
      <c r="F799" s="4" t="s">
        <v>4722</v>
      </c>
      <c r="G799" s="9">
        <v>40</v>
      </c>
      <c r="H799" s="4">
        <v>2</v>
      </c>
      <c r="I799" s="4" t="s">
        <v>4051</v>
      </c>
      <c r="J799" s="4" t="s">
        <v>4106</v>
      </c>
      <c r="K799" s="4" t="s">
        <v>937</v>
      </c>
      <c r="L799" s="4" t="s">
        <v>3379</v>
      </c>
      <c r="M799" s="4" t="s">
        <v>3701</v>
      </c>
      <c r="N799" s="4" t="s">
        <v>974</v>
      </c>
      <c r="O799" s="4" t="s">
        <v>3389</v>
      </c>
      <c r="P799" s="5" t="e">
        <v>#N/A</v>
      </c>
    </row>
    <row r="800" spans="1:16" x14ac:dyDescent="0.35">
      <c r="A800" s="4" t="s">
        <v>1437</v>
      </c>
      <c r="B800" s="18" t="s">
        <v>11761</v>
      </c>
      <c r="C800" s="34">
        <f t="shared" si="24"/>
        <v>2.757840886370061E-4</v>
      </c>
      <c r="D800" s="35">
        <f t="shared" si="25"/>
        <v>0.70049158513799614</v>
      </c>
      <c r="E800" s="4" t="s">
        <v>1436</v>
      </c>
      <c r="F800" s="4" t="s">
        <v>4752</v>
      </c>
      <c r="G800" s="9">
        <v>40</v>
      </c>
      <c r="H800" s="4">
        <v>2</v>
      </c>
      <c r="I800" s="4" t="s">
        <v>3359</v>
      </c>
      <c r="J800" s="4" t="s">
        <v>4747</v>
      </c>
      <c r="K800" s="4" t="s">
        <v>989</v>
      </c>
      <c r="L800" s="4" t="s">
        <v>4447</v>
      </c>
      <c r="M800" s="4" t="s">
        <v>4748</v>
      </c>
      <c r="N800" s="4" t="s">
        <v>1045</v>
      </c>
      <c r="O800" s="4" t="s">
        <v>1846</v>
      </c>
      <c r="P800" s="5" t="e">
        <v>#N/A</v>
      </c>
    </row>
    <row r="801" spans="1:16" x14ac:dyDescent="0.35">
      <c r="A801" s="4" t="s">
        <v>1437</v>
      </c>
      <c r="B801" s="18" t="s">
        <v>11761</v>
      </c>
      <c r="C801" s="34">
        <f t="shared" si="24"/>
        <v>2.757840886370061E-4</v>
      </c>
      <c r="D801" s="35">
        <f t="shared" si="25"/>
        <v>0.70076736922663319</v>
      </c>
      <c r="E801" s="4" t="s">
        <v>1436</v>
      </c>
      <c r="F801" s="4" t="s">
        <v>5483</v>
      </c>
      <c r="G801" s="9">
        <v>40</v>
      </c>
      <c r="H801" s="4">
        <v>5</v>
      </c>
      <c r="I801" s="4" t="s">
        <v>3399</v>
      </c>
      <c r="J801" s="4" t="s">
        <v>4789</v>
      </c>
      <c r="K801" s="4" t="s">
        <v>1059</v>
      </c>
      <c r="L801" s="4" t="s">
        <v>4221</v>
      </c>
      <c r="M801" s="4" t="s">
        <v>4790</v>
      </c>
      <c r="N801" s="4" t="s">
        <v>1136</v>
      </c>
      <c r="O801" s="4" t="s">
        <v>4484</v>
      </c>
      <c r="P801" s="5" t="e">
        <v>#N/A</v>
      </c>
    </row>
    <row r="802" spans="1:16" x14ac:dyDescent="0.35">
      <c r="A802" s="4" t="s">
        <v>1437</v>
      </c>
      <c r="B802" s="18" t="s">
        <v>11761</v>
      </c>
      <c r="C802" s="34">
        <f t="shared" si="24"/>
        <v>2.757840886370061E-4</v>
      </c>
      <c r="D802" s="35">
        <f t="shared" si="25"/>
        <v>0.70104315331527023</v>
      </c>
      <c r="E802" s="4" t="s">
        <v>1436</v>
      </c>
      <c r="F802" s="4" t="s">
        <v>5865</v>
      </c>
      <c r="G802" s="9">
        <v>40</v>
      </c>
      <c r="H802" s="4">
        <v>3</v>
      </c>
      <c r="I802" s="4" t="s">
        <v>3399</v>
      </c>
      <c r="J802" s="4" t="s">
        <v>5864</v>
      </c>
      <c r="K802" s="4" t="s">
        <v>1034</v>
      </c>
      <c r="L802" s="4" t="s">
        <v>4419</v>
      </c>
      <c r="M802" s="4" t="s">
        <v>4019</v>
      </c>
      <c r="N802" s="4" t="s">
        <v>1104</v>
      </c>
      <c r="O802" s="4" t="s">
        <v>3753</v>
      </c>
      <c r="P802" s="5" t="e">
        <v>#N/A</v>
      </c>
    </row>
    <row r="803" spans="1:16" x14ac:dyDescent="0.35">
      <c r="A803" s="4" t="s">
        <v>1437</v>
      </c>
      <c r="B803" s="17" t="s">
        <v>11760</v>
      </c>
      <c r="C803" s="34">
        <f t="shared" si="24"/>
        <v>2.757840886370061E-4</v>
      </c>
      <c r="D803" s="35">
        <f t="shared" si="25"/>
        <v>0.70131893740390727</v>
      </c>
      <c r="E803" s="4" t="s">
        <v>1436</v>
      </c>
      <c r="F803" s="4" t="s">
        <v>8106</v>
      </c>
      <c r="G803" s="9">
        <v>40</v>
      </c>
      <c r="H803" s="4">
        <v>0</v>
      </c>
      <c r="I803" s="4" t="s">
        <v>3359</v>
      </c>
      <c r="J803" s="4" t="s">
        <v>7927</v>
      </c>
      <c r="K803" s="4" t="s">
        <v>911</v>
      </c>
      <c r="L803" s="4" t="s">
        <v>3715</v>
      </c>
      <c r="M803" s="4" t="s">
        <v>4157</v>
      </c>
      <c r="N803" s="4" t="s">
        <v>939</v>
      </c>
      <c r="O803" s="4" t="s">
        <v>3422</v>
      </c>
      <c r="P803" s="5" t="e">
        <v>#N/A</v>
      </c>
    </row>
    <row r="804" spans="1:16" x14ac:dyDescent="0.35">
      <c r="A804" s="4" t="s">
        <v>1437</v>
      </c>
      <c r="B804" s="18" t="s">
        <v>11761</v>
      </c>
      <c r="C804" s="34">
        <f t="shared" si="24"/>
        <v>2.757840886370061E-4</v>
      </c>
      <c r="D804" s="35">
        <f t="shared" si="25"/>
        <v>0.70159472149254432</v>
      </c>
      <c r="E804" s="4" t="s">
        <v>1436</v>
      </c>
      <c r="F804" s="4" t="s">
        <v>8298</v>
      </c>
      <c r="G804" s="9">
        <v>40</v>
      </c>
      <c r="H804" s="4">
        <v>2</v>
      </c>
      <c r="I804" s="4" t="s">
        <v>3399</v>
      </c>
      <c r="J804" s="4" t="s">
        <v>7046</v>
      </c>
      <c r="K804" s="4" t="s">
        <v>989</v>
      </c>
      <c r="L804" s="4" t="s">
        <v>3397</v>
      </c>
      <c r="M804" s="4" t="s">
        <v>7047</v>
      </c>
      <c r="N804" s="4" t="s">
        <v>1045</v>
      </c>
      <c r="O804" s="4" t="s">
        <v>4399</v>
      </c>
      <c r="P804" s="5" t="e">
        <v>#N/A</v>
      </c>
    </row>
    <row r="805" spans="1:16" x14ac:dyDescent="0.35">
      <c r="A805" s="4" t="s">
        <v>1437</v>
      </c>
      <c r="B805" s="17" t="s">
        <v>11760</v>
      </c>
      <c r="C805" s="34">
        <f t="shared" si="24"/>
        <v>2.757840886370061E-4</v>
      </c>
      <c r="D805" s="35">
        <f t="shared" si="25"/>
        <v>0.70187050558118136</v>
      </c>
      <c r="E805" s="4" t="s">
        <v>1436</v>
      </c>
      <c r="F805" s="4" t="s">
        <v>8303</v>
      </c>
      <c r="G805" s="9">
        <v>40</v>
      </c>
      <c r="H805" s="4">
        <v>0</v>
      </c>
      <c r="I805" s="4" t="s">
        <v>3359</v>
      </c>
      <c r="J805" s="4" t="s">
        <v>7201</v>
      </c>
      <c r="K805" s="4" t="s">
        <v>959</v>
      </c>
      <c r="L805" s="4" t="s">
        <v>3762</v>
      </c>
      <c r="M805" s="4" t="s">
        <v>3362</v>
      </c>
      <c r="N805" s="4" t="s">
        <v>1004</v>
      </c>
      <c r="O805" s="4" t="s">
        <v>3389</v>
      </c>
      <c r="P805" s="5" t="e">
        <v>#N/A</v>
      </c>
    </row>
    <row r="806" spans="1:16" x14ac:dyDescent="0.35">
      <c r="A806" s="4" t="s">
        <v>1437</v>
      </c>
      <c r="B806" s="18" t="s">
        <v>11761</v>
      </c>
      <c r="C806" s="34">
        <f t="shared" si="24"/>
        <v>2.757840886370061E-4</v>
      </c>
      <c r="D806" s="35">
        <f t="shared" si="25"/>
        <v>0.7021462896698184</v>
      </c>
      <c r="E806" s="4" t="s">
        <v>1436</v>
      </c>
      <c r="F806" s="4" t="s">
        <v>8408</v>
      </c>
      <c r="G806" s="9">
        <v>40</v>
      </c>
      <c r="H806" s="4">
        <v>3</v>
      </c>
      <c r="I806" s="4" t="s">
        <v>3399</v>
      </c>
      <c r="J806" s="4" t="s">
        <v>4685</v>
      </c>
      <c r="K806" s="4" t="s">
        <v>969</v>
      </c>
      <c r="L806" s="4" t="s">
        <v>3739</v>
      </c>
      <c r="M806" s="4" t="s">
        <v>3421</v>
      </c>
      <c r="N806" s="4" t="s">
        <v>1018</v>
      </c>
      <c r="O806" s="4" t="s">
        <v>4399</v>
      </c>
      <c r="P806" s="5" t="e">
        <v>#N/A</v>
      </c>
    </row>
    <row r="807" spans="1:16" x14ac:dyDescent="0.35">
      <c r="A807" s="4" t="s">
        <v>1437</v>
      </c>
      <c r="B807" s="17" t="s">
        <v>11760</v>
      </c>
      <c r="C807" s="34">
        <f t="shared" si="24"/>
        <v>2.757840886370061E-4</v>
      </c>
      <c r="D807" s="35">
        <f t="shared" si="25"/>
        <v>0.70242207375845545</v>
      </c>
      <c r="E807" s="4" t="s">
        <v>1436</v>
      </c>
      <c r="F807" s="4" t="s">
        <v>8589</v>
      </c>
      <c r="G807" s="9">
        <v>40</v>
      </c>
      <c r="H807" s="4">
        <v>0</v>
      </c>
      <c r="I807" s="4" t="s">
        <v>3594</v>
      </c>
      <c r="J807" s="4" t="s">
        <v>5353</v>
      </c>
      <c r="K807" s="4" t="s">
        <v>974</v>
      </c>
      <c r="L807" s="4" t="s">
        <v>5017</v>
      </c>
      <c r="M807" s="4" t="s">
        <v>4274</v>
      </c>
      <c r="N807" s="4" t="s">
        <v>1024</v>
      </c>
      <c r="O807" s="4" t="s">
        <v>3389</v>
      </c>
      <c r="P807" s="5" t="e">
        <v>#N/A</v>
      </c>
    </row>
    <row r="808" spans="1:16" x14ac:dyDescent="0.35">
      <c r="A808" s="4" t="s">
        <v>1437</v>
      </c>
      <c r="B808" s="17" t="s">
        <v>11760</v>
      </c>
      <c r="C808" s="34">
        <f t="shared" si="24"/>
        <v>2.757840886370061E-4</v>
      </c>
      <c r="D808" s="35">
        <f t="shared" si="25"/>
        <v>0.70269785784709249</v>
      </c>
      <c r="E808" s="4" t="s">
        <v>1436</v>
      </c>
      <c r="F808" s="4" t="s">
        <v>8758</v>
      </c>
      <c r="G808" s="9">
        <v>40</v>
      </c>
      <c r="H808" s="4">
        <v>0</v>
      </c>
      <c r="I808" s="4" t="s">
        <v>3359</v>
      </c>
      <c r="J808" s="4" t="s">
        <v>8689</v>
      </c>
      <c r="K808" s="4" t="s">
        <v>915</v>
      </c>
      <c r="L808" s="4" t="s">
        <v>4097</v>
      </c>
      <c r="M808" s="4" t="s">
        <v>4283</v>
      </c>
      <c r="N808" s="4" t="s">
        <v>944</v>
      </c>
      <c r="O808" s="4" t="s">
        <v>3205</v>
      </c>
      <c r="P808" s="5" t="e">
        <v>#N/A</v>
      </c>
    </row>
    <row r="809" spans="1:16" x14ac:dyDescent="0.35">
      <c r="A809" s="4" t="s">
        <v>1437</v>
      </c>
      <c r="B809" s="17" t="s">
        <v>11760</v>
      </c>
      <c r="C809" s="34">
        <f t="shared" si="24"/>
        <v>2.757840886370061E-4</v>
      </c>
      <c r="D809" s="35">
        <f t="shared" si="25"/>
        <v>0.70297364193572953</v>
      </c>
      <c r="E809" s="4" t="s">
        <v>1436</v>
      </c>
      <c r="F809" s="4" t="s">
        <v>8779</v>
      </c>
      <c r="G809" s="9">
        <v>40</v>
      </c>
      <c r="H809" s="4">
        <v>0</v>
      </c>
      <c r="I809" s="4" t="s">
        <v>3359</v>
      </c>
      <c r="J809" s="4" t="s">
        <v>7927</v>
      </c>
      <c r="K809" s="4" t="s">
        <v>915</v>
      </c>
      <c r="L809" s="4" t="s">
        <v>4097</v>
      </c>
      <c r="M809" s="4" t="s">
        <v>4157</v>
      </c>
      <c r="N809" s="4" t="s">
        <v>944</v>
      </c>
      <c r="O809" s="4" t="s">
        <v>3205</v>
      </c>
      <c r="P809" s="5" t="e">
        <v>#N/A</v>
      </c>
    </row>
    <row r="810" spans="1:16" x14ac:dyDescent="0.35">
      <c r="A810" s="4" t="s">
        <v>1437</v>
      </c>
      <c r="B810" s="18" t="s">
        <v>11761</v>
      </c>
      <c r="C810" s="34">
        <f t="shared" si="24"/>
        <v>2.757840886370061E-4</v>
      </c>
      <c r="D810" s="35">
        <f t="shared" si="25"/>
        <v>0.70324942602436658</v>
      </c>
      <c r="E810" s="4" t="s">
        <v>1436</v>
      </c>
      <c r="F810" s="4" t="s">
        <v>9105</v>
      </c>
      <c r="G810" s="9">
        <v>40</v>
      </c>
      <c r="H810" s="4">
        <v>4</v>
      </c>
      <c r="I810" s="4" t="s">
        <v>3359</v>
      </c>
      <c r="J810" s="4" t="s">
        <v>8881</v>
      </c>
      <c r="K810" s="4" t="s">
        <v>974</v>
      </c>
      <c r="L810" s="4" t="s">
        <v>8271</v>
      </c>
      <c r="M810" s="4"/>
      <c r="N810" s="4" t="s">
        <v>1024</v>
      </c>
      <c r="O810" s="4" t="s">
        <v>3389</v>
      </c>
      <c r="P810" s="5" t="e">
        <v>#N/A</v>
      </c>
    </row>
    <row r="811" spans="1:16" x14ac:dyDescent="0.35">
      <c r="A811" s="4" t="s">
        <v>1437</v>
      </c>
      <c r="B811" s="17" t="s">
        <v>11760</v>
      </c>
      <c r="C811" s="34">
        <f t="shared" si="24"/>
        <v>2.757840886370061E-4</v>
      </c>
      <c r="D811" s="35">
        <f t="shared" si="25"/>
        <v>0.70352521011300362</v>
      </c>
      <c r="E811" s="4" t="s">
        <v>1436</v>
      </c>
      <c r="F811" s="4" t="s">
        <v>9109</v>
      </c>
      <c r="G811" s="9">
        <v>40</v>
      </c>
      <c r="H811" s="4">
        <v>0</v>
      </c>
      <c r="I811" s="4" t="s">
        <v>3359</v>
      </c>
      <c r="J811" s="4" t="s">
        <v>8883</v>
      </c>
      <c r="K811" s="4" t="s">
        <v>922</v>
      </c>
      <c r="L811" s="4" t="s">
        <v>3752</v>
      </c>
      <c r="M811" s="4"/>
      <c r="N811" s="4" t="s">
        <v>954</v>
      </c>
      <c r="O811" s="4" t="s">
        <v>3422</v>
      </c>
      <c r="P811" s="5" t="e">
        <v>#N/A</v>
      </c>
    </row>
    <row r="812" spans="1:16" x14ac:dyDescent="0.35">
      <c r="A812" s="4" t="s">
        <v>1437</v>
      </c>
      <c r="B812" s="17" t="s">
        <v>11760</v>
      </c>
      <c r="C812" s="34">
        <f t="shared" si="24"/>
        <v>2.757840886370061E-4</v>
      </c>
      <c r="D812" s="35">
        <f t="shared" si="25"/>
        <v>0.70380099420164066</v>
      </c>
      <c r="E812" s="4" t="s">
        <v>1436</v>
      </c>
      <c r="F812" s="4" t="s">
        <v>9263</v>
      </c>
      <c r="G812" s="9">
        <v>40</v>
      </c>
      <c r="H812" s="4">
        <v>0</v>
      </c>
      <c r="I812" s="4" t="s">
        <v>3352</v>
      </c>
      <c r="J812" s="4" t="s">
        <v>3358</v>
      </c>
      <c r="K812" s="4" t="s">
        <v>944</v>
      </c>
      <c r="L812" s="4" t="s">
        <v>3719</v>
      </c>
      <c r="M812" s="4" t="s">
        <v>3355</v>
      </c>
      <c r="N812" s="4" t="s">
        <v>984</v>
      </c>
      <c r="O812" s="4" t="s">
        <v>3476</v>
      </c>
      <c r="P812" s="5" t="e">
        <v>#N/A</v>
      </c>
    </row>
    <row r="813" spans="1:16" x14ac:dyDescent="0.35">
      <c r="A813" s="4" t="s">
        <v>1437</v>
      </c>
      <c r="B813" s="18" t="s">
        <v>11761</v>
      </c>
      <c r="C813" s="34">
        <f t="shared" si="24"/>
        <v>2.757840886370061E-4</v>
      </c>
      <c r="D813" s="35">
        <f t="shared" si="25"/>
        <v>0.7040767782902777</v>
      </c>
      <c r="E813" s="4" t="s">
        <v>1436</v>
      </c>
      <c r="F813" s="4" t="s">
        <v>9297</v>
      </c>
      <c r="G813" s="9">
        <v>40</v>
      </c>
      <c r="H813" s="4">
        <v>4</v>
      </c>
      <c r="I813" s="4" t="s">
        <v>3359</v>
      </c>
      <c r="J813" s="4" t="s">
        <v>7039</v>
      </c>
      <c r="K813" s="4" t="s">
        <v>1055</v>
      </c>
      <c r="L813" s="4" t="s">
        <v>3719</v>
      </c>
      <c r="M813" s="4" t="s">
        <v>4902</v>
      </c>
      <c r="N813" s="4" t="s">
        <v>1130</v>
      </c>
      <c r="O813" s="4" t="s">
        <v>1846</v>
      </c>
      <c r="P813" s="5" t="s">
        <v>11944</v>
      </c>
    </row>
    <row r="814" spans="1:16" x14ac:dyDescent="0.35">
      <c r="A814" s="4" t="s">
        <v>1437</v>
      </c>
      <c r="B814" s="18" t="s">
        <v>11761</v>
      </c>
      <c r="C814" s="34">
        <f t="shared" si="24"/>
        <v>2.757840886370061E-4</v>
      </c>
      <c r="D814" s="35">
        <f t="shared" si="25"/>
        <v>0.70435256237891475</v>
      </c>
      <c r="E814" s="4" t="s">
        <v>1436</v>
      </c>
      <c r="F814" s="4" t="s">
        <v>9814</v>
      </c>
      <c r="G814" s="9">
        <v>40</v>
      </c>
      <c r="H814" s="4">
        <v>2</v>
      </c>
      <c r="I814" s="4" t="s">
        <v>3359</v>
      </c>
      <c r="J814" s="4" t="s">
        <v>9419</v>
      </c>
      <c r="K814" s="4" t="s">
        <v>944</v>
      </c>
      <c r="L814" s="4" t="s">
        <v>4069</v>
      </c>
      <c r="M814" s="4" t="s">
        <v>9234</v>
      </c>
      <c r="N814" s="4" t="s">
        <v>984</v>
      </c>
      <c r="O814" s="4" t="s">
        <v>3389</v>
      </c>
      <c r="P814" s="5" t="e">
        <v>#N/A</v>
      </c>
    </row>
    <row r="815" spans="1:16" x14ac:dyDescent="0.35">
      <c r="A815" s="4" t="s">
        <v>1437</v>
      </c>
      <c r="B815" s="18" t="s">
        <v>11761</v>
      </c>
      <c r="C815" s="34">
        <f t="shared" si="24"/>
        <v>2.757840886370061E-4</v>
      </c>
      <c r="D815" s="35">
        <f t="shared" si="25"/>
        <v>0.70462834646755179</v>
      </c>
      <c r="E815" s="4" t="s">
        <v>1436</v>
      </c>
      <c r="F815" s="4" t="s">
        <v>10215</v>
      </c>
      <c r="G815" s="9">
        <v>40</v>
      </c>
      <c r="H815" s="4">
        <v>2</v>
      </c>
      <c r="I815" s="4" t="s">
        <v>4051</v>
      </c>
      <c r="J815" s="4" t="s">
        <v>10196</v>
      </c>
      <c r="K815" s="4" t="s">
        <v>944</v>
      </c>
      <c r="L815" s="4" t="s">
        <v>3820</v>
      </c>
      <c r="M815" s="4"/>
      <c r="N815" s="4" t="s">
        <v>984</v>
      </c>
      <c r="O815" s="4" t="s">
        <v>4874</v>
      </c>
      <c r="P815" s="5" t="e">
        <v>#N/A</v>
      </c>
    </row>
    <row r="816" spans="1:16" x14ac:dyDescent="0.35">
      <c r="A816" s="4" t="s">
        <v>1437</v>
      </c>
      <c r="B816" s="18" t="s">
        <v>11761</v>
      </c>
      <c r="C816" s="34">
        <f t="shared" si="24"/>
        <v>2.757840886370061E-4</v>
      </c>
      <c r="D816" s="35">
        <f t="shared" si="25"/>
        <v>0.70490413055618883</v>
      </c>
      <c r="E816" s="4" t="s">
        <v>1436</v>
      </c>
      <c r="F816" s="4" t="s">
        <v>10423</v>
      </c>
      <c r="G816" s="9">
        <v>40</v>
      </c>
      <c r="H816" s="4">
        <v>2</v>
      </c>
      <c r="I816" s="4" t="s">
        <v>3341</v>
      </c>
      <c r="J816" s="4" t="s">
        <v>10420</v>
      </c>
      <c r="K816" s="4" t="s">
        <v>1029</v>
      </c>
      <c r="L816" s="4" t="s">
        <v>4728</v>
      </c>
      <c r="M816" s="4" t="s">
        <v>9406</v>
      </c>
      <c r="N816" s="4" t="s">
        <v>1097</v>
      </c>
      <c r="O816" s="4" t="s">
        <v>3495</v>
      </c>
      <c r="P816" s="5" t="e">
        <v>#N/A</v>
      </c>
    </row>
    <row r="817" spans="1:16" x14ac:dyDescent="0.35">
      <c r="A817" s="4" t="s">
        <v>1437</v>
      </c>
      <c r="B817" s="18" t="s">
        <v>11761</v>
      </c>
      <c r="C817" s="34">
        <f t="shared" si="24"/>
        <v>2.757840886370061E-4</v>
      </c>
      <c r="D817" s="35">
        <f t="shared" si="25"/>
        <v>0.70517991464482588</v>
      </c>
      <c r="E817" s="4" t="s">
        <v>1436</v>
      </c>
      <c r="F817" s="4" t="s">
        <v>10750</v>
      </c>
      <c r="G817" s="9">
        <v>40</v>
      </c>
      <c r="H817" s="4">
        <v>2</v>
      </c>
      <c r="I817" s="4" t="s">
        <v>3399</v>
      </c>
      <c r="J817" s="4" t="s">
        <v>8860</v>
      </c>
      <c r="K817" s="4" t="s">
        <v>1014</v>
      </c>
      <c r="L817" s="4" t="s">
        <v>3888</v>
      </c>
      <c r="M817" s="4"/>
      <c r="N817" s="4" t="s">
        <v>1078</v>
      </c>
      <c r="O817" s="4" t="s">
        <v>9872</v>
      </c>
      <c r="P817" s="5" t="e">
        <v>#N/A</v>
      </c>
    </row>
    <row r="818" spans="1:16" x14ac:dyDescent="0.35">
      <c r="A818" s="4" t="s">
        <v>1437</v>
      </c>
      <c r="B818" s="18" t="s">
        <v>11761</v>
      </c>
      <c r="C818" s="34">
        <f t="shared" si="24"/>
        <v>2.757840886370061E-4</v>
      </c>
      <c r="D818" s="35">
        <f t="shared" si="25"/>
        <v>0.70545569873346292</v>
      </c>
      <c r="E818" s="4" t="s">
        <v>1436</v>
      </c>
      <c r="F818" s="4" t="s">
        <v>10986</v>
      </c>
      <c r="G818" s="9">
        <v>40</v>
      </c>
      <c r="H818" s="4">
        <v>2</v>
      </c>
      <c r="I818" s="4" t="s">
        <v>3452</v>
      </c>
      <c r="J818" s="4" t="s">
        <v>10982</v>
      </c>
      <c r="K818" s="4" t="s">
        <v>974</v>
      </c>
      <c r="L818" s="4" t="s">
        <v>8897</v>
      </c>
      <c r="M818" s="4"/>
      <c r="N818" s="4" t="s">
        <v>1024</v>
      </c>
      <c r="O818" s="4" t="s">
        <v>1846</v>
      </c>
      <c r="P818" s="5" t="e">
        <v>#N/A</v>
      </c>
    </row>
    <row r="819" spans="1:16" x14ac:dyDescent="0.35">
      <c r="A819" s="4" t="s">
        <v>1437</v>
      </c>
      <c r="B819" s="18" t="s">
        <v>11761</v>
      </c>
      <c r="C819" s="34">
        <f t="shared" si="24"/>
        <v>2.6888948642108095E-4</v>
      </c>
      <c r="D819" s="35">
        <f t="shared" si="25"/>
        <v>0.70572458821988404</v>
      </c>
      <c r="E819" s="4" t="s">
        <v>1436</v>
      </c>
      <c r="F819" s="4" t="s">
        <v>5340</v>
      </c>
      <c r="G819" s="9">
        <v>39</v>
      </c>
      <c r="H819" s="4">
        <v>5</v>
      </c>
      <c r="I819" s="4" t="s">
        <v>3399</v>
      </c>
      <c r="J819" s="4" t="s">
        <v>4008</v>
      </c>
      <c r="K819" s="4" t="s">
        <v>929</v>
      </c>
      <c r="L819" s="4" t="s">
        <v>4355</v>
      </c>
      <c r="M819" s="4"/>
      <c r="N819" s="4" t="s">
        <v>963</v>
      </c>
      <c r="O819" s="4" t="s">
        <v>3757</v>
      </c>
      <c r="P819" s="5" t="e">
        <v>#N/A</v>
      </c>
    </row>
    <row r="820" spans="1:16" x14ac:dyDescent="0.35">
      <c r="A820" s="4" t="s">
        <v>1437</v>
      </c>
      <c r="B820" s="18" t="s">
        <v>11761</v>
      </c>
      <c r="C820" s="34">
        <f t="shared" si="24"/>
        <v>2.6888948642108095E-4</v>
      </c>
      <c r="D820" s="35">
        <f t="shared" si="25"/>
        <v>0.70599347770630516</v>
      </c>
      <c r="E820" s="4" t="s">
        <v>1436</v>
      </c>
      <c r="F820" s="4" t="s">
        <v>5750</v>
      </c>
      <c r="G820" s="9">
        <v>39</v>
      </c>
      <c r="H820" s="4">
        <v>2</v>
      </c>
      <c r="I820" s="4" t="s">
        <v>3399</v>
      </c>
      <c r="J820" s="4" t="s">
        <v>4189</v>
      </c>
      <c r="K820" s="4" t="s">
        <v>944</v>
      </c>
      <c r="L820" s="4" t="s">
        <v>4732</v>
      </c>
      <c r="M820" s="4"/>
      <c r="N820" s="4" t="s">
        <v>984</v>
      </c>
      <c r="O820" s="4" t="s">
        <v>4026</v>
      </c>
      <c r="P820" s="5" t="e">
        <v>#N/A</v>
      </c>
    </row>
    <row r="821" spans="1:16" x14ac:dyDescent="0.35">
      <c r="A821" s="4" t="s">
        <v>1437</v>
      </c>
      <c r="B821" s="18" t="s">
        <v>11761</v>
      </c>
      <c r="C821" s="34">
        <f t="shared" si="24"/>
        <v>2.6888948642108095E-4</v>
      </c>
      <c r="D821" s="35">
        <f t="shared" si="25"/>
        <v>0.70626236719272628</v>
      </c>
      <c r="E821" s="4" t="s">
        <v>1436</v>
      </c>
      <c r="F821" s="4" t="s">
        <v>5815</v>
      </c>
      <c r="G821" s="9">
        <v>39</v>
      </c>
      <c r="H821" s="4">
        <v>2</v>
      </c>
      <c r="I821" s="4" t="s">
        <v>3341</v>
      </c>
      <c r="J821" s="4" t="s">
        <v>5813</v>
      </c>
      <c r="K821" s="4" t="s">
        <v>994</v>
      </c>
      <c r="L821" s="4" t="s">
        <v>5775</v>
      </c>
      <c r="M821" s="4" t="s">
        <v>4711</v>
      </c>
      <c r="N821" s="4" t="s">
        <v>1052</v>
      </c>
      <c r="O821" s="4" t="s">
        <v>3495</v>
      </c>
      <c r="P821" s="5" t="e">
        <v>#N/A</v>
      </c>
    </row>
    <row r="822" spans="1:16" x14ac:dyDescent="0.35">
      <c r="A822" s="4" t="s">
        <v>1437</v>
      </c>
      <c r="B822" s="18" t="s">
        <v>11761</v>
      </c>
      <c r="C822" s="34">
        <f t="shared" si="24"/>
        <v>2.6888948642108095E-4</v>
      </c>
      <c r="D822" s="35">
        <f t="shared" si="25"/>
        <v>0.7065312566791474</v>
      </c>
      <c r="E822" s="4" t="s">
        <v>1436</v>
      </c>
      <c r="F822" s="4" t="s">
        <v>6285</v>
      </c>
      <c r="G822" s="9">
        <v>39</v>
      </c>
      <c r="H822" s="4">
        <v>2</v>
      </c>
      <c r="I822" s="4" t="s">
        <v>4506</v>
      </c>
      <c r="J822" s="4" t="s">
        <v>6284</v>
      </c>
      <c r="K822" s="4" t="s">
        <v>994</v>
      </c>
      <c r="L822" s="4" t="s">
        <v>4711</v>
      </c>
      <c r="M822" s="4" t="s">
        <v>3354</v>
      </c>
      <c r="N822" s="4" t="s">
        <v>1052</v>
      </c>
      <c r="O822" s="4" t="s">
        <v>3759</v>
      </c>
      <c r="P822" s="5" t="e">
        <v>#N/A</v>
      </c>
    </row>
    <row r="823" spans="1:16" x14ac:dyDescent="0.35">
      <c r="A823" s="4" t="s">
        <v>1437</v>
      </c>
      <c r="B823" s="17" t="s">
        <v>11760</v>
      </c>
      <c r="C823" s="34">
        <f t="shared" si="24"/>
        <v>2.6888948642108095E-4</v>
      </c>
      <c r="D823" s="35">
        <f t="shared" si="25"/>
        <v>0.70680014616556852</v>
      </c>
      <c r="E823" s="4" t="s">
        <v>1436</v>
      </c>
      <c r="F823" s="4" t="s">
        <v>6603</v>
      </c>
      <c r="G823" s="9">
        <v>39</v>
      </c>
      <c r="H823" s="4">
        <v>0</v>
      </c>
      <c r="I823" s="4" t="s">
        <v>3594</v>
      </c>
      <c r="J823" s="4" t="s">
        <v>6030</v>
      </c>
      <c r="K823" s="4" t="s">
        <v>937</v>
      </c>
      <c r="L823" s="4" t="s">
        <v>4522</v>
      </c>
      <c r="M823" s="4" t="s">
        <v>4826</v>
      </c>
      <c r="N823" s="4" t="s">
        <v>974</v>
      </c>
      <c r="O823" s="4" t="s">
        <v>3389</v>
      </c>
      <c r="P823" s="5" t="e">
        <v>#N/A</v>
      </c>
    </row>
    <row r="824" spans="1:16" x14ac:dyDescent="0.35">
      <c r="A824" s="4" t="s">
        <v>1437</v>
      </c>
      <c r="B824" s="18" t="s">
        <v>11761</v>
      </c>
      <c r="C824" s="34">
        <f t="shared" si="24"/>
        <v>2.6888948642108095E-4</v>
      </c>
      <c r="D824" s="35">
        <f t="shared" si="25"/>
        <v>0.70706903565198964</v>
      </c>
      <c r="E824" s="4" t="s">
        <v>1436</v>
      </c>
      <c r="F824" s="4" t="s">
        <v>6976</v>
      </c>
      <c r="G824" s="9">
        <v>39</v>
      </c>
      <c r="H824" s="4">
        <v>4</v>
      </c>
      <c r="I824" s="4" t="s">
        <v>3341</v>
      </c>
      <c r="J824" s="4" t="s">
        <v>3583</v>
      </c>
      <c r="K824" s="4" t="s">
        <v>1044</v>
      </c>
      <c r="L824" s="4" t="s">
        <v>4654</v>
      </c>
      <c r="M824" s="4" t="s">
        <v>4726</v>
      </c>
      <c r="N824" s="4" t="s">
        <v>1118</v>
      </c>
      <c r="O824" s="4" t="s">
        <v>3495</v>
      </c>
      <c r="P824" s="5" t="e">
        <v>#N/A</v>
      </c>
    </row>
    <row r="825" spans="1:16" x14ac:dyDescent="0.35">
      <c r="A825" s="4" t="s">
        <v>1437</v>
      </c>
      <c r="B825" s="18" t="s">
        <v>11761</v>
      </c>
      <c r="C825" s="34">
        <f t="shared" si="24"/>
        <v>2.6888948642108095E-4</v>
      </c>
      <c r="D825" s="35">
        <f t="shared" si="25"/>
        <v>0.70733792513841076</v>
      </c>
      <c r="E825" s="4" t="s">
        <v>1436</v>
      </c>
      <c r="F825" s="4" t="s">
        <v>7302</v>
      </c>
      <c r="G825" s="9">
        <v>39</v>
      </c>
      <c r="H825" s="4">
        <v>2</v>
      </c>
      <c r="I825" s="4" t="s">
        <v>3341</v>
      </c>
      <c r="J825" s="4" t="s">
        <v>3765</v>
      </c>
      <c r="K825" s="4" t="s">
        <v>1014</v>
      </c>
      <c r="L825" s="4" t="s">
        <v>3805</v>
      </c>
      <c r="M825" s="4" t="s">
        <v>3767</v>
      </c>
      <c r="N825" s="4" t="s">
        <v>1078</v>
      </c>
      <c r="O825" s="4" t="s">
        <v>3495</v>
      </c>
      <c r="P825" s="5" t="e">
        <v>#N/A</v>
      </c>
    </row>
    <row r="826" spans="1:16" x14ac:dyDescent="0.35">
      <c r="A826" s="4" t="s">
        <v>1437</v>
      </c>
      <c r="B826" s="18" t="s">
        <v>11761</v>
      </c>
      <c r="C826" s="34">
        <f t="shared" si="24"/>
        <v>2.6888948642108095E-4</v>
      </c>
      <c r="D826" s="35">
        <f t="shared" si="25"/>
        <v>0.70760681462483188</v>
      </c>
      <c r="E826" s="4" t="s">
        <v>1436</v>
      </c>
      <c r="F826" s="4" t="s">
        <v>7707</v>
      </c>
      <c r="G826" s="9">
        <v>39</v>
      </c>
      <c r="H826" s="4">
        <v>3</v>
      </c>
      <c r="I826" s="4" t="s">
        <v>3399</v>
      </c>
      <c r="J826" s="4" t="s">
        <v>6098</v>
      </c>
      <c r="K826" s="4" t="s">
        <v>984</v>
      </c>
      <c r="L826" s="4" t="s">
        <v>4164</v>
      </c>
      <c r="M826" s="4" t="s">
        <v>3614</v>
      </c>
      <c r="N826" s="4" t="s">
        <v>1038</v>
      </c>
      <c r="O826" s="4" t="s">
        <v>3759</v>
      </c>
      <c r="P826" s="5" t="e">
        <v>#N/A</v>
      </c>
    </row>
    <row r="827" spans="1:16" x14ac:dyDescent="0.35">
      <c r="A827" s="4" t="s">
        <v>1437</v>
      </c>
      <c r="B827" s="18" t="s">
        <v>11761</v>
      </c>
      <c r="C827" s="34">
        <f t="shared" si="24"/>
        <v>2.6888948642108095E-4</v>
      </c>
      <c r="D827" s="35">
        <f t="shared" si="25"/>
        <v>0.707875704111253</v>
      </c>
      <c r="E827" s="4" t="s">
        <v>1436</v>
      </c>
      <c r="F827" s="4" t="s">
        <v>7800</v>
      </c>
      <c r="G827" s="9">
        <v>39</v>
      </c>
      <c r="H827" s="4">
        <v>2</v>
      </c>
      <c r="I827" s="4" t="s">
        <v>3594</v>
      </c>
      <c r="J827" s="4" t="s">
        <v>4461</v>
      </c>
      <c r="K827" s="4" t="s">
        <v>1090</v>
      </c>
      <c r="L827" s="4" t="s">
        <v>3420</v>
      </c>
      <c r="M827" s="4" t="s">
        <v>4097</v>
      </c>
      <c r="N827" s="4" t="s">
        <v>1175</v>
      </c>
      <c r="O827" s="4" t="s">
        <v>6131</v>
      </c>
      <c r="P827" s="5" t="e">
        <v>#N/A</v>
      </c>
    </row>
    <row r="828" spans="1:16" x14ac:dyDescent="0.35">
      <c r="A828" s="4" t="s">
        <v>1437</v>
      </c>
      <c r="B828" s="18" t="s">
        <v>11761</v>
      </c>
      <c r="C828" s="34">
        <f t="shared" si="24"/>
        <v>2.6888948642108095E-4</v>
      </c>
      <c r="D828" s="35">
        <f t="shared" si="25"/>
        <v>0.70814459359767412</v>
      </c>
      <c r="E828" s="4" t="s">
        <v>1436</v>
      </c>
      <c r="F828" s="4" t="s">
        <v>8169</v>
      </c>
      <c r="G828" s="9">
        <v>39</v>
      </c>
      <c r="H828" s="4">
        <v>3</v>
      </c>
      <c r="I828" s="4" t="s">
        <v>3399</v>
      </c>
      <c r="J828" s="4" t="s">
        <v>8164</v>
      </c>
      <c r="K828" s="4" t="s">
        <v>1029</v>
      </c>
      <c r="L828" s="4" t="s">
        <v>4605</v>
      </c>
      <c r="M828" s="4" t="s">
        <v>3752</v>
      </c>
      <c r="N828" s="4" t="s">
        <v>1097</v>
      </c>
      <c r="O828" s="4" t="s">
        <v>3759</v>
      </c>
      <c r="P828" s="5" t="e">
        <v>#N/A</v>
      </c>
    </row>
    <row r="829" spans="1:16" x14ac:dyDescent="0.35">
      <c r="A829" s="4" t="s">
        <v>1437</v>
      </c>
      <c r="B829" s="18" t="s">
        <v>11761</v>
      </c>
      <c r="C829" s="34">
        <f t="shared" si="24"/>
        <v>2.6888948642108095E-4</v>
      </c>
      <c r="D829" s="35">
        <f t="shared" si="25"/>
        <v>0.70841348308409524</v>
      </c>
      <c r="E829" s="4" t="s">
        <v>1436</v>
      </c>
      <c r="F829" s="4" t="s">
        <v>8940</v>
      </c>
      <c r="G829" s="9">
        <v>39</v>
      </c>
      <c r="H829" s="4">
        <v>3</v>
      </c>
      <c r="I829" s="4" t="s">
        <v>3399</v>
      </c>
      <c r="J829" s="4" t="s">
        <v>8937</v>
      </c>
      <c r="K829" s="4" t="s">
        <v>974</v>
      </c>
      <c r="L829" s="4" t="s">
        <v>3729</v>
      </c>
      <c r="M829" s="4"/>
      <c r="N829" s="4" t="s">
        <v>1024</v>
      </c>
      <c r="O829" s="4" t="s">
        <v>3757</v>
      </c>
      <c r="P829" s="5" t="e">
        <v>#N/A</v>
      </c>
    </row>
    <row r="830" spans="1:16" x14ac:dyDescent="0.35">
      <c r="A830" s="4" t="s">
        <v>1437</v>
      </c>
      <c r="B830" s="18" t="s">
        <v>11761</v>
      </c>
      <c r="C830" s="34">
        <f t="shared" si="24"/>
        <v>2.6888948642108095E-4</v>
      </c>
      <c r="D830" s="35">
        <f t="shared" si="25"/>
        <v>0.70868237257051636</v>
      </c>
      <c r="E830" s="4" t="s">
        <v>1436</v>
      </c>
      <c r="F830" s="4" t="s">
        <v>8946</v>
      </c>
      <c r="G830" s="9">
        <v>39</v>
      </c>
      <c r="H830" s="4">
        <v>2</v>
      </c>
      <c r="I830" s="4" t="s">
        <v>3703</v>
      </c>
      <c r="J830" s="4" t="s">
        <v>3704</v>
      </c>
      <c r="K830" s="4" t="s">
        <v>1027</v>
      </c>
      <c r="L830" s="4" t="s">
        <v>3729</v>
      </c>
      <c r="M830" s="4"/>
      <c r="N830" s="4" t="s">
        <v>1094</v>
      </c>
      <c r="O830" s="4" t="s">
        <v>3707</v>
      </c>
      <c r="P830" s="5" t="e">
        <v>#N/A</v>
      </c>
    </row>
    <row r="831" spans="1:16" x14ac:dyDescent="0.35">
      <c r="A831" s="4" t="s">
        <v>1437</v>
      </c>
      <c r="B831" s="17" t="s">
        <v>11760</v>
      </c>
      <c r="C831" s="34">
        <f t="shared" si="24"/>
        <v>2.6888948642108095E-4</v>
      </c>
      <c r="D831" s="35">
        <f t="shared" si="25"/>
        <v>0.70895126205693748</v>
      </c>
      <c r="E831" s="4" t="s">
        <v>1436</v>
      </c>
      <c r="F831" s="4" t="s">
        <v>9202</v>
      </c>
      <c r="G831" s="9">
        <v>39</v>
      </c>
      <c r="H831" s="4">
        <v>0</v>
      </c>
      <c r="I831" s="4" t="s">
        <v>3519</v>
      </c>
      <c r="J831" s="4" t="s">
        <v>4808</v>
      </c>
      <c r="K831" s="4" t="s">
        <v>959</v>
      </c>
      <c r="L831" s="4" t="s">
        <v>4142</v>
      </c>
      <c r="M831" s="4"/>
      <c r="N831" s="4" t="s">
        <v>1004</v>
      </c>
      <c r="O831" s="4" t="s">
        <v>3581</v>
      </c>
      <c r="P831" s="5" t="e">
        <v>#N/A</v>
      </c>
    </row>
    <row r="832" spans="1:16" x14ac:dyDescent="0.35">
      <c r="A832" s="4" t="s">
        <v>1437</v>
      </c>
      <c r="B832" s="18" t="s">
        <v>11761</v>
      </c>
      <c r="C832" s="34">
        <f t="shared" si="24"/>
        <v>2.6888948642108095E-4</v>
      </c>
      <c r="D832" s="35">
        <f t="shared" si="25"/>
        <v>0.7092201515433586</v>
      </c>
      <c r="E832" s="4" t="s">
        <v>1436</v>
      </c>
      <c r="F832" s="4" t="s">
        <v>9964</v>
      </c>
      <c r="G832" s="9">
        <v>39</v>
      </c>
      <c r="H832" s="4">
        <v>2</v>
      </c>
      <c r="I832" s="4" t="s">
        <v>3452</v>
      </c>
      <c r="J832" s="4" t="s">
        <v>9962</v>
      </c>
      <c r="K832" s="4" t="s">
        <v>944</v>
      </c>
      <c r="L832" s="4" t="s">
        <v>4682</v>
      </c>
      <c r="M832" s="4"/>
      <c r="N832" s="4" t="s">
        <v>984</v>
      </c>
      <c r="O832" s="4" t="s">
        <v>4874</v>
      </c>
      <c r="P832" s="5" t="e">
        <v>#N/A</v>
      </c>
    </row>
    <row r="833" spans="1:16" x14ac:dyDescent="0.35">
      <c r="A833" s="4" t="s">
        <v>1437</v>
      </c>
      <c r="B833" s="18" t="s">
        <v>11761</v>
      </c>
      <c r="C833" s="34">
        <f t="shared" si="24"/>
        <v>2.6888948642108095E-4</v>
      </c>
      <c r="D833" s="35">
        <f t="shared" si="25"/>
        <v>0.70948904102977972</v>
      </c>
      <c r="E833" s="4" t="s">
        <v>1436</v>
      </c>
      <c r="F833" s="4" t="s">
        <v>10077</v>
      </c>
      <c r="G833" s="9">
        <v>39</v>
      </c>
      <c r="H833" s="4">
        <v>2</v>
      </c>
      <c r="I833" s="4" t="s">
        <v>3399</v>
      </c>
      <c r="J833" s="4" t="s">
        <v>10078</v>
      </c>
      <c r="K833" s="4" t="s">
        <v>969</v>
      </c>
      <c r="L833" s="4" t="s">
        <v>4797</v>
      </c>
      <c r="M833" s="4"/>
      <c r="N833" s="4" t="s">
        <v>1018</v>
      </c>
      <c r="O833" s="4" t="s">
        <v>4399</v>
      </c>
      <c r="P833" s="5" t="e">
        <v>#N/A</v>
      </c>
    </row>
    <row r="834" spans="1:16" x14ac:dyDescent="0.35">
      <c r="A834" s="4" t="s">
        <v>1437</v>
      </c>
      <c r="B834" s="18" t="s">
        <v>11761</v>
      </c>
      <c r="C834" s="34">
        <f t="shared" si="24"/>
        <v>2.6888948642108095E-4</v>
      </c>
      <c r="D834" s="35">
        <f t="shared" si="25"/>
        <v>0.70975793051620084</v>
      </c>
      <c r="E834" s="4" t="s">
        <v>1436</v>
      </c>
      <c r="F834" s="4" t="s">
        <v>10177</v>
      </c>
      <c r="G834" s="9">
        <v>39</v>
      </c>
      <c r="H834" s="4">
        <v>2</v>
      </c>
      <c r="I834" s="4" t="s">
        <v>3341</v>
      </c>
      <c r="J834" s="4" t="s">
        <v>10172</v>
      </c>
      <c r="K834" s="4" t="s">
        <v>974</v>
      </c>
      <c r="L834" s="4" t="s">
        <v>8321</v>
      </c>
      <c r="M834" s="4"/>
      <c r="N834" s="4" t="s">
        <v>1024</v>
      </c>
      <c r="O834" s="4" t="s">
        <v>3811</v>
      </c>
      <c r="P834" s="5" t="e">
        <v>#N/A</v>
      </c>
    </row>
    <row r="835" spans="1:16" x14ac:dyDescent="0.35">
      <c r="A835" s="4" t="s">
        <v>1437</v>
      </c>
      <c r="B835" s="18" t="s">
        <v>11761</v>
      </c>
      <c r="C835" s="34">
        <f t="shared" ref="C835:C898" si="26">G835/$G$6705</f>
        <v>2.6888948642108095E-4</v>
      </c>
      <c r="D835" s="35">
        <f t="shared" si="25"/>
        <v>0.71002682000262196</v>
      </c>
      <c r="E835" s="4" t="s">
        <v>1436</v>
      </c>
      <c r="F835" s="4" t="s">
        <v>10277</v>
      </c>
      <c r="G835" s="9">
        <v>39</v>
      </c>
      <c r="H835" s="4">
        <v>2</v>
      </c>
      <c r="I835" s="4" t="s">
        <v>3341</v>
      </c>
      <c r="J835" s="4" t="s">
        <v>10273</v>
      </c>
      <c r="K835" s="4" t="s">
        <v>1029</v>
      </c>
      <c r="L835" s="4" t="s">
        <v>4157</v>
      </c>
      <c r="M835" s="4" t="s">
        <v>9406</v>
      </c>
      <c r="N835" s="4" t="s">
        <v>1097</v>
      </c>
      <c r="O835" s="4" t="s">
        <v>3495</v>
      </c>
      <c r="P835" s="5" t="e">
        <v>#N/A</v>
      </c>
    </row>
    <row r="836" spans="1:16" x14ac:dyDescent="0.35">
      <c r="A836" s="4" t="s">
        <v>1437</v>
      </c>
      <c r="B836" s="18" t="s">
        <v>11761</v>
      </c>
      <c r="C836" s="34">
        <f t="shared" si="26"/>
        <v>2.6888948642108095E-4</v>
      </c>
      <c r="D836" s="35">
        <f t="shared" ref="D836:D899" si="27">D835+C836</f>
        <v>0.71029570948904308</v>
      </c>
      <c r="E836" s="4" t="s">
        <v>1436</v>
      </c>
      <c r="F836" s="4" t="s">
        <v>11596</v>
      </c>
      <c r="G836" s="9">
        <v>39</v>
      </c>
      <c r="H836" s="4">
        <v>2</v>
      </c>
      <c r="I836" s="4" t="s">
        <v>3399</v>
      </c>
      <c r="J836" s="4" t="s">
        <v>8702</v>
      </c>
      <c r="K836" s="4" t="s">
        <v>1008</v>
      </c>
      <c r="L836" s="4" t="s">
        <v>10351</v>
      </c>
      <c r="M836" s="4"/>
      <c r="N836" s="4" t="s">
        <v>1070</v>
      </c>
      <c r="O836" s="4" t="s">
        <v>9872</v>
      </c>
      <c r="P836" s="5" t="e">
        <v>#N/A</v>
      </c>
    </row>
    <row r="837" spans="1:16" x14ac:dyDescent="0.35">
      <c r="A837" s="4" t="s">
        <v>1437</v>
      </c>
      <c r="B837" s="18" t="s">
        <v>11761</v>
      </c>
      <c r="C837" s="34">
        <f t="shared" si="26"/>
        <v>2.619948842051558E-4</v>
      </c>
      <c r="D837" s="35">
        <f t="shared" si="27"/>
        <v>0.71055770437324828</v>
      </c>
      <c r="E837" s="4" t="s">
        <v>1436</v>
      </c>
      <c r="F837" s="4" t="s">
        <v>4067</v>
      </c>
      <c r="G837" s="9">
        <v>38</v>
      </c>
      <c r="H837" s="4">
        <v>2</v>
      </c>
      <c r="I837" s="4" t="s">
        <v>3359</v>
      </c>
      <c r="J837" s="4" t="s">
        <v>4068</v>
      </c>
      <c r="K837" s="4" t="s">
        <v>981</v>
      </c>
      <c r="L837" s="4" t="s">
        <v>3354</v>
      </c>
      <c r="M837" s="4" t="s">
        <v>4069</v>
      </c>
      <c r="N837" s="4" t="s">
        <v>1034</v>
      </c>
      <c r="O837" s="4" t="s">
        <v>1846</v>
      </c>
      <c r="P837" s="5" t="s">
        <v>12086</v>
      </c>
    </row>
    <row r="838" spans="1:16" x14ac:dyDescent="0.35">
      <c r="A838" s="4" t="s">
        <v>1437</v>
      </c>
      <c r="B838" s="17" t="s">
        <v>11760</v>
      </c>
      <c r="C838" s="34">
        <f t="shared" si="26"/>
        <v>2.619948842051558E-4</v>
      </c>
      <c r="D838" s="35">
        <f t="shared" si="27"/>
        <v>0.71081969925745347</v>
      </c>
      <c r="E838" s="4" t="s">
        <v>1436</v>
      </c>
      <c r="F838" s="4" t="s">
        <v>4275</v>
      </c>
      <c r="G838" s="9">
        <v>38</v>
      </c>
      <c r="H838" s="4">
        <v>0</v>
      </c>
      <c r="I838" s="4" t="s">
        <v>3359</v>
      </c>
      <c r="J838" s="4" t="s">
        <v>4272</v>
      </c>
      <c r="K838" s="4" t="s">
        <v>952</v>
      </c>
      <c r="L838" s="4" t="s">
        <v>4251</v>
      </c>
      <c r="M838" s="4" t="s">
        <v>4274</v>
      </c>
      <c r="N838" s="4" t="s">
        <v>994</v>
      </c>
      <c r="O838" s="4" t="s">
        <v>3363</v>
      </c>
      <c r="P838" s="5" t="e">
        <v>#N/A</v>
      </c>
    </row>
    <row r="839" spans="1:16" x14ac:dyDescent="0.35">
      <c r="A839" s="4" t="s">
        <v>1437</v>
      </c>
      <c r="B839" s="18" t="s">
        <v>11761</v>
      </c>
      <c r="C839" s="34">
        <f t="shared" si="26"/>
        <v>2.619948842051558E-4</v>
      </c>
      <c r="D839" s="35">
        <f t="shared" si="27"/>
        <v>0.71108169414165867</v>
      </c>
      <c r="E839" s="4" t="s">
        <v>1436</v>
      </c>
      <c r="F839" s="4" t="s">
        <v>5248</v>
      </c>
      <c r="G839" s="9">
        <v>38</v>
      </c>
      <c r="H839" s="4">
        <v>2</v>
      </c>
      <c r="I839" s="4" t="s">
        <v>3341</v>
      </c>
      <c r="J839" s="4" t="s">
        <v>4409</v>
      </c>
      <c r="K839" s="4" t="s">
        <v>959</v>
      </c>
      <c r="L839" s="4" t="s">
        <v>3668</v>
      </c>
      <c r="M839" s="4" t="s">
        <v>5081</v>
      </c>
      <c r="N839" s="4" t="s">
        <v>1004</v>
      </c>
      <c r="O839" s="4" t="s">
        <v>5212</v>
      </c>
      <c r="P839" s="5" t="e">
        <v>#N/A</v>
      </c>
    </row>
    <row r="840" spans="1:16" x14ac:dyDescent="0.35">
      <c r="A840" s="4" t="s">
        <v>1437</v>
      </c>
      <c r="B840" s="18" t="s">
        <v>11761</v>
      </c>
      <c r="C840" s="34">
        <f t="shared" si="26"/>
        <v>2.619948842051558E-4</v>
      </c>
      <c r="D840" s="35">
        <f t="shared" si="27"/>
        <v>0.71134368902586387</v>
      </c>
      <c r="E840" s="4" t="s">
        <v>1436</v>
      </c>
      <c r="F840" s="4" t="s">
        <v>5507</v>
      </c>
      <c r="G840" s="9">
        <v>38</v>
      </c>
      <c r="H840" s="4">
        <v>2</v>
      </c>
      <c r="I840" s="4" t="s">
        <v>3399</v>
      </c>
      <c r="J840" s="4" t="s">
        <v>5505</v>
      </c>
      <c r="K840" s="4" t="s">
        <v>959</v>
      </c>
      <c r="L840" s="4" t="s">
        <v>4299</v>
      </c>
      <c r="M840" s="4" t="s">
        <v>4355</v>
      </c>
      <c r="N840" s="4" t="s">
        <v>1004</v>
      </c>
      <c r="O840" s="4" t="s">
        <v>5144</v>
      </c>
      <c r="P840" s="5" t="e">
        <v>#N/A</v>
      </c>
    </row>
    <row r="841" spans="1:16" x14ac:dyDescent="0.35">
      <c r="A841" s="4" t="s">
        <v>1437</v>
      </c>
      <c r="B841" s="18" t="s">
        <v>11761</v>
      </c>
      <c r="C841" s="34">
        <f t="shared" si="26"/>
        <v>2.619948842051558E-4</v>
      </c>
      <c r="D841" s="35">
        <f t="shared" si="27"/>
        <v>0.71160568391006906</v>
      </c>
      <c r="E841" s="4" t="s">
        <v>1436</v>
      </c>
      <c r="F841" s="4" t="s">
        <v>5537</v>
      </c>
      <c r="G841" s="9">
        <v>38</v>
      </c>
      <c r="H841" s="4">
        <v>2</v>
      </c>
      <c r="I841" s="4" t="s">
        <v>3399</v>
      </c>
      <c r="J841" s="4" t="s">
        <v>5214</v>
      </c>
      <c r="K841" s="4" t="s">
        <v>954</v>
      </c>
      <c r="L841" s="4" t="s">
        <v>5141</v>
      </c>
      <c r="M841" s="4" t="s">
        <v>5428</v>
      </c>
      <c r="N841" s="4" t="s">
        <v>997</v>
      </c>
      <c r="O841" s="4" t="s">
        <v>3393</v>
      </c>
      <c r="P841" s="5" t="e">
        <v>#N/A</v>
      </c>
    </row>
    <row r="842" spans="1:16" x14ac:dyDescent="0.35">
      <c r="A842" s="4" t="s">
        <v>1437</v>
      </c>
      <c r="B842" s="18" t="s">
        <v>11761</v>
      </c>
      <c r="C842" s="34">
        <f t="shared" si="26"/>
        <v>2.619948842051558E-4</v>
      </c>
      <c r="D842" s="35">
        <f t="shared" si="27"/>
        <v>0.71186767879427426</v>
      </c>
      <c r="E842" s="4" t="s">
        <v>1436</v>
      </c>
      <c r="F842" s="4" t="s">
        <v>5648</v>
      </c>
      <c r="G842" s="9">
        <v>38</v>
      </c>
      <c r="H842" s="4">
        <v>2</v>
      </c>
      <c r="I842" s="4" t="s">
        <v>3594</v>
      </c>
      <c r="J842" s="4" t="s">
        <v>5610</v>
      </c>
      <c r="K842" s="4" t="s">
        <v>909</v>
      </c>
      <c r="L842" s="4" t="s">
        <v>3992</v>
      </c>
      <c r="M842" s="4" t="s">
        <v>3715</v>
      </c>
      <c r="N842" s="4" t="s">
        <v>936</v>
      </c>
      <c r="O842" s="4" t="s">
        <v>3652</v>
      </c>
      <c r="P842" s="5" t="e">
        <v>#N/A</v>
      </c>
    </row>
    <row r="843" spans="1:16" x14ac:dyDescent="0.35">
      <c r="A843" s="4" t="s">
        <v>1437</v>
      </c>
      <c r="B843" s="17" t="s">
        <v>11760</v>
      </c>
      <c r="C843" s="34">
        <f t="shared" si="26"/>
        <v>2.619948842051558E-4</v>
      </c>
      <c r="D843" s="35">
        <f t="shared" si="27"/>
        <v>0.71212967367847946</v>
      </c>
      <c r="E843" s="4" t="s">
        <v>1436</v>
      </c>
      <c r="F843" s="4" t="s">
        <v>6509</v>
      </c>
      <c r="G843" s="9">
        <v>38</v>
      </c>
      <c r="H843" s="4">
        <v>0</v>
      </c>
      <c r="I843" s="4" t="s">
        <v>3399</v>
      </c>
      <c r="J843" s="4" t="s">
        <v>4334</v>
      </c>
      <c r="K843" s="4" t="s">
        <v>1117</v>
      </c>
      <c r="L843" s="4" t="s">
        <v>4564</v>
      </c>
      <c r="M843" s="4" t="s">
        <v>3806</v>
      </c>
      <c r="N843" s="4" t="s">
        <v>1208</v>
      </c>
      <c r="O843" s="4" t="s">
        <v>4170</v>
      </c>
      <c r="P843" s="5" t="e">
        <v>#N/A</v>
      </c>
    </row>
    <row r="844" spans="1:16" x14ac:dyDescent="0.35">
      <c r="A844" s="4" t="s">
        <v>1437</v>
      </c>
      <c r="B844" s="18" t="s">
        <v>11761</v>
      </c>
      <c r="C844" s="34">
        <f t="shared" si="26"/>
        <v>2.619948842051558E-4</v>
      </c>
      <c r="D844" s="35">
        <f t="shared" si="27"/>
        <v>0.71239166856268465</v>
      </c>
      <c r="E844" s="4" t="s">
        <v>1436</v>
      </c>
      <c r="F844" s="4" t="s">
        <v>6800</v>
      </c>
      <c r="G844" s="9">
        <v>38</v>
      </c>
      <c r="H844" s="4">
        <v>2</v>
      </c>
      <c r="I844" s="4" t="s">
        <v>3359</v>
      </c>
      <c r="J844" s="4" t="s">
        <v>5703</v>
      </c>
      <c r="K844" s="4" t="s">
        <v>924</v>
      </c>
      <c r="L844" s="4" t="s">
        <v>5047</v>
      </c>
      <c r="M844" s="4" t="s">
        <v>5707</v>
      </c>
      <c r="N844" s="4" t="s">
        <v>956</v>
      </c>
      <c r="O844" s="4" t="s">
        <v>3363</v>
      </c>
      <c r="P844" s="5" t="e">
        <v>#N/A</v>
      </c>
    </row>
    <row r="845" spans="1:16" x14ac:dyDescent="0.35">
      <c r="A845" s="4" t="s">
        <v>1437</v>
      </c>
      <c r="B845" s="18" t="s">
        <v>11761</v>
      </c>
      <c r="C845" s="34">
        <f t="shared" si="26"/>
        <v>2.619948842051558E-4</v>
      </c>
      <c r="D845" s="35">
        <f t="shared" si="27"/>
        <v>0.71265366344688985</v>
      </c>
      <c r="E845" s="4" t="s">
        <v>1436</v>
      </c>
      <c r="F845" s="4" t="s">
        <v>7041</v>
      </c>
      <c r="G845" s="9">
        <v>38</v>
      </c>
      <c r="H845" s="4">
        <v>2</v>
      </c>
      <c r="I845" s="4" t="s">
        <v>3359</v>
      </c>
      <c r="J845" s="4" t="s">
        <v>7035</v>
      </c>
      <c r="K845" s="4" t="s">
        <v>937</v>
      </c>
      <c r="L845" s="4" t="s">
        <v>4273</v>
      </c>
      <c r="M845" s="4" t="s">
        <v>3421</v>
      </c>
      <c r="N845" s="4" t="s">
        <v>974</v>
      </c>
      <c r="O845" s="4" t="s">
        <v>3389</v>
      </c>
      <c r="P845" s="5" t="s">
        <v>11798</v>
      </c>
    </row>
    <row r="846" spans="1:16" x14ac:dyDescent="0.35">
      <c r="A846" s="4" t="s">
        <v>1437</v>
      </c>
      <c r="B846" s="18" t="s">
        <v>11761</v>
      </c>
      <c r="C846" s="34">
        <f t="shared" si="26"/>
        <v>2.619948842051558E-4</v>
      </c>
      <c r="D846" s="35">
        <f t="shared" si="27"/>
        <v>0.71291565833109505</v>
      </c>
      <c r="E846" s="4" t="s">
        <v>1436</v>
      </c>
      <c r="F846" s="4" t="s">
        <v>7093</v>
      </c>
      <c r="G846" s="9">
        <v>38</v>
      </c>
      <c r="H846" s="4">
        <v>2</v>
      </c>
      <c r="I846" s="4" t="s">
        <v>3341</v>
      </c>
      <c r="J846" s="4" t="s">
        <v>5010</v>
      </c>
      <c r="K846" s="4" t="s">
        <v>939</v>
      </c>
      <c r="L846" s="4" t="s">
        <v>3828</v>
      </c>
      <c r="M846" s="4" t="s">
        <v>3988</v>
      </c>
      <c r="N846" s="4" t="s">
        <v>977</v>
      </c>
      <c r="O846" s="4" t="s">
        <v>3811</v>
      </c>
      <c r="P846" s="5" t="e">
        <v>#N/A</v>
      </c>
    </row>
    <row r="847" spans="1:16" x14ac:dyDescent="0.35">
      <c r="A847" s="4" t="s">
        <v>1437</v>
      </c>
      <c r="B847" s="18" t="s">
        <v>11761</v>
      </c>
      <c r="C847" s="34">
        <f t="shared" si="26"/>
        <v>2.619948842051558E-4</v>
      </c>
      <c r="D847" s="35">
        <f t="shared" si="27"/>
        <v>0.71317765321530024</v>
      </c>
      <c r="E847" s="4" t="s">
        <v>1436</v>
      </c>
      <c r="F847" s="4" t="s">
        <v>7125</v>
      </c>
      <c r="G847" s="9">
        <v>38</v>
      </c>
      <c r="H847" s="4">
        <v>3</v>
      </c>
      <c r="I847" s="4" t="s">
        <v>3399</v>
      </c>
      <c r="J847" s="4" t="s">
        <v>4825</v>
      </c>
      <c r="K847" s="4" t="s">
        <v>1004</v>
      </c>
      <c r="L847" s="4" t="s">
        <v>4826</v>
      </c>
      <c r="M847" s="4" t="s">
        <v>3895</v>
      </c>
      <c r="N847" s="4" t="s">
        <v>1064</v>
      </c>
      <c r="O847" s="4" t="s">
        <v>3426</v>
      </c>
      <c r="P847" s="5" t="e">
        <v>#N/A</v>
      </c>
    </row>
    <row r="848" spans="1:16" x14ac:dyDescent="0.35">
      <c r="A848" s="4" t="s">
        <v>1437</v>
      </c>
      <c r="B848" s="18" t="s">
        <v>11761</v>
      </c>
      <c r="C848" s="34">
        <f t="shared" si="26"/>
        <v>2.619948842051558E-4</v>
      </c>
      <c r="D848" s="35">
        <f t="shared" si="27"/>
        <v>0.71343964809950544</v>
      </c>
      <c r="E848" s="4" t="s">
        <v>1436</v>
      </c>
      <c r="F848" s="4" t="s">
        <v>7555</v>
      </c>
      <c r="G848" s="9">
        <v>38</v>
      </c>
      <c r="H848" s="4">
        <v>2</v>
      </c>
      <c r="I848" s="4" t="s">
        <v>3341</v>
      </c>
      <c r="J848" s="4" t="s">
        <v>4735</v>
      </c>
      <c r="K848" s="4" t="s">
        <v>1014</v>
      </c>
      <c r="L848" s="4" t="s">
        <v>3515</v>
      </c>
      <c r="M848" s="4" t="s">
        <v>3767</v>
      </c>
      <c r="N848" s="4" t="s">
        <v>1078</v>
      </c>
      <c r="O848" s="4" t="s">
        <v>3495</v>
      </c>
      <c r="P848" s="5" t="e">
        <v>#N/A</v>
      </c>
    </row>
    <row r="849" spans="1:16" x14ac:dyDescent="0.35">
      <c r="A849" s="4" t="s">
        <v>1437</v>
      </c>
      <c r="B849" s="17" t="s">
        <v>11760</v>
      </c>
      <c r="C849" s="34">
        <f t="shared" si="26"/>
        <v>2.619948842051558E-4</v>
      </c>
      <c r="D849" s="35">
        <f t="shared" si="27"/>
        <v>0.71370164298371064</v>
      </c>
      <c r="E849" s="4" t="s">
        <v>1436</v>
      </c>
      <c r="F849" s="4" t="s">
        <v>7611</v>
      </c>
      <c r="G849" s="9">
        <v>38</v>
      </c>
      <c r="H849" s="4">
        <v>0</v>
      </c>
      <c r="I849" s="4" t="s">
        <v>3359</v>
      </c>
      <c r="J849" s="4" t="s">
        <v>3976</v>
      </c>
      <c r="K849" s="4" t="s">
        <v>1033</v>
      </c>
      <c r="L849" s="4" t="s">
        <v>3420</v>
      </c>
      <c r="M849" s="4" t="s">
        <v>3439</v>
      </c>
      <c r="N849" s="4" t="s">
        <v>1102</v>
      </c>
      <c r="O849" s="4" t="s">
        <v>1846</v>
      </c>
      <c r="P849" s="5" t="e">
        <v>#N/A</v>
      </c>
    </row>
    <row r="850" spans="1:16" x14ac:dyDescent="0.35">
      <c r="A850" s="4" t="s">
        <v>1437</v>
      </c>
      <c r="B850" s="18" t="s">
        <v>11761</v>
      </c>
      <c r="C850" s="34">
        <f t="shared" si="26"/>
        <v>2.619948842051558E-4</v>
      </c>
      <c r="D850" s="35">
        <f t="shared" si="27"/>
        <v>0.71396363786791583</v>
      </c>
      <c r="E850" s="4" t="s">
        <v>1436</v>
      </c>
      <c r="F850" s="4" t="s">
        <v>7687</v>
      </c>
      <c r="G850" s="9">
        <v>38</v>
      </c>
      <c r="H850" s="4">
        <v>5</v>
      </c>
      <c r="I850" s="4" t="s">
        <v>3399</v>
      </c>
      <c r="J850" s="4" t="s">
        <v>4685</v>
      </c>
      <c r="K850" s="4" t="s">
        <v>984</v>
      </c>
      <c r="L850" s="4" t="s">
        <v>4319</v>
      </c>
      <c r="M850" s="4" t="s">
        <v>3421</v>
      </c>
      <c r="N850" s="4" t="s">
        <v>1038</v>
      </c>
      <c r="O850" s="4" t="s">
        <v>3393</v>
      </c>
      <c r="P850" s="5" t="e">
        <v>#N/A</v>
      </c>
    </row>
    <row r="851" spans="1:16" x14ac:dyDescent="0.35">
      <c r="A851" s="4" t="s">
        <v>1437</v>
      </c>
      <c r="B851" s="18" t="s">
        <v>11761</v>
      </c>
      <c r="C851" s="34">
        <f t="shared" si="26"/>
        <v>2.619948842051558E-4</v>
      </c>
      <c r="D851" s="35">
        <f t="shared" si="27"/>
        <v>0.71422563275212103</v>
      </c>
      <c r="E851" s="4" t="s">
        <v>1436</v>
      </c>
      <c r="F851" s="4" t="s">
        <v>7790</v>
      </c>
      <c r="G851" s="9">
        <v>38</v>
      </c>
      <c r="H851" s="4">
        <v>2</v>
      </c>
      <c r="I851" s="4" t="s">
        <v>3594</v>
      </c>
      <c r="J851" s="4" t="s">
        <v>4943</v>
      </c>
      <c r="K851" s="4" t="s">
        <v>1078</v>
      </c>
      <c r="L851" s="4" t="s">
        <v>4319</v>
      </c>
      <c r="M851" s="4" t="s">
        <v>4457</v>
      </c>
      <c r="N851" s="4" t="s">
        <v>1159</v>
      </c>
      <c r="O851" s="4" t="s">
        <v>4240</v>
      </c>
      <c r="P851" s="5" t="e">
        <v>#N/A</v>
      </c>
    </row>
    <row r="852" spans="1:16" x14ac:dyDescent="0.35">
      <c r="A852" s="4" t="s">
        <v>1437</v>
      </c>
      <c r="B852" s="18" t="s">
        <v>11761</v>
      </c>
      <c r="C852" s="34">
        <f t="shared" si="26"/>
        <v>2.619948842051558E-4</v>
      </c>
      <c r="D852" s="35">
        <f t="shared" si="27"/>
        <v>0.71448762763632623</v>
      </c>
      <c r="E852" s="4" t="s">
        <v>1436</v>
      </c>
      <c r="F852" s="4" t="s">
        <v>8323</v>
      </c>
      <c r="G852" s="9">
        <v>38</v>
      </c>
      <c r="H852" s="4">
        <v>3</v>
      </c>
      <c r="I852" s="4" t="s">
        <v>3399</v>
      </c>
      <c r="J852" s="4" t="s">
        <v>4394</v>
      </c>
      <c r="K852" s="4" t="s">
        <v>949</v>
      </c>
      <c r="L852" s="4" t="s">
        <v>3397</v>
      </c>
      <c r="M852" s="4"/>
      <c r="N852" s="4" t="s">
        <v>990</v>
      </c>
      <c r="O852" s="4" t="s">
        <v>3652</v>
      </c>
      <c r="P852" s="5" t="e">
        <v>#N/A</v>
      </c>
    </row>
    <row r="853" spans="1:16" x14ac:dyDescent="0.35">
      <c r="A853" s="4" t="s">
        <v>1437</v>
      </c>
      <c r="B853" s="18" t="s">
        <v>11761</v>
      </c>
      <c r="C853" s="34">
        <f t="shared" si="26"/>
        <v>2.619948842051558E-4</v>
      </c>
      <c r="D853" s="35">
        <f t="shared" si="27"/>
        <v>0.71474962252053142</v>
      </c>
      <c r="E853" s="4" t="s">
        <v>1436</v>
      </c>
      <c r="F853" s="4" t="s">
        <v>8741</v>
      </c>
      <c r="G853" s="9">
        <v>38</v>
      </c>
      <c r="H853" s="4">
        <v>2</v>
      </c>
      <c r="I853" s="4" t="s">
        <v>3341</v>
      </c>
      <c r="J853" s="4" t="s">
        <v>8738</v>
      </c>
      <c r="K853" s="4" t="s">
        <v>1024</v>
      </c>
      <c r="L853" s="4" t="s">
        <v>4097</v>
      </c>
      <c r="M853" s="4" t="s">
        <v>4320</v>
      </c>
      <c r="N853" s="4" t="s">
        <v>1090</v>
      </c>
      <c r="O853" s="4" t="s">
        <v>3495</v>
      </c>
      <c r="P853" s="5" t="e">
        <v>#N/A</v>
      </c>
    </row>
    <row r="854" spans="1:16" x14ac:dyDescent="0.35">
      <c r="A854" s="4" t="s">
        <v>1437</v>
      </c>
      <c r="B854" s="18" t="s">
        <v>11761</v>
      </c>
      <c r="C854" s="34">
        <f t="shared" si="26"/>
        <v>2.619948842051558E-4</v>
      </c>
      <c r="D854" s="35">
        <f t="shared" si="27"/>
        <v>0.71501161740473662</v>
      </c>
      <c r="E854" s="4" t="s">
        <v>1436</v>
      </c>
      <c r="F854" s="4" t="s">
        <v>9153</v>
      </c>
      <c r="G854" s="9">
        <v>38</v>
      </c>
      <c r="H854" s="4">
        <v>3</v>
      </c>
      <c r="I854" s="4" t="s">
        <v>3399</v>
      </c>
      <c r="J854" s="4" t="s">
        <v>8937</v>
      </c>
      <c r="K854" s="4" t="s">
        <v>974</v>
      </c>
      <c r="L854" s="4" t="s">
        <v>3362</v>
      </c>
      <c r="M854" s="4"/>
      <c r="N854" s="4" t="s">
        <v>1024</v>
      </c>
      <c r="O854" s="4" t="s">
        <v>3757</v>
      </c>
      <c r="P854" s="5" t="e">
        <v>#N/A</v>
      </c>
    </row>
    <row r="855" spans="1:16" x14ac:dyDescent="0.35">
      <c r="A855" s="4" t="s">
        <v>1437</v>
      </c>
      <c r="B855" s="18" t="s">
        <v>11761</v>
      </c>
      <c r="C855" s="34">
        <f t="shared" si="26"/>
        <v>2.619948842051558E-4</v>
      </c>
      <c r="D855" s="35">
        <f t="shared" si="27"/>
        <v>0.71527361228894182</v>
      </c>
      <c r="E855" s="4" t="s">
        <v>1436</v>
      </c>
      <c r="F855" s="4" t="s">
        <v>9527</v>
      </c>
      <c r="G855" s="9">
        <v>38</v>
      </c>
      <c r="H855" s="4">
        <v>2</v>
      </c>
      <c r="I855" s="4" t="s">
        <v>4051</v>
      </c>
      <c r="J855" s="4" t="s">
        <v>9526</v>
      </c>
      <c r="K855" s="4" t="s">
        <v>996</v>
      </c>
      <c r="L855" s="4" t="s">
        <v>3719</v>
      </c>
      <c r="M855" s="4"/>
      <c r="N855" s="4" t="s">
        <v>1054</v>
      </c>
      <c r="O855" s="4" t="s">
        <v>1846</v>
      </c>
      <c r="P855" s="5" t="e">
        <v>#N/A</v>
      </c>
    </row>
    <row r="856" spans="1:16" x14ac:dyDescent="0.35">
      <c r="A856" s="4" t="s">
        <v>1437</v>
      </c>
      <c r="B856" s="18" t="s">
        <v>11761</v>
      </c>
      <c r="C856" s="34">
        <f t="shared" si="26"/>
        <v>2.619948842051558E-4</v>
      </c>
      <c r="D856" s="35">
        <f t="shared" si="27"/>
        <v>0.71553560717314701</v>
      </c>
      <c r="E856" s="4" t="s">
        <v>1436</v>
      </c>
      <c r="F856" s="4" t="s">
        <v>9549</v>
      </c>
      <c r="G856" s="9">
        <v>38</v>
      </c>
      <c r="H856" s="4">
        <v>2</v>
      </c>
      <c r="I856" s="4" t="s">
        <v>3359</v>
      </c>
      <c r="J856" s="4" t="s">
        <v>7035</v>
      </c>
      <c r="K856" s="4" t="s">
        <v>969</v>
      </c>
      <c r="L856" s="4" t="s">
        <v>3701</v>
      </c>
      <c r="M856" s="4" t="s">
        <v>3421</v>
      </c>
      <c r="N856" s="4" t="s">
        <v>1018</v>
      </c>
      <c r="O856" s="4" t="s">
        <v>3389</v>
      </c>
      <c r="P856" s="5" t="s">
        <v>11814</v>
      </c>
    </row>
    <row r="857" spans="1:16" x14ac:dyDescent="0.35">
      <c r="A857" s="4" t="s">
        <v>1437</v>
      </c>
      <c r="B857" s="17" t="s">
        <v>11760</v>
      </c>
      <c r="C857" s="34">
        <f t="shared" si="26"/>
        <v>2.619948842051558E-4</v>
      </c>
      <c r="D857" s="35">
        <f t="shared" si="27"/>
        <v>0.71579760205735221</v>
      </c>
      <c r="E857" s="4" t="s">
        <v>1436</v>
      </c>
      <c r="F857" s="4" t="s">
        <v>9743</v>
      </c>
      <c r="G857" s="9">
        <v>38</v>
      </c>
      <c r="H857" s="4">
        <v>0</v>
      </c>
      <c r="I857" s="4" t="s">
        <v>3746</v>
      </c>
      <c r="J857" s="4" t="s">
        <v>9504</v>
      </c>
      <c r="K857" s="4" t="s">
        <v>909</v>
      </c>
      <c r="L857" s="4" t="s">
        <v>3955</v>
      </c>
      <c r="M857" s="4"/>
      <c r="N857" s="4" t="s">
        <v>936</v>
      </c>
      <c r="O857" s="4" t="s">
        <v>5922</v>
      </c>
      <c r="P857" s="5" t="e">
        <v>#N/A</v>
      </c>
    </row>
    <row r="858" spans="1:16" x14ac:dyDescent="0.35">
      <c r="A858" s="4" t="s">
        <v>1437</v>
      </c>
      <c r="B858" s="18" t="s">
        <v>11761</v>
      </c>
      <c r="C858" s="34">
        <f t="shared" si="26"/>
        <v>2.619948842051558E-4</v>
      </c>
      <c r="D858" s="35">
        <f t="shared" si="27"/>
        <v>0.71605959694155741</v>
      </c>
      <c r="E858" s="4" t="s">
        <v>1436</v>
      </c>
      <c r="F858" s="4" t="s">
        <v>9820</v>
      </c>
      <c r="G858" s="9">
        <v>38</v>
      </c>
      <c r="H858" s="4">
        <v>4</v>
      </c>
      <c r="I858" s="4" t="s">
        <v>3452</v>
      </c>
      <c r="J858" s="4" t="s">
        <v>6662</v>
      </c>
      <c r="K858" s="4" t="s">
        <v>1047</v>
      </c>
      <c r="L858" s="4" t="s">
        <v>3522</v>
      </c>
      <c r="M858" s="4" t="s">
        <v>4902</v>
      </c>
      <c r="N858" s="4" t="s">
        <v>1120</v>
      </c>
      <c r="O858" s="4" t="s">
        <v>1846</v>
      </c>
      <c r="P858" s="5" t="e">
        <v>#N/A</v>
      </c>
    </row>
    <row r="859" spans="1:16" x14ac:dyDescent="0.35">
      <c r="A859" s="4" t="s">
        <v>1437</v>
      </c>
      <c r="B859" s="18" t="s">
        <v>11761</v>
      </c>
      <c r="C859" s="34">
        <f t="shared" si="26"/>
        <v>2.619948842051558E-4</v>
      </c>
      <c r="D859" s="35">
        <f t="shared" si="27"/>
        <v>0.7163215918257626</v>
      </c>
      <c r="E859" s="4" t="s">
        <v>1436</v>
      </c>
      <c r="F859" s="4" t="s">
        <v>10071</v>
      </c>
      <c r="G859" s="9">
        <v>38</v>
      </c>
      <c r="H859" s="4">
        <v>2</v>
      </c>
      <c r="I859" s="4" t="s">
        <v>3594</v>
      </c>
      <c r="J859" s="4" t="s">
        <v>8072</v>
      </c>
      <c r="K859" s="4" t="s">
        <v>974</v>
      </c>
      <c r="L859" s="4" t="s">
        <v>4274</v>
      </c>
      <c r="M859" s="4" t="s">
        <v>7940</v>
      </c>
      <c r="N859" s="4" t="s">
        <v>1024</v>
      </c>
      <c r="O859" s="4" t="s">
        <v>1846</v>
      </c>
      <c r="P859" s="5" t="e">
        <v>#N/A</v>
      </c>
    </row>
    <row r="860" spans="1:16" x14ac:dyDescent="0.35">
      <c r="A860" s="4" t="s">
        <v>1437</v>
      </c>
      <c r="B860" s="17" t="s">
        <v>11760</v>
      </c>
      <c r="C860" s="34">
        <f t="shared" si="26"/>
        <v>2.619948842051558E-4</v>
      </c>
      <c r="D860" s="35">
        <f t="shared" si="27"/>
        <v>0.7165835867099678</v>
      </c>
      <c r="E860" s="4" t="s">
        <v>1436</v>
      </c>
      <c r="F860" s="4" t="s">
        <v>10153</v>
      </c>
      <c r="G860" s="9">
        <v>38</v>
      </c>
      <c r="H860" s="4">
        <v>0</v>
      </c>
      <c r="I860" s="4" t="s">
        <v>3594</v>
      </c>
      <c r="J860" s="4" t="s">
        <v>10150</v>
      </c>
      <c r="K860" s="4" t="s">
        <v>974</v>
      </c>
      <c r="L860" s="4" t="s">
        <v>3820</v>
      </c>
      <c r="M860" s="4"/>
      <c r="N860" s="4" t="s">
        <v>1024</v>
      </c>
      <c r="O860" s="4" t="s">
        <v>3389</v>
      </c>
      <c r="P860" s="5" t="e">
        <v>#N/A</v>
      </c>
    </row>
    <row r="861" spans="1:16" x14ac:dyDescent="0.35">
      <c r="A861" s="4" t="s">
        <v>1437</v>
      </c>
      <c r="B861" s="17" t="s">
        <v>11760</v>
      </c>
      <c r="C861" s="34">
        <f t="shared" si="26"/>
        <v>2.619948842051558E-4</v>
      </c>
      <c r="D861" s="35">
        <f t="shared" si="27"/>
        <v>0.716845581594173</v>
      </c>
      <c r="E861" s="4" t="s">
        <v>1436</v>
      </c>
      <c r="F861" s="4" t="s">
        <v>10361</v>
      </c>
      <c r="G861" s="9">
        <v>38</v>
      </c>
      <c r="H861" s="4">
        <v>0</v>
      </c>
      <c r="I861" s="4" t="s">
        <v>3359</v>
      </c>
      <c r="J861" s="4" t="s">
        <v>7039</v>
      </c>
      <c r="K861" s="4" t="s">
        <v>944</v>
      </c>
      <c r="L861" s="4" t="s">
        <v>7144</v>
      </c>
      <c r="M861" s="4" t="s">
        <v>4902</v>
      </c>
      <c r="N861" s="4" t="s">
        <v>984</v>
      </c>
      <c r="O861" s="4" t="s">
        <v>6457</v>
      </c>
      <c r="P861" s="5" t="e">
        <v>#N/A</v>
      </c>
    </row>
    <row r="862" spans="1:16" x14ac:dyDescent="0.35">
      <c r="A862" s="4" t="s">
        <v>1437</v>
      </c>
      <c r="B862" s="18" t="s">
        <v>11761</v>
      </c>
      <c r="C862" s="34">
        <f t="shared" si="26"/>
        <v>2.619948842051558E-4</v>
      </c>
      <c r="D862" s="35">
        <f t="shared" si="27"/>
        <v>0.71710757647837819</v>
      </c>
      <c r="E862" s="4" t="s">
        <v>1436</v>
      </c>
      <c r="F862" s="4" t="s">
        <v>10837</v>
      </c>
      <c r="G862" s="9">
        <v>38</v>
      </c>
      <c r="H862" s="4">
        <v>2</v>
      </c>
      <c r="I862" s="4" t="s">
        <v>4051</v>
      </c>
      <c r="J862" s="4" t="s">
        <v>8349</v>
      </c>
      <c r="K862" s="4" t="s">
        <v>974</v>
      </c>
      <c r="L862" s="4" t="s">
        <v>4089</v>
      </c>
      <c r="M862" s="4" t="s">
        <v>7940</v>
      </c>
      <c r="N862" s="4" t="s">
        <v>1024</v>
      </c>
      <c r="O862" s="4" t="s">
        <v>1846</v>
      </c>
      <c r="P862" s="5" t="e">
        <v>#N/A</v>
      </c>
    </row>
    <row r="863" spans="1:16" x14ac:dyDescent="0.35">
      <c r="A863" s="4" t="s">
        <v>1437</v>
      </c>
      <c r="B863" s="17" t="s">
        <v>11760</v>
      </c>
      <c r="C863" s="34">
        <f t="shared" si="26"/>
        <v>2.5510028198923065E-4</v>
      </c>
      <c r="D863" s="35">
        <f t="shared" si="27"/>
        <v>0.71736267676036747</v>
      </c>
      <c r="E863" s="4" t="s">
        <v>1436</v>
      </c>
      <c r="F863" s="4" t="s">
        <v>3837</v>
      </c>
      <c r="G863" s="9">
        <v>37</v>
      </c>
      <c r="H863" s="4">
        <v>0</v>
      </c>
      <c r="I863" s="4" t="s">
        <v>3594</v>
      </c>
      <c r="J863" s="4" t="s">
        <v>3836</v>
      </c>
      <c r="K863" s="4" t="s">
        <v>926</v>
      </c>
      <c r="L863" s="4" t="s">
        <v>3778</v>
      </c>
      <c r="M863" s="4" t="s">
        <v>3838</v>
      </c>
      <c r="N863" s="4" t="s">
        <v>959</v>
      </c>
      <c r="O863" s="4" t="s">
        <v>3598</v>
      </c>
      <c r="P863" s="5" t="e">
        <v>#N/A</v>
      </c>
    </row>
    <row r="864" spans="1:16" x14ac:dyDescent="0.35">
      <c r="A864" s="4" t="s">
        <v>1437</v>
      </c>
      <c r="B864" s="18" t="s">
        <v>11761</v>
      </c>
      <c r="C864" s="34">
        <f t="shared" si="26"/>
        <v>2.5510028198923065E-4</v>
      </c>
      <c r="D864" s="35">
        <f t="shared" si="27"/>
        <v>0.71761777704235674</v>
      </c>
      <c r="E864" s="4" t="s">
        <v>1436</v>
      </c>
      <c r="F864" s="4" t="s">
        <v>4499</v>
      </c>
      <c r="G864" s="9">
        <v>37</v>
      </c>
      <c r="H864" s="4">
        <v>2</v>
      </c>
      <c r="I864" s="4" t="s">
        <v>3399</v>
      </c>
      <c r="J864" s="4" t="s">
        <v>4497</v>
      </c>
      <c r="K864" s="4" t="s">
        <v>994</v>
      </c>
      <c r="L864" s="4" t="s">
        <v>3499</v>
      </c>
      <c r="M864" s="4" t="s">
        <v>4221</v>
      </c>
      <c r="N864" s="4" t="s">
        <v>1052</v>
      </c>
      <c r="O864" s="4" t="s">
        <v>3451</v>
      </c>
      <c r="P864" s="5" t="e">
        <v>#N/A</v>
      </c>
    </row>
    <row r="865" spans="1:16" x14ac:dyDescent="0.35">
      <c r="A865" s="4" t="s">
        <v>1437</v>
      </c>
      <c r="B865" s="18" t="s">
        <v>11761</v>
      </c>
      <c r="C865" s="34">
        <f t="shared" si="26"/>
        <v>2.5510028198923065E-4</v>
      </c>
      <c r="D865" s="35">
        <f t="shared" si="27"/>
        <v>0.71787287732434601</v>
      </c>
      <c r="E865" s="4" t="s">
        <v>1436</v>
      </c>
      <c r="F865" s="4" t="s">
        <v>5097</v>
      </c>
      <c r="G865" s="9">
        <v>37</v>
      </c>
      <c r="H865" s="4">
        <v>2</v>
      </c>
      <c r="I865" s="4" t="s">
        <v>3594</v>
      </c>
      <c r="J865" s="4" t="s">
        <v>4401</v>
      </c>
      <c r="K865" s="4" t="s">
        <v>966</v>
      </c>
      <c r="L865" s="4" t="s">
        <v>5094</v>
      </c>
      <c r="M865" s="4" t="s">
        <v>4205</v>
      </c>
      <c r="N865" s="4" t="s">
        <v>1014</v>
      </c>
      <c r="O865" s="4" t="s">
        <v>2062</v>
      </c>
      <c r="P865" s="5" t="e">
        <v>#N/A</v>
      </c>
    </row>
    <row r="866" spans="1:16" x14ac:dyDescent="0.35">
      <c r="A866" s="4" t="s">
        <v>1437</v>
      </c>
      <c r="B866" s="17" t="s">
        <v>11760</v>
      </c>
      <c r="C866" s="34">
        <f t="shared" si="26"/>
        <v>2.5510028198923065E-4</v>
      </c>
      <c r="D866" s="35">
        <f t="shared" si="27"/>
        <v>0.71812797760633529</v>
      </c>
      <c r="E866" s="4" t="s">
        <v>1436</v>
      </c>
      <c r="F866" s="4" t="s">
        <v>5384</v>
      </c>
      <c r="G866" s="9">
        <v>37</v>
      </c>
      <c r="H866" s="4">
        <v>0</v>
      </c>
      <c r="I866" s="4" t="s">
        <v>4075</v>
      </c>
      <c r="J866" s="4" t="s">
        <v>5136</v>
      </c>
      <c r="K866" s="4" t="s">
        <v>954</v>
      </c>
      <c r="L866" s="4" t="s">
        <v>4570</v>
      </c>
      <c r="M866" s="4" t="s">
        <v>4790</v>
      </c>
      <c r="N866" s="4" t="s">
        <v>997</v>
      </c>
      <c r="O866" s="4" t="s">
        <v>5383</v>
      </c>
      <c r="P866" s="5" t="e">
        <v>#N/A</v>
      </c>
    </row>
    <row r="867" spans="1:16" x14ac:dyDescent="0.35">
      <c r="A867" s="4" t="s">
        <v>1437</v>
      </c>
      <c r="B867" s="18" t="s">
        <v>11761</v>
      </c>
      <c r="C867" s="34">
        <f t="shared" si="26"/>
        <v>2.5510028198923065E-4</v>
      </c>
      <c r="D867" s="35">
        <f t="shared" si="27"/>
        <v>0.71838307788832456</v>
      </c>
      <c r="E867" s="4" t="s">
        <v>1436</v>
      </c>
      <c r="F867" s="4" t="s">
        <v>6118</v>
      </c>
      <c r="G867" s="9">
        <v>37</v>
      </c>
      <c r="H867" s="4">
        <v>3</v>
      </c>
      <c r="I867" s="4" t="s">
        <v>3399</v>
      </c>
      <c r="J867" s="4" t="s">
        <v>5589</v>
      </c>
      <c r="K867" s="4" t="s">
        <v>1034</v>
      </c>
      <c r="L867" s="4" t="s">
        <v>5035</v>
      </c>
      <c r="M867" s="4" t="s">
        <v>3605</v>
      </c>
      <c r="N867" s="4" t="s">
        <v>1104</v>
      </c>
      <c r="O867" s="4" t="s">
        <v>3753</v>
      </c>
      <c r="P867" s="5" t="e">
        <v>#N/A</v>
      </c>
    </row>
    <row r="868" spans="1:16" x14ac:dyDescent="0.35">
      <c r="A868" s="4" t="s">
        <v>1437</v>
      </c>
      <c r="B868" s="17" t="s">
        <v>11760</v>
      </c>
      <c r="C868" s="34">
        <f t="shared" si="26"/>
        <v>2.5510028198923065E-4</v>
      </c>
      <c r="D868" s="35">
        <f t="shared" si="27"/>
        <v>0.71863817817031383</v>
      </c>
      <c r="E868" s="4" t="s">
        <v>1436</v>
      </c>
      <c r="F868" s="4" t="s">
        <v>7077</v>
      </c>
      <c r="G868" s="9">
        <v>37</v>
      </c>
      <c r="H868" s="4">
        <v>0</v>
      </c>
      <c r="I868" s="4" t="s">
        <v>3359</v>
      </c>
      <c r="J868" s="4" t="s">
        <v>4216</v>
      </c>
      <c r="K868" s="4" t="s">
        <v>952</v>
      </c>
      <c r="L868" s="4" t="s">
        <v>4826</v>
      </c>
      <c r="M868" s="4" t="s">
        <v>3806</v>
      </c>
      <c r="N868" s="4" t="s">
        <v>994</v>
      </c>
      <c r="O868" s="4" t="s">
        <v>3363</v>
      </c>
      <c r="P868" s="5" t="e">
        <v>#N/A</v>
      </c>
    </row>
    <row r="869" spans="1:16" x14ac:dyDescent="0.35">
      <c r="A869" s="4" t="s">
        <v>1437</v>
      </c>
      <c r="B869" s="17" t="s">
        <v>11760</v>
      </c>
      <c r="C869" s="34">
        <f t="shared" si="26"/>
        <v>2.5510028198923065E-4</v>
      </c>
      <c r="D869" s="35">
        <f t="shared" si="27"/>
        <v>0.71889327845230311</v>
      </c>
      <c r="E869" s="4" t="s">
        <v>1436</v>
      </c>
      <c r="F869" s="4" t="s">
        <v>7122</v>
      </c>
      <c r="G869" s="9">
        <v>37</v>
      </c>
      <c r="H869" s="4">
        <v>0</v>
      </c>
      <c r="I869" s="4" t="s">
        <v>4051</v>
      </c>
      <c r="J869" s="4" t="s">
        <v>4073</v>
      </c>
      <c r="K869" s="4" t="s">
        <v>952</v>
      </c>
      <c r="L869" s="4" t="s">
        <v>6715</v>
      </c>
      <c r="M869" s="4" t="s">
        <v>5903</v>
      </c>
      <c r="N869" s="4" t="s">
        <v>994</v>
      </c>
      <c r="O869" s="4" t="s">
        <v>3378</v>
      </c>
      <c r="P869" s="5" t="e">
        <v>#N/A</v>
      </c>
    </row>
    <row r="870" spans="1:16" x14ac:dyDescent="0.35">
      <c r="A870" s="4" t="s">
        <v>1437</v>
      </c>
      <c r="B870" s="17" t="s">
        <v>11760</v>
      </c>
      <c r="C870" s="34">
        <f t="shared" si="26"/>
        <v>2.5510028198923065E-4</v>
      </c>
      <c r="D870" s="35">
        <f t="shared" si="27"/>
        <v>0.71914837873429238</v>
      </c>
      <c r="E870" s="4" t="s">
        <v>1436</v>
      </c>
      <c r="F870" s="4" t="s">
        <v>7610</v>
      </c>
      <c r="G870" s="9">
        <v>37</v>
      </c>
      <c r="H870" s="4">
        <v>0</v>
      </c>
      <c r="I870" s="4" t="s">
        <v>3359</v>
      </c>
      <c r="J870" s="4" t="s">
        <v>3976</v>
      </c>
      <c r="K870" s="4" t="s">
        <v>911</v>
      </c>
      <c r="L870" s="4" t="s">
        <v>5707</v>
      </c>
      <c r="M870" s="4" t="s">
        <v>3439</v>
      </c>
      <c r="N870" s="4" t="s">
        <v>939</v>
      </c>
      <c r="O870" s="4" t="s">
        <v>3205</v>
      </c>
      <c r="P870" s="5" t="e">
        <v>#N/A</v>
      </c>
    </row>
    <row r="871" spans="1:16" x14ac:dyDescent="0.35">
      <c r="A871" s="4" t="s">
        <v>1437</v>
      </c>
      <c r="B871" s="18" t="s">
        <v>11761</v>
      </c>
      <c r="C871" s="34">
        <f t="shared" si="26"/>
        <v>2.5510028198923065E-4</v>
      </c>
      <c r="D871" s="35">
        <f t="shared" si="27"/>
        <v>0.71940347901628166</v>
      </c>
      <c r="E871" s="4" t="s">
        <v>1436</v>
      </c>
      <c r="F871" s="4" t="s">
        <v>7777</v>
      </c>
      <c r="G871" s="9">
        <v>37</v>
      </c>
      <c r="H871" s="4">
        <v>2</v>
      </c>
      <c r="I871" s="4" t="s">
        <v>3341</v>
      </c>
      <c r="J871" s="4" t="s">
        <v>3765</v>
      </c>
      <c r="K871" s="4" t="s">
        <v>969</v>
      </c>
      <c r="L871" s="4" t="s">
        <v>3443</v>
      </c>
      <c r="M871" s="4" t="s">
        <v>3767</v>
      </c>
      <c r="N871" s="4" t="s">
        <v>1018</v>
      </c>
      <c r="O871" s="4" t="s">
        <v>3811</v>
      </c>
      <c r="P871" s="5" t="e">
        <v>#N/A</v>
      </c>
    </row>
    <row r="872" spans="1:16" x14ac:dyDescent="0.35">
      <c r="A872" s="4" t="s">
        <v>1437</v>
      </c>
      <c r="B872" s="17" t="s">
        <v>11760</v>
      </c>
      <c r="C872" s="34">
        <f t="shared" si="26"/>
        <v>2.5510028198923065E-4</v>
      </c>
      <c r="D872" s="35">
        <f t="shared" si="27"/>
        <v>0.71965857929827093</v>
      </c>
      <c r="E872" s="4" t="s">
        <v>1436</v>
      </c>
      <c r="F872" s="4" t="s">
        <v>8352</v>
      </c>
      <c r="G872" s="9">
        <v>37</v>
      </c>
      <c r="H872" s="4">
        <v>0</v>
      </c>
      <c r="I872" s="4" t="s">
        <v>4051</v>
      </c>
      <c r="J872" s="4" t="s">
        <v>8349</v>
      </c>
      <c r="K872" s="4" t="s">
        <v>966</v>
      </c>
      <c r="L872" s="4" t="s">
        <v>3439</v>
      </c>
      <c r="M872" s="4" t="s">
        <v>7940</v>
      </c>
      <c r="N872" s="4" t="s">
        <v>1014</v>
      </c>
      <c r="O872" s="4" t="s">
        <v>3378</v>
      </c>
      <c r="P872" s="5" t="e">
        <v>#N/A</v>
      </c>
    </row>
    <row r="873" spans="1:16" x14ac:dyDescent="0.35">
      <c r="A873" s="4" t="s">
        <v>1437</v>
      </c>
      <c r="B873" s="17" t="s">
        <v>11760</v>
      </c>
      <c r="C873" s="34">
        <f t="shared" si="26"/>
        <v>2.5510028198923065E-4</v>
      </c>
      <c r="D873" s="35">
        <f t="shared" si="27"/>
        <v>0.7199136795802602</v>
      </c>
      <c r="E873" s="4" t="s">
        <v>1436</v>
      </c>
      <c r="F873" s="4" t="s">
        <v>8655</v>
      </c>
      <c r="G873" s="9">
        <v>37</v>
      </c>
      <c r="H873" s="4">
        <v>0</v>
      </c>
      <c r="I873" s="4" t="s">
        <v>4051</v>
      </c>
      <c r="J873" s="4" t="s">
        <v>8349</v>
      </c>
      <c r="K873" s="4" t="s">
        <v>915</v>
      </c>
      <c r="L873" s="4" t="s">
        <v>3619</v>
      </c>
      <c r="M873" s="4" t="s">
        <v>4089</v>
      </c>
      <c r="N873" s="4" t="s">
        <v>944</v>
      </c>
      <c r="O873" s="4" t="s">
        <v>3422</v>
      </c>
      <c r="P873" s="5" t="e">
        <v>#N/A</v>
      </c>
    </row>
    <row r="874" spans="1:16" x14ac:dyDescent="0.35">
      <c r="A874" s="4" t="s">
        <v>1437</v>
      </c>
      <c r="B874" s="18" t="s">
        <v>11761</v>
      </c>
      <c r="C874" s="34">
        <f t="shared" si="26"/>
        <v>2.5510028198923065E-4</v>
      </c>
      <c r="D874" s="35">
        <f t="shared" si="27"/>
        <v>0.72016877986224948</v>
      </c>
      <c r="E874" s="4" t="s">
        <v>1436</v>
      </c>
      <c r="F874" s="4" t="s">
        <v>8670</v>
      </c>
      <c r="G874" s="9">
        <v>37</v>
      </c>
      <c r="H874" s="4">
        <v>5</v>
      </c>
      <c r="I874" s="4" t="s">
        <v>3399</v>
      </c>
      <c r="J874" s="4" t="s">
        <v>4766</v>
      </c>
      <c r="K874" s="4" t="s">
        <v>1024</v>
      </c>
      <c r="L874" s="4" t="s">
        <v>8245</v>
      </c>
      <c r="M874" s="4" t="s">
        <v>4767</v>
      </c>
      <c r="N874" s="4" t="s">
        <v>1090</v>
      </c>
      <c r="O874" s="4" t="s">
        <v>3759</v>
      </c>
      <c r="P874" s="5" t="e">
        <v>#N/A</v>
      </c>
    </row>
    <row r="875" spans="1:16" x14ac:dyDescent="0.35">
      <c r="A875" s="4" t="s">
        <v>1437</v>
      </c>
      <c r="B875" s="17" t="s">
        <v>11760</v>
      </c>
      <c r="C875" s="34">
        <f t="shared" si="26"/>
        <v>2.5510028198923065E-4</v>
      </c>
      <c r="D875" s="35">
        <f t="shared" si="27"/>
        <v>0.72042388014423875</v>
      </c>
      <c r="E875" s="4" t="s">
        <v>1436</v>
      </c>
      <c r="F875" s="4" t="s">
        <v>8687</v>
      </c>
      <c r="G875" s="9">
        <v>37</v>
      </c>
      <c r="H875" s="4">
        <v>0</v>
      </c>
      <c r="I875" s="4" t="s">
        <v>3359</v>
      </c>
      <c r="J875" s="4" t="s">
        <v>4933</v>
      </c>
      <c r="K875" s="4" t="s">
        <v>915</v>
      </c>
      <c r="L875" s="4" t="s">
        <v>4179</v>
      </c>
      <c r="M875" s="4"/>
      <c r="N875" s="4" t="s">
        <v>944</v>
      </c>
      <c r="O875" s="4" t="s">
        <v>3205</v>
      </c>
      <c r="P875" s="5" t="e">
        <v>#N/A</v>
      </c>
    </row>
    <row r="876" spans="1:16" x14ac:dyDescent="0.35">
      <c r="A876" s="4" t="s">
        <v>1437</v>
      </c>
      <c r="B876" s="17" t="s">
        <v>11760</v>
      </c>
      <c r="C876" s="34">
        <f t="shared" si="26"/>
        <v>2.5510028198923065E-4</v>
      </c>
      <c r="D876" s="35">
        <f t="shared" si="27"/>
        <v>0.72067898042622802</v>
      </c>
      <c r="E876" s="4" t="s">
        <v>1436</v>
      </c>
      <c r="F876" s="4" t="s">
        <v>9315</v>
      </c>
      <c r="G876" s="9">
        <v>37</v>
      </c>
      <c r="H876" s="4">
        <v>0</v>
      </c>
      <c r="I876" s="4" t="s">
        <v>3359</v>
      </c>
      <c r="J876" s="4" t="s">
        <v>8883</v>
      </c>
      <c r="K876" s="4" t="s">
        <v>966</v>
      </c>
      <c r="L876" s="4" t="s">
        <v>3955</v>
      </c>
      <c r="M876" s="4"/>
      <c r="N876" s="4" t="s">
        <v>1014</v>
      </c>
      <c r="O876" s="4" t="s">
        <v>3378</v>
      </c>
      <c r="P876" s="5" t="e">
        <v>#N/A</v>
      </c>
    </row>
    <row r="877" spans="1:16" x14ac:dyDescent="0.35">
      <c r="A877" s="4" t="s">
        <v>1437</v>
      </c>
      <c r="B877" s="17" t="s">
        <v>11760</v>
      </c>
      <c r="C877" s="34">
        <f t="shared" si="26"/>
        <v>2.5510028198923065E-4</v>
      </c>
      <c r="D877" s="35">
        <f t="shared" si="27"/>
        <v>0.7209340807082173</v>
      </c>
      <c r="E877" s="4" t="s">
        <v>1436</v>
      </c>
      <c r="F877" s="4" t="s">
        <v>9684</v>
      </c>
      <c r="G877" s="9">
        <v>37</v>
      </c>
      <c r="H877" s="4">
        <v>0</v>
      </c>
      <c r="I877" s="4" t="s">
        <v>3594</v>
      </c>
      <c r="J877" s="4" t="s">
        <v>9685</v>
      </c>
      <c r="K877" s="4" t="s">
        <v>944</v>
      </c>
      <c r="L877" s="4" t="s">
        <v>3655</v>
      </c>
      <c r="M877" s="4" t="s">
        <v>9445</v>
      </c>
      <c r="N877" s="4" t="s">
        <v>984</v>
      </c>
      <c r="O877" s="4" t="s">
        <v>4874</v>
      </c>
      <c r="P877" s="5" t="e">
        <v>#N/A</v>
      </c>
    </row>
    <row r="878" spans="1:16" x14ac:dyDescent="0.35">
      <c r="A878" s="4" t="s">
        <v>1437</v>
      </c>
      <c r="B878" s="17" t="s">
        <v>11760</v>
      </c>
      <c r="C878" s="34">
        <f t="shared" si="26"/>
        <v>2.5510028198923065E-4</v>
      </c>
      <c r="D878" s="35">
        <f t="shared" si="27"/>
        <v>0.72118918099020657</v>
      </c>
      <c r="E878" s="4" t="s">
        <v>1436</v>
      </c>
      <c r="F878" s="4" t="s">
        <v>10345</v>
      </c>
      <c r="G878" s="9">
        <v>37</v>
      </c>
      <c r="H878" s="4">
        <v>0</v>
      </c>
      <c r="I878" s="4" t="s">
        <v>3519</v>
      </c>
      <c r="J878" s="4" t="s">
        <v>10343</v>
      </c>
      <c r="K878" s="4" t="s">
        <v>959</v>
      </c>
      <c r="L878" s="4" t="s">
        <v>4157</v>
      </c>
      <c r="M878" s="4"/>
      <c r="N878" s="4" t="s">
        <v>1004</v>
      </c>
      <c r="O878" s="4" t="s">
        <v>3581</v>
      </c>
      <c r="P878" s="5" t="e">
        <v>#N/A</v>
      </c>
    </row>
    <row r="879" spans="1:16" x14ac:dyDescent="0.35">
      <c r="A879" s="4" t="s">
        <v>1437</v>
      </c>
      <c r="B879" s="18" t="s">
        <v>11761</v>
      </c>
      <c r="C879" s="34">
        <f t="shared" si="26"/>
        <v>2.5510028198923065E-4</v>
      </c>
      <c r="D879" s="35">
        <f t="shared" si="27"/>
        <v>0.72144428127219584</v>
      </c>
      <c r="E879" s="4" t="s">
        <v>1436</v>
      </c>
      <c r="F879" s="4" t="s">
        <v>10437</v>
      </c>
      <c r="G879" s="9">
        <v>37</v>
      </c>
      <c r="H879" s="4">
        <v>2</v>
      </c>
      <c r="I879" s="4" t="s">
        <v>3341</v>
      </c>
      <c r="J879" s="4" t="s">
        <v>10273</v>
      </c>
      <c r="K879" s="4" t="s">
        <v>1068</v>
      </c>
      <c r="L879" s="4" t="s">
        <v>10367</v>
      </c>
      <c r="M879" s="4" t="s">
        <v>9406</v>
      </c>
      <c r="N879" s="4" t="s">
        <v>1147</v>
      </c>
      <c r="O879" s="4" t="s">
        <v>3495</v>
      </c>
      <c r="P879" s="5" t="e">
        <v>#N/A</v>
      </c>
    </row>
    <row r="880" spans="1:16" x14ac:dyDescent="0.35">
      <c r="A880" s="4" t="s">
        <v>1437</v>
      </c>
      <c r="B880" s="18" t="s">
        <v>11761</v>
      </c>
      <c r="C880" s="34">
        <f t="shared" si="26"/>
        <v>2.5510028198923065E-4</v>
      </c>
      <c r="D880" s="35">
        <f t="shared" si="27"/>
        <v>0.72169938155418512</v>
      </c>
      <c r="E880" s="4" t="s">
        <v>1436</v>
      </c>
      <c r="F880" s="4" t="s">
        <v>11416</v>
      </c>
      <c r="G880" s="9">
        <v>37</v>
      </c>
      <c r="H880" s="4">
        <v>2</v>
      </c>
      <c r="I880" s="4" t="s">
        <v>3452</v>
      </c>
      <c r="J880" s="4" t="s">
        <v>11415</v>
      </c>
      <c r="K880" s="4" t="s">
        <v>944</v>
      </c>
      <c r="L880" s="4" t="s">
        <v>11102</v>
      </c>
      <c r="M880" s="4"/>
      <c r="N880" s="4" t="s">
        <v>984</v>
      </c>
      <c r="O880" s="4" t="s">
        <v>3389</v>
      </c>
      <c r="P880" s="5" t="e">
        <v>#N/A</v>
      </c>
    </row>
    <row r="881" spans="1:16" x14ac:dyDescent="0.35">
      <c r="A881" s="4" t="s">
        <v>1437</v>
      </c>
      <c r="B881" s="18" t="s">
        <v>11761</v>
      </c>
      <c r="C881" s="34">
        <f t="shared" si="26"/>
        <v>2.482056797733055E-4</v>
      </c>
      <c r="D881" s="35">
        <f t="shared" si="27"/>
        <v>0.72194758723395847</v>
      </c>
      <c r="E881" s="4" t="s">
        <v>1436</v>
      </c>
      <c r="F881" s="4" t="s">
        <v>4584</v>
      </c>
      <c r="G881" s="9">
        <v>36</v>
      </c>
      <c r="H881" s="4">
        <v>3</v>
      </c>
      <c r="I881" s="4" t="s">
        <v>3399</v>
      </c>
      <c r="J881" s="4" t="s">
        <v>4581</v>
      </c>
      <c r="K881" s="4" t="s">
        <v>1029</v>
      </c>
      <c r="L881" s="4" t="s">
        <v>4251</v>
      </c>
      <c r="M881" s="4" t="s">
        <v>3405</v>
      </c>
      <c r="N881" s="4" t="s">
        <v>1097</v>
      </c>
      <c r="O881" s="4" t="s">
        <v>3759</v>
      </c>
      <c r="P881" s="5" t="e">
        <v>#N/A</v>
      </c>
    </row>
    <row r="882" spans="1:16" x14ac:dyDescent="0.35">
      <c r="A882" s="4" t="s">
        <v>1437</v>
      </c>
      <c r="B882" s="18" t="s">
        <v>11761</v>
      </c>
      <c r="C882" s="34">
        <f t="shared" si="26"/>
        <v>2.482056797733055E-4</v>
      </c>
      <c r="D882" s="35">
        <f t="shared" si="27"/>
        <v>0.72219579291373182</v>
      </c>
      <c r="E882" s="4" t="s">
        <v>1436</v>
      </c>
      <c r="F882" s="4" t="s">
        <v>5522</v>
      </c>
      <c r="G882" s="9">
        <v>36</v>
      </c>
      <c r="H882" s="4">
        <v>2</v>
      </c>
      <c r="I882" s="4" t="s">
        <v>3703</v>
      </c>
      <c r="J882" s="4" t="s">
        <v>5523</v>
      </c>
      <c r="K882" s="4" t="s">
        <v>1082</v>
      </c>
      <c r="L882" s="4" t="s">
        <v>3970</v>
      </c>
      <c r="M882" s="4" t="s">
        <v>3766</v>
      </c>
      <c r="N882" s="4" t="s">
        <v>1165</v>
      </c>
      <c r="O882" s="4" t="s">
        <v>5524</v>
      </c>
      <c r="P882" s="5" t="e">
        <v>#N/A</v>
      </c>
    </row>
    <row r="883" spans="1:16" x14ac:dyDescent="0.35">
      <c r="A883" s="4" t="s">
        <v>1437</v>
      </c>
      <c r="B883" s="18" t="s">
        <v>11761</v>
      </c>
      <c r="C883" s="34">
        <f t="shared" si="26"/>
        <v>2.482056797733055E-4</v>
      </c>
      <c r="D883" s="35">
        <f t="shared" si="27"/>
        <v>0.72244399859350517</v>
      </c>
      <c r="E883" s="4" t="s">
        <v>1436</v>
      </c>
      <c r="F883" s="4" t="s">
        <v>6246</v>
      </c>
      <c r="G883" s="9">
        <v>36</v>
      </c>
      <c r="H883" s="4">
        <v>2</v>
      </c>
      <c r="I883" s="4" t="s">
        <v>3359</v>
      </c>
      <c r="J883" s="4" t="s">
        <v>6236</v>
      </c>
      <c r="K883" s="4" t="s">
        <v>937</v>
      </c>
      <c r="L883" s="4" t="s">
        <v>4564</v>
      </c>
      <c r="M883" s="4" t="s">
        <v>5428</v>
      </c>
      <c r="N883" s="4" t="s">
        <v>974</v>
      </c>
      <c r="O883" s="4" t="s">
        <v>3389</v>
      </c>
      <c r="P883" s="5" t="s">
        <v>11864</v>
      </c>
    </row>
    <row r="884" spans="1:16" x14ac:dyDescent="0.35">
      <c r="A884" s="4" t="s">
        <v>1437</v>
      </c>
      <c r="B884" s="17" t="s">
        <v>11760</v>
      </c>
      <c r="C884" s="34">
        <f t="shared" si="26"/>
        <v>2.482056797733055E-4</v>
      </c>
      <c r="D884" s="35">
        <f t="shared" si="27"/>
        <v>0.72269220427327852</v>
      </c>
      <c r="E884" s="4" t="s">
        <v>1436</v>
      </c>
      <c r="F884" s="4" t="s">
        <v>7605</v>
      </c>
      <c r="G884" s="9">
        <v>36</v>
      </c>
      <c r="H884" s="4">
        <v>0</v>
      </c>
      <c r="I884" s="4" t="s">
        <v>3359</v>
      </c>
      <c r="J884" s="4" t="s">
        <v>7603</v>
      </c>
      <c r="K884" s="4" t="s">
        <v>924</v>
      </c>
      <c r="L884" s="4" t="s">
        <v>3605</v>
      </c>
      <c r="M884" s="4" t="s">
        <v>3585</v>
      </c>
      <c r="N884" s="4" t="s">
        <v>956</v>
      </c>
      <c r="O884" s="4" t="s">
        <v>3363</v>
      </c>
      <c r="P884" s="5" t="e">
        <v>#N/A</v>
      </c>
    </row>
    <row r="885" spans="1:16" x14ac:dyDescent="0.35">
      <c r="A885" s="4" t="s">
        <v>1437</v>
      </c>
      <c r="B885" s="18" t="s">
        <v>11761</v>
      </c>
      <c r="C885" s="34">
        <f t="shared" si="26"/>
        <v>2.482056797733055E-4</v>
      </c>
      <c r="D885" s="35">
        <f t="shared" si="27"/>
        <v>0.72294040995305187</v>
      </c>
      <c r="E885" s="4" t="s">
        <v>1436</v>
      </c>
      <c r="F885" s="4" t="s">
        <v>7629</v>
      </c>
      <c r="G885" s="9">
        <v>36</v>
      </c>
      <c r="H885" s="4">
        <v>2</v>
      </c>
      <c r="I885" s="4" t="s">
        <v>4051</v>
      </c>
      <c r="J885" s="4" t="s">
        <v>4106</v>
      </c>
      <c r="K885" s="4" t="s">
        <v>1025</v>
      </c>
      <c r="L885" s="4" t="s">
        <v>6447</v>
      </c>
      <c r="M885" s="4" t="s">
        <v>3701</v>
      </c>
      <c r="N885" s="4" t="s">
        <v>1092</v>
      </c>
      <c r="O885" s="4" t="s">
        <v>4149</v>
      </c>
      <c r="P885" s="5" t="e">
        <v>#N/A</v>
      </c>
    </row>
    <row r="886" spans="1:16" x14ac:dyDescent="0.35">
      <c r="A886" s="4" t="s">
        <v>1437</v>
      </c>
      <c r="B886" s="18" t="s">
        <v>11761</v>
      </c>
      <c r="C886" s="34">
        <f t="shared" si="26"/>
        <v>2.482056797733055E-4</v>
      </c>
      <c r="D886" s="35">
        <f t="shared" si="27"/>
        <v>0.72318861563282522</v>
      </c>
      <c r="E886" s="4" t="s">
        <v>1436</v>
      </c>
      <c r="F886" s="4" t="s">
        <v>7690</v>
      </c>
      <c r="G886" s="9">
        <v>36</v>
      </c>
      <c r="H886" s="4">
        <v>7</v>
      </c>
      <c r="I886" s="4" t="s">
        <v>3399</v>
      </c>
      <c r="J886" s="4" t="s">
        <v>4680</v>
      </c>
      <c r="K886" s="4" t="s">
        <v>959</v>
      </c>
      <c r="L886" s="4" t="s">
        <v>4319</v>
      </c>
      <c r="M886" s="4" t="s">
        <v>3421</v>
      </c>
      <c r="N886" s="4" t="s">
        <v>1004</v>
      </c>
      <c r="O886" s="4" t="s">
        <v>3757</v>
      </c>
      <c r="P886" s="5" t="e">
        <v>#N/A</v>
      </c>
    </row>
    <row r="887" spans="1:16" x14ac:dyDescent="0.35">
      <c r="A887" s="4" t="s">
        <v>1437</v>
      </c>
      <c r="B887" s="18" t="s">
        <v>11761</v>
      </c>
      <c r="C887" s="34">
        <f t="shared" si="26"/>
        <v>2.482056797733055E-4</v>
      </c>
      <c r="D887" s="35">
        <f t="shared" si="27"/>
        <v>0.72343682131259857</v>
      </c>
      <c r="E887" s="4" t="s">
        <v>1436</v>
      </c>
      <c r="F887" s="4" t="s">
        <v>8168</v>
      </c>
      <c r="G887" s="9">
        <v>36</v>
      </c>
      <c r="H887" s="4">
        <v>5</v>
      </c>
      <c r="I887" s="4" t="s">
        <v>3399</v>
      </c>
      <c r="J887" s="4" t="s">
        <v>8164</v>
      </c>
      <c r="K887" s="4" t="s">
        <v>1029</v>
      </c>
      <c r="L887" s="4" t="s">
        <v>4605</v>
      </c>
      <c r="M887" s="4" t="s">
        <v>3752</v>
      </c>
      <c r="N887" s="4" t="s">
        <v>1097</v>
      </c>
      <c r="O887" s="4" t="s">
        <v>3759</v>
      </c>
      <c r="P887" s="5" t="e">
        <v>#N/A</v>
      </c>
    </row>
    <row r="888" spans="1:16" x14ac:dyDescent="0.35">
      <c r="A888" s="4" t="s">
        <v>1437</v>
      </c>
      <c r="B888" s="17" t="s">
        <v>11760</v>
      </c>
      <c r="C888" s="34">
        <f t="shared" si="26"/>
        <v>2.482056797733055E-4</v>
      </c>
      <c r="D888" s="35">
        <f t="shared" si="27"/>
        <v>0.72368502699237192</v>
      </c>
      <c r="E888" s="4" t="s">
        <v>1436</v>
      </c>
      <c r="F888" s="4" t="s">
        <v>8842</v>
      </c>
      <c r="G888" s="9">
        <v>36</v>
      </c>
      <c r="H888" s="4">
        <v>0</v>
      </c>
      <c r="I888" s="4" t="s">
        <v>3594</v>
      </c>
      <c r="J888" s="4" t="s">
        <v>8072</v>
      </c>
      <c r="K888" s="4" t="s">
        <v>944</v>
      </c>
      <c r="L888" s="4" t="s">
        <v>4934</v>
      </c>
      <c r="M888" s="4" t="s">
        <v>7940</v>
      </c>
      <c r="N888" s="4" t="s">
        <v>984</v>
      </c>
      <c r="O888" s="4" t="s">
        <v>4874</v>
      </c>
      <c r="P888" s="5" t="e">
        <v>#N/A</v>
      </c>
    </row>
    <row r="889" spans="1:16" x14ac:dyDescent="0.35">
      <c r="A889" s="4" t="s">
        <v>1437</v>
      </c>
      <c r="B889" s="17" t="s">
        <v>11760</v>
      </c>
      <c r="C889" s="34">
        <f t="shared" si="26"/>
        <v>2.482056797733055E-4</v>
      </c>
      <c r="D889" s="35">
        <f t="shared" si="27"/>
        <v>0.72393323267214527</v>
      </c>
      <c r="E889" s="4" t="s">
        <v>1436</v>
      </c>
      <c r="F889" s="4" t="s">
        <v>9085</v>
      </c>
      <c r="G889" s="9">
        <v>36</v>
      </c>
      <c r="H889" s="4">
        <v>0</v>
      </c>
      <c r="I889" s="4" t="s">
        <v>3594</v>
      </c>
      <c r="J889" s="4" t="s">
        <v>4693</v>
      </c>
      <c r="K889" s="4" t="s">
        <v>944</v>
      </c>
      <c r="L889" s="4" t="s">
        <v>4662</v>
      </c>
      <c r="M889" s="4" t="s">
        <v>4252</v>
      </c>
      <c r="N889" s="4" t="s">
        <v>984</v>
      </c>
      <c r="O889" s="4" t="s">
        <v>3389</v>
      </c>
      <c r="P889" s="5" t="e">
        <v>#N/A</v>
      </c>
    </row>
    <row r="890" spans="1:16" x14ac:dyDescent="0.35">
      <c r="A890" s="4" t="s">
        <v>1437</v>
      </c>
      <c r="B890" s="17" t="s">
        <v>11760</v>
      </c>
      <c r="C890" s="34">
        <f t="shared" si="26"/>
        <v>2.482056797733055E-4</v>
      </c>
      <c r="D890" s="35">
        <f t="shared" si="27"/>
        <v>0.72418143835191862</v>
      </c>
      <c r="E890" s="4" t="s">
        <v>1436</v>
      </c>
      <c r="F890" s="4" t="s">
        <v>9239</v>
      </c>
      <c r="G890" s="9">
        <v>36</v>
      </c>
      <c r="H890" s="4">
        <v>0</v>
      </c>
      <c r="I890" s="4" t="s">
        <v>3352</v>
      </c>
      <c r="J890" s="4" t="s">
        <v>8966</v>
      </c>
      <c r="K890" s="4" t="s">
        <v>988</v>
      </c>
      <c r="L890" s="4" t="s">
        <v>3719</v>
      </c>
      <c r="M890" s="4"/>
      <c r="N890" s="4" t="s">
        <v>1044</v>
      </c>
      <c r="O890" s="4" t="s">
        <v>3448</v>
      </c>
      <c r="P890" s="5" t="e">
        <v>#N/A</v>
      </c>
    </row>
    <row r="891" spans="1:16" x14ac:dyDescent="0.35">
      <c r="A891" s="4" t="s">
        <v>1437</v>
      </c>
      <c r="B891" s="18" t="s">
        <v>11761</v>
      </c>
      <c r="C891" s="34">
        <f t="shared" si="26"/>
        <v>2.482056797733055E-4</v>
      </c>
      <c r="D891" s="35">
        <f t="shared" si="27"/>
        <v>0.72442964403169197</v>
      </c>
      <c r="E891" s="4" t="s">
        <v>1436</v>
      </c>
      <c r="F891" s="4" t="s">
        <v>9356</v>
      </c>
      <c r="G891" s="9">
        <v>36</v>
      </c>
      <c r="H891" s="4">
        <v>4</v>
      </c>
      <c r="I891" s="4" t="s">
        <v>4051</v>
      </c>
      <c r="J891" s="4" t="s">
        <v>9321</v>
      </c>
      <c r="K891" s="4" t="s">
        <v>974</v>
      </c>
      <c r="L891" s="4" t="s">
        <v>3719</v>
      </c>
      <c r="M891" s="4"/>
      <c r="N891" s="4" t="s">
        <v>1024</v>
      </c>
      <c r="O891" s="4" t="s">
        <v>3389</v>
      </c>
      <c r="P891" s="5" t="e">
        <v>#N/A</v>
      </c>
    </row>
    <row r="892" spans="1:16" x14ac:dyDescent="0.35">
      <c r="A892" s="4" t="s">
        <v>1437</v>
      </c>
      <c r="B892" s="17" t="s">
        <v>11760</v>
      </c>
      <c r="C892" s="34">
        <f t="shared" si="26"/>
        <v>2.482056797733055E-4</v>
      </c>
      <c r="D892" s="35">
        <f t="shared" si="27"/>
        <v>0.72467784971146532</v>
      </c>
      <c r="E892" s="4" t="s">
        <v>1436</v>
      </c>
      <c r="F892" s="4" t="s">
        <v>10045</v>
      </c>
      <c r="G892" s="9">
        <v>36</v>
      </c>
      <c r="H892" s="4">
        <v>0</v>
      </c>
      <c r="I892" s="4" t="s">
        <v>4033</v>
      </c>
      <c r="J892" s="4" t="s">
        <v>10046</v>
      </c>
      <c r="K892" s="4" t="s">
        <v>931</v>
      </c>
      <c r="L892" s="4" t="s">
        <v>7101</v>
      </c>
      <c r="M892" s="4"/>
      <c r="N892" s="4" t="s">
        <v>964</v>
      </c>
      <c r="O892" s="4" t="s">
        <v>3205</v>
      </c>
      <c r="P892" s="5" t="e">
        <v>#N/A</v>
      </c>
    </row>
    <row r="893" spans="1:16" x14ac:dyDescent="0.35">
      <c r="A893" s="4" t="s">
        <v>1437</v>
      </c>
      <c r="B893" s="18" t="s">
        <v>11761</v>
      </c>
      <c r="C893" s="34">
        <f t="shared" si="26"/>
        <v>2.482056797733055E-4</v>
      </c>
      <c r="D893" s="35">
        <f t="shared" si="27"/>
        <v>0.72492605539123867</v>
      </c>
      <c r="E893" s="4" t="s">
        <v>1436</v>
      </c>
      <c r="F893" s="4" t="s">
        <v>10179</v>
      </c>
      <c r="G893" s="9">
        <v>36</v>
      </c>
      <c r="H893" s="4">
        <v>2</v>
      </c>
      <c r="I893" s="4" t="s">
        <v>3341</v>
      </c>
      <c r="J893" s="4" t="s">
        <v>10172</v>
      </c>
      <c r="K893" s="4" t="s">
        <v>1029</v>
      </c>
      <c r="L893" s="4" t="s">
        <v>8321</v>
      </c>
      <c r="M893" s="4" t="s">
        <v>9406</v>
      </c>
      <c r="N893" s="4" t="s">
        <v>1097</v>
      </c>
      <c r="O893" s="4" t="s">
        <v>3495</v>
      </c>
      <c r="P893" s="5" t="e">
        <v>#N/A</v>
      </c>
    </row>
    <row r="894" spans="1:16" x14ac:dyDescent="0.35">
      <c r="A894" s="4" t="s">
        <v>1437</v>
      </c>
      <c r="B894" s="17" t="s">
        <v>11760</v>
      </c>
      <c r="C894" s="34">
        <f t="shared" si="26"/>
        <v>2.482056797733055E-4</v>
      </c>
      <c r="D894" s="35">
        <f t="shared" si="27"/>
        <v>0.72517426107101202</v>
      </c>
      <c r="E894" s="4" t="s">
        <v>1436</v>
      </c>
      <c r="F894" s="4" t="s">
        <v>11357</v>
      </c>
      <c r="G894" s="9">
        <v>36</v>
      </c>
      <c r="H894" s="4">
        <v>0</v>
      </c>
      <c r="I894" s="4" t="s">
        <v>3594</v>
      </c>
      <c r="J894" s="4" t="s">
        <v>10189</v>
      </c>
      <c r="K894" s="4" t="s">
        <v>984</v>
      </c>
      <c r="L894" s="4" t="s">
        <v>10092</v>
      </c>
      <c r="M894" s="4"/>
      <c r="N894" s="4" t="s">
        <v>1038</v>
      </c>
      <c r="O894" s="4" t="s">
        <v>3389</v>
      </c>
      <c r="P894" s="5" t="e">
        <v>#N/A</v>
      </c>
    </row>
    <row r="895" spans="1:16" x14ac:dyDescent="0.35">
      <c r="A895" s="4" t="s">
        <v>1437</v>
      </c>
      <c r="B895" s="18" t="s">
        <v>11761</v>
      </c>
      <c r="C895" s="34">
        <f t="shared" si="26"/>
        <v>2.482056797733055E-4</v>
      </c>
      <c r="D895" s="35">
        <f t="shared" si="27"/>
        <v>0.72542246675078537</v>
      </c>
      <c r="E895" s="4" t="s">
        <v>1436</v>
      </c>
      <c r="F895" s="4" t="s">
        <v>11425</v>
      </c>
      <c r="G895" s="9">
        <v>36</v>
      </c>
      <c r="H895" s="4">
        <v>2</v>
      </c>
      <c r="I895" s="4" t="s">
        <v>3399</v>
      </c>
      <c r="J895" s="4" t="s">
        <v>8926</v>
      </c>
      <c r="K895" s="4" t="s">
        <v>934</v>
      </c>
      <c r="L895" s="4" t="s">
        <v>11102</v>
      </c>
      <c r="M895" s="4"/>
      <c r="N895" s="4" t="s">
        <v>970</v>
      </c>
      <c r="O895" s="4" t="s">
        <v>9872</v>
      </c>
      <c r="P895" s="5" t="e">
        <v>#N/A</v>
      </c>
    </row>
    <row r="896" spans="1:16" x14ac:dyDescent="0.35">
      <c r="A896" s="4" t="s">
        <v>1437</v>
      </c>
      <c r="B896" s="18" t="s">
        <v>11761</v>
      </c>
      <c r="C896" s="34">
        <f t="shared" si="26"/>
        <v>2.4131107755738033E-4</v>
      </c>
      <c r="D896" s="35">
        <f t="shared" si="27"/>
        <v>0.72566377782834279</v>
      </c>
      <c r="E896" s="4" t="s">
        <v>1436</v>
      </c>
      <c r="F896" s="4" t="s">
        <v>3539</v>
      </c>
      <c r="G896" s="9">
        <v>35</v>
      </c>
      <c r="H896" s="4">
        <v>2</v>
      </c>
      <c r="I896" s="4" t="s">
        <v>3399</v>
      </c>
      <c r="J896" s="4" t="s">
        <v>3533</v>
      </c>
      <c r="K896" s="4" t="s">
        <v>1004</v>
      </c>
      <c r="L896" s="4" t="s">
        <v>3540</v>
      </c>
      <c r="M896" s="4" t="s">
        <v>3534</v>
      </c>
      <c r="N896" s="4" t="s">
        <v>1064</v>
      </c>
      <c r="O896" s="4" t="s">
        <v>3451</v>
      </c>
      <c r="P896" s="5" t="e">
        <v>#N/A</v>
      </c>
    </row>
    <row r="897" spans="1:16" x14ac:dyDescent="0.35">
      <c r="A897" s="4" t="s">
        <v>1437</v>
      </c>
      <c r="B897" s="18" t="s">
        <v>11761</v>
      </c>
      <c r="C897" s="34">
        <f t="shared" si="26"/>
        <v>2.4131107755738033E-4</v>
      </c>
      <c r="D897" s="35">
        <f t="shared" si="27"/>
        <v>0.72590508890590022</v>
      </c>
      <c r="E897" s="4" t="s">
        <v>1436</v>
      </c>
      <c r="F897" s="4" t="s">
        <v>4666</v>
      </c>
      <c r="G897" s="9">
        <v>35</v>
      </c>
      <c r="H897" s="4">
        <v>2</v>
      </c>
      <c r="I897" s="4" t="s">
        <v>3341</v>
      </c>
      <c r="J897" s="4" t="s">
        <v>3954</v>
      </c>
      <c r="K897" s="4" t="s">
        <v>939</v>
      </c>
      <c r="L897" s="4" t="s">
        <v>4281</v>
      </c>
      <c r="M897" s="4" t="s">
        <v>3955</v>
      </c>
      <c r="N897" s="4" t="s">
        <v>977</v>
      </c>
      <c r="O897" s="4" t="s">
        <v>3811</v>
      </c>
      <c r="P897" s="5" t="e">
        <v>#N/A</v>
      </c>
    </row>
    <row r="898" spans="1:16" x14ac:dyDescent="0.35">
      <c r="A898" s="4" t="s">
        <v>1437</v>
      </c>
      <c r="B898" s="17" t="s">
        <v>11760</v>
      </c>
      <c r="C898" s="34">
        <f t="shared" si="26"/>
        <v>2.4131107755738033E-4</v>
      </c>
      <c r="D898" s="35">
        <f t="shared" si="27"/>
        <v>0.72614639998345765</v>
      </c>
      <c r="E898" s="4" t="s">
        <v>1436</v>
      </c>
      <c r="F898" s="4" t="s">
        <v>5352</v>
      </c>
      <c r="G898" s="9">
        <v>35</v>
      </c>
      <c r="H898" s="4">
        <v>0</v>
      </c>
      <c r="I898" s="4" t="s">
        <v>3594</v>
      </c>
      <c r="J898" s="4" t="s">
        <v>5353</v>
      </c>
      <c r="K898" s="4" t="s">
        <v>964</v>
      </c>
      <c r="L898" s="4" t="s">
        <v>4273</v>
      </c>
      <c r="M898" s="4" t="s">
        <v>4274</v>
      </c>
      <c r="N898" s="4" t="s">
        <v>1011</v>
      </c>
      <c r="O898" s="4" t="s">
        <v>3389</v>
      </c>
      <c r="P898" s="5" t="e">
        <v>#N/A</v>
      </c>
    </row>
    <row r="899" spans="1:16" x14ac:dyDescent="0.35">
      <c r="A899" s="4" t="s">
        <v>1437</v>
      </c>
      <c r="B899" s="18" t="s">
        <v>11761</v>
      </c>
      <c r="C899" s="34">
        <f t="shared" ref="C899:C962" si="28">G899/$G$6705</f>
        <v>2.4131107755738033E-4</v>
      </c>
      <c r="D899" s="35">
        <f t="shared" si="27"/>
        <v>0.72638771106101507</v>
      </c>
      <c r="E899" s="4" t="s">
        <v>1436</v>
      </c>
      <c r="F899" s="4" t="s">
        <v>5476</v>
      </c>
      <c r="G899" s="9">
        <v>35</v>
      </c>
      <c r="H899" s="4">
        <v>2</v>
      </c>
      <c r="I899" s="4" t="s">
        <v>3490</v>
      </c>
      <c r="J899" s="4" t="s">
        <v>3713</v>
      </c>
      <c r="K899" s="4" t="s">
        <v>964</v>
      </c>
      <c r="L899" s="4" t="s">
        <v>4221</v>
      </c>
      <c r="M899" s="4" t="s">
        <v>3715</v>
      </c>
      <c r="N899" s="4" t="s">
        <v>1011</v>
      </c>
      <c r="O899" s="4" t="s">
        <v>4599</v>
      </c>
      <c r="P899" s="5" t="e">
        <v>#N/A</v>
      </c>
    </row>
    <row r="900" spans="1:16" x14ac:dyDescent="0.35">
      <c r="A900" s="4" t="s">
        <v>1437</v>
      </c>
      <c r="B900" s="18" t="s">
        <v>11761</v>
      </c>
      <c r="C900" s="34">
        <f t="shared" si="28"/>
        <v>2.4131107755738033E-4</v>
      </c>
      <c r="D900" s="35">
        <f t="shared" ref="D900:D963" si="29">D899+C900</f>
        <v>0.7266290221385725</v>
      </c>
      <c r="E900" s="4" t="s">
        <v>1436</v>
      </c>
      <c r="F900" s="4" t="s">
        <v>6384</v>
      </c>
      <c r="G900" s="9">
        <v>35</v>
      </c>
      <c r="H900" s="4">
        <v>3</v>
      </c>
      <c r="I900" s="4" t="s">
        <v>3399</v>
      </c>
      <c r="J900" s="4" t="s">
        <v>5004</v>
      </c>
      <c r="K900" s="4" t="s">
        <v>1059</v>
      </c>
      <c r="L900" s="4" t="s">
        <v>5322</v>
      </c>
      <c r="M900" s="4" t="s">
        <v>4355</v>
      </c>
      <c r="N900" s="4" t="s">
        <v>1136</v>
      </c>
      <c r="O900" s="4" t="s">
        <v>4046</v>
      </c>
      <c r="P900" s="5" t="e">
        <v>#N/A</v>
      </c>
    </row>
    <row r="901" spans="1:16" x14ac:dyDescent="0.35">
      <c r="A901" s="4" t="s">
        <v>1437</v>
      </c>
      <c r="B901" s="18" t="s">
        <v>11761</v>
      </c>
      <c r="C901" s="34">
        <f t="shared" si="28"/>
        <v>2.4131107755738033E-4</v>
      </c>
      <c r="D901" s="35">
        <f t="shared" si="29"/>
        <v>0.72687033321612993</v>
      </c>
      <c r="E901" s="4" t="s">
        <v>1436</v>
      </c>
      <c r="F901" s="4" t="s">
        <v>6432</v>
      </c>
      <c r="G901" s="9">
        <v>35</v>
      </c>
      <c r="H901" s="4">
        <v>2</v>
      </c>
      <c r="I901" s="4" t="s">
        <v>3594</v>
      </c>
      <c r="J901" s="4" t="s">
        <v>4987</v>
      </c>
      <c r="K901" s="4" t="s">
        <v>1005</v>
      </c>
      <c r="L901" s="4" t="s">
        <v>4564</v>
      </c>
      <c r="M901" s="4" t="s">
        <v>4988</v>
      </c>
      <c r="N901" s="4" t="s">
        <v>1066</v>
      </c>
      <c r="O901" s="4" t="s">
        <v>3707</v>
      </c>
      <c r="P901" s="5" t="e">
        <v>#N/A</v>
      </c>
    </row>
    <row r="902" spans="1:16" x14ac:dyDescent="0.35">
      <c r="A902" s="4" t="s">
        <v>1437</v>
      </c>
      <c r="B902" s="18" t="s">
        <v>11761</v>
      </c>
      <c r="C902" s="34">
        <f t="shared" si="28"/>
        <v>2.4131107755738033E-4</v>
      </c>
      <c r="D902" s="35">
        <f t="shared" si="29"/>
        <v>0.72711164429368735</v>
      </c>
      <c r="E902" s="4" t="s">
        <v>1436</v>
      </c>
      <c r="F902" s="4" t="s">
        <v>7164</v>
      </c>
      <c r="G902" s="9">
        <v>35</v>
      </c>
      <c r="H902" s="4">
        <v>2</v>
      </c>
      <c r="I902" s="4" t="s">
        <v>3594</v>
      </c>
      <c r="J902" s="4" t="s">
        <v>6311</v>
      </c>
      <c r="K902" s="4" t="s">
        <v>989</v>
      </c>
      <c r="L902" s="4" t="s">
        <v>4826</v>
      </c>
      <c r="M902" s="4" t="s">
        <v>3405</v>
      </c>
      <c r="N902" s="4" t="s">
        <v>1045</v>
      </c>
      <c r="O902" s="4" t="s">
        <v>1846</v>
      </c>
      <c r="P902" s="5" t="e">
        <v>#N/A</v>
      </c>
    </row>
    <row r="903" spans="1:16" x14ac:dyDescent="0.35">
      <c r="A903" s="4" t="s">
        <v>1437</v>
      </c>
      <c r="B903" s="18" t="s">
        <v>11761</v>
      </c>
      <c r="C903" s="34">
        <f t="shared" si="28"/>
        <v>2.4131107755738033E-4</v>
      </c>
      <c r="D903" s="35">
        <f t="shared" si="29"/>
        <v>0.72735295537124478</v>
      </c>
      <c r="E903" s="4" t="s">
        <v>1436</v>
      </c>
      <c r="F903" s="4" t="s">
        <v>7197</v>
      </c>
      <c r="G903" s="9">
        <v>35</v>
      </c>
      <c r="H903" s="4">
        <v>2</v>
      </c>
      <c r="I903" s="4" t="s">
        <v>3594</v>
      </c>
      <c r="J903" s="4" t="s">
        <v>7196</v>
      </c>
      <c r="K903" s="4" t="s">
        <v>984</v>
      </c>
      <c r="L903" s="4" t="s">
        <v>3762</v>
      </c>
      <c r="M903" s="4" t="s">
        <v>3362</v>
      </c>
      <c r="N903" s="4" t="s">
        <v>1038</v>
      </c>
      <c r="O903" s="4" t="s">
        <v>3707</v>
      </c>
      <c r="P903" s="5" t="e">
        <v>#N/A</v>
      </c>
    </row>
    <row r="904" spans="1:16" x14ac:dyDescent="0.35">
      <c r="A904" s="4" t="s">
        <v>1437</v>
      </c>
      <c r="B904" s="18" t="s">
        <v>11761</v>
      </c>
      <c r="C904" s="34">
        <f t="shared" si="28"/>
        <v>2.4131107755738033E-4</v>
      </c>
      <c r="D904" s="35">
        <f t="shared" si="29"/>
        <v>0.72759426644880221</v>
      </c>
      <c r="E904" s="4" t="s">
        <v>1436</v>
      </c>
      <c r="F904" s="4" t="s">
        <v>7598</v>
      </c>
      <c r="G904" s="9">
        <v>35</v>
      </c>
      <c r="H904" s="4">
        <v>2</v>
      </c>
      <c r="I904" s="4" t="s">
        <v>3359</v>
      </c>
      <c r="J904" s="4" t="s">
        <v>5728</v>
      </c>
      <c r="K904" s="4" t="s">
        <v>966</v>
      </c>
      <c r="L904" s="4" t="s">
        <v>3492</v>
      </c>
      <c r="M904" s="4" t="s">
        <v>3655</v>
      </c>
      <c r="N904" s="4" t="s">
        <v>1014</v>
      </c>
      <c r="O904" s="4" t="s">
        <v>3389</v>
      </c>
      <c r="P904" s="5" t="e">
        <v>#N/A</v>
      </c>
    </row>
    <row r="905" spans="1:16" x14ac:dyDescent="0.35">
      <c r="A905" s="4" t="s">
        <v>1437</v>
      </c>
      <c r="B905" s="17" t="s">
        <v>11760</v>
      </c>
      <c r="C905" s="34">
        <f t="shared" si="28"/>
        <v>2.4131107755738033E-4</v>
      </c>
      <c r="D905" s="35">
        <f t="shared" si="29"/>
        <v>0.72783557752635963</v>
      </c>
      <c r="E905" s="4" t="s">
        <v>1436</v>
      </c>
      <c r="F905" s="4" t="s">
        <v>8845</v>
      </c>
      <c r="G905" s="9">
        <v>35</v>
      </c>
      <c r="H905" s="4">
        <v>0</v>
      </c>
      <c r="I905" s="4" t="s">
        <v>3452</v>
      </c>
      <c r="J905" s="4" t="s">
        <v>8137</v>
      </c>
      <c r="K905" s="4" t="s">
        <v>944</v>
      </c>
      <c r="L905" s="4" t="s">
        <v>4934</v>
      </c>
      <c r="M905" s="4" t="s">
        <v>4902</v>
      </c>
      <c r="N905" s="4" t="s">
        <v>984</v>
      </c>
      <c r="O905" s="4" t="s">
        <v>4874</v>
      </c>
      <c r="P905" s="5" t="e">
        <v>#N/A</v>
      </c>
    </row>
    <row r="906" spans="1:16" x14ac:dyDescent="0.35">
      <c r="A906" s="4" t="s">
        <v>1437</v>
      </c>
      <c r="B906" s="18" t="s">
        <v>11761</v>
      </c>
      <c r="C906" s="34">
        <f t="shared" si="28"/>
        <v>2.4131107755738033E-4</v>
      </c>
      <c r="D906" s="35">
        <f t="shared" si="29"/>
        <v>0.72807688860391706</v>
      </c>
      <c r="E906" s="4" t="s">
        <v>1436</v>
      </c>
      <c r="F906" s="4" t="s">
        <v>8886</v>
      </c>
      <c r="G906" s="9">
        <v>35</v>
      </c>
      <c r="H906" s="4">
        <v>2</v>
      </c>
      <c r="I906" s="4" t="s">
        <v>3359</v>
      </c>
      <c r="J906" s="4" t="s">
        <v>8881</v>
      </c>
      <c r="K906" s="4" t="s">
        <v>1010</v>
      </c>
      <c r="L906" s="4" t="s">
        <v>3752</v>
      </c>
      <c r="M906" s="4"/>
      <c r="N906" s="4" t="s">
        <v>1073</v>
      </c>
      <c r="O906" s="4" t="s">
        <v>3389</v>
      </c>
      <c r="P906" s="5" t="e">
        <v>#N/A</v>
      </c>
    </row>
    <row r="907" spans="1:16" x14ac:dyDescent="0.35">
      <c r="A907" s="4" t="s">
        <v>1437</v>
      </c>
      <c r="B907" s="18" t="s">
        <v>11761</v>
      </c>
      <c r="C907" s="34">
        <f t="shared" si="28"/>
        <v>2.4131107755738033E-4</v>
      </c>
      <c r="D907" s="35">
        <f t="shared" si="29"/>
        <v>0.72831819968147449</v>
      </c>
      <c r="E907" s="4" t="s">
        <v>1436</v>
      </c>
      <c r="F907" s="4" t="s">
        <v>9173</v>
      </c>
      <c r="G907" s="9">
        <v>35</v>
      </c>
      <c r="H907" s="4">
        <v>4</v>
      </c>
      <c r="I907" s="4" t="s">
        <v>3594</v>
      </c>
      <c r="J907" s="4" t="s">
        <v>4889</v>
      </c>
      <c r="K907" s="4" t="s">
        <v>944</v>
      </c>
      <c r="L907" s="4" t="s">
        <v>8271</v>
      </c>
      <c r="M907" s="4" t="s">
        <v>4890</v>
      </c>
      <c r="N907" s="4" t="s">
        <v>984</v>
      </c>
      <c r="O907" s="4" t="s">
        <v>3389</v>
      </c>
      <c r="P907" s="5" t="s">
        <v>11844</v>
      </c>
    </row>
    <row r="908" spans="1:16" x14ac:dyDescent="0.35">
      <c r="A908" s="4" t="s">
        <v>1437</v>
      </c>
      <c r="B908" s="18" t="s">
        <v>11761</v>
      </c>
      <c r="C908" s="34">
        <f t="shared" si="28"/>
        <v>2.4131107755738033E-4</v>
      </c>
      <c r="D908" s="35">
        <f t="shared" si="29"/>
        <v>0.72855951075903191</v>
      </c>
      <c r="E908" s="4" t="s">
        <v>1436</v>
      </c>
      <c r="F908" s="4" t="s">
        <v>10274</v>
      </c>
      <c r="G908" s="9">
        <v>35</v>
      </c>
      <c r="H908" s="4">
        <v>2</v>
      </c>
      <c r="I908" s="4" t="s">
        <v>3341</v>
      </c>
      <c r="J908" s="4" t="s">
        <v>10273</v>
      </c>
      <c r="K908" s="4" t="s">
        <v>1082</v>
      </c>
      <c r="L908" s="4" t="s">
        <v>4157</v>
      </c>
      <c r="M908" s="4" t="s">
        <v>9406</v>
      </c>
      <c r="N908" s="4" t="s">
        <v>1165</v>
      </c>
      <c r="O908" s="4" t="s">
        <v>3413</v>
      </c>
      <c r="P908" s="5" t="e">
        <v>#N/A</v>
      </c>
    </row>
    <row r="909" spans="1:16" x14ac:dyDescent="0.35">
      <c r="A909" s="4" t="s">
        <v>1437</v>
      </c>
      <c r="B909" s="17" t="s">
        <v>11760</v>
      </c>
      <c r="C909" s="34">
        <f t="shared" si="28"/>
        <v>2.4131107755738033E-4</v>
      </c>
      <c r="D909" s="35">
        <f t="shared" si="29"/>
        <v>0.72880082183658934</v>
      </c>
      <c r="E909" s="4" t="s">
        <v>1436</v>
      </c>
      <c r="F909" s="4" t="s">
        <v>10360</v>
      </c>
      <c r="G909" s="9">
        <v>35</v>
      </c>
      <c r="H909" s="4">
        <v>0</v>
      </c>
      <c r="I909" s="4" t="s">
        <v>3359</v>
      </c>
      <c r="J909" s="4" t="s">
        <v>7927</v>
      </c>
      <c r="K909" s="4" t="s">
        <v>944</v>
      </c>
      <c r="L909" s="4" t="s">
        <v>7144</v>
      </c>
      <c r="M909" s="4" t="s">
        <v>4902</v>
      </c>
      <c r="N909" s="4" t="s">
        <v>984</v>
      </c>
      <c r="O909" s="4" t="s">
        <v>6457</v>
      </c>
      <c r="P909" s="5" t="e">
        <v>#N/A</v>
      </c>
    </row>
    <row r="910" spans="1:16" x14ac:dyDescent="0.35">
      <c r="A910" s="4" t="s">
        <v>1437</v>
      </c>
      <c r="B910" s="18" t="s">
        <v>11761</v>
      </c>
      <c r="C910" s="34">
        <f t="shared" si="28"/>
        <v>2.4131107755738033E-4</v>
      </c>
      <c r="D910" s="35">
        <f t="shared" si="29"/>
        <v>0.72904213291414677</v>
      </c>
      <c r="E910" s="4" t="s">
        <v>1436</v>
      </c>
      <c r="F910" s="4" t="s">
        <v>10605</v>
      </c>
      <c r="G910" s="9">
        <v>35</v>
      </c>
      <c r="H910" s="4">
        <v>2</v>
      </c>
      <c r="I910" s="4" t="s">
        <v>3399</v>
      </c>
      <c r="J910" s="4" t="s">
        <v>10078</v>
      </c>
      <c r="K910" s="4" t="s">
        <v>1014</v>
      </c>
      <c r="L910" s="4" t="s">
        <v>3756</v>
      </c>
      <c r="M910" s="4"/>
      <c r="N910" s="4" t="s">
        <v>1078</v>
      </c>
      <c r="O910" s="4" t="s">
        <v>9872</v>
      </c>
      <c r="P910" s="5" t="e">
        <v>#N/A</v>
      </c>
    </row>
    <row r="911" spans="1:16" x14ac:dyDescent="0.35">
      <c r="A911" s="4" t="s">
        <v>1437</v>
      </c>
      <c r="B911" s="18" t="s">
        <v>11761</v>
      </c>
      <c r="C911" s="34">
        <f t="shared" si="28"/>
        <v>2.4131107755738033E-4</v>
      </c>
      <c r="D911" s="35">
        <f t="shared" si="29"/>
        <v>0.72928344399170419</v>
      </c>
      <c r="E911" s="4" t="s">
        <v>1436</v>
      </c>
      <c r="F911" s="4" t="s">
        <v>10941</v>
      </c>
      <c r="G911" s="9">
        <v>35</v>
      </c>
      <c r="H911" s="4">
        <v>2</v>
      </c>
      <c r="I911" s="4" t="s">
        <v>4051</v>
      </c>
      <c r="J911" s="4" t="s">
        <v>9526</v>
      </c>
      <c r="K911" s="4" t="s">
        <v>1034</v>
      </c>
      <c r="L911" s="4" t="s">
        <v>3719</v>
      </c>
      <c r="M911" s="4"/>
      <c r="N911" s="4" t="s">
        <v>1104</v>
      </c>
      <c r="O911" s="4" t="s">
        <v>1846</v>
      </c>
      <c r="P911" s="5" t="e">
        <v>#N/A</v>
      </c>
    </row>
    <row r="912" spans="1:16" x14ac:dyDescent="0.35">
      <c r="A912" s="4" t="s">
        <v>1437</v>
      </c>
      <c r="B912" s="18" t="s">
        <v>11761</v>
      </c>
      <c r="C912" s="34">
        <f t="shared" si="28"/>
        <v>2.4131107755738033E-4</v>
      </c>
      <c r="D912" s="35">
        <f t="shared" si="29"/>
        <v>0.72952475506926162</v>
      </c>
      <c r="E912" s="4" t="s">
        <v>1436</v>
      </c>
      <c r="F912" s="4" t="s">
        <v>11348</v>
      </c>
      <c r="G912" s="9">
        <v>35</v>
      </c>
      <c r="H912" s="4">
        <v>2</v>
      </c>
      <c r="I912" s="4" t="s">
        <v>3359</v>
      </c>
      <c r="J912" s="4" t="s">
        <v>11347</v>
      </c>
      <c r="K912" s="4" t="s">
        <v>944</v>
      </c>
      <c r="L912" s="4" t="s">
        <v>5351</v>
      </c>
      <c r="M912" s="4"/>
      <c r="N912" s="4" t="s">
        <v>984</v>
      </c>
      <c r="O912" s="4" t="s">
        <v>3389</v>
      </c>
      <c r="P912" s="5" t="e">
        <v>#N/A</v>
      </c>
    </row>
    <row r="913" spans="1:16" x14ac:dyDescent="0.35">
      <c r="A913" s="4" t="s">
        <v>1437</v>
      </c>
      <c r="B913" s="17" t="s">
        <v>11760</v>
      </c>
      <c r="C913" s="34">
        <f t="shared" si="28"/>
        <v>2.3441647534145518E-4</v>
      </c>
      <c r="D913" s="35">
        <f t="shared" si="29"/>
        <v>0.72975917154460312</v>
      </c>
      <c r="E913" s="4" t="s">
        <v>1436</v>
      </c>
      <c r="F913" s="4" t="s">
        <v>4544</v>
      </c>
      <c r="G913" s="9">
        <v>34</v>
      </c>
      <c r="H913" s="4">
        <v>0</v>
      </c>
      <c r="I913" s="4" t="s">
        <v>3490</v>
      </c>
      <c r="J913" s="4" t="s">
        <v>4541</v>
      </c>
      <c r="K913" s="4" t="s">
        <v>944</v>
      </c>
      <c r="L913" s="4" t="s">
        <v>4542</v>
      </c>
      <c r="M913" s="4" t="s">
        <v>4543</v>
      </c>
      <c r="N913" s="4" t="s">
        <v>984</v>
      </c>
      <c r="O913" s="4" t="s">
        <v>3477</v>
      </c>
      <c r="P913" s="5" t="e">
        <v>#N/A</v>
      </c>
    </row>
    <row r="914" spans="1:16" x14ac:dyDescent="0.35">
      <c r="A914" s="4" t="s">
        <v>1437</v>
      </c>
      <c r="B914" s="18" t="s">
        <v>11761</v>
      </c>
      <c r="C914" s="34">
        <f t="shared" si="28"/>
        <v>2.3441647534145518E-4</v>
      </c>
      <c r="D914" s="35">
        <f t="shared" si="29"/>
        <v>0.72999358801994463</v>
      </c>
      <c r="E914" s="4" t="s">
        <v>1436</v>
      </c>
      <c r="F914" s="4" t="s">
        <v>4992</v>
      </c>
      <c r="G914" s="9">
        <v>34</v>
      </c>
      <c r="H914" s="4">
        <v>5</v>
      </c>
      <c r="I914" s="4" t="s">
        <v>3399</v>
      </c>
      <c r="J914" s="4" t="s">
        <v>4166</v>
      </c>
      <c r="K914" s="4" t="s">
        <v>1059</v>
      </c>
      <c r="L914" s="4" t="s">
        <v>4542</v>
      </c>
      <c r="M914" s="4" t="s">
        <v>3405</v>
      </c>
      <c r="N914" s="4" t="s">
        <v>1136</v>
      </c>
      <c r="O914" s="4" t="s">
        <v>3753</v>
      </c>
      <c r="P914" s="5" t="e">
        <v>#N/A</v>
      </c>
    </row>
    <row r="915" spans="1:16" x14ac:dyDescent="0.35">
      <c r="A915" s="4" t="s">
        <v>1437</v>
      </c>
      <c r="B915" s="18" t="s">
        <v>11761</v>
      </c>
      <c r="C915" s="34">
        <f t="shared" si="28"/>
        <v>2.3441647534145518E-4</v>
      </c>
      <c r="D915" s="35">
        <f t="shared" si="29"/>
        <v>0.73022800449528613</v>
      </c>
      <c r="E915" s="4" t="s">
        <v>1436</v>
      </c>
      <c r="F915" s="4" t="s">
        <v>5070</v>
      </c>
      <c r="G915" s="9">
        <v>34</v>
      </c>
      <c r="H915" s="4">
        <v>3</v>
      </c>
      <c r="I915" s="4" t="s">
        <v>3399</v>
      </c>
      <c r="J915" s="4" t="s">
        <v>4173</v>
      </c>
      <c r="K915" s="4" t="s">
        <v>984</v>
      </c>
      <c r="L915" s="4" t="s">
        <v>3762</v>
      </c>
      <c r="M915" s="4"/>
      <c r="N915" s="4" t="s">
        <v>1038</v>
      </c>
      <c r="O915" s="4" t="s">
        <v>3757</v>
      </c>
      <c r="P915" s="5" t="e">
        <v>#N/A</v>
      </c>
    </row>
    <row r="916" spans="1:16" x14ac:dyDescent="0.35">
      <c r="A916" s="4" t="s">
        <v>1437</v>
      </c>
      <c r="B916" s="18" t="s">
        <v>11761</v>
      </c>
      <c r="C916" s="34">
        <f t="shared" si="28"/>
        <v>2.3441647534145518E-4</v>
      </c>
      <c r="D916" s="35">
        <f t="shared" si="29"/>
        <v>0.73046242097062763</v>
      </c>
      <c r="E916" s="4" t="s">
        <v>1436</v>
      </c>
      <c r="F916" s="4" t="s">
        <v>5180</v>
      </c>
      <c r="G916" s="9">
        <v>34</v>
      </c>
      <c r="H916" s="4">
        <v>2</v>
      </c>
      <c r="I916" s="4" t="s">
        <v>3341</v>
      </c>
      <c r="J916" s="4" t="s">
        <v>5084</v>
      </c>
      <c r="K916" s="4" t="s">
        <v>1004</v>
      </c>
      <c r="L916" s="4" t="s">
        <v>4301</v>
      </c>
      <c r="M916" s="4" t="s">
        <v>4024</v>
      </c>
      <c r="N916" s="4" t="s">
        <v>1064</v>
      </c>
      <c r="O916" s="4" t="s">
        <v>3590</v>
      </c>
      <c r="P916" s="5" t="e">
        <v>#N/A</v>
      </c>
    </row>
    <row r="917" spans="1:16" x14ac:dyDescent="0.35">
      <c r="A917" s="4" t="s">
        <v>1437</v>
      </c>
      <c r="B917" s="18" t="s">
        <v>11761</v>
      </c>
      <c r="C917" s="34">
        <f t="shared" si="28"/>
        <v>2.3441647534145518E-4</v>
      </c>
      <c r="D917" s="35">
        <f t="shared" si="29"/>
        <v>0.73069683744596914</v>
      </c>
      <c r="E917" s="4" t="s">
        <v>1436</v>
      </c>
      <c r="F917" s="4" t="s">
        <v>5369</v>
      </c>
      <c r="G917" s="9">
        <v>34</v>
      </c>
      <c r="H917" s="4">
        <v>2</v>
      </c>
      <c r="I917" s="4" t="s">
        <v>3594</v>
      </c>
      <c r="J917" s="4" t="s">
        <v>5370</v>
      </c>
      <c r="K917" s="4" t="s">
        <v>959</v>
      </c>
      <c r="L917" s="4" t="s">
        <v>4273</v>
      </c>
      <c r="M917" s="4" t="s">
        <v>3405</v>
      </c>
      <c r="N917" s="4" t="s">
        <v>1004</v>
      </c>
      <c r="O917" s="4" t="s">
        <v>3378</v>
      </c>
      <c r="P917" s="5" t="e">
        <v>#N/A</v>
      </c>
    </row>
    <row r="918" spans="1:16" x14ac:dyDescent="0.35">
      <c r="A918" s="4" t="s">
        <v>1437</v>
      </c>
      <c r="B918" s="18" t="s">
        <v>11761</v>
      </c>
      <c r="C918" s="34">
        <f t="shared" si="28"/>
        <v>2.3441647534145518E-4</v>
      </c>
      <c r="D918" s="35">
        <f t="shared" si="29"/>
        <v>0.73093125392131064</v>
      </c>
      <c r="E918" s="4" t="s">
        <v>1436</v>
      </c>
      <c r="F918" s="4" t="s">
        <v>5586</v>
      </c>
      <c r="G918" s="9">
        <v>34</v>
      </c>
      <c r="H918" s="4">
        <v>2</v>
      </c>
      <c r="I918" s="4" t="s">
        <v>3341</v>
      </c>
      <c r="J918" s="4" t="s">
        <v>4731</v>
      </c>
      <c r="K918" s="4" t="s">
        <v>994</v>
      </c>
      <c r="L918" s="4" t="s">
        <v>4299</v>
      </c>
      <c r="M918" s="4" t="s">
        <v>5081</v>
      </c>
      <c r="N918" s="4" t="s">
        <v>1052</v>
      </c>
      <c r="O918" s="4" t="s">
        <v>3495</v>
      </c>
      <c r="P918" s="5" t="e">
        <v>#N/A</v>
      </c>
    </row>
    <row r="919" spans="1:16" x14ac:dyDescent="0.35">
      <c r="A919" s="4" t="s">
        <v>1437</v>
      </c>
      <c r="B919" s="18" t="s">
        <v>11761</v>
      </c>
      <c r="C919" s="34">
        <f t="shared" si="28"/>
        <v>2.3441647534145518E-4</v>
      </c>
      <c r="D919" s="35">
        <f t="shared" si="29"/>
        <v>0.73116567039665215</v>
      </c>
      <c r="E919" s="4" t="s">
        <v>1436</v>
      </c>
      <c r="F919" s="4" t="s">
        <v>6059</v>
      </c>
      <c r="G919" s="9">
        <v>34</v>
      </c>
      <c r="H919" s="4">
        <v>2</v>
      </c>
      <c r="I919" s="4" t="s">
        <v>3341</v>
      </c>
      <c r="J919" s="4" t="s">
        <v>4028</v>
      </c>
      <c r="K919" s="4" t="s">
        <v>954</v>
      </c>
      <c r="L919" s="4" t="s">
        <v>5263</v>
      </c>
      <c r="M919" s="4" t="s">
        <v>4029</v>
      </c>
      <c r="N919" s="4" t="s">
        <v>997</v>
      </c>
      <c r="O919" s="4" t="s">
        <v>3811</v>
      </c>
      <c r="P919" s="5" t="e">
        <v>#N/A</v>
      </c>
    </row>
    <row r="920" spans="1:16" x14ac:dyDescent="0.35">
      <c r="A920" s="4" t="s">
        <v>1437</v>
      </c>
      <c r="B920" s="18" t="s">
        <v>11761</v>
      </c>
      <c r="C920" s="34">
        <f t="shared" si="28"/>
        <v>2.3441647534145518E-4</v>
      </c>
      <c r="D920" s="35">
        <f t="shared" si="29"/>
        <v>0.73140008687199365</v>
      </c>
      <c r="E920" s="4" t="s">
        <v>1436</v>
      </c>
      <c r="F920" s="4" t="s">
        <v>6081</v>
      </c>
      <c r="G920" s="9">
        <v>34</v>
      </c>
      <c r="H920" s="4">
        <v>2</v>
      </c>
      <c r="I920" s="4" t="s">
        <v>3359</v>
      </c>
      <c r="J920" s="4" t="s">
        <v>6078</v>
      </c>
      <c r="K920" s="4" t="s">
        <v>937</v>
      </c>
      <c r="L920" s="4" t="s">
        <v>5035</v>
      </c>
      <c r="M920" s="4" t="s">
        <v>3714</v>
      </c>
      <c r="N920" s="4" t="s">
        <v>974</v>
      </c>
      <c r="O920" s="4" t="s">
        <v>3389</v>
      </c>
      <c r="P920" s="5" t="e">
        <v>#N/A</v>
      </c>
    </row>
    <row r="921" spans="1:16" x14ac:dyDescent="0.35">
      <c r="A921" s="4" t="s">
        <v>1437</v>
      </c>
      <c r="B921" s="17" t="s">
        <v>11760</v>
      </c>
      <c r="C921" s="34">
        <f t="shared" si="28"/>
        <v>2.3441647534145518E-4</v>
      </c>
      <c r="D921" s="35">
        <f t="shared" si="29"/>
        <v>0.73163450334733515</v>
      </c>
      <c r="E921" s="4" t="s">
        <v>1436</v>
      </c>
      <c r="F921" s="4" t="s">
        <v>6117</v>
      </c>
      <c r="G921" s="9">
        <v>34</v>
      </c>
      <c r="H921" s="4">
        <v>0</v>
      </c>
      <c r="I921" s="4" t="s">
        <v>3399</v>
      </c>
      <c r="J921" s="4" t="s">
        <v>5589</v>
      </c>
      <c r="K921" s="4" t="s">
        <v>1004</v>
      </c>
      <c r="L921" s="4" t="s">
        <v>5035</v>
      </c>
      <c r="M921" s="4" t="s">
        <v>3605</v>
      </c>
      <c r="N921" s="4" t="s">
        <v>1064</v>
      </c>
      <c r="O921" s="4" t="s">
        <v>3426</v>
      </c>
      <c r="P921" s="5" t="e">
        <v>#N/A</v>
      </c>
    </row>
    <row r="922" spans="1:16" x14ac:dyDescent="0.35">
      <c r="A922" s="4" t="s">
        <v>1437</v>
      </c>
      <c r="B922" s="18" t="s">
        <v>11761</v>
      </c>
      <c r="C922" s="34">
        <f t="shared" si="28"/>
        <v>2.3441647534145518E-4</v>
      </c>
      <c r="D922" s="35">
        <f t="shared" si="29"/>
        <v>0.73186891982267666</v>
      </c>
      <c r="E922" s="4" t="s">
        <v>1436</v>
      </c>
      <c r="F922" s="4" t="s">
        <v>6269</v>
      </c>
      <c r="G922" s="9">
        <v>34</v>
      </c>
      <c r="H922" s="4">
        <v>2</v>
      </c>
      <c r="I922" s="4" t="s">
        <v>3341</v>
      </c>
      <c r="J922" s="4" t="s">
        <v>5813</v>
      </c>
      <c r="K922" s="4" t="s">
        <v>1004</v>
      </c>
      <c r="L922" s="4" t="s">
        <v>5081</v>
      </c>
      <c r="M922" s="4" t="s">
        <v>4773</v>
      </c>
      <c r="N922" s="4" t="s">
        <v>1064</v>
      </c>
      <c r="O922" s="4" t="s">
        <v>3495</v>
      </c>
      <c r="P922" s="5" t="e">
        <v>#N/A</v>
      </c>
    </row>
    <row r="923" spans="1:16" x14ac:dyDescent="0.35">
      <c r="A923" s="4" t="s">
        <v>1437</v>
      </c>
      <c r="B923" s="18" t="s">
        <v>11761</v>
      </c>
      <c r="C923" s="34">
        <f t="shared" si="28"/>
        <v>2.3441647534145518E-4</v>
      </c>
      <c r="D923" s="35">
        <f t="shared" si="29"/>
        <v>0.73210333629801816</v>
      </c>
      <c r="E923" s="4" t="s">
        <v>1436</v>
      </c>
      <c r="F923" s="4" t="s">
        <v>6295</v>
      </c>
      <c r="G923" s="9">
        <v>34</v>
      </c>
      <c r="H923" s="4">
        <v>2</v>
      </c>
      <c r="I923" s="4" t="s">
        <v>3341</v>
      </c>
      <c r="J923" s="4" t="s">
        <v>5813</v>
      </c>
      <c r="K923" s="4" t="s">
        <v>1004</v>
      </c>
      <c r="L923" s="4" t="s">
        <v>5081</v>
      </c>
      <c r="M923" s="4" t="s">
        <v>4773</v>
      </c>
      <c r="N923" s="4" t="s">
        <v>1064</v>
      </c>
      <c r="O923" s="4" t="s">
        <v>3495</v>
      </c>
      <c r="P923" s="5" t="e">
        <v>#N/A</v>
      </c>
    </row>
    <row r="924" spans="1:16" x14ac:dyDescent="0.35">
      <c r="A924" s="4" t="s">
        <v>1437</v>
      </c>
      <c r="B924" s="18" t="s">
        <v>11761</v>
      </c>
      <c r="C924" s="34">
        <f t="shared" si="28"/>
        <v>2.3441647534145518E-4</v>
      </c>
      <c r="D924" s="35">
        <f t="shared" si="29"/>
        <v>0.73233775277335966</v>
      </c>
      <c r="E924" s="4" t="s">
        <v>1436</v>
      </c>
      <c r="F924" s="4" t="s">
        <v>6437</v>
      </c>
      <c r="G924" s="9">
        <v>34</v>
      </c>
      <c r="H924" s="4">
        <v>2</v>
      </c>
      <c r="I924" s="4" t="s">
        <v>3359</v>
      </c>
      <c r="J924" s="4" t="s">
        <v>6163</v>
      </c>
      <c r="K924" s="4" t="s">
        <v>1018</v>
      </c>
      <c r="L924" s="4" t="s">
        <v>6212</v>
      </c>
      <c r="M924" s="4" t="s">
        <v>3379</v>
      </c>
      <c r="N924" s="4" t="s">
        <v>1082</v>
      </c>
      <c r="O924" s="4" t="s">
        <v>6436</v>
      </c>
      <c r="P924" s="5" t="e">
        <v>#N/A</v>
      </c>
    </row>
    <row r="925" spans="1:16" x14ac:dyDescent="0.35">
      <c r="A925" s="4" t="s">
        <v>1437</v>
      </c>
      <c r="B925" s="18" t="s">
        <v>11761</v>
      </c>
      <c r="C925" s="34">
        <f t="shared" si="28"/>
        <v>2.3441647534145518E-4</v>
      </c>
      <c r="D925" s="35">
        <f t="shared" si="29"/>
        <v>0.73257216924870117</v>
      </c>
      <c r="E925" s="4" t="s">
        <v>1436</v>
      </c>
      <c r="F925" s="4" t="s">
        <v>7194</v>
      </c>
      <c r="G925" s="9">
        <v>34</v>
      </c>
      <c r="H925" s="4">
        <v>3</v>
      </c>
      <c r="I925" s="4" t="s">
        <v>3399</v>
      </c>
      <c r="J925" s="4" t="s">
        <v>4581</v>
      </c>
      <c r="K925" s="4" t="s">
        <v>969</v>
      </c>
      <c r="L925" s="4" t="s">
        <v>3397</v>
      </c>
      <c r="M925" s="4" t="s">
        <v>3421</v>
      </c>
      <c r="N925" s="4" t="s">
        <v>1018</v>
      </c>
      <c r="O925" s="4" t="s">
        <v>4399</v>
      </c>
      <c r="P925" s="5" t="e">
        <v>#N/A</v>
      </c>
    </row>
    <row r="926" spans="1:16" x14ac:dyDescent="0.35">
      <c r="A926" s="4" t="s">
        <v>1437</v>
      </c>
      <c r="B926" s="18" t="s">
        <v>11761</v>
      </c>
      <c r="C926" s="34">
        <f t="shared" si="28"/>
        <v>2.3441647534145518E-4</v>
      </c>
      <c r="D926" s="35">
        <f t="shared" si="29"/>
        <v>0.73280658572404267</v>
      </c>
      <c r="E926" s="4" t="s">
        <v>1436</v>
      </c>
      <c r="F926" s="4" t="s">
        <v>7269</v>
      </c>
      <c r="G926" s="9">
        <v>34</v>
      </c>
      <c r="H926" s="4">
        <v>2</v>
      </c>
      <c r="I926" s="4" t="s">
        <v>3594</v>
      </c>
      <c r="J926" s="4" t="s">
        <v>6427</v>
      </c>
      <c r="K926" s="4" t="s">
        <v>1010</v>
      </c>
      <c r="L926" s="4" t="s">
        <v>4988</v>
      </c>
      <c r="M926" s="4" t="s">
        <v>4296</v>
      </c>
      <c r="N926" s="4" t="s">
        <v>1073</v>
      </c>
      <c r="O926" s="4" t="s">
        <v>3707</v>
      </c>
      <c r="P926" s="5" t="e">
        <v>#N/A</v>
      </c>
    </row>
    <row r="927" spans="1:16" x14ac:dyDescent="0.35">
      <c r="A927" s="4" t="s">
        <v>1437</v>
      </c>
      <c r="B927" s="18" t="s">
        <v>11761</v>
      </c>
      <c r="C927" s="34">
        <f t="shared" si="28"/>
        <v>2.3441647534145518E-4</v>
      </c>
      <c r="D927" s="35">
        <f t="shared" si="29"/>
        <v>0.73304100219938417</v>
      </c>
      <c r="E927" s="4" t="s">
        <v>1436</v>
      </c>
      <c r="F927" s="4" t="s">
        <v>7381</v>
      </c>
      <c r="G927" s="9">
        <v>34</v>
      </c>
      <c r="H927" s="4">
        <v>5</v>
      </c>
      <c r="I927" s="4" t="s">
        <v>3399</v>
      </c>
      <c r="J927" s="4" t="s">
        <v>4680</v>
      </c>
      <c r="K927" s="4" t="s">
        <v>984</v>
      </c>
      <c r="L927" s="4" t="s">
        <v>3805</v>
      </c>
      <c r="M927" s="4" t="s">
        <v>3421</v>
      </c>
      <c r="N927" s="4" t="s">
        <v>1038</v>
      </c>
      <c r="O927" s="4" t="s">
        <v>3393</v>
      </c>
      <c r="P927" s="5" t="e">
        <v>#N/A</v>
      </c>
    </row>
    <row r="928" spans="1:16" x14ac:dyDescent="0.35">
      <c r="A928" s="4" t="s">
        <v>1437</v>
      </c>
      <c r="B928" s="17" t="s">
        <v>11760</v>
      </c>
      <c r="C928" s="34">
        <f t="shared" si="28"/>
        <v>2.3441647534145518E-4</v>
      </c>
      <c r="D928" s="35">
        <f t="shared" si="29"/>
        <v>0.73327541867472568</v>
      </c>
      <c r="E928" s="4" t="s">
        <v>1436</v>
      </c>
      <c r="F928" s="4" t="s">
        <v>8115</v>
      </c>
      <c r="G928" s="9">
        <v>34</v>
      </c>
      <c r="H928" s="4">
        <v>0</v>
      </c>
      <c r="I928" s="4" t="s">
        <v>3594</v>
      </c>
      <c r="J928" s="4" t="s">
        <v>6311</v>
      </c>
      <c r="K928" s="4" t="s">
        <v>1157</v>
      </c>
      <c r="L928" s="4" t="s">
        <v>4071</v>
      </c>
      <c r="M928" s="4" t="s">
        <v>3655</v>
      </c>
      <c r="N928" s="4" t="s">
        <v>1256</v>
      </c>
      <c r="O928" s="4" t="s">
        <v>4458</v>
      </c>
      <c r="P928" s="5" t="e">
        <v>#N/A</v>
      </c>
    </row>
    <row r="929" spans="1:16" x14ac:dyDescent="0.35">
      <c r="A929" s="4" t="s">
        <v>1437</v>
      </c>
      <c r="B929" s="17" t="s">
        <v>11760</v>
      </c>
      <c r="C929" s="34">
        <f t="shared" si="28"/>
        <v>2.3441647534145518E-4</v>
      </c>
      <c r="D929" s="35">
        <f t="shared" si="29"/>
        <v>0.73350983515006718</v>
      </c>
      <c r="E929" s="4" t="s">
        <v>1436</v>
      </c>
      <c r="F929" s="4" t="s">
        <v>8351</v>
      </c>
      <c r="G929" s="9">
        <v>34</v>
      </c>
      <c r="H929" s="4">
        <v>0</v>
      </c>
      <c r="I929" s="4" t="s">
        <v>4051</v>
      </c>
      <c r="J929" s="4" t="s">
        <v>8349</v>
      </c>
      <c r="K929" s="4" t="s">
        <v>937</v>
      </c>
      <c r="L929" s="4" t="s">
        <v>3439</v>
      </c>
      <c r="M929" s="4" t="s">
        <v>4089</v>
      </c>
      <c r="N929" s="4" t="s">
        <v>974</v>
      </c>
      <c r="O929" s="4" t="s">
        <v>4874</v>
      </c>
      <c r="P929" s="5" t="e">
        <v>#N/A</v>
      </c>
    </row>
    <row r="930" spans="1:16" x14ac:dyDescent="0.35">
      <c r="A930" s="4" t="s">
        <v>1437</v>
      </c>
      <c r="B930" s="18" t="s">
        <v>11761</v>
      </c>
      <c r="C930" s="34">
        <f t="shared" si="28"/>
        <v>2.3441647534145518E-4</v>
      </c>
      <c r="D930" s="35">
        <f t="shared" si="29"/>
        <v>0.73374425162540868</v>
      </c>
      <c r="E930" s="4" t="s">
        <v>1436</v>
      </c>
      <c r="F930" s="4" t="s">
        <v>8934</v>
      </c>
      <c r="G930" s="9">
        <v>34</v>
      </c>
      <c r="H930" s="4">
        <v>3</v>
      </c>
      <c r="I930" s="4" t="s">
        <v>3399</v>
      </c>
      <c r="J930" s="4" t="s">
        <v>8932</v>
      </c>
      <c r="K930" s="4" t="s">
        <v>954</v>
      </c>
      <c r="L930" s="4" t="s">
        <v>3729</v>
      </c>
      <c r="M930" s="4"/>
      <c r="N930" s="4" t="s">
        <v>997</v>
      </c>
      <c r="O930" s="4" t="s">
        <v>3757</v>
      </c>
      <c r="P930" s="5" t="e">
        <v>#N/A</v>
      </c>
    </row>
    <row r="931" spans="1:16" x14ac:dyDescent="0.35">
      <c r="A931" s="4" t="s">
        <v>1437</v>
      </c>
      <c r="B931" s="17" t="s">
        <v>11760</v>
      </c>
      <c r="C931" s="34">
        <f t="shared" si="28"/>
        <v>2.3441647534145518E-4</v>
      </c>
      <c r="D931" s="35">
        <f t="shared" si="29"/>
        <v>0.73397866810075019</v>
      </c>
      <c r="E931" s="4" t="s">
        <v>1436</v>
      </c>
      <c r="F931" s="4" t="s">
        <v>9078</v>
      </c>
      <c r="G931" s="9">
        <v>34</v>
      </c>
      <c r="H931" s="4">
        <v>0</v>
      </c>
      <c r="I931" s="4" t="s">
        <v>3594</v>
      </c>
      <c r="J931" s="4" t="s">
        <v>4693</v>
      </c>
      <c r="K931" s="4" t="s">
        <v>974</v>
      </c>
      <c r="L931" s="4" t="s">
        <v>4662</v>
      </c>
      <c r="M931" s="4" t="s">
        <v>4252</v>
      </c>
      <c r="N931" s="4" t="s">
        <v>1024</v>
      </c>
      <c r="O931" s="4" t="s">
        <v>3378</v>
      </c>
      <c r="P931" s="5" t="e">
        <v>#N/A</v>
      </c>
    </row>
    <row r="932" spans="1:16" x14ac:dyDescent="0.35">
      <c r="A932" s="4" t="s">
        <v>1437</v>
      </c>
      <c r="B932" s="17" t="s">
        <v>11760</v>
      </c>
      <c r="C932" s="34">
        <f t="shared" si="28"/>
        <v>2.3441647534145518E-4</v>
      </c>
      <c r="D932" s="35">
        <f t="shared" si="29"/>
        <v>0.73421308457609169</v>
      </c>
      <c r="E932" s="4" t="s">
        <v>1436</v>
      </c>
      <c r="F932" s="4" t="s">
        <v>9126</v>
      </c>
      <c r="G932" s="9">
        <v>34</v>
      </c>
      <c r="H932" s="4">
        <v>0</v>
      </c>
      <c r="I932" s="4" t="s">
        <v>4051</v>
      </c>
      <c r="J932" s="4" t="s">
        <v>9124</v>
      </c>
      <c r="K932" s="4" t="s">
        <v>915</v>
      </c>
      <c r="L932" s="4" t="s">
        <v>3752</v>
      </c>
      <c r="M932" s="4" t="s">
        <v>8557</v>
      </c>
      <c r="N932" s="4" t="s">
        <v>944</v>
      </c>
      <c r="O932" s="4" t="s">
        <v>3205</v>
      </c>
      <c r="P932" s="5" t="e">
        <v>#N/A</v>
      </c>
    </row>
    <row r="933" spans="1:16" x14ac:dyDescent="0.35">
      <c r="A933" s="4" t="s">
        <v>1437</v>
      </c>
      <c r="B933" s="17" t="s">
        <v>11760</v>
      </c>
      <c r="C933" s="34">
        <f t="shared" si="28"/>
        <v>2.3441647534145518E-4</v>
      </c>
      <c r="D933" s="35">
        <f t="shared" si="29"/>
        <v>0.73444750105143319</v>
      </c>
      <c r="E933" s="4" t="s">
        <v>1436</v>
      </c>
      <c r="F933" s="4" t="s">
        <v>9240</v>
      </c>
      <c r="G933" s="9">
        <v>34</v>
      </c>
      <c r="H933" s="4">
        <v>0</v>
      </c>
      <c r="I933" s="4" t="s">
        <v>3352</v>
      </c>
      <c r="J933" s="4" t="s">
        <v>8966</v>
      </c>
      <c r="K933" s="4" t="s">
        <v>966</v>
      </c>
      <c r="L933" s="4" t="s">
        <v>3955</v>
      </c>
      <c r="M933" s="4"/>
      <c r="N933" s="4" t="s">
        <v>1014</v>
      </c>
      <c r="O933" s="4" t="s">
        <v>3448</v>
      </c>
      <c r="P933" s="5" t="e">
        <v>#N/A</v>
      </c>
    </row>
    <row r="934" spans="1:16" x14ac:dyDescent="0.35">
      <c r="A934" s="4" t="s">
        <v>1437</v>
      </c>
      <c r="B934" s="17" t="s">
        <v>11760</v>
      </c>
      <c r="C934" s="34">
        <f t="shared" si="28"/>
        <v>2.3441647534145518E-4</v>
      </c>
      <c r="D934" s="35">
        <f t="shared" si="29"/>
        <v>0.7346819175267747</v>
      </c>
      <c r="E934" s="4" t="s">
        <v>1436</v>
      </c>
      <c r="F934" s="4" t="s">
        <v>9503</v>
      </c>
      <c r="G934" s="9">
        <v>34</v>
      </c>
      <c r="H934" s="4">
        <v>0</v>
      </c>
      <c r="I934" s="4" t="s">
        <v>3746</v>
      </c>
      <c r="J934" s="4" t="s">
        <v>9504</v>
      </c>
      <c r="K934" s="4" t="s">
        <v>934</v>
      </c>
      <c r="L934" s="4" t="s">
        <v>3362</v>
      </c>
      <c r="M934" s="4"/>
      <c r="N934" s="4" t="s">
        <v>970</v>
      </c>
      <c r="O934" s="4" t="s">
        <v>5922</v>
      </c>
      <c r="P934" s="5" t="e">
        <v>#N/A</v>
      </c>
    </row>
    <row r="935" spans="1:16" x14ac:dyDescent="0.35">
      <c r="A935" s="4" t="s">
        <v>1437</v>
      </c>
      <c r="B935" s="18" t="s">
        <v>11761</v>
      </c>
      <c r="C935" s="34">
        <f t="shared" si="28"/>
        <v>2.3441647534145518E-4</v>
      </c>
      <c r="D935" s="35">
        <f t="shared" si="29"/>
        <v>0.7349163340021162</v>
      </c>
      <c r="E935" s="4" t="s">
        <v>1436</v>
      </c>
      <c r="F935" s="4" t="s">
        <v>9542</v>
      </c>
      <c r="G935" s="9">
        <v>34</v>
      </c>
      <c r="H935" s="4">
        <v>2</v>
      </c>
      <c r="I935" s="4" t="s">
        <v>4051</v>
      </c>
      <c r="J935" s="4" t="s">
        <v>4108</v>
      </c>
      <c r="K935" s="4" t="s">
        <v>944</v>
      </c>
      <c r="L935" s="4" t="s">
        <v>3701</v>
      </c>
      <c r="M935" s="4" t="s">
        <v>3756</v>
      </c>
      <c r="N935" s="4" t="s">
        <v>984</v>
      </c>
      <c r="O935" s="4" t="s">
        <v>4874</v>
      </c>
      <c r="P935" s="5" t="s">
        <v>11781</v>
      </c>
    </row>
    <row r="936" spans="1:16" x14ac:dyDescent="0.35">
      <c r="A936" s="4" t="s">
        <v>1437</v>
      </c>
      <c r="B936" s="18" t="s">
        <v>11761</v>
      </c>
      <c r="C936" s="34">
        <f t="shared" si="28"/>
        <v>2.3441647534145518E-4</v>
      </c>
      <c r="D936" s="35">
        <f t="shared" si="29"/>
        <v>0.7351507504774577</v>
      </c>
      <c r="E936" s="4" t="s">
        <v>1436</v>
      </c>
      <c r="F936" s="4" t="s">
        <v>9948</v>
      </c>
      <c r="G936" s="9">
        <v>34</v>
      </c>
      <c r="H936" s="4">
        <v>5</v>
      </c>
      <c r="I936" s="4" t="s">
        <v>3399</v>
      </c>
      <c r="J936" s="4" t="s">
        <v>8860</v>
      </c>
      <c r="K936" s="4" t="s">
        <v>1102</v>
      </c>
      <c r="L936" s="4" t="s">
        <v>7101</v>
      </c>
      <c r="M936" s="4" t="s">
        <v>7040</v>
      </c>
      <c r="N936" s="4" t="s">
        <v>1190</v>
      </c>
      <c r="O936" s="4" t="s">
        <v>3426</v>
      </c>
      <c r="P936" s="5" t="e">
        <v>#N/A</v>
      </c>
    </row>
    <row r="937" spans="1:16" x14ac:dyDescent="0.35">
      <c r="A937" s="4" t="s">
        <v>1437</v>
      </c>
      <c r="B937" s="18" t="s">
        <v>11761</v>
      </c>
      <c r="C937" s="34">
        <f t="shared" si="28"/>
        <v>2.3441647534145518E-4</v>
      </c>
      <c r="D937" s="35">
        <f t="shared" si="29"/>
        <v>0.73538516695279921</v>
      </c>
      <c r="E937" s="4" t="s">
        <v>1436</v>
      </c>
      <c r="F937" s="4" t="s">
        <v>10439</v>
      </c>
      <c r="G937" s="9">
        <v>34</v>
      </c>
      <c r="H937" s="4">
        <v>2</v>
      </c>
      <c r="I937" s="4" t="s">
        <v>3341</v>
      </c>
      <c r="J937" s="4" t="s">
        <v>10273</v>
      </c>
      <c r="K937" s="4" t="s">
        <v>974</v>
      </c>
      <c r="L937" s="4" t="s">
        <v>10367</v>
      </c>
      <c r="M937" s="4"/>
      <c r="N937" s="4" t="s">
        <v>1024</v>
      </c>
      <c r="O937" s="4" t="s">
        <v>3811</v>
      </c>
      <c r="P937" s="5" t="e">
        <v>#N/A</v>
      </c>
    </row>
    <row r="938" spans="1:16" x14ac:dyDescent="0.35">
      <c r="A938" s="4" t="s">
        <v>1437</v>
      </c>
      <c r="B938" s="18" t="s">
        <v>11761</v>
      </c>
      <c r="C938" s="34">
        <f t="shared" si="28"/>
        <v>2.3441647534145518E-4</v>
      </c>
      <c r="D938" s="35">
        <f t="shared" si="29"/>
        <v>0.73561958342814071</v>
      </c>
      <c r="E938" s="4" t="s">
        <v>1436</v>
      </c>
      <c r="F938" s="4" t="s">
        <v>10463</v>
      </c>
      <c r="G938" s="9">
        <v>34</v>
      </c>
      <c r="H938" s="4">
        <v>2</v>
      </c>
      <c r="I938" s="4" t="s">
        <v>3359</v>
      </c>
      <c r="J938" s="4" t="s">
        <v>10464</v>
      </c>
      <c r="K938" s="4" t="s">
        <v>944</v>
      </c>
      <c r="L938" s="4" t="s">
        <v>9397</v>
      </c>
      <c r="M938" s="4"/>
      <c r="N938" s="4" t="s">
        <v>984</v>
      </c>
      <c r="O938" s="4" t="s">
        <v>4874</v>
      </c>
      <c r="P938" s="5" t="e">
        <v>#N/A</v>
      </c>
    </row>
    <row r="939" spans="1:16" x14ac:dyDescent="0.35">
      <c r="A939" s="4" t="s">
        <v>1437</v>
      </c>
      <c r="B939" s="18" t="s">
        <v>11761</v>
      </c>
      <c r="C939" s="34">
        <f t="shared" si="28"/>
        <v>2.2752187312553003E-4</v>
      </c>
      <c r="D939" s="35">
        <f t="shared" si="29"/>
        <v>0.73584710530126629</v>
      </c>
      <c r="E939" s="4" t="s">
        <v>1436</v>
      </c>
      <c r="F939" s="4" t="s">
        <v>3706</v>
      </c>
      <c r="G939" s="9">
        <v>33</v>
      </c>
      <c r="H939" s="4">
        <v>2</v>
      </c>
      <c r="I939" s="4" t="s">
        <v>3703</v>
      </c>
      <c r="J939" s="4" t="s">
        <v>3704</v>
      </c>
      <c r="K939" s="4" t="s">
        <v>1010</v>
      </c>
      <c r="L939" s="4" t="s">
        <v>3454</v>
      </c>
      <c r="M939" s="4"/>
      <c r="N939" s="4" t="s">
        <v>1072</v>
      </c>
      <c r="O939" s="4" t="s">
        <v>3707</v>
      </c>
      <c r="P939" s="5" t="e">
        <v>#N/A</v>
      </c>
    </row>
    <row r="940" spans="1:16" x14ac:dyDescent="0.35">
      <c r="A940" s="4" t="s">
        <v>1437</v>
      </c>
      <c r="B940" s="17" t="s">
        <v>11760</v>
      </c>
      <c r="C940" s="34">
        <f t="shared" si="28"/>
        <v>2.2752187312553003E-4</v>
      </c>
      <c r="D940" s="35">
        <f t="shared" si="29"/>
        <v>0.73607462717439187</v>
      </c>
      <c r="E940" s="4" t="s">
        <v>1436</v>
      </c>
      <c r="F940" s="4" t="s">
        <v>3989</v>
      </c>
      <c r="G940" s="9">
        <v>33</v>
      </c>
      <c r="H940" s="4">
        <v>0</v>
      </c>
      <c r="I940" s="4" t="s">
        <v>3594</v>
      </c>
      <c r="J940" s="4" t="s">
        <v>3990</v>
      </c>
      <c r="K940" s="4" t="s">
        <v>908</v>
      </c>
      <c r="L940" s="4" t="s">
        <v>3991</v>
      </c>
      <c r="M940" s="4" t="s">
        <v>3992</v>
      </c>
      <c r="N940" s="4" t="s">
        <v>935</v>
      </c>
      <c r="O940" s="4" t="s">
        <v>3652</v>
      </c>
      <c r="P940" s="5" t="e">
        <v>#N/A</v>
      </c>
    </row>
    <row r="941" spans="1:16" x14ac:dyDescent="0.35">
      <c r="A941" s="4" t="s">
        <v>1437</v>
      </c>
      <c r="B941" s="18" t="s">
        <v>11761</v>
      </c>
      <c r="C941" s="34">
        <f t="shared" si="28"/>
        <v>2.2752187312553003E-4</v>
      </c>
      <c r="D941" s="35">
        <f t="shared" si="29"/>
        <v>0.73630214904751745</v>
      </c>
      <c r="E941" s="4" t="s">
        <v>1436</v>
      </c>
      <c r="F941" s="4" t="s">
        <v>4549</v>
      </c>
      <c r="G941" s="9">
        <v>33</v>
      </c>
      <c r="H941" s="4">
        <v>3</v>
      </c>
      <c r="I941" s="4" t="s">
        <v>3399</v>
      </c>
      <c r="J941" s="4" t="s">
        <v>3804</v>
      </c>
      <c r="K941" s="4" t="s">
        <v>1024</v>
      </c>
      <c r="L941" s="4" t="s">
        <v>3755</v>
      </c>
      <c r="M941" s="4" t="s">
        <v>3806</v>
      </c>
      <c r="N941" s="4" t="s">
        <v>1090</v>
      </c>
      <c r="O941" s="4" t="s">
        <v>3759</v>
      </c>
      <c r="P941" s="5" t="e">
        <v>#N/A</v>
      </c>
    </row>
    <row r="942" spans="1:16" x14ac:dyDescent="0.35">
      <c r="A942" s="4" t="s">
        <v>1437</v>
      </c>
      <c r="B942" s="17" t="s">
        <v>11760</v>
      </c>
      <c r="C942" s="34">
        <f t="shared" si="28"/>
        <v>2.2752187312553003E-4</v>
      </c>
      <c r="D942" s="35">
        <f t="shared" si="29"/>
        <v>0.73652967092064303</v>
      </c>
      <c r="E942" s="4" t="s">
        <v>1436</v>
      </c>
      <c r="F942" s="4" t="s">
        <v>4807</v>
      </c>
      <c r="G942" s="9">
        <v>33</v>
      </c>
      <c r="H942" s="4">
        <v>0</v>
      </c>
      <c r="I942" s="4" t="s">
        <v>3519</v>
      </c>
      <c r="J942" s="4" t="s">
        <v>4808</v>
      </c>
      <c r="K942" s="4" t="s">
        <v>937</v>
      </c>
      <c r="L942" s="4" t="s">
        <v>4029</v>
      </c>
      <c r="M942" s="4"/>
      <c r="N942" s="4" t="s">
        <v>974</v>
      </c>
      <c r="O942" s="4" t="s">
        <v>2068</v>
      </c>
      <c r="P942" s="5" t="e">
        <v>#N/A</v>
      </c>
    </row>
    <row r="943" spans="1:16" x14ac:dyDescent="0.35">
      <c r="A943" s="4" t="s">
        <v>1437</v>
      </c>
      <c r="B943" s="18" t="s">
        <v>11761</v>
      </c>
      <c r="C943" s="34">
        <f t="shared" si="28"/>
        <v>2.2752187312553003E-4</v>
      </c>
      <c r="D943" s="35">
        <f t="shared" si="29"/>
        <v>0.73675719279376861</v>
      </c>
      <c r="E943" s="4" t="s">
        <v>1436</v>
      </c>
      <c r="F943" s="4" t="s">
        <v>5654</v>
      </c>
      <c r="G943" s="9">
        <v>33</v>
      </c>
      <c r="H943" s="4">
        <v>2</v>
      </c>
      <c r="I943" s="4" t="s">
        <v>3359</v>
      </c>
      <c r="J943" s="4" t="s">
        <v>5550</v>
      </c>
      <c r="K943" s="4" t="s">
        <v>962</v>
      </c>
      <c r="L943" s="4" t="s">
        <v>5177</v>
      </c>
      <c r="M943" s="4" t="s">
        <v>3494</v>
      </c>
      <c r="N943" s="4" t="s">
        <v>1008</v>
      </c>
      <c r="O943" s="4" t="s">
        <v>2254</v>
      </c>
      <c r="P943" s="5" t="e">
        <v>#N/A</v>
      </c>
    </row>
    <row r="944" spans="1:16" x14ac:dyDescent="0.35">
      <c r="A944" s="4" t="s">
        <v>1437</v>
      </c>
      <c r="B944" s="18" t="s">
        <v>11761</v>
      </c>
      <c r="C944" s="34">
        <f t="shared" si="28"/>
        <v>2.2752187312553003E-4</v>
      </c>
      <c r="D944" s="35">
        <f t="shared" si="29"/>
        <v>0.73698471466689419</v>
      </c>
      <c r="E944" s="4" t="s">
        <v>1436</v>
      </c>
      <c r="F944" s="4" t="s">
        <v>5963</v>
      </c>
      <c r="G944" s="9">
        <v>33</v>
      </c>
      <c r="H944" s="4">
        <v>2</v>
      </c>
      <c r="I944" s="4" t="s">
        <v>4051</v>
      </c>
      <c r="J944" s="4" t="s">
        <v>4073</v>
      </c>
      <c r="K944" s="4" t="s">
        <v>911</v>
      </c>
      <c r="L944" s="4" t="s">
        <v>4398</v>
      </c>
      <c r="M944" s="4" t="s">
        <v>3354</v>
      </c>
      <c r="N944" s="4" t="s">
        <v>939</v>
      </c>
      <c r="O944" s="4" t="s">
        <v>3671</v>
      </c>
      <c r="P944" s="5" t="e">
        <v>#N/A</v>
      </c>
    </row>
    <row r="945" spans="1:16" x14ac:dyDescent="0.35">
      <c r="A945" s="4" t="s">
        <v>1437</v>
      </c>
      <c r="B945" s="18" t="s">
        <v>11761</v>
      </c>
      <c r="C945" s="34">
        <f t="shared" si="28"/>
        <v>2.2752187312553003E-4</v>
      </c>
      <c r="D945" s="35">
        <f t="shared" si="29"/>
        <v>0.73721223654001977</v>
      </c>
      <c r="E945" s="4" t="s">
        <v>1436</v>
      </c>
      <c r="F945" s="4" t="s">
        <v>5993</v>
      </c>
      <c r="G945" s="9">
        <v>33</v>
      </c>
      <c r="H945" s="4">
        <v>2</v>
      </c>
      <c r="I945" s="4" t="s">
        <v>3341</v>
      </c>
      <c r="J945" s="4" t="s">
        <v>5813</v>
      </c>
      <c r="K945" s="4" t="s">
        <v>1034</v>
      </c>
      <c r="L945" s="4" t="s">
        <v>4398</v>
      </c>
      <c r="M945" s="4" t="s">
        <v>3354</v>
      </c>
      <c r="N945" s="4" t="s">
        <v>1104</v>
      </c>
      <c r="O945" s="4" t="s">
        <v>3495</v>
      </c>
      <c r="P945" s="5" t="e">
        <v>#N/A</v>
      </c>
    </row>
    <row r="946" spans="1:16" x14ac:dyDescent="0.35">
      <c r="A946" s="4" t="s">
        <v>1437</v>
      </c>
      <c r="B946" s="18" t="s">
        <v>11761</v>
      </c>
      <c r="C946" s="34">
        <f t="shared" si="28"/>
        <v>2.2752187312553003E-4</v>
      </c>
      <c r="D946" s="35">
        <f t="shared" si="29"/>
        <v>0.73743975841314535</v>
      </c>
      <c r="E946" s="4" t="s">
        <v>1436</v>
      </c>
      <c r="F946" s="4" t="s">
        <v>6644</v>
      </c>
      <c r="G946" s="9">
        <v>33</v>
      </c>
      <c r="H946" s="4">
        <v>4</v>
      </c>
      <c r="I946" s="4" t="s">
        <v>3594</v>
      </c>
      <c r="J946" s="4" t="s">
        <v>4720</v>
      </c>
      <c r="K946" s="4" t="s">
        <v>952</v>
      </c>
      <c r="L946" s="4" t="s">
        <v>3438</v>
      </c>
      <c r="M946" s="4" t="s">
        <v>3739</v>
      </c>
      <c r="N946" s="4" t="s">
        <v>994</v>
      </c>
      <c r="O946" s="4" t="s">
        <v>3378</v>
      </c>
      <c r="P946" s="5" t="e">
        <v>#N/A</v>
      </c>
    </row>
    <row r="947" spans="1:16" x14ac:dyDescent="0.35">
      <c r="A947" s="4" t="s">
        <v>1437</v>
      </c>
      <c r="B947" s="17" t="s">
        <v>11760</v>
      </c>
      <c r="C947" s="34">
        <f t="shared" si="28"/>
        <v>2.2752187312553003E-4</v>
      </c>
      <c r="D947" s="35">
        <f t="shared" si="29"/>
        <v>0.73766728028627093</v>
      </c>
      <c r="E947" s="4" t="s">
        <v>1436</v>
      </c>
      <c r="F947" s="4" t="s">
        <v>7146</v>
      </c>
      <c r="G947" s="9">
        <v>33</v>
      </c>
      <c r="H947" s="4">
        <v>0</v>
      </c>
      <c r="I947" s="4" t="s">
        <v>3352</v>
      </c>
      <c r="J947" s="4" t="s">
        <v>7143</v>
      </c>
      <c r="K947" s="4" t="s">
        <v>905</v>
      </c>
      <c r="L947" s="4" t="s">
        <v>4988</v>
      </c>
      <c r="M947" s="4"/>
      <c r="N947" s="4" t="s">
        <v>931</v>
      </c>
      <c r="O947" s="4" t="s">
        <v>5388</v>
      </c>
      <c r="P947" s="5" t="e">
        <v>#N/A</v>
      </c>
    </row>
    <row r="948" spans="1:16" x14ac:dyDescent="0.35">
      <c r="A948" s="4" t="s">
        <v>1437</v>
      </c>
      <c r="B948" s="17" t="s">
        <v>11760</v>
      </c>
      <c r="C948" s="34">
        <f t="shared" si="28"/>
        <v>2.2752187312553003E-4</v>
      </c>
      <c r="D948" s="35">
        <f t="shared" si="29"/>
        <v>0.73789480215939651</v>
      </c>
      <c r="E948" s="4" t="s">
        <v>1436</v>
      </c>
      <c r="F948" s="4" t="s">
        <v>7260</v>
      </c>
      <c r="G948" s="9">
        <v>33</v>
      </c>
      <c r="H948" s="4">
        <v>0</v>
      </c>
      <c r="I948" s="4" t="s">
        <v>3594</v>
      </c>
      <c r="J948" s="4" t="s">
        <v>6046</v>
      </c>
      <c r="K948" s="4" t="s">
        <v>959</v>
      </c>
      <c r="L948" s="4" t="s">
        <v>4988</v>
      </c>
      <c r="M948" s="4" t="s">
        <v>4296</v>
      </c>
      <c r="N948" s="4" t="s">
        <v>1004</v>
      </c>
      <c r="O948" s="4" t="s">
        <v>3389</v>
      </c>
      <c r="P948" s="5" t="e">
        <v>#N/A</v>
      </c>
    </row>
    <row r="949" spans="1:16" x14ac:dyDescent="0.35">
      <c r="A949" s="4" t="s">
        <v>1437</v>
      </c>
      <c r="B949" s="18" t="s">
        <v>11761</v>
      </c>
      <c r="C949" s="34">
        <f t="shared" si="28"/>
        <v>2.2752187312553003E-4</v>
      </c>
      <c r="D949" s="35">
        <f t="shared" si="29"/>
        <v>0.73812232403252209</v>
      </c>
      <c r="E949" s="4" t="s">
        <v>1436</v>
      </c>
      <c r="F949" s="4" t="s">
        <v>7262</v>
      </c>
      <c r="G949" s="9">
        <v>33</v>
      </c>
      <c r="H949" s="4">
        <v>2</v>
      </c>
      <c r="I949" s="4" t="s">
        <v>3594</v>
      </c>
      <c r="J949" s="4" t="s">
        <v>6046</v>
      </c>
      <c r="K949" s="4" t="s">
        <v>974</v>
      </c>
      <c r="L949" s="4" t="s">
        <v>4988</v>
      </c>
      <c r="M949" s="4" t="s">
        <v>4296</v>
      </c>
      <c r="N949" s="4" t="s">
        <v>1024</v>
      </c>
      <c r="O949" s="4" t="s">
        <v>6042</v>
      </c>
      <c r="P949" s="5" t="e">
        <v>#N/A</v>
      </c>
    </row>
    <row r="950" spans="1:16" x14ac:dyDescent="0.35">
      <c r="A950" s="4" t="s">
        <v>1437</v>
      </c>
      <c r="B950" s="18" t="s">
        <v>11761</v>
      </c>
      <c r="C950" s="34">
        <f t="shared" si="28"/>
        <v>2.2752187312553003E-4</v>
      </c>
      <c r="D950" s="35">
        <f t="shared" si="29"/>
        <v>0.73834984590564767</v>
      </c>
      <c r="E950" s="4" t="s">
        <v>1436</v>
      </c>
      <c r="F950" s="4" t="s">
        <v>7384</v>
      </c>
      <c r="G950" s="9">
        <v>33</v>
      </c>
      <c r="H950" s="4">
        <v>7</v>
      </c>
      <c r="I950" s="4" t="s">
        <v>3399</v>
      </c>
      <c r="J950" s="4" t="s">
        <v>4680</v>
      </c>
      <c r="K950" s="4" t="s">
        <v>984</v>
      </c>
      <c r="L950" s="4" t="s">
        <v>3805</v>
      </c>
      <c r="M950" s="4" t="s">
        <v>3421</v>
      </c>
      <c r="N950" s="4" t="s">
        <v>1038</v>
      </c>
      <c r="O950" s="4" t="s">
        <v>3757</v>
      </c>
      <c r="P950" s="5" t="e">
        <v>#N/A</v>
      </c>
    </row>
    <row r="951" spans="1:16" x14ac:dyDescent="0.35">
      <c r="A951" s="4" t="s">
        <v>1437</v>
      </c>
      <c r="B951" s="17" t="s">
        <v>11760</v>
      </c>
      <c r="C951" s="34">
        <f t="shared" si="28"/>
        <v>2.2752187312553003E-4</v>
      </c>
      <c r="D951" s="35">
        <f t="shared" si="29"/>
        <v>0.73857736777877325</v>
      </c>
      <c r="E951" s="4" t="s">
        <v>1436</v>
      </c>
      <c r="F951" s="4" t="s">
        <v>8302</v>
      </c>
      <c r="G951" s="9">
        <v>33</v>
      </c>
      <c r="H951" s="4">
        <v>0</v>
      </c>
      <c r="I951" s="4" t="s">
        <v>3359</v>
      </c>
      <c r="J951" s="4" t="s">
        <v>7201</v>
      </c>
      <c r="K951" s="4" t="s">
        <v>937</v>
      </c>
      <c r="L951" s="4" t="s">
        <v>3762</v>
      </c>
      <c r="M951" s="4" t="s">
        <v>3362</v>
      </c>
      <c r="N951" s="4" t="s">
        <v>974</v>
      </c>
      <c r="O951" s="4" t="s">
        <v>3389</v>
      </c>
      <c r="P951" s="5" t="e">
        <v>#N/A</v>
      </c>
    </row>
    <row r="952" spans="1:16" x14ac:dyDescent="0.35">
      <c r="A952" s="4" t="s">
        <v>1437</v>
      </c>
      <c r="B952" s="18" t="s">
        <v>11761</v>
      </c>
      <c r="C952" s="34">
        <f t="shared" si="28"/>
        <v>2.2752187312553003E-4</v>
      </c>
      <c r="D952" s="35">
        <f t="shared" si="29"/>
        <v>0.73880488965189883</v>
      </c>
      <c r="E952" s="4" t="s">
        <v>1436</v>
      </c>
      <c r="F952" s="4" t="s">
        <v>8657</v>
      </c>
      <c r="G952" s="9">
        <v>33</v>
      </c>
      <c r="H952" s="4">
        <v>2</v>
      </c>
      <c r="I952" s="4" t="s">
        <v>3703</v>
      </c>
      <c r="J952" s="4" t="s">
        <v>8658</v>
      </c>
      <c r="K952" s="4" t="s">
        <v>1082</v>
      </c>
      <c r="L952" s="4" t="s">
        <v>8245</v>
      </c>
      <c r="M952" s="4" t="s">
        <v>4252</v>
      </c>
      <c r="N952" s="4" t="s">
        <v>1165</v>
      </c>
      <c r="O952" s="4" t="s">
        <v>3377</v>
      </c>
      <c r="P952" s="5" t="e">
        <v>#N/A</v>
      </c>
    </row>
    <row r="953" spans="1:16" x14ac:dyDescent="0.35">
      <c r="A953" s="4" t="s">
        <v>1437</v>
      </c>
      <c r="B953" s="18" t="s">
        <v>11761</v>
      </c>
      <c r="C953" s="34">
        <f t="shared" si="28"/>
        <v>2.2752187312553003E-4</v>
      </c>
      <c r="D953" s="35">
        <f t="shared" si="29"/>
        <v>0.73903241152502441</v>
      </c>
      <c r="E953" s="4" t="s">
        <v>1436</v>
      </c>
      <c r="F953" s="4" t="s">
        <v>8792</v>
      </c>
      <c r="G953" s="9">
        <v>33</v>
      </c>
      <c r="H953" s="4">
        <v>2</v>
      </c>
      <c r="I953" s="4" t="s">
        <v>3341</v>
      </c>
      <c r="J953" s="4" t="s">
        <v>8711</v>
      </c>
      <c r="K953" s="4" t="s">
        <v>1024</v>
      </c>
      <c r="L953" s="4" t="s">
        <v>3593</v>
      </c>
      <c r="M953" s="4"/>
      <c r="N953" s="4" t="s">
        <v>1090</v>
      </c>
      <c r="O953" s="4" t="s">
        <v>3495</v>
      </c>
      <c r="P953" s="5" t="e">
        <v>#N/A</v>
      </c>
    </row>
    <row r="954" spans="1:16" x14ac:dyDescent="0.35">
      <c r="A954" s="4" t="s">
        <v>1437</v>
      </c>
      <c r="B954" s="17" t="s">
        <v>11760</v>
      </c>
      <c r="C954" s="34">
        <f t="shared" si="28"/>
        <v>2.2752187312553003E-4</v>
      </c>
      <c r="D954" s="35">
        <f t="shared" si="29"/>
        <v>0.73925993339814999</v>
      </c>
      <c r="E954" s="4" t="s">
        <v>1436</v>
      </c>
      <c r="F954" s="4" t="s">
        <v>9002</v>
      </c>
      <c r="G954" s="9">
        <v>33</v>
      </c>
      <c r="H954" s="4">
        <v>0</v>
      </c>
      <c r="I954" s="4" t="s">
        <v>3352</v>
      </c>
      <c r="J954" s="4" t="s">
        <v>8308</v>
      </c>
      <c r="K954" s="4" t="s">
        <v>968</v>
      </c>
      <c r="L954" s="4" t="s">
        <v>4662</v>
      </c>
      <c r="M954" s="4" t="s">
        <v>3888</v>
      </c>
      <c r="N954" s="4" t="s">
        <v>1016</v>
      </c>
      <c r="O954" s="4" t="s">
        <v>5922</v>
      </c>
      <c r="P954" s="5" t="e">
        <v>#N/A</v>
      </c>
    </row>
    <row r="955" spans="1:16" x14ac:dyDescent="0.35">
      <c r="A955" s="4" t="s">
        <v>1437</v>
      </c>
      <c r="B955" s="17" t="s">
        <v>11760</v>
      </c>
      <c r="C955" s="34">
        <f t="shared" si="28"/>
        <v>2.2752187312553003E-4</v>
      </c>
      <c r="D955" s="35">
        <f t="shared" si="29"/>
        <v>0.73948745527127557</v>
      </c>
      <c r="E955" s="4" t="s">
        <v>1436</v>
      </c>
      <c r="F955" s="4" t="s">
        <v>9251</v>
      </c>
      <c r="G955" s="9">
        <v>33</v>
      </c>
      <c r="H955" s="4">
        <v>0</v>
      </c>
      <c r="I955" s="4" t="s">
        <v>4033</v>
      </c>
      <c r="J955" s="4" t="s">
        <v>9252</v>
      </c>
      <c r="K955" s="4" t="s">
        <v>915</v>
      </c>
      <c r="L955" s="4" t="s">
        <v>3988</v>
      </c>
      <c r="M955" s="4"/>
      <c r="N955" s="4" t="s">
        <v>944</v>
      </c>
      <c r="O955" s="4" t="s">
        <v>4035</v>
      </c>
      <c r="P955" s="5" t="e">
        <v>#N/A</v>
      </c>
    </row>
    <row r="956" spans="1:16" x14ac:dyDescent="0.35">
      <c r="A956" s="4" t="s">
        <v>1437</v>
      </c>
      <c r="B956" s="18" t="s">
        <v>11761</v>
      </c>
      <c r="C956" s="34">
        <f t="shared" si="28"/>
        <v>2.2752187312553003E-4</v>
      </c>
      <c r="D956" s="35">
        <f t="shared" si="29"/>
        <v>0.73971497714440115</v>
      </c>
      <c r="E956" s="4" t="s">
        <v>1436</v>
      </c>
      <c r="F956" s="4" t="s">
        <v>9656</v>
      </c>
      <c r="G956" s="9">
        <v>33</v>
      </c>
      <c r="H956" s="4">
        <v>4</v>
      </c>
      <c r="I956" s="4" t="s">
        <v>3359</v>
      </c>
      <c r="J956" s="4" t="s">
        <v>9657</v>
      </c>
      <c r="K956" s="4" t="s">
        <v>996</v>
      </c>
      <c r="L956" s="4" t="s">
        <v>4057</v>
      </c>
      <c r="M956" s="4"/>
      <c r="N956" s="4" t="s">
        <v>1054</v>
      </c>
      <c r="O956" s="4" t="s">
        <v>1846</v>
      </c>
      <c r="P956" s="5" t="e">
        <v>#N/A</v>
      </c>
    </row>
    <row r="957" spans="1:16" x14ac:dyDescent="0.35">
      <c r="A957" s="4" t="s">
        <v>1437</v>
      </c>
      <c r="B957" s="18" t="s">
        <v>11761</v>
      </c>
      <c r="C957" s="34">
        <f t="shared" si="28"/>
        <v>2.2752187312553003E-4</v>
      </c>
      <c r="D957" s="35">
        <f t="shared" si="29"/>
        <v>0.73994249901752673</v>
      </c>
      <c r="E957" s="4" t="s">
        <v>1436</v>
      </c>
      <c r="F957" s="4" t="s">
        <v>9976</v>
      </c>
      <c r="G957" s="9">
        <v>33</v>
      </c>
      <c r="H957" s="4">
        <v>2</v>
      </c>
      <c r="I957" s="4" t="s">
        <v>7864</v>
      </c>
      <c r="J957" s="4" t="s">
        <v>8911</v>
      </c>
      <c r="K957" s="4" t="s">
        <v>949</v>
      </c>
      <c r="L957" s="4" t="s">
        <v>7101</v>
      </c>
      <c r="M957" s="4"/>
      <c r="N957" s="4" t="s">
        <v>990</v>
      </c>
      <c r="O957" s="4" t="s">
        <v>4636</v>
      </c>
      <c r="P957" s="5" t="e">
        <v>#N/A</v>
      </c>
    </row>
    <row r="958" spans="1:16" x14ac:dyDescent="0.35">
      <c r="A958" s="4" t="s">
        <v>1437</v>
      </c>
      <c r="B958" s="17" t="s">
        <v>11760</v>
      </c>
      <c r="C958" s="34">
        <f t="shared" si="28"/>
        <v>2.2752187312553003E-4</v>
      </c>
      <c r="D958" s="35">
        <f t="shared" si="29"/>
        <v>0.74017002089065231</v>
      </c>
      <c r="E958" s="4" t="s">
        <v>1436</v>
      </c>
      <c r="F958" s="4" t="s">
        <v>10427</v>
      </c>
      <c r="G958" s="9">
        <v>33</v>
      </c>
      <c r="H958" s="4">
        <v>0</v>
      </c>
      <c r="I958" s="4" t="s">
        <v>3746</v>
      </c>
      <c r="J958" s="4" t="s">
        <v>10182</v>
      </c>
      <c r="K958" s="4" t="s">
        <v>909</v>
      </c>
      <c r="L958" s="4" t="s">
        <v>10367</v>
      </c>
      <c r="M958" s="4"/>
      <c r="N958" s="4" t="s">
        <v>936</v>
      </c>
      <c r="O958" s="4" t="s">
        <v>5922</v>
      </c>
      <c r="P958" s="5" t="e">
        <v>#N/A</v>
      </c>
    </row>
    <row r="959" spans="1:16" x14ac:dyDescent="0.35">
      <c r="A959" s="4" t="s">
        <v>1437</v>
      </c>
      <c r="B959" s="17" t="s">
        <v>11760</v>
      </c>
      <c r="C959" s="34">
        <f t="shared" si="28"/>
        <v>2.2752187312553003E-4</v>
      </c>
      <c r="D959" s="35">
        <f t="shared" si="29"/>
        <v>0.74039754276377789</v>
      </c>
      <c r="E959" s="4" t="s">
        <v>1436</v>
      </c>
      <c r="F959" s="4" t="s">
        <v>10737</v>
      </c>
      <c r="G959" s="9">
        <v>33</v>
      </c>
      <c r="H959" s="4">
        <v>0</v>
      </c>
      <c r="I959" s="4" t="s">
        <v>3399</v>
      </c>
      <c r="J959" s="4" t="s">
        <v>10619</v>
      </c>
      <c r="K959" s="4" t="s">
        <v>934</v>
      </c>
      <c r="L959" s="4" t="s">
        <v>3888</v>
      </c>
      <c r="M959" s="4"/>
      <c r="N959" s="4" t="s">
        <v>970</v>
      </c>
      <c r="O959" s="4" t="s">
        <v>3961</v>
      </c>
      <c r="P959" s="5" t="e">
        <v>#N/A</v>
      </c>
    </row>
    <row r="960" spans="1:16" x14ac:dyDescent="0.35">
      <c r="A960" s="4" t="s">
        <v>1437</v>
      </c>
      <c r="B960" s="18" t="s">
        <v>11761</v>
      </c>
      <c r="C960" s="34">
        <f t="shared" si="28"/>
        <v>2.2752187312553003E-4</v>
      </c>
      <c r="D960" s="35">
        <f t="shared" si="29"/>
        <v>0.74062506463690347</v>
      </c>
      <c r="E960" s="4" t="s">
        <v>1436</v>
      </c>
      <c r="F960" s="4" t="s">
        <v>10942</v>
      </c>
      <c r="G960" s="9">
        <v>33</v>
      </c>
      <c r="H960" s="4">
        <v>2</v>
      </c>
      <c r="I960" s="4" t="s">
        <v>3359</v>
      </c>
      <c r="J960" s="4" t="s">
        <v>9334</v>
      </c>
      <c r="K960" s="4" t="s">
        <v>944</v>
      </c>
      <c r="L960" s="4" t="s">
        <v>8897</v>
      </c>
      <c r="M960" s="4"/>
      <c r="N960" s="4" t="s">
        <v>984</v>
      </c>
      <c r="O960" s="4" t="s">
        <v>6457</v>
      </c>
      <c r="P960" s="5" t="e">
        <v>#N/A</v>
      </c>
    </row>
    <row r="961" spans="1:16" x14ac:dyDescent="0.35">
      <c r="A961" s="4" t="s">
        <v>1437</v>
      </c>
      <c r="B961" s="17" t="s">
        <v>11760</v>
      </c>
      <c r="C961" s="34">
        <f t="shared" si="28"/>
        <v>2.2752187312553003E-4</v>
      </c>
      <c r="D961" s="35">
        <f t="shared" si="29"/>
        <v>0.74085258651002905</v>
      </c>
      <c r="E961" s="4" t="s">
        <v>1436</v>
      </c>
      <c r="F961" s="4" t="s">
        <v>11059</v>
      </c>
      <c r="G961" s="9">
        <v>33</v>
      </c>
      <c r="H961" s="4">
        <v>0</v>
      </c>
      <c r="I961" s="4" t="s">
        <v>3352</v>
      </c>
      <c r="J961" s="4" t="s">
        <v>8966</v>
      </c>
      <c r="K961" s="4" t="s">
        <v>944</v>
      </c>
      <c r="L961" s="4" t="s">
        <v>8363</v>
      </c>
      <c r="M961" s="4"/>
      <c r="N961" s="4" t="s">
        <v>984</v>
      </c>
      <c r="O961" s="4" t="s">
        <v>3811</v>
      </c>
      <c r="P961" s="5" t="e">
        <v>#N/A</v>
      </c>
    </row>
    <row r="962" spans="1:16" x14ac:dyDescent="0.35">
      <c r="A962" s="4" t="s">
        <v>1437</v>
      </c>
      <c r="B962" s="18" t="s">
        <v>11761</v>
      </c>
      <c r="C962" s="34">
        <f t="shared" si="28"/>
        <v>2.2752187312553003E-4</v>
      </c>
      <c r="D962" s="35">
        <f t="shared" si="29"/>
        <v>0.74108010838315463</v>
      </c>
      <c r="E962" s="4" t="s">
        <v>1436</v>
      </c>
      <c r="F962" s="4" t="s">
        <v>11707</v>
      </c>
      <c r="G962" s="9">
        <v>33</v>
      </c>
      <c r="H962" s="4">
        <v>2</v>
      </c>
      <c r="I962" s="4" t="s">
        <v>3359</v>
      </c>
      <c r="J962" s="4" t="s">
        <v>11704</v>
      </c>
      <c r="K962" s="4" t="s">
        <v>966</v>
      </c>
      <c r="L962" s="4" t="s">
        <v>3492</v>
      </c>
      <c r="M962" s="4" t="s">
        <v>3655</v>
      </c>
      <c r="N962" s="4" t="s">
        <v>1014</v>
      </c>
      <c r="O962" s="4" t="s">
        <v>3389</v>
      </c>
      <c r="P962" s="5" t="e">
        <v>#N/A</v>
      </c>
    </row>
    <row r="963" spans="1:16" x14ac:dyDescent="0.35">
      <c r="A963" s="4" t="s">
        <v>1437</v>
      </c>
      <c r="B963" s="18" t="s">
        <v>11761</v>
      </c>
      <c r="C963" s="34">
        <f t="shared" ref="C963:C1026" si="30">G963/$G$6705</f>
        <v>2.2062727090960488E-4</v>
      </c>
      <c r="D963" s="35">
        <f t="shared" si="29"/>
        <v>0.74130073565406429</v>
      </c>
      <c r="E963" s="4" t="s">
        <v>1436</v>
      </c>
      <c r="F963" s="4" t="s">
        <v>4302</v>
      </c>
      <c r="G963" s="9">
        <v>32</v>
      </c>
      <c r="H963" s="4">
        <v>2</v>
      </c>
      <c r="I963" s="4" t="s">
        <v>3399</v>
      </c>
      <c r="J963" s="4" t="s">
        <v>4298</v>
      </c>
      <c r="K963" s="4" t="s">
        <v>994</v>
      </c>
      <c r="L963" s="4" t="s">
        <v>3501</v>
      </c>
      <c r="M963" s="4" t="s">
        <v>4299</v>
      </c>
      <c r="N963" s="4" t="s">
        <v>1052</v>
      </c>
      <c r="O963" s="4" t="s">
        <v>3451</v>
      </c>
      <c r="P963" s="5" t="e">
        <v>#N/A</v>
      </c>
    </row>
    <row r="964" spans="1:16" x14ac:dyDescent="0.35">
      <c r="A964" s="4" t="s">
        <v>1437</v>
      </c>
      <c r="B964" s="18" t="s">
        <v>11761</v>
      </c>
      <c r="C964" s="34">
        <f t="shared" si="30"/>
        <v>2.2062727090960488E-4</v>
      </c>
      <c r="D964" s="35">
        <f t="shared" ref="D964:D1027" si="31">D963+C964</f>
        <v>0.74152136292497395</v>
      </c>
      <c r="E964" s="4" t="s">
        <v>1436</v>
      </c>
      <c r="F964" s="4" t="s">
        <v>4495</v>
      </c>
      <c r="G964" s="9">
        <v>32</v>
      </c>
      <c r="H964" s="4">
        <v>2</v>
      </c>
      <c r="I964" s="4" t="s">
        <v>4051</v>
      </c>
      <c r="J964" s="4" t="s">
        <v>4108</v>
      </c>
      <c r="K964" s="4" t="s">
        <v>946</v>
      </c>
      <c r="L964" s="4" t="s">
        <v>3420</v>
      </c>
      <c r="M964" s="4" t="s">
        <v>3756</v>
      </c>
      <c r="N964" s="4" t="s">
        <v>986</v>
      </c>
      <c r="O964" s="4" t="s">
        <v>3378</v>
      </c>
      <c r="P964" s="5" t="s">
        <v>12044</v>
      </c>
    </row>
    <row r="965" spans="1:16" x14ac:dyDescent="0.35">
      <c r="A965" s="4" t="s">
        <v>1437</v>
      </c>
      <c r="B965" s="18" t="s">
        <v>11761</v>
      </c>
      <c r="C965" s="34">
        <f t="shared" si="30"/>
        <v>2.2062727090960488E-4</v>
      </c>
      <c r="D965" s="35">
        <f t="shared" si="31"/>
        <v>0.7417419901958836</v>
      </c>
      <c r="E965" s="4" t="s">
        <v>1436</v>
      </c>
      <c r="F965" s="4" t="s">
        <v>4941</v>
      </c>
      <c r="G965" s="9">
        <v>32</v>
      </c>
      <c r="H965" s="4">
        <v>2</v>
      </c>
      <c r="I965" s="4" t="s">
        <v>3594</v>
      </c>
      <c r="J965" s="4" t="s">
        <v>4456</v>
      </c>
      <c r="K965" s="4" t="s">
        <v>1014</v>
      </c>
      <c r="L965" s="4" t="s">
        <v>4029</v>
      </c>
      <c r="M965" s="4" t="s">
        <v>4457</v>
      </c>
      <c r="N965" s="4" t="s">
        <v>1078</v>
      </c>
      <c r="O965" s="4" t="s">
        <v>3707</v>
      </c>
      <c r="P965" s="5" t="e">
        <v>#N/A</v>
      </c>
    </row>
    <row r="966" spans="1:16" x14ac:dyDescent="0.35">
      <c r="A966" s="4" t="s">
        <v>1437</v>
      </c>
      <c r="B966" s="18" t="s">
        <v>11761</v>
      </c>
      <c r="C966" s="34">
        <f t="shared" si="30"/>
        <v>2.2062727090960488E-4</v>
      </c>
      <c r="D966" s="35">
        <f t="shared" si="31"/>
        <v>0.74196261746679326</v>
      </c>
      <c r="E966" s="4" t="s">
        <v>1436</v>
      </c>
      <c r="F966" s="4" t="s">
        <v>5306</v>
      </c>
      <c r="G966" s="9">
        <v>32</v>
      </c>
      <c r="H966" s="4">
        <v>2</v>
      </c>
      <c r="I966" s="4" t="s">
        <v>3399</v>
      </c>
      <c r="J966" s="4" t="s">
        <v>4023</v>
      </c>
      <c r="K966" s="4" t="s">
        <v>939</v>
      </c>
      <c r="L966" s="4" t="s">
        <v>3968</v>
      </c>
      <c r="M966" s="4" t="s">
        <v>4025</v>
      </c>
      <c r="N966" s="4" t="s">
        <v>977</v>
      </c>
      <c r="O966" s="4" t="s">
        <v>4026</v>
      </c>
      <c r="P966" s="5" t="e">
        <v>#N/A</v>
      </c>
    </row>
    <row r="967" spans="1:16" x14ac:dyDescent="0.35">
      <c r="A967" s="4" t="s">
        <v>1437</v>
      </c>
      <c r="B967" s="18" t="s">
        <v>11761</v>
      </c>
      <c r="C967" s="34">
        <f t="shared" si="30"/>
        <v>2.2062727090960488E-4</v>
      </c>
      <c r="D967" s="35">
        <f t="shared" si="31"/>
        <v>0.74218324473770292</v>
      </c>
      <c r="E967" s="4" t="s">
        <v>1436</v>
      </c>
      <c r="F967" s="4" t="s">
        <v>5812</v>
      </c>
      <c r="G967" s="9">
        <v>32</v>
      </c>
      <c r="H967" s="4">
        <v>2</v>
      </c>
      <c r="I967" s="4" t="s">
        <v>3341</v>
      </c>
      <c r="J967" s="4" t="s">
        <v>5813</v>
      </c>
      <c r="K967" s="4" t="s">
        <v>975</v>
      </c>
      <c r="L967" s="4" t="s">
        <v>4419</v>
      </c>
      <c r="M967" s="4" t="s">
        <v>3354</v>
      </c>
      <c r="N967" s="4" t="s">
        <v>1026</v>
      </c>
      <c r="O967" s="4" t="s">
        <v>3368</v>
      </c>
      <c r="P967" s="5" t="e">
        <v>#N/A</v>
      </c>
    </row>
    <row r="968" spans="1:16" x14ac:dyDescent="0.35">
      <c r="A968" s="4" t="s">
        <v>1437</v>
      </c>
      <c r="B968" s="18" t="s">
        <v>11761</v>
      </c>
      <c r="C968" s="34">
        <f t="shared" si="30"/>
        <v>2.2062727090960488E-4</v>
      </c>
      <c r="D968" s="35">
        <f t="shared" si="31"/>
        <v>0.74240387200861258</v>
      </c>
      <c r="E968" s="4" t="s">
        <v>1436</v>
      </c>
      <c r="F968" s="4" t="s">
        <v>6525</v>
      </c>
      <c r="G968" s="9">
        <v>32</v>
      </c>
      <c r="H968" s="4">
        <v>2</v>
      </c>
      <c r="I968" s="4" t="s">
        <v>3399</v>
      </c>
      <c r="J968" s="4" t="s">
        <v>4789</v>
      </c>
      <c r="K968" s="4" t="s">
        <v>934</v>
      </c>
      <c r="L968" s="4" t="s">
        <v>6374</v>
      </c>
      <c r="M968" s="4" t="s">
        <v>4790</v>
      </c>
      <c r="N968" s="4" t="s">
        <v>970</v>
      </c>
      <c r="O968" s="4" t="s">
        <v>4026</v>
      </c>
      <c r="P968" s="5" t="e">
        <v>#N/A</v>
      </c>
    </row>
    <row r="969" spans="1:16" x14ac:dyDescent="0.35">
      <c r="A969" s="4" t="s">
        <v>1437</v>
      </c>
      <c r="B969" s="18" t="s">
        <v>11761</v>
      </c>
      <c r="C969" s="34">
        <f t="shared" si="30"/>
        <v>2.2062727090960488E-4</v>
      </c>
      <c r="D969" s="35">
        <f t="shared" si="31"/>
        <v>0.74262449927952223</v>
      </c>
      <c r="E969" s="4" t="s">
        <v>1436</v>
      </c>
      <c r="F969" s="4" t="s">
        <v>6948</v>
      </c>
      <c r="G969" s="9">
        <v>32</v>
      </c>
      <c r="H969" s="4">
        <v>2</v>
      </c>
      <c r="I969" s="4" t="s">
        <v>3341</v>
      </c>
      <c r="J969" s="4" t="s">
        <v>4028</v>
      </c>
      <c r="K969" s="4" t="s">
        <v>939</v>
      </c>
      <c r="L969" s="4" t="s">
        <v>4773</v>
      </c>
      <c r="M969" s="4" t="s">
        <v>4029</v>
      </c>
      <c r="N969" s="4" t="s">
        <v>977</v>
      </c>
      <c r="O969" s="4" t="s">
        <v>3811</v>
      </c>
      <c r="P969" s="5" t="e">
        <v>#N/A</v>
      </c>
    </row>
    <row r="970" spans="1:16" x14ac:dyDescent="0.35">
      <c r="A970" s="4" t="s">
        <v>1437</v>
      </c>
      <c r="B970" s="18" t="s">
        <v>11761</v>
      </c>
      <c r="C970" s="34">
        <f t="shared" si="30"/>
        <v>2.2062727090960488E-4</v>
      </c>
      <c r="D970" s="35">
        <f t="shared" si="31"/>
        <v>0.74284512655043189</v>
      </c>
      <c r="E970" s="4" t="s">
        <v>1436</v>
      </c>
      <c r="F970" s="4" t="s">
        <v>7170</v>
      </c>
      <c r="G970" s="9">
        <v>32</v>
      </c>
      <c r="H970" s="4">
        <v>2</v>
      </c>
      <c r="I970" s="4" t="s">
        <v>3359</v>
      </c>
      <c r="J970" s="4" t="s">
        <v>4793</v>
      </c>
      <c r="K970" s="4" t="s">
        <v>959</v>
      </c>
      <c r="L970" s="4" t="s">
        <v>4826</v>
      </c>
      <c r="M970" s="4" t="s">
        <v>3762</v>
      </c>
      <c r="N970" s="4" t="s">
        <v>1004</v>
      </c>
      <c r="O970" s="4" t="s">
        <v>3389</v>
      </c>
      <c r="P970" s="5" t="e">
        <v>#N/A</v>
      </c>
    </row>
    <row r="971" spans="1:16" x14ac:dyDescent="0.35">
      <c r="A971" s="4" t="s">
        <v>1437</v>
      </c>
      <c r="B971" s="18" t="s">
        <v>11761</v>
      </c>
      <c r="C971" s="34">
        <f t="shared" si="30"/>
        <v>2.2062727090960488E-4</v>
      </c>
      <c r="D971" s="35">
        <f t="shared" si="31"/>
        <v>0.74306575382134155</v>
      </c>
      <c r="E971" s="4" t="s">
        <v>1436</v>
      </c>
      <c r="F971" s="4" t="s">
        <v>7373</v>
      </c>
      <c r="G971" s="9">
        <v>32</v>
      </c>
      <c r="H971" s="4">
        <v>3</v>
      </c>
      <c r="I971" s="4" t="s">
        <v>3399</v>
      </c>
      <c r="J971" s="4" t="s">
        <v>4581</v>
      </c>
      <c r="K971" s="4" t="s">
        <v>1049</v>
      </c>
      <c r="L971" s="4" t="s">
        <v>3805</v>
      </c>
      <c r="M971" s="4" t="s">
        <v>4296</v>
      </c>
      <c r="N971" s="4" t="s">
        <v>1122</v>
      </c>
      <c r="O971" s="4" t="s">
        <v>3753</v>
      </c>
      <c r="P971" s="5" t="e">
        <v>#N/A</v>
      </c>
    </row>
    <row r="972" spans="1:16" x14ac:dyDescent="0.35">
      <c r="A972" s="4" t="s">
        <v>1437</v>
      </c>
      <c r="B972" s="18" t="s">
        <v>11761</v>
      </c>
      <c r="C972" s="34">
        <f t="shared" si="30"/>
        <v>2.2062727090960488E-4</v>
      </c>
      <c r="D972" s="35">
        <f t="shared" si="31"/>
        <v>0.7432863810922512</v>
      </c>
      <c r="E972" s="4" t="s">
        <v>1436</v>
      </c>
      <c r="F972" s="4" t="s">
        <v>9059</v>
      </c>
      <c r="G972" s="9">
        <v>32</v>
      </c>
      <c r="H972" s="4">
        <v>2</v>
      </c>
      <c r="I972" s="4" t="s">
        <v>3594</v>
      </c>
      <c r="J972" s="4" t="s">
        <v>9058</v>
      </c>
      <c r="K972" s="4" t="s">
        <v>1003</v>
      </c>
      <c r="L972" s="4" t="s">
        <v>8271</v>
      </c>
      <c r="M972" s="4"/>
      <c r="N972" s="4" t="s">
        <v>1063</v>
      </c>
      <c r="O972" s="4" t="s">
        <v>1846</v>
      </c>
      <c r="P972" s="5" t="e">
        <v>#N/A</v>
      </c>
    </row>
    <row r="973" spans="1:16" x14ac:dyDescent="0.35">
      <c r="A973" s="4" t="s">
        <v>1437</v>
      </c>
      <c r="B973" s="17" t="s">
        <v>11760</v>
      </c>
      <c r="C973" s="34">
        <f t="shared" si="30"/>
        <v>2.2062727090960488E-4</v>
      </c>
      <c r="D973" s="35">
        <f t="shared" si="31"/>
        <v>0.74350700836316086</v>
      </c>
      <c r="E973" s="4" t="s">
        <v>1436</v>
      </c>
      <c r="F973" s="4" t="s">
        <v>9093</v>
      </c>
      <c r="G973" s="9">
        <v>32</v>
      </c>
      <c r="H973" s="4">
        <v>0</v>
      </c>
      <c r="I973" s="4" t="s">
        <v>3594</v>
      </c>
      <c r="J973" s="4" t="s">
        <v>4693</v>
      </c>
      <c r="K973" s="4" t="s">
        <v>1157</v>
      </c>
      <c r="L973" s="4" t="s">
        <v>3729</v>
      </c>
      <c r="M973" s="4" t="s">
        <v>4252</v>
      </c>
      <c r="N973" s="4" t="s">
        <v>1256</v>
      </c>
      <c r="O973" s="4" t="s">
        <v>4869</v>
      </c>
      <c r="P973" s="5" t="e">
        <v>#N/A</v>
      </c>
    </row>
    <row r="974" spans="1:16" x14ac:dyDescent="0.35">
      <c r="A974" s="4" t="s">
        <v>1437</v>
      </c>
      <c r="B974" s="18" t="s">
        <v>11761</v>
      </c>
      <c r="C974" s="34">
        <f t="shared" si="30"/>
        <v>2.2062727090960488E-4</v>
      </c>
      <c r="D974" s="35">
        <f t="shared" si="31"/>
        <v>0.74372763563407052</v>
      </c>
      <c r="E974" s="4" t="s">
        <v>1436</v>
      </c>
      <c r="F974" s="4" t="s">
        <v>9116</v>
      </c>
      <c r="G974" s="9">
        <v>32</v>
      </c>
      <c r="H974" s="4">
        <v>2</v>
      </c>
      <c r="I974" s="4" t="s">
        <v>3452</v>
      </c>
      <c r="J974" s="4" t="s">
        <v>6662</v>
      </c>
      <c r="K974" s="4" t="s">
        <v>1040</v>
      </c>
      <c r="L974" s="4" t="s">
        <v>6618</v>
      </c>
      <c r="M974" s="4" t="s">
        <v>4902</v>
      </c>
      <c r="N974" s="4" t="s">
        <v>1112</v>
      </c>
      <c r="O974" s="4" t="s">
        <v>1846</v>
      </c>
      <c r="P974" s="5" t="e">
        <v>#N/A</v>
      </c>
    </row>
    <row r="975" spans="1:16" x14ac:dyDescent="0.35">
      <c r="A975" s="4" t="s">
        <v>1437</v>
      </c>
      <c r="B975" s="18" t="s">
        <v>11761</v>
      </c>
      <c r="C975" s="34">
        <f t="shared" si="30"/>
        <v>2.2062727090960488E-4</v>
      </c>
      <c r="D975" s="35">
        <f t="shared" si="31"/>
        <v>0.74394826290498017</v>
      </c>
      <c r="E975" s="4" t="s">
        <v>1436</v>
      </c>
      <c r="F975" s="4" t="s">
        <v>9170</v>
      </c>
      <c r="G975" s="9">
        <v>32</v>
      </c>
      <c r="H975" s="4">
        <v>2</v>
      </c>
      <c r="I975" s="4" t="s">
        <v>3399</v>
      </c>
      <c r="J975" s="4" t="s">
        <v>9162</v>
      </c>
      <c r="K975" s="4" t="s">
        <v>964</v>
      </c>
      <c r="L975" s="4" t="s">
        <v>4142</v>
      </c>
      <c r="M975" s="4" t="s">
        <v>7047</v>
      </c>
      <c r="N975" s="4" t="s">
        <v>1011</v>
      </c>
      <c r="O975" s="4" t="s">
        <v>3757</v>
      </c>
      <c r="P975" s="5" t="e">
        <v>#N/A</v>
      </c>
    </row>
    <row r="976" spans="1:16" x14ac:dyDescent="0.35">
      <c r="A976" s="4" t="s">
        <v>1437</v>
      </c>
      <c r="B976" s="17" t="s">
        <v>11760</v>
      </c>
      <c r="C976" s="34">
        <f t="shared" si="30"/>
        <v>2.2062727090960488E-4</v>
      </c>
      <c r="D976" s="35">
        <f t="shared" si="31"/>
        <v>0.74416889017588983</v>
      </c>
      <c r="E976" s="4" t="s">
        <v>1436</v>
      </c>
      <c r="F976" s="4" t="s">
        <v>9352</v>
      </c>
      <c r="G976" s="9">
        <v>32</v>
      </c>
      <c r="H976" s="4">
        <v>0</v>
      </c>
      <c r="I976" s="4" t="s">
        <v>4075</v>
      </c>
      <c r="J976" s="4" t="s">
        <v>4088</v>
      </c>
      <c r="K976" s="4" t="s">
        <v>996</v>
      </c>
      <c r="L976" s="4" t="s">
        <v>3719</v>
      </c>
      <c r="M976" s="4" t="s">
        <v>4089</v>
      </c>
      <c r="N976" s="4" t="s">
        <v>1054</v>
      </c>
      <c r="O976" s="4" t="s">
        <v>4080</v>
      </c>
      <c r="P976" s="5" t="e">
        <v>#N/A</v>
      </c>
    </row>
    <row r="977" spans="1:16" x14ac:dyDescent="0.35">
      <c r="A977" s="4" t="s">
        <v>1437</v>
      </c>
      <c r="B977" s="18" t="s">
        <v>11761</v>
      </c>
      <c r="C977" s="34">
        <f t="shared" si="30"/>
        <v>2.2062727090960488E-4</v>
      </c>
      <c r="D977" s="35">
        <f t="shared" si="31"/>
        <v>0.74438951744679949</v>
      </c>
      <c r="E977" s="4" t="s">
        <v>1436</v>
      </c>
      <c r="F977" s="4" t="s">
        <v>10180</v>
      </c>
      <c r="G977" s="9">
        <v>32</v>
      </c>
      <c r="H977" s="4">
        <v>2</v>
      </c>
      <c r="I977" s="4" t="s">
        <v>3341</v>
      </c>
      <c r="J977" s="4" t="s">
        <v>10172</v>
      </c>
      <c r="K977" s="4" t="s">
        <v>1029</v>
      </c>
      <c r="L977" s="4" t="s">
        <v>8321</v>
      </c>
      <c r="M977" s="4" t="s">
        <v>9406</v>
      </c>
      <c r="N977" s="4" t="s">
        <v>1097</v>
      </c>
      <c r="O977" s="4" t="s">
        <v>3495</v>
      </c>
      <c r="P977" s="5" t="e">
        <v>#N/A</v>
      </c>
    </row>
    <row r="978" spans="1:16" x14ac:dyDescent="0.35">
      <c r="A978" s="4" t="s">
        <v>1437</v>
      </c>
      <c r="B978" s="17" t="s">
        <v>11760</v>
      </c>
      <c r="C978" s="34">
        <f t="shared" si="30"/>
        <v>2.1373266869367973E-4</v>
      </c>
      <c r="D978" s="35">
        <f t="shared" si="31"/>
        <v>0.74460325011549322</v>
      </c>
      <c r="E978" s="4" t="s">
        <v>1436</v>
      </c>
      <c r="F978" s="4" t="s">
        <v>3603</v>
      </c>
      <c r="G978" s="9">
        <v>31</v>
      </c>
      <c r="H978" s="4">
        <v>0</v>
      </c>
      <c r="I978" s="4" t="s">
        <v>3359</v>
      </c>
      <c r="J978" s="4" t="s">
        <v>3676</v>
      </c>
      <c r="K978" s="4" t="s">
        <v>889</v>
      </c>
      <c r="L978" s="4" t="s">
        <v>3678</v>
      </c>
      <c r="M978" s="4" t="s">
        <v>3547</v>
      </c>
      <c r="N978" s="4" t="s">
        <v>909</v>
      </c>
      <c r="O978" s="4" t="s">
        <v>3598</v>
      </c>
      <c r="P978" s="5" t="e">
        <v>#N/A</v>
      </c>
    </row>
    <row r="979" spans="1:16" x14ac:dyDescent="0.35">
      <c r="A979" s="4" t="s">
        <v>1437</v>
      </c>
      <c r="B979" s="18" t="s">
        <v>11761</v>
      </c>
      <c r="C979" s="34">
        <f t="shared" si="30"/>
        <v>2.1373266869367973E-4</v>
      </c>
      <c r="D979" s="35">
        <f t="shared" si="31"/>
        <v>0.74481698278418695</v>
      </c>
      <c r="E979" s="4" t="s">
        <v>1436</v>
      </c>
      <c r="F979" s="4" t="s">
        <v>4020</v>
      </c>
      <c r="G979" s="9">
        <v>31</v>
      </c>
      <c r="H979" s="4">
        <v>2</v>
      </c>
      <c r="I979" s="4" t="s">
        <v>3341</v>
      </c>
      <c r="J979" s="4" t="s">
        <v>4021</v>
      </c>
      <c r="K979" s="4" t="s">
        <v>1059</v>
      </c>
      <c r="L979" s="4" t="s">
        <v>3587</v>
      </c>
      <c r="M979" s="4" t="s">
        <v>3891</v>
      </c>
      <c r="N979" s="4" t="s">
        <v>1136</v>
      </c>
      <c r="O979" s="4" t="s">
        <v>3495</v>
      </c>
      <c r="P979" s="5" t="e">
        <v>#N/A</v>
      </c>
    </row>
    <row r="980" spans="1:16" x14ac:dyDescent="0.35">
      <c r="A980" s="4" t="s">
        <v>1437</v>
      </c>
      <c r="B980" s="18" t="s">
        <v>11761</v>
      </c>
      <c r="C980" s="34">
        <f t="shared" si="30"/>
        <v>2.1373266869367973E-4</v>
      </c>
      <c r="D980" s="35">
        <f t="shared" si="31"/>
        <v>0.74503071545288069</v>
      </c>
      <c r="E980" s="4" t="s">
        <v>1436</v>
      </c>
      <c r="F980" s="4" t="s">
        <v>4915</v>
      </c>
      <c r="G980" s="9">
        <v>31</v>
      </c>
      <c r="H980" s="4">
        <v>2</v>
      </c>
      <c r="I980" s="4" t="s">
        <v>3341</v>
      </c>
      <c r="J980" s="4" t="s">
        <v>3818</v>
      </c>
      <c r="K980" s="4" t="s">
        <v>1063</v>
      </c>
      <c r="L980" s="4" t="s">
        <v>3819</v>
      </c>
      <c r="M980" s="4" t="s">
        <v>3820</v>
      </c>
      <c r="N980" s="4" t="s">
        <v>1141</v>
      </c>
      <c r="O980" s="4" t="s">
        <v>3495</v>
      </c>
      <c r="P980" s="5" t="e">
        <v>#N/A</v>
      </c>
    </row>
    <row r="981" spans="1:16" x14ac:dyDescent="0.35">
      <c r="A981" s="4" t="s">
        <v>1437</v>
      </c>
      <c r="B981" s="18" t="s">
        <v>11761</v>
      </c>
      <c r="C981" s="34">
        <f t="shared" si="30"/>
        <v>2.1373266869367973E-4</v>
      </c>
      <c r="D981" s="35">
        <f t="shared" si="31"/>
        <v>0.74524444812157442</v>
      </c>
      <c r="E981" s="4" t="s">
        <v>1436</v>
      </c>
      <c r="F981" s="4" t="s">
        <v>4931</v>
      </c>
      <c r="G981" s="9">
        <v>31</v>
      </c>
      <c r="H981" s="4">
        <v>4</v>
      </c>
      <c r="I981" s="4" t="s">
        <v>3490</v>
      </c>
      <c r="J981" s="4" t="s">
        <v>3491</v>
      </c>
      <c r="K981" s="4" t="s">
        <v>1022</v>
      </c>
      <c r="L981" s="4" t="s">
        <v>3420</v>
      </c>
      <c r="M981" s="4" t="s">
        <v>3474</v>
      </c>
      <c r="N981" s="4" t="s">
        <v>1088</v>
      </c>
      <c r="O981" s="4" t="s">
        <v>3495</v>
      </c>
      <c r="P981" s="5" t="e">
        <v>#N/A</v>
      </c>
    </row>
    <row r="982" spans="1:16" x14ac:dyDescent="0.35">
      <c r="A982" s="4" t="s">
        <v>1437</v>
      </c>
      <c r="B982" s="18" t="s">
        <v>11761</v>
      </c>
      <c r="C982" s="34">
        <f t="shared" si="30"/>
        <v>2.1373266869367973E-4</v>
      </c>
      <c r="D982" s="35">
        <f t="shared" si="31"/>
        <v>0.74545818079026815</v>
      </c>
      <c r="E982" s="4" t="s">
        <v>1436</v>
      </c>
      <c r="F982" s="4" t="s">
        <v>5588</v>
      </c>
      <c r="G982" s="9">
        <v>31</v>
      </c>
      <c r="H982" s="4">
        <v>2</v>
      </c>
      <c r="I982" s="4" t="s">
        <v>3399</v>
      </c>
      <c r="J982" s="4" t="s">
        <v>5589</v>
      </c>
      <c r="K982" s="4" t="s">
        <v>964</v>
      </c>
      <c r="L982" s="4" t="s">
        <v>4226</v>
      </c>
      <c r="M982" s="4" t="s">
        <v>3605</v>
      </c>
      <c r="N982" s="4" t="s">
        <v>1011</v>
      </c>
      <c r="O982" s="4" t="s">
        <v>5144</v>
      </c>
      <c r="P982" s="5" t="e">
        <v>#N/A</v>
      </c>
    </row>
    <row r="983" spans="1:16" x14ac:dyDescent="0.35">
      <c r="A983" s="4" t="s">
        <v>1437</v>
      </c>
      <c r="B983" s="18" t="s">
        <v>11761</v>
      </c>
      <c r="C983" s="34">
        <f t="shared" si="30"/>
        <v>2.1373266869367973E-4</v>
      </c>
      <c r="D983" s="35">
        <f t="shared" si="31"/>
        <v>0.74567191345896189</v>
      </c>
      <c r="E983" s="4" t="s">
        <v>1436</v>
      </c>
      <c r="F983" s="4" t="s">
        <v>5992</v>
      </c>
      <c r="G983" s="9">
        <v>31</v>
      </c>
      <c r="H983" s="4">
        <v>2</v>
      </c>
      <c r="I983" s="4" t="s">
        <v>3341</v>
      </c>
      <c r="J983" s="4" t="s">
        <v>5366</v>
      </c>
      <c r="K983" s="4" t="s">
        <v>1034</v>
      </c>
      <c r="L983" s="4" t="s">
        <v>4398</v>
      </c>
      <c r="M983" s="4" t="s">
        <v>3443</v>
      </c>
      <c r="N983" s="4" t="s">
        <v>1104</v>
      </c>
      <c r="O983" s="4" t="s">
        <v>3495</v>
      </c>
      <c r="P983" s="5" t="e">
        <v>#N/A</v>
      </c>
    </row>
    <row r="984" spans="1:16" x14ac:dyDescent="0.35">
      <c r="A984" s="4" t="s">
        <v>1437</v>
      </c>
      <c r="B984" s="18" t="s">
        <v>11761</v>
      </c>
      <c r="C984" s="34">
        <f t="shared" si="30"/>
        <v>2.1373266869367973E-4</v>
      </c>
      <c r="D984" s="35">
        <f t="shared" si="31"/>
        <v>0.74588564612765562</v>
      </c>
      <c r="E984" s="4" t="s">
        <v>1436</v>
      </c>
      <c r="F984" s="4" t="s">
        <v>7160</v>
      </c>
      <c r="G984" s="9">
        <v>31</v>
      </c>
      <c r="H984" s="4">
        <v>2</v>
      </c>
      <c r="I984" s="4" t="s">
        <v>4051</v>
      </c>
      <c r="J984" s="4" t="s">
        <v>4052</v>
      </c>
      <c r="K984" s="4" t="s">
        <v>959</v>
      </c>
      <c r="L984" s="4" t="s">
        <v>5782</v>
      </c>
      <c r="M984" s="4" t="s">
        <v>3701</v>
      </c>
      <c r="N984" s="4" t="s">
        <v>1004</v>
      </c>
      <c r="O984" s="4" t="s">
        <v>3389</v>
      </c>
      <c r="P984" s="5" t="e">
        <v>#N/A</v>
      </c>
    </row>
    <row r="985" spans="1:16" x14ac:dyDescent="0.35">
      <c r="A985" s="4" t="s">
        <v>1437</v>
      </c>
      <c r="B985" s="18" t="s">
        <v>11761</v>
      </c>
      <c r="C985" s="34">
        <f t="shared" si="30"/>
        <v>2.1373266869367973E-4</v>
      </c>
      <c r="D985" s="35">
        <f t="shared" si="31"/>
        <v>0.74609937879634936</v>
      </c>
      <c r="E985" s="4" t="s">
        <v>1436</v>
      </c>
      <c r="F985" s="4" t="s">
        <v>7382</v>
      </c>
      <c r="G985" s="9">
        <v>31</v>
      </c>
      <c r="H985" s="4">
        <v>3</v>
      </c>
      <c r="I985" s="4" t="s">
        <v>3399</v>
      </c>
      <c r="J985" s="4" t="s">
        <v>4680</v>
      </c>
      <c r="K985" s="4" t="s">
        <v>1049</v>
      </c>
      <c r="L985" s="4" t="s">
        <v>3805</v>
      </c>
      <c r="M985" s="4" t="s">
        <v>3614</v>
      </c>
      <c r="N985" s="4" t="s">
        <v>1122</v>
      </c>
      <c r="O985" s="4" t="s">
        <v>3753</v>
      </c>
      <c r="P985" s="5" t="e">
        <v>#N/A</v>
      </c>
    </row>
    <row r="986" spans="1:16" x14ac:dyDescent="0.35">
      <c r="A986" s="4" t="s">
        <v>1437</v>
      </c>
      <c r="B986" s="18" t="s">
        <v>11761</v>
      </c>
      <c r="C986" s="34">
        <f t="shared" si="30"/>
        <v>2.1373266869367973E-4</v>
      </c>
      <c r="D986" s="35">
        <f t="shared" si="31"/>
        <v>0.74631311146504309</v>
      </c>
      <c r="E986" s="4" t="s">
        <v>1436</v>
      </c>
      <c r="F986" s="4" t="s">
        <v>7666</v>
      </c>
      <c r="G986" s="9">
        <v>31</v>
      </c>
      <c r="H986" s="4">
        <v>5</v>
      </c>
      <c r="I986" s="4" t="s">
        <v>3399</v>
      </c>
      <c r="J986" s="4" t="s">
        <v>5099</v>
      </c>
      <c r="K986" s="4" t="s">
        <v>954</v>
      </c>
      <c r="L986" s="4" t="s">
        <v>3531</v>
      </c>
      <c r="M986" s="4"/>
      <c r="N986" s="4" t="s">
        <v>997</v>
      </c>
      <c r="O986" s="4" t="s">
        <v>3757</v>
      </c>
      <c r="P986" s="5" t="e">
        <v>#N/A</v>
      </c>
    </row>
    <row r="987" spans="1:16" x14ac:dyDescent="0.35">
      <c r="A987" s="4" t="s">
        <v>1437</v>
      </c>
      <c r="B987" s="18" t="s">
        <v>11761</v>
      </c>
      <c r="C987" s="34">
        <f t="shared" si="30"/>
        <v>2.1373266869367973E-4</v>
      </c>
      <c r="D987" s="35">
        <f t="shared" si="31"/>
        <v>0.74652684413373682</v>
      </c>
      <c r="E987" s="4" t="s">
        <v>1436</v>
      </c>
      <c r="F987" s="4" t="s">
        <v>7684</v>
      </c>
      <c r="G987" s="9">
        <v>31</v>
      </c>
      <c r="H987" s="4">
        <v>7</v>
      </c>
      <c r="I987" s="4" t="s">
        <v>3399</v>
      </c>
      <c r="J987" s="4" t="s">
        <v>4685</v>
      </c>
      <c r="K987" s="4" t="s">
        <v>984</v>
      </c>
      <c r="L987" s="4" t="s">
        <v>4319</v>
      </c>
      <c r="M987" s="4" t="s">
        <v>3421</v>
      </c>
      <c r="N987" s="4" t="s">
        <v>1038</v>
      </c>
      <c r="O987" s="4" t="s">
        <v>3757</v>
      </c>
      <c r="P987" s="5" t="e">
        <v>#N/A</v>
      </c>
    </row>
    <row r="988" spans="1:16" x14ac:dyDescent="0.35">
      <c r="A988" s="4" t="s">
        <v>1437</v>
      </c>
      <c r="B988" s="17" t="s">
        <v>11760</v>
      </c>
      <c r="C988" s="34">
        <f t="shared" si="30"/>
        <v>2.1373266869367973E-4</v>
      </c>
      <c r="D988" s="35">
        <f t="shared" si="31"/>
        <v>0.74674057680243056</v>
      </c>
      <c r="E988" s="4" t="s">
        <v>1436</v>
      </c>
      <c r="F988" s="4" t="s">
        <v>7906</v>
      </c>
      <c r="G988" s="9">
        <v>31</v>
      </c>
      <c r="H988" s="4">
        <v>0</v>
      </c>
      <c r="I988" s="4" t="s">
        <v>3359</v>
      </c>
      <c r="J988" s="4" t="s">
        <v>4786</v>
      </c>
      <c r="K988" s="4" t="s">
        <v>909</v>
      </c>
      <c r="L988" s="4" t="s">
        <v>3361</v>
      </c>
      <c r="M988" s="4" t="s">
        <v>3701</v>
      </c>
      <c r="N988" s="4" t="s">
        <v>936</v>
      </c>
      <c r="O988" s="4" t="s">
        <v>3422</v>
      </c>
      <c r="P988" s="5" t="e">
        <v>#N/A</v>
      </c>
    </row>
    <row r="989" spans="1:16" x14ac:dyDescent="0.35">
      <c r="A989" s="4" t="s">
        <v>1437</v>
      </c>
      <c r="B989" s="18" t="s">
        <v>11761</v>
      </c>
      <c r="C989" s="34">
        <f t="shared" si="30"/>
        <v>2.1373266869367973E-4</v>
      </c>
      <c r="D989" s="35">
        <f t="shared" si="31"/>
        <v>0.74695430947112429</v>
      </c>
      <c r="E989" s="4" t="s">
        <v>1436</v>
      </c>
      <c r="F989" s="4" t="s">
        <v>7965</v>
      </c>
      <c r="G989" s="9">
        <v>31</v>
      </c>
      <c r="H989" s="4">
        <v>2</v>
      </c>
      <c r="I989" s="4" t="s">
        <v>3594</v>
      </c>
      <c r="J989" s="4" t="s">
        <v>4461</v>
      </c>
      <c r="K989" s="4" t="s">
        <v>1115</v>
      </c>
      <c r="L989" s="4" t="s">
        <v>6618</v>
      </c>
      <c r="M989" s="4" t="s">
        <v>4462</v>
      </c>
      <c r="N989" s="4" t="s">
        <v>1205</v>
      </c>
      <c r="O989" s="4" t="s">
        <v>6131</v>
      </c>
      <c r="P989" s="5" t="e">
        <v>#N/A</v>
      </c>
    </row>
    <row r="990" spans="1:16" x14ac:dyDescent="0.35">
      <c r="A990" s="4" t="s">
        <v>1437</v>
      </c>
      <c r="B990" s="18" t="s">
        <v>11761</v>
      </c>
      <c r="C990" s="34">
        <f t="shared" si="30"/>
        <v>2.1373266869367973E-4</v>
      </c>
      <c r="D990" s="35">
        <f t="shared" si="31"/>
        <v>0.74716804213981802</v>
      </c>
      <c r="E990" s="4" t="s">
        <v>1436</v>
      </c>
      <c r="F990" s="4" t="s">
        <v>8485</v>
      </c>
      <c r="G990" s="9">
        <v>31</v>
      </c>
      <c r="H990" s="4">
        <v>5</v>
      </c>
      <c r="I990" s="4" t="s">
        <v>3399</v>
      </c>
      <c r="J990" s="4" t="s">
        <v>4581</v>
      </c>
      <c r="K990" s="4" t="s">
        <v>1019</v>
      </c>
      <c r="L990" s="4" t="s">
        <v>3397</v>
      </c>
      <c r="M990" s="4" t="s">
        <v>3405</v>
      </c>
      <c r="N990" s="4" t="s">
        <v>1084</v>
      </c>
      <c r="O990" s="4" t="s">
        <v>3759</v>
      </c>
      <c r="P990" s="5" t="e">
        <v>#N/A</v>
      </c>
    </row>
    <row r="991" spans="1:16" x14ac:dyDescent="0.35">
      <c r="A991" s="4" t="s">
        <v>1437</v>
      </c>
      <c r="B991" s="18" t="s">
        <v>11761</v>
      </c>
      <c r="C991" s="34">
        <f t="shared" si="30"/>
        <v>2.1373266869367973E-4</v>
      </c>
      <c r="D991" s="35">
        <f t="shared" si="31"/>
        <v>0.74738177480851176</v>
      </c>
      <c r="E991" s="4" t="s">
        <v>1436</v>
      </c>
      <c r="F991" s="4" t="s">
        <v>8495</v>
      </c>
      <c r="G991" s="9">
        <v>31</v>
      </c>
      <c r="H991" s="4">
        <v>3</v>
      </c>
      <c r="I991" s="4" t="s">
        <v>3399</v>
      </c>
      <c r="J991" s="4" t="s">
        <v>4781</v>
      </c>
      <c r="K991" s="4" t="s">
        <v>989</v>
      </c>
      <c r="L991" s="4" t="s">
        <v>3439</v>
      </c>
      <c r="M991" s="4" t="s">
        <v>3421</v>
      </c>
      <c r="N991" s="4" t="s">
        <v>1045</v>
      </c>
      <c r="O991" s="4" t="s">
        <v>4399</v>
      </c>
      <c r="P991" s="5" t="e">
        <v>#N/A</v>
      </c>
    </row>
    <row r="992" spans="1:16" x14ac:dyDescent="0.35">
      <c r="A992" s="4" t="s">
        <v>1437</v>
      </c>
      <c r="B992" s="17" t="s">
        <v>11760</v>
      </c>
      <c r="C992" s="34">
        <f t="shared" si="30"/>
        <v>2.1373266869367973E-4</v>
      </c>
      <c r="D992" s="35">
        <f t="shared" si="31"/>
        <v>0.74759550747720549</v>
      </c>
      <c r="E992" s="4" t="s">
        <v>1436</v>
      </c>
      <c r="F992" s="4" t="s">
        <v>8579</v>
      </c>
      <c r="G992" s="9">
        <v>31</v>
      </c>
      <c r="H992" s="4">
        <v>0</v>
      </c>
      <c r="I992" s="4" t="s">
        <v>3594</v>
      </c>
      <c r="J992" s="4" t="s">
        <v>4943</v>
      </c>
      <c r="K992" s="4" t="s">
        <v>974</v>
      </c>
      <c r="L992" s="4" t="s">
        <v>5017</v>
      </c>
      <c r="M992" s="4" t="s">
        <v>4457</v>
      </c>
      <c r="N992" s="4" t="s">
        <v>1024</v>
      </c>
      <c r="O992" s="4" t="s">
        <v>3389</v>
      </c>
      <c r="P992" s="5" t="e">
        <v>#N/A</v>
      </c>
    </row>
    <row r="993" spans="1:16" x14ac:dyDescent="0.35">
      <c r="A993" s="4" t="s">
        <v>1437</v>
      </c>
      <c r="B993" s="18" t="s">
        <v>11761</v>
      </c>
      <c r="C993" s="34">
        <f t="shared" si="30"/>
        <v>2.1373266869367973E-4</v>
      </c>
      <c r="D993" s="35">
        <f t="shared" si="31"/>
        <v>0.74780924014589922</v>
      </c>
      <c r="E993" s="4" t="s">
        <v>1436</v>
      </c>
      <c r="F993" s="4" t="s">
        <v>8941</v>
      </c>
      <c r="G993" s="9">
        <v>31</v>
      </c>
      <c r="H993" s="4">
        <v>3</v>
      </c>
      <c r="I993" s="4" t="s">
        <v>3399</v>
      </c>
      <c r="J993" s="4" t="s">
        <v>4781</v>
      </c>
      <c r="K993" s="4" t="s">
        <v>1024</v>
      </c>
      <c r="L993" s="4" t="s">
        <v>3593</v>
      </c>
      <c r="M993" s="4" t="s">
        <v>3421</v>
      </c>
      <c r="N993" s="4" t="s">
        <v>1090</v>
      </c>
      <c r="O993" s="4" t="s">
        <v>3759</v>
      </c>
      <c r="P993" s="5" t="e">
        <v>#N/A</v>
      </c>
    </row>
    <row r="994" spans="1:16" x14ac:dyDescent="0.35">
      <c r="A994" s="4" t="s">
        <v>1437</v>
      </c>
      <c r="B994" s="18" t="s">
        <v>11761</v>
      </c>
      <c r="C994" s="34">
        <f t="shared" si="30"/>
        <v>2.1373266869367973E-4</v>
      </c>
      <c r="D994" s="35">
        <f t="shared" si="31"/>
        <v>0.74802297281459296</v>
      </c>
      <c r="E994" s="4" t="s">
        <v>1436</v>
      </c>
      <c r="F994" s="4" t="s">
        <v>9100</v>
      </c>
      <c r="G994" s="9">
        <v>31</v>
      </c>
      <c r="H994" s="4">
        <v>2</v>
      </c>
      <c r="I994" s="4" t="s">
        <v>3594</v>
      </c>
      <c r="J994" s="4" t="s">
        <v>7196</v>
      </c>
      <c r="K994" s="4" t="s">
        <v>1068</v>
      </c>
      <c r="L994" s="4" t="s">
        <v>3762</v>
      </c>
      <c r="M994" s="4" t="s">
        <v>4252</v>
      </c>
      <c r="N994" s="4" t="s">
        <v>1147</v>
      </c>
      <c r="O994" s="4" t="s">
        <v>3707</v>
      </c>
      <c r="P994" s="5" t="e">
        <v>#N/A</v>
      </c>
    </row>
    <row r="995" spans="1:16" x14ac:dyDescent="0.35">
      <c r="A995" s="4" t="s">
        <v>1437</v>
      </c>
      <c r="B995" s="18" t="s">
        <v>11761</v>
      </c>
      <c r="C995" s="34">
        <f t="shared" si="30"/>
        <v>2.1373266869367973E-4</v>
      </c>
      <c r="D995" s="35">
        <f t="shared" si="31"/>
        <v>0.74823670548328669</v>
      </c>
      <c r="E995" s="4" t="s">
        <v>1436</v>
      </c>
      <c r="F995" s="4" t="s">
        <v>9677</v>
      </c>
      <c r="G995" s="9">
        <v>31</v>
      </c>
      <c r="H995" s="4">
        <v>5</v>
      </c>
      <c r="I995" s="4" t="s">
        <v>3399</v>
      </c>
      <c r="J995" s="4" t="s">
        <v>8645</v>
      </c>
      <c r="K995" s="4" t="s">
        <v>934</v>
      </c>
      <c r="L995" s="4" t="s">
        <v>3522</v>
      </c>
      <c r="M995" s="4" t="s">
        <v>7040</v>
      </c>
      <c r="N995" s="4" t="s">
        <v>970</v>
      </c>
      <c r="O995" s="4" t="s">
        <v>3757</v>
      </c>
      <c r="P995" s="5" t="e">
        <v>#N/A</v>
      </c>
    </row>
    <row r="996" spans="1:16" x14ac:dyDescent="0.35">
      <c r="A996" s="4" t="s">
        <v>1437</v>
      </c>
      <c r="B996" s="17" t="s">
        <v>11760</v>
      </c>
      <c r="C996" s="34">
        <f t="shared" si="30"/>
        <v>2.1373266869367973E-4</v>
      </c>
      <c r="D996" s="35">
        <f t="shared" si="31"/>
        <v>0.74845043815198042</v>
      </c>
      <c r="E996" s="4" t="s">
        <v>1436</v>
      </c>
      <c r="F996" s="4" t="s">
        <v>10471</v>
      </c>
      <c r="G996" s="9">
        <v>31</v>
      </c>
      <c r="H996" s="4">
        <v>0</v>
      </c>
      <c r="I996" s="4" t="s">
        <v>3359</v>
      </c>
      <c r="J996" s="4" t="s">
        <v>10472</v>
      </c>
      <c r="K996" s="4" t="s">
        <v>904</v>
      </c>
      <c r="L996" s="4" t="s">
        <v>9397</v>
      </c>
      <c r="M996" s="4"/>
      <c r="N996" s="4" t="s">
        <v>929</v>
      </c>
      <c r="O996" s="4" t="s">
        <v>4414</v>
      </c>
      <c r="P996" s="5" t="e">
        <v>#N/A</v>
      </c>
    </row>
    <row r="997" spans="1:16" x14ac:dyDescent="0.35">
      <c r="A997" s="4" t="s">
        <v>1437</v>
      </c>
      <c r="B997" s="17" t="s">
        <v>11760</v>
      </c>
      <c r="C997" s="34">
        <f t="shared" si="30"/>
        <v>2.1373266869367973E-4</v>
      </c>
      <c r="D997" s="35">
        <f t="shared" si="31"/>
        <v>0.74866417082067416</v>
      </c>
      <c r="E997" s="4" t="s">
        <v>1436</v>
      </c>
      <c r="F997" s="4" t="s">
        <v>11420</v>
      </c>
      <c r="G997" s="9">
        <v>31</v>
      </c>
      <c r="H997" s="4">
        <v>0</v>
      </c>
      <c r="I997" s="4" t="s">
        <v>3399</v>
      </c>
      <c r="J997" s="4" t="s">
        <v>10078</v>
      </c>
      <c r="K997" s="4" t="s">
        <v>1059</v>
      </c>
      <c r="L997" s="4" t="s">
        <v>4890</v>
      </c>
      <c r="M997" s="4"/>
      <c r="N997" s="4" t="s">
        <v>1136</v>
      </c>
      <c r="O997" s="4" t="s">
        <v>9872</v>
      </c>
      <c r="P997" s="5" t="e">
        <v>#N/A</v>
      </c>
    </row>
    <row r="998" spans="1:16" x14ac:dyDescent="0.35">
      <c r="A998" s="4" t="s">
        <v>1437</v>
      </c>
      <c r="B998" s="18" t="s">
        <v>11761</v>
      </c>
      <c r="C998" s="34">
        <f t="shared" si="30"/>
        <v>2.1373266869367973E-4</v>
      </c>
      <c r="D998" s="35">
        <f t="shared" si="31"/>
        <v>0.74887790348936789</v>
      </c>
      <c r="E998" s="4" t="s">
        <v>1436</v>
      </c>
      <c r="F998" s="4" t="s">
        <v>11706</v>
      </c>
      <c r="G998" s="9">
        <v>31</v>
      </c>
      <c r="H998" s="4">
        <v>2</v>
      </c>
      <c r="I998" s="4" t="s">
        <v>3359</v>
      </c>
      <c r="J998" s="4" t="s">
        <v>11704</v>
      </c>
      <c r="K998" s="4" t="s">
        <v>937</v>
      </c>
      <c r="L998" s="4" t="s">
        <v>3492</v>
      </c>
      <c r="M998" s="4" t="s">
        <v>3655</v>
      </c>
      <c r="N998" s="4" t="s">
        <v>974</v>
      </c>
      <c r="O998" s="4" t="s">
        <v>3389</v>
      </c>
      <c r="P998" s="5" t="e">
        <v>#N/A</v>
      </c>
    </row>
    <row r="999" spans="1:16" x14ac:dyDescent="0.35">
      <c r="A999" s="4" t="s">
        <v>1437</v>
      </c>
      <c r="B999" s="18" t="s">
        <v>11761</v>
      </c>
      <c r="C999" s="34">
        <f t="shared" si="30"/>
        <v>2.0683806647775458E-4</v>
      </c>
      <c r="D999" s="35">
        <f t="shared" si="31"/>
        <v>0.74908474155584559</v>
      </c>
      <c r="E999" s="4" t="s">
        <v>1436</v>
      </c>
      <c r="F999" s="4" t="s">
        <v>4424</v>
      </c>
      <c r="G999" s="9">
        <v>30</v>
      </c>
      <c r="H999" s="4">
        <v>2</v>
      </c>
      <c r="I999" s="4" t="s">
        <v>3399</v>
      </c>
      <c r="J999" s="4" t="s">
        <v>4425</v>
      </c>
      <c r="K999" s="4" t="s">
        <v>994</v>
      </c>
      <c r="L999" s="4" t="s">
        <v>3348</v>
      </c>
      <c r="M999" s="4" t="s">
        <v>4426</v>
      </c>
      <c r="N999" s="4" t="s">
        <v>1052</v>
      </c>
      <c r="O999" s="4" t="s">
        <v>3451</v>
      </c>
      <c r="P999" s="5" t="e">
        <v>#N/A</v>
      </c>
    </row>
    <row r="1000" spans="1:16" x14ac:dyDescent="0.35">
      <c r="A1000" s="4" t="s">
        <v>1437</v>
      </c>
      <c r="B1000" s="17" t="s">
        <v>11760</v>
      </c>
      <c r="C1000" s="34">
        <f t="shared" si="30"/>
        <v>2.0683806647775458E-4</v>
      </c>
      <c r="D1000" s="35">
        <f t="shared" si="31"/>
        <v>0.74929157962232329</v>
      </c>
      <c r="E1000" s="4" t="s">
        <v>1436</v>
      </c>
      <c r="F1000" s="4" t="s">
        <v>4783</v>
      </c>
      <c r="G1000" s="9">
        <v>30</v>
      </c>
      <c r="H1000" s="4">
        <v>0</v>
      </c>
      <c r="I1000" s="4" t="s">
        <v>3359</v>
      </c>
      <c r="J1000" s="4" t="s">
        <v>4784</v>
      </c>
      <c r="K1000" s="4" t="s">
        <v>937</v>
      </c>
      <c r="L1000" s="4" t="s">
        <v>3379</v>
      </c>
      <c r="M1000" s="4" t="s">
        <v>3701</v>
      </c>
      <c r="N1000" s="4" t="s">
        <v>974</v>
      </c>
      <c r="O1000" s="4" t="s">
        <v>3389</v>
      </c>
      <c r="P1000" s="5" t="e">
        <v>#N/A</v>
      </c>
    </row>
    <row r="1001" spans="1:16" x14ac:dyDescent="0.35">
      <c r="A1001" s="4" t="s">
        <v>1437</v>
      </c>
      <c r="B1001" s="18" t="s">
        <v>11761</v>
      </c>
      <c r="C1001" s="34">
        <f t="shared" si="30"/>
        <v>2.0683806647775458E-4</v>
      </c>
      <c r="D1001" s="35">
        <f t="shared" si="31"/>
        <v>0.74949841768880099</v>
      </c>
      <c r="E1001" s="4" t="s">
        <v>1436</v>
      </c>
      <c r="F1001" s="4" t="s">
        <v>5142</v>
      </c>
      <c r="G1001" s="9">
        <v>30</v>
      </c>
      <c r="H1001" s="4">
        <v>2</v>
      </c>
      <c r="I1001" s="4" t="s">
        <v>3399</v>
      </c>
      <c r="J1001" s="4" t="s">
        <v>5140</v>
      </c>
      <c r="K1001" s="4" t="s">
        <v>954</v>
      </c>
      <c r="L1001" s="4" t="s">
        <v>3568</v>
      </c>
      <c r="M1001" s="4" t="s">
        <v>4299</v>
      </c>
      <c r="N1001" s="4" t="s">
        <v>997</v>
      </c>
      <c r="O1001" s="4" t="s">
        <v>3448</v>
      </c>
      <c r="P1001" s="5" t="e">
        <v>#N/A</v>
      </c>
    </row>
    <row r="1002" spans="1:16" x14ac:dyDescent="0.35">
      <c r="A1002" s="4" t="s">
        <v>1437</v>
      </c>
      <c r="B1002" s="18" t="s">
        <v>11761</v>
      </c>
      <c r="C1002" s="34">
        <f t="shared" si="30"/>
        <v>2.0683806647775458E-4</v>
      </c>
      <c r="D1002" s="35">
        <f t="shared" si="31"/>
        <v>0.74970525575527869</v>
      </c>
      <c r="E1002" s="4" t="s">
        <v>1436</v>
      </c>
      <c r="F1002" s="4" t="s">
        <v>5660</v>
      </c>
      <c r="G1002" s="9">
        <v>30</v>
      </c>
      <c r="H1002" s="4">
        <v>2</v>
      </c>
      <c r="I1002" s="4" t="s">
        <v>3399</v>
      </c>
      <c r="J1002" s="4" t="s">
        <v>5658</v>
      </c>
      <c r="K1002" s="4" t="s">
        <v>994</v>
      </c>
      <c r="L1002" s="4" t="s">
        <v>5271</v>
      </c>
      <c r="M1002" s="4" t="s">
        <v>3443</v>
      </c>
      <c r="N1002" s="4" t="s">
        <v>1052</v>
      </c>
      <c r="O1002" s="4" t="s">
        <v>3451</v>
      </c>
      <c r="P1002" s="5" t="e">
        <v>#N/A</v>
      </c>
    </row>
    <row r="1003" spans="1:16" x14ac:dyDescent="0.35">
      <c r="A1003" s="4" t="s">
        <v>1437</v>
      </c>
      <c r="B1003" s="18" t="s">
        <v>11761</v>
      </c>
      <c r="C1003" s="34">
        <f t="shared" si="30"/>
        <v>2.0683806647775458E-4</v>
      </c>
      <c r="D1003" s="35">
        <f t="shared" si="31"/>
        <v>0.74991209382175639</v>
      </c>
      <c r="E1003" s="4" t="s">
        <v>1436</v>
      </c>
      <c r="F1003" s="4" t="s">
        <v>5938</v>
      </c>
      <c r="G1003" s="9">
        <v>30</v>
      </c>
      <c r="H1003" s="4">
        <v>4</v>
      </c>
      <c r="I1003" s="4" t="s">
        <v>3594</v>
      </c>
      <c r="J1003" s="4" t="s">
        <v>4720</v>
      </c>
      <c r="K1003" s="4" t="s">
        <v>981</v>
      </c>
      <c r="L1003" s="4" t="s">
        <v>4398</v>
      </c>
      <c r="M1003" s="4" t="s">
        <v>3739</v>
      </c>
      <c r="N1003" s="4" t="s">
        <v>1034</v>
      </c>
      <c r="O1003" s="4" t="s">
        <v>1846</v>
      </c>
      <c r="P1003" s="5" t="e">
        <v>#N/A</v>
      </c>
    </row>
    <row r="1004" spans="1:16" x14ac:dyDescent="0.35">
      <c r="A1004" s="4" t="s">
        <v>1437</v>
      </c>
      <c r="B1004" s="18" t="s">
        <v>11761</v>
      </c>
      <c r="C1004" s="34">
        <f t="shared" si="30"/>
        <v>2.0683806647775458E-4</v>
      </c>
      <c r="D1004" s="35">
        <f t="shared" si="31"/>
        <v>0.75011893188823409</v>
      </c>
      <c r="E1004" s="4" t="s">
        <v>1436</v>
      </c>
      <c r="F1004" s="4" t="s">
        <v>6133</v>
      </c>
      <c r="G1004" s="9">
        <v>30</v>
      </c>
      <c r="H1004" s="4">
        <v>2</v>
      </c>
      <c r="I1004" s="4" t="s">
        <v>3594</v>
      </c>
      <c r="J1004" s="4" t="s">
        <v>6046</v>
      </c>
      <c r="K1004" s="4" t="s">
        <v>966</v>
      </c>
      <c r="L1004" s="4" t="s">
        <v>4522</v>
      </c>
      <c r="M1004" s="4" t="s">
        <v>4988</v>
      </c>
      <c r="N1004" s="4" t="s">
        <v>1014</v>
      </c>
      <c r="O1004" s="4" t="s">
        <v>6042</v>
      </c>
      <c r="P1004" s="5" t="e">
        <v>#N/A</v>
      </c>
    </row>
    <row r="1005" spans="1:16" x14ac:dyDescent="0.35">
      <c r="A1005" s="4" t="s">
        <v>1437</v>
      </c>
      <c r="B1005" s="18" t="s">
        <v>11761</v>
      </c>
      <c r="C1005" s="34">
        <f t="shared" si="30"/>
        <v>2.0683806647775458E-4</v>
      </c>
      <c r="D1005" s="35">
        <f t="shared" si="31"/>
        <v>0.75032576995471179</v>
      </c>
      <c r="E1005" s="4" t="s">
        <v>1436</v>
      </c>
      <c r="F1005" s="4" t="s">
        <v>6229</v>
      </c>
      <c r="G1005" s="9">
        <v>30</v>
      </c>
      <c r="H1005" s="4">
        <v>3</v>
      </c>
      <c r="I1005" s="4" t="s">
        <v>3399</v>
      </c>
      <c r="J1005" s="4" t="s">
        <v>3804</v>
      </c>
      <c r="K1005" s="4" t="s">
        <v>1034</v>
      </c>
      <c r="L1005" s="4" t="s">
        <v>4502</v>
      </c>
      <c r="M1005" s="4" t="s">
        <v>3806</v>
      </c>
      <c r="N1005" s="4" t="s">
        <v>1104</v>
      </c>
      <c r="O1005" s="4" t="s">
        <v>3753</v>
      </c>
      <c r="P1005" s="5" t="e">
        <v>#N/A</v>
      </c>
    </row>
    <row r="1006" spans="1:16" x14ac:dyDescent="0.35">
      <c r="A1006" s="4" t="s">
        <v>1437</v>
      </c>
      <c r="B1006" s="18" t="s">
        <v>11761</v>
      </c>
      <c r="C1006" s="34">
        <f t="shared" si="30"/>
        <v>2.0683806647775458E-4</v>
      </c>
      <c r="D1006" s="35">
        <f t="shared" si="31"/>
        <v>0.75053260802118948</v>
      </c>
      <c r="E1006" s="4" t="s">
        <v>1436</v>
      </c>
      <c r="F1006" s="4" t="s">
        <v>6601</v>
      </c>
      <c r="G1006" s="9">
        <v>30</v>
      </c>
      <c r="H1006" s="4">
        <v>4</v>
      </c>
      <c r="I1006" s="4" t="s">
        <v>3594</v>
      </c>
      <c r="J1006" s="4" t="s">
        <v>4720</v>
      </c>
      <c r="K1006" s="4" t="s">
        <v>937</v>
      </c>
      <c r="L1006" s="4" t="s">
        <v>4371</v>
      </c>
      <c r="M1006" s="4" t="s">
        <v>4826</v>
      </c>
      <c r="N1006" s="4" t="s">
        <v>974</v>
      </c>
      <c r="O1006" s="4" t="s">
        <v>3389</v>
      </c>
      <c r="P1006" s="5" t="e">
        <v>#N/A</v>
      </c>
    </row>
    <row r="1007" spans="1:16" x14ac:dyDescent="0.35">
      <c r="A1007" s="4" t="s">
        <v>1437</v>
      </c>
      <c r="B1007" s="18" t="s">
        <v>11761</v>
      </c>
      <c r="C1007" s="34">
        <f t="shared" si="30"/>
        <v>2.0683806647775458E-4</v>
      </c>
      <c r="D1007" s="35">
        <f t="shared" si="31"/>
        <v>0.75073944608766718</v>
      </c>
      <c r="E1007" s="4" t="s">
        <v>1436</v>
      </c>
      <c r="F1007" s="4" t="s">
        <v>6718</v>
      </c>
      <c r="G1007" s="9">
        <v>30</v>
      </c>
      <c r="H1007" s="4">
        <v>2</v>
      </c>
      <c r="I1007" s="4" t="s">
        <v>3594</v>
      </c>
      <c r="J1007" s="4" t="s">
        <v>4456</v>
      </c>
      <c r="K1007" s="4" t="s">
        <v>974</v>
      </c>
      <c r="L1007" s="4" t="s">
        <v>6715</v>
      </c>
      <c r="M1007" s="4" t="s">
        <v>3828</v>
      </c>
      <c r="N1007" s="4" t="s">
        <v>1024</v>
      </c>
      <c r="O1007" s="4" t="s">
        <v>6042</v>
      </c>
      <c r="P1007" s="5" t="e">
        <v>#N/A</v>
      </c>
    </row>
    <row r="1008" spans="1:16" x14ac:dyDescent="0.35">
      <c r="A1008" s="4" t="s">
        <v>1437</v>
      </c>
      <c r="B1008" s="18" t="s">
        <v>11761</v>
      </c>
      <c r="C1008" s="34">
        <f t="shared" si="30"/>
        <v>2.0683806647775458E-4</v>
      </c>
      <c r="D1008" s="35">
        <f t="shared" si="31"/>
        <v>0.75094628415414488</v>
      </c>
      <c r="E1008" s="4" t="s">
        <v>1436</v>
      </c>
      <c r="F1008" s="4" t="s">
        <v>6831</v>
      </c>
      <c r="G1008" s="9">
        <v>30</v>
      </c>
      <c r="H1008" s="4">
        <v>2</v>
      </c>
      <c r="I1008" s="4" t="s">
        <v>3594</v>
      </c>
      <c r="J1008" s="4" t="s">
        <v>5370</v>
      </c>
      <c r="K1008" s="4" t="s">
        <v>952</v>
      </c>
      <c r="L1008" s="4" t="s">
        <v>5329</v>
      </c>
      <c r="M1008" s="4" t="s">
        <v>3828</v>
      </c>
      <c r="N1008" s="4" t="s">
        <v>994</v>
      </c>
      <c r="O1008" s="4" t="s">
        <v>3378</v>
      </c>
      <c r="P1008" s="5" t="e">
        <v>#N/A</v>
      </c>
    </row>
    <row r="1009" spans="1:16" x14ac:dyDescent="0.35">
      <c r="A1009" s="4" t="s">
        <v>1437</v>
      </c>
      <c r="B1009" s="18" t="s">
        <v>11761</v>
      </c>
      <c r="C1009" s="34">
        <f t="shared" si="30"/>
        <v>2.0683806647775458E-4</v>
      </c>
      <c r="D1009" s="35">
        <f t="shared" si="31"/>
        <v>0.75115312222062258</v>
      </c>
      <c r="E1009" s="4" t="s">
        <v>1436</v>
      </c>
      <c r="F1009" s="4" t="s">
        <v>7572</v>
      </c>
      <c r="G1009" s="9">
        <v>30</v>
      </c>
      <c r="H1009" s="4">
        <v>3</v>
      </c>
      <c r="I1009" s="4" t="s">
        <v>3399</v>
      </c>
      <c r="J1009" s="4" t="s">
        <v>6098</v>
      </c>
      <c r="K1009" s="4" t="s">
        <v>989</v>
      </c>
      <c r="L1009" s="4" t="s">
        <v>3492</v>
      </c>
      <c r="M1009" s="4" t="s">
        <v>3614</v>
      </c>
      <c r="N1009" s="4" t="s">
        <v>1045</v>
      </c>
      <c r="O1009" s="4" t="s">
        <v>3759</v>
      </c>
      <c r="P1009" s="5" t="e">
        <v>#N/A</v>
      </c>
    </row>
    <row r="1010" spans="1:16" x14ac:dyDescent="0.35">
      <c r="A1010" s="4" t="s">
        <v>1437</v>
      </c>
      <c r="B1010" s="18" t="s">
        <v>11761</v>
      </c>
      <c r="C1010" s="34">
        <f t="shared" si="30"/>
        <v>2.0683806647775458E-4</v>
      </c>
      <c r="D1010" s="35">
        <f t="shared" si="31"/>
        <v>0.75135996028710028</v>
      </c>
      <c r="E1010" s="4" t="s">
        <v>1436</v>
      </c>
      <c r="F1010" s="4" t="s">
        <v>7844</v>
      </c>
      <c r="G1010" s="9">
        <v>30</v>
      </c>
      <c r="H1010" s="4">
        <v>2</v>
      </c>
      <c r="I1010" s="4" t="s">
        <v>3341</v>
      </c>
      <c r="J1010" s="4" t="s">
        <v>4132</v>
      </c>
      <c r="K1010" s="4" t="s">
        <v>1014</v>
      </c>
      <c r="L1010" s="4" t="s">
        <v>3454</v>
      </c>
      <c r="M1010" s="4" t="s">
        <v>4296</v>
      </c>
      <c r="N1010" s="4" t="s">
        <v>1078</v>
      </c>
      <c r="O1010" s="4" t="s">
        <v>3495</v>
      </c>
      <c r="P1010" s="5" t="e">
        <v>#N/A</v>
      </c>
    </row>
    <row r="1011" spans="1:16" x14ac:dyDescent="0.35">
      <c r="A1011" s="4" t="s">
        <v>1437</v>
      </c>
      <c r="B1011" s="17" t="s">
        <v>11760</v>
      </c>
      <c r="C1011" s="34">
        <f t="shared" si="30"/>
        <v>2.0683806647775458E-4</v>
      </c>
      <c r="D1011" s="35">
        <f t="shared" si="31"/>
        <v>0.75156679835357798</v>
      </c>
      <c r="E1011" s="4" t="s">
        <v>1436</v>
      </c>
      <c r="F1011" s="4" t="s">
        <v>7937</v>
      </c>
      <c r="G1011" s="9">
        <v>30</v>
      </c>
      <c r="H1011" s="4">
        <v>0</v>
      </c>
      <c r="I1011" s="4" t="s">
        <v>4568</v>
      </c>
      <c r="J1011" s="4" t="s">
        <v>7934</v>
      </c>
      <c r="K1011" s="4" t="s">
        <v>963</v>
      </c>
      <c r="L1011" s="4" t="s">
        <v>4873</v>
      </c>
      <c r="M1011" s="4" t="s">
        <v>4089</v>
      </c>
      <c r="N1011" s="4" t="s">
        <v>1009</v>
      </c>
      <c r="O1011" s="4" t="s">
        <v>6651</v>
      </c>
      <c r="P1011" s="5" t="e">
        <v>#N/A</v>
      </c>
    </row>
    <row r="1012" spans="1:16" x14ac:dyDescent="0.35">
      <c r="A1012" s="4" t="s">
        <v>1437</v>
      </c>
      <c r="B1012" s="18" t="s">
        <v>11761</v>
      </c>
      <c r="C1012" s="34">
        <f t="shared" si="30"/>
        <v>2.0683806647775458E-4</v>
      </c>
      <c r="D1012" s="35">
        <f t="shared" si="31"/>
        <v>0.75177363642005568</v>
      </c>
      <c r="E1012" s="4" t="s">
        <v>1436</v>
      </c>
      <c r="F1012" s="4" t="s">
        <v>8008</v>
      </c>
      <c r="G1012" s="9">
        <v>30</v>
      </c>
      <c r="H1012" s="4">
        <v>2</v>
      </c>
      <c r="I1012" s="4" t="s">
        <v>3594</v>
      </c>
      <c r="J1012" s="4" t="s">
        <v>8006</v>
      </c>
      <c r="K1012" s="4" t="s">
        <v>944</v>
      </c>
      <c r="L1012" s="4" t="s">
        <v>4873</v>
      </c>
      <c r="M1012" s="4" t="s">
        <v>3756</v>
      </c>
      <c r="N1012" s="4" t="s">
        <v>984</v>
      </c>
      <c r="O1012" s="4" t="s">
        <v>3389</v>
      </c>
      <c r="P1012" s="5" t="s">
        <v>12012</v>
      </c>
    </row>
    <row r="1013" spans="1:16" x14ac:dyDescent="0.35">
      <c r="A1013" s="4" t="s">
        <v>1437</v>
      </c>
      <c r="B1013" s="18" t="s">
        <v>11761</v>
      </c>
      <c r="C1013" s="34">
        <f t="shared" si="30"/>
        <v>2.0683806647775458E-4</v>
      </c>
      <c r="D1013" s="35">
        <f t="shared" si="31"/>
        <v>0.75198047448653338</v>
      </c>
      <c r="E1013" s="4" t="s">
        <v>1436</v>
      </c>
      <c r="F1013" s="4" t="s">
        <v>8930</v>
      </c>
      <c r="G1013" s="9">
        <v>30</v>
      </c>
      <c r="H1013" s="4">
        <v>3</v>
      </c>
      <c r="I1013" s="4" t="s">
        <v>3399</v>
      </c>
      <c r="J1013" s="4" t="s">
        <v>8926</v>
      </c>
      <c r="K1013" s="4" t="s">
        <v>974</v>
      </c>
      <c r="L1013" s="4" t="s">
        <v>3729</v>
      </c>
      <c r="M1013" s="4"/>
      <c r="N1013" s="4" t="s">
        <v>1024</v>
      </c>
      <c r="O1013" s="4" t="s">
        <v>3757</v>
      </c>
      <c r="P1013" s="5" t="e">
        <v>#N/A</v>
      </c>
    </row>
    <row r="1014" spans="1:16" x14ac:dyDescent="0.35">
      <c r="A1014" s="4" t="s">
        <v>1437</v>
      </c>
      <c r="B1014" s="17" t="s">
        <v>11760</v>
      </c>
      <c r="C1014" s="34">
        <f t="shared" si="30"/>
        <v>2.0683806647775458E-4</v>
      </c>
      <c r="D1014" s="35">
        <f t="shared" si="31"/>
        <v>0.75218731255301108</v>
      </c>
      <c r="E1014" s="4" t="s">
        <v>1436</v>
      </c>
      <c r="F1014" s="4" t="s">
        <v>9231</v>
      </c>
      <c r="G1014" s="9">
        <v>30</v>
      </c>
      <c r="H1014" s="4">
        <v>0</v>
      </c>
      <c r="I1014" s="4" t="s">
        <v>3341</v>
      </c>
      <c r="J1014" s="4" t="s">
        <v>9229</v>
      </c>
      <c r="K1014" s="4" t="s">
        <v>944</v>
      </c>
      <c r="L1014" s="4" t="s">
        <v>3593</v>
      </c>
      <c r="M1014" s="4"/>
      <c r="N1014" s="4" t="s">
        <v>984</v>
      </c>
      <c r="O1014" s="4" t="s">
        <v>3811</v>
      </c>
      <c r="P1014" s="5" t="e">
        <v>#N/A</v>
      </c>
    </row>
    <row r="1015" spans="1:16" x14ac:dyDescent="0.35">
      <c r="A1015" s="4" t="s">
        <v>1437</v>
      </c>
      <c r="B1015" s="17" t="s">
        <v>11760</v>
      </c>
      <c r="C1015" s="34">
        <f t="shared" si="30"/>
        <v>2.0683806647775458E-4</v>
      </c>
      <c r="D1015" s="35">
        <f t="shared" si="31"/>
        <v>0.75239415061948878</v>
      </c>
      <c r="E1015" s="4" t="s">
        <v>1436</v>
      </c>
      <c r="F1015" s="4" t="s">
        <v>9351</v>
      </c>
      <c r="G1015" s="9">
        <v>30</v>
      </c>
      <c r="H1015" s="4">
        <v>0</v>
      </c>
      <c r="I1015" s="4" t="s">
        <v>4075</v>
      </c>
      <c r="J1015" s="4" t="s">
        <v>4088</v>
      </c>
      <c r="K1015" s="4" t="s">
        <v>974</v>
      </c>
      <c r="L1015" s="4" t="s">
        <v>3719</v>
      </c>
      <c r="M1015" s="4" t="s">
        <v>4089</v>
      </c>
      <c r="N1015" s="4" t="s">
        <v>1024</v>
      </c>
      <c r="O1015" s="4" t="s">
        <v>4080</v>
      </c>
      <c r="P1015" s="5" t="e">
        <v>#N/A</v>
      </c>
    </row>
    <row r="1016" spans="1:16" x14ac:dyDescent="0.35">
      <c r="A1016" s="4" t="s">
        <v>1437</v>
      </c>
      <c r="B1016" s="17" t="s">
        <v>11760</v>
      </c>
      <c r="C1016" s="34">
        <f t="shared" si="30"/>
        <v>2.0683806647775458E-4</v>
      </c>
      <c r="D1016" s="35">
        <f t="shared" si="31"/>
        <v>0.75260098868596648</v>
      </c>
      <c r="E1016" s="4" t="s">
        <v>1436</v>
      </c>
      <c r="F1016" s="4" t="s">
        <v>9690</v>
      </c>
      <c r="G1016" s="9">
        <v>30</v>
      </c>
      <c r="H1016" s="4">
        <v>0</v>
      </c>
      <c r="I1016" s="4" t="s">
        <v>3594</v>
      </c>
      <c r="J1016" s="4" t="s">
        <v>9685</v>
      </c>
      <c r="K1016" s="4" t="s">
        <v>974</v>
      </c>
      <c r="L1016" s="4" t="s">
        <v>4153</v>
      </c>
      <c r="M1016" s="4" t="s">
        <v>9445</v>
      </c>
      <c r="N1016" s="4" t="s">
        <v>1024</v>
      </c>
      <c r="O1016" s="4" t="s">
        <v>3389</v>
      </c>
      <c r="P1016" s="5" t="e">
        <v>#N/A</v>
      </c>
    </row>
    <row r="1017" spans="1:16" x14ac:dyDescent="0.35">
      <c r="A1017" s="4" t="s">
        <v>1437</v>
      </c>
      <c r="B1017" s="18" t="s">
        <v>11761</v>
      </c>
      <c r="C1017" s="34">
        <f t="shared" si="30"/>
        <v>2.0683806647775458E-4</v>
      </c>
      <c r="D1017" s="35">
        <f t="shared" si="31"/>
        <v>0.75280782675244418</v>
      </c>
      <c r="E1017" s="4" t="s">
        <v>1436</v>
      </c>
      <c r="F1017" s="4" t="s">
        <v>10126</v>
      </c>
      <c r="G1017" s="9">
        <v>30</v>
      </c>
      <c r="H1017" s="4">
        <v>2</v>
      </c>
      <c r="I1017" s="4" t="s">
        <v>3399</v>
      </c>
      <c r="J1017" s="4" t="s">
        <v>10078</v>
      </c>
      <c r="K1017" s="4" t="s">
        <v>1078</v>
      </c>
      <c r="L1017" s="4" t="s">
        <v>3820</v>
      </c>
      <c r="M1017" s="4"/>
      <c r="N1017" s="4" t="s">
        <v>1159</v>
      </c>
      <c r="O1017" s="4" t="s">
        <v>3753</v>
      </c>
      <c r="P1017" s="5" t="e">
        <v>#N/A</v>
      </c>
    </row>
    <row r="1018" spans="1:16" x14ac:dyDescent="0.35">
      <c r="A1018" s="4" t="s">
        <v>1437</v>
      </c>
      <c r="B1018" s="18" t="s">
        <v>11761</v>
      </c>
      <c r="C1018" s="34">
        <f t="shared" si="30"/>
        <v>2.0683806647775458E-4</v>
      </c>
      <c r="D1018" s="35">
        <f t="shared" si="31"/>
        <v>0.75301466481892187</v>
      </c>
      <c r="E1018" s="4" t="s">
        <v>1436</v>
      </c>
      <c r="F1018" s="4" t="s">
        <v>11028</v>
      </c>
      <c r="G1018" s="9">
        <v>30</v>
      </c>
      <c r="H1018" s="4">
        <v>2</v>
      </c>
      <c r="I1018" s="4" t="s">
        <v>3359</v>
      </c>
      <c r="J1018" s="4" t="s">
        <v>4068</v>
      </c>
      <c r="K1018" s="4" t="s">
        <v>964</v>
      </c>
      <c r="L1018" s="4" t="s">
        <v>8897</v>
      </c>
      <c r="M1018" s="4"/>
      <c r="N1018" s="4" t="s">
        <v>1011</v>
      </c>
      <c r="O1018" s="4" t="s">
        <v>3389</v>
      </c>
      <c r="P1018" s="5" t="s">
        <v>12095</v>
      </c>
    </row>
    <row r="1019" spans="1:16" x14ac:dyDescent="0.35">
      <c r="A1019" s="4" t="s">
        <v>1437</v>
      </c>
      <c r="B1019" s="18" t="s">
        <v>11761</v>
      </c>
      <c r="C1019" s="34">
        <f t="shared" si="30"/>
        <v>1.9994346426182943E-4</v>
      </c>
      <c r="D1019" s="35">
        <f t="shared" si="31"/>
        <v>0.75321460828318365</v>
      </c>
      <c r="E1019" s="4" t="s">
        <v>1436</v>
      </c>
      <c r="F1019" s="4" t="s">
        <v>3913</v>
      </c>
      <c r="G1019" s="9">
        <v>29</v>
      </c>
      <c r="H1019" s="4">
        <v>2</v>
      </c>
      <c r="I1019" s="4" t="s">
        <v>3341</v>
      </c>
      <c r="J1019" s="4" t="s">
        <v>3774</v>
      </c>
      <c r="K1019" s="4" t="s">
        <v>976</v>
      </c>
      <c r="L1019" s="4" t="s">
        <v>3366</v>
      </c>
      <c r="M1019" s="4" t="s">
        <v>3914</v>
      </c>
      <c r="N1019" s="4" t="s">
        <v>1027</v>
      </c>
      <c r="O1019" s="4" t="s">
        <v>3850</v>
      </c>
      <c r="P1019" s="5" t="e">
        <v>#N/A</v>
      </c>
    </row>
    <row r="1020" spans="1:16" x14ac:dyDescent="0.35">
      <c r="A1020" s="4" t="s">
        <v>1437</v>
      </c>
      <c r="B1020" s="18" t="s">
        <v>11761</v>
      </c>
      <c r="C1020" s="34">
        <f t="shared" si="30"/>
        <v>1.9994346426182943E-4</v>
      </c>
      <c r="D1020" s="35">
        <f t="shared" si="31"/>
        <v>0.75341455174744543</v>
      </c>
      <c r="E1020" s="4" t="s">
        <v>1436</v>
      </c>
      <c r="F1020" s="4" t="s">
        <v>4174</v>
      </c>
      <c r="G1020" s="9">
        <v>29</v>
      </c>
      <c r="H1020" s="4">
        <v>5</v>
      </c>
      <c r="I1020" s="4" t="s">
        <v>3399</v>
      </c>
      <c r="J1020" s="4" t="s">
        <v>4175</v>
      </c>
      <c r="K1020" s="4" t="s">
        <v>922</v>
      </c>
      <c r="L1020" s="4" t="s">
        <v>3584</v>
      </c>
      <c r="M1020" s="4" t="s">
        <v>4176</v>
      </c>
      <c r="N1020" s="4" t="s">
        <v>954</v>
      </c>
      <c r="O1020" s="4" t="s">
        <v>3757</v>
      </c>
      <c r="P1020" s="5" t="e">
        <v>#N/A</v>
      </c>
    </row>
    <row r="1021" spans="1:16" x14ac:dyDescent="0.35">
      <c r="A1021" s="4" t="s">
        <v>1437</v>
      </c>
      <c r="B1021" s="17" t="s">
        <v>11760</v>
      </c>
      <c r="C1021" s="34">
        <f t="shared" si="30"/>
        <v>1.9994346426182943E-4</v>
      </c>
      <c r="D1021" s="35">
        <f t="shared" si="31"/>
        <v>0.7536144952117072</v>
      </c>
      <c r="E1021" s="4" t="s">
        <v>1436</v>
      </c>
      <c r="F1021" s="4" t="s">
        <v>4308</v>
      </c>
      <c r="G1021" s="9">
        <v>29</v>
      </c>
      <c r="H1021" s="4">
        <v>0</v>
      </c>
      <c r="I1021" s="4" t="s">
        <v>3399</v>
      </c>
      <c r="J1021" s="4" t="s">
        <v>4309</v>
      </c>
      <c r="K1021" s="4" t="s">
        <v>894</v>
      </c>
      <c r="L1021" s="4" t="s">
        <v>3844</v>
      </c>
      <c r="M1021" s="4" t="s">
        <v>4310</v>
      </c>
      <c r="N1021" s="4" t="s">
        <v>916</v>
      </c>
      <c r="O1021" s="4" t="s">
        <v>3629</v>
      </c>
      <c r="P1021" s="5" t="e">
        <v>#N/A</v>
      </c>
    </row>
    <row r="1022" spans="1:16" x14ac:dyDescent="0.35">
      <c r="A1022" s="4" t="s">
        <v>1437</v>
      </c>
      <c r="B1022" s="18" t="s">
        <v>11761</v>
      </c>
      <c r="C1022" s="34">
        <f t="shared" si="30"/>
        <v>1.9994346426182943E-4</v>
      </c>
      <c r="D1022" s="35">
        <f t="shared" si="31"/>
        <v>0.75381443867596898</v>
      </c>
      <c r="E1022" s="4" t="s">
        <v>1436</v>
      </c>
      <c r="F1022" s="4" t="s">
        <v>4510</v>
      </c>
      <c r="G1022" s="9">
        <v>29</v>
      </c>
      <c r="H1022" s="4">
        <v>2</v>
      </c>
      <c r="I1022" s="4" t="s">
        <v>3399</v>
      </c>
      <c r="J1022" s="4" t="s">
        <v>4511</v>
      </c>
      <c r="K1022" s="4" t="s">
        <v>999</v>
      </c>
      <c r="L1022" s="4" t="s">
        <v>3552</v>
      </c>
      <c r="M1022" s="4" t="s">
        <v>4512</v>
      </c>
      <c r="N1022" s="4" t="s">
        <v>1058</v>
      </c>
      <c r="O1022" s="4" t="s">
        <v>3451</v>
      </c>
      <c r="P1022" s="5" t="e">
        <v>#N/A</v>
      </c>
    </row>
    <row r="1023" spans="1:16" x14ac:dyDescent="0.35">
      <c r="A1023" s="4" t="s">
        <v>1437</v>
      </c>
      <c r="B1023" s="18" t="s">
        <v>11761</v>
      </c>
      <c r="C1023" s="34">
        <f t="shared" si="30"/>
        <v>1.9994346426182943E-4</v>
      </c>
      <c r="D1023" s="35">
        <f t="shared" si="31"/>
        <v>0.75401438214023075</v>
      </c>
      <c r="E1023" s="4" t="s">
        <v>1436</v>
      </c>
      <c r="F1023" s="4" t="s">
        <v>4583</v>
      </c>
      <c r="G1023" s="9">
        <v>29</v>
      </c>
      <c r="H1023" s="4">
        <v>3</v>
      </c>
      <c r="I1023" s="4" t="s">
        <v>3399</v>
      </c>
      <c r="J1023" s="4" t="s">
        <v>4581</v>
      </c>
      <c r="K1023" s="4" t="s">
        <v>1029</v>
      </c>
      <c r="L1023" s="4" t="s">
        <v>4251</v>
      </c>
      <c r="M1023" s="4" t="s">
        <v>3405</v>
      </c>
      <c r="N1023" s="4" t="s">
        <v>1097</v>
      </c>
      <c r="O1023" s="4" t="s">
        <v>3759</v>
      </c>
      <c r="P1023" s="5" t="e">
        <v>#N/A</v>
      </c>
    </row>
    <row r="1024" spans="1:16" x14ac:dyDescent="0.35">
      <c r="A1024" s="4" t="s">
        <v>1437</v>
      </c>
      <c r="B1024" s="18" t="s">
        <v>11761</v>
      </c>
      <c r="C1024" s="34">
        <f t="shared" si="30"/>
        <v>1.9994346426182943E-4</v>
      </c>
      <c r="D1024" s="35">
        <f t="shared" si="31"/>
        <v>0.75421432560449253</v>
      </c>
      <c r="E1024" s="4" t="s">
        <v>1436</v>
      </c>
      <c r="F1024" s="4" t="s">
        <v>4866</v>
      </c>
      <c r="G1024" s="9">
        <v>29</v>
      </c>
      <c r="H1024" s="4">
        <v>2</v>
      </c>
      <c r="I1024" s="4" t="s">
        <v>3594</v>
      </c>
      <c r="J1024" s="4" t="s">
        <v>4235</v>
      </c>
      <c r="K1024" s="4" t="s">
        <v>1063</v>
      </c>
      <c r="L1024" s="4" t="s">
        <v>4273</v>
      </c>
      <c r="M1024" s="4" t="s">
        <v>4252</v>
      </c>
      <c r="N1024" s="4" t="s">
        <v>1141</v>
      </c>
      <c r="O1024" s="4" t="s">
        <v>3707</v>
      </c>
      <c r="P1024" s="5" t="e">
        <v>#N/A</v>
      </c>
    </row>
    <row r="1025" spans="1:16" x14ac:dyDescent="0.35">
      <c r="A1025" s="4" t="s">
        <v>1437</v>
      </c>
      <c r="B1025" s="18" t="s">
        <v>11761</v>
      </c>
      <c r="C1025" s="34">
        <f t="shared" si="30"/>
        <v>1.9994346426182943E-4</v>
      </c>
      <c r="D1025" s="35">
        <f t="shared" si="31"/>
        <v>0.75441426906875431</v>
      </c>
      <c r="E1025" s="4" t="s">
        <v>1436</v>
      </c>
      <c r="F1025" s="4" t="s">
        <v>4910</v>
      </c>
      <c r="G1025" s="9">
        <v>29</v>
      </c>
      <c r="H1025" s="4">
        <v>2</v>
      </c>
      <c r="I1025" s="4" t="s">
        <v>3341</v>
      </c>
      <c r="J1025" s="4" t="s">
        <v>3818</v>
      </c>
      <c r="K1025" s="4" t="s">
        <v>994</v>
      </c>
      <c r="L1025" s="4" t="s">
        <v>3819</v>
      </c>
      <c r="M1025" s="4" t="s">
        <v>3820</v>
      </c>
      <c r="N1025" s="4" t="s">
        <v>1052</v>
      </c>
      <c r="O1025" s="4" t="s">
        <v>3811</v>
      </c>
      <c r="P1025" s="5" t="e">
        <v>#N/A</v>
      </c>
    </row>
    <row r="1026" spans="1:16" x14ac:dyDescent="0.35">
      <c r="A1026" s="4" t="s">
        <v>1437</v>
      </c>
      <c r="B1026" s="18" t="s">
        <v>11761</v>
      </c>
      <c r="C1026" s="34">
        <f t="shared" si="30"/>
        <v>1.9994346426182943E-4</v>
      </c>
      <c r="D1026" s="35">
        <f t="shared" si="31"/>
        <v>0.75461421253301608</v>
      </c>
      <c r="E1026" s="4" t="s">
        <v>1436</v>
      </c>
      <c r="F1026" s="4" t="s">
        <v>5013</v>
      </c>
      <c r="G1026" s="9">
        <v>29</v>
      </c>
      <c r="H1026" s="4">
        <v>2</v>
      </c>
      <c r="I1026" s="4" t="s">
        <v>3341</v>
      </c>
      <c r="J1026" s="4" t="s">
        <v>5010</v>
      </c>
      <c r="K1026" s="4" t="s">
        <v>954</v>
      </c>
      <c r="L1026" s="4" t="s">
        <v>4273</v>
      </c>
      <c r="M1026" s="4" t="s">
        <v>4890</v>
      </c>
      <c r="N1026" s="4" t="s">
        <v>997</v>
      </c>
      <c r="O1026" s="4" t="s">
        <v>3811</v>
      </c>
      <c r="P1026" s="5" t="e">
        <v>#N/A</v>
      </c>
    </row>
    <row r="1027" spans="1:16" x14ac:dyDescent="0.35">
      <c r="A1027" s="4" t="s">
        <v>1437</v>
      </c>
      <c r="B1027" s="17" t="s">
        <v>11760</v>
      </c>
      <c r="C1027" s="34">
        <f t="shared" ref="C1027:C1090" si="32">G1027/$G$6705</f>
        <v>1.9994346426182943E-4</v>
      </c>
      <c r="D1027" s="35">
        <f t="shared" si="31"/>
        <v>0.75481415599727786</v>
      </c>
      <c r="E1027" s="4" t="s">
        <v>1436</v>
      </c>
      <c r="F1027" s="4" t="s">
        <v>5228</v>
      </c>
      <c r="G1027" s="9">
        <v>29</v>
      </c>
      <c r="H1027" s="4">
        <v>0</v>
      </c>
      <c r="I1027" s="4" t="s">
        <v>3359</v>
      </c>
      <c r="J1027" s="4" t="s">
        <v>4784</v>
      </c>
      <c r="K1027" s="4" t="s">
        <v>959</v>
      </c>
      <c r="L1027" s="4" t="s">
        <v>4071</v>
      </c>
      <c r="M1027" s="4" t="s">
        <v>3701</v>
      </c>
      <c r="N1027" s="4" t="s">
        <v>1004</v>
      </c>
      <c r="O1027" s="4" t="s">
        <v>3389</v>
      </c>
      <c r="P1027" s="5" t="e">
        <v>#N/A</v>
      </c>
    </row>
    <row r="1028" spans="1:16" x14ac:dyDescent="0.35">
      <c r="A1028" s="4" t="s">
        <v>1437</v>
      </c>
      <c r="B1028" s="18" t="s">
        <v>11761</v>
      </c>
      <c r="C1028" s="34">
        <f t="shared" si="32"/>
        <v>1.9994346426182943E-4</v>
      </c>
      <c r="D1028" s="35">
        <f t="shared" ref="D1028:D1091" si="33">D1027+C1028</f>
        <v>0.75501409946153963</v>
      </c>
      <c r="E1028" s="4" t="s">
        <v>1436</v>
      </c>
      <c r="F1028" s="4" t="s">
        <v>5299</v>
      </c>
      <c r="G1028" s="9">
        <v>29</v>
      </c>
      <c r="H1028" s="4">
        <v>2</v>
      </c>
      <c r="I1028" s="4" t="s">
        <v>3594</v>
      </c>
      <c r="J1028" s="4" t="s">
        <v>4943</v>
      </c>
      <c r="K1028" s="4" t="s">
        <v>964</v>
      </c>
      <c r="L1028" s="4" t="s">
        <v>3614</v>
      </c>
      <c r="M1028" s="4" t="s">
        <v>4457</v>
      </c>
      <c r="N1028" s="4" t="s">
        <v>1011</v>
      </c>
      <c r="O1028" s="4" t="s">
        <v>3389</v>
      </c>
      <c r="P1028" s="5" t="e">
        <v>#N/A</v>
      </c>
    </row>
    <row r="1029" spans="1:16" x14ac:dyDescent="0.35">
      <c r="A1029" s="4" t="s">
        <v>1437</v>
      </c>
      <c r="B1029" s="18" t="s">
        <v>11761</v>
      </c>
      <c r="C1029" s="34">
        <f t="shared" si="32"/>
        <v>1.9994346426182943E-4</v>
      </c>
      <c r="D1029" s="35">
        <f t="shared" si="33"/>
        <v>0.75521404292580141</v>
      </c>
      <c r="E1029" s="4" t="s">
        <v>1436</v>
      </c>
      <c r="F1029" s="4" t="s">
        <v>5696</v>
      </c>
      <c r="G1029" s="9">
        <v>29</v>
      </c>
      <c r="H1029" s="4">
        <v>2</v>
      </c>
      <c r="I1029" s="4" t="s">
        <v>3359</v>
      </c>
      <c r="J1029" s="4" t="s">
        <v>5694</v>
      </c>
      <c r="K1029" s="4" t="s">
        <v>930</v>
      </c>
      <c r="L1029" s="4" t="s">
        <v>3670</v>
      </c>
      <c r="M1029" s="4" t="s">
        <v>3420</v>
      </c>
      <c r="N1029" s="4" t="s">
        <v>964</v>
      </c>
      <c r="O1029" s="4" t="s">
        <v>2254</v>
      </c>
      <c r="P1029" s="5" t="e">
        <v>#N/A</v>
      </c>
    </row>
    <row r="1030" spans="1:16" x14ac:dyDescent="0.35">
      <c r="A1030" s="4" t="s">
        <v>1437</v>
      </c>
      <c r="B1030" s="17" t="s">
        <v>11760</v>
      </c>
      <c r="C1030" s="34">
        <f t="shared" si="32"/>
        <v>1.9994346426182943E-4</v>
      </c>
      <c r="D1030" s="35">
        <f t="shared" si="33"/>
        <v>0.75541398639006319</v>
      </c>
      <c r="E1030" s="4" t="s">
        <v>1436</v>
      </c>
      <c r="F1030" s="4" t="s">
        <v>6052</v>
      </c>
      <c r="G1030" s="9">
        <v>29</v>
      </c>
      <c r="H1030" s="4">
        <v>0</v>
      </c>
      <c r="I1030" s="4" t="s">
        <v>3594</v>
      </c>
      <c r="J1030" s="4" t="s">
        <v>6046</v>
      </c>
      <c r="K1030" s="4" t="s">
        <v>964</v>
      </c>
      <c r="L1030" s="4" t="s">
        <v>5035</v>
      </c>
      <c r="M1030" s="4" t="s">
        <v>4988</v>
      </c>
      <c r="N1030" s="4" t="s">
        <v>1011</v>
      </c>
      <c r="O1030" s="4" t="s">
        <v>4288</v>
      </c>
      <c r="P1030" s="5" t="e">
        <v>#N/A</v>
      </c>
    </row>
    <row r="1031" spans="1:16" x14ac:dyDescent="0.35">
      <c r="A1031" s="4" t="s">
        <v>1437</v>
      </c>
      <c r="B1031" s="17" t="s">
        <v>11760</v>
      </c>
      <c r="C1031" s="34">
        <f t="shared" si="32"/>
        <v>1.9994346426182943E-4</v>
      </c>
      <c r="D1031" s="35">
        <f t="shared" si="33"/>
        <v>0.75561392985432496</v>
      </c>
      <c r="E1031" s="4" t="s">
        <v>1436</v>
      </c>
      <c r="F1031" s="4" t="s">
        <v>6225</v>
      </c>
      <c r="G1031" s="9">
        <v>29</v>
      </c>
      <c r="H1031" s="4">
        <v>0</v>
      </c>
      <c r="I1031" s="4" t="s">
        <v>3594</v>
      </c>
      <c r="J1031" s="4" t="s">
        <v>6046</v>
      </c>
      <c r="K1031" s="4" t="s">
        <v>959</v>
      </c>
      <c r="L1031" s="4" t="s">
        <v>4371</v>
      </c>
      <c r="M1031" s="4" t="s">
        <v>4296</v>
      </c>
      <c r="N1031" s="4" t="s">
        <v>1004</v>
      </c>
      <c r="O1031" s="4" t="s">
        <v>1846</v>
      </c>
      <c r="P1031" s="5" t="e">
        <v>#N/A</v>
      </c>
    </row>
    <row r="1032" spans="1:16" x14ac:dyDescent="0.35">
      <c r="A1032" s="4" t="s">
        <v>1437</v>
      </c>
      <c r="B1032" s="18" t="s">
        <v>11761</v>
      </c>
      <c r="C1032" s="34">
        <f t="shared" si="32"/>
        <v>1.9994346426182943E-4</v>
      </c>
      <c r="D1032" s="35">
        <f t="shared" si="33"/>
        <v>0.75581387331858674</v>
      </c>
      <c r="E1032" s="4" t="s">
        <v>1436</v>
      </c>
      <c r="F1032" s="4" t="s">
        <v>6451</v>
      </c>
      <c r="G1032" s="9">
        <v>29</v>
      </c>
      <c r="H1032" s="4">
        <v>2</v>
      </c>
      <c r="I1032" s="4" t="s">
        <v>3341</v>
      </c>
      <c r="J1032" s="4" t="s">
        <v>6452</v>
      </c>
      <c r="K1032" s="4" t="s">
        <v>1059</v>
      </c>
      <c r="L1032" s="4" t="s">
        <v>4564</v>
      </c>
      <c r="M1032" s="4" t="s">
        <v>3588</v>
      </c>
      <c r="N1032" s="4" t="s">
        <v>1136</v>
      </c>
      <c r="O1032" s="4" t="s">
        <v>3590</v>
      </c>
      <c r="P1032" s="5" t="e">
        <v>#N/A</v>
      </c>
    </row>
    <row r="1033" spans="1:16" x14ac:dyDescent="0.35">
      <c r="A1033" s="4" t="s">
        <v>1437</v>
      </c>
      <c r="B1033" s="18" t="s">
        <v>11761</v>
      </c>
      <c r="C1033" s="34">
        <f t="shared" si="32"/>
        <v>1.9994346426182943E-4</v>
      </c>
      <c r="D1033" s="35">
        <f t="shared" si="33"/>
        <v>0.75601381678284851</v>
      </c>
      <c r="E1033" s="4" t="s">
        <v>1436</v>
      </c>
      <c r="F1033" s="4" t="s">
        <v>6514</v>
      </c>
      <c r="G1033" s="9">
        <v>29</v>
      </c>
      <c r="H1033" s="4">
        <v>2</v>
      </c>
      <c r="I1033" s="4" t="s">
        <v>3399</v>
      </c>
      <c r="J1033" s="4" t="s">
        <v>4194</v>
      </c>
      <c r="K1033" s="4" t="s">
        <v>944</v>
      </c>
      <c r="L1033" s="4" t="s">
        <v>4045</v>
      </c>
      <c r="M1033" s="4"/>
      <c r="N1033" s="4" t="s">
        <v>984</v>
      </c>
      <c r="O1033" s="4" t="s">
        <v>4026</v>
      </c>
      <c r="P1033" s="5" t="e">
        <v>#N/A</v>
      </c>
    </row>
    <row r="1034" spans="1:16" x14ac:dyDescent="0.35">
      <c r="A1034" s="4" t="s">
        <v>1437</v>
      </c>
      <c r="B1034" s="18" t="s">
        <v>11761</v>
      </c>
      <c r="C1034" s="34">
        <f t="shared" si="32"/>
        <v>1.9994346426182943E-4</v>
      </c>
      <c r="D1034" s="35">
        <f t="shared" si="33"/>
        <v>0.75621376024711029</v>
      </c>
      <c r="E1034" s="4" t="s">
        <v>1436</v>
      </c>
      <c r="F1034" s="4" t="s">
        <v>6597</v>
      </c>
      <c r="G1034" s="9">
        <v>29</v>
      </c>
      <c r="H1034" s="4">
        <v>4</v>
      </c>
      <c r="I1034" s="4" t="s">
        <v>3359</v>
      </c>
      <c r="J1034" s="4" t="s">
        <v>4216</v>
      </c>
      <c r="K1034" s="4" t="s">
        <v>937</v>
      </c>
      <c r="L1034" s="4" t="s">
        <v>5434</v>
      </c>
      <c r="M1034" s="4" t="s">
        <v>4447</v>
      </c>
      <c r="N1034" s="4" t="s">
        <v>974</v>
      </c>
      <c r="O1034" s="4" t="s">
        <v>3389</v>
      </c>
      <c r="P1034" s="5" t="e">
        <v>#N/A</v>
      </c>
    </row>
    <row r="1035" spans="1:16" x14ac:dyDescent="0.35">
      <c r="A1035" s="4" t="s">
        <v>1437</v>
      </c>
      <c r="B1035" s="17" t="s">
        <v>11760</v>
      </c>
      <c r="C1035" s="34">
        <f t="shared" si="32"/>
        <v>1.9994346426182943E-4</v>
      </c>
      <c r="D1035" s="35">
        <f t="shared" si="33"/>
        <v>0.75641370371137207</v>
      </c>
      <c r="E1035" s="4" t="s">
        <v>1436</v>
      </c>
      <c r="F1035" s="4" t="s">
        <v>7018</v>
      </c>
      <c r="G1035" s="9">
        <v>29</v>
      </c>
      <c r="H1035" s="4">
        <v>0</v>
      </c>
      <c r="I1035" s="4" t="s">
        <v>3359</v>
      </c>
      <c r="J1035" s="4" t="s">
        <v>4793</v>
      </c>
      <c r="K1035" s="4" t="s">
        <v>1054</v>
      </c>
      <c r="L1035" s="4" t="s">
        <v>3979</v>
      </c>
      <c r="M1035" s="4" t="s">
        <v>3614</v>
      </c>
      <c r="N1035" s="4" t="s">
        <v>1130</v>
      </c>
      <c r="O1035" s="4" t="s">
        <v>4149</v>
      </c>
      <c r="P1035" s="5" t="e">
        <v>#N/A</v>
      </c>
    </row>
    <row r="1036" spans="1:16" x14ac:dyDescent="0.35">
      <c r="A1036" s="4" t="s">
        <v>1437</v>
      </c>
      <c r="B1036" s="18" t="s">
        <v>11761</v>
      </c>
      <c r="C1036" s="34">
        <f t="shared" si="32"/>
        <v>1.9994346426182943E-4</v>
      </c>
      <c r="D1036" s="35">
        <f t="shared" si="33"/>
        <v>0.75661364717563384</v>
      </c>
      <c r="E1036" s="4" t="s">
        <v>1436</v>
      </c>
      <c r="F1036" s="4" t="s">
        <v>7069</v>
      </c>
      <c r="G1036" s="9">
        <v>29</v>
      </c>
      <c r="H1036" s="4">
        <v>5</v>
      </c>
      <c r="I1036" s="4" t="s">
        <v>3399</v>
      </c>
      <c r="J1036" s="4" t="s">
        <v>4766</v>
      </c>
      <c r="K1036" s="4" t="s">
        <v>1160</v>
      </c>
      <c r="L1036" s="4" t="s">
        <v>3619</v>
      </c>
      <c r="M1036" s="4" t="s">
        <v>4767</v>
      </c>
      <c r="N1036" s="4" t="s">
        <v>1259</v>
      </c>
      <c r="O1036" s="4" t="s">
        <v>4168</v>
      </c>
      <c r="P1036" s="5" t="e">
        <v>#N/A</v>
      </c>
    </row>
    <row r="1037" spans="1:16" x14ac:dyDescent="0.35">
      <c r="A1037" s="4" t="s">
        <v>1437</v>
      </c>
      <c r="B1037" s="18" t="s">
        <v>11761</v>
      </c>
      <c r="C1037" s="34">
        <f t="shared" si="32"/>
        <v>1.9994346426182943E-4</v>
      </c>
      <c r="D1037" s="35">
        <f t="shared" si="33"/>
        <v>0.75681359063989562</v>
      </c>
      <c r="E1037" s="4" t="s">
        <v>1436</v>
      </c>
      <c r="F1037" s="4" t="s">
        <v>7296</v>
      </c>
      <c r="G1037" s="9">
        <v>29</v>
      </c>
      <c r="H1037" s="4">
        <v>2</v>
      </c>
      <c r="I1037" s="4" t="s">
        <v>3341</v>
      </c>
      <c r="J1037" s="4" t="s">
        <v>5016</v>
      </c>
      <c r="K1037" s="4" t="s">
        <v>1014</v>
      </c>
      <c r="L1037" s="4" t="s">
        <v>3805</v>
      </c>
      <c r="M1037" s="4" t="s">
        <v>3806</v>
      </c>
      <c r="N1037" s="4" t="s">
        <v>1078</v>
      </c>
      <c r="O1037" s="4" t="s">
        <v>3495</v>
      </c>
      <c r="P1037" s="5" t="e">
        <v>#N/A</v>
      </c>
    </row>
    <row r="1038" spans="1:16" x14ac:dyDescent="0.35">
      <c r="A1038" s="4" t="s">
        <v>1437</v>
      </c>
      <c r="B1038" s="18" t="s">
        <v>11761</v>
      </c>
      <c r="C1038" s="34">
        <f t="shared" si="32"/>
        <v>1.9994346426182943E-4</v>
      </c>
      <c r="D1038" s="35">
        <f t="shared" si="33"/>
        <v>0.75701353410415739</v>
      </c>
      <c r="E1038" s="4" t="s">
        <v>1436</v>
      </c>
      <c r="F1038" s="4" t="s">
        <v>7333</v>
      </c>
      <c r="G1038" s="9">
        <v>29</v>
      </c>
      <c r="H1038" s="4">
        <v>2</v>
      </c>
      <c r="I1038" s="4" t="s">
        <v>3594</v>
      </c>
      <c r="J1038" s="4" t="s">
        <v>4947</v>
      </c>
      <c r="K1038" s="4" t="s">
        <v>1078</v>
      </c>
      <c r="L1038" s="4" t="s">
        <v>3895</v>
      </c>
      <c r="M1038" s="4" t="s">
        <v>4457</v>
      </c>
      <c r="N1038" s="4" t="s">
        <v>1159</v>
      </c>
      <c r="O1038" s="4" t="s">
        <v>4240</v>
      </c>
      <c r="P1038" s="5" t="e">
        <v>#N/A</v>
      </c>
    </row>
    <row r="1039" spans="1:16" x14ac:dyDescent="0.35">
      <c r="A1039" s="4" t="s">
        <v>1437</v>
      </c>
      <c r="B1039" s="18" t="s">
        <v>11761</v>
      </c>
      <c r="C1039" s="34">
        <f t="shared" si="32"/>
        <v>1.9994346426182943E-4</v>
      </c>
      <c r="D1039" s="35">
        <f t="shared" si="33"/>
        <v>0.75721347756841917</v>
      </c>
      <c r="E1039" s="4" t="s">
        <v>1436</v>
      </c>
      <c r="F1039" s="4" t="s">
        <v>7345</v>
      </c>
      <c r="G1039" s="9">
        <v>29</v>
      </c>
      <c r="H1039" s="4">
        <v>2</v>
      </c>
      <c r="I1039" s="4" t="s">
        <v>3341</v>
      </c>
      <c r="J1039" s="4" t="s">
        <v>3592</v>
      </c>
      <c r="K1039" s="4" t="s">
        <v>1044</v>
      </c>
      <c r="L1039" s="4" t="s">
        <v>3613</v>
      </c>
      <c r="M1039" s="4" t="s">
        <v>3443</v>
      </c>
      <c r="N1039" s="4" t="s">
        <v>1118</v>
      </c>
      <c r="O1039" s="4" t="s">
        <v>3495</v>
      </c>
      <c r="P1039" s="5" t="e">
        <v>#N/A</v>
      </c>
    </row>
    <row r="1040" spans="1:16" x14ac:dyDescent="0.35">
      <c r="A1040" s="4" t="s">
        <v>1437</v>
      </c>
      <c r="B1040" s="17" t="s">
        <v>11760</v>
      </c>
      <c r="C1040" s="34">
        <f t="shared" si="32"/>
        <v>1.9994346426182943E-4</v>
      </c>
      <c r="D1040" s="35">
        <f t="shared" si="33"/>
        <v>0.75741342103268094</v>
      </c>
      <c r="E1040" s="4" t="s">
        <v>1436</v>
      </c>
      <c r="F1040" s="4" t="s">
        <v>7628</v>
      </c>
      <c r="G1040" s="9">
        <v>29</v>
      </c>
      <c r="H1040" s="4">
        <v>0</v>
      </c>
      <c r="I1040" s="4" t="s">
        <v>4051</v>
      </c>
      <c r="J1040" s="4" t="s">
        <v>4106</v>
      </c>
      <c r="K1040" s="4" t="s">
        <v>952</v>
      </c>
      <c r="L1040" s="4" t="s">
        <v>6447</v>
      </c>
      <c r="M1040" s="4" t="s">
        <v>3701</v>
      </c>
      <c r="N1040" s="4" t="s">
        <v>994</v>
      </c>
      <c r="O1040" s="4" t="s">
        <v>3378</v>
      </c>
      <c r="P1040" s="5" t="e">
        <v>#N/A</v>
      </c>
    </row>
    <row r="1041" spans="1:16" x14ac:dyDescent="0.35">
      <c r="A1041" s="4" t="s">
        <v>1437</v>
      </c>
      <c r="B1041" s="18" t="s">
        <v>11761</v>
      </c>
      <c r="C1041" s="34">
        <f t="shared" si="32"/>
        <v>1.9994346426182943E-4</v>
      </c>
      <c r="D1041" s="35">
        <f t="shared" si="33"/>
        <v>0.75761336449694272</v>
      </c>
      <c r="E1041" s="4" t="s">
        <v>1436</v>
      </c>
      <c r="F1041" s="4" t="s">
        <v>7669</v>
      </c>
      <c r="G1041" s="9">
        <v>29</v>
      </c>
      <c r="H1041" s="4">
        <v>5</v>
      </c>
      <c r="I1041" s="4" t="s">
        <v>3399</v>
      </c>
      <c r="J1041" s="4" t="s">
        <v>5489</v>
      </c>
      <c r="K1041" s="4" t="s">
        <v>954</v>
      </c>
      <c r="L1041" s="4" t="s">
        <v>3531</v>
      </c>
      <c r="M1041" s="4"/>
      <c r="N1041" s="4" t="s">
        <v>997</v>
      </c>
      <c r="O1041" s="4" t="s">
        <v>3757</v>
      </c>
      <c r="P1041" s="5" t="e">
        <v>#N/A</v>
      </c>
    </row>
    <row r="1042" spans="1:16" x14ac:dyDescent="0.35">
      <c r="A1042" s="4" t="s">
        <v>1437</v>
      </c>
      <c r="B1042" s="18" t="s">
        <v>11761</v>
      </c>
      <c r="C1042" s="34">
        <f t="shared" si="32"/>
        <v>1.9994346426182943E-4</v>
      </c>
      <c r="D1042" s="35">
        <f t="shared" si="33"/>
        <v>0.7578133079612045</v>
      </c>
      <c r="E1042" s="4" t="s">
        <v>1436</v>
      </c>
      <c r="F1042" s="4" t="s">
        <v>7919</v>
      </c>
      <c r="G1042" s="9">
        <v>29</v>
      </c>
      <c r="H1042" s="4">
        <v>2</v>
      </c>
      <c r="I1042" s="4" t="s">
        <v>3341</v>
      </c>
      <c r="J1042" s="4" t="s">
        <v>4602</v>
      </c>
      <c r="K1042" s="4" t="s">
        <v>944</v>
      </c>
      <c r="L1042" s="4" t="s">
        <v>3443</v>
      </c>
      <c r="M1042" s="4" t="s">
        <v>3988</v>
      </c>
      <c r="N1042" s="4" t="s">
        <v>984</v>
      </c>
      <c r="O1042" s="4" t="s">
        <v>3811</v>
      </c>
      <c r="P1042" s="5" t="e">
        <v>#N/A</v>
      </c>
    </row>
    <row r="1043" spans="1:16" x14ac:dyDescent="0.35">
      <c r="A1043" s="4" t="s">
        <v>1437</v>
      </c>
      <c r="B1043" s="18" t="s">
        <v>11761</v>
      </c>
      <c r="C1043" s="34">
        <f t="shared" si="32"/>
        <v>1.9994346426182943E-4</v>
      </c>
      <c r="D1043" s="35">
        <f t="shared" si="33"/>
        <v>0.75801325142546627</v>
      </c>
      <c r="E1043" s="4" t="s">
        <v>1436</v>
      </c>
      <c r="F1043" s="4" t="s">
        <v>8077</v>
      </c>
      <c r="G1043" s="9">
        <v>29</v>
      </c>
      <c r="H1043" s="4">
        <v>2</v>
      </c>
      <c r="I1043" s="4" t="s">
        <v>3399</v>
      </c>
      <c r="J1043" s="4" t="s">
        <v>8041</v>
      </c>
      <c r="K1043" s="4" t="s">
        <v>959</v>
      </c>
      <c r="L1043" s="4" t="s">
        <v>5721</v>
      </c>
      <c r="M1043" s="4" t="s">
        <v>7040</v>
      </c>
      <c r="N1043" s="4" t="s">
        <v>1004</v>
      </c>
      <c r="O1043" s="4" t="s">
        <v>3757</v>
      </c>
      <c r="P1043" s="5" t="e">
        <v>#N/A</v>
      </c>
    </row>
    <row r="1044" spans="1:16" x14ac:dyDescent="0.35">
      <c r="A1044" s="4" t="s">
        <v>1437</v>
      </c>
      <c r="B1044" s="18" t="s">
        <v>11761</v>
      </c>
      <c r="C1044" s="34">
        <f t="shared" si="32"/>
        <v>1.9994346426182943E-4</v>
      </c>
      <c r="D1044" s="35">
        <f t="shared" si="33"/>
        <v>0.75821319488972805</v>
      </c>
      <c r="E1044" s="4" t="s">
        <v>1436</v>
      </c>
      <c r="F1044" s="4" t="s">
        <v>8487</v>
      </c>
      <c r="G1044" s="9">
        <v>29</v>
      </c>
      <c r="H1044" s="4">
        <v>3</v>
      </c>
      <c r="I1044" s="4" t="s">
        <v>3399</v>
      </c>
      <c r="J1044" s="4" t="s">
        <v>3808</v>
      </c>
      <c r="K1044" s="4" t="s">
        <v>959</v>
      </c>
      <c r="L1044" s="4" t="s">
        <v>3456</v>
      </c>
      <c r="M1044" s="4" t="s">
        <v>3752</v>
      </c>
      <c r="N1044" s="4" t="s">
        <v>1004</v>
      </c>
      <c r="O1044" s="4" t="s">
        <v>3757</v>
      </c>
      <c r="P1044" s="5" t="e">
        <v>#N/A</v>
      </c>
    </row>
    <row r="1045" spans="1:16" x14ac:dyDescent="0.35">
      <c r="A1045" s="4" t="s">
        <v>1437</v>
      </c>
      <c r="B1045" s="18" t="s">
        <v>11761</v>
      </c>
      <c r="C1045" s="34">
        <f t="shared" si="32"/>
        <v>1.9994346426182943E-4</v>
      </c>
      <c r="D1045" s="35">
        <f t="shared" si="33"/>
        <v>0.75841313835398982</v>
      </c>
      <c r="E1045" s="4" t="s">
        <v>1436</v>
      </c>
      <c r="F1045" s="4" t="s">
        <v>8514</v>
      </c>
      <c r="G1045" s="9">
        <v>29</v>
      </c>
      <c r="H1045" s="4">
        <v>2</v>
      </c>
      <c r="I1045" s="4" t="s">
        <v>3594</v>
      </c>
      <c r="J1045" s="4" t="s">
        <v>5370</v>
      </c>
      <c r="K1045" s="4" t="s">
        <v>944</v>
      </c>
      <c r="L1045" s="4" t="s">
        <v>3619</v>
      </c>
      <c r="M1045" s="4" t="s">
        <v>3405</v>
      </c>
      <c r="N1045" s="4" t="s">
        <v>984</v>
      </c>
      <c r="O1045" s="4" t="s">
        <v>3389</v>
      </c>
      <c r="P1045" s="5" t="e">
        <v>#N/A</v>
      </c>
    </row>
    <row r="1046" spans="1:16" x14ac:dyDescent="0.35">
      <c r="A1046" s="4" t="s">
        <v>1437</v>
      </c>
      <c r="B1046" s="18" t="s">
        <v>11761</v>
      </c>
      <c r="C1046" s="34">
        <f t="shared" si="32"/>
        <v>1.9994346426182943E-4</v>
      </c>
      <c r="D1046" s="35">
        <f t="shared" si="33"/>
        <v>0.7586130818182516</v>
      </c>
      <c r="E1046" s="4" t="s">
        <v>1436</v>
      </c>
      <c r="F1046" s="4" t="s">
        <v>8638</v>
      </c>
      <c r="G1046" s="9">
        <v>29</v>
      </c>
      <c r="H1046" s="4">
        <v>1</v>
      </c>
      <c r="I1046" s="4" t="s">
        <v>3646</v>
      </c>
      <c r="J1046" s="4" t="s">
        <v>8637</v>
      </c>
      <c r="K1046" s="4" t="s">
        <v>930</v>
      </c>
      <c r="L1046" s="4" t="s">
        <v>3748</v>
      </c>
      <c r="M1046" s="4"/>
      <c r="N1046" s="4" t="s">
        <v>964</v>
      </c>
      <c r="O1046" s="4" t="s">
        <v>3422</v>
      </c>
      <c r="P1046" s="5" t="e">
        <v>#N/A</v>
      </c>
    </row>
    <row r="1047" spans="1:16" x14ac:dyDescent="0.35">
      <c r="A1047" s="4" t="s">
        <v>1437</v>
      </c>
      <c r="B1047" s="18" t="s">
        <v>11761</v>
      </c>
      <c r="C1047" s="34">
        <f t="shared" si="32"/>
        <v>1.9994346426182943E-4</v>
      </c>
      <c r="D1047" s="35">
        <f t="shared" si="33"/>
        <v>0.75881302528251338</v>
      </c>
      <c r="E1047" s="4" t="s">
        <v>1436</v>
      </c>
      <c r="F1047" s="4" t="s">
        <v>9015</v>
      </c>
      <c r="G1047" s="9">
        <v>29</v>
      </c>
      <c r="H1047" s="4">
        <v>5</v>
      </c>
      <c r="I1047" s="4" t="s">
        <v>3399</v>
      </c>
      <c r="J1047" s="4" t="s">
        <v>8645</v>
      </c>
      <c r="K1047" s="4" t="s">
        <v>1078</v>
      </c>
      <c r="L1047" s="4" t="s">
        <v>3729</v>
      </c>
      <c r="M1047" s="4"/>
      <c r="N1047" s="4" t="s">
        <v>1159</v>
      </c>
      <c r="O1047" s="4" t="s">
        <v>3426</v>
      </c>
      <c r="P1047" s="5" t="e">
        <v>#N/A</v>
      </c>
    </row>
    <row r="1048" spans="1:16" x14ac:dyDescent="0.35">
      <c r="A1048" s="4" t="s">
        <v>1437</v>
      </c>
      <c r="B1048" s="18" t="s">
        <v>11761</v>
      </c>
      <c r="C1048" s="34">
        <f t="shared" si="32"/>
        <v>1.9994346426182943E-4</v>
      </c>
      <c r="D1048" s="35">
        <f t="shared" si="33"/>
        <v>0.75901296874677515</v>
      </c>
      <c r="E1048" s="4" t="s">
        <v>1436</v>
      </c>
      <c r="F1048" s="4" t="s">
        <v>9106</v>
      </c>
      <c r="G1048" s="9">
        <v>29</v>
      </c>
      <c r="H1048" s="4">
        <v>4</v>
      </c>
      <c r="I1048" s="4" t="s">
        <v>3359</v>
      </c>
      <c r="J1048" s="4" t="s">
        <v>8881</v>
      </c>
      <c r="K1048" s="4" t="s">
        <v>974</v>
      </c>
      <c r="L1048" s="4" t="s">
        <v>8271</v>
      </c>
      <c r="M1048" s="4"/>
      <c r="N1048" s="4" t="s">
        <v>1024</v>
      </c>
      <c r="O1048" s="4" t="s">
        <v>3389</v>
      </c>
      <c r="P1048" s="5" t="e">
        <v>#N/A</v>
      </c>
    </row>
    <row r="1049" spans="1:16" x14ac:dyDescent="0.35">
      <c r="A1049" s="4" t="s">
        <v>1437</v>
      </c>
      <c r="B1049" s="18" t="s">
        <v>11761</v>
      </c>
      <c r="C1049" s="34">
        <f t="shared" si="32"/>
        <v>1.9994346426182943E-4</v>
      </c>
      <c r="D1049" s="35">
        <f t="shared" si="33"/>
        <v>0.75921291221103693</v>
      </c>
      <c r="E1049" s="4" t="s">
        <v>1436</v>
      </c>
      <c r="F1049" s="4" t="s">
        <v>9306</v>
      </c>
      <c r="G1049" s="9">
        <v>29</v>
      </c>
      <c r="H1049" s="4">
        <v>5</v>
      </c>
      <c r="I1049" s="4" t="s">
        <v>3399</v>
      </c>
      <c r="J1049" s="4" t="s">
        <v>8860</v>
      </c>
      <c r="K1049" s="4" t="s">
        <v>969</v>
      </c>
      <c r="L1049" s="4" t="s">
        <v>3455</v>
      </c>
      <c r="M1049" s="4" t="s">
        <v>7040</v>
      </c>
      <c r="N1049" s="4" t="s">
        <v>1018</v>
      </c>
      <c r="O1049" s="4" t="s">
        <v>4399</v>
      </c>
      <c r="P1049" s="5" t="e">
        <v>#N/A</v>
      </c>
    </row>
    <row r="1050" spans="1:16" x14ac:dyDescent="0.35">
      <c r="A1050" s="4" t="s">
        <v>1437</v>
      </c>
      <c r="B1050" s="18" t="s">
        <v>11761</v>
      </c>
      <c r="C1050" s="34">
        <f t="shared" si="32"/>
        <v>1.9994346426182943E-4</v>
      </c>
      <c r="D1050" s="35">
        <f t="shared" si="33"/>
        <v>0.7594128556752987</v>
      </c>
      <c r="E1050" s="4" t="s">
        <v>1436</v>
      </c>
      <c r="F1050" s="4" t="s">
        <v>9556</v>
      </c>
      <c r="G1050" s="9">
        <v>29</v>
      </c>
      <c r="H1050" s="4">
        <v>2</v>
      </c>
      <c r="I1050" s="4" t="s">
        <v>3359</v>
      </c>
      <c r="J1050" s="4" t="s">
        <v>4068</v>
      </c>
      <c r="K1050" s="4" t="s">
        <v>996</v>
      </c>
      <c r="L1050" s="4" t="s">
        <v>3701</v>
      </c>
      <c r="M1050" s="4"/>
      <c r="N1050" s="4" t="s">
        <v>1054</v>
      </c>
      <c r="O1050" s="4" t="s">
        <v>1846</v>
      </c>
      <c r="P1050" s="5" t="s">
        <v>12076</v>
      </c>
    </row>
    <row r="1051" spans="1:16" x14ac:dyDescent="0.35">
      <c r="A1051" s="4" t="s">
        <v>1437</v>
      </c>
      <c r="B1051" s="18" t="s">
        <v>11761</v>
      </c>
      <c r="C1051" s="34">
        <f t="shared" si="32"/>
        <v>1.9994346426182943E-4</v>
      </c>
      <c r="D1051" s="35">
        <f t="shared" si="33"/>
        <v>0.75961279913956048</v>
      </c>
      <c r="E1051" s="4" t="s">
        <v>1436</v>
      </c>
      <c r="F1051" s="4" t="s">
        <v>9647</v>
      </c>
      <c r="G1051" s="9">
        <v>29</v>
      </c>
      <c r="H1051" s="4">
        <v>2</v>
      </c>
      <c r="I1051" s="4" t="s">
        <v>3341</v>
      </c>
      <c r="J1051" s="4" t="s">
        <v>3818</v>
      </c>
      <c r="K1051" s="4" t="s">
        <v>954</v>
      </c>
      <c r="L1051" s="4" t="s">
        <v>3454</v>
      </c>
      <c r="M1051" s="4" t="s">
        <v>3820</v>
      </c>
      <c r="N1051" s="4" t="s">
        <v>997</v>
      </c>
      <c r="O1051" s="4" t="s">
        <v>3811</v>
      </c>
      <c r="P1051" s="5" t="e">
        <v>#N/A</v>
      </c>
    </row>
    <row r="1052" spans="1:16" x14ac:dyDescent="0.35">
      <c r="A1052" s="4" t="s">
        <v>1437</v>
      </c>
      <c r="B1052" s="18" t="s">
        <v>11761</v>
      </c>
      <c r="C1052" s="34">
        <f t="shared" si="32"/>
        <v>1.9994346426182943E-4</v>
      </c>
      <c r="D1052" s="35">
        <f t="shared" si="33"/>
        <v>0.75981274260382226</v>
      </c>
      <c r="E1052" s="4" t="s">
        <v>1436</v>
      </c>
      <c r="F1052" s="4" t="s">
        <v>9673</v>
      </c>
      <c r="G1052" s="9">
        <v>29</v>
      </c>
      <c r="H1052" s="4">
        <v>5</v>
      </c>
      <c r="I1052" s="4" t="s">
        <v>3399</v>
      </c>
      <c r="J1052" s="4" t="s">
        <v>9668</v>
      </c>
      <c r="K1052" s="4" t="s">
        <v>1014</v>
      </c>
      <c r="L1052" s="4" t="s">
        <v>3522</v>
      </c>
      <c r="M1052" s="4" t="s">
        <v>3474</v>
      </c>
      <c r="N1052" s="4" t="s">
        <v>1078</v>
      </c>
      <c r="O1052" s="4" t="s">
        <v>4399</v>
      </c>
      <c r="P1052" s="5" t="e">
        <v>#N/A</v>
      </c>
    </row>
    <row r="1053" spans="1:16" x14ac:dyDescent="0.35">
      <c r="A1053" s="4" t="s">
        <v>1437</v>
      </c>
      <c r="B1053" s="18" t="s">
        <v>11761</v>
      </c>
      <c r="C1053" s="34">
        <f t="shared" si="32"/>
        <v>1.9994346426182943E-4</v>
      </c>
      <c r="D1053" s="35">
        <f t="shared" si="33"/>
        <v>0.76001268606808403</v>
      </c>
      <c r="E1053" s="4" t="s">
        <v>1436</v>
      </c>
      <c r="F1053" s="4" t="s">
        <v>9725</v>
      </c>
      <c r="G1053" s="9">
        <v>29</v>
      </c>
      <c r="H1053" s="4">
        <v>5</v>
      </c>
      <c r="I1053" s="4" t="s">
        <v>3399</v>
      </c>
      <c r="J1053" s="4" t="s">
        <v>9726</v>
      </c>
      <c r="K1053" s="4" t="s">
        <v>1024</v>
      </c>
      <c r="L1053" s="4" t="s">
        <v>4069</v>
      </c>
      <c r="M1053" s="4" t="s">
        <v>8335</v>
      </c>
      <c r="N1053" s="4" t="s">
        <v>1090</v>
      </c>
      <c r="O1053" s="4" t="s">
        <v>3759</v>
      </c>
      <c r="P1053" s="5" t="e">
        <v>#N/A</v>
      </c>
    </row>
    <row r="1054" spans="1:16" x14ac:dyDescent="0.35">
      <c r="A1054" s="4" t="s">
        <v>1437</v>
      </c>
      <c r="B1054" s="18" t="s">
        <v>11761</v>
      </c>
      <c r="C1054" s="34">
        <f t="shared" si="32"/>
        <v>1.9994346426182943E-4</v>
      </c>
      <c r="D1054" s="35">
        <f t="shared" si="33"/>
        <v>0.76021262953234581</v>
      </c>
      <c r="E1054" s="4" t="s">
        <v>1436</v>
      </c>
      <c r="F1054" s="4" t="s">
        <v>10005</v>
      </c>
      <c r="G1054" s="9">
        <v>29</v>
      </c>
      <c r="H1054" s="4">
        <v>5</v>
      </c>
      <c r="I1054" s="4" t="s">
        <v>3399</v>
      </c>
      <c r="J1054" s="4" t="s">
        <v>10006</v>
      </c>
      <c r="K1054" s="4" t="s">
        <v>949</v>
      </c>
      <c r="L1054" s="4" t="s">
        <v>4682</v>
      </c>
      <c r="M1054" s="4"/>
      <c r="N1054" s="4" t="s">
        <v>990</v>
      </c>
      <c r="O1054" s="4" t="s">
        <v>3652</v>
      </c>
      <c r="P1054" s="5" t="e">
        <v>#N/A</v>
      </c>
    </row>
    <row r="1055" spans="1:16" x14ac:dyDescent="0.35">
      <c r="A1055" s="4" t="s">
        <v>1437</v>
      </c>
      <c r="B1055" s="18" t="s">
        <v>11761</v>
      </c>
      <c r="C1055" s="34">
        <f t="shared" si="32"/>
        <v>1.9994346426182943E-4</v>
      </c>
      <c r="D1055" s="35">
        <f t="shared" si="33"/>
        <v>0.76041257299660758</v>
      </c>
      <c r="E1055" s="4" t="s">
        <v>1436</v>
      </c>
      <c r="F1055" s="4" t="s">
        <v>10259</v>
      </c>
      <c r="G1055" s="9">
        <v>29</v>
      </c>
      <c r="H1055" s="4">
        <v>2</v>
      </c>
      <c r="I1055" s="4" t="s">
        <v>6219</v>
      </c>
      <c r="J1055" s="4" t="s">
        <v>10260</v>
      </c>
      <c r="K1055" s="4" t="s">
        <v>1040</v>
      </c>
      <c r="L1055" s="4" t="s">
        <v>3421</v>
      </c>
      <c r="M1055" s="4"/>
      <c r="N1055" s="4" t="s">
        <v>1112</v>
      </c>
      <c r="O1055" s="4" t="s">
        <v>3811</v>
      </c>
      <c r="P1055" s="5" t="e">
        <v>#N/A</v>
      </c>
    </row>
    <row r="1056" spans="1:16" x14ac:dyDescent="0.35">
      <c r="A1056" s="4" t="s">
        <v>1437</v>
      </c>
      <c r="B1056" s="18" t="s">
        <v>11761</v>
      </c>
      <c r="C1056" s="34">
        <f t="shared" si="32"/>
        <v>1.9994346426182943E-4</v>
      </c>
      <c r="D1056" s="35">
        <f t="shared" si="33"/>
        <v>0.76061251646086936</v>
      </c>
      <c r="E1056" s="4" t="s">
        <v>1436</v>
      </c>
      <c r="F1056" s="4" t="s">
        <v>10364</v>
      </c>
      <c r="G1056" s="9">
        <v>29</v>
      </c>
      <c r="H1056" s="4">
        <v>4</v>
      </c>
      <c r="I1056" s="4" t="s">
        <v>3594</v>
      </c>
      <c r="J1056" s="4" t="s">
        <v>7939</v>
      </c>
      <c r="K1056" s="4" t="s">
        <v>1124</v>
      </c>
      <c r="L1056" s="4" t="s">
        <v>7144</v>
      </c>
      <c r="M1056" s="4" t="s">
        <v>7940</v>
      </c>
      <c r="N1056" s="4" t="s">
        <v>1216</v>
      </c>
      <c r="O1056" s="4" t="s">
        <v>4004</v>
      </c>
      <c r="P1056" s="5" t="s">
        <v>12027</v>
      </c>
    </row>
    <row r="1057" spans="1:16" x14ac:dyDescent="0.35">
      <c r="A1057" s="4" t="s">
        <v>1437</v>
      </c>
      <c r="B1057" s="17" t="s">
        <v>11760</v>
      </c>
      <c r="C1057" s="34">
        <f t="shared" si="32"/>
        <v>1.9994346426182943E-4</v>
      </c>
      <c r="D1057" s="35">
        <f t="shared" si="33"/>
        <v>0.76081245992513113</v>
      </c>
      <c r="E1057" s="4" t="s">
        <v>1436</v>
      </c>
      <c r="F1057" s="4" t="s">
        <v>10927</v>
      </c>
      <c r="G1057" s="9">
        <v>29</v>
      </c>
      <c r="H1057" s="4">
        <v>0</v>
      </c>
      <c r="I1057" s="4" t="s">
        <v>3646</v>
      </c>
      <c r="J1057" s="4" t="s">
        <v>8637</v>
      </c>
      <c r="K1057" s="4" t="s">
        <v>952</v>
      </c>
      <c r="L1057" s="4" t="s">
        <v>6664</v>
      </c>
      <c r="M1057" s="4"/>
      <c r="N1057" s="4" t="s">
        <v>994</v>
      </c>
      <c r="O1057" s="4" t="s">
        <v>3961</v>
      </c>
      <c r="P1057" s="5" t="e">
        <v>#N/A</v>
      </c>
    </row>
    <row r="1058" spans="1:16" x14ac:dyDescent="0.35">
      <c r="A1058" s="4" t="s">
        <v>1437</v>
      </c>
      <c r="B1058" s="18" t="s">
        <v>11761</v>
      </c>
      <c r="C1058" s="34">
        <f t="shared" si="32"/>
        <v>1.9994346426182943E-4</v>
      </c>
      <c r="D1058" s="35">
        <f t="shared" si="33"/>
        <v>0.76101240338939291</v>
      </c>
      <c r="E1058" s="4" t="s">
        <v>1436</v>
      </c>
      <c r="F1058" s="4" t="s">
        <v>10938</v>
      </c>
      <c r="G1058" s="9">
        <v>29</v>
      </c>
      <c r="H1058" s="4">
        <v>2</v>
      </c>
      <c r="I1058" s="4" t="s">
        <v>4051</v>
      </c>
      <c r="J1058" s="4" t="s">
        <v>10196</v>
      </c>
      <c r="K1058" s="4" t="s">
        <v>944</v>
      </c>
      <c r="L1058" s="4" t="s">
        <v>4748</v>
      </c>
      <c r="M1058" s="4"/>
      <c r="N1058" s="4" t="s">
        <v>984</v>
      </c>
      <c r="O1058" s="4" t="s">
        <v>6457</v>
      </c>
      <c r="P1058" s="5" t="e">
        <v>#N/A</v>
      </c>
    </row>
    <row r="1059" spans="1:16" x14ac:dyDescent="0.35">
      <c r="A1059" s="4" t="s">
        <v>1437</v>
      </c>
      <c r="B1059" s="18" t="s">
        <v>11761</v>
      </c>
      <c r="C1059" s="34">
        <f t="shared" si="32"/>
        <v>1.9994346426182943E-4</v>
      </c>
      <c r="D1059" s="35">
        <f t="shared" si="33"/>
        <v>0.76121234685365469</v>
      </c>
      <c r="E1059" s="4" t="s">
        <v>1436</v>
      </c>
      <c r="F1059" s="4" t="s">
        <v>11702</v>
      </c>
      <c r="G1059" s="9">
        <v>29</v>
      </c>
      <c r="H1059" s="4">
        <v>2</v>
      </c>
      <c r="I1059" s="4" t="s">
        <v>3359</v>
      </c>
      <c r="J1059" s="4" t="s">
        <v>11690</v>
      </c>
      <c r="K1059" s="4" t="s">
        <v>980</v>
      </c>
      <c r="L1059" s="4" t="s">
        <v>6664</v>
      </c>
      <c r="M1059" s="4"/>
      <c r="N1059" s="4" t="s">
        <v>1033</v>
      </c>
      <c r="O1059" s="4" t="s">
        <v>3389</v>
      </c>
      <c r="P1059" s="5" t="e">
        <v>#N/A</v>
      </c>
    </row>
    <row r="1060" spans="1:16" x14ac:dyDescent="0.35">
      <c r="A1060" s="4" t="s">
        <v>1437</v>
      </c>
      <c r="B1060" s="18" t="s">
        <v>11761</v>
      </c>
      <c r="C1060" s="34">
        <f t="shared" si="32"/>
        <v>1.9304886204590425E-4</v>
      </c>
      <c r="D1060" s="35">
        <f t="shared" si="33"/>
        <v>0.76140539571570054</v>
      </c>
      <c r="E1060" s="4" t="s">
        <v>1436</v>
      </c>
      <c r="F1060" s="4" t="s">
        <v>4345</v>
      </c>
      <c r="G1060" s="9">
        <v>28</v>
      </c>
      <c r="H1060" s="4">
        <v>2</v>
      </c>
      <c r="I1060" s="4" t="s">
        <v>3399</v>
      </c>
      <c r="J1060" s="4" t="s">
        <v>3877</v>
      </c>
      <c r="K1060" s="4" t="s">
        <v>959</v>
      </c>
      <c r="L1060" s="4" t="s">
        <v>3501</v>
      </c>
      <c r="M1060" s="4" t="s">
        <v>3641</v>
      </c>
      <c r="N1060" s="4" t="s">
        <v>1004</v>
      </c>
      <c r="O1060" s="4" t="s">
        <v>4305</v>
      </c>
      <c r="P1060" s="5" t="e">
        <v>#N/A</v>
      </c>
    </row>
    <row r="1061" spans="1:16" x14ac:dyDescent="0.35">
      <c r="A1061" s="4" t="s">
        <v>1437</v>
      </c>
      <c r="B1061" s="18" t="s">
        <v>11761</v>
      </c>
      <c r="C1061" s="34">
        <f t="shared" si="32"/>
        <v>1.9304886204590425E-4</v>
      </c>
      <c r="D1061" s="35">
        <f t="shared" si="33"/>
        <v>0.76159844457774639</v>
      </c>
      <c r="E1061" s="4" t="s">
        <v>1436</v>
      </c>
      <c r="F1061" s="4" t="s">
        <v>4667</v>
      </c>
      <c r="G1061" s="9">
        <v>28</v>
      </c>
      <c r="H1061" s="4">
        <v>2</v>
      </c>
      <c r="I1061" s="4" t="s">
        <v>3341</v>
      </c>
      <c r="J1061" s="4" t="s">
        <v>3954</v>
      </c>
      <c r="K1061" s="4" t="s">
        <v>969</v>
      </c>
      <c r="L1061" s="4" t="s">
        <v>4281</v>
      </c>
      <c r="M1061" s="4" t="s">
        <v>3955</v>
      </c>
      <c r="N1061" s="4" t="s">
        <v>1018</v>
      </c>
      <c r="O1061" s="4" t="s">
        <v>3811</v>
      </c>
      <c r="P1061" s="5" t="e">
        <v>#N/A</v>
      </c>
    </row>
    <row r="1062" spans="1:16" x14ac:dyDescent="0.35">
      <c r="A1062" s="4" t="s">
        <v>1437</v>
      </c>
      <c r="B1062" s="18" t="s">
        <v>11761</v>
      </c>
      <c r="C1062" s="34">
        <f t="shared" si="32"/>
        <v>1.9304886204590425E-4</v>
      </c>
      <c r="D1062" s="35">
        <f t="shared" si="33"/>
        <v>0.76179149343979224</v>
      </c>
      <c r="E1062" s="4" t="s">
        <v>1436</v>
      </c>
      <c r="F1062" s="4" t="s">
        <v>4954</v>
      </c>
      <c r="G1062" s="9">
        <v>28</v>
      </c>
      <c r="H1062" s="4">
        <v>2</v>
      </c>
      <c r="I1062" s="4" t="s">
        <v>3490</v>
      </c>
      <c r="J1062" s="4" t="s">
        <v>3738</v>
      </c>
      <c r="K1062" s="4" t="s">
        <v>1022</v>
      </c>
      <c r="L1062" s="4" t="s">
        <v>4542</v>
      </c>
      <c r="M1062" s="4" t="s">
        <v>3739</v>
      </c>
      <c r="N1062" s="4" t="s">
        <v>1088</v>
      </c>
      <c r="O1062" s="4" t="s">
        <v>3495</v>
      </c>
      <c r="P1062" s="5" t="e">
        <v>#N/A</v>
      </c>
    </row>
    <row r="1063" spans="1:16" x14ac:dyDescent="0.35">
      <c r="A1063" s="4" t="s">
        <v>1437</v>
      </c>
      <c r="B1063" s="18" t="s">
        <v>11761</v>
      </c>
      <c r="C1063" s="34">
        <f t="shared" si="32"/>
        <v>1.9304886204590425E-4</v>
      </c>
      <c r="D1063" s="35">
        <f t="shared" si="33"/>
        <v>0.7619845423018381</v>
      </c>
      <c r="E1063" s="4" t="s">
        <v>1436</v>
      </c>
      <c r="F1063" s="4" t="s">
        <v>5143</v>
      </c>
      <c r="G1063" s="9">
        <v>28</v>
      </c>
      <c r="H1063" s="4">
        <v>2</v>
      </c>
      <c r="I1063" s="4" t="s">
        <v>3399</v>
      </c>
      <c r="J1063" s="4" t="s">
        <v>5140</v>
      </c>
      <c r="K1063" s="4" t="s">
        <v>959</v>
      </c>
      <c r="L1063" s="4" t="s">
        <v>3568</v>
      </c>
      <c r="M1063" s="4" t="s">
        <v>4773</v>
      </c>
      <c r="N1063" s="4" t="s">
        <v>1004</v>
      </c>
      <c r="O1063" s="4" t="s">
        <v>5144</v>
      </c>
      <c r="P1063" s="5" t="e">
        <v>#N/A</v>
      </c>
    </row>
    <row r="1064" spans="1:16" x14ac:dyDescent="0.35">
      <c r="A1064" s="4" t="s">
        <v>1437</v>
      </c>
      <c r="B1064" s="17" t="s">
        <v>11760</v>
      </c>
      <c r="C1064" s="34">
        <f t="shared" si="32"/>
        <v>1.9304886204590425E-4</v>
      </c>
      <c r="D1064" s="35">
        <f t="shared" si="33"/>
        <v>0.76217759116388395</v>
      </c>
      <c r="E1064" s="4" t="s">
        <v>1436</v>
      </c>
      <c r="F1064" s="4" t="s">
        <v>5487</v>
      </c>
      <c r="G1064" s="9">
        <v>28</v>
      </c>
      <c r="H1064" s="4">
        <v>0</v>
      </c>
      <c r="I1064" s="4" t="s">
        <v>4075</v>
      </c>
      <c r="J1064" s="4" t="s">
        <v>4537</v>
      </c>
      <c r="K1064" s="4" t="s">
        <v>954</v>
      </c>
      <c r="L1064" s="4" t="s">
        <v>5485</v>
      </c>
      <c r="M1064" s="4" t="s">
        <v>5109</v>
      </c>
      <c r="N1064" s="4" t="s">
        <v>997</v>
      </c>
      <c r="O1064" s="4" t="s">
        <v>5383</v>
      </c>
      <c r="P1064" s="5" t="e">
        <v>#N/A</v>
      </c>
    </row>
    <row r="1065" spans="1:16" x14ac:dyDescent="0.35">
      <c r="A1065" s="4" t="s">
        <v>1437</v>
      </c>
      <c r="B1065" s="18" t="s">
        <v>11761</v>
      </c>
      <c r="C1065" s="34">
        <f t="shared" si="32"/>
        <v>1.9304886204590425E-4</v>
      </c>
      <c r="D1065" s="35">
        <f t="shared" si="33"/>
        <v>0.7623706400259298</v>
      </c>
      <c r="E1065" s="4" t="s">
        <v>1436</v>
      </c>
      <c r="F1065" s="4" t="s">
        <v>5796</v>
      </c>
      <c r="G1065" s="9">
        <v>28</v>
      </c>
      <c r="H1065" s="4">
        <v>2</v>
      </c>
      <c r="I1065" s="4" t="s">
        <v>3703</v>
      </c>
      <c r="J1065" s="4" t="s">
        <v>5523</v>
      </c>
      <c r="K1065" s="4" t="s">
        <v>1018</v>
      </c>
      <c r="L1065" s="4" t="s">
        <v>5704</v>
      </c>
      <c r="M1065" s="4" t="s">
        <v>3766</v>
      </c>
      <c r="N1065" s="4" t="s">
        <v>1082</v>
      </c>
      <c r="O1065" s="4" t="s">
        <v>5521</v>
      </c>
      <c r="P1065" s="5" t="e">
        <v>#N/A</v>
      </c>
    </row>
    <row r="1066" spans="1:16" x14ac:dyDescent="0.35">
      <c r="A1066" s="4" t="s">
        <v>1437</v>
      </c>
      <c r="B1066" s="18" t="s">
        <v>11761</v>
      </c>
      <c r="C1066" s="34">
        <f t="shared" si="32"/>
        <v>1.9304886204590425E-4</v>
      </c>
      <c r="D1066" s="35">
        <f t="shared" si="33"/>
        <v>0.76256368888797565</v>
      </c>
      <c r="E1066" s="4" t="s">
        <v>1436</v>
      </c>
      <c r="F1066" s="4" t="s">
        <v>6128</v>
      </c>
      <c r="G1066" s="9">
        <v>28</v>
      </c>
      <c r="H1066" s="4">
        <v>2</v>
      </c>
      <c r="I1066" s="4" t="s">
        <v>3359</v>
      </c>
      <c r="J1066" s="4" t="s">
        <v>6078</v>
      </c>
      <c r="K1066" s="4" t="s">
        <v>959</v>
      </c>
      <c r="L1066" s="4" t="s">
        <v>4512</v>
      </c>
      <c r="M1066" s="4" t="s">
        <v>3714</v>
      </c>
      <c r="N1066" s="4" t="s">
        <v>1004</v>
      </c>
      <c r="O1066" s="4" t="s">
        <v>3389</v>
      </c>
      <c r="P1066" s="5" t="e">
        <v>#N/A</v>
      </c>
    </row>
    <row r="1067" spans="1:16" x14ac:dyDescent="0.35">
      <c r="A1067" s="4" t="s">
        <v>1437</v>
      </c>
      <c r="B1067" s="18" t="s">
        <v>11761</v>
      </c>
      <c r="C1067" s="34">
        <f t="shared" si="32"/>
        <v>1.9304886204590425E-4</v>
      </c>
      <c r="D1067" s="35">
        <f t="shared" si="33"/>
        <v>0.76275673775002151</v>
      </c>
      <c r="E1067" s="4" t="s">
        <v>1436</v>
      </c>
      <c r="F1067" s="4" t="s">
        <v>6234</v>
      </c>
      <c r="G1067" s="9">
        <v>28</v>
      </c>
      <c r="H1067" s="4">
        <v>2</v>
      </c>
      <c r="I1067" s="4" t="s">
        <v>3341</v>
      </c>
      <c r="J1067" s="4" t="s">
        <v>3765</v>
      </c>
      <c r="K1067" s="4" t="s">
        <v>1004</v>
      </c>
      <c r="L1067" s="4" t="s">
        <v>5263</v>
      </c>
      <c r="M1067" s="4" t="s">
        <v>4733</v>
      </c>
      <c r="N1067" s="4" t="s">
        <v>1064</v>
      </c>
      <c r="O1067" s="4" t="s">
        <v>3495</v>
      </c>
      <c r="P1067" s="5" t="e">
        <v>#N/A</v>
      </c>
    </row>
    <row r="1068" spans="1:16" x14ac:dyDescent="0.35">
      <c r="A1068" s="4" t="s">
        <v>1437</v>
      </c>
      <c r="B1068" s="18" t="s">
        <v>11761</v>
      </c>
      <c r="C1068" s="34">
        <f t="shared" si="32"/>
        <v>1.9304886204590425E-4</v>
      </c>
      <c r="D1068" s="35">
        <f t="shared" si="33"/>
        <v>0.76294978661206736</v>
      </c>
      <c r="E1068" s="4" t="s">
        <v>1436</v>
      </c>
      <c r="F1068" s="4" t="s">
        <v>6267</v>
      </c>
      <c r="G1068" s="9">
        <v>28</v>
      </c>
      <c r="H1068" s="4">
        <v>2</v>
      </c>
      <c r="I1068" s="4" t="s">
        <v>3341</v>
      </c>
      <c r="J1068" s="4" t="s">
        <v>5366</v>
      </c>
      <c r="K1068" s="4" t="s">
        <v>954</v>
      </c>
      <c r="L1068" s="4" t="s">
        <v>4711</v>
      </c>
      <c r="M1068" s="4" t="s">
        <v>3648</v>
      </c>
      <c r="N1068" s="4" t="s">
        <v>997</v>
      </c>
      <c r="O1068" s="4" t="s">
        <v>3811</v>
      </c>
      <c r="P1068" s="5" t="e">
        <v>#N/A</v>
      </c>
    </row>
    <row r="1069" spans="1:16" x14ac:dyDescent="0.35">
      <c r="A1069" s="4" t="s">
        <v>1437</v>
      </c>
      <c r="B1069" s="18" t="s">
        <v>11761</v>
      </c>
      <c r="C1069" s="34">
        <f t="shared" si="32"/>
        <v>1.9304886204590425E-4</v>
      </c>
      <c r="D1069" s="35">
        <f t="shared" si="33"/>
        <v>0.76314283547411321</v>
      </c>
      <c r="E1069" s="4" t="s">
        <v>1436</v>
      </c>
      <c r="F1069" s="4" t="s">
        <v>6418</v>
      </c>
      <c r="G1069" s="9">
        <v>28</v>
      </c>
      <c r="H1069" s="4">
        <v>2</v>
      </c>
      <c r="I1069" s="4" t="s">
        <v>4051</v>
      </c>
      <c r="J1069" s="4" t="s">
        <v>4073</v>
      </c>
      <c r="K1069" s="4" t="s">
        <v>981</v>
      </c>
      <c r="L1069" s="4" t="s">
        <v>4502</v>
      </c>
      <c r="M1069" s="4" t="s">
        <v>3456</v>
      </c>
      <c r="N1069" s="4" t="s">
        <v>1034</v>
      </c>
      <c r="O1069" s="4" t="s">
        <v>1846</v>
      </c>
      <c r="P1069" s="5" t="e">
        <v>#N/A</v>
      </c>
    </row>
    <row r="1070" spans="1:16" x14ac:dyDescent="0.35">
      <c r="A1070" s="4" t="s">
        <v>1437</v>
      </c>
      <c r="B1070" s="18" t="s">
        <v>11761</v>
      </c>
      <c r="C1070" s="34">
        <f t="shared" si="32"/>
        <v>1.9304886204590425E-4</v>
      </c>
      <c r="D1070" s="35">
        <f t="shared" si="33"/>
        <v>0.76333588433615907</v>
      </c>
      <c r="E1070" s="4" t="s">
        <v>1436</v>
      </c>
      <c r="F1070" s="4" t="s">
        <v>6483</v>
      </c>
      <c r="G1070" s="9">
        <v>28</v>
      </c>
      <c r="H1070" s="4">
        <v>5</v>
      </c>
      <c r="I1070" s="4" t="s">
        <v>3399</v>
      </c>
      <c r="J1070" s="4" t="s">
        <v>4008</v>
      </c>
      <c r="K1070" s="4" t="s">
        <v>944</v>
      </c>
      <c r="L1070" s="4" t="s">
        <v>4564</v>
      </c>
      <c r="M1070" s="4" t="s">
        <v>3648</v>
      </c>
      <c r="N1070" s="4" t="s">
        <v>984</v>
      </c>
      <c r="O1070" s="4" t="s">
        <v>4026</v>
      </c>
      <c r="P1070" s="5" t="e">
        <v>#N/A</v>
      </c>
    </row>
    <row r="1071" spans="1:16" x14ac:dyDescent="0.35">
      <c r="A1071" s="4" t="s">
        <v>1437</v>
      </c>
      <c r="B1071" s="18" t="s">
        <v>11761</v>
      </c>
      <c r="C1071" s="34">
        <f t="shared" si="32"/>
        <v>1.9304886204590425E-4</v>
      </c>
      <c r="D1071" s="35">
        <f t="shared" si="33"/>
        <v>0.76352893319820492</v>
      </c>
      <c r="E1071" s="4" t="s">
        <v>1436</v>
      </c>
      <c r="F1071" s="4" t="s">
        <v>6503</v>
      </c>
      <c r="G1071" s="9">
        <v>28</v>
      </c>
      <c r="H1071" s="4">
        <v>3</v>
      </c>
      <c r="I1071" s="4" t="s">
        <v>3399</v>
      </c>
      <c r="J1071" s="4" t="s">
        <v>5896</v>
      </c>
      <c r="K1071" s="4" t="s">
        <v>1049</v>
      </c>
      <c r="L1071" s="4" t="s">
        <v>6374</v>
      </c>
      <c r="M1071" s="4" t="s">
        <v>3354</v>
      </c>
      <c r="N1071" s="4" t="s">
        <v>1122</v>
      </c>
      <c r="O1071" s="4" t="s">
        <v>3753</v>
      </c>
      <c r="P1071" s="5" t="e">
        <v>#N/A</v>
      </c>
    </row>
    <row r="1072" spans="1:16" x14ac:dyDescent="0.35">
      <c r="A1072" s="4" t="s">
        <v>1437</v>
      </c>
      <c r="B1072" s="18" t="s">
        <v>11761</v>
      </c>
      <c r="C1072" s="34">
        <f t="shared" si="32"/>
        <v>1.9304886204590425E-4</v>
      </c>
      <c r="D1072" s="35">
        <f t="shared" si="33"/>
        <v>0.76372198206025077</v>
      </c>
      <c r="E1072" s="4" t="s">
        <v>1436</v>
      </c>
      <c r="F1072" s="4" t="s">
        <v>7038</v>
      </c>
      <c r="G1072" s="9">
        <v>28</v>
      </c>
      <c r="H1072" s="4">
        <v>2</v>
      </c>
      <c r="I1072" s="4" t="s">
        <v>3359</v>
      </c>
      <c r="J1072" s="4" t="s">
        <v>7039</v>
      </c>
      <c r="K1072" s="4" t="s">
        <v>944</v>
      </c>
      <c r="L1072" s="4" t="s">
        <v>5903</v>
      </c>
      <c r="M1072" s="4" t="s">
        <v>7040</v>
      </c>
      <c r="N1072" s="4" t="s">
        <v>984</v>
      </c>
      <c r="O1072" s="4" t="s">
        <v>3389</v>
      </c>
      <c r="P1072" s="5" t="e">
        <v>#N/A</v>
      </c>
    </row>
    <row r="1073" spans="1:16" x14ac:dyDescent="0.35">
      <c r="A1073" s="4" t="s">
        <v>1437</v>
      </c>
      <c r="B1073" s="18" t="s">
        <v>11761</v>
      </c>
      <c r="C1073" s="34">
        <f t="shared" si="32"/>
        <v>1.9304886204590425E-4</v>
      </c>
      <c r="D1073" s="35">
        <f t="shared" si="33"/>
        <v>0.76391503092229662</v>
      </c>
      <c r="E1073" s="4" t="s">
        <v>1436</v>
      </c>
      <c r="F1073" s="4" t="s">
        <v>7467</v>
      </c>
      <c r="G1073" s="9">
        <v>28</v>
      </c>
      <c r="H1073" s="4">
        <v>2</v>
      </c>
      <c r="I1073" s="4" t="s">
        <v>3594</v>
      </c>
      <c r="J1073" s="4" t="s">
        <v>4943</v>
      </c>
      <c r="K1073" s="4" t="s">
        <v>974</v>
      </c>
      <c r="L1073" s="4" t="s">
        <v>3492</v>
      </c>
      <c r="M1073" s="4" t="s">
        <v>3828</v>
      </c>
      <c r="N1073" s="4" t="s">
        <v>1024</v>
      </c>
      <c r="O1073" s="4" t="s">
        <v>6042</v>
      </c>
      <c r="P1073" s="5" t="e">
        <v>#N/A</v>
      </c>
    </row>
    <row r="1074" spans="1:16" x14ac:dyDescent="0.35">
      <c r="A1074" s="4" t="s">
        <v>1437</v>
      </c>
      <c r="B1074" s="18" t="s">
        <v>11761</v>
      </c>
      <c r="C1074" s="34">
        <f t="shared" si="32"/>
        <v>1.9304886204590425E-4</v>
      </c>
      <c r="D1074" s="35">
        <f t="shared" si="33"/>
        <v>0.76410807978434248</v>
      </c>
      <c r="E1074" s="4" t="s">
        <v>1436</v>
      </c>
      <c r="F1074" s="4" t="s">
        <v>7473</v>
      </c>
      <c r="G1074" s="9">
        <v>28</v>
      </c>
      <c r="H1074" s="4">
        <v>5</v>
      </c>
      <c r="I1074" s="4" t="s">
        <v>3399</v>
      </c>
      <c r="J1074" s="4" t="s">
        <v>4781</v>
      </c>
      <c r="K1074" s="4" t="s">
        <v>1004</v>
      </c>
      <c r="L1074" s="4" t="s">
        <v>3420</v>
      </c>
      <c r="M1074" s="4" t="s">
        <v>3614</v>
      </c>
      <c r="N1074" s="4" t="s">
        <v>1064</v>
      </c>
      <c r="O1074" s="4" t="s">
        <v>3759</v>
      </c>
      <c r="P1074" s="5" t="e">
        <v>#N/A</v>
      </c>
    </row>
    <row r="1075" spans="1:16" x14ac:dyDescent="0.35">
      <c r="A1075" s="4" t="s">
        <v>1437</v>
      </c>
      <c r="B1075" s="17" t="s">
        <v>11760</v>
      </c>
      <c r="C1075" s="34">
        <f t="shared" si="32"/>
        <v>1.9304886204590425E-4</v>
      </c>
      <c r="D1075" s="35">
        <f t="shared" si="33"/>
        <v>0.76430112864638833</v>
      </c>
      <c r="E1075" s="4" t="s">
        <v>1436</v>
      </c>
      <c r="F1075" s="4" t="s">
        <v>7627</v>
      </c>
      <c r="G1075" s="9">
        <v>28</v>
      </c>
      <c r="H1075" s="4">
        <v>0</v>
      </c>
      <c r="I1075" s="4" t="s">
        <v>4051</v>
      </c>
      <c r="J1075" s="4" t="s">
        <v>4108</v>
      </c>
      <c r="K1075" s="4" t="s">
        <v>959</v>
      </c>
      <c r="L1075" s="4" t="s">
        <v>3420</v>
      </c>
      <c r="M1075" s="4" t="s">
        <v>3701</v>
      </c>
      <c r="N1075" s="4" t="s">
        <v>1004</v>
      </c>
      <c r="O1075" s="4" t="s">
        <v>3389</v>
      </c>
      <c r="P1075" s="5" t="s">
        <v>12050</v>
      </c>
    </row>
    <row r="1076" spans="1:16" x14ac:dyDescent="0.35">
      <c r="A1076" s="4" t="s">
        <v>1437</v>
      </c>
      <c r="B1076" s="18" t="s">
        <v>11761</v>
      </c>
      <c r="C1076" s="34">
        <f t="shared" si="32"/>
        <v>1.9304886204590425E-4</v>
      </c>
      <c r="D1076" s="35">
        <f t="shared" si="33"/>
        <v>0.76449417750843418</v>
      </c>
      <c r="E1076" s="4" t="s">
        <v>1436</v>
      </c>
      <c r="F1076" s="4" t="s">
        <v>7659</v>
      </c>
      <c r="G1076" s="9">
        <v>28</v>
      </c>
      <c r="H1076" s="4">
        <v>5</v>
      </c>
      <c r="I1076" s="4" t="s">
        <v>3399</v>
      </c>
      <c r="J1076" s="4" t="s">
        <v>6468</v>
      </c>
      <c r="K1076" s="4" t="s">
        <v>954</v>
      </c>
      <c r="L1076" s="4" t="s">
        <v>3531</v>
      </c>
      <c r="M1076" s="4"/>
      <c r="N1076" s="4" t="s">
        <v>997</v>
      </c>
      <c r="O1076" s="4" t="s">
        <v>3757</v>
      </c>
      <c r="P1076" s="5" t="e">
        <v>#N/A</v>
      </c>
    </row>
    <row r="1077" spans="1:16" x14ac:dyDescent="0.35">
      <c r="A1077" s="4" t="s">
        <v>1437</v>
      </c>
      <c r="B1077" s="17" t="s">
        <v>11760</v>
      </c>
      <c r="C1077" s="34">
        <f t="shared" si="32"/>
        <v>1.9304886204590425E-4</v>
      </c>
      <c r="D1077" s="35">
        <f t="shared" si="33"/>
        <v>0.76468722637048003</v>
      </c>
      <c r="E1077" s="4" t="s">
        <v>1436</v>
      </c>
      <c r="F1077" s="4" t="s">
        <v>7716</v>
      </c>
      <c r="G1077" s="9">
        <v>28</v>
      </c>
      <c r="H1077" s="4">
        <v>0</v>
      </c>
      <c r="I1077" s="4" t="s">
        <v>3519</v>
      </c>
      <c r="J1077" s="4" t="s">
        <v>4706</v>
      </c>
      <c r="K1077" s="4" t="s">
        <v>908</v>
      </c>
      <c r="L1077" s="4" t="s">
        <v>3454</v>
      </c>
      <c r="M1077" s="4" t="s">
        <v>4457</v>
      </c>
      <c r="N1077" s="4" t="s">
        <v>934</v>
      </c>
      <c r="O1077" s="4" t="s">
        <v>3579</v>
      </c>
      <c r="P1077" s="5" t="e">
        <v>#N/A</v>
      </c>
    </row>
    <row r="1078" spans="1:16" x14ac:dyDescent="0.35">
      <c r="A1078" s="4" t="s">
        <v>1437</v>
      </c>
      <c r="B1078" s="17" t="s">
        <v>11760</v>
      </c>
      <c r="C1078" s="34">
        <f t="shared" si="32"/>
        <v>1.9304886204590425E-4</v>
      </c>
      <c r="D1078" s="35">
        <f t="shared" si="33"/>
        <v>0.76488027523252589</v>
      </c>
      <c r="E1078" s="4" t="s">
        <v>1436</v>
      </c>
      <c r="F1078" s="4" t="s">
        <v>7730</v>
      </c>
      <c r="G1078" s="9">
        <v>28</v>
      </c>
      <c r="H1078" s="4">
        <v>0</v>
      </c>
      <c r="I1078" s="4" t="s">
        <v>4051</v>
      </c>
      <c r="J1078" s="4" t="s">
        <v>6804</v>
      </c>
      <c r="K1078" s="4" t="s">
        <v>911</v>
      </c>
      <c r="L1078" s="4" t="s">
        <v>3443</v>
      </c>
      <c r="M1078" s="4" t="s">
        <v>3362</v>
      </c>
      <c r="N1078" s="4" t="s">
        <v>939</v>
      </c>
      <c r="O1078" s="4" t="s">
        <v>3205</v>
      </c>
      <c r="P1078" s="5" t="e">
        <v>#N/A</v>
      </c>
    </row>
    <row r="1079" spans="1:16" x14ac:dyDescent="0.35">
      <c r="A1079" s="4" t="s">
        <v>1437</v>
      </c>
      <c r="B1079" s="18" t="s">
        <v>11761</v>
      </c>
      <c r="C1079" s="34">
        <f t="shared" si="32"/>
        <v>1.9304886204590425E-4</v>
      </c>
      <c r="D1079" s="35">
        <f t="shared" si="33"/>
        <v>0.76507332409457174</v>
      </c>
      <c r="E1079" s="4" t="s">
        <v>1436</v>
      </c>
      <c r="F1079" s="4" t="s">
        <v>7812</v>
      </c>
      <c r="G1079" s="9">
        <v>28</v>
      </c>
      <c r="H1079" s="4">
        <v>3</v>
      </c>
      <c r="I1079" s="4" t="s">
        <v>3399</v>
      </c>
      <c r="J1079" s="4" t="s">
        <v>4581</v>
      </c>
      <c r="K1079" s="4" t="s">
        <v>989</v>
      </c>
      <c r="L1079" s="4" t="s">
        <v>3397</v>
      </c>
      <c r="M1079" s="4" t="s">
        <v>3421</v>
      </c>
      <c r="N1079" s="4" t="s">
        <v>1045</v>
      </c>
      <c r="O1079" s="4" t="s">
        <v>4399</v>
      </c>
      <c r="P1079" s="5" t="e">
        <v>#N/A</v>
      </c>
    </row>
    <row r="1080" spans="1:16" x14ac:dyDescent="0.35">
      <c r="A1080" s="4" t="s">
        <v>1437</v>
      </c>
      <c r="B1080" s="18" t="s">
        <v>11761</v>
      </c>
      <c r="C1080" s="34">
        <f t="shared" si="32"/>
        <v>1.9304886204590425E-4</v>
      </c>
      <c r="D1080" s="35">
        <f t="shared" si="33"/>
        <v>0.76526637295661759</v>
      </c>
      <c r="E1080" s="4" t="s">
        <v>1436</v>
      </c>
      <c r="F1080" s="4" t="s">
        <v>8409</v>
      </c>
      <c r="G1080" s="9">
        <v>28</v>
      </c>
      <c r="H1080" s="4">
        <v>3</v>
      </c>
      <c r="I1080" s="4" t="s">
        <v>3399</v>
      </c>
      <c r="J1080" s="4" t="s">
        <v>4685</v>
      </c>
      <c r="K1080" s="4" t="s">
        <v>989</v>
      </c>
      <c r="L1080" s="4" t="s">
        <v>3588</v>
      </c>
      <c r="M1080" s="4" t="s">
        <v>3421</v>
      </c>
      <c r="N1080" s="4" t="s">
        <v>1045</v>
      </c>
      <c r="O1080" s="4" t="s">
        <v>4399</v>
      </c>
      <c r="P1080" s="5" t="e">
        <v>#N/A</v>
      </c>
    </row>
    <row r="1081" spans="1:16" x14ac:dyDescent="0.35">
      <c r="A1081" s="4" t="s">
        <v>1437</v>
      </c>
      <c r="B1081" s="18" t="s">
        <v>11761</v>
      </c>
      <c r="C1081" s="34">
        <f t="shared" si="32"/>
        <v>1.9304886204590425E-4</v>
      </c>
      <c r="D1081" s="35">
        <f t="shared" si="33"/>
        <v>0.76545942181866344</v>
      </c>
      <c r="E1081" s="4" t="s">
        <v>1436</v>
      </c>
      <c r="F1081" s="4" t="s">
        <v>8512</v>
      </c>
      <c r="G1081" s="9">
        <v>28</v>
      </c>
      <c r="H1081" s="4">
        <v>2</v>
      </c>
      <c r="I1081" s="4" t="s">
        <v>3399</v>
      </c>
      <c r="J1081" s="4" t="s">
        <v>8041</v>
      </c>
      <c r="K1081" s="4" t="s">
        <v>989</v>
      </c>
      <c r="L1081" s="4" t="s">
        <v>3588</v>
      </c>
      <c r="M1081" s="4" t="s">
        <v>7040</v>
      </c>
      <c r="N1081" s="4" t="s">
        <v>1045</v>
      </c>
      <c r="O1081" s="4" t="s">
        <v>4399</v>
      </c>
      <c r="P1081" s="5" t="e">
        <v>#N/A</v>
      </c>
    </row>
    <row r="1082" spans="1:16" x14ac:dyDescent="0.35">
      <c r="A1082" s="4" t="s">
        <v>1437</v>
      </c>
      <c r="B1082" s="18" t="s">
        <v>11761</v>
      </c>
      <c r="C1082" s="34">
        <f t="shared" si="32"/>
        <v>1.9304886204590425E-4</v>
      </c>
      <c r="D1082" s="35">
        <f t="shared" si="33"/>
        <v>0.7656524706807093</v>
      </c>
      <c r="E1082" s="4" t="s">
        <v>1436</v>
      </c>
      <c r="F1082" s="4" t="s">
        <v>8546</v>
      </c>
      <c r="G1082" s="9">
        <v>28</v>
      </c>
      <c r="H1082" s="4">
        <v>2</v>
      </c>
      <c r="I1082" s="4" t="s">
        <v>3594</v>
      </c>
      <c r="J1082" s="4" t="s">
        <v>4943</v>
      </c>
      <c r="K1082" s="4" t="s">
        <v>944</v>
      </c>
      <c r="L1082" s="4" t="s">
        <v>3619</v>
      </c>
      <c r="M1082" s="4" t="s">
        <v>4457</v>
      </c>
      <c r="N1082" s="4" t="s">
        <v>984</v>
      </c>
      <c r="O1082" s="4" t="s">
        <v>3389</v>
      </c>
      <c r="P1082" s="5" t="e">
        <v>#N/A</v>
      </c>
    </row>
    <row r="1083" spans="1:16" x14ac:dyDescent="0.35">
      <c r="A1083" s="4" t="s">
        <v>1437</v>
      </c>
      <c r="B1083" s="17" t="s">
        <v>11760</v>
      </c>
      <c r="C1083" s="34">
        <f t="shared" si="32"/>
        <v>1.9304886204590425E-4</v>
      </c>
      <c r="D1083" s="35">
        <f t="shared" si="33"/>
        <v>0.76584551954275515</v>
      </c>
      <c r="E1083" s="4" t="s">
        <v>1436</v>
      </c>
      <c r="F1083" s="4" t="s">
        <v>8691</v>
      </c>
      <c r="G1083" s="9">
        <v>28</v>
      </c>
      <c r="H1083" s="4">
        <v>0</v>
      </c>
      <c r="I1083" s="4" t="s">
        <v>3359</v>
      </c>
      <c r="J1083" s="4" t="s">
        <v>8689</v>
      </c>
      <c r="K1083" s="4" t="s">
        <v>944</v>
      </c>
      <c r="L1083" s="4" t="s">
        <v>8245</v>
      </c>
      <c r="M1083" s="4" t="s">
        <v>4748</v>
      </c>
      <c r="N1083" s="4" t="s">
        <v>984</v>
      </c>
      <c r="O1083" s="4" t="s">
        <v>4874</v>
      </c>
      <c r="P1083" s="5" t="e">
        <v>#N/A</v>
      </c>
    </row>
    <row r="1084" spans="1:16" x14ac:dyDescent="0.35">
      <c r="A1084" s="4" t="s">
        <v>1437</v>
      </c>
      <c r="B1084" s="18" t="s">
        <v>11761</v>
      </c>
      <c r="C1084" s="34">
        <f t="shared" si="32"/>
        <v>1.9304886204590425E-4</v>
      </c>
      <c r="D1084" s="35">
        <f t="shared" si="33"/>
        <v>0.766038568404801</v>
      </c>
      <c r="E1084" s="4" t="s">
        <v>1436</v>
      </c>
      <c r="F1084" s="4" t="s">
        <v>8714</v>
      </c>
      <c r="G1084" s="9">
        <v>28</v>
      </c>
      <c r="H1084" s="4">
        <v>5</v>
      </c>
      <c r="I1084" s="4" t="s">
        <v>3399</v>
      </c>
      <c r="J1084" s="4" t="s">
        <v>8645</v>
      </c>
      <c r="K1084" s="4" t="s">
        <v>984</v>
      </c>
      <c r="L1084" s="4" t="s">
        <v>8245</v>
      </c>
      <c r="M1084" s="4" t="s">
        <v>7040</v>
      </c>
      <c r="N1084" s="4" t="s">
        <v>1038</v>
      </c>
      <c r="O1084" s="4" t="s">
        <v>3757</v>
      </c>
      <c r="P1084" s="5" t="e">
        <v>#N/A</v>
      </c>
    </row>
    <row r="1085" spans="1:16" x14ac:dyDescent="0.35">
      <c r="A1085" s="4" t="s">
        <v>1437</v>
      </c>
      <c r="B1085" s="18" t="s">
        <v>11761</v>
      </c>
      <c r="C1085" s="34">
        <f t="shared" si="32"/>
        <v>1.9304886204590425E-4</v>
      </c>
      <c r="D1085" s="35">
        <f t="shared" si="33"/>
        <v>0.76623161726684685</v>
      </c>
      <c r="E1085" s="4" t="s">
        <v>1436</v>
      </c>
      <c r="F1085" s="4" t="s">
        <v>8850</v>
      </c>
      <c r="G1085" s="9">
        <v>28</v>
      </c>
      <c r="H1085" s="4">
        <v>2</v>
      </c>
      <c r="I1085" s="4" t="s">
        <v>3341</v>
      </c>
      <c r="J1085" s="4" t="s">
        <v>8851</v>
      </c>
      <c r="K1085" s="4" t="s">
        <v>1024</v>
      </c>
      <c r="L1085" s="4" t="s">
        <v>3752</v>
      </c>
      <c r="M1085" s="4" t="s">
        <v>3723</v>
      </c>
      <c r="N1085" s="4" t="s">
        <v>1090</v>
      </c>
      <c r="O1085" s="4" t="s">
        <v>3495</v>
      </c>
      <c r="P1085" s="5" t="e">
        <v>#N/A</v>
      </c>
    </row>
    <row r="1086" spans="1:16" x14ac:dyDescent="0.35">
      <c r="A1086" s="4" t="s">
        <v>1437</v>
      </c>
      <c r="B1086" s="18" t="s">
        <v>11761</v>
      </c>
      <c r="C1086" s="34">
        <f t="shared" si="32"/>
        <v>1.9304886204590425E-4</v>
      </c>
      <c r="D1086" s="35">
        <f t="shared" si="33"/>
        <v>0.76642466612889271</v>
      </c>
      <c r="E1086" s="4" t="s">
        <v>1436</v>
      </c>
      <c r="F1086" s="4" t="s">
        <v>8935</v>
      </c>
      <c r="G1086" s="9">
        <v>28</v>
      </c>
      <c r="H1086" s="4">
        <v>3</v>
      </c>
      <c r="I1086" s="4" t="s">
        <v>3399</v>
      </c>
      <c r="J1086" s="4" t="s">
        <v>8932</v>
      </c>
      <c r="K1086" s="4" t="s">
        <v>974</v>
      </c>
      <c r="L1086" s="4" t="s">
        <v>3729</v>
      </c>
      <c r="M1086" s="4"/>
      <c r="N1086" s="4" t="s">
        <v>1024</v>
      </c>
      <c r="O1086" s="4" t="s">
        <v>3757</v>
      </c>
      <c r="P1086" s="5" t="e">
        <v>#N/A</v>
      </c>
    </row>
    <row r="1087" spans="1:16" x14ac:dyDescent="0.35">
      <c r="A1087" s="4" t="s">
        <v>1437</v>
      </c>
      <c r="B1087" s="18" t="s">
        <v>11761</v>
      </c>
      <c r="C1087" s="34">
        <f t="shared" si="32"/>
        <v>1.9304886204590425E-4</v>
      </c>
      <c r="D1087" s="35">
        <f t="shared" si="33"/>
        <v>0.76661771499093856</v>
      </c>
      <c r="E1087" s="4" t="s">
        <v>1436</v>
      </c>
      <c r="F1087" s="4" t="s">
        <v>9020</v>
      </c>
      <c r="G1087" s="9">
        <v>28</v>
      </c>
      <c r="H1087" s="4">
        <v>5</v>
      </c>
      <c r="I1087" s="4" t="s">
        <v>3399</v>
      </c>
      <c r="J1087" s="4" t="s">
        <v>8860</v>
      </c>
      <c r="K1087" s="4" t="s">
        <v>1078</v>
      </c>
      <c r="L1087" s="4" t="s">
        <v>3729</v>
      </c>
      <c r="M1087" s="4"/>
      <c r="N1087" s="4" t="s">
        <v>1159</v>
      </c>
      <c r="O1087" s="4" t="s">
        <v>3426</v>
      </c>
      <c r="P1087" s="5" t="e">
        <v>#N/A</v>
      </c>
    </row>
    <row r="1088" spans="1:16" x14ac:dyDescent="0.35">
      <c r="A1088" s="4" t="s">
        <v>1437</v>
      </c>
      <c r="B1088" s="17" t="s">
        <v>11760</v>
      </c>
      <c r="C1088" s="34">
        <f t="shared" si="32"/>
        <v>1.9304886204590425E-4</v>
      </c>
      <c r="D1088" s="35">
        <f t="shared" si="33"/>
        <v>0.76681076385298441</v>
      </c>
      <c r="E1088" s="4" t="s">
        <v>1436</v>
      </c>
      <c r="F1088" s="4" t="s">
        <v>9063</v>
      </c>
      <c r="G1088" s="9">
        <v>28</v>
      </c>
      <c r="H1088" s="4">
        <v>0</v>
      </c>
      <c r="I1088" s="4" t="s">
        <v>3594</v>
      </c>
      <c r="J1088" s="4" t="s">
        <v>4235</v>
      </c>
      <c r="K1088" s="4" t="s">
        <v>944</v>
      </c>
      <c r="L1088" s="4" t="s">
        <v>4662</v>
      </c>
      <c r="M1088" s="4" t="s">
        <v>4252</v>
      </c>
      <c r="N1088" s="4" t="s">
        <v>984</v>
      </c>
      <c r="O1088" s="4" t="s">
        <v>3389</v>
      </c>
      <c r="P1088" s="5" t="e">
        <v>#N/A</v>
      </c>
    </row>
    <row r="1089" spans="1:16" x14ac:dyDescent="0.35">
      <c r="A1089" s="4" t="s">
        <v>1437</v>
      </c>
      <c r="B1089" s="17" t="s">
        <v>11760</v>
      </c>
      <c r="C1089" s="34">
        <f t="shared" si="32"/>
        <v>1.9304886204590425E-4</v>
      </c>
      <c r="D1089" s="35">
        <f t="shared" si="33"/>
        <v>0.76700381271503026</v>
      </c>
      <c r="E1089" s="4" t="s">
        <v>1436</v>
      </c>
      <c r="F1089" s="4" t="s">
        <v>9499</v>
      </c>
      <c r="G1089" s="9">
        <v>28</v>
      </c>
      <c r="H1089" s="4">
        <v>0</v>
      </c>
      <c r="I1089" s="4" t="s">
        <v>3352</v>
      </c>
      <c r="J1089" s="4" t="s">
        <v>9288</v>
      </c>
      <c r="K1089" s="4" t="s">
        <v>966</v>
      </c>
      <c r="L1089" s="4" t="s">
        <v>3701</v>
      </c>
      <c r="M1089" s="4" t="s">
        <v>3888</v>
      </c>
      <c r="N1089" s="4" t="s">
        <v>1014</v>
      </c>
      <c r="O1089" s="4" t="s">
        <v>3476</v>
      </c>
      <c r="P1089" s="5" t="e">
        <v>#N/A</v>
      </c>
    </row>
    <row r="1090" spans="1:16" x14ac:dyDescent="0.35">
      <c r="A1090" s="4" t="s">
        <v>1437</v>
      </c>
      <c r="B1090" s="18" t="s">
        <v>11761</v>
      </c>
      <c r="C1090" s="34">
        <f t="shared" si="32"/>
        <v>1.9304886204590425E-4</v>
      </c>
      <c r="D1090" s="35">
        <f t="shared" si="33"/>
        <v>0.76719686157707612</v>
      </c>
      <c r="E1090" s="4" t="s">
        <v>1436</v>
      </c>
      <c r="F1090" s="4" t="s">
        <v>9942</v>
      </c>
      <c r="G1090" s="9">
        <v>28</v>
      </c>
      <c r="H1090" s="4">
        <v>2</v>
      </c>
      <c r="I1090" s="4" t="s">
        <v>3399</v>
      </c>
      <c r="J1090" s="4" t="s">
        <v>9162</v>
      </c>
      <c r="K1090" s="4" t="s">
        <v>969</v>
      </c>
      <c r="L1090" s="4" t="s">
        <v>7101</v>
      </c>
      <c r="M1090" s="4" t="s">
        <v>7047</v>
      </c>
      <c r="N1090" s="4" t="s">
        <v>1018</v>
      </c>
      <c r="O1090" s="4" t="s">
        <v>4399</v>
      </c>
      <c r="P1090" s="5" t="e">
        <v>#N/A</v>
      </c>
    </row>
    <row r="1091" spans="1:16" x14ac:dyDescent="0.35">
      <c r="A1091" s="4" t="s">
        <v>1437</v>
      </c>
      <c r="B1091" s="17" t="s">
        <v>11760</v>
      </c>
      <c r="C1091" s="34">
        <f t="shared" ref="C1091:C1154" si="34">G1091/$G$6705</f>
        <v>1.9304886204590425E-4</v>
      </c>
      <c r="D1091" s="35">
        <f t="shared" si="33"/>
        <v>0.76738991043912197</v>
      </c>
      <c r="E1091" s="4" t="s">
        <v>1436</v>
      </c>
      <c r="F1091" s="4" t="s">
        <v>9969</v>
      </c>
      <c r="G1091" s="9">
        <v>28</v>
      </c>
      <c r="H1091" s="4">
        <v>0</v>
      </c>
      <c r="I1091" s="4" t="s">
        <v>3594</v>
      </c>
      <c r="J1091" s="4" t="s">
        <v>9920</v>
      </c>
      <c r="K1091" s="4" t="s">
        <v>954</v>
      </c>
      <c r="L1091" s="4" t="s">
        <v>4274</v>
      </c>
      <c r="M1091" s="4" t="s">
        <v>9245</v>
      </c>
      <c r="N1091" s="4" t="s">
        <v>997</v>
      </c>
      <c r="O1091" s="4" t="s">
        <v>3389</v>
      </c>
      <c r="P1091" s="5" t="e">
        <v>#N/A</v>
      </c>
    </row>
    <row r="1092" spans="1:16" x14ac:dyDescent="0.35">
      <c r="A1092" s="4" t="s">
        <v>1437</v>
      </c>
      <c r="B1092" s="18" t="s">
        <v>11761</v>
      </c>
      <c r="C1092" s="34">
        <f t="shared" si="34"/>
        <v>1.9304886204590425E-4</v>
      </c>
      <c r="D1092" s="35">
        <f t="shared" ref="D1092:D1155" si="35">D1091+C1092</f>
        <v>0.76758295930116782</v>
      </c>
      <c r="E1092" s="4" t="s">
        <v>1436</v>
      </c>
      <c r="F1092" s="4" t="s">
        <v>10460</v>
      </c>
      <c r="G1092" s="9">
        <v>28</v>
      </c>
      <c r="H1092" s="4">
        <v>2</v>
      </c>
      <c r="I1092" s="4" t="s">
        <v>3359</v>
      </c>
      <c r="J1092" s="4" t="s">
        <v>10358</v>
      </c>
      <c r="K1092" s="4" t="s">
        <v>974</v>
      </c>
      <c r="L1092" s="4" t="s">
        <v>4767</v>
      </c>
      <c r="M1092" s="4" t="s">
        <v>9406</v>
      </c>
      <c r="N1092" s="4" t="s">
        <v>1024</v>
      </c>
      <c r="O1092" s="4" t="s">
        <v>3389</v>
      </c>
      <c r="P1092" s="5" t="e">
        <v>#N/A</v>
      </c>
    </row>
    <row r="1093" spans="1:16" x14ac:dyDescent="0.35">
      <c r="A1093" s="4" t="s">
        <v>1437</v>
      </c>
      <c r="B1093" s="18" t="s">
        <v>11761</v>
      </c>
      <c r="C1093" s="34">
        <f t="shared" si="34"/>
        <v>1.9304886204590425E-4</v>
      </c>
      <c r="D1093" s="35">
        <f t="shared" si="35"/>
        <v>0.76777600816321367</v>
      </c>
      <c r="E1093" s="4" t="s">
        <v>1436</v>
      </c>
      <c r="F1093" s="4" t="s">
        <v>10712</v>
      </c>
      <c r="G1093" s="9">
        <v>28</v>
      </c>
      <c r="H1093" s="4">
        <v>2</v>
      </c>
      <c r="I1093" s="4" t="s">
        <v>3399</v>
      </c>
      <c r="J1093" s="4" t="s">
        <v>8860</v>
      </c>
      <c r="K1093" s="4" t="s">
        <v>1024</v>
      </c>
      <c r="L1093" s="4" t="s">
        <v>7040</v>
      </c>
      <c r="M1093" s="4"/>
      <c r="N1093" s="4" t="s">
        <v>1090</v>
      </c>
      <c r="O1093" s="4" t="s">
        <v>4399</v>
      </c>
      <c r="P1093" s="5" t="e">
        <v>#N/A</v>
      </c>
    </row>
    <row r="1094" spans="1:16" x14ac:dyDescent="0.35">
      <c r="A1094" s="4" t="s">
        <v>1437</v>
      </c>
      <c r="B1094" s="18" t="s">
        <v>11761</v>
      </c>
      <c r="C1094" s="34">
        <f t="shared" si="34"/>
        <v>1.9304886204590425E-4</v>
      </c>
      <c r="D1094" s="35">
        <f t="shared" si="35"/>
        <v>0.76796905702525953</v>
      </c>
      <c r="E1094" s="4" t="s">
        <v>1436</v>
      </c>
      <c r="F1094" s="4" t="s">
        <v>10717</v>
      </c>
      <c r="G1094" s="9">
        <v>28</v>
      </c>
      <c r="H1094" s="4">
        <v>2</v>
      </c>
      <c r="I1094" s="4" t="s">
        <v>3341</v>
      </c>
      <c r="J1094" s="4" t="s">
        <v>10716</v>
      </c>
      <c r="K1094" s="4" t="s">
        <v>1029</v>
      </c>
      <c r="L1094" s="4" t="s">
        <v>6664</v>
      </c>
      <c r="M1094" s="4" t="s">
        <v>9894</v>
      </c>
      <c r="N1094" s="4" t="s">
        <v>1097</v>
      </c>
      <c r="O1094" s="4" t="s">
        <v>3495</v>
      </c>
      <c r="P1094" s="5" t="e">
        <v>#N/A</v>
      </c>
    </row>
    <row r="1095" spans="1:16" x14ac:dyDescent="0.35">
      <c r="A1095" s="4" t="s">
        <v>1437</v>
      </c>
      <c r="B1095" s="17" t="s">
        <v>11760</v>
      </c>
      <c r="C1095" s="34">
        <f t="shared" si="34"/>
        <v>1.9304886204590425E-4</v>
      </c>
      <c r="D1095" s="35">
        <f t="shared" si="35"/>
        <v>0.76816210588730538</v>
      </c>
      <c r="E1095" s="4" t="s">
        <v>1436</v>
      </c>
      <c r="F1095" s="4" t="s">
        <v>10964</v>
      </c>
      <c r="G1095" s="9">
        <v>28</v>
      </c>
      <c r="H1095" s="4">
        <v>0</v>
      </c>
      <c r="I1095" s="4" t="s">
        <v>3399</v>
      </c>
      <c r="J1095" s="4" t="s">
        <v>10962</v>
      </c>
      <c r="K1095" s="4" t="s">
        <v>934</v>
      </c>
      <c r="L1095" s="4" t="s">
        <v>3474</v>
      </c>
      <c r="M1095" s="4"/>
      <c r="N1095" s="4" t="s">
        <v>970</v>
      </c>
      <c r="O1095" s="4" t="s">
        <v>3961</v>
      </c>
      <c r="P1095" s="5" t="e">
        <v>#N/A</v>
      </c>
    </row>
    <row r="1096" spans="1:16" x14ac:dyDescent="0.35">
      <c r="A1096" s="4" t="s">
        <v>1437</v>
      </c>
      <c r="B1096" s="18" t="s">
        <v>11761</v>
      </c>
      <c r="C1096" s="34">
        <f t="shared" si="34"/>
        <v>1.9304886204590425E-4</v>
      </c>
      <c r="D1096" s="35">
        <f t="shared" si="35"/>
        <v>0.76835515474935123</v>
      </c>
      <c r="E1096" s="4" t="s">
        <v>1436</v>
      </c>
      <c r="F1096" s="4" t="s">
        <v>11428</v>
      </c>
      <c r="G1096" s="9">
        <v>28</v>
      </c>
      <c r="H1096" s="4">
        <v>2</v>
      </c>
      <c r="I1096" s="4" t="s">
        <v>3399</v>
      </c>
      <c r="J1096" s="4" t="s">
        <v>8926</v>
      </c>
      <c r="K1096" s="4" t="s">
        <v>974</v>
      </c>
      <c r="L1096" s="4" t="s">
        <v>11102</v>
      </c>
      <c r="M1096" s="4"/>
      <c r="N1096" s="4" t="s">
        <v>1024</v>
      </c>
      <c r="O1096" s="4" t="s">
        <v>9872</v>
      </c>
      <c r="P1096" s="5" t="e">
        <v>#N/A</v>
      </c>
    </row>
    <row r="1097" spans="1:16" x14ac:dyDescent="0.35">
      <c r="A1097" s="4" t="s">
        <v>1437</v>
      </c>
      <c r="B1097" s="18" t="s">
        <v>11761</v>
      </c>
      <c r="C1097" s="34">
        <f t="shared" si="34"/>
        <v>1.9304886204590425E-4</v>
      </c>
      <c r="D1097" s="35">
        <f t="shared" si="35"/>
        <v>0.76854820361139708</v>
      </c>
      <c r="E1097" s="4" t="s">
        <v>1436</v>
      </c>
      <c r="F1097" s="4" t="s">
        <v>11547</v>
      </c>
      <c r="G1097" s="9">
        <v>28</v>
      </c>
      <c r="H1097" s="4">
        <v>2</v>
      </c>
      <c r="I1097" s="4" t="s">
        <v>3359</v>
      </c>
      <c r="J1097" s="4" t="s">
        <v>8883</v>
      </c>
      <c r="K1097" s="4" t="s">
        <v>981</v>
      </c>
      <c r="L1097" s="4" t="s">
        <v>4902</v>
      </c>
      <c r="M1097" s="4"/>
      <c r="N1097" s="4" t="s">
        <v>1034</v>
      </c>
      <c r="O1097" s="4" t="s">
        <v>3389</v>
      </c>
      <c r="P1097" s="5" t="e">
        <v>#N/A</v>
      </c>
    </row>
    <row r="1098" spans="1:16" x14ac:dyDescent="0.35">
      <c r="A1098" s="4" t="s">
        <v>1437</v>
      </c>
      <c r="B1098" s="18" t="s">
        <v>11761</v>
      </c>
      <c r="C1098" s="34">
        <f t="shared" si="34"/>
        <v>1.9304886204590425E-4</v>
      </c>
      <c r="D1098" s="35">
        <f t="shared" si="35"/>
        <v>0.76874125247344294</v>
      </c>
      <c r="E1098" s="4" t="s">
        <v>1436</v>
      </c>
      <c r="F1098" s="4" t="s">
        <v>11597</v>
      </c>
      <c r="G1098" s="9">
        <v>28</v>
      </c>
      <c r="H1098" s="4">
        <v>2</v>
      </c>
      <c r="I1098" s="4" t="s">
        <v>3399</v>
      </c>
      <c r="J1098" s="4" t="s">
        <v>8702</v>
      </c>
      <c r="K1098" s="4" t="s">
        <v>1008</v>
      </c>
      <c r="L1098" s="4" t="s">
        <v>10351</v>
      </c>
      <c r="M1098" s="4"/>
      <c r="N1098" s="4" t="s">
        <v>1070</v>
      </c>
      <c r="O1098" s="4" t="s">
        <v>9872</v>
      </c>
      <c r="P1098" s="5" t="e">
        <v>#N/A</v>
      </c>
    </row>
    <row r="1099" spans="1:16" x14ac:dyDescent="0.35">
      <c r="A1099" s="4" t="s">
        <v>1437</v>
      </c>
      <c r="B1099" s="18" t="s">
        <v>11761</v>
      </c>
      <c r="C1099" s="34">
        <f t="shared" si="34"/>
        <v>1.861542598299791E-4</v>
      </c>
      <c r="D1099" s="35">
        <f t="shared" si="35"/>
        <v>0.76892740673327287</v>
      </c>
      <c r="E1099" s="4" t="s">
        <v>1436</v>
      </c>
      <c r="F1099" s="4" t="s">
        <v>3368</v>
      </c>
      <c r="G1099" s="9">
        <v>27</v>
      </c>
      <c r="H1099" s="4">
        <v>2</v>
      </c>
      <c r="I1099" s="4" t="s">
        <v>3352</v>
      </c>
      <c r="J1099" s="4" t="s">
        <v>3358</v>
      </c>
      <c r="K1099" s="4" t="s">
        <v>954</v>
      </c>
      <c r="L1099" s="4" t="s">
        <v>3354</v>
      </c>
      <c r="M1099" s="4" t="s">
        <v>3355</v>
      </c>
      <c r="N1099" s="4" t="s">
        <v>997</v>
      </c>
      <c r="O1099" s="4" t="s">
        <v>3476</v>
      </c>
      <c r="P1099" s="5" t="e">
        <v>#N/A</v>
      </c>
    </row>
    <row r="1100" spans="1:16" x14ac:dyDescent="0.35">
      <c r="A1100" s="4" t="s">
        <v>1437</v>
      </c>
      <c r="B1100" s="18" t="s">
        <v>11761</v>
      </c>
      <c r="C1100" s="34">
        <f t="shared" si="34"/>
        <v>1.861542598299791E-4</v>
      </c>
      <c r="D1100" s="35">
        <f t="shared" si="35"/>
        <v>0.7691135609931028</v>
      </c>
      <c r="E1100" s="4" t="s">
        <v>1436</v>
      </c>
      <c r="F1100" s="4" t="s">
        <v>4270</v>
      </c>
      <c r="G1100" s="9">
        <v>27</v>
      </c>
      <c r="H1100" s="4">
        <v>2</v>
      </c>
      <c r="I1100" s="4" t="s">
        <v>3352</v>
      </c>
      <c r="J1100" s="4" t="s">
        <v>4266</v>
      </c>
      <c r="K1100" s="4" t="s">
        <v>954</v>
      </c>
      <c r="L1100" s="4" t="s">
        <v>3714</v>
      </c>
      <c r="M1100" s="4"/>
      <c r="N1100" s="4" t="s">
        <v>997</v>
      </c>
      <c r="O1100" s="4" t="s">
        <v>3476</v>
      </c>
      <c r="P1100" s="5" t="e">
        <v>#N/A</v>
      </c>
    </row>
    <row r="1101" spans="1:16" x14ac:dyDescent="0.35">
      <c r="A1101" s="4" t="s">
        <v>1437</v>
      </c>
      <c r="B1101" s="18" t="s">
        <v>11761</v>
      </c>
      <c r="C1101" s="34">
        <f t="shared" si="34"/>
        <v>1.861542598299791E-4</v>
      </c>
      <c r="D1101" s="35">
        <f t="shared" si="35"/>
        <v>0.76929971525293273</v>
      </c>
      <c r="E1101" s="4" t="s">
        <v>1436</v>
      </c>
      <c r="F1101" s="4" t="s">
        <v>4297</v>
      </c>
      <c r="G1101" s="9">
        <v>27</v>
      </c>
      <c r="H1101" s="4">
        <v>2</v>
      </c>
      <c r="I1101" s="4" t="s">
        <v>3399</v>
      </c>
      <c r="J1101" s="4" t="s">
        <v>4298</v>
      </c>
      <c r="K1101" s="4" t="s">
        <v>934</v>
      </c>
      <c r="L1101" s="4" t="s">
        <v>3501</v>
      </c>
      <c r="M1101" s="4" t="s">
        <v>4299</v>
      </c>
      <c r="N1101" s="4" t="s">
        <v>970</v>
      </c>
      <c r="O1101" s="4" t="s">
        <v>3448</v>
      </c>
      <c r="P1101" s="5" t="e">
        <v>#N/A</v>
      </c>
    </row>
    <row r="1102" spans="1:16" x14ac:dyDescent="0.35">
      <c r="A1102" s="4" t="s">
        <v>1437</v>
      </c>
      <c r="B1102" s="18" t="s">
        <v>11761</v>
      </c>
      <c r="C1102" s="34">
        <f t="shared" si="34"/>
        <v>1.861542598299791E-4</v>
      </c>
      <c r="D1102" s="35">
        <f t="shared" si="35"/>
        <v>0.76948586951276265</v>
      </c>
      <c r="E1102" s="4" t="s">
        <v>1436</v>
      </c>
      <c r="F1102" s="4" t="s">
        <v>4674</v>
      </c>
      <c r="G1102" s="9">
        <v>27</v>
      </c>
      <c r="H1102" s="4">
        <v>3</v>
      </c>
      <c r="I1102" s="4" t="s">
        <v>3399</v>
      </c>
      <c r="J1102" s="4" t="s">
        <v>4394</v>
      </c>
      <c r="K1102" s="4" t="s">
        <v>949</v>
      </c>
      <c r="L1102" s="4" t="s">
        <v>4542</v>
      </c>
      <c r="M1102" s="4"/>
      <c r="N1102" s="4" t="s">
        <v>990</v>
      </c>
      <c r="O1102" s="4" t="s">
        <v>3393</v>
      </c>
      <c r="P1102" s="5" t="e">
        <v>#N/A</v>
      </c>
    </row>
    <row r="1103" spans="1:16" x14ac:dyDescent="0.35">
      <c r="A1103" s="4" t="s">
        <v>1437</v>
      </c>
      <c r="B1103" s="18" t="s">
        <v>11761</v>
      </c>
      <c r="C1103" s="34">
        <f t="shared" si="34"/>
        <v>1.861542598299791E-4</v>
      </c>
      <c r="D1103" s="35">
        <f t="shared" si="35"/>
        <v>0.76967202377259258</v>
      </c>
      <c r="E1103" s="4" t="s">
        <v>1436</v>
      </c>
      <c r="F1103" s="4" t="s">
        <v>4679</v>
      </c>
      <c r="G1103" s="9">
        <v>27</v>
      </c>
      <c r="H1103" s="4">
        <v>3</v>
      </c>
      <c r="I1103" s="4" t="s">
        <v>3399</v>
      </c>
      <c r="J1103" s="4" t="s">
        <v>4680</v>
      </c>
      <c r="K1103" s="4" t="s">
        <v>1029</v>
      </c>
      <c r="L1103" s="4" t="s">
        <v>4542</v>
      </c>
      <c r="M1103" s="4" t="s">
        <v>3588</v>
      </c>
      <c r="N1103" s="4" t="s">
        <v>1097</v>
      </c>
      <c r="O1103" s="4" t="s">
        <v>3759</v>
      </c>
      <c r="P1103" s="5" t="e">
        <v>#N/A</v>
      </c>
    </row>
    <row r="1104" spans="1:16" x14ac:dyDescent="0.35">
      <c r="A1104" s="4" t="s">
        <v>1437</v>
      </c>
      <c r="B1104" s="18" t="s">
        <v>11761</v>
      </c>
      <c r="C1104" s="34">
        <f t="shared" si="34"/>
        <v>1.861542598299791E-4</v>
      </c>
      <c r="D1104" s="35">
        <f t="shared" si="35"/>
        <v>0.76985817803242251</v>
      </c>
      <c r="E1104" s="4" t="s">
        <v>1436</v>
      </c>
      <c r="F1104" s="4" t="s">
        <v>4923</v>
      </c>
      <c r="G1104" s="9">
        <v>27</v>
      </c>
      <c r="H1104" s="4">
        <v>2</v>
      </c>
      <c r="I1104" s="4" t="s">
        <v>3341</v>
      </c>
      <c r="J1104" s="4" t="s">
        <v>4132</v>
      </c>
      <c r="K1104" s="4" t="s">
        <v>1063</v>
      </c>
      <c r="L1104" s="4" t="s">
        <v>3819</v>
      </c>
      <c r="M1104" s="4" t="s">
        <v>4089</v>
      </c>
      <c r="N1104" s="4" t="s">
        <v>1141</v>
      </c>
      <c r="O1104" s="4" t="s">
        <v>3495</v>
      </c>
      <c r="P1104" s="5" t="e">
        <v>#N/A</v>
      </c>
    </row>
    <row r="1105" spans="1:16" x14ac:dyDescent="0.35">
      <c r="A1105" s="4" t="s">
        <v>1437</v>
      </c>
      <c r="B1105" s="17" t="s">
        <v>11760</v>
      </c>
      <c r="C1105" s="34">
        <f t="shared" si="34"/>
        <v>1.861542598299791E-4</v>
      </c>
      <c r="D1105" s="35">
        <f t="shared" si="35"/>
        <v>0.77004433229225244</v>
      </c>
      <c r="E1105" s="4" t="s">
        <v>1436</v>
      </c>
      <c r="F1105" s="4" t="s">
        <v>5684</v>
      </c>
      <c r="G1105" s="9">
        <v>27</v>
      </c>
      <c r="H1105" s="4">
        <v>0</v>
      </c>
      <c r="I1105" s="4" t="s">
        <v>3594</v>
      </c>
      <c r="J1105" s="4" t="s">
        <v>4401</v>
      </c>
      <c r="K1105" s="4" t="s">
        <v>954</v>
      </c>
      <c r="L1105" s="4" t="s">
        <v>4846</v>
      </c>
      <c r="M1105" s="4" t="s">
        <v>4205</v>
      </c>
      <c r="N1105" s="4" t="s">
        <v>997</v>
      </c>
      <c r="O1105" s="4" t="s">
        <v>2062</v>
      </c>
      <c r="P1105" s="5" t="e">
        <v>#N/A</v>
      </c>
    </row>
    <row r="1106" spans="1:16" x14ac:dyDescent="0.35">
      <c r="A1106" s="4" t="s">
        <v>1437</v>
      </c>
      <c r="B1106" s="18" t="s">
        <v>11761</v>
      </c>
      <c r="C1106" s="34">
        <f t="shared" si="34"/>
        <v>1.861542598299791E-4</v>
      </c>
      <c r="D1106" s="35">
        <f t="shared" si="35"/>
        <v>0.77023048655208237</v>
      </c>
      <c r="E1106" s="4" t="s">
        <v>1436</v>
      </c>
      <c r="F1106" s="4" t="s">
        <v>5732</v>
      </c>
      <c r="G1106" s="9">
        <v>27</v>
      </c>
      <c r="H1106" s="4">
        <v>2</v>
      </c>
      <c r="I1106" s="4" t="s">
        <v>3359</v>
      </c>
      <c r="J1106" s="4" t="s">
        <v>3654</v>
      </c>
      <c r="K1106" s="4" t="s">
        <v>962</v>
      </c>
      <c r="L1106" s="4" t="s">
        <v>3670</v>
      </c>
      <c r="M1106" s="4" t="s">
        <v>3420</v>
      </c>
      <c r="N1106" s="4" t="s">
        <v>1008</v>
      </c>
      <c r="O1106" s="4" t="s">
        <v>2254</v>
      </c>
      <c r="P1106" s="5" t="e">
        <v>#N/A</v>
      </c>
    </row>
    <row r="1107" spans="1:16" x14ac:dyDescent="0.35">
      <c r="A1107" s="4" t="s">
        <v>1437</v>
      </c>
      <c r="B1107" s="17" t="s">
        <v>11760</v>
      </c>
      <c r="C1107" s="34">
        <f t="shared" si="34"/>
        <v>1.861542598299791E-4</v>
      </c>
      <c r="D1107" s="35">
        <f t="shared" si="35"/>
        <v>0.7704166408119123</v>
      </c>
      <c r="E1107" s="4" t="s">
        <v>1436</v>
      </c>
      <c r="F1107" s="4" t="s">
        <v>6027</v>
      </c>
      <c r="G1107" s="9">
        <v>27</v>
      </c>
      <c r="H1107" s="4">
        <v>0</v>
      </c>
      <c r="I1107" s="4" t="s">
        <v>3594</v>
      </c>
      <c r="J1107" s="4" t="s">
        <v>6006</v>
      </c>
      <c r="K1107" s="4" t="s">
        <v>930</v>
      </c>
      <c r="L1107" s="4" t="s">
        <v>4522</v>
      </c>
      <c r="M1107" s="4" t="s">
        <v>4826</v>
      </c>
      <c r="N1107" s="4" t="s">
        <v>964</v>
      </c>
      <c r="O1107" s="4" t="s">
        <v>1846</v>
      </c>
      <c r="P1107" s="5" t="e">
        <v>#N/A</v>
      </c>
    </row>
    <row r="1108" spans="1:16" x14ac:dyDescent="0.35">
      <c r="A1108" s="4" t="s">
        <v>1437</v>
      </c>
      <c r="B1108" s="18" t="s">
        <v>11761</v>
      </c>
      <c r="C1108" s="34">
        <f t="shared" si="34"/>
        <v>1.861542598299791E-4</v>
      </c>
      <c r="D1108" s="35">
        <f t="shared" si="35"/>
        <v>0.77060279507174223</v>
      </c>
      <c r="E1108" s="4" t="s">
        <v>1436</v>
      </c>
      <c r="F1108" s="4" t="s">
        <v>6344</v>
      </c>
      <c r="G1108" s="9">
        <v>27</v>
      </c>
      <c r="H1108" s="4">
        <v>2</v>
      </c>
      <c r="I1108" s="4" t="s">
        <v>3341</v>
      </c>
      <c r="J1108" s="4" t="s">
        <v>5813</v>
      </c>
      <c r="K1108" s="4" t="s">
        <v>954</v>
      </c>
      <c r="L1108" s="4" t="s">
        <v>6086</v>
      </c>
      <c r="M1108" s="4" t="s">
        <v>3494</v>
      </c>
      <c r="N1108" s="4" t="s">
        <v>997</v>
      </c>
      <c r="O1108" s="4" t="s">
        <v>3811</v>
      </c>
      <c r="P1108" s="5" t="e">
        <v>#N/A</v>
      </c>
    </row>
    <row r="1109" spans="1:16" x14ac:dyDescent="0.35">
      <c r="A1109" s="4" t="s">
        <v>1437</v>
      </c>
      <c r="B1109" s="18" t="s">
        <v>11761</v>
      </c>
      <c r="C1109" s="34">
        <f t="shared" si="34"/>
        <v>1.861542598299791E-4</v>
      </c>
      <c r="D1109" s="35">
        <f t="shared" si="35"/>
        <v>0.77078894933157216</v>
      </c>
      <c r="E1109" s="4" t="s">
        <v>1436</v>
      </c>
      <c r="F1109" s="4" t="s">
        <v>6413</v>
      </c>
      <c r="G1109" s="9">
        <v>27</v>
      </c>
      <c r="H1109" s="4">
        <v>2</v>
      </c>
      <c r="I1109" s="4" t="s">
        <v>3594</v>
      </c>
      <c r="J1109" s="4" t="s">
        <v>4123</v>
      </c>
      <c r="K1109" s="4" t="s">
        <v>981</v>
      </c>
      <c r="L1109" s="4" t="s">
        <v>4024</v>
      </c>
      <c r="M1109" s="4" t="s">
        <v>3454</v>
      </c>
      <c r="N1109" s="4" t="s">
        <v>1034</v>
      </c>
      <c r="O1109" s="4" t="s">
        <v>1846</v>
      </c>
      <c r="P1109" s="5" t="e">
        <v>#N/A</v>
      </c>
    </row>
    <row r="1110" spans="1:16" x14ac:dyDescent="0.35">
      <c r="A1110" s="4" t="s">
        <v>1437</v>
      </c>
      <c r="B1110" s="18" t="s">
        <v>11761</v>
      </c>
      <c r="C1110" s="34">
        <f t="shared" si="34"/>
        <v>1.861542598299791E-4</v>
      </c>
      <c r="D1110" s="35">
        <f t="shared" si="35"/>
        <v>0.77097510359140209</v>
      </c>
      <c r="E1110" s="4" t="s">
        <v>1436</v>
      </c>
      <c r="F1110" s="4" t="s">
        <v>6461</v>
      </c>
      <c r="G1110" s="9">
        <v>27</v>
      </c>
      <c r="H1110" s="4">
        <v>2</v>
      </c>
      <c r="I1110" s="4" t="s">
        <v>3594</v>
      </c>
      <c r="J1110" s="4" t="s">
        <v>5571</v>
      </c>
      <c r="K1110" s="4" t="s">
        <v>1073</v>
      </c>
      <c r="L1110" s="4" t="s">
        <v>4045</v>
      </c>
      <c r="M1110" s="4" t="s">
        <v>3714</v>
      </c>
      <c r="N1110" s="4" t="s">
        <v>1153</v>
      </c>
      <c r="O1110" s="4" t="s">
        <v>6131</v>
      </c>
      <c r="P1110" s="5" t="e">
        <v>#N/A</v>
      </c>
    </row>
    <row r="1111" spans="1:16" x14ac:dyDescent="0.35">
      <c r="A1111" s="4" t="s">
        <v>1437</v>
      </c>
      <c r="B1111" s="18" t="s">
        <v>11761</v>
      </c>
      <c r="C1111" s="34">
        <f t="shared" si="34"/>
        <v>1.861542598299791E-4</v>
      </c>
      <c r="D1111" s="35">
        <f t="shared" si="35"/>
        <v>0.77116125785123202</v>
      </c>
      <c r="E1111" s="4" t="s">
        <v>1436</v>
      </c>
      <c r="F1111" s="4" t="s">
        <v>6561</v>
      </c>
      <c r="G1111" s="9">
        <v>27</v>
      </c>
      <c r="H1111" s="4">
        <v>5</v>
      </c>
      <c r="I1111" s="4" t="s">
        <v>3399</v>
      </c>
      <c r="J1111" s="4" t="s">
        <v>3804</v>
      </c>
      <c r="K1111" s="4" t="s">
        <v>1117</v>
      </c>
      <c r="L1111" s="4" t="s">
        <v>4502</v>
      </c>
      <c r="M1111" s="4" t="s">
        <v>3806</v>
      </c>
      <c r="N1111" s="4" t="s">
        <v>1208</v>
      </c>
      <c r="O1111" s="4" t="s">
        <v>4170</v>
      </c>
      <c r="P1111" s="5" t="e">
        <v>#N/A</v>
      </c>
    </row>
    <row r="1112" spans="1:16" x14ac:dyDescent="0.35">
      <c r="A1112" s="4" t="s">
        <v>1437</v>
      </c>
      <c r="B1112" s="18" t="s">
        <v>11761</v>
      </c>
      <c r="C1112" s="34">
        <f t="shared" si="34"/>
        <v>1.861542598299791E-4</v>
      </c>
      <c r="D1112" s="35">
        <f t="shared" si="35"/>
        <v>0.77134741211106195</v>
      </c>
      <c r="E1112" s="4" t="s">
        <v>1436</v>
      </c>
      <c r="F1112" s="4" t="s">
        <v>6592</v>
      </c>
      <c r="G1112" s="9">
        <v>27</v>
      </c>
      <c r="H1112" s="4">
        <v>2</v>
      </c>
      <c r="I1112" s="4" t="s">
        <v>3359</v>
      </c>
      <c r="J1112" s="4" t="s">
        <v>6078</v>
      </c>
      <c r="K1112" s="4" t="s">
        <v>937</v>
      </c>
      <c r="L1112" s="4" t="s">
        <v>5035</v>
      </c>
      <c r="M1112" s="4" t="s">
        <v>4355</v>
      </c>
      <c r="N1112" s="4" t="s">
        <v>974</v>
      </c>
      <c r="O1112" s="4" t="s">
        <v>3389</v>
      </c>
      <c r="P1112" s="5" t="e">
        <v>#N/A</v>
      </c>
    </row>
    <row r="1113" spans="1:16" x14ac:dyDescent="0.35">
      <c r="A1113" s="4" t="s">
        <v>1437</v>
      </c>
      <c r="B1113" s="18" t="s">
        <v>11761</v>
      </c>
      <c r="C1113" s="34">
        <f t="shared" si="34"/>
        <v>1.861542598299791E-4</v>
      </c>
      <c r="D1113" s="35">
        <f t="shared" si="35"/>
        <v>0.77153356637089188</v>
      </c>
      <c r="E1113" s="4" t="s">
        <v>1436</v>
      </c>
      <c r="F1113" s="4" t="s">
        <v>6635</v>
      </c>
      <c r="G1113" s="9">
        <v>27</v>
      </c>
      <c r="H1113" s="4">
        <v>3</v>
      </c>
      <c r="I1113" s="4" t="s">
        <v>3399</v>
      </c>
      <c r="J1113" s="4" t="s">
        <v>5658</v>
      </c>
      <c r="K1113" s="4" t="s">
        <v>999</v>
      </c>
      <c r="L1113" s="4" t="s">
        <v>5035</v>
      </c>
      <c r="M1113" s="4" t="s">
        <v>3443</v>
      </c>
      <c r="N1113" s="4" t="s">
        <v>1058</v>
      </c>
      <c r="O1113" s="4" t="s">
        <v>3759</v>
      </c>
      <c r="P1113" s="5" t="e">
        <v>#N/A</v>
      </c>
    </row>
    <row r="1114" spans="1:16" x14ac:dyDescent="0.35">
      <c r="A1114" s="4" t="s">
        <v>1437</v>
      </c>
      <c r="B1114" s="18" t="s">
        <v>11761</v>
      </c>
      <c r="C1114" s="34">
        <f t="shared" si="34"/>
        <v>1.861542598299791E-4</v>
      </c>
      <c r="D1114" s="35">
        <f t="shared" si="35"/>
        <v>0.77171972063072181</v>
      </c>
      <c r="E1114" s="4" t="s">
        <v>1436</v>
      </c>
      <c r="F1114" s="4" t="s">
        <v>6754</v>
      </c>
      <c r="G1114" s="9">
        <v>27</v>
      </c>
      <c r="H1114" s="4">
        <v>3</v>
      </c>
      <c r="I1114" s="4" t="s">
        <v>3399</v>
      </c>
      <c r="J1114" s="4" t="s">
        <v>4175</v>
      </c>
      <c r="K1114" s="4" t="s">
        <v>1004</v>
      </c>
      <c r="L1114" s="4" t="s">
        <v>4508</v>
      </c>
      <c r="M1114" s="4" t="s">
        <v>4179</v>
      </c>
      <c r="N1114" s="4" t="s">
        <v>1064</v>
      </c>
      <c r="O1114" s="4" t="s">
        <v>3426</v>
      </c>
      <c r="P1114" s="5" t="e">
        <v>#N/A</v>
      </c>
    </row>
    <row r="1115" spans="1:16" x14ac:dyDescent="0.35">
      <c r="A1115" s="4" t="s">
        <v>1437</v>
      </c>
      <c r="B1115" s="18" t="s">
        <v>11761</v>
      </c>
      <c r="C1115" s="34">
        <f t="shared" si="34"/>
        <v>1.861542598299791E-4</v>
      </c>
      <c r="D1115" s="35">
        <f t="shared" si="35"/>
        <v>0.77190587489055174</v>
      </c>
      <c r="E1115" s="4" t="s">
        <v>1436</v>
      </c>
      <c r="F1115" s="4" t="s">
        <v>6953</v>
      </c>
      <c r="G1115" s="9">
        <v>27</v>
      </c>
      <c r="H1115" s="4">
        <v>2</v>
      </c>
      <c r="I1115" s="4" t="s">
        <v>3341</v>
      </c>
      <c r="J1115" s="4" t="s">
        <v>3765</v>
      </c>
      <c r="K1115" s="4" t="s">
        <v>939</v>
      </c>
      <c r="L1115" s="4" t="s">
        <v>5047</v>
      </c>
      <c r="M1115" s="4" t="s">
        <v>4071</v>
      </c>
      <c r="N1115" s="4" t="s">
        <v>977</v>
      </c>
      <c r="O1115" s="4" t="s">
        <v>3811</v>
      </c>
      <c r="P1115" s="5" t="e">
        <v>#N/A</v>
      </c>
    </row>
    <row r="1116" spans="1:16" x14ac:dyDescent="0.35">
      <c r="A1116" s="4" t="s">
        <v>1437</v>
      </c>
      <c r="B1116" s="18" t="s">
        <v>11761</v>
      </c>
      <c r="C1116" s="34">
        <f t="shared" si="34"/>
        <v>1.861542598299791E-4</v>
      </c>
      <c r="D1116" s="35">
        <f t="shared" si="35"/>
        <v>0.77209202915038166</v>
      </c>
      <c r="E1116" s="4" t="s">
        <v>1436</v>
      </c>
      <c r="F1116" s="4" t="s">
        <v>6991</v>
      </c>
      <c r="G1116" s="9">
        <v>27</v>
      </c>
      <c r="H1116" s="4">
        <v>2</v>
      </c>
      <c r="I1116" s="4" t="s">
        <v>3399</v>
      </c>
      <c r="J1116" s="4" t="s">
        <v>6992</v>
      </c>
      <c r="K1116" s="4" t="s">
        <v>939</v>
      </c>
      <c r="L1116" s="4" t="s">
        <v>5428</v>
      </c>
      <c r="M1116" s="4" t="s">
        <v>4542</v>
      </c>
      <c r="N1116" s="4" t="s">
        <v>977</v>
      </c>
      <c r="O1116" s="4" t="s">
        <v>3393</v>
      </c>
      <c r="P1116" s="5" t="e">
        <v>#N/A</v>
      </c>
    </row>
    <row r="1117" spans="1:16" x14ac:dyDescent="0.35">
      <c r="A1117" s="4" t="s">
        <v>1437</v>
      </c>
      <c r="B1117" s="18" t="s">
        <v>11761</v>
      </c>
      <c r="C1117" s="34">
        <f t="shared" si="34"/>
        <v>1.861542598299791E-4</v>
      </c>
      <c r="D1117" s="35">
        <f t="shared" si="35"/>
        <v>0.77227818341021159</v>
      </c>
      <c r="E1117" s="4" t="s">
        <v>1436</v>
      </c>
      <c r="F1117" s="4" t="s">
        <v>7105</v>
      </c>
      <c r="G1117" s="9">
        <v>27</v>
      </c>
      <c r="H1117" s="4">
        <v>2</v>
      </c>
      <c r="I1117" s="4" t="s">
        <v>3399</v>
      </c>
      <c r="J1117" s="4" t="s">
        <v>4185</v>
      </c>
      <c r="K1117" s="4" t="s">
        <v>984</v>
      </c>
      <c r="L1117" s="4" t="s">
        <v>4488</v>
      </c>
      <c r="M1117" s="4"/>
      <c r="N1117" s="4" t="s">
        <v>1038</v>
      </c>
      <c r="O1117" s="4" t="s">
        <v>3759</v>
      </c>
      <c r="P1117" s="5" t="e">
        <v>#N/A</v>
      </c>
    </row>
    <row r="1118" spans="1:16" x14ac:dyDescent="0.35">
      <c r="A1118" s="4" t="s">
        <v>1437</v>
      </c>
      <c r="B1118" s="18" t="s">
        <v>11761</v>
      </c>
      <c r="C1118" s="34">
        <f t="shared" si="34"/>
        <v>1.861542598299791E-4</v>
      </c>
      <c r="D1118" s="35">
        <f t="shared" si="35"/>
        <v>0.77246433767004152</v>
      </c>
      <c r="E1118" s="4" t="s">
        <v>1436</v>
      </c>
      <c r="F1118" s="4" t="s">
        <v>7475</v>
      </c>
      <c r="G1118" s="9">
        <v>27</v>
      </c>
      <c r="H1118" s="4">
        <v>3</v>
      </c>
      <c r="I1118" s="4" t="s">
        <v>3399</v>
      </c>
      <c r="J1118" s="4" t="s">
        <v>4781</v>
      </c>
      <c r="K1118" s="4" t="s">
        <v>984</v>
      </c>
      <c r="L1118" s="4" t="s">
        <v>3420</v>
      </c>
      <c r="M1118" s="4" t="s">
        <v>3806</v>
      </c>
      <c r="N1118" s="4" t="s">
        <v>1038</v>
      </c>
      <c r="O1118" s="4" t="s">
        <v>3393</v>
      </c>
      <c r="P1118" s="5" t="e">
        <v>#N/A</v>
      </c>
    </row>
    <row r="1119" spans="1:16" x14ac:dyDescent="0.35">
      <c r="A1119" s="4" t="s">
        <v>1437</v>
      </c>
      <c r="B1119" s="18" t="s">
        <v>11761</v>
      </c>
      <c r="C1119" s="34">
        <f t="shared" si="34"/>
        <v>1.861542598299791E-4</v>
      </c>
      <c r="D1119" s="35">
        <f t="shared" si="35"/>
        <v>0.77265049192987145</v>
      </c>
      <c r="E1119" s="4" t="s">
        <v>1436</v>
      </c>
      <c r="F1119" s="4" t="s">
        <v>7695</v>
      </c>
      <c r="G1119" s="9">
        <v>27</v>
      </c>
      <c r="H1119" s="4">
        <v>2</v>
      </c>
      <c r="I1119" s="4" t="s">
        <v>3341</v>
      </c>
      <c r="J1119" s="4" t="s">
        <v>3818</v>
      </c>
      <c r="K1119" s="4" t="s">
        <v>1059</v>
      </c>
      <c r="L1119" s="4" t="s">
        <v>4319</v>
      </c>
      <c r="M1119" s="4" t="s">
        <v>3820</v>
      </c>
      <c r="N1119" s="4" t="s">
        <v>1136</v>
      </c>
      <c r="O1119" s="4" t="s">
        <v>3590</v>
      </c>
      <c r="P1119" s="5" t="e">
        <v>#N/A</v>
      </c>
    </row>
    <row r="1120" spans="1:16" x14ac:dyDescent="0.35">
      <c r="A1120" s="4" t="s">
        <v>1437</v>
      </c>
      <c r="B1120" s="18" t="s">
        <v>11761</v>
      </c>
      <c r="C1120" s="34">
        <f t="shared" si="34"/>
        <v>1.861542598299791E-4</v>
      </c>
      <c r="D1120" s="35">
        <f t="shared" si="35"/>
        <v>0.77283664618970138</v>
      </c>
      <c r="E1120" s="4" t="s">
        <v>1436</v>
      </c>
      <c r="F1120" s="4" t="s">
        <v>8170</v>
      </c>
      <c r="G1120" s="9">
        <v>27</v>
      </c>
      <c r="H1120" s="4">
        <v>2</v>
      </c>
      <c r="I1120" s="4" t="s">
        <v>3341</v>
      </c>
      <c r="J1120" s="4" t="s">
        <v>4602</v>
      </c>
      <c r="K1120" s="4" t="s">
        <v>994</v>
      </c>
      <c r="L1120" s="4" t="s">
        <v>6447</v>
      </c>
      <c r="M1120" s="4" t="s">
        <v>3988</v>
      </c>
      <c r="N1120" s="4" t="s">
        <v>1052</v>
      </c>
      <c r="O1120" s="4" t="s">
        <v>3811</v>
      </c>
      <c r="P1120" s="5" t="e">
        <v>#N/A</v>
      </c>
    </row>
    <row r="1121" spans="1:16" x14ac:dyDescent="0.35">
      <c r="A1121" s="4" t="s">
        <v>1437</v>
      </c>
      <c r="B1121" s="18" t="s">
        <v>11761</v>
      </c>
      <c r="C1121" s="34">
        <f t="shared" si="34"/>
        <v>1.861542598299791E-4</v>
      </c>
      <c r="D1121" s="35">
        <f t="shared" si="35"/>
        <v>0.77302280044953131</v>
      </c>
      <c r="E1121" s="4" t="s">
        <v>1436</v>
      </c>
      <c r="F1121" s="4" t="s">
        <v>8549</v>
      </c>
      <c r="G1121" s="9">
        <v>27</v>
      </c>
      <c r="H1121" s="4">
        <v>4</v>
      </c>
      <c r="I1121" s="4" t="s">
        <v>4051</v>
      </c>
      <c r="J1121" s="4" t="s">
        <v>8342</v>
      </c>
      <c r="K1121" s="4" t="s">
        <v>969</v>
      </c>
      <c r="L1121" s="4" t="s">
        <v>3619</v>
      </c>
      <c r="M1121" s="4" t="s">
        <v>7940</v>
      </c>
      <c r="N1121" s="4" t="s">
        <v>1018</v>
      </c>
      <c r="O1121" s="4" t="s">
        <v>3389</v>
      </c>
      <c r="P1121" s="5" t="s">
        <v>12000</v>
      </c>
    </row>
    <row r="1122" spans="1:16" x14ac:dyDescent="0.35">
      <c r="A1122" s="4" t="s">
        <v>1437</v>
      </c>
      <c r="B1122" s="18" t="s">
        <v>11761</v>
      </c>
      <c r="C1122" s="34">
        <f t="shared" si="34"/>
        <v>1.861542598299791E-4</v>
      </c>
      <c r="D1122" s="35">
        <f t="shared" si="35"/>
        <v>0.77320895470936124</v>
      </c>
      <c r="E1122" s="4" t="s">
        <v>1436</v>
      </c>
      <c r="F1122" s="4" t="s">
        <v>8724</v>
      </c>
      <c r="G1122" s="9">
        <v>27</v>
      </c>
      <c r="H1122" s="4">
        <v>5</v>
      </c>
      <c r="I1122" s="4" t="s">
        <v>3399</v>
      </c>
      <c r="J1122" s="4" t="s">
        <v>8645</v>
      </c>
      <c r="K1122" s="4" t="s">
        <v>989</v>
      </c>
      <c r="L1122" s="4" t="s">
        <v>4176</v>
      </c>
      <c r="M1122" s="4" t="s">
        <v>7040</v>
      </c>
      <c r="N1122" s="4" t="s">
        <v>1045</v>
      </c>
      <c r="O1122" s="4" t="s">
        <v>4399</v>
      </c>
      <c r="P1122" s="5" t="e">
        <v>#N/A</v>
      </c>
    </row>
    <row r="1123" spans="1:16" x14ac:dyDescent="0.35">
      <c r="A1123" s="4" t="s">
        <v>1437</v>
      </c>
      <c r="B1123" s="18" t="s">
        <v>11761</v>
      </c>
      <c r="C1123" s="34">
        <f t="shared" si="34"/>
        <v>1.861542598299791E-4</v>
      </c>
      <c r="D1123" s="35">
        <f t="shared" si="35"/>
        <v>0.77339510896919117</v>
      </c>
      <c r="E1123" s="4" t="s">
        <v>1436</v>
      </c>
      <c r="F1123" s="4" t="s">
        <v>8742</v>
      </c>
      <c r="G1123" s="9">
        <v>27</v>
      </c>
      <c r="H1123" s="4">
        <v>2</v>
      </c>
      <c r="I1123" s="4" t="s">
        <v>3341</v>
      </c>
      <c r="J1123" s="4" t="s">
        <v>8738</v>
      </c>
      <c r="K1123" s="4" t="s">
        <v>1063</v>
      </c>
      <c r="L1123" s="4" t="s">
        <v>4097</v>
      </c>
      <c r="M1123" s="4" t="s">
        <v>4320</v>
      </c>
      <c r="N1123" s="4" t="s">
        <v>1141</v>
      </c>
      <c r="O1123" s="4" t="s">
        <v>3495</v>
      </c>
      <c r="P1123" s="5" t="e">
        <v>#N/A</v>
      </c>
    </row>
    <row r="1124" spans="1:16" x14ac:dyDescent="0.35">
      <c r="A1124" s="4" t="s">
        <v>1437</v>
      </c>
      <c r="B1124" s="18" t="s">
        <v>11761</v>
      </c>
      <c r="C1124" s="34">
        <f t="shared" si="34"/>
        <v>1.861542598299791E-4</v>
      </c>
      <c r="D1124" s="35">
        <f t="shared" si="35"/>
        <v>0.7735812632290211</v>
      </c>
      <c r="E1124" s="4" t="s">
        <v>1436</v>
      </c>
      <c r="F1124" s="4" t="s">
        <v>8794</v>
      </c>
      <c r="G1124" s="9">
        <v>27</v>
      </c>
      <c r="H1124" s="4">
        <v>2</v>
      </c>
      <c r="I1124" s="4" t="s">
        <v>3341</v>
      </c>
      <c r="J1124" s="4" t="s">
        <v>8711</v>
      </c>
      <c r="K1124" s="4" t="s">
        <v>1063</v>
      </c>
      <c r="L1124" s="4" t="s">
        <v>3593</v>
      </c>
      <c r="M1124" s="4"/>
      <c r="N1124" s="4" t="s">
        <v>1141</v>
      </c>
      <c r="O1124" s="4" t="s">
        <v>3495</v>
      </c>
      <c r="P1124" s="5" t="e">
        <v>#N/A</v>
      </c>
    </row>
    <row r="1125" spans="1:16" x14ac:dyDescent="0.35">
      <c r="A1125" s="4" t="s">
        <v>1437</v>
      </c>
      <c r="B1125" s="17" t="s">
        <v>11760</v>
      </c>
      <c r="C1125" s="34">
        <f t="shared" si="34"/>
        <v>1.861542598299791E-4</v>
      </c>
      <c r="D1125" s="35">
        <f t="shared" si="35"/>
        <v>0.77376741748885103</v>
      </c>
      <c r="E1125" s="4" t="s">
        <v>1436</v>
      </c>
      <c r="F1125" s="4" t="s">
        <v>9006</v>
      </c>
      <c r="G1125" s="9">
        <v>27</v>
      </c>
      <c r="H1125" s="4">
        <v>0</v>
      </c>
      <c r="I1125" s="4" t="s">
        <v>3341</v>
      </c>
      <c r="J1125" s="4" t="s">
        <v>8776</v>
      </c>
      <c r="K1125" s="4" t="s">
        <v>919</v>
      </c>
      <c r="L1125" s="4" t="s">
        <v>4176</v>
      </c>
      <c r="M1125" s="4"/>
      <c r="N1125" s="4" t="s">
        <v>950</v>
      </c>
      <c r="O1125" s="4" t="s">
        <v>8649</v>
      </c>
      <c r="P1125" s="5" t="e">
        <v>#N/A</v>
      </c>
    </row>
    <row r="1126" spans="1:16" x14ac:dyDescent="0.35">
      <c r="A1126" s="4" t="s">
        <v>1437</v>
      </c>
      <c r="B1126" s="17" t="s">
        <v>11760</v>
      </c>
      <c r="C1126" s="34">
        <f t="shared" si="34"/>
        <v>1.861542598299791E-4</v>
      </c>
      <c r="D1126" s="35">
        <f t="shared" si="35"/>
        <v>0.77395357174868096</v>
      </c>
      <c r="E1126" s="4" t="s">
        <v>1436</v>
      </c>
      <c r="F1126" s="4" t="s">
        <v>9066</v>
      </c>
      <c r="G1126" s="9">
        <v>27</v>
      </c>
      <c r="H1126" s="4">
        <v>0</v>
      </c>
      <c r="I1126" s="4" t="s">
        <v>3594</v>
      </c>
      <c r="J1126" s="4" t="s">
        <v>4235</v>
      </c>
      <c r="K1126" s="4" t="s">
        <v>994</v>
      </c>
      <c r="L1126" s="4" t="s">
        <v>4662</v>
      </c>
      <c r="M1126" s="4" t="s">
        <v>4252</v>
      </c>
      <c r="N1126" s="4" t="s">
        <v>1052</v>
      </c>
      <c r="O1126" s="4" t="s">
        <v>3707</v>
      </c>
      <c r="P1126" s="5" t="e">
        <v>#N/A</v>
      </c>
    </row>
    <row r="1127" spans="1:16" x14ac:dyDescent="0.35">
      <c r="A1127" s="4" t="s">
        <v>1437</v>
      </c>
      <c r="B1127" s="18" t="s">
        <v>11761</v>
      </c>
      <c r="C1127" s="34">
        <f t="shared" si="34"/>
        <v>1.861542598299791E-4</v>
      </c>
      <c r="D1127" s="35">
        <f t="shared" si="35"/>
        <v>0.77413972600851089</v>
      </c>
      <c r="E1127" s="4" t="s">
        <v>1436</v>
      </c>
      <c r="F1127" s="4" t="s">
        <v>9296</v>
      </c>
      <c r="G1127" s="9">
        <v>27</v>
      </c>
      <c r="H1127" s="4">
        <v>2</v>
      </c>
      <c r="I1127" s="4" t="s">
        <v>3594</v>
      </c>
      <c r="J1127" s="4" t="s">
        <v>8072</v>
      </c>
      <c r="K1127" s="4" t="s">
        <v>1102</v>
      </c>
      <c r="L1127" s="4" t="s">
        <v>3719</v>
      </c>
      <c r="M1127" s="4"/>
      <c r="N1127" s="4" t="s">
        <v>1190</v>
      </c>
      <c r="O1127" s="4" t="s">
        <v>4004</v>
      </c>
      <c r="P1127" s="5" t="e">
        <v>#N/A</v>
      </c>
    </row>
    <row r="1128" spans="1:16" x14ac:dyDescent="0.35">
      <c r="A1128" s="4" t="s">
        <v>1437</v>
      </c>
      <c r="B1128" s="18" t="s">
        <v>11761</v>
      </c>
      <c r="C1128" s="34">
        <f t="shared" si="34"/>
        <v>1.861542598299791E-4</v>
      </c>
      <c r="D1128" s="35">
        <f t="shared" si="35"/>
        <v>0.77432588026834082</v>
      </c>
      <c r="E1128" s="4" t="s">
        <v>1436</v>
      </c>
      <c r="F1128" s="4" t="s">
        <v>9490</v>
      </c>
      <c r="G1128" s="9">
        <v>27</v>
      </c>
      <c r="H1128" s="4">
        <v>2</v>
      </c>
      <c r="I1128" s="4" t="s">
        <v>3399</v>
      </c>
      <c r="J1128" s="4" t="s">
        <v>8625</v>
      </c>
      <c r="K1128" s="4" t="s">
        <v>964</v>
      </c>
      <c r="L1128" s="4" t="s">
        <v>4057</v>
      </c>
      <c r="M1128" s="4"/>
      <c r="N1128" s="4" t="s">
        <v>1011</v>
      </c>
      <c r="O1128" s="4" t="s">
        <v>3757</v>
      </c>
      <c r="P1128" s="5" t="e">
        <v>#N/A</v>
      </c>
    </row>
    <row r="1129" spans="1:16" x14ac:dyDescent="0.35">
      <c r="A1129" s="4" t="s">
        <v>1437</v>
      </c>
      <c r="B1129" s="17" t="s">
        <v>11760</v>
      </c>
      <c r="C1129" s="34">
        <f t="shared" si="34"/>
        <v>1.861542598299791E-4</v>
      </c>
      <c r="D1129" s="35">
        <f t="shared" si="35"/>
        <v>0.77451203452817075</v>
      </c>
      <c r="E1129" s="4" t="s">
        <v>1436</v>
      </c>
      <c r="F1129" s="4" t="s">
        <v>9505</v>
      </c>
      <c r="G1129" s="9">
        <v>27</v>
      </c>
      <c r="H1129" s="4">
        <v>0</v>
      </c>
      <c r="I1129" s="4" t="s">
        <v>3746</v>
      </c>
      <c r="J1129" s="4" t="s">
        <v>9504</v>
      </c>
      <c r="K1129" s="4" t="s">
        <v>975</v>
      </c>
      <c r="L1129" s="4" t="s">
        <v>8271</v>
      </c>
      <c r="M1129" s="4"/>
      <c r="N1129" s="4" t="s">
        <v>1026</v>
      </c>
      <c r="O1129" s="4" t="s">
        <v>3448</v>
      </c>
      <c r="P1129" s="5" t="e">
        <v>#N/A</v>
      </c>
    </row>
    <row r="1130" spans="1:16" x14ac:dyDescent="0.35">
      <c r="A1130" s="4" t="s">
        <v>1437</v>
      </c>
      <c r="B1130" s="17" t="s">
        <v>11760</v>
      </c>
      <c r="C1130" s="34">
        <f t="shared" si="34"/>
        <v>1.861542598299791E-4</v>
      </c>
      <c r="D1130" s="35">
        <f t="shared" si="35"/>
        <v>0.77469818878800067</v>
      </c>
      <c r="E1130" s="4" t="s">
        <v>1436</v>
      </c>
      <c r="F1130" s="4" t="s">
        <v>9602</v>
      </c>
      <c r="G1130" s="9">
        <v>27</v>
      </c>
      <c r="H1130" s="4">
        <v>0</v>
      </c>
      <c r="I1130" s="4" t="s">
        <v>3341</v>
      </c>
      <c r="J1130" s="4" t="s">
        <v>9551</v>
      </c>
      <c r="K1130" s="4" t="s">
        <v>944</v>
      </c>
      <c r="L1130" s="4" t="s">
        <v>8271</v>
      </c>
      <c r="M1130" s="4"/>
      <c r="N1130" s="4" t="s">
        <v>984</v>
      </c>
      <c r="O1130" s="4" t="s">
        <v>3811</v>
      </c>
      <c r="P1130" s="5" t="e">
        <v>#N/A</v>
      </c>
    </row>
    <row r="1131" spans="1:16" x14ac:dyDescent="0.35">
      <c r="A1131" s="4" t="s">
        <v>1437</v>
      </c>
      <c r="B1131" s="17" t="s">
        <v>11760</v>
      </c>
      <c r="C1131" s="34">
        <f t="shared" si="34"/>
        <v>1.861542598299791E-4</v>
      </c>
      <c r="D1131" s="35">
        <f t="shared" si="35"/>
        <v>0.7748843430478306</v>
      </c>
      <c r="E1131" s="4" t="s">
        <v>1436</v>
      </c>
      <c r="F1131" s="4" t="s">
        <v>10119</v>
      </c>
      <c r="G1131" s="9">
        <v>27</v>
      </c>
      <c r="H1131" s="4">
        <v>0</v>
      </c>
      <c r="I1131" s="4" t="s">
        <v>4033</v>
      </c>
      <c r="J1131" s="4" t="s">
        <v>10120</v>
      </c>
      <c r="K1131" s="4" t="s">
        <v>952</v>
      </c>
      <c r="L1131" s="4" t="s">
        <v>8321</v>
      </c>
      <c r="M1131" s="4"/>
      <c r="N1131" s="4" t="s">
        <v>994</v>
      </c>
      <c r="O1131" s="4" t="s">
        <v>3422</v>
      </c>
      <c r="P1131" s="5" t="e">
        <v>#N/A</v>
      </c>
    </row>
    <row r="1132" spans="1:16" x14ac:dyDescent="0.35">
      <c r="A1132" s="4" t="s">
        <v>1437</v>
      </c>
      <c r="B1132" s="18" t="s">
        <v>11761</v>
      </c>
      <c r="C1132" s="34">
        <f t="shared" si="34"/>
        <v>1.861542598299791E-4</v>
      </c>
      <c r="D1132" s="35">
        <f t="shared" si="35"/>
        <v>0.77507049730766053</v>
      </c>
      <c r="E1132" s="4" t="s">
        <v>1436</v>
      </c>
      <c r="F1132" s="4" t="s">
        <v>10125</v>
      </c>
      <c r="G1132" s="9">
        <v>27</v>
      </c>
      <c r="H1132" s="4">
        <v>2</v>
      </c>
      <c r="I1132" s="4" t="s">
        <v>3399</v>
      </c>
      <c r="J1132" s="4" t="s">
        <v>9870</v>
      </c>
      <c r="K1132" s="4" t="s">
        <v>977</v>
      </c>
      <c r="L1132" s="4" t="s">
        <v>3820</v>
      </c>
      <c r="M1132" s="4"/>
      <c r="N1132" s="4" t="s">
        <v>1028</v>
      </c>
      <c r="O1132" s="4" t="s">
        <v>9872</v>
      </c>
      <c r="P1132" s="5" t="e">
        <v>#N/A</v>
      </c>
    </row>
    <row r="1133" spans="1:16" x14ac:dyDescent="0.35">
      <c r="A1133" s="4" t="s">
        <v>1437</v>
      </c>
      <c r="B1133" s="18" t="s">
        <v>11761</v>
      </c>
      <c r="C1133" s="34">
        <f t="shared" si="34"/>
        <v>1.861542598299791E-4</v>
      </c>
      <c r="D1133" s="35">
        <f t="shared" si="35"/>
        <v>0.77525665156749046</v>
      </c>
      <c r="E1133" s="4" t="s">
        <v>1436</v>
      </c>
      <c r="F1133" s="4" t="s">
        <v>10195</v>
      </c>
      <c r="G1133" s="9">
        <v>27</v>
      </c>
      <c r="H1133" s="4">
        <v>2</v>
      </c>
      <c r="I1133" s="4" t="s">
        <v>4051</v>
      </c>
      <c r="J1133" s="4" t="s">
        <v>10196</v>
      </c>
      <c r="K1133" s="4" t="s">
        <v>944</v>
      </c>
      <c r="L1133" s="4" t="s">
        <v>3820</v>
      </c>
      <c r="M1133" s="4"/>
      <c r="N1133" s="4" t="s">
        <v>984</v>
      </c>
      <c r="O1133" s="4" t="s">
        <v>4874</v>
      </c>
      <c r="P1133" s="5" t="e">
        <v>#N/A</v>
      </c>
    </row>
    <row r="1134" spans="1:16" x14ac:dyDescent="0.35">
      <c r="A1134" s="4" t="s">
        <v>1437</v>
      </c>
      <c r="B1134" s="18" t="s">
        <v>11761</v>
      </c>
      <c r="C1134" s="34">
        <f t="shared" si="34"/>
        <v>1.861542598299791E-4</v>
      </c>
      <c r="D1134" s="35">
        <f t="shared" si="35"/>
        <v>0.77544280582732039</v>
      </c>
      <c r="E1134" s="4" t="s">
        <v>1436</v>
      </c>
      <c r="F1134" s="4" t="s">
        <v>10405</v>
      </c>
      <c r="G1134" s="9">
        <v>27</v>
      </c>
      <c r="H1134" s="4">
        <v>2</v>
      </c>
      <c r="I1134" s="4" t="s">
        <v>3399</v>
      </c>
      <c r="J1134" s="4" t="s">
        <v>10078</v>
      </c>
      <c r="K1134" s="4" t="s">
        <v>1024</v>
      </c>
      <c r="L1134" s="4" t="s">
        <v>9397</v>
      </c>
      <c r="M1134" s="4"/>
      <c r="N1134" s="4" t="s">
        <v>1090</v>
      </c>
      <c r="O1134" s="4" t="s">
        <v>3759</v>
      </c>
      <c r="P1134" s="5" t="e">
        <v>#N/A</v>
      </c>
    </row>
    <row r="1135" spans="1:16" x14ac:dyDescent="0.35">
      <c r="A1135" s="4" t="s">
        <v>1437</v>
      </c>
      <c r="B1135" s="18" t="s">
        <v>11761</v>
      </c>
      <c r="C1135" s="34">
        <f t="shared" si="34"/>
        <v>1.861542598299791E-4</v>
      </c>
      <c r="D1135" s="35">
        <f t="shared" si="35"/>
        <v>0.77562896008715032</v>
      </c>
      <c r="E1135" s="4" t="s">
        <v>1436</v>
      </c>
      <c r="F1135" s="4" t="s">
        <v>10518</v>
      </c>
      <c r="G1135" s="9">
        <v>27</v>
      </c>
      <c r="H1135" s="4">
        <v>3</v>
      </c>
      <c r="I1135" s="4" t="s">
        <v>3359</v>
      </c>
      <c r="J1135" s="4" t="s">
        <v>10464</v>
      </c>
      <c r="K1135" s="4" t="s">
        <v>996</v>
      </c>
      <c r="L1135" s="4" t="s">
        <v>10367</v>
      </c>
      <c r="M1135" s="4"/>
      <c r="N1135" s="4" t="s">
        <v>1054</v>
      </c>
      <c r="O1135" s="4" t="s">
        <v>1846</v>
      </c>
      <c r="P1135" s="5" t="e">
        <v>#N/A</v>
      </c>
    </row>
    <row r="1136" spans="1:16" x14ac:dyDescent="0.35">
      <c r="A1136" s="4" t="s">
        <v>1437</v>
      </c>
      <c r="B1136" s="17" t="s">
        <v>11760</v>
      </c>
      <c r="C1136" s="34">
        <f t="shared" si="34"/>
        <v>1.861542598299791E-4</v>
      </c>
      <c r="D1136" s="35">
        <f t="shared" si="35"/>
        <v>0.77581511434698025</v>
      </c>
      <c r="E1136" s="4" t="s">
        <v>1436</v>
      </c>
      <c r="F1136" s="4" t="s">
        <v>10799</v>
      </c>
      <c r="G1136" s="9">
        <v>27</v>
      </c>
      <c r="H1136" s="4">
        <v>0</v>
      </c>
      <c r="I1136" s="4" t="s">
        <v>3594</v>
      </c>
      <c r="J1136" s="4" t="s">
        <v>10789</v>
      </c>
      <c r="K1136" s="4" t="s">
        <v>984</v>
      </c>
      <c r="L1136" s="4" t="s">
        <v>4748</v>
      </c>
      <c r="M1136" s="4"/>
      <c r="N1136" s="4" t="s">
        <v>1038</v>
      </c>
      <c r="O1136" s="4" t="s">
        <v>3389</v>
      </c>
      <c r="P1136" s="5" t="e">
        <v>#N/A</v>
      </c>
    </row>
    <row r="1137" spans="1:16" x14ac:dyDescent="0.35">
      <c r="A1137" s="4" t="s">
        <v>1437</v>
      </c>
      <c r="B1137" s="18" t="s">
        <v>11761</v>
      </c>
      <c r="C1137" s="34">
        <f t="shared" si="34"/>
        <v>1.861542598299791E-4</v>
      </c>
      <c r="D1137" s="35">
        <f t="shared" si="35"/>
        <v>0.77600126860681018</v>
      </c>
      <c r="E1137" s="4" t="s">
        <v>1436</v>
      </c>
      <c r="F1137" s="4" t="s">
        <v>10880</v>
      </c>
      <c r="G1137" s="9">
        <v>27</v>
      </c>
      <c r="H1137" s="4">
        <v>2</v>
      </c>
      <c r="I1137" s="4" t="s">
        <v>3452</v>
      </c>
      <c r="J1137" s="4" t="s">
        <v>6662</v>
      </c>
      <c r="K1137" s="4" t="s">
        <v>974</v>
      </c>
      <c r="L1137" s="4" t="s">
        <v>4748</v>
      </c>
      <c r="M1137" s="4" t="s">
        <v>4902</v>
      </c>
      <c r="N1137" s="4" t="s">
        <v>1024</v>
      </c>
      <c r="O1137" s="4" t="s">
        <v>1846</v>
      </c>
      <c r="P1137" s="5" t="e">
        <v>#N/A</v>
      </c>
    </row>
    <row r="1138" spans="1:16" x14ac:dyDescent="0.35">
      <c r="A1138" s="4" t="s">
        <v>1437</v>
      </c>
      <c r="B1138" s="18" t="s">
        <v>11761</v>
      </c>
      <c r="C1138" s="34">
        <f t="shared" si="34"/>
        <v>1.861542598299791E-4</v>
      </c>
      <c r="D1138" s="35">
        <f t="shared" si="35"/>
        <v>0.77618742286664011</v>
      </c>
      <c r="E1138" s="4" t="s">
        <v>1436</v>
      </c>
      <c r="F1138" s="4" t="s">
        <v>11081</v>
      </c>
      <c r="G1138" s="9">
        <v>27</v>
      </c>
      <c r="H1138" s="4">
        <v>2</v>
      </c>
      <c r="I1138" s="4" t="s">
        <v>3594</v>
      </c>
      <c r="J1138" s="4" t="s">
        <v>9696</v>
      </c>
      <c r="K1138" s="4" t="s">
        <v>1004</v>
      </c>
      <c r="L1138" s="4" t="s">
        <v>4748</v>
      </c>
      <c r="M1138" s="4"/>
      <c r="N1138" s="4" t="s">
        <v>1064</v>
      </c>
      <c r="O1138" s="4" t="s">
        <v>3707</v>
      </c>
      <c r="P1138" s="5" t="e">
        <v>#N/A</v>
      </c>
    </row>
    <row r="1139" spans="1:16" x14ac:dyDescent="0.35">
      <c r="A1139" s="4" t="s">
        <v>1437</v>
      </c>
      <c r="B1139" s="17" t="s">
        <v>11760</v>
      </c>
      <c r="C1139" s="34">
        <f t="shared" si="34"/>
        <v>1.7925965761405395E-4</v>
      </c>
      <c r="D1139" s="35">
        <f t="shared" si="35"/>
        <v>0.77636668252425411</v>
      </c>
      <c r="E1139" s="4" t="s">
        <v>1436</v>
      </c>
      <c r="F1139" s="4" t="s">
        <v>3679</v>
      </c>
      <c r="G1139" s="9">
        <v>26</v>
      </c>
      <c r="H1139" s="4">
        <v>0</v>
      </c>
      <c r="I1139" s="4" t="s">
        <v>3359</v>
      </c>
      <c r="J1139" s="4" t="s">
        <v>3676</v>
      </c>
      <c r="K1139" s="4" t="s">
        <v>900</v>
      </c>
      <c r="L1139" s="4" t="s">
        <v>3678</v>
      </c>
      <c r="M1139" s="4" t="s">
        <v>3547</v>
      </c>
      <c r="N1139" s="4" t="s">
        <v>924</v>
      </c>
      <c r="O1139" s="4" t="s">
        <v>3598</v>
      </c>
      <c r="P1139" s="5" t="e">
        <v>#N/A</v>
      </c>
    </row>
    <row r="1140" spans="1:16" x14ac:dyDescent="0.35">
      <c r="A1140" s="4" t="s">
        <v>1437</v>
      </c>
      <c r="B1140" s="17" t="s">
        <v>11760</v>
      </c>
      <c r="C1140" s="34">
        <f t="shared" si="34"/>
        <v>1.7925965761405395E-4</v>
      </c>
      <c r="D1140" s="35">
        <f t="shared" si="35"/>
        <v>0.77654594218186812</v>
      </c>
      <c r="E1140" s="4" t="s">
        <v>1436</v>
      </c>
      <c r="F1140" s="4" t="s">
        <v>4125</v>
      </c>
      <c r="G1140" s="9">
        <v>26</v>
      </c>
      <c r="H1140" s="4">
        <v>0</v>
      </c>
      <c r="I1140" s="4" t="s">
        <v>3594</v>
      </c>
      <c r="J1140" s="4" t="s">
        <v>4123</v>
      </c>
      <c r="K1140" s="4" t="s">
        <v>989</v>
      </c>
      <c r="L1140" s="4" t="s">
        <v>3494</v>
      </c>
      <c r="M1140" s="4" t="s">
        <v>3606</v>
      </c>
      <c r="N1140" s="4" t="s">
        <v>1045</v>
      </c>
      <c r="O1140" s="4" t="s">
        <v>1846</v>
      </c>
      <c r="P1140" s="5" t="e">
        <v>#N/A</v>
      </c>
    </row>
    <row r="1141" spans="1:16" x14ac:dyDescent="0.35">
      <c r="A1141" s="4" t="s">
        <v>1437</v>
      </c>
      <c r="B1141" s="18" t="s">
        <v>11761</v>
      </c>
      <c r="C1141" s="34">
        <f t="shared" si="34"/>
        <v>1.7925965761405395E-4</v>
      </c>
      <c r="D1141" s="35">
        <f t="shared" si="35"/>
        <v>0.77672520183948213</v>
      </c>
      <c r="E1141" s="4" t="s">
        <v>1436</v>
      </c>
      <c r="F1141" s="4" t="s">
        <v>4184</v>
      </c>
      <c r="G1141" s="9">
        <v>26</v>
      </c>
      <c r="H1141" s="4">
        <v>2</v>
      </c>
      <c r="I1141" s="4" t="s">
        <v>3399</v>
      </c>
      <c r="J1141" s="4" t="s">
        <v>4185</v>
      </c>
      <c r="K1141" s="4" t="s">
        <v>934</v>
      </c>
      <c r="L1141" s="4" t="s">
        <v>3587</v>
      </c>
      <c r="M1141" s="4"/>
      <c r="N1141" s="4" t="s">
        <v>970</v>
      </c>
      <c r="O1141" s="4" t="s">
        <v>3757</v>
      </c>
      <c r="P1141" s="5" t="e">
        <v>#N/A</v>
      </c>
    </row>
    <row r="1142" spans="1:16" x14ac:dyDescent="0.35">
      <c r="A1142" s="4" t="s">
        <v>1437</v>
      </c>
      <c r="B1142" s="18" t="s">
        <v>11761</v>
      </c>
      <c r="C1142" s="34">
        <f t="shared" si="34"/>
        <v>1.7925965761405395E-4</v>
      </c>
      <c r="D1142" s="35">
        <f t="shared" si="35"/>
        <v>0.77690446149709613</v>
      </c>
      <c r="E1142" s="4" t="s">
        <v>1436</v>
      </c>
      <c r="F1142" s="4" t="s">
        <v>4887</v>
      </c>
      <c r="G1142" s="9">
        <v>26</v>
      </c>
      <c r="H1142" s="4">
        <v>2</v>
      </c>
      <c r="I1142" s="4" t="s">
        <v>3594</v>
      </c>
      <c r="J1142" s="4" t="s">
        <v>3718</v>
      </c>
      <c r="K1142" s="4" t="s">
        <v>1063</v>
      </c>
      <c r="L1142" s="4" t="s">
        <v>4273</v>
      </c>
      <c r="M1142" s="4" t="s">
        <v>3719</v>
      </c>
      <c r="N1142" s="4" t="s">
        <v>1141</v>
      </c>
      <c r="O1142" s="4" t="s">
        <v>3707</v>
      </c>
      <c r="P1142" s="5" t="e">
        <v>#N/A</v>
      </c>
    </row>
    <row r="1143" spans="1:16" x14ac:dyDescent="0.35">
      <c r="A1143" s="4" t="s">
        <v>1437</v>
      </c>
      <c r="B1143" s="17" t="s">
        <v>11760</v>
      </c>
      <c r="C1143" s="34">
        <f t="shared" si="34"/>
        <v>1.7925965761405395E-4</v>
      </c>
      <c r="D1143" s="35">
        <f t="shared" si="35"/>
        <v>0.77708372115471014</v>
      </c>
      <c r="E1143" s="4" t="s">
        <v>1436</v>
      </c>
      <c r="F1143" s="4" t="s">
        <v>4953</v>
      </c>
      <c r="G1143" s="9">
        <v>26</v>
      </c>
      <c r="H1143" s="4">
        <v>0</v>
      </c>
      <c r="I1143" s="4" t="s">
        <v>3594</v>
      </c>
      <c r="J1143" s="4" t="s">
        <v>4456</v>
      </c>
      <c r="K1143" s="4" t="s">
        <v>1078</v>
      </c>
      <c r="L1143" s="4" t="s">
        <v>4029</v>
      </c>
      <c r="M1143" s="4" t="s">
        <v>4457</v>
      </c>
      <c r="N1143" s="4" t="s">
        <v>1159</v>
      </c>
      <c r="O1143" s="4" t="s">
        <v>4240</v>
      </c>
      <c r="P1143" s="5" t="e">
        <v>#N/A</v>
      </c>
    </row>
    <row r="1144" spans="1:16" x14ac:dyDescent="0.35">
      <c r="A1144" s="4" t="s">
        <v>1437</v>
      </c>
      <c r="B1144" s="18" t="s">
        <v>11761</v>
      </c>
      <c r="C1144" s="34">
        <f t="shared" si="34"/>
        <v>1.7925965761405395E-4</v>
      </c>
      <c r="D1144" s="35">
        <f t="shared" si="35"/>
        <v>0.77726298081232414</v>
      </c>
      <c r="E1144" s="4" t="s">
        <v>1436</v>
      </c>
      <c r="F1144" s="4" t="s">
        <v>5612</v>
      </c>
      <c r="G1144" s="9">
        <v>26</v>
      </c>
      <c r="H1144" s="4">
        <v>2</v>
      </c>
      <c r="I1144" s="4" t="s">
        <v>3399</v>
      </c>
      <c r="J1144" s="4" t="s">
        <v>4511</v>
      </c>
      <c r="K1144" s="4" t="s">
        <v>984</v>
      </c>
      <c r="L1144" s="4" t="s">
        <v>3970</v>
      </c>
      <c r="M1144" s="4" t="s">
        <v>4512</v>
      </c>
      <c r="N1144" s="4" t="s">
        <v>1038</v>
      </c>
      <c r="O1144" s="4" t="s">
        <v>5025</v>
      </c>
      <c r="P1144" s="5" t="e">
        <v>#N/A</v>
      </c>
    </row>
    <row r="1145" spans="1:16" x14ac:dyDescent="0.35">
      <c r="A1145" s="4" t="s">
        <v>1437</v>
      </c>
      <c r="B1145" s="18" t="s">
        <v>11761</v>
      </c>
      <c r="C1145" s="34">
        <f t="shared" si="34"/>
        <v>1.7925965761405395E-4</v>
      </c>
      <c r="D1145" s="35">
        <f t="shared" si="35"/>
        <v>0.77744224046993815</v>
      </c>
      <c r="E1145" s="4" t="s">
        <v>1436</v>
      </c>
      <c r="F1145" s="4" t="s">
        <v>5933</v>
      </c>
      <c r="G1145" s="9">
        <v>26</v>
      </c>
      <c r="H1145" s="4">
        <v>2</v>
      </c>
      <c r="I1145" s="4" t="s">
        <v>3594</v>
      </c>
      <c r="J1145" s="4" t="s">
        <v>4720</v>
      </c>
      <c r="K1145" s="4" t="s">
        <v>909</v>
      </c>
      <c r="L1145" s="4" t="s">
        <v>4398</v>
      </c>
      <c r="M1145" s="4" t="s">
        <v>3739</v>
      </c>
      <c r="N1145" s="4" t="s">
        <v>936</v>
      </c>
      <c r="O1145" s="4" t="s">
        <v>3652</v>
      </c>
      <c r="P1145" s="5" t="e">
        <v>#N/A</v>
      </c>
    </row>
    <row r="1146" spans="1:16" x14ac:dyDescent="0.35">
      <c r="A1146" s="4" t="s">
        <v>1437</v>
      </c>
      <c r="B1146" s="17" t="s">
        <v>11760</v>
      </c>
      <c r="C1146" s="34">
        <f t="shared" si="34"/>
        <v>1.7925965761405395E-4</v>
      </c>
      <c r="D1146" s="35">
        <f t="shared" si="35"/>
        <v>0.77762150012755216</v>
      </c>
      <c r="E1146" s="4" t="s">
        <v>1436</v>
      </c>
      <c r="F1146" s="4" t="s">
        <v>5994</v>
      </c>
      <c r="G1146" s="9">
        <v>26</v>
      </c>
      <c r="H1146" s="4">
        <v>0</v>
      </c>
      <c r="I1146" s="4" t="s">
        <v>4033</v>
      </c>
      <c r="J1146" s="4" t="s">
        <v>5995</v>
      </c>
      <c r="K1146" s="4" t="s">
        <v>916</v>
      </c>
      <c r="L1146" s="4" t="s">
        <v>5263</v>
      </c>
      <c r="M1146" s="4"/>
      <c r="N1146" s="4" t="s">
        <v>946</v>
      </c>
      <c r="O1146" s="4" t="s">
        <v>3422</v>
      </c>
      <c r="P1146" s="5" t="e">
        <v>#N/A</v>
      </c>
    </row>
    <row r="1147" spans="1:16" x14ac:dyDescent="0.35">
      <c r="A1147" s="4" t="s">
        <v>1437</v>
      </c>
      <c r="B1147" s="17" t="s">
        <v>11760</v>
      </c>
      <c r="C1147" s="34">
        <f t="shared" si="34"/>
        <v>1.7925965761405395E-4</v>
      </c>
      <c r="D1147" s="35">
        <f t="shared" si="35"/>
        <v>0.77780075978516616</v>
      </c>
      <c r="E1147" s="4" t="s">
        <v>1436</v>
      </c>
      <c r="F1147" s="4" t="s">
        <v>6277</v>
      </c>
      <c r="G1147" s="9">
        <v>26</v>
      </c>
      <c r="H1147" s="4">
        <v>0</v>
      </c>
      <c r="I1147" s="4" t="s">
        <v>4033</v>
      </c>
      <c r="J1147" s="4" t="s">
        <v>6274</v>
      </c>
      <c r="K1147" s="4" t="s">
        <v>916</v>
      </c>
      <c r="L1147" s="4" t="s">
        <v>4371</v>
      </c>
      <c r="M1147" s="4" t="s">
        <v>3362</v>
      </c>
      <c r="N1147" s="4" t="s">
        <v>946</v>
      </c>
      <c r="O1147" s="4" t="s">
        <v>3422</v>
      </c>
      <c r="P1147" s="5" t="e">
        <v>#N/A</v>
      </c>
    </row>
    <row r="1148" spans="1:16" x14ac:dyDescent="0.35">
      <c r="A1148" s="4" t="s">
        <v>1437</v>
      </c>
      <c r="B1148" s="18" t="s">
        <v>11761</v>
      </c>
      <c r="C1148" s="34">
        <f t="shared" si="34"/>
        <v>1.7925965761405395E-4</v>
      </c>
      <c r="D1148" s="35">
        <f t="shared" si="35"/>
        <v>0.77798001944278017</v>
      </c>
      <c r="E1148" s="4" t="s">
        <v>1436</v>
      </c>
      <c r="F1148" s="4" t="s">
        <v>6303</v>
      </c>
      <c r="G1148" s="9">
        <v>26</v>
      </c>
      <c r="H1148" s="4">
        <v>2</v>
      </c>
      <c r="I1148" s="4" t="s">
        <v>3341</v>
      </c>
      <c r="J1148" s="4" t="s">
        <v>3765</v>
      </c>
      <c r="K1148" s="4" t="s">
        <v>1004</v>
      </c>
      <c r="L1148" s="4" t="s">
        <v>4711</v>
      </c>
      <c r="M1148" s="4" t="s">
        <v>3767</v>
      </c>
      <c r="N1148" s="4" t="s">
        <v>1064</v>
      </c>
      <c r="O1148" s="4" t="s">
        <v>3495</v>
      </c>
      <c r="P1148" s="5" t="e">
        <v>#N/A</v>
      </c>
    </row>
    <row r="1149" spans="1:16" x14ac:dyDescent="0.35">
      <c r="A1149" s="4" t="s">
        <v>1437</v>
      </c>
      <c r="B1149" s="18" t="s">
        <v>11761</v>
      </c>
      <c r="C1149" s="34">
        <f t="shared" si="34"/>
        <v>1.7925965761405395E-4</v>
      </c>
      <c r="D1149" s="35">
        <f t="shared" si="35"/>
        <v>0.77815927910039417</v>
      </c>
      <c r="E1149" s="4" t="s">
        <v>1436</v>
      </c>
      <c r="F1149" s="4" t="s">
        <v>6458</v>
      </c>
      <c r="G1149" s="9">
        <v>26</v>
      </c>
      <c r="H1149" s="4">
        <v>4</v>
      </c>
      <c r="I1149" s="4" t="s">
        <v>3594</v>
      </c>
      <c r="J1149" s="4" t="s">
        <v>5610</v>
      </c>
      <c r="K1149" s="4" t="s">
        <v>959</v>
      </c>
      <c r="L1149" s="4" t="s">
        <v>3939</v>
      </c>
      <c r="M1149" s="4" t="s">
        <v>3715</v>
      </c>
      <c r="N1149" s="4" t="s">
        <v>1004</v>
      </c>
      <c r="O1149" s="4" t="s">
        <v>3389</v>
      </c>
      <c r="P1149" s="5" t="e">
        <v>#N/A</v>
      </c>
    </row>
    <row r="1150" spans="1:16" x14ac:dyDescent="0.35">
      <c r="A1150" s="4" t="s">
        <v>1437</v>
      </c>
      <c r="B1150" s="18" t="s">
        <v>11761</v>
      </c>
      <c r="C1150" s="34">
        <f t="shared" si="34"/>
        <v>1.7925965761405395E-4</v>
      </c>
      <c r="D1150" s="35">
        <f t="shared" si="35"/>
        <v>0.77833853875800818</v>
      </c>
      <c r="E1150" s="4" t="s">
        <v>1436</v>
      </c>
      <c r="F1150" s="4" t="s">
        <v>6558</v>
      </c>
      <c r="G1150" s="9">
        <v>26</v>
      </c>
      <c r="H1150" s="4">
        <v>2</v>
      </c>
      <c r="I1150" s="4" t="s">
        <v>3594</v>
      </c>
      <c r="J1150" s="4" t="s">
        <v>6030</v>
      </c>
      <c r="K1150" s="4" t="s">
        <v>1005</v>
      </c>
      <c r="L1150" s="4" t="s">
        <v>5666</v>
      </c>
      <c r="M1150" s="4" t="s">
        <v>4826</v>
      </c>
      <c r="N1150" s="4" t="s">
        <v>1066</v>
      </c>
      <c r="O1150" s="4" t="s">
        <v>3707</v>
      </c>
      <c r="P1150" s="5" t="e">
        <v>#N/A</v>
      </c>
    </row>
    <row r="1151" spans="1:16" x14ac:dyDescent="0.35">
      <c r="A1151" s="4" t="s">
        <v>1437</v>
      </c>
      <c r="B1151" s="18" t="s">
        <v>11761</v>
      </c>
      <c r="C1151" s="34">
        <f t="shared" si="34"/>
        <v>1.7925965761405395E-4</v>
      </c>
      <c r="D1151" s="35">
        <f t="shared" si="35"/>
        <v>0.77851779841562219</v>
      </c>
      <c r="E1151" s="4" t="s">
        <v>1436</v>
      </c>
      <c r="F1151" s="4" t="s">
        <v>6610</v>
      </c>
      <c r="G1151" s="9">
        <v>26</v>
      </c>
      <c r="H1151" s="4">
        <v>2</v>
      </c>
      <c r="I1151" s="4" t="s">
        <v>3341</v>
      </c>
      <c r="J1151" s="4" t="s">
        <v>3765</v>
      </c>
      <c r="K1151" s="4" t="s">
        <v>979</v>
      </c>
      <c r="L1151" s="4" t="s">
        <v>5322</v>
      </c>
      <c r="M1151" s="4" t="s">
        <v>3767</v>
      </c>
      <c r="N1151" s="4" t="s">
        <v>1031</v>
      </c>
      <c r="O1151" s="4" t="s">
        <v>3495</v>
      </c>
      <c r="P1151" s="5" t="e">
        <v>#N/A</v>
      </c>
    </row>
    <row r="1152" spans="1:16" x14ac:dyDescent="0.35">
      <c r="A1152" s="4" t="s">
        <v>1437</v>
      </c>
      <c r="B1152" s="18" t="s">
        <v>11761</v>
      </c>
      <c r="C1152" s="34">
        <f t="shared" si="34"/>
        <v>1.7925965761405395E-4</v>
      </c>
      <c r="D1152" s="35">
        <f t="shared" si="35"/>
        <v>0.77869705807323619</v>
      </c>
      <c r="E1152" s="4" t="s">
        <v>1436</v>
      </c>
      <c r="F1152" s="4" t="s">
        <v>6628</v>
      </c>
      <c r="G1152" s="9">
        <v>26</v>
      </c>
      <c r="H1152" s="4">
        <v>2</v>
      </c>
      <c r="I1152" s="4" t="s">
        <v>3703</v>
      </c>
      <c r="J1152" s="4" t="s">
        <v>5523</v>
      </c>
      <c r="K1152" s="4" t="s">
        <v>1115</v>
      </c>
      <c r="L1152" s="4" t="s">
        <v>4773</v>
      </c>
      <c r="M1152" s="4" t="s">
        <v>3587</v>
      </c>
      <c r="N1152" s="4" t="s">
        <v>1205</v>
      </c>
      <c r="O1152" s="4" t="s">
        <v>3705</v>
      </c>
      <c r="P1152" s="5" t="e">
        <v>#N/A</v>
      </c>
    </row>
    <row r="1153" spans="1:16" x14ac:dyDescent="0.35">
      <c r="A1153" s="4" t="s">
        <v>1437</v>
      </c>
      <c r="B1153" s="18" t="s">
        <v>11761</v>
      </c>
      <c r="C1153" s="34">
        <f t="shared" si="34"/>
        <v>1.7925965761405395E-4</v>
      </c>
      <c r="D1153" s="35">
        <f t="shared" si="35"/>
        <v>0.7788763177308502</v>
      </c>
      <c r="E1153" s="4" t="s">
        <v>1436</v>
      </c>
      <c r="F1153" s="4" t="s">
        <v>6707</v>
      </c>
      <c r="G1153" s="9">
        <v>26</v>
      </c>
      <c r="H1153" s="4">
        <v>2</v>
      </c>
      <c r="I1153" s="4" t="s">
        <v>3341</v>
      </c>
      <c r="J1153" s="4" t="s">
        <v>5016</v>
      </c>
      <c r="K1153" s="4" t="s">
        <v>994</v>
      </c>
      <c r="L1153" s="4" t="s">
        <v>3907</v>
      </c>
      <c r="M1153" s="4" t="s">
        <v>3806</v>
      </c>
      <c r="N1153" s="4" t="s">
        <v>1052</v>
      </c>
      <c r="O1153" s="4" t="s">
        <v>3426</v>
      </c>
      <c r="P1153" s="5" t="e">
        <v>#N/A</v>
      </c>
    </row>
    <row r="1154" spans="1:16" x14ac:dyDescent="0.35">
      <c r="A1154" s="4" t="s">
        <v>1437</v>
      </c>
      <c r="B1154" s="17" t="s">
        <v>11760</v>
      </c>
      <c r="C1154" s="34">
        <f t="shared" si="34"/>
        <v>1.7925965761405395E-4</v>
      </c>
      <c r="D1154" s="35">
        <f t="shared" si="35"/>
        <v>0.7790555773884642</v>
      </c>
      <c r="E1154" s="4" t="s">
        <v>1436</v>
      </c>
      <c r="F1154" s="4" t="s">
        <v>6767</v>
      </c>
      <c r="G1154" s="9">
        <v>26</v>
      </c>
      <c r="H1154" s="4">
        <v>0</v>
      </c>
      <c r="I1154" s="4" t="s">
        <v>3646</v>
      </c>
      <c r="J1154" s="4" t="s">
        <v>4770</v>
      </c>
      <c r="K1154" s="4" t="s">
        <v>944</v>
      </c>
      <c r="L1154" s="4" t="s">
        <v>4773</v>
      </c>
      <c r="M1154" s="4" t="s">
        <v>3806</v>
      </c>
      <c r="N1154" s="4" t="s">
        <v>984</v>
      </c>
      <c r="O1154" s="4" t="s">
        <v>3811</v>
      </c>
      <c r="P1154" s="5" t="e">
        <v>#N/A</v>
      </c>
    </row>
    <row r="1155" spans="1:16" x14ac:dyDescent="0.35">
      <c r="A1155" s="4" t="s">
        <v>1437</v>
      </c>
      <c r="B1155" s="18" t="s">
        <v>11761</v>
      </c>
      <c r="C1155" s="34">
        <f t="shared" ref="C1155:C1218" si="36">G1155/$G$6705</f>
        <v>1.7925965761405395E-4</v>
      </c>
      <c r="D1155" s="35">
        <f t="shared" si="35"/>
        <v>0.77923483704607821</v>
      </c>
      <c r="E1155" s="4" t="s">
        <v>1436</v>
      </c>
      <c r="F1155" s="4" t="s">
        <v>6798</v>
      </c>
      <c r="G1155" s="9">
        <v>26</v>
      </c>
      <c r="H1155" s="4">
        <v>2</v>
      </c>
      <c r="I1155" s="4" t="s">
        <v>3399</v>
      </c>
      <c r="J1155" s="4" t="s">
        <v>5658</v>
      </c>
      <c r="K1155" s="4" t="s">
        <v>969</v>
      </c>
      <c r="L1155" s="4" t="s">
        <v>3731</v>
      </c>
      <c r="M1155" s="4" t="s">
        <v>3443</v>
      </c>
      <c r="N1155" s="4" t="s">
        <v>1018</v>
      </c>
      <c r="O1155" s="4" t="s">
        <v>3393</v>
      </c>
      <c r="P1155" s="5" t="e">
        <v>#N/A</v>
      </c>
    </row>
    <row r="1156" spans="1:16" x14ac:dyDescent="0.35">
      <c r="A1156" s="4" t="s">
        <v>1437</v>
      </c>
      <c r="B1156" s="18" t="s">
        <v>11761</v>
      </c>
      <c r="C1156" s="34">
        <f t="shared" si="36"/>
        <v>1.7925965761405395E-4</v>
      </c>
      <c r="D1156" s="35">
        <f t="shared" ref="D1156:D1219" si="37">D1155+C1156</f>
        <v>0.77941409670369222</v>
      </c>
      <c r="E1156" s="4" t="s">
        <v>1436</v>
      </c>
      <c r="F1156" s="4" t="s">
        <v>6834</v>
      </c>
      <c r="G1156" s="9">
        <v>26</v>
      </c>
      <c r="H1156" s="4">
        <v>2</v>
      </c>
      <c r="I1156" s="4" t="s">
        <v>3594</v>
      </c>
      <c r="J1156" s="4" t="s">
        <v>5370</v>
      </c>
      <c r="K1156" s="4" t="s">
        <v>974</v>
      </c>
      <c r="L1156" s="4" t="s">
        <v>5329</v>
      </c>
      <c r="M1156" s="4" t="s">
        <v>3828</v>
      </c>
      <c r="N1156" s="4" t="s">
        <v>1024</v>
      </c>
      <c r="O1156" s="4" t="s">
        <v>6042</v>
      </c>
      <c r="P1156" s="5" t="e">
        <v>#N/A</v>
      </c>
    </row>
    <row r="1157" spans="1:16" x14ac:dyDescent="0.35">
      <c r="A1157" s="4" t="s">
        <v>1437</v>
      </c>
      <c r="B1157" s="18" t="s">
        <v>11761</v>
      </c>
      <c r="C1157" s="34">
        <f t="shared" si="36"/>
        <v>1.7925965761405395E-4</v>
      </c>
      <c r="D1157" s="35">
        <f t="shared" si="37"/>
        <v>0.77959335636130622</v>
      </c>
      <c r="E1157" s="4" t="s">
        <v>1436</v>
      </c>
      <c r="F1157" s="4" t="s">
        <v>6951</v>
      </c>
      <c r="G1157" s="9">
        <v>26</v>
      </c>
      <c r="H1157" s="4">
        <v>2</v>
      </c>
      <c r="I1157" s="4" t="s">
        <v>3341</v>
      </c>
      <c r="J1157" s="4" t="s">
        <v>4028</v>
      </c>
      <c r="K1157" s="4" t="s">
        <v>964</v>
      </c>
      <c r="L1157" s="4" t="s">
        <v>3766</v>
      </c>
      <c r="M1157" s="4" t="s">
        <v>4164</v>
      </c>
      <c r="N1157" s="4" t="s">
        <v>1011</v>
      </c>
      <c r="O1157" s="4" t="s">
        <v>3811</v>
      </c>
      <c r="P1157" s="5" t="e">
        <v>#N/A</v>
      </c>
    </row>
    <row r="1158" spans="1:16" x14ac:dyDescent="0.35">
      <c r="A1158" s="4" t="s">
        <v>1437</v>
      </c>
      <c r="B1158" s="18" t="s">
        <v>11761</v>
      </c>
      <c r="C1158" s="34">
        <f t="shared" si="36"/>
        <v>1.7925965761405395E-4</v>
      </c>
      <c r="D1158" s="35">
        <f t="shared" si="37"/>
        <v>0.77977261601892023</v>
      </c>
      <c r="E1158" s="4" t="s">
        <v>1436</v>
      </c>
      <c r="F1158" s="4" t="s">
        <v>7351</v>
      </c>
      <c r="G1158" s="9">
        <v>26</v>
      </c>
      <c r="H1158" s="4">
        <v>2</v>
      </c>
      <c r="I1158" s="4" t="s">
        <v>3341</v>
      </c>
      <c r="J1158" s="4" t="s">
        <v>4725</v>
      </c>
      <c r="K1158" s="4" t="s">
        <v>1044</v>
      </c>
      <c r="L1158" s="4" t="s">
        <v>4726</v>
      </c>
      <c r="M1158" s="4" t="s">
        <v>4296</v>
      </c>
      <c r="N1158" s="4" t="s">
        <v>1118</v>
      </c>
      <c r="O1158" s="4" t="s">
        <v>3495</v>
      </c>
      <c r="P1158" s="5" t="e">
        <v>#N/A</v>
      </c>
    </row>
    <row r="1159" spans="1:16" x14ac:dyDescent="0.35">
      <c r="A1159" s="4" t="s">
        <v>1437</v>
      </c>
      <c r="B1159" s="17" t="s">
        <v>11760</v>
      </c>
      <c r="C1159" s="34">
        <f t="shared" si="36"/>
        <v>1.7925965761405395E-4</v>
      </c>
      <c r="D1159" s="35">
        <f t="shared" si="37"/>
        <v>0.77995187567653423</v>
      </c>
      <c r="E1159" s="4" t="s">
        <v>1436</v>
      </c>
      <c r="F1159" s="4" t="s">
        <v>7733</v>
      </c>
      <c r="G1159" s="9">
        <v>26</v>
      </c>
      <c r="H1159" s="4">
        <v>0</v>
      </c>
      <c r="I1159" s="4" t="s">
        <v>4051</v>
      </c>
      <c r="J1159" s="4" t="s">
        <v>6364</v>
      </c>
      <c r="K1159" s="4" t="s">
        <v>911</v>
      </c>
      <c r="L1159" s="4" t="s">
        <v>3443</v>
      </c>
      <c r="M1159" s="4" t="s">
        <v>3701</v>
      </c>
      <c r="N1159" s="4" t="s">
        <v>939</v>
      </c>
      <c r="O1159" s="4" t="s">
        <v>3205</v>
      </c>
      <c r="P1159" s="5" t="e">
        <v>#N/A</v>
      </c>
    </row>
    <row r="1160" spans="1:16" x14ac:dyDescent="0.35">
      <c r="A1160" s="4" t="s">
        <v>1437</v>
      </c>
      <c r="B1160" s="18" t="s">
        <v>11761</v>
      </c>
      <c r="C1160" s="34">
        <f t="shared" si="36"/>
        <v>1.7925965761405395E-4</v>
      </c>
      <c r="D1160" s="35">
        <f t="shared" si="37"/>
        <v>0.78013113533414824</v>
      </c>
      <c r="E1160" s="4" t="s">
        <v>1436</v>
      </c>
      <c r="F1160" s="4" t="s">
        <v>8568</v>
      </c>
      <c r="G1160" s="9">
        <v>26</v>
      </c>
      <c r="H1160" s="4">
        <v>2</v>
      </c>
      <c r="I1160" s="4" t="s">
        <v>3341</v>
      </c>
      <c r="J1160" s="4" t="s">
        <v>7970</v>
      </c>
      <c r="K1160" s="4" t="s">
        <v>969</v>
      </c>
      <c r="L1160" s="4" t="s">
        <v>3585</v>
      </c>
      <c r="M1160" s="4" t="s">
        <v>3988</v>
      </c>
      <c r="N1160" s="4" t="s">
        <v>1018</v>
      </c>
      <c r="O1160" s="4" t="s">
        <v>3811</v>
      </c>
      <c r="P1160" s="5" t="e">
        <v>#N/A</v>
      </c>
    </row>
    <row r="1161" spans="1:16" x14ac:dyDescent="0.35">
      <c r="A1161" s="4" t="s">
        <v>1437</v>
      </c>
      <c r="B1161" s="18" t="s">
        <v>11761</v>
      </c>
      <c r="C1161" s="34">
        <f t="shared" si="36"/>
        <v>1.7925965761405395E-4</v>
      </c>
      <c r="D1161" s="35">
        <f t="shared" si="37"/>
        <v>0.78031039499176225</v>
      </c>
      <c r="E1161" s="4" t="s">
        <v>1436</v>
      </c>
      <c r="F1161" s="4" t="s">
        <v>8760</v>
      </c>
      <c r="G1161" s="9">
        <v>26</v>
      </c>
      <c r="H1161" s="4">
        <v>2</v>
      </c>
      <c r="I1161" s="4" t="s">
        <v>3594</v>
      </c>
      <c r="J1161" s="4" t="s">
        <v>7939</v>
      </c>
      <c r="K1161" s="4" t="s">
        <v>969</v>
      </c>
      <c r="L1161" s="4" t="s">
        <v>4934</v>
      </c>
      <c r="M1161" s="4" t="s">
        <v>4748</v>
      </c>
      <c r="N1161" s="4" t="s">
        <v>1018</v>
      </c>
      <c r="O1161" s="4" t="s">
        <v>3389</v>
      </c>
      <c r="P1161" s="5" t="s">
        <v>12014</v>
      </c>
    </row>
    <row r="1162" spans="1:16" x14ac:dyDescent="0.35">
      <c r="A1162" s="4" t="s">
        <v>1437</v>
      </c>
      <c r="B1162" s="18" t="s">
        <v>11761</v>
      </c>
      <c r="C1162" s="34">
        <f t="shared" si="36"/>
        <v>1.7925965761405395E-4</v>
      </c>
      <c r="D1162" s="35">
        <f t="shared" si="37"/>
        <v>0.78048965464937625</v>
      </c>
      <c r="E1162" s="4" t="s">
        <v>1436</v>
      </c>
      <c r="F1162" s="4" t="s">
        <v>9048</v>
      </c>
      <c r="G1162" s="9">
        <v>26</v>
      </c>
      <c r="H1162" s="4">
        <v>2</v>
      </c>
      <c r="I1162" s="4" t="s">
        <v>3529</v>
      </c>
      <c r="J1162" s="4" t="s">
        <v>9047</v>
      </c>
      <c r="K1162" s="4" t="s">
        <v>966</v>
      </c>
      <c r="L1162" s="4" t="s">
        <v>3719</v>
      </c>
      <c r="M1162" s="4"/>
      <c r="N1162" s="4" t="s">
        <v>1014</v>
      </c>
      <c r="O1162" s="4" t="s">
        <v>4077</v>
      </c>
      <c r="P1162" s="5" t="e">
        <v>#N/A</v>
      </c>
    </row>
    <row r="1163" spans="1:16" x14ac:dyDescent="0.35">
      <c r="A1163" s="4" t="s">
        <v>1437</v>
      </c>
      <c r="B1163" s="18" t="s">
        <v>11761</v>
      </c>
      <c r="C1163" s="34">
        <f t="shared" si="36"/>
        <v>1.7925965761405395E-4</v>
      </c>
      <c r="D1163" s="35">
        <f t="shared" si="37"/>
        <v>0.78066891430699026</v>
      </c>
      <c r="E1163" s="4" t="s">
        <v>1436</v>
      </c>
      <c r="F1163" s="4" t="s">
        <v>9219</v>
      </c>
      <c r="G1163" s="9">
        <v>26</v>
      </c>
      <c r="H1163" s="4">
        <v>2</v>
      </c>
      <c r="I1163" s="4" t="s">
        <v>3341</v>
      </c>
      <c r="J1163" s="4" t="s">
        <v>3954</v>
      </c>
      <c r="K1163" s="4" t="s">
        <v>974</v>
      </c>
      <c r="L1163" s="4" t="s">
        <v>3719</v>
      </c>
      <c r="M1163" s="4" t="s">
        <v>3355</v>
      </c>
      <c r="N1163" s="4" t="s">
        <v>1024</v>
      </c>
      <c r="O1163" s="4" t="s">
        <v>3811</v>
      </c>
      <c r="P1163" s="5" t="e">
        <v>#N/A</v>
      </c>
    </row>
    <row r="1164" spans="1:16" x14ac:dyDescent="0.35">
      <c r="A1164" s="4" t="s">
        <v>1437</v>
      </c>
      <c r="B1164" s="18" t="s">
        <v>11761</v>
      </c>
      <c r="C1164" s="34">
        <f t="shared" si="36"/>
        <v>1.7925965761405395E-4</v>
      </c>
      <c r="D1164" s="35">
        <f t="shared" si="37"/>
        <v>0.78084817396460426</v>
      </c>
      <c r="E1164" s="4" t="s">
        <v>1436</v>
      </c>
      <c r="F1164" s="4" t="s">
        <v>9300</v>
      </c>
      <c r="G1164" s="9">
        <v>26</v>
      </c>
      <c r="H1164" s="4">
        <v>5</v>
      </c>
      <c r="I1164" s="4" t="s">
        <v>3399</v>
      </c>
      <c r="J1164" s="4" t="s">
        <v>8645</v>
      </c>
      <c r="K1164" s="4" t="s">
        <v>959</v>
      </c>
      <c r="L1164" s="4" t="s">
        <v>3455</v>
      </c>
      <c r="M1164" s="4" t="s">
        <v>7040</v>
      </c>
      <c r="N1164" s="4" t="s">
        <v>1004</v>
      </c>
      <c r="O1164" s="4" t="s">
        <v>3757</v>
      </c>
      <c r="P1164" s="5" t="e">
        <v>#N/A</v>
      </c>
    </row>
    <row r="1165" spans="1:16" x14ac:dyDescent="0.35">
      <c r="A1165" s="4" t="s">
        <v>1437</v>
      </c>
      <c r="B1165" s="18" t="s">
        <v>11761</v>
      </c>
      <c r="C1165" s="34">
        <f t="shared" si="36"/>
        <v>1.7925965761405395E-4</v>
      </c>
      <c r="D1165" s="35">
        <f t="shared" si="37"/>
        <v>0.78102743362221827</v>
      </c>
      <c r="E1165" s="4" t="s">
        <v>1436</v>
      </c>
      <c r="F1165" s="4" t="s">
        <v>9605</v>
      </c>
      <c r="G1165" s="9">
        <v>26</v>
      </c>
      <c r="H1165" s="4">
        <v>3</v>
      </c>
      <c r="I1165" s="4" t="s">
        <v>3399</v>
      </c>
      <c r="J1165" s="4" t="s">
        <v>8926</v>
      </c>
      <c r="K1165" s="4" t="s">
        <v>954</v>
      </c>
      <c r="L1165" s="4" t="s">
        <v>4057</v>
      </c>
      <c r="M1165" s="4"/>
      <c r="N1165" s="4" t="s">
        <v>997</v>
      </c>
      <c r="O1165" s="4" t="s">
        <v>3757</v>
      </c>
      <c r="P1165" s="5" t="e">
        <v>#N/A</v>
      </c>
    </row>
    <row r="1166" spans="1:16" x14ac:dyDescent="0.35">
      <c r="A1166" s="4" t="s">
        <v>1437</v>
      </c>
      <c r="B1166" s="18" t="s">
        <v>11761</v>
      </c>
      <c r="C1166" s="34">
        <f t="shared" si="36"/>
        <v>1.7925965761405395E-4</v>
      </c>
      <c r="D1166" s="35">
        <f t="shared" si="37"/>
        <v>0.78120669327983228</v>
      </c>
      <c r="E1166" s="4" t="s">
        <v>1436</v>
      </c>
      <c r="F1166" s="4" t="s">
        <v>9788</v>
      </c>
      <c r="G1166" s="9">
        <v>26</v>
      </c>
      <c r="H1166" s="4">
        <v>2</v>
      </c>
      <c r="I1166" s="4" t="s">
        <v>3359</v>
      </c>
      <c r="J1166" s="4" t="s">
        <v>9334</v>
      </c>
      <c r="K1166" s="4" t="s">
        <v>966</v>
      </c>
      <c r="L1166" s="4" t="s">
        <v>4069</v>
      </c>
      <c r="M1166" s="4"/>
      <c r="N1166" s="4" t="s">
        <v>1014</v>
      </c>
      <c r="O1166" s="4" t="s">
        <v>3378</v>
      </c>
      <c r="P1166" s="5" t="e">
        <v>#N/A</v>
      </c>
    </row>
    <row r="1167" spans="1:16" x14ac:dyDescent="0.35">
      <c r="A1167" s="4" t="s">
        <v>1437</v>
      </c>
      <c r="B1167" s="18" t="s">
        <v>11761</v>
      </c>
      <c r="C1167" s="34">
        <f t="shared" si="36"/>
        <v>1.7925965761405395E-4</v>
      </c>
      <c r="D1167" s="35">
        <f t="shared" si="37"/>
        <v>0.78138595293744628</v>
      </c>
      <c r="E1167" s="4" t="s">
        <v>1436</v>
      </c>
      <c r="F1167" s="4" t="s">
        <v>9818</v>
      </c>
      <c r="G1167" s="9">
        <v>26</v>
      </c>
      <c r="H1167" s="4">
        <v>4</v>
      </c>
      <c r="I1167" s="4" t="s">
        <v>3452</v>
      </c>
      <c r="J1167" s="4" t="s">
        <v>8137</v>
      </c>
      <c r="K1167" s="4" t="s">
        <v>1047</v>
      </c>
      <c r="L1167" s="4" t="s">
        <v>3522</v>
      </c>
      <c r="M1167" s="4" t="s">
        <v>4902</v>
      </c>
      <c r="N1167" s="4" t="s">
        <v>1120</v>
      </c>
      <c r="O1167" s="4" t="s">
        <v>1846</v>
      </c>
      <c r="P1167" s="5" t="e">
        <v>#N/A</v>
      </c>
    </row>
    <row r="1168" spans="1:16" x14ac:dyDescent="0.35">
      <c r="A1168" s="4" t="s">
        <v>1437</v>
      </c>
      <c r="B1168" s="17" t="s">
        <v>11760</v>
      </c>
      <c r="C1168" s="34">
        <f t="shared" si="36"/>
        <v>1.7925965761405395E-4</v>
      </c>
      <c r="D1168" s="35">
        <f t="shared" si="37"/>
        <v>0.78156521259506029</v>
      </c>
      <c r="E1168" s="4" t="s">
        <v>1436</v>
      </c>
      <c r="F1168" s="4" t="s">
        <v>9967</v>
      </c>
      <c r="G1168" s="9">
        <v>26</v>
      </c>
      <c r="H1168" s="4">
        <v>0</v>
      </c>
      <c r="I1168" s="4" t="s">
        <v>3452</v>
      </c>
      <c r="J1168" s="4" t="s">
        <v>9962</v>
      </c>
      <c r="K1168" s="4" t="s">
        <v>944</v>
      </c>
      <c r="L1168" s="4" t="s">
        <v>7101</v>
      </c>
      <c r="M1168" s="4"/>
      <c r="N1168" s="4" t="s">
        <v>984</v>
      </c>
      <c r="O1168" s="4" t="s">
        <v>3389</v>
      </c>
      <c r="P1168" s="5" t="e">
        <v>#N/A</v>
      </c>
    </row>
    <row r="1169" spans="1:16" x14ac:dyDescent="0.35">
      <c r="A1169" s="4" t="s">
        <v>1437</v>
      </c>
      <c r="B1169" s="18" t="s">
        <v>11761</v>
      </c>
      <c r="C1169" s="34">
        <f t="shared" si="36"/>
        <v>1.7925965761405395E-4</v>
      </c>
      <c r="D1169" s="35">
        <f t="shared" si="37"/>
        <v>0.78174447225267429</v>
      </c>
      <c r="E1169" s="4" t="s">
        <v>1436</v>
      </c>
      <c r="F1169" s="4" t="s">
        <v>10051</v>
      </c>
      <c r="G1169" s="9">
        <v>26</v>
      </c>
      <c r="H1169" s="4">
        <v>2</v>
      </c>
      <c r="I1169" s="4" t="s">
        <v>3399</v>
      </c>
      <c r="J1169" s="4" t="s">
        <v>10052</v>
      </c>
      <c r="K1169" s="4" t="s">
        <v>989</v>
      </c>
      <c r="L1169" s="4" t="s">
        <v>4682</v>
      </c>
      <c r="M1169" s="4" t="s">
        <v>8335</v>
      </c>
      <c r="N1169" s="4" t="s">
        <v>1045</v>
      </c>
      <c r="O1169" s="4" t="s">
        <v>4399</v>
      </c>
      <c r="P1169" s="5" t="e">
        <v>#N/A</v>
      </c>
    </row>
    <row r="1170" spans="1:16" x14ac:dyDescent="0.35">
      <c r="A1170" s="4" t="s">
        <v>1437</v>
      </c>
      <c r="B1170" s="18" t="s">
        <v>11761</v>
      </c>
      <c r="C1170" s="34">
        <f t="shared" si="36"/>
        <v>1.7925965761405395E-4</v>
      </c>
      <c r="D1170" s="35">
        <f t="shared" si="37"/>
        <v>0.7819237319102883</v>
      </c>
      <c r="E1170" s="4" t="s">
        <v>1436</v>
      </c>
      <c r="F1170" s="4" t="s">
        <v>10240</v>
      </c>
      <c r="G1170" s="9">
        <v>26</v>
      </c>
      <c r="H1170" s="4">
        <v>2</v>
      </c>
      <c r="I1170" s="4" t="s">
        <v>3399</v>
      </c>
      <c r="J1170" s="4" t="s">
        <v>10241</v>
      </c>
      <c r="K1170" s="4" t="s">
        <v>977</v>
      </c>
      <c r="L1170" s="4" t="s">
        <v>3421</v>
      </c>
      <c r="M1170" s="4"/>
      <c r="N1170" s="4" t="s">
        <v>1028</v>
      </c>
      <c r="O1170" s="4" t="s">
        <v>9872</v>
      </c>
      <c r="P1170" s="5" t="e">
        <v>#N/A</v>
      </c>
    </row>
    <row r="1171" spans="1:16" x14ac:dyDescent="0.35">
      <c r="A1171" s="4" t="s">
        <v>1437</v>
      </c>
      <c r="B1171" s="18" t="s">
        <v>11761</v>
      </c>
      <c r="C1171" s="34">
        <f t="shared" si="36"/>
        <v>1.7925965761405395E-4</v>
      </c>
      <c r="D1171" s="35">
        <f t="shared" si="37"/>
        <v>0.78210299156790231</v>
      </c>
      <c r="E1171" s="4" t="s">
        <v>1436</v>
      </c>
      <c r="F1171" s="4" t="s">
        <v>10295</v>
      </c>
      <c r="G1171" s="9">
        <v>26</v>
      </c>
      <c r="H1171" s="4">
        <v>2</v>
      </c>
      <c r="I1171" s="4" t="s">
        <v>6219</v>
      </c>
      <c r="J1171" s="4" t="s">
        <v>10260</v>
      </c>
      <c r="K1171" s="4" t="s">
        <v>988</v>
      </c>
      <c r="L1171" s="4" t="s">
        <v>3421</v>
      </c>
      <c r="M1171" s="4"/>
      <c r="N1171" s="4" t="s">
        <v>1043</v>
      </c>
      <c r="O1171" s="4" t="s">
        <v>3757</v>
      </c>
      <c r="P1171" s="5" t="e">
        <v>#N/A</v>
      </c>
    </row>
    <row r="1172" spans="1:16" x14ac:dyDescent="0.35">
      <c r="A1172" s="4" t="s">
        <v>1437</v>
      </c>
      <c r="B1172" s="17" t="s">
        <v>11760</v>
      </c>
      <c r="C1172" s="34">
        <f t="shared" si="36"/>
        <v>1.7925965761405395E-4</v>
      </c>
      <c r="D1172" s="35">
        <f t="shared" si="37"/>
        <v>0.78228225122551631</v>
      </c>
      <c r="E1172" s="4" t="s">
        <v>1436</v>
      </c>
      <c r="F1172" s="4" t="s">
        <v>10491</v>
      </c>
      <c r="G1172" s="9">
        <v>26</v>
      </c>
      <c r="H1172" s="4">
        <v>0</v>
      </c>
      <c r="I1172" s="4" t="s">
        <v>4051</v>
      </c>
      <c r="J1172" s="4" t="s">
        <v>8349</v>
      </c>
      <c r="K1172" s="4" t="s">
        <v>944</v>
      </c>
      <c r="L1172" s="4" t="s">
        <v>4089</v>
      </c>
      <c r="M1172" s="4" t="s">
        <v>7940</v>
      </c>
      <c r="N1172" s="4" t="s">
        <v>984</v>
      </c>
      <c r="O1172" s="4" t="s">
        <v>6457</v>
      </c>
      <c r="P1172" s="5" t="e">
        <v>#N/A</v>
      </c>
    </row>
    <row r="1173" spans="1:16" x14ac:dyDescent="0.35">
      <c r="A1173" s="4" t="s">
        <v>1437</v>
      </c>
      <c r="B1173" s="18" t="s">
        <v>11761</v>
      </c>
      <c r="C1173" s="34">
        <f t="shared" si="36"/>
        <v>1.7925965761405395E-4</v>
      </c>
      <c r="D1173" s="35">
        <f t="shared" si="37"/>
        <v>0.78246151088313032</v>
      </c>
      <c r="E1173" s="4" t="s">
        <v>1436</v>
      </c>
      <c r="F1173" s="4" t="s">
        <v>10739</v>
      </c>
      <c r="G1173" s="9">
        <v>26</v>
      </c>
      <c r="H1173" s="4">
        <v>3</v>
      </c>
      <c r="I1173" s="4" t="s">
        <v>3399</v>
      </c>
      <c r="J1173" s="4" t="s">
        <v>10740</v>
      </c>
      <c r="K1173" s="4" t="s">
        <v>1024</v>
      </c>
      <c r="L1173" s="4" t="s">
        <v>4748</v>
      </c>
      <c r="M1173" s="4" t="s">
        <v>8431</v>
      </c>
      <c r="N1173" s="4" t="s">
        <v>1090</v>
      </c>
      <c r="O1173" s="4" t="s">
        <v>3759</v>
      </c>
      <c r="P1173" s="5" t="e">
        <v>#N/A</v>
      </c>
    </row>
    <row r="1174" spans="1:16" x14ac:dyDescent="0.35">
      <c r="A1174" s="4" t="s">
        <v>1437</v>
      </c>
      <c r="B1174" s="18" t="s">
        <v>11761</v>
      </c>
      <c r="C1174" s="34">
        <f t="shared" si="36"/>
        <v>1.7925965761405395E-4</v>
      </c>
      <c r="D1174" s="35">
        <f t="shared" si="37"/>
        <v>0.78264077054074432</v>
      </c>
      <c r="E1174" s="4" t="s">
        <v>1436</v>
      </c>
      <c r="F1174" s="4" t="s">
        <v>10749</v>
      </c>
      <c r="G1174" s="9">
        <v>26</v>
      </c>
      <c r="H1174" s="4">
        <v>2</v>
      </c>
      <c r="I1174" s="4" t="s">
        <v>3399</v>
      </c>
      <c r="J1174" s="4" t="s">
        <v>8860</v>
      </c>
      <c r="K1174" s="4" t="s">
        <v>1014</v>
      </c>
      <c r="L1174" s="4" t="s">
        <v>3888</v>
      </c>
      <c r="M1174" s="4"/>
      <c r="N1174" s="4" t="s">
        <v>1078</v>
      </c>
      <c r="O1174" s="4" t="s">
        <v>9872</v>
      </c>
      <c r="P1174" s="5" t="e">
        <v>#N/A</v>
      </c>
    </row>
    <row r="1175" spans="1:16" x14ac:dyDescent="0.35">
      <c r="A1175" s="4" t="s">
        <v>1437</v>
      </c>
      <c r="B1175" s="18" t="s">
        <v>11761</v>
      </c>
      <c r="C1175" s="34">
        <f t="shared" si="36"/>
        <v>1.7925965761405395E-4</v>
      </c>
      <c r="D1175" s="35">
        <f t="shared" si="37"/>
        <v>0.78282003019835833</v>
      </c>
      <c r="E1175" s="4" t="s">
        <v>1436</v>
      </c>
      <c r="F1175" s="4" t="s">
        <v>11708</v>
      </c>
      <c r="G1175" s="9">
        <v>26</v>
      </c>
      <c r="H1175" s="4">
        <v>2</v>
      </c>
      <c r="I1175" s="4" t="s">
        <v>3359</v>
      </c>
      <c r="J1175" s="4" t="s">
        <v>11704</v>
      </c>
      <c r="K1175" s="4" t="s">
        <v>966</v>
      </c>
      <c r="L1175" s="4" t="s">
        <v>4319</v>
      </c>
      <c r="M1175" s="4" t="s">
        <v>3655</v>
      </c>
      <c r="N1175" s="4" t="s">
        <v>1014</v>
      </c>
      <c r="O1175" s="4" t="s">
        <v>3389</v>
      </c>
      <c r="P1175" s="5" t="e">
        <v>#N/A</v>
      </c>
    </row>
    <row r="1176" spans="1:16" x14ac:dyDescent="0.35">
      <c r="A1176" s="4" t="s">
        <v>1437</v>
      </c>
      <c r="B1176" s="18" t="s">
        <v>11761</v>
      </c>
      <c r="C1176" s="34">
        <f t="shared" si="36"/>
        <v>1.723650553981288E-4</v>
      </c>
      <c r="D1176" s="35">
        <f t="shared" si="37"/>
        <v>0.78299239525375641</v>
      </c>
      <c r="E1176" s="4" t="s">
        <v>1436</v>
      </c>
      <c r="F1176" s="4" t="s">
        <v>1171</v>
      </c>
      <c r="G1176" s="9">
        <v>25</v>
      </c>
      <c r="H1176" s="4">
        <v>2</v>
      </c>
      <c r="I1176" s="4" t="s">
        <v>3359</v>
      </c>
      <c r="J1176" s="4" t="s">
        <v>3398</v>
      </c>
      <c r="K1176" s="4" t="s">
        <v>989</v>
      </c>
      <c r="L1176" s="4" t="s">
        <v>3379</v>
      </c>
      <c r="M1176" s="4" t="s">
        <v>3405</v>
      </c>
      <c r="N1176" s="4" t="s">
        <v>1044</v>
      </c>
      <c r="O1176" s="4" t="s">
        <v>1846</v>
      </c>
      <c r="P1176" s="5" t="e">
        <v>#N/A</v>
      </c>
    </row>
    <row r="1177" spans="1:16" x14ac:dyDescent="0.35">
      <c r="A1177" s="4" t="s">
        <v>1437</v>
      </c>
      <c r="B1177" s="17" t="s">
        <v>11760</v>
      </c>
      <c r="C1177" s="34">
        <f t="shared" si="36"/>
        <v>1.723650553981288E-4</v>
      </c>
      <c r="D1177" s="35">
        <f t="shared" si="37"/>
        <v>0.7831647603091545</v>
      </c>
      <c r="E1177" s="4" t="s">
        <v>1436</v>
      </c>
      <c r="F1177" s="4" t="s">
        <v>3993</v>
      </c>
      <c r="G1177" s="9">
        <v>25</v>
      </c>
      <c r="H1177" s="4">
        <v>0</v>
      </c>
      <c r="I1177" s="4" t="s">
        <v>3594</v>
      </c>
      <c r="J1177" s="4" t="s">
        <v>3990</v>
      </c>
      <c r="K1177" s="4" t="s">
        <v>926</v>
      </c>
      <c r="L1177" s="4" t="s">
        <v>3991</v>
      </c>
      <c r="M1177" s="4" t="s">
        <v>3992</v>
      </c>
      <c r="N1177" s="4" t="s">
        <v>959</v>
      </c>
      <c r="O1177" s="4" t="s">
        <v>3598</v>
      </c>
      <c r="P1177" s="5" t="e">
        <v>#N/A</v>
      </c>
    </row>
    <row r="1178" spans="1:16" x14ac:dyDescent="0.35">
      <c r="A1178" s="4" t="s">
        <v>1437</v>
      </c>
      <c r="B1178" s="18" t="s">
        <v>11761</v>
      </c>
      <c r="C1178" s="34">
        <f t="shared" si="36"/>
        <v>1.723650553981288E-4</v>
      </c>
      <c r="D1178" s="35">
        <f t="shared" si="37"/>
        <v>0.78333712536455258</v>
      </c>
      <c r="E1178" s="4" t="s">
        <v>1436</v>
      </c>
      <c r="F1178" s="4" t="s">
        <v>4136</v>
      </c>
      <c r="G1178" s="9">
        <v>25</v>
      </c>
      <c r="H1178" s="4">
        <v>2</v>
      </c>
      <c r="I1178" s="4" t="s">
        <v>3352</v>
      </c>
      <c r="J1178" s="4" t="s">
        <v>3353</v>
      </c>
      <c r="K1178" s="4" t="s">
        <v>954</v>
      </c>
      <c r="L1178" s="4" t="s">
        <v>3354</v>
      </c>
      <c r="M1178" s="4" t="s">
        <v>3355</v>
      </c>
      <c r="N1178" s="4" t="s">
        <v>997</v>
      </c>
      <c r="O1178" s="4" t="s">
        <v>3476</v>
      </c>
      <c r="P1178" s="5" t="e">
        <v>#N/A</v>
      </c>
    </row>
    <row r="1179" spans="1:16" x14ac:dyDescent="0.35">
      <c r="A1179" s="4" t="s">
        <v>1437</v>
      </c>
      <c r="B1179" s="17" t="s">
        <v>11760</v>
      </c>
      <c r="C1179" s="34">
        <f t="shared" si="36"/>
        <v>1.723650553981288E-4</v>
      </c>
      <c r="D1179" s="35">
        <f t="shared" si="37"/>
        <v>0.78350949041995066</v>
      </c>
      <c r="E1179" s="4" t="s">
        <v>1436</v>
      </c>
      <c r="F1179" s="4" t="s">
        <v>4515</v>
      </c>
      <c r="G1179" s="9">
        <v>25</v>
      </c>
      <c r="H1179" s="4">
        <v>0</v>
      </c>
      <c r="I1179" s="4" t="s">
        <v>3359</v>
      </c>
      <c r="J1179" s="4" t="s">
        <v>3700</v>
      </c>
      <c r="K1179" s="4" t="s">
        <v>915</v>
      </c>
      <c r="L1179" s="4" t="s">
        <v>3379</v>
      </c>
      <c r="M1179" s="4" t="s">
        <v>3701</v>
      </c>
      <c r="N1179" s="4" t="s">
        <v>944</v>
      </c>
      <c r="O1179" s="4" t="s">
        <v>3389</v>
      </c>
      <c r="P1179" s="5" t="e">
        <v>#N/A</v>
      </c>
    </row>
    <row r="1180" spans="1:16" x14ac:dyDescent="0.35">
      <c r="A1180" s="4" t="s">
        <v>1437</v>
      </c>
      <c r="B1180" s="17" t="s">
        <v>11760</v>
      </c>
      <c r="C1180" s="34">
        <f t="shared" si="36"/>
        <v>1.723650553981288E-4</v>
      </c>
      <c r="D1180" s="35">
        <f t="shared" si="37"/>
        <v>0.78368185547534874</v>
      </c>
      <c r="E1180" s="4" t="s">
        <v>1436</v>
      </c>
      <c r="F1180" s="4" t="s">
        <v>4721</v>
      </c>
      <c r="G1180" s="9">
        <v>25</v>
      </c>
      <c r="H1180" s="4">
        <v>0</v>
      </c>
      <c r="I1180" s="4" t="s">
        <v>3359</v>
      </c>
      <c r="J1180" s="4" t="s">
        <v>3976</v>
      </c>
      <c r="K1180" s="4" t="s">
        <v>1007</v>
      </c>
      <c r="L1180" s="4" t="s">
        <v>4447</v>
      </c>
      <c r="M1180" s="4" t="s">
        <v>3439</v>
      </c>
      <c r="N1180" s="4" t="s">
        <v>1068</v>
      </c>
      <c r="O1180" s="4" t="s">
        <v>1846</v>
      </c>
      <c r="P1180" s="5" t="e">
        <v>#N/A</v>
      </c>
    </row>
    <row r="1181" spans="1:16" x14ac:dyDescent="0.35">
      <c r="A1181" s="4" t="s">
        <v>1437</v>
      </c>
      <c r="B1181" s="18" t="s">
        <v>11761</v>
      </c>
      <c r="C1181" s="34">
        <f t="shared" si="36"/>
        <v>1.723650553981288E-4</v>
      </c>
      <c r="D1181" s="35">
        <f t="shared" si="37"/>
        <v>0.78385422053074683</v>
      </c>
      <c r="E1181" s="4" t="s">
        <v>1436</v>
      </c>
      <c r="F1181" s="4" t="s">
        <v>4994</v>
      </c>
      <c r="G1181" s="9">
        <v>25</v>
      </c>
      <c r="H1181" s="4">
        <v>3</v>
      </c>
      <c r="I1181" s="4" t="s">
        <v>3399</v>
      </c>
      <c r="J1181" s="4" t="s">
        <v>3808</v>
      </c>
      <c r="K1181" s="4" t="s">
        <v>1029</v>
      </c>
      <c r="L1181" s="4" t="s">
        <v>4542</v>
      </c>
      <c r="M1181" s="4" t="s">
        <v>3752</v>
      </c>
      <c r="N1181" s="4" t="s">
        <v>1097</v>
      </c>
      <c r="O1181" s="4" t="s">
        <v>3759</v>
      </c>
      <c r="P1181" s="5" t="e">
        <v>#N/A</v>
      </c>
    </row>
    <row r="1182" spans="1:16" x14ac:dyDescent="0.35">
      <c r="A1182" s="4" t="s">
        <v>1437</v>
      </c>
      <c r="B1182" s="18" t="s">
        <v>11761</v>
      </c>
      <c r="C1182" s="34">
        <f t="shared" si="36"/>
        <v>1.723650553981288E-4</v>
      </c>
      <c r="D1182" s="35">
        <f t="shared" si="37"/>
        <v>0.78402658558614491</v>
      </c>
      <c r="E1182" s="4" t="s">
        <v>1436</v>
      </c>
      <c r="F1182" s="4" t="s">
        <v>5218</v>
      </c>
      <c r="G1182" s="9">
        <v>25</v>
      </c>
      <c r="H1182" s="4">
        <v>2</v>
      </c>
      <c r="I1182" s="4" t="s">
        <v>3341</v>
      </c>
      <c r="J1182" s="4" t="s">
        <v>3903</v>
      </c>
      <c r="K1182" s="4" t="s">
        <v>959</v>
      </c>
      <c r="L1182" s="4" t="s">
        <v>3668</v>
      </c>
      <c r="M1182" s="4" t="s">
        <v>3661</v>
      </c>
      <c r="N1182" s="4" t="s">
        <v>1004</v>
      </c>
      <c r="O1182" s="4" t="s">
        <v>5212</v>
      </c>
      <c r="P1182" s="5" t="e">
        <v>#N/A</v>
      </c>
    </row>
    <row r="1183" spans="1:16" x14ac:dyDescent="0.35">
      <c r="A1183" s="4" t="s">
        <v>1437</v>
      </c>
      <c r="B1183" s="17" t="s">
        <v>11760</v>
      </c>
      <c r="C1183" s="34">
        <f t="shared" si="36"/>
        <v>1.723650553981288E-4</v>
      </c>
      <c r="D1183" s="35">
        <f t="shared" si="37"/>
        <v>0.78419895064154299</v>
      </c>
      <c r="E1183" s="4" t="s">
        <v>1436</v>
      </c>
      <c r="F1183" s="4" t="s">
        <v>5220</v>
      </c>
      <c r="G1183" s="9">
        <v>25</v>
      </c>
      <c r="H1183" s="4">
        <v>0</v>
      </c>
      <c r="I1183" s="4" t="s">
        <v>3341</v>
      </c>
      <c r="J1183" s="4" t="s">
        <v>4208</v>
      </c>
      <c r="K1183" s="4" t="s">
        <v>976</v>
      </c>
      <c r="L1183" s="4" t="s">
        <v>3668</v>
      </c>
      <c r="M1183" s="4" t="s">
        <v>4232</v>
      </c>
      <c r="N1183" s="4" t="s">
        <v>1027</v>
      </c>
      <c r="O1183" s="4" t="s">
        <v>4599</v>
      </c>
      <c r="P1183" s="5" t="e">
        <v>#N/A</v>
      </c>
    </row>
    <row r="1184" spans="1:16" x14ac:dyDescent="0.35">
      <c r="A1184" s="4" t="s">
        <v>1437</v>
      </c>
      <c r="B1184" s="18" t="s">
        <v>11761</v>
      </c>
      <c r="C1184" s="34">
        <f t="shared" si="36"/>
        <v>1.723650553981288E-4</v>
      </c>
      <c r="D1184" s="35">
        <f t="shared" si="37"/>
        <v>0.78437131569694107</v>
      </c>
      <c r="E1184" s="4" t="s">
        <v>1436</v>
      </c>
      <c r="F1184" s="4" t="s">
        <v>5405</v>
      </c>
      <c r="G1184" s="9">
        <v>25</v>
      </c>
      <c r="H1184" s="4">
        <v>2</v>
      </c>
      <c r="I1184" s="4" t="s">
        <v>3341</v>
      </c>
      <c r="J1184" s="4" t="s">
        <v>4731</v>
      </c>
      <c r="K1184" s="4" t="s">
        <v>1078</v>
      </c>
      <c r="L1184" s="4" t="s">
        <v>3779</v>
      </c>
      <c r="M1184" s="4" t="s">
        <v>5035</v>
      </c>
      <c r="N1184" s="4" t="s">
        <v>1159</v>
      </c>
      <c r="O1184" s="4" t="s">
        <v>3912</v>
      </c>
      <c r="P1184" s="5" t="e">
        <v>#N/A</v>
      </c>
    </row>
    <row r="1185" spans="1:16" x14ac:dyDescent="0.35">
      <c r="A1185" s="4" t="s">
        <v>1437</v>
      </c>
      <c r="B1185" s="18" t="s">
        <v>11761</v>
      </c>
      <c r="C1185" s="34">
        <f t="shared" si="36"/>
        <v>1.723650553981288E-4</v>
      </c>
      <c r="D1185" s="35">
        <f t="shared" si="37"/>
        <v>0.78454368075233916</v>
      </c>
      <c r="E1185" s="4" t="s">
        <v>1436</v>
      </c>
      <c r="F1185" s="4" t="s">
        <v>5609</v>
      </c>
      <c r="G1185" s="9">
        <v>25</v>
      </c>
      <c r="H1185" s="4">
        <v>2</v>
      </c>
      <c r="I1185" s="4" t="s">
        <v>3594</v>
      </c>
      <c r="J1185" s="4" t="s">
        <v>5610</v>
      </c>
      <c r="K1185" s="4" t="s">
        <v>944</v>
      </c>
      <c r="L1185" s="4" t="s">
        <v>3992</v>
      </c>
      <c r="M1185" s="4" t="s">
        <v>4826</v>
      </c>
      <c r="N1185" s="4" t="s">
        <v>984</v>
      </c>
      <c r="O1185" s="4" t="s">
        <v>1846</v>
      </c>
      <c r="P1185" s="5" t="e">
        <v>#N/A</v>
      </c>
    </row>
    <row r="1186" spans="1:16" x14ac:dyDescent="0.35">
      <c r="A1186" s="4" t="s">
        <v>1437</v>
      </c>
      <c r="B1186" s="18" t="s">
        <v>11761</v>
      </c>
      <c r="C1186" s="34">
        <f t="shared" si="36"/>
        <v>1.723650553981288E-4</v>
      </c>
      <c r="D1186" s="35">
        <f t="shared" si="37"/>
        <v>0.78471604580773724</v>
      </c>
      <c r="E1186" s="4" t="s">
        <v>1436</v>
      </c>
      <c r="F1186" s="4" t="s">
        <v>5711</v>
      </c>
      <c r="G1186" s="9">
        <v>25</v>
      </c>
      <c r="H1186" s="4">
        <v>2</v>
      </c>
      <c r="I1186" s="4" t="s">
        <v>3341</v>
      </c>
      <c r="J1186" s="4" t="s">
        <v>5366</v>
      </c>
      <c r="K1186" s="4" t="s">
        <v>1004</v>
      </c>
      <c r="L1186" s="4" t="s">
        <v>3932</v>
      </c>
      <c r="M1186" s="4" t="s">
        <v>5081</v>
      </c>
      <c r="N1186" s="4" t="s">
        <v>1064</v>
      </c>
      <c r="O1186" s="4" t="s">
        <v>3590</v>
      </c>
      <c r="P1186" s="5" t="e">
        <v>#N/A</v>
      </c>
    </row>
    <row r="1187" spans="1:16" x14ac:dyDescent="0.35">
      <c r="A1187" s="4" t="s">
        <v>1437</v>
      </c>
      <c r="B1187" s="17" t="s">
        <v>11760</v>
      </c>
      <c r="C1187" s="34">
        <f t="shared" si="36"/>
        <v>1.723650553981288E-4</v>
      </c>
      <c r="D1187" s="35">
        <f t="shared" si="37"/>
        <v>0.78488841086313532</v>
      </c>
      <c r="E1187" s="4" t="s">
        <v>1436</v>
      </c>
      <c r="F1187" s="4" t="s">
        <v>5820</v>
      </c>
      <c r="G1187" s="9">
        <v>25</v>
      </c>
      <c r="H1187" s="4">
        <v>0</v>
      </c>
      <c r="I1187" s="4" t="s">
        <v>3341</v>
      </c>
      <c r="J1187" s="4" t="s">
        <v>4725</v>
      </c>
      <c r="K1187" s="4" t="s">
        <v>975</v>
      </c>
      <c r="L1187" s="4" t="s">
        <v>5775</v>
      </c>
      <c r="M1187" s="4" t="s">
        <v>4488</v>
      </c>
      <c r="N1187" s="4" t="s">
        <v>1026</v>
      </c>
      <c r="O1187" s="4" t="s">
        <v>3368</v>
      </c>
      <c r="P1187" s="5" t="e">
        <v>#N/A</v>
      </c>
    </row>
    <row r="1188" spans="1:16" x14ac:dyDescent="0.35">
      <c r="A1188" s="4" t="s">
        <v>1437</v>
      </c>
      <c r="B1188" s="18" t="s">
        <v>11761</v>
      </c>
      <c r="C1188" s="34">
        <f t="shared" si="36"/>
        <v>1.723650553981288E-4</v>
      </c>
      <c r="D1188" s="35">
        <f t="shared" si="37"/>
        <v>0.7850607759185334</v>
      </c>
      <c r="E1188" s="4" t="s">
        <v>1436</v>
      </c>
      <c r="F1188" s="4" t="s">
        <v>5882</v>
      </c>
      <c r="G1188" s="9">
        <v>25</v>
      </c>
      <c r="H1188" s="4">
        <v>2</v>
      </c>
      <c r="I1188" s="4" t="s">
        <v>3594</v>
      </c>
      <c r="J1188" s="4" t="s">
        <v>5571</v>
      </c>
      <c r="K1188" s="4" t="s">
        <v>1005</v>
      </c>
      <c r="L1188" s="4" t="s">
        <v>4839</v>
      </c>
      <c r="M1188" s="4" t="s">
        <v>3714</v>
      </c>
      <c r="N1188" s="4" t="s">
        <v>1066</v>
      </c>
      <c r="O1188" s="4" t="s">
        <v>3707</v>
      </c>
      <c r="P1188" s="5" t="e">
        <v>#N/A</v>
      </c>
    </row>
    <row r="1189" spans="1:16" x14ac:dyDescent="0.35">
      <c r="A1189" s="4" t="s">
        <v>1437</v>
      </c>
      <c r="B1189" s="18" t="s">
        <v>11761</v>
      </c>
      <c r="C1189" s="34">
        <f t="shared" si="36"/>
        <v>1.723650553981288E-4</v>
      </c>
      <c r="D1189" s="35">
        <f t="shared" si="37"/>
        <v>0.78523314097393149</v>
      </c>
      <c r="E1189" s="4" t="s">
        <v>1436</v>
      </c>
      <c r="F1189" s="4" t="s">
        <v>6260</v>
      </c>
      <c r="G1189" s="9">
        <v>25</v>
      </c>
      <c r="H1189" s="4">
        <v>2</v>
      </c>
      <c r="I1189" s="4" t="s">
        <v>3341</v>
      </c>
      <c r="J1189" s="4" t="s">
        <v>5813</v>
      </c>
      <c r="K1189" s="4" t="s">
        <v>964</v>
      </c>
      <c r="L1189" s="4" t="s">
        <v>5122</v>
      </c>
      <c r="M1189" s="4" t="s">
        <v>4773</v>
      </c>
      <c r="N1189" s="4" t="s">
        <v>1011</v>
      </c>
      <c r="O1189" s="4" t="s">
        <v>3825</v>
      </c>
      <c r="P1189" s="5" t="e">
        <v>#N/A</v>
      </c>
    </row>
    <row r="1190" spans="1:16" x14ac:dyDescent="0.35">
      <c r="A1190" s="4" t="s">
        <v>1437</v>
      </c>
      <c r="B1190" s="18" t="s">
        <v>11761</v>
      </c>
      <c r="C1190" s="34">
        <f t="shared" si="36"/>
        <v>1.723650553981288E-4</v>
      </c>
      <c r="D1190" s="35">
        <f t="shared" si="37"/>
        <v>0.78540550602932957</v>
      </c>
      <c r="E1190" s="4" t="s">
        <v>1436</v>
      </c>
      <c r="F1190" s="4" t="s">
        <v>6395</v>
      </c>
      <c r="G1190" s="9">
        <v>25</v>
      </c>
      <c r="H1190" s="4">
        <v>3</v>
      </c>
      <c r="I1190" s="4" t="s">
        <v>3399</v>
      </c>
      <c r="J1190" s="4" t="s">
        <v>5396</v>
      </c>
      <c r="K1190" s="4" t="s">
        <v>1034</v>
      </c>
      <c r="L1190" s="4" t="s">
        <v>3939</v>
      </c>
      <c r="M1190" s="4" t="s">
        <v>3762</v>
      </c>
      <c r="N1190" s="4" t="s">
        <v>1104</v>
      </c>
      <c r="O1190" s="4" t="s">
        <v>3753</v>
      </c>
      <c r="P1190" s="5" t="e">
        <v>#N/A</v>
      </c>
    </row>
    <row r="1191" spans="1:16" x14ac:dyDescent="0.35">
      <c r="A1191" s="4" t="s">
        <v>1437</v>
      </c>
      <c r="B1191" s="17" t="s">
        <v>11760</v>
      </c>
      <c r="C1191" s="34">
        <f t="shared" si="36"/>
        <v>1.723650553981288E-4</v>
      </c>
      <c r="D1191" s="35">
        <f t="shared" si="37"/>
        <v>0.78557787108472765</v>
      </c>
      <c r="E1191" s="4" t="s">
        <v>1436</v>
      </c>
      <c r="F1191" s="4" t="s">
        <v>6414</v>
      </c>
      <c r="G1191" s="9">
        <v>25</v>
      </c>
      <c r="H1191" s="4">
        <v>0</v>
      </c>
      <c r="I1191" s="4" t="s">
        <v>3594</v>
      </c>
      <c r="J1191" s="4" t="s">
        <v>4123</v>
      </c>
      <c r="K1191" s="4" t="s">
        <v>1018</v>
      </c>
      <c r="L1191" s="4" t="s">
        <v>4024</v>
      </c>
      <c r="M1191" s="4" t="s">
        <v>3454</v>
      </c>
      <c r="N1191" s="4" t="s">
        <v>1082</v>
      </c>
      <c r="O1191" s="4" t="s">
        <v>5521</v>
      </c>
      <c r="P1191" s="5" t="e">
        <v>#N/A</v>
      </c>
    </row>
    <row r="1192" spans="1:16" x14ac:dyDescent="0.35">
      <c r="A1192" s="4" t="s">
        <v>1437</v>
      </c>
      <c r="B1192" s="18" t="s">
        <v>11761</v>
      </c>
      <c r="C1192" s="34">
        <f t="shared" si="36"/>
        <v>1.723650553981288E-4</v>
      </c>
      <c r="D1192" s="35">
        <f t="shared" si="37"/>
        <v>0.78575023614012574</v>
      </c>
      <c r="E1192" s="4" t="s">
        <v>1436</v>
      </c>
      <c r="F1192" s="4" t="s">
        <v>6495</v>
      </c>
      <c r="G1192" s="9">
        <v>25</v>
      </c>
      <c r="H1192" s="4">
        <v>2</v>
      </c>
      <c r="I1192" s="4" t="s">
        <v>3359</v>
      </c>
      <c r="J1192" s="4" t="s">
        <v>5393</v>
      </c>
      <c r="K1192" s="4" t="s">
        <v>893</v>
      </c>
      <c r="L1192" s="4" t="s">
        <v>3824</v>
      </c>
      <c r="M1192" s="4" t="s">
        <v>3420</v>
      </c>
      <c r="N1192" s="4" t="s">
        <v>914</v>
      </c>
      <c r="O1192" s="4" t="s">
        <v>3363</v>
      </c>
      <c r="P1192" s="5" t="e">
        <v>#N/A</v>
      </c>
    </row>
    <row r="1193" spans="1:16" x14ac:dyDescent="0.35">
      <c r="A1193" s="4" t="s">
        <v>1437</v>
      </c>
      <c r="B1193" s="18" t="s">
        <v>11761</v>
      </c>
      <c r="C1193" s="34">
        <f t="shared" si="36"/>
        <v>1.723650553981288E-4</v>
      </c>
      <c r="D1193" s="35">
        <f t="shared" si="37"/>
        <v>0.78592260119552382</v>
      </c>
      <c r="E1193" s="4" t="s">
        <v>1436</v>
      </c>
      <c r="F1193" s="4" t="s">
        <v>6801</v>
      </c>
      <c r="G1193" s="9">
        <v>25</v>
      </c>
      <c r="H1193" s="4">
        <v>2</v>
      </c>
      <c r="I1193" s="4" t="s">
        <v>3359</v>
      </c>
      <c r="J1193" s="4" t="s">
        <v>6722</v>
      </c>
      <c r="K1193" s="4" t="s">
        <v>924</v>
      </c>
      <c r="L1193" s="4" t="s">
        <v>6715</v>
      </c>
      <c r="M1193" s="4" t="s">
        <v>3605</v>
      </c>
      <c r="N1193" s="4" t="s">
        <v>956</v>
      </c>
      <c r="O1193" s="4" t="s">
        <v>3363</v>
      </c>
      <c r="P1193" s="5" t="e">
        <v>#N/A</v>
      </c>
    </row>
    <row r="1194" spans="1:16" x14ac:dyDescent="0.35">
      <c r="A1194" s="4" t="s">
        <v>1437</v>
      </c>
      <c r="B1194" s="17" t="s">
        <v>11760</v>
      </c>
      <c r="C1194" s="34">
        <f t="shared" si="36"/>
        <v>1.723650553981288E-4</v>
      </c>
      <c r="D1194" s="35">
        <f t="shared" si="37"/>
        <v>0.7860949662509219</v>
      </c>
      <c r="E1194" s="4" t="s">
        <v>1436</v>
      </c>
      <c r="F1194" s="4" t="s">
        <v>7008</v>
      </c>
      <c r="G1194" s="9">
        <v>25</v>
      </c>
      <c r="H1194" s="4">
        <v>0</v>
      </c>
      <c r="I1194" s="4" t="s">
        <v>3594</v>
      </c>
      <c r="J1194" s="4" t="s">
        <v>5610</v>
      </c>
      <c r="K1194" s="4" t="s">
        <v>926</v>
      </c>
      <c r="L1194" s="4" t="s">
        <v>3766</v>
      </c>
      <c r="M1194" s="4" t="s">
        <v>3715</v>
      </c>
      <c r="N1194" s="4" t="s">
        <v>959</v>
      </c>
      <c r="O1194" s="4" t="s">
        <v>3363</v>
      </c>
      <c r="P1194" s="5" t="e">
        <v>#N/A</v>
      </c>
    </row>
    <row r="1195" spans="1:16" x14ac:dyDescent="0.35">
      <c r="A1195" s="4" t="s">
        <v>1437</v>
      </c>
      <c r="B1195" s="18" t="s">
        <v>11761</v>
      </c>
      <c r="C1195" s="34">
        <f t="shared" si="36"/>
        <v>1.723650553981288E-4</v>
      </c>
      <c r="D1195" s="35">
        <f t="shared" si="37"/>
        <v>0.78626733130631998</v>
      </c>
      <c r="E1195" s="4" t="s">
        <v>1436</v>
      </c>
      <c r="F1195" s="4" t="s">
        <v>7091</v>
      </c>
      <c r="G1195" s="9">
        <v>25</v>
      </c>
      <c r="H1195" s="4">
        <v>2</v>
      </c>
      <c r="I1195" s="4" t="s">
        <v>3341</v>
      </c>
      <c r="J1195" s="4" t="s">
        <v>5010</v>
      </c>
      <c r="K1195" s="4" t="s">
        <v>969</v>
      </c>
      <c r="L1195" s="4" t="s">
        <v>3828</v>
      </c>
      <c r="M1195" s="4" t="s">
        <v>4890</v>
      </c>
      <c r="N1195" s="4" t="s">
        <v>1018</v>
      </c>
      <c r="O1195" s="4" t="s">
        <v>3476</v>
      </c>
      <c r="P1195" s="5" t="e">
        <v>#N/A</v>
      </c>
    </row>
    <row r="1196" spans="1:16" x14ac:dyDescent="0.35">
      <c r="A1196" s="4" t="s">
        <v>1437</v>
      </c>
      <c r="B1196" s="18" t="s">
        <v>11761</v>
      </c>
      <c r="C1196" s="34">
        <f t="shared" si="36"/>
        <v>1.723650553981288E-4</v>
      </c>
      <c r="D1196" s="35">
        <f t="shared" si="37"/>
        <v>0.78643969636171807</v>
      </c>
      <c r="E1196" s="4" t="s">
        <v>1436</v>
      </c>
      <c r="F1196" s="4" t="s">
        <v>7097</v>
      </c>
      <c r="G1196" s="9">
        <v>25</v>
      </c>
      <c r="H1196" s="4">
        <v>2</v>
      </c>
      <c r="I1196" s="4" t="s">
        <v>3359</v>
      </c>
      <c r="J1196" s="4" t="s">
        <v>5627</v>
      </c>
      <c r="K1196" s="4" t="s">
        <v>959</v>
      </c>
      <c r="L1196" s="4" t="s">
        <v>3438</v>
      </c>
      <c r="M1196" s="4" t="s">
        <v>3494</v>
      </c>
      <c r="N1196" s="4" t="s">
        <v>1004</v>
      </c>
      <c r="O1196" s="4" t="s">
        <v>3363</v>
      </c>
      <c r="P1196" s="5" t="e">
        <v>#N/A</v>
      </c>
    </row>
    <row r="1197" spans="1:16" x14ac:dyDescent="0.35">
      <c r="A1197" s="4" t="s">
        <v>1437</v>
      </c>
      <c r="B1197" s="18" t="s">
        <v>11761</v>
      </c>
      <c r="C1197" s="34">
        <f t="shared" si="36"/>
        <v>1.723650553981288E-4</v>
      </c>
      <c r="D1197" s="35">
        <f t="shared" si="37"/>
        <v>0.78661206141711615</v>
      </c>
      <c r="E1197" s="4" t="s">
        <v>1436</v>
      </c>
      <c r="F1197" s="4" t="s">
        <v>7163</v>
      </c>
      <c r="G1197" s="9">
        <v>25</v>
      </c>
      <c r="H1197" s="4">
        <v>2</v>
      </c>
      <c r="I1197" s="4" t="s">
        <v>3594</v>
      </c>
      <c r="J1197" s="4" t="s">
        <v>6311</v>
      </c>
      <c r="K1197" s="4" t="s">
        <v>966</v>
      </c>
      <c r="L1197" s="4" t="s">
        <v>4826</v>
      </c>
      <c r="M1197" s="4" t="s">
        <v>3405</v>
      </c>
      <c r="N1197" s="4" t="s">
        <v>1014</v>
      </c>
      <c r="O1197" s="4" t="s">
        <v>1846</v>
      </c>
      <c r="P1197" s="5" t="e">
        <v>#N/A</v>
      </c>
    </row>
    <row r="1198" spans="1:16" x14ac:dyDescent="0.35">
      <c r="A1198" s="4" t="s">
        <v>1437</v>
      </c>
      <c r="B1198" s="18" t="s">
        <v>11761</v>
      </c>
      <c r="C1198" s="34">
        <f t="shared" si="36"/>
        <v>1.723650553981288E-4</v>
      </c>
      <c r="D1198" s="35">
        <f t="shared" si="37"/>
        <v>0.78678442647251423</v>
      </c>
      <c r="E1198" s="4" t="s">
        <v>1436</v>
      </c>
      <c r="F1198" s="4" t="s">
        <v>7336</v>
      </c>
      <c r="G1198" s="9">
        <v>25</v>
      </c>
      <c r="H1198" s="4">
        <v>2</v>
      </c>
      <c r="I1198" s="4" t="s">
        <v>3594</v>
      </c>
      <c r="J1198" s="4" t="s">
        <v>5353</v>
      </c>
      <c r="K1198" s="4" t="s">
        <v>1010</v>
      </c>
      <c r="L1198" s="4" t="s">
        <v>3813</v>
      </c>
      <c r="M1198" s="4" t="s">
        <v>3762</v>
      </c>
      <c r="N1198" s="4" t="s">
        <v>1073</v>
      </c>
      <c r="O1198" s="4" t="s">
        <v>3707</v>
      </c>
      <c r="P1198" s="5" t="e">
        <v>#N/A</v>
      </c>
    </row>
    <row r="1199" spans="1:16" x14ac:dyDescent="0.35">
      <c r="A1199" s="4" t="s">
        <v>1437</v>
      </c>
      <c r="B1199" s="18" t="s">
        <v>11761</v>
      </c>
      <c r="C1199" s="34">
        <f t="shared" si="36"/>
        <v>1.723650553981288E-4</v>
      </c>
      <c r="D1199" s="35">
        <f t="shared" si="37"/>
        <v>0.78695679152791231</v>
      </c>
      <c r="E1199" s="4" t="s">
        <v>1436</v>
      </c>
      <c r="F1199" s="4" t="s">
        <v>7596</v>
      </c>
      <c r="G1199" s="9">
        <v>25</v>
      </c>
      <c r="H1199" s="4">
        <v>2</v>
      </c>
      <c r="I1199" s="4" t="s">
        <v>3359</v>
      </c>
      <c r="J1199" s="4" t="s">
        <v>5728</v>
      </c>
      <c r="K1199" s="4" t="s">
        <v>966</v>
      </c>
      <c r="L1199" s="4" t="s">
        <v>3492</v>
      </c>
      <c r="M1199" s="4" t="s">
        <v>3655</v>
      </c>
      <c r="N1199" s="4" t="s">
        <v>1014</v>
      </c>
      <c r="O1199" s="4" t="s">
        <v>3389</v>
      </c>
      <c r="P1199" s="5" t="e">
        <v>#N/A</v>
      </c>
    </row>
    <row r="1200" spans="1:16" x14ac:dyDescent="0.35">
      <c r="A1200" s="4" t="s">
        <v>1437</v>
      </c>
      <c r="B1200" s="17" t="s">
        <v>11760</v>
      </c>
      <c r="C1200" s="34">
        <f t="shared" si="36"/>
        <v>1.723650553981288E-4</v>
      </c>
      <c r="D1200" s="35">
        <f t="shared" si="37"/>
        <v>0.7871291565833104</v>
      </c>
      <c r="E1200" s="4" t="s">
        <v>1436</v>
      </c>
      <c r="F1200" s="4" t="s">
        <v>7905</v>
      </c>
      <c r="G1200" s="9">
        <v>25</v>
      </c>
      <c r="H1200" s="4">
        <v>0</v>
      </c>
      <c r="I1200" s="4" t="s">
        <v>3359</v>
      </c>
      <c r="J1200" s="4" t="s">
        <v>4786</v>
      </c>
      <c r="K1200" s="4" t="s">
        <v>937</v>
      </c>
      <c r="L1200" s="4" t="s">
        <v>3379</v>
      </c>
      <c r="M1200" s="4" t="s">
        <v>3701</v>
      </c>
      <c r="N1200" s="4" t="s">
        <v>974</v>
      </c>
      <c r="O1200" s="4" t="s">
        <v>3389</v>
      </c>
      <c r="P1200" s="5" t="e">
        <v>#N/A</v>
      </c>
    </row>
    <row r="1201" spans="1:16" x14ac:dyDescent="0.35">
      <c r="A1201" s="4" t="s">
        <v>1437</v>
      </c>
      <c r="B1201" s="18" t="s">
        <v>11761</v>
      </c>
      <c r="C1201" s="34">
        <f t="shared" si="36"/>
        <v>1.723650553981288E-4</v>
      </c>
      <c r="D1201" s="35">
        <f t="shared" si="37"/>
        <v>0.78730152163870848</v>
      </c>
      <c r="E1201" s="4" t="s">
        <v>1436</v>
      </c>
      <c r="F1201" s="4" t="s">
        <v>8167</v>
      </c>
      <c r="G1201" s="9">
        <v>25</v>
      </c>
      <c r="H1201" s="4">
        <v>5</v>
      </c>
      <c r="I1201" s="4" t="s">
        <v>3399</v>
      </c>
      <c r="J1201" s="4" t="s">
        <v>8164</v>
      </c>
      <c r="K1201" s="4" t="s">
        <v>984</v>
      </c>
      <c r="L1201" s="4" t="s">
        <v>4605</v>
      </c>
      <c r="M1201" s="4" t="s">
        <v>3756</v>
      </c>
      <c r="N1201" s="4" t="s">
        <v>1038</v>
      </c>
      <c r="O1201" s="4" t="s">
        <v>3757</v>
      </c>
      <c r="P1201" s="5" t="e">
        <v>#N/A</v>
      </c>
    </row>
    <row r="1202" spans="1:16" x14ac:dyDescent="0.35">
      <c r="A1202" s="4" t="s">
        <v>1437</v>
      </c>
      <c r="B1202" s="18" t="s">
        <v>11761</v>
      </c>
      <c r="C1202" s="34">
        <f t="shared" si="36"/>
        <v>1.723650553981288E-4</v>
      </c>
      <c r="D1202" s="35">
        <f t="shared" si="37"/>
        <v>0.78747388669410656</v>
      </c>
      <c r="E1202" s="4" t="s">
        <v>1436</v>
      </c>
      <c r="F1202" s="4" t="s">
        <v>8258</v>
      </c>
      <c r="G1202" s="9">
        <v>25</v>
      </c>
      <c r="H1202" s="4">
        <v>2</v>
      </c>
      <c r="I1202" s="4" t="s">
        <v>3341</v>
      </c>
      <c r="J1202" s="4" t="s">
        <v>8255</v>
      </c>
      <c r="K1202" s="4" t="s">
        <v>929</v>
      </c>
      <c r="L1202" s="4" t="s">
        <v>4615</v>
      </c>
      <c r="M1202" s="4" t="s">
        <v>4773</v>
      </c>
      <c r="N1202" s="4" t="s">
        <v>963</v>
      </c>
      <c r="O1202" s="4" t="s">
        <v>3811</v>
      </c>
      <c r="P1202" s="5" t="e">
        <v>#N/A</v>
      </c>
    </row>
    <row r="1203" spans="1:16" x14ac:dyDescent="0.35">
      <c r="A1203" s="4" t="s">
        <v>1437</v>
      </c>
      <c r="B1203" s="18" t="s">
        <v>11761</v>
      </c>
      <c r="C1203" s="34">
        <f t="shared" si="36"/>
        <v>1.723650553981288E-4</v>
      </c>
      <c r="D1203" s="35">
        <f t="shared" si="37"/>
        <v>0.78764625174950464</v>
      </c>
      <c r="E1203" s="4" t="s">
        <v>1436</v>
      </c>
      <c r="F1203" s="4" t="s">
        <v>8267</v>
      </c>
      <c r="G1203" s="9">
        <v>25</v>
      </c>
      <c r="H1203" s="4">
        <v>2</v>
      </c>
      <c r="I1203" s="4" t="s">
        <v>3341</v>
      </c>
      <c r="J1203" s="4" t="s">
        <v>8255</v>
      </c>
      <c r="K1203" s="4" t="s">
        <v>939</v>
      </c>
      <c r="L1203" s="4" t="s">
        <v>3907</v>
      </c>
      <c r="M1203" s="4" t="s">
        <v>4542</v>
      </c>
      <c r="N1203" s="4" t="s">
        <v>977</v>
      </c>
      <c r="O1203" s="4" t="s">
        <v>3811</v>
      </c>
      <c r="P1203" s="5" t="e">
        <v>#N/A</v>
      </c>
    </row>
    <row r="1204" spans="1:16" x14ac:dyDescent="0.35">
      <c r="A1204" s="4" t="s">
        <v>1437</v>
      </c>
      <c r="B1204" s="18" t="s">
        <v>11761</v>
      </c>
      <c r="C1204" s="34">
        <f t="shared" si="36"/>
        <v>1.723650553981288E-4</v>
      </c>
      <c r="D1204" s="35">
        <f t="shared" si="37"/>
        <v>0.78781861680490273</v>
      </c>
      <c r="E1204" s="4" t="s">
        <v>1436</v>
      </c>
      <c r="F1204" s="4" t="s">
        <v>8974</v>
      </c>
      <c r="G1204" s="9">
        <v>25</v>
      </c>
      <c r="H1204" s="4">
        <v>2</v>
      </c>
      <c r="I1204" s="4" t="s">
        <v>3594</v>
      </c>
      <c r="J1204" s="4" t="s">
        <v>3718</v>
      </c>
      <c r="K1204" s="4" t="s">
        <v>1073</v>
      </c>
      <c r="L1204" s="4" t="s">
        <v>4662</v>
      </c>
      <c r="M1204" s="4" t="s">
        <v>7040</v>
      </c>
      <c r="N1204" s="4" t="s">
        <v>1153</v>
      </c>
      <c r="O1204" s="4" t="s">
        <v>3707</v>
      </c>
      <c r="P1204" s="5" t="e">
        <v>#N/A</v>
      </c>
    </row>
    <row r="1205" spans="1:16" x14ac:dyDescent="0.35">
      <c r="A1205" s="4" t="s">
        <v>1437</v>
      </c>
      <c r="B1205" s="17" t="s">
        <v>11760</v>
      </c>
      <c r="C1205" s="34">
        <f t="shared" si="36"/>
        <v>1.723650553981288E-4</v>
      </c>
      <c r="D1205" s="35">
        <f t="shared" si="37"/>
        <v>0.78799098186030081</v>
      </c>
      <c r="E1205" s="4" t="s">
        <v>1436</v>
      </c>
      <c r="F1205" s="4" t="s">
        <v>9130</v>
      </c>
      <c r="G1205" s="9">
        <v>25</v>
      </c>
      <c r="H1205" s="4">
        <v>0</v>
      </c>
      <c r="I1205" s="4" t="s">
        <v>4051</v>
      </c>
      <c r="J1205" s="4" t="s">
        <v>9129</v>
      </c>
      <c r="K1205" s="4" t="s">
        <v>915</v>
      </c>
      <c r="L1205" s="4" t="s">
        <v>3729</v>
      </c>
      <c r="M1205" s="4"/>
      <c r="N1205" s="4" t="s">
        <v>944</v>
      </c>
      <c r="O1205" s="4" t="s">
        <v>3205</v>
      </c>
      <c r="P1205" s="5" t="e">
        <v>#N/A</v>
      </c>
    </row>
    <row r="1206" spans="1:16" x14ac:dyDescent="0.35">
      <c r="A1206" s="4" t="s">
        <v>1437</v>
      </c>
      <c r="B1206" s="18" t="s">
        <v>11761</v>
      </c>
      <c r="C1206" s="34">
        <f t="shared" si="36"/>
        <v>1.723650553981288E-4</v>
      </c>
      <c r="D1206" s="35">
        <f t="shared" si="37"/>
        <v>0.78816334691569889</v>
      </c>
      <c r="E1206" s="4" t="s">
        <v>1436</v>
      </c>
      <c r="F1206" s="4" t="s">
        <v>9176</v>
      </c>
      <c r="G1206" s="9">
        <v>25</v>
      </c>
      <c r="H1206" s="4">
        <v>4</v>
      </c>
      <c r="I1206" s="4" t="s">
        <v>3594</v>
      </c>
      <c r="J1206" s="4" t="s">
        <v>4889</v>
      </c>
      <c r="K1206" s="4" t="s">
        <v>996</v>
      </c>
      <c r="L1206" s="4" t="s">
        <v>8271</v>
      </c>
      <c r="M1206" s="4" t="s">
        <v>4890</v>
      </c>
      <c r="N1206" s="4" t="s">
        <v>1054</v>
      </c>
      <c r="O1206" s="4" t="s">
        <v>1846</v>
      </c>
      <c r="P1206" s="5" t="s">
        <v>11841</v>
      </c>
    </row>
    <row r="1207" spans="1:16" x14ac:dyDescent="0.35">
      <c r="A1207" s="4" t="s">
        <v>1437</v>
      </c>
      <c r="B1207" s="18" t="s">
        <v>11761</v>
      </c>
      <c r="C1207" s="34">
        <f t="shared" si="36"/>
        <v>1.723650553981288E-4</v>
      </c>
      <c r="D1207" s="35">
        <f t="shared" si="37"/>
        <v>0.78833571197109698</v>
      </c>
      <c r="E1207" s="4" t="s">
        <v>1436</v>
      </c>
      <c r="F1207" s="4" t="s">
        <v>9508</v>
      </c>
      <c r="G1207" s="9">
        <v>25</v>
      </c>
      <c r="H1207" s="4">
        <v>2</v>
      </c>
      <c r="I1207" s="4" t="s">
        <v>3341</v>
      </c>
      <c r="J1207" s="4" t="s">
        <v>3954</v>
      </c>
      <c r="K1207" s="4" t="s">
        <v>934</v>
      </c>
      <c r="L1207" s="4" t="s">
        <v>4057</v>
      </c>
      <c r="M1207" s="4" t="s">
        <v>3355</v>
      </c>
      <c r="N1207" s="4" t="s">
        <v>970</v>
      </c>
      <c r="O1207" s="4" t="s">
        <v>5922</v>
      </c>
      <c r="P1207" s="5" t="e">
        <v>#N/A</v>
      </c>
    </row>
    <row r="1208" spans="1:16" x14ac:dyDescent="0.35">
      <c r="A1208" s="4" t="s">
        <v>1437</v>
      </c>
      <c r="B1208" s="17" t="s">
        <v>11760</v>
      </c>
      <c r="C1208" s="34">
        <f t="shared" si="36"/>
        <v>1.723650553981288E-4</v>
      </c>
      <c r="D1208" s="35">
        <f t="shared" si="37"/>
        <v>0.78850807702649506</v>
      </c>
      <c r="E1208" s="4" t="s">
        <v>1436</v>
      </c>
      <c r="F1208" s="4" t="s">
        <v>9618</v>
      </c>
      <c r="G1208" s="9">
        <v>25</v>
      </c>
      <c r="H1208" s="4">
        <v>0</v>
      </c>
      <c r="I1208" s="4" t="s">
        <v>3352</v>
      </c>
      <c r="J1208" s="4" t="s">
        <v>9617</v>
      </c>
      <c r="K1208" s="4" t="s">
        <v>922</v>
      </c>
      <c r="L1208" s="4" t="s">
        <v>3701</v>
      </c>
      <c r="M1208" s="4"/>
      <c r="N1208" s="4" t="s">
        <v>954</v>
      </c>
      <c r="O1208" s="4" t="s">
        <v>5922</v>
      </c>
      <c r="P1208" s="5" t="e">
        <v>#N/A</v>
      </c>
    </row>
    <row r="1209" spans="1:16" x14ac:dyDescent="0.35">
      <c r="A1209" s="4" t="s">
        <v>1437</v>
      </c>
      <c r="B1209" s="18" t="s">
        <v>11761</v>
      </c>
      <c r="C1209" s="34">
        <f t="shared" si="36"/>
        <v>1.723650553981288E-4</v>
      </c>
      <c r="D1209" s="35">
        <f t="shared" si="37"/>
        <v>0.78868044208189314</v>
      </c>
      <c r="E1209" s="4" t="s">
        <v>1436</v>
      </c>
      <c r="F1209" s="4" t="s">
        <v>9670</v>
      </c>
      <c r="G1209" s="9">
        <v>25</v>
      </c>
      <c r="H1209" s="4">
        <v>5</v>
      </c>
      <c r="I1209" s="4" t="s">
        <v>3399</v>
      </c>
      <c r="J1209" s="4" t="s">
        <v>9668</v>
      </c>
      <c r="K1209" s="4" t="s">
        <v>949</v>
      </c>
      <c r="L1209" s="4" t="s">
        <v>3522</v>
      </c>
      <c r="M1209" s="4"/>
      <c r="N1209" s="4" t="s">
        <v>990</v>
      </c>
      <c r="O1209" s="4" t="s">
        <v>3652</v>
      </c>
      <c r="P1209" s="5" t="e">
        <v>#N/A</v>
      </c>
    </row>
    <row r="1210" spans="1:16" x14ac:dyDescent="0.35">
      <c r="A1210" s="4" t="s">
        <v>1437</v>
      </c>
      <c r="B1210" s="18" t="s">
        <v>11761</v>
      </c>
      <c r="C1210" s="34">
        <f t="shared" si="36"/>
        <v>1.723650553981288E-4</v>
      </c>
      <c r="D1210" s="35">
        <f t="shared" si="37"/>
        <v>0.78885280713729122</v>
      </c>
      <c r="E1210" s="4" t="s">
        <v>1436</v>
      </c>
      <c r="F1210" s="4" t="s">
        <v>9749</v>
      </c>
      <c r="G1210" s="9">
        <v>25</v>
      </c>
      <c r="H1210" s="4">
        <v>2</v>
      </c>
      <c r="I1210" s="4" t="s">
        <v>3594</v>
      </c>
      <c r="J1210" s="4" t="s">
        <v>4759</v>
      </c>
      <c r="K1210" s="4" t="s">
        <v>1082</v>
      </c>
      <c r="L1210" s="4" t="s">
        <v>4069</v>
      </c>
      <c r="M1210" s="4" t="s">
        <v>4767</v>
      </c>
      <c r="N1210" s="4" t="s">
        <v>1165</v>
      </c>
      <c r="O1210" s="4" t="s">
        <v>3707</v>
      </c>
      <c r="P1210" s="5" t="e">
        <v>#N/A</v>
      </c>
    </row>
    <row r="1211" spans="1:16" x14ac:dyDescent="0.35">
      <c r="A1211" s="4" t="s">
        <v>1437</v>
      </c>
      <c r="B1211" s="18" t="s">
        <v>11761</v>
      </c>
      <c r="C1211" s="34">
        <f t="shared" si="36"/>
        <v>1.723650553981288E-4</v>
      </c>
      <c r="D1211" s="35">
        <f t="shared" si="37"/>
        <v>0.78902517219268931</v>
      </c>
      <c r="E1211" s="4" t="s">
        <v>1436</v>
      </c>
      <c r="F1211" s="4" t="s">
        <v>9861</v>
      </c>
      <c r="G1211" s="9">
        <v>25</v>
      </c>
      <c r="H1211" s="4">
        <v>2</v>
      </c>
      <c r="I1211" s="4" t="s">
        <v>3359</v>
      </c>
      <c r="J1211" s="4" t="s">
        <v>9859</v>
      </c>
      <c r="K1211" s="4" t="s">
        <v>909</v>
      </c>
      <c r="L1211" s="4" t="s">
        <v>3701</v>
      </c>
      <c r="M1211" s="4"/>
      <c r="N1211" s="4" t="s">
        <v>936</v>
      </c>
      <c r="O1211" s="4" t="s">
        <v>3389</v>
      </c>
      <c r="P1211" s="5" t="e">
        <v>#N/A</v>
      </c>
    </row>
    <row r="1212" spans="1:16" x14ac:dyDescent="0.35">
      <c r="A1212" s="4" t="s">
        <v>1437</v>
      </c>
      <c r="B1212" s="17" t="s">
        <v>11760</v>
      </c>
      <c r="C1212" s="34">
        <f t="shared" si="36"/>
        <v>1.723650553981288E-4</v>
      </c>
      <c r="D1212" s="35">
        <f t="shared" si="37"/>
        <v>0.78919753724808739</v>
      </c>
      <c r="E1212" s="4" t="s">
        <v>1436</v>
      </c>
      <c r="F1212" s="4" t="s">
        <v>9882</v>
      </c>
      <c r="G1212" s="9">
        <v>25</v>
      </c>
      <c r="H1212" s="4">
        <v>0</v>
      </c>
      <c r="I1212" s="4" t="s">
        <v>4033</v>
      </c>
      <c r="J1212" s="4" t="s">
        <v>9881</v>
      </c>
      <c r="K1212" s="4" t="s">
        <v>981</v>
      </c>
      <c r="L1212" s="4" t="s">
        <v>4952</v>
      </c>
      <c r="M1212" s="4"/>
      <c r="N1212" s="4" t="s">
        <v>1034</v>
      </c>
      <c r="O1212" s="4" t="s">
        <v>8328</v>
      </c>
      <c r="P1212" s="5" t="e">
        <v>#N/A</v>
      </c>
    </row>
    <row r="1213" spans="1:16" x14ac:dyDescent="0.35">
      <c r="A1213" s="4" t="s">
        <v>1437</v>
      </c>
      <c r="B1213" s="17" t="s">
        <v>11760</v>
      </c>
      <c r="C1213" s="34">
        <f t="shared" si="36"/>
        <v>1.723650553981288E-4</v>
      </c>
      <c r="D1213" s="35">
        <f t="shared" si="37"/>
        <v>0.78936990230348547</v>
      </c>
      <c r="E1213" s="4" t="s">
        <v>1436</v>
      </c>
      <c r="F1213" s="4" t="s">
        <v>10181</v>
      </c>
      <c r="G1213" s="9">
        <v>25</v>
      </c>
      <c r="H1213" s="4">
        <v>0</v>
      </c>
      <c r="I1213" s="4" t="s">
        <v>3746</v>
      </c>
      <c r="J1213" s="4" t="s">
        <v>10182</v>
      </c>
      <c r="K1213" s="4" t="s">
        <v>934</v>
      </c>
      <c r="L1213" s="4" t="s">
        <v>3820</v>
      </c>
      <c r="M1213" s="4"/>
      <c r="N1213" s="4" t="s">
        <v>970</v>
      </c>
      <c r="O1213" s="4" t="s">
        <v>5922</v>
      </c>
      <c r="P1213" s="5" t="e">
        <v>#N/A</v>
      </c>
    </row>
    <row r="1214" spans="1:16" x14ac:dyDescent="0.35">
      <c r="A1214" s="4" t="s">
        <v>1437</v>
      </c>
      <c r="B1214" s="18" t="s">
        <v>11761</v>
      </c>
      <c r="C1214" s="34">
        <f t="shared" si="36"/>
        <v>1.723650553981288E-4</v>
      </c>
      <c r="D1214" s="35">
        <f t="shared" si="37"/>
        <v>0.78954226735888355</v>
      </c>
      <c r="E1214" s="4" t="s">
        <v>1436</v>
      </c>
      <c r="F1214" s="4" t="s">
        <v>10269</v>
      </c>
      <c r="G1214" s="9">
        <v>25</v>
      </c>
      <c r="H1214" s="4">
        <v>2</v>
      </c>
      <c r="I1214" s="4" t="s">
        <v>3594</v>
      </c>
      <c r="J1214" s="4" t="s">
        <v>10189</v>
      </c>
      <c r="K1214" s="4" t="s">
        <v>1092</v>
      </c>
      <c r="L1214" s="4" t="s">
        <v>8684</v>
      </c>
      <c r="M1214" s="4"/>
      <c r="N1214" s="4" t="s">
        <v>1178</v>
      </c>
      <c r="O1214" s="4" t="s">
        <v>4240</v>
      </c>
      <c r="P1214" s="5" t="e">
        <v>#N/A</v>
      </c>
    </row>
    <row r="1215" spans="1:16" x14ac:dyDescent="0.35">
      <c r="A1215" s="4" t="s">
        <v>1437</v>
      </c>
      <c r="B1215" s="18" t="s">
        <v>11761</v>
      </c>
      <c r="C1215" s="34">
        <f t="shared" si="36"/>
        <v>1.723650553981288E-4</v>
      </c>
      <c r="D1215" s="35">
        <f t="shared" si="37"/>
        <v>0.78971463241428164</v>
      </c>
      <c r="E1215" s="4" t="s">
        <v>1436</v>
      </c>
      <c r="F1215" s="4" t="s">
        <v>10984</v>
      </c>
      <c r="G1215" s="9">
        <v>25</v>
      </c>
      <c r="H1215" s="4">
        <v>2</v>
      </c>
      <c r="I1215" s="4" t="s">
        <v>3452</v>
      </c>
      <c r="J1215" s="4" t="s">
        <v>10982</v>
      </c>
      <c r="K1215" s="4" t="s">
        <v>944</v>
      </c>
      <c r="L1215" s="4" t="s">
        <v>4252</v>
      </c>
      <c r="M1215" s="4"/>
      <c r="N1215" s="4" t="s">
        <v>984</v>
      </c>
      <c r="O1215" s="4" t="s">
        <v>3389</v>
      </c>
      <c r="P1215" s="5" t="e">
        <v>#N/A</v>
      </c>
    </row>
    <row r="1216" spans="1:16" x14ac:dyDescent="0.35">
      <c r="A1216" s="4" t="s">
        <v>1437</v>
      </c>
      <c r="B1216" s="18" t="s">
        <v>11761</v>
      </c>
      <c r="C1216" s="34">
        <f t="shared" si="36"/>
        <v>1.723650553981288E-4</v>
      </c>
      <c r="D1216" s="35">
        <f t="shared" si="37"/>
        <v>0.78988699746967972</v>
      </c>
      <c r="E1216" s="4" t="s">
        <v>1436</v>
      </c>
      <c r="F1216" s="4" t="s">
        <v>11530</v>
      </c>
      <c r="G1216" s="9">
        <v>25</v>
      </c>
      <c r="H1216" s="4">
        <v>2</v>
      </c>
      <c r="I1216" s="4" t="s">
        <v>4051</v>
      </c>
      <c r="J1216" s="4" t="s">
        <v>9526</v>
      </c>
      <c r="K1216" s="4" t="s">
        <v>981</v>
      </c>
      <c r="L1216" s="4" t="s">
        <v>9234</v>
      </c>
      <c r="M1216" s="4"/>
      <c r="N1216" s="4" t="s">
        <v>1034</v>
      </c>
      <c r="O1216" s="4" t="s">
        <v>3389</v>
      </c>
      <c r="P1216" s="5" t="e">
        <v>#N/A</v>
      </c>
    </row>
    <row r="1217" spans="1:16" x14ac:dyDescent="0.35">
      <c r="A1217" s="4" t="s">
        <v>1437</v>
      </c>
      <c r="B1217" s="17" t="s">
        <v>11760</v>
      </c>
      <c r="C1217" s="34">
        <f t="shared" si="36"/>
        <v>1.6547045318220365E-4</v>
      </c>
      <c r="D1217" s="35">
        <f t="shared" si="37"/>
        <v>0.79005246792286188</v>
      </c>
      <c r="E1217" s="4" t="s">
        <v>1436</v>
      </c>
      <c r="F1217" s="4" t="s">
        <v>2730</v>
      </c>
      <c r="G1217" s="9">
        <v>24</v>
      </c>
      <c r="H1217" s="4">
        <v>0</v>
      </c>
      <c r="I1217" s="4" t="s">
        <v>3399</v>
      </c>
      <c r="J1217" s="4" t="s">
        <v>3533</v>
      </c>
      <c r="K1217" s="4" t="s">
        <v>1073</v>
      </c>
      <c r="L1217" s="4" t="s">
        <v>3450</v>
      </c>
      <c r="M1217" s="4" t="s">
        <v>3432</v>
      </c>
      <c r="N1217" s="4" t="s">
        <v>1153</v>
      </c>
      <c r="O1217" s="4" t="s">
        <v>3435</v>
      </c>
      <c r="P1217" s="5" t="e">
        <v>#N/A</v>
      </c>
    </row>
    <row r="1218" spans="1:16" x14ac:dyDescent="0.35">
      <c r="A1218" s="4" t="s">
        <v>1437</v>
      </c>
      <c r="B1218" s="18" t="s">
        <v>11761</v>
      </c>
      <c r="C1218" s="34">
        <f t="shared" si="36"/>
        <v>1.6547045318220365E-4</v>
      </c>
      <c r="D1218" s="35">
        <f t="shared" si="37"/>
        <v>0.79021793837604404</v>
      </c>
      <c r="E1218" s="4" t="s">
        <v>1436</v>
      </c>
      <c r="F1218" s="4" t="s">
        <v>3555</v>
      </c>
      <c r="G1218" s="9">
        <v>24</v>
      </c>
      <c r="H1218" s="4">
        <v>2</v>
      </c>
      <c r="I1218" s="4" t="s">
        <v>3399</v>
      </c>
      <c r="J1218" s="4" t="s">
        <v>3550</v>
      </c>
      <c r="K1218" s="4" t="s">
        <v>1004</v>
      </c>
      <c r="L1218" s="4" t="s">
        <v>3556</v>
      </c>
      <c r="M1218" s="4" t="s">
        <v>3552</v>
      </c>
      <c r="N1218" s="4" t="s">
        <v>1064</v>
      </c>
      <c r="O1218" s="4" t="s">
        <v>3451</v>
      </c>
      <c r="P1218" s="5" t="e">
        <v>#N/A</v>
      </c>
    </row>
    <row r="1219" spans="1:16" x14ac:dyDescent="0.35">
      <c r="A1219" s="4" t="s">
        <v>1437</v>
      </c>
      <c r="B1219" s="18" t="s">
        <v>11761</v>
      </c>
      <c r="C1219" s="34">
        <f t="shared" ref="C1219:C1282" si="38">G1219/$G$6705</f>
        <v>1.6547045318220365E-4</v>
      </c>
      <c r="D1219" s="35">
        <f t="shared" si="37"/>
        <v>0.7903834088292262</v>
      </c>
      <c r="E1219" s="4" t="s">
        <v>1436</v>
      </c>
      <c r="F1219" s="4" t="s">
        <v>4547</v>
      </c>
      <c r="G1219" s="9">
        <v>24</v>
      </c>
      <c r="H1219" s="4">
        <v>2</v>
      </c>
      <c r="I1219" s="4" t="s">
        <v>3352</v>
      </c>
      <c r="J1219" s="4" t="s">
        <v>3987</v>
      </c>
      <c r="K1219" s="4" t="s">
        <v>981</v>
      </c>
      <c r="L1219" s="4" t="s">
        <v>3379</v>
      </c>
      <c r="M1219" s="4" t="s">
        <v>3988</v>
      </c>
      <c r="N1219" s="4" t="s">
        <v>1034</v>
      </c>
      <c r="O1219" s="4" t="s">
        <v>3477</v>
      </c>
      <c r="P1219" s="5" t="e">
        <v>#N/A</v>
      </c>
    </row>
    <row r="1220" spans="1:16" x14ac:dyDescent="0.35">
      <c r="A1220" s="4" t="s">
        <v>1437</v>
      </c>
      <c r="B1220" s="17" t="s">
        <v>11760</v>
      </c>
      <c r="C1220" s="34">
        <f t="shared" si="38"/>
        <v>1.6547045318220365E-4</v>
      </c>
      <c r="D1220" s="35">
        <f t="shared" ref="D1220:D1283" si="39">D1219+C1220</f>
        <v>0.79054887928240836</v>
      </c>
      <c r="E1220" s="4" t="s">
        <v>1436</v>
      </c>
      <c r="F1220" s="4" t="s">
        <v>4938</v>
      </c>
      <c r="G1220" s="9">
        <v>24</v>
      </c>
      <c r="H1220" s="4">
        <v>0</v>
      </c>
      <c r="I1220" s="4" t="s">
        <v>3399</v>
      </c>
      <c r="J1220" s="4" t="s">
        <v>4309</v>
      </c>
      <c r="K1220" s="4" t="s">
        <v>926</v>
      </c>
      <c r="L1220" s="4" t="s">
        <v>4833</v>
      </c>
      <c r="M1220" s="4" t="s">
        <v>4310</v>
      </c>
      <c r="N1220" s="4" t="s">
        <v>959</v>
      </c>
      <c r="O1220" s="4" t="s">
        <v>2038</v>
      </c>
      <c r="P1220" s="5" t="e">
        <v>#N/A</v>
      </c>
    </row>
    <row r="1221" spans="1:16" x14ac:dyDescent="0.35">
      <c r="A1221" s="4" t="s">
        <v>1437</v>
      </c>
      <c r="B1221" s="18" t="s">
        <v>11761</v>
      </c>
      <c r="C1221" s="34">
        <f t="shared" si="38"/>
        <v>1.6547045318220365E-4</v>
      </c>
      <c r="D1221" s="35">
        <f t="shared" si="39"/>
        <v>0.79071434973559052</v>
      </c>
      <c r="E1221" s="4" t="s">
        <v>1436</v>
      </c>
      <c r="F1221" s="4" t="s">
        <v>5058</v>
      </c>
      <c r="G1221" s="9">
        <v>24</v>
      </c>
      <c r="H1221" s="4">
        <v>2</v>
      </c>
      <c r="I1221" s="4" t="s">
        <v>3594</v>
      </c>
      <c r="J1221" s="4" t="s">
        <v>4401</v>
      </c>
      <c r="K1221" s="4" t="s">
        <v>1082</v>
      </c>
      <c r="L1221" s="4" t="s">
        <v>3772</v>
      </c>
      <c r="M1221" s="4" t="s">
        <v>4205</v>
      </c>
      <c r="N1221" s="4" t="s">
        <v>1165</v>
      </c>
      <c r="O1221" s="4" t="s">
        <v>3788</v>
      </c>
      <c r="P1221" s="5" t="e">
        <v>#N/A</v>
      </c>
    </row>
    <row r="1222" spans="1:16" x14ac:dyDescent="0.35">
      <c r="A1222" s="4" t="s">
        <v>1437</v>
      </c>
      <c r="B1222" s="18" t="s">
        <v>11761</v>
      </c>
      <c r="C1222" s="34">
        <f t="shared" si="38"/>
        <v>1.6547045318220365E-4</v>
      </c>
      <c r="D1222" s="35">
        <f t="shared" si="39"/>
        <v>0.79087982018877268</v>
      </c>
      <c r="E1222" s="4" t="s">
        <v>1436</v>
      </c>
      <c r="F1222" s="4" t="s">
        <v>5215</v>
      </c>
      <c r="G1222" s="9">
        <v>24</v>
      </c>
      <c r="H1222" s="4">
        <v>2</v>
      </c>
      <c r="I1222" s="4" t="s">
        <v>3399</v>
      </c>
      <c r="J1222" s="4" t="s">
        <v>5214</v>
      </c>
      <c r="K1222" s="4" t="s">
        <v>954</v>
      </c>
      <c r="L1222" s="4" t="s">
        <v>3968</v>
      </c>
      <c r="M1222" s="4" t="s">
        <v>5141</v>
      </c>
      <c r="N1222" s="4" t="s">
        <v>997</v>
      </c>
      <c r="O1222" s="4" t="s">
        <v>3448</v>
      </c>
      <c r="P1222" s="5" t="e">
        <v>#N/A</v>
      </c>
    </row>
    <row r="1223" spans="1:16" x14ac:dyDescent="0.35">
      <c r="A1223" s="4" t="s">
        <v>1437</v>
      </c>
      <c r="B1223" s="18" t="s">
        <v>11761</v>
      </c>
      <c r="C1223" s="34">
        <f t="shared" si="38"/>
        <v>1.6547045318220365E-4</v>
      </c>
      <c r="D1223" s="35">
        <f t="shared" si="39"/>
        <v>0.79104529064195483</v>
      </c>
      <c r="E1223" s="4" t="s">
        <v>1436</v>
      </c>
      <c r="F1223" s="4" t="s">
        <v>5247</v>
      </c>
      <c r="G1223" s="9">
        <v>24</v>
      </c>
      <c r="H1223" s="4">
        <v>2</v>
      </c>
      <c r="I1223" s="4" t="s">
        <v>3341</v>
      </c>
      <c r="J1223" s="4" t="s">
        <v>5084</v>
      </c>
      <c r="K1223" s="4" t="s">
        <v>975</v>
      </c>
      <c r="L1223" s="4" t="s">
        <v>3668</v>
      </c>
      <c r="M1223" s="4" t="s">
        <v>4024</v>
      </c>
      <c r="N1223" s="4" t="s">
        <v>1026</v>
      </c>
      <c r="O1223" s="4" t="s">
        <v>3368</v>
      </c>
      <c r="P1223" s="5" t="e">
        <v>#N/A</v>
      </c>
    </row>
    <row r="1224" spans="1:16" x14ac:dyDescent="0.35">
      <c r="A1224" s="4" t="s">
        <v>1437</v>
      </c>
      <c r="B1224" s="18" t="s">
        <v>11761</v>
      </c>
      <c r="C1224" s="34">
        <f t="shared" si="38"/>
        <v>1.6547045318220365E-4</v>
      </c>
      <c r="D1224" s="35">
        <f t="shared" si="39"/>
        <v>0.79121076109513699</v>
      </c>
      <c r="E1224" s="4" t="s">
        <v>1436</v>
      </c>
      <c r="F1224" s="4" t="s">
        <v>5746</v>
      </c>
      <c r="G1224" s="9">
        <v>24</v>
      </c>
      <c r="H1224" s="4">
        <v>2</v>
      </c>
      <c r="I1224" s="4" t="s">
        <v>3399</v>
      </c>
      <c r="J1224" s="4" t="s">
        <v>4185</v>
      </c>
      <c r="K1224" s="4" t="s">
        <v>944</v>
      </c>
      <c r="L1224" s="4" t="s">
        <v>4732</v>
      </c>
      <c r="M1224" s="4"/>
      <c r="N1224" s="4" t="s">
        <v>984</v>
      </c>
      <c r="O1224" s="4" t="s">
        <v>4026</v>
      </c>
      <c r="P1224" s="5" t="e">
        <v>#N/A</v>
      </c>
    </row>
    <row r="1225" spans="1:16" x14ac:dyDescent="0.35">
      <c r="A1225" s="4" t="s">
        <v>1437</v>
      </c>
      <c r="B1225" s="18" t="s">
        <v>11761</v>
      </c>
      <c r="C1225" s="34">
        <f t="shared" si="38"/>
        <v>1.6547045318220365E-4</v>
      </c>
      <c r="D1225" s="35">
        <f t="shared" si="39"/>
        <v>0.79137623154831915</v>
      </c>
      <c r="E1225" s="4" t="s">
        <v>1436</v>
      </c>
      <c r="F1225" s="4" t="s">
        <v>5808</v>
      </c>
      <c r="G1225" s="9">
        <v>24</v>
      </c>
      <c r="H1225" s="4">
        <v>2</v>
      </c>
      <c r="I1225" s="4" t="s">
        <v>3359</v>
      </c>
      <c r="J1225" s="4" t="s">
        <v>5627</v>
      </c>
      <c r="K1225" s="4" t="s">
        <v>944</v>
      </c>
      <c r="L1225" s="4" t="s">
        <v>5704</v>
      </c>
      <c r="M1225" s="4" t="s">
        <v>4508</v>
      </c>
      <c r="N1225" s="4" t="s">
        <v>984</v>
      </c>
      <c r="O1225" s="4" t="s">
        <v>1846</v>
      </c>
      <c r="P1225" s="5" t="e">
        <v>#N/A</v>
      </c>
    </row>
    <row r="1226" spans="1:16" x14ac:dyDescent="0.35">
      <c r="A1226" s="4" t="s">
        <v>1437</v>
      </c>
      <c r="B1226" s="18" t="s">
        <v>11761</v>
      </c>
      <c r="C1226" s="34">
        <f t="shared" si="38"/>
        <v>1.6547045318220365E-4</v>
      </c>
      <c r="D1226" s="35">
        <f t="shared" si="39"/>
        <v>0.79154170200150131</v>
      </c>
      <c r="E1226" s="4" t="s">
        <v>1436</v>
      </c>
      <c r="F1226" s="4" t="s">
        <v>6041</v>
      </c>
      <c r="G1226" s="9">
        <v>24</v>
      </c>
      <c r="H1226" s="4">
        <v>2</v>
      </c>
      <c r="I1226" s="4" t="s">
        <v>3594</v>
      </c>
      <c r="J1226" s="4" t="s">
        <v>4987</v>
      </c>
      <c r="K1226" s="4" t="s">
        <v>966</v>
      </c>
      <c r="L1226" s="4" t="s">
        <v>4522</v>
      </c>
      <c r="M1226" s="4" t="s">
        <v>4988</v>
      </c>
      <c r="N1226" s="4" t="s">
        <v>1014</v>
      </c>
      <c r="O1226" s="4" t="s">
        <v>6042</v>
      </c>
      <c r="P1226" s="5" t="e">
        <v>#N/A</v>
      </c>
    </row>
    <row r="1227" spans="1:16" x14ac:dyDescent="0.35">
      <c r="A1227" s="4" t="s">
        <v>1437</v>
      </c>
      <c r="B1227" s="18" t="s">
        <v>11761</v>
      </c>
      <c r="C1227" s="34">
        <f t="shared" si="38"/>
        <v>1.6547045318220365E-4</v>
      </c>
      <c r="D1227" s="35">
        <f t="shared" si="39"/>
        <v>0.79170717245468347</v>
      </c>
      <c r="E1227" s="4" t="s">
        <v>1436</v>
      </c>
      <c r="F1227" s="4" t="s">
        <v>6852</v>
      </c>
      <c r="G1227" s="9">
        <v>24</v>
      </c>
      <c r="H1227" s="4">
        <v>3</v>
      </c>
      <c r="I1227" s="4" t="s">
        <v>3399</v>
      </c>
      <c r="J1227" s="4" t="s">
        <v>3808</v>
      </c>
      <c r="K1227" s="4" t="s">
        <v>1004</v>
      </c>
      <c r="L1227" s="4" t="s">
        <v>4025</v>
      </c>
      <c r="M1227" s="4" t="s">
        <v>3752</v>
      </c>
      <c r="N1227" s="4" t="s">
        <v>1064</v>
      </c>
      <c r="O1227" s="4" t="s">
        <v>3426</v>
      </c>
      <c r="P1227" s="5" t="e">
        <v>#N/A</v>
      </c>
    </row>
    <row r="1228" spans="1:16" x14ac:dyDescent="0.35">
      <c r="A1228" s="4" t="s">
        <v>1437</v>
      </c>
      <c r="B1228" s="17" t="s">
        <v>11760</v>
      </c>
      <c r="C1228" s="34">
        <f t="shared" si="38"/>
        <v>1.6547045318220365E-4</v>
      </c>
      <c r="D1228" s="35">
        <f t="shared" si="39"/>
        <v>0.79187264290786563</v>
      </c>
      <c r="E1228" s="4" t="s">
        <v>1436</v>
      </c>
      <c r="F1228" s="4" t="s">
        <v>7214</v>
      </c>
      <c r="G1228" s="9">
        <v>24</v>
      </c>
      <c r="H1228" s="4">
        <v>0</v>
      </c>
      <c r="I1228" s="4" t="s">
        <v>3519</v>
      </c>
      <c r="J1228" s="4" t="s">
        <v>4451</v>
      </c>
      <c r="K1228" s="4" t="s">
        <v>930</v>
      </c>
      <c r="L1228" s="4" t="s">
        <v>5782</v>
      </c>
      <c r="M1228" s="4" t="s">
        <v>3988</v>
      </c>
      <c r="N1228" s="4" t="s">
        <v>965</v>
      </c>
      <c r="O1228" s="4" t="s">
        <v>3581</v>
      </c>
      <c r="P1228" s="5" t="e">
        <v>#N/A</v>
      </c>
    </row>
    <row r="1229" spans="1:16" x14ac:dyDescent="0.35">
      <c r="A1229" s="4" t="s">
        <v>1437</v>
      </c>
      <c r="B1229" s="18" t="s">
        <v>11761</v>
      </c>
      <c r="C1229" s="34">
        <f t="shared" si="38"/>
        <v>1.6547045318220365E-4</v>
      </c>
      <c r="D1229" s="35">
        <f t="shared" si="39"/>
        <v>0.79203811336104779</v>
      </c>
      <c r="E1229" s="4" t="s">
        <v>1436</v>
      </c>
      <c r="F1229" s="4" t="s">
        <v>7326</v>
      </c>
      <c r="G1229" s="9">
        <v>24</v>
      </c>
      <c r="H1229" s="4">
        <v>2</v>
      </c>
      <c r="I1229" s="4" t="s">
        <v>3594</v>
      </c>
      <c r="J1229" s="4" t="s">
        <v>4947</v>
      </c>
      <c r="K1229" s="4" t="s">
        <v>989</v>
      </c>
      <c r="L1229" s="4" t="s">
        <v>3531</v>
      </c>
      <c r="M1229" s="4" t="s">
        <v>3606</v>
      </c>
      <c r="N1229" s="4" t="s">
        <v>1045</v>
      </c>
      <c r="O1229" s="4" t="s">
        <v>1846</v>
      </c>
      <c r="P1229" s="5" t="e">
        <v>#N/A</v>
      </c>
    </row>
    <row r="1230" spans="1:16" x14ac:dyDescent="0.35">
      <c r="A1230" s="4" t="s">
        <v>1437</v>
      </c>
      <c r="B1230" s="18" t="s">
        <v>11761</v>
      </c>
      <c r="C1230" s="34">
        <f t="shared" si="38"/>
        <v>1.6547045318220365E-4</v>
      </c>
      <c r="D1230" s="35">
        <f t="shared" si="39"/>
        <v>0.79220358381422995</v>
      </c>
      <c r="E1230" s="4" t="s">
        <v>1436</v>
      </c>
      <c r="F1230" s="4" t="s">
        <v>7526</v>
      </c>
      <c r="G1230" s="9">
        <v>24</v>
      </c>
      <c r="H1230" s="4">
        <v>4</v>
      </c>
      <c r="I1230" s="4" t="s">
        <v>3490</v>
      </c>
      <c r="J1230" s="4" t="s">
        <v>3491</v>
      </c>
      <c r="K1230" s="4" t="s">
        <v>1014</v>
      </c>
      <c r="L1230" s="4" t="s">
        <v>3492</v>
      </c>
      <c r="M1230" s="4" t="s">
        <v>3474</v>
      </c>
      <c r="N1230" s="4" t="s">
        <v>1078</v>
      </c>
      <c r="O1230" s="4" t="s">
        <v>3495</v>
      </c>
      <c r="P1230" s="5" t="e">
        <v>#N/A</v>
      </c>
    </row>
    <row r="1231" spans="1:16" x14ac:dyDescent="0.35">
      <c r="A1231" s="4" t="s">
        <v>1437</v>
      </c>
      <c r="B1231" s="17" t="s">
        <v>11760</v>
      </c>
      <c r="C1231" s="34">
        <f t="shared" si="38"/>
        <v>1.6547045318220365E-4</v>
      </c>
      <c r="D1231" s="35">
        <f t="shared" si="39"/>
        <v>0.79236905426741211</v>
      </c>
      <c r="E1231" s="4" t="s">
        <v>1436</v>
      </c>
      <c r="F1231" s="4" t="s">
        <v>7562</v>
      </c>
      <c r="G1231" s="9">
        <v>24</v>
      </c>
      <c r="H1231" s="4">
        <v>0</v>
      </c>
      <c r="I1231" s="4" t="s">
        <v>4075</v>
      </c>
      <c r="J1231" s="4" t="s">
        <v>4088</v>
      </c>
      <c r="K1231" s="4" t="s">
        <v>985</v>
      </c>
      <c r="L1231" s="4" t="s">
        <v>3605</v>
      </c>
      <c r="M1231" s="4" t="s">
        <v>4542</v>
      </c>
      <c r="N1231" s="4" t="s">
        <v>1039</v>
      </c>
      <c r="O1231" s="4" t="s">
        <v>4080</v>
      </c>
      <c r="P1231" s="5" t="e">
        <v>#N/A</v>
      </c>
    </row>
    <row r="1232" spans="1:16" x14ac:dyDescent="0.35">
      <c r="A1232" s="4" t="s">
        <v>1437</v>
      </c>
      <c r="B1232" s="18" t="s">
        <v>11761</v>
      </c>
      <c r="C1232" s="34">
        <f t="shared" si="38"/>
        <v>1.6547045318220365E-4</v>
      </c>
      <c r="D1232" s="35">
        <f t="shared" si="39"/>
        <v>0.79253452472059427</v>
      </c>
      <c r="E1232" s="4" t="s">
        <v>1436</v>
      </c>
      <c r="F1232" s="4" t="s">
        <v>7570</v>
      </c>
      <c r="G1232" s="9">
        <v>24</v>
      </c>
      <c r="H1232" s="4">
        <v>3</v>
      </c>
      <c r="I1232" s="4" t="s">
        <v>3399</v>
      </c>
      <c r="J1232" s="4" t="s">
        <v>6098</v>
      </c>
      <c r="K1232" s="4" t="s">
        <v>974</v>
      </c>
      <c r="L1232" s="4" t="s">
        <v>3605</v>
      </c>
      <c r="M1232" s="4" t="s">
        <v>3614</v>
      </c>
      <c r="N1232" s="4" t="s">
        <v>1024</v>
      </c>
      <c r="O1232" s="4" t="s">
        <v>3759</v>
      </c>
      <c r="P1232" s="5" t="e">
        <v>#N/A</v>
      </c>
    </row>
    <row r="1233" spans="1:16" x14ac:dyDescent="0.35">
      <c r="A1233" s="4" t="s">
        <v>1437</v>
      </c>
      <c r="B1233" s="18" t="s">
        <v>11761</v>
      </c>
      <c r="C1233" s="34">
        <f t="shared" si="38"/>
        <v>1.6547045318220365E-4</v>
      </c>
      <c r="D1233" s="35">
        <f t="shared" si="39"/>
        <v>0.79269999517377643</v>
      </c>
      <c r="E1233" s="4" t="s">
        <v>1436</v>
      </c>
      <c r="F1233" s="4" t="s">
        <v>7664</v>
      </c>
      <c r="G1233" s="9">
        <v>24</v>
      </c>
      <c r="H1233" s="4">
        <v>5</v>
      </c>
      <c r="I1233" s="4" t="s">
        <v>3399</v>
      </c>
      <c r="J1233" s="4" t="s">
        <v>5489</v>
      </c>
      <c r="K1233" s="4" t="s">
        <v>974</v>
      </c>
      <c r="L1233" s="4" t="s">
        <v>3531</v>
      </c>
      <c r="M1233" s="4"/>
      <c r="N1233" s="4" t="s">
        <v>1024</v>
      </c>
      <c r="O1233" s="4" t="s">
        <v>3759</v>
      </c>
      <c r="P1233" s="5" t="e">
        <v>#N/A</v>
      </c>
    </row>
    <row r="1234" spans="1:16" x14ac:dyDescent="0.35">
      <c r="A1234" s="4" t="s">
        <v>1437</v>
      </c>
      <c r="B1234" s="18" t="s">
        <v>11761</v>
      </c>
      <c r="C1234" s="34">
        <f t="shared" si="38"/>
        <v>1.6547045318220365E-4</v>
      </c>
      <c r="D1234" s="35">
        <f t="shared" si="39"/>
        <v>0.79286546562695859</v>
      </c>
      <c r="E1234" s="4" t="s">
        <v>1436</v>
      </c>
      <c r="F1234" s="4" t="s">
        <v>7762</v>
      </c>
      <c r="G1234" s="9">
        <v>24</v>
      </c>
      <c r="H1234" s="4">
        <v>2</v>
      </c>
      <c r="I1234" s="4" t="s">
        <v>3352</v>
      </c>
      <c r="J1234" s="4" t="s">
        <v>3906</v>
      </c>
      <c r="K1234" s="4" t="s">
        <v>983</v>
      </c>
      <c r="L1234" s="4" t="s">
        <v>3443</v>
      </c>
      <c r="M1234" s="4" t="s">
        <v>4142</v>
      </c>
      <c r="N1234" s="4" t="s">
        <v>1037</v>
      </c>
      <c r="O1234" s="4" t="s">
        <v>4077</v>
      </c>
      <c r="P1234" s="5" t="e">
        <v>#N/A</v>
      </c>
    </row>
    <row r="1235" spans="1:16" x14ac:dyDescent="0.35">
      <c r="A1235" s="4" t="s">
        <v>1437</v>
      </c>
      <c r="B1235" s="18" t="s">
        <v>11761</v>
      </c>
      <c r="C1235" s="34">
        <f t="shared" si="38"/>
        <v>1.6547045318220365E-4</v>
      </c>
      <c r="D1235" s="35">
        <f t="shared" si="39"/>
        <v>0.79303093608014075</v>
      </c>
      <c r="E1235" s="4" t="s">
        <v>1436</v>
      </c>
      <c r="F1235" s="4" t="s">
        <v>8268</v>
      </c>
      <c r="G1235" s="9">
        <v>24</v>
      </c>
      <c r="H1235" s="4">
        <v>2</v>
      </c>
      <c r="I1235" s="4" t="s">
        <v>3341</v>
      </c>
      <c r="J1235" s="4" t="s">
        <v>8255</v>
      </c>
      <c r="K1235" s="4" t="s">
        <v>954</v>
      </c>
      <c r="L1235" s="4" t="s">
        <v>4419</v>
      </c>
      <c r="M1235" s="4" t="s">
        <v>4542</v>
      </c>
      <c r="N1235" s="4" t="s">
        <v>997</v>
      </c>
      <c r="O1235" s="4" t="s">
        <v>3811</v>
      </c>
      <c r="P1235" s="5" t="e">
        <v>#N/A</v>
      </c>
    </row>
    <row r="1236" spans="1:16" x14ac:dyDescent="0.35">
      <c r="A1236" s="4" t="s">
        <v>1437</v>
      </c>
      <c r="B1236" s="18" t="s">
        <v>11761</v>
      </c>
      <c r="C1236" s="34">
        <f t="shared" si="38"/>
        <v>1.6547045318220365E-4</v>
      </c>
      <c r="D1236" s="35">
        <f t="shared" si="39"/>
        <v>0.79319640653332291</v>
      </c>
      <c r="E1236" s="4" t="s">
        <v>1436</v>
      </c>
      <c r="F1236" s="4" t="s">
        <v>8628</v>
      </c>
      <c r="G1236" s="9">
        <v>24</v>
      </c>
      <c r="H1236" s="4">
        <v>2</v>
      </c>
      <c r="I1236" s="4" t="s">
        <v>3399</v>
      </c>
      <c r="J1236" s="4" t="s">
        <v>8625</v>
      </c>
      <c r="K1236" s="4" t="s">
        <v>959</v>
      </c>
      <c r="L1236" s="4" t="s">
        <v>3806</v>
      </c>
      <c r="M1236" s="4"/>
      <c r="N1236" s="4" t="s">
        <v>1004</v>
      </c>
      <c r="O1236" s="4" t="s">
        <v>3757</v>
      </c>
      <c r="P1236" s="5" t="e">
        <v>#N/A</v>
      </c>
    </row>
    <row r="1237" spans="1:16" x14ac:dyDescent="0.35">
      <c r="A1237" s="4" t="s">
        <v>1437</v>
      </c>
      <c r="B1237" s="18" t="s">
        <v>11761</v>
      </c>
      <c r="C1237" s="34">
        <f t="shared" si="38"/>
        <v>1.6547045318220365E-4</v>
      </c>
      <c r="D1237" s="35">
        <f t="shared" si="39"/>
        <v>0.79336187698650507</v>
      </c>
      <c r="E1237" s="4" t="s">
        <v>1436</v>
      </c>
      <c r="F1237" s="4" t="s">
        <v>8680</v>
      </c>
      <c r="G1237" s="9">
        <v>24</v>
      </c>
      <c r="H1237" s="4">
        <v>2</v>
      </c>
      <c r="I1237" s="4" t="s">
        <v>3452</v>
      </c>
      <c r="J1237" s="4" t="s">
        <v>8137</v>
      </c>
      <c r="K1237" s="4" t="s">
        <v>1040</v>
      </c>
      <c r="L1237" s="4" t="s">
        <v>6618</v>
      </c>
      <c r="M1237" s="4" t="s">
        <v>4902</v>
      </c>
      <c r="N1237" s="4" t="s">
        <v>1112</v>
      </c>
      <c r="O1237" s="4" t="s">
        <v>1846</v>
      </c>
      <c r="P1237" s="5" t="e">
        <v>#N/A</v>
      </c>
    </row>
    <row r="1238" spans="1:16" x14ac:dyDescent="0.35">
      <c r="A1238" s="4" t="s">
        <v>1437</v>
      </c>
      <c r="B1238" s="18" t="s">
        <v>11761</v>
      </c>
      <c r="C1238" s="34">
        <f t="shared" si="38"/>
        <v>1.6547045318220365E-4</v>
      </c>
      <c r="D1238" s="35">
        <f t="shared" si="39"/>
        <v>0.79352734743968723</v>
      </c>
      <c r="E1238" s="4" t="s">
        <v>1436</v>
      </c>
      <c r="F1238" s="4" t="s">
        <v>8819</v>
      </c>
      <c r="G1238" s="9">
        <v>24</v>
      </c>
      <c r="H1238" s="4">
        <v>5</v>
      </c>
      <c r="I1238" s="4" t="s">
        <v>3399</v>
      </c>
      <c r="J1238" s="4" t="s">
        <v>8645</v>
      </c>
      <c r="K1238" s="4" t="s">
        <v>984</v>
      </c>
      <c r="L1238" s="4" t="s">
        <v>8245</v>
      </c>
      <c r="M1238" s="4" t="s">
        <v>7040</v>
      </c>
      <c r="N1238" s="4" t="s">
        <v>1038</v>
      </c>
      <c r="O1238" s="4" t="s">
        <v>3757</v>
      </c>
      <c r="P1238" s="5" t="e">
        <v>#N/A</v>
      </c>
    </row>
    <row r="1239" spans="1:16" x14ac:dyDescent="0.35">
      <c r="A1239" s="4" t="s">
        <v>1437</v>
      </c>
      <c r="B1239" s="17" t="s">
        <v>11760</v>
      </c>
      <c r="C1239" s="34">
        <f t="shared" si="38"/>
        <v>1.6547045318220365E-4</v>
      </c>
      <c r="D1239" s="35">
        <f t="shared" si="39"/>
        <v>0.79369281789286938</v>
      </c>
      <c r="E1239" s="4" t="s">
        <v>1436</v>
      </c>
      <c r="F1239" s="4" t="s">
        <v>8903</v>
      </c>
      <c r="G1239" s="9">
        <v>24</v>
      </c>
      <c r="H1239" s="4">
        <v>0</v>
      </c>
      <c r="I1239" s="4" t="s">
        <v>3594</v>
      </c>
      <c r="J1239" s="4" t="s">
        <v>3718</v>
      </c>
      <c r="K1239" s="4" t="s">
        <v>1034</v>
      </c>
      <c r="L1239" s="4" t="s">
        <v>4934</v>
      </c>
      <c r="M1239" s="4" t="s">
        <v>7040</v>
      </c>
      <c r="N1239" s="4" t="s">
        <v>1104</v>
      </c>
      <c r="O1239" s="4" t="s">
        <v>3707</v>
      </c>
      <c r="P1239" s="5" t="e">
        <v>#N/A</v>
      </c>
    </row>
    <row r="1240" spans="1:16" x14ac:dyDescent="0.35">
      <c r="A1240" s="4" t="s">
        <v>1437</v>
      </c>
      <c r="B1240" s="17" t="s">
        <v>11760</v>
      </c>
      <c r="C1240" s="34">
        <f t="shared" si="38"/>
        <v>1.6547045318220365E-4</v>
      </c>
      <c r="D1240" s="35">
        <f t="shared" si="39"/>
        <v>0.79385828834605154</v>
      </c>
      <c r="E1240" s="4" t="s">
        <v>1436</v>
      </c>
      <c r="F1240" s="4" t="s">
        <v>8981</v>
      </c>
      <c r="G1240" s="9">
        <v>24</v>
      </c>
      <c r="H1240" s="4">
        <v>0</v>
      </c>
      <c r="I1240" s="4" t="s">
        <v>3352</v>
      </c>
      <c r="J1240" s="4" t="s">
        <v>4261</v>
      </c>
      <c r="K1240" s="4" t="s">
        <v>922</v>
      </c>
      <c r="L1240" s="4" t="s">
        <v>4662</v>
      </c>
      <c r="M1240" s="4" t="s">
        <v>3756</v>
      </c>
      <c r="N1240" s="4" t="s">
        <v>954</v>
      </c>
      <c r="O1240" s="4" t="s">
        <v>5922</v>
      </c>
      <c r="P1240" s="5" t="e">
        <v>#N/A</v>
      </c>
    </row>
    <row r="1241" spans="1:16" x14ac:dyDescent="0.35">
      <c r="A1241" s="4" t="s">
        <v>1437</v>
      </c>
      <c r="B1241" s="18" t="s">
        <v>11761</v>
      </c>
      <c r="C1241" s="34">
        <f t="shared" si="38"/>
        <v>1.6547045318220365E-4</v>
      </c>
      <c r="D1241" s="35">
        <f t="shared" si="39"/>
        <v>0.7940237587992337</v>
      </c>
      <c r="E1241" s="4" t="s">
        <v>1436</v>
      </c>
      <c r="F1241" s="4" t="s">
        <v>9373</v>
      </c>
      <c r="G1241" s="9">
        <v>24</v>
      </c>
      <c r="H1241" s="4">
        <v>2</v>
      </c>
      <c r="I1241" s="4" t="s">
        <v>3341</v>
      </c>
      <c r="J1241" s="4" t="s">
        <v>5010</v>
      </c>
      <c r="K1241" s="4" t="s">
        <v>974</v>
      </c>
      <c r="L1241" s="4" t="s">
        <v>4057</v>
      </c>
      <c r="M1241" s="4" t="s">
        <v>4890</v>
      </c>
      <c r="N1241" s="4" t="s">
        <v>1024</v>
      </c>
      <c r="O1241" s="4" t="s">
        <v>3811</v>
      </c>
      <c r="P1241" s="5" t="e">
        <v>#N/A</v>
      </c>
    </row>
    <row r="1242" spans="1:16" x14ac:dyDescent="0.35">
      <c r="A1242" s="4" t="s">
        <v>1437</v>
      </c>
      <c r="B1242" s="18" t="s">
        <v>11761</v>
      </c>
      <c r="C1242" s="34">
        <f t="shared" si="38"/>
        <v>1.6547045318220365E-4</v>
      </c>
      <c r="D1242" s="35">
        <f t="shared" si="39"/>
        <v>0.79418922925241586</v>
      </c>
      <c r="E1242" s="4" t="s">
        <v>1436</v>
      </c>
      <c r="F1242" s="4" t="s">
        <v>9407</v>
      </c>
      <c r="G1242" s="9">
        <v>24</v>
      </c>
      <c r="H1242" s="4">
        <v>2</v>
      </c>
      <c r="I1242" s="4" t="s">
        <v>3341</v>
      </c>
      <c r="J1242" s="4" t="s">
        <v>9403</v>
      </c>
      <c r="K1242" s="4" t="s">
        <v>1029</v>
      </c>
      <c r="L1242" s="4" t="s">
        <v>4153</v>
      </c>
      <c r="M1242" s="4" t="s">
        <v>9406</v>
      </c>
      <c r="N1242" s="4" t="s">
        <v>1097</v>
      </c>
      <c r="O1242" s="4" t="s">
        <v>3495</v>
      </c>
      <c r="P1242" s="5" t="e">
        <v>#N/A</v>
      </c>
    </row>
    <row r="1243" spans="1:16" x14ac:dyDescent="0.35">
      <c r="A1243" s="4" t="s">
        <v>1437</v>
      </c>
      <c r="B1243" s="18" t="s">
        <v>11761</v>
      </c>
      <c r="C1243" s="34">
        <f t="shared" si="38"/>
        <v>1.6547045318220365E-4</v>
      </c>
      <c r="D1243" s="35">
        <f t="shared" si="39"/>
        <v>0.79435469970559802</v>
      </c>
      <c r="E1243" s="4" t="s">
        <v>1436</v>
      </c>
      <c r="F1243" s="4" t="s">
        <v>9486</v>
      </c>
      <c r="G1243" s="9">
        <v>24</v>
      </c>
      <c r="H1243" s="4">
        <v>2</v>
      </c>
      <c r="I1243" s="4" t="s">
        <v>3399</v>
      </c>
      <c r="J1243" s="4" t="s">
        <v>9162</v>
      </c>
      <c r="K1243" s="4" t="s">
        <v>1112</v>
      </c>
      <c r="L1243" s="4" t="s">
        <v>4057</v>
      </c>
      <c r="M1243" s="4" t="s">
        <v>7047</v>
      </c>
      <c r="N1243" s="4" t="s">
        <v>1202</v>
      </c>
      <c r="O1243" s="4" t="s">
        <v>4399</v>
      </c>
      <c r="P1243" s="5" t="e">
        <v>#N/A</v>
      </c>
    </row>
    <row r="1244" spans="1:16" x14ac:dyDescent="0.35">
      <c r="A1244" s="4" t="s">
        <v>1437</v>
      </c>
      <c r="B1244" s="17" t="s">
        <v>11760</v>
      </c>
      <c r="C1244" s="34">
        <f t="shared" si="38"/>
        <v>1.6547045318220365E-4</v>
      </c>
      <c r="D1244" s="35">
        <f t="shared" si="39"/>
        <v>0.79452017015878018</v>
      </c>
      <c r="E1244" s="4" t="s">
        <v>1436</v>
      </c>
      <c r="F1244" s="4" t="s">
        <v>9805</v>
      </c>
      <c r="G1244" s="9">
        <v>24</v>
      </c>
      <c r="H1244" s="4">
        <v>0</v>
      </c>
      <c r="I1244" s="4" t="s">
        <v>4033</v>
      </c>
      <c r="J1244" s="4" t="s">
        <v>9804</v>
      </c>
      <c r="K1244" s="4" t="s">
        <v>985</v>
      </c>
      <c r="L1244" s="4" t="s">
        <v>4069</v>
      </c>
      <c r="M1244" s="4"/>
      <c r="N1244" s="4" t="s">
        <v>1039</v>
      </c>
      <c r="O1244" s="4" t="s">
        <v>8328</v>
      </c>
      <c r="P1244" s="5" t="e">
        <v>#N/A</v>
      </c>
    </row>
    <row r="1245" spans="1:16" x14ac:dyDescent="0.35">
      <c r="A1245" s="4" t="s">
        <v>1437</v>
      </c>
      <c r="B1245" s="18" t="s">
        <v>11761</v>
      </c>
      <c r="C1245" s="34">
        <f t="shared" si="38"/>
        <v>1.6547045318220365E-4</v>
      </c>
      <c r="D1245" s="35">
        <f t="shared" si="39"/>
        <v>0.79468564061196234</v>
      </c>
      <c r="E1245" s="4" t="s">
        <v>1436</v>
      </c>
      <c r="F1245" s="4" t="s">
        <v>9889</v>
      </c>
      <c r="G1245" s="9">
        <v>24</v>
      </c>
      <c r="H1245" s="4">
        <v>4</v>
      </c>
      <c r="I1245" s="4" t="s">
        <v>3359</v>
      </c>
      <c r="J1245" s="4" t="s">
        <v>7927</v>
      </c>
      <c r="K1245" s="4" t="s">
        <v>1029</v>
      </c>
      <c r="L1245" s="4" t="s">
        <v>8023</v>
      </c>
      <c r="M1245" s="4" t="s">
        <v>4157</v>
      </c>
      <c r="N1245" s="4" t="s">
        <v>1097</v>
      </c>
      <c r="O1245" s="4" t="s">
        <v>1846</v>
      </c>
      <c r="P1245" s="5" t="s">
        <v>11964</v>
      </c>
    </row>
    <row r="1246" spans="1:16" x14ac:dyDescent="0.35">
      <c r="A1246" s="4" t="s">
        <v>1437</v>
      </c>
      <c r="B1246" s="17" t="s">
        <v>11760</v>
      </c>
      <c r="C1246" s="34">
        <f t="shared" si="38"/>
        <v>1.6547045318220365E-4</v>
      </c>
      <c r="D1246" s="35">
        <f t="shared" si="39"/>
        <v>0.7948511110651445</v>
      </c>
      <c r="E1246" s="4" t="s">
        <v>1436</v>
      </c>
      <c r="F1246" s="4" t="s">
        <v>10224</v>
      </c>
      <c r="G1246" s="9">
        <v>24</v>
      </c>
      <c r="H1246" s="4">
        <v>0</v>
      </c>
      <c r="I1246" s="4" t="s">
        <v>3452</v>
      </c>
      <c r="J1246" s="4" t="s">
        <v>6662</v>
      </c>
      <c r="K1246" s="4" t="s">
        <v>919</v>
      </c>
      <c r="L1246" s="4" t="s">
        <v>8684</v>
      </c>
      <c r="M1246" s="4" t="s">
        <v>4902</v>
      </c>
      <c r="N1246" s="4" t="s">
        <v>949</v>
      </c>
      <c r="O1246" s="4" t="s">
        <v>3422</v>
      </c>
      <c r="P1246" s="5" t="e">
        <v>#N/A</v>
      </c>
    </row>
    <row r="1247" spans="1:16" x14ac:dyDescent="0.35">
      <c r="A1247" s="4" t="s">
        <v>1437</v>
      </c>
      <c r="B1247" s="18" t="s">
        <v>11761</v>
      </c>
      <c r="C1247" s="34">
        <f t="shared" si="38"/>
        <v>1.6547045318220365E-4</v>
      </c>
      <c r="D1247" s="35">
        <f t="shared" si="39"/>
        <v>0.79501658151832666</v>
      </c>
      <c r="E1247" s="4" t="s">
        <v>1436</v>
      </c>
      <c r="F1247" s="4" t="s">
        <v>10497</v>
      </c>
      <c r="G1247" s="9">
        <v>24</v>
      </c>
      <c r="H1247" s="4">
        <v>2</v>
      </c>
      <c r="I1247" s="4" t="s">
        <v>4051</v>
      </c>
      <c r="J1247" s="4" t="s">
        <v>10479</v>
      </c>
      <c r="K1247" s="4" t="s">
        <v>974</v>
      </c>
      <c r="L1247" s="4" t="s">
        <v>10367</v>
      </c>
      <c r="M1247" s="4"/>
      <c r="N1247" s="4" t="s">
        <v>1024</v>
      </c>
      <c r="O1247" s="4" t="s">
        <v>3389</v>
      </c>
      <c r="P1247" s="5" t="e">
        <v>#N/A</v>
      </c>
    </row>
    <row r="1248" spans="1:16" x14ac:dyDescent="0.35">
      <c r="A1248" s="4" t="s">
        <v>1437</v>
      </c>
      <c r="B1248" s="18" t="s">
        <v>11761</v>
      </c>
      <c r="C1248" s="34">
        <f t="shared" si="38"/>
        <v>1.6547045318220365E-4</v>
      </c>
      <c r="D1248" s="35">
        <f t="shared" si="39"/>
        <v>0.79518205197150882</v>
      </c>
      <c r="E1248" s="4" t="s">
        <v>1436</v>
      </c>
      <c r="F1248" s="4" t="s">
        <v>10642</v>
      </c>
      <c r="G1248" s="9">
        <v>24</v>
      </c>
      <c r="H1248" s="4">
        <v>2</v>
      </c>
      <c r="I1248" s="4" t="s">
        <v>3399</v>
      </c>
      <c r="J1248" s="4" t="s">
        <v>9870</v>
      </c>
      <c r="K1248" s="4" t="s">
        <v>1082</v>
      </c>
      <c r="L1248" s="4" t="s">
        <v>8554</v>
      </c>
      <c r="M1248" s="4"/>
      <c r="N1248" s="4" t="s">
        <v>1165</v>
      </c>
      <c r="O1248" s="4" t="s">
        <v>5045</v>
      </c>
      <c r="P1248" s="5" t="e">
        <v>#N/A</v>
      </c>
    </row>
    <row r="1249" spans="1:16" x14ac:dyDescent="0.35">
      <c r="A1249" s="4" t="s">
        <v>1437</v>
      </c>
      <c r="B1249" s="18" t="s">
        <v>11761</v>
      </c>
      <c r="C1249" s="34">
        <f t="shared" si="38"/>
        <v>1.6547045318220365E-4</v>
      </c>
      <c r="D1249" s="35">
        <f t="shared" si="39"/>
        <v>0.79534752242469098</v>
      </c>
      <c r="E1249" s="4" t="s">
        <v>1436</v>
      </c>
      <c r="F1249" s="4" t="s">
        <v>10718</v>
      </c>
      <c r="G1249" s="9">
        <v>24</v>
      </c>
      <c r="H1249" s="4">
        <v>2</v>
      </c>
      <c r="I1249" s="4" t="s">
        <v>3341</v>
      </c>
      <c r="J1249" s="4" t="s">
        <v>10716</v>
      </c>
      <c r="K1249" s="4" t="s">
        <v>1124</v>
      </c>
      <c r="L1249" s="4" t="s">
        <v>6664</v>
      </c>
      <c r="M1249" s="4"/>
      <c r="N1249" s="4" t="s">
        <v>1216</v>
      </c>
      <c r="O1249" s="4" t="s">
        <v>3495</v>
      </c>
      <c r="P1249" s="5" t="e">
        <v>#N/A</v>
      </c>
    </row>
    <row r="1250" spans="1:16" x14ac:dyDescent="0.35">
      <c r="A1250" s="4" t="s">
        <v>1437</v>
      </c>
      <c r="B1250" s="18" t="s">
        <v>11761</v>
      </c>
      <c r="C1250" s="34">
        <f t="shared" si="38"/>
        <v>1.6547045318220365E-4</v>
      </c>
      <c r="D1250" s="35">
        <f t="shared" si="39"/>
        <v>0.79551299287787314</v>
      </c>
      <c r="E1250" s="4" t="s">
        <v>1436</v>
      </c>
      <c r="F1250" s="4" t="s">
        <v>11118</v>
      </c>
      <c r="G1250" s="9">
        <v>24</v>
      </c>
      <c r="H1250" s="4">
        <v>2</v>
      </c>
      <c r="I1250" s="4" t="s">
        <v>3594</v>
      </c>
      <c r="J1250" s="4" t="s">
        <v>8072</v>
      </c>
      <c r="K1250" s="4" t="s">
        <v>944</v>
      </c>
      <c r="L1250" s="4" t="s">
        <v>4748</v>
      </c>
      <c r="M1250" s="4" t="s">
        <v>7940</v>
      </c>
      <c r="N1250" s="4" t="s">
        <v>984</v>
      </c>
      <c r="O1250" s="4" t="s">
        <v>3389</v>
      </c>
      <c r="P1250" s="5" t="e">
        <v>#N/A</v>
      </c>
    </row>
    <row r="1251" spans="1:16" x14ac:dyDescent="0.35">
      <c r="A1251" s="4" t="s">
        <v>1437</v>
      </c>
      <c r="B1251" s="17" t="s">
        <v>11760</v>
      </c>
      <c r="C1251" s="34">
        <f t="shared" si="38"/>
        <v>1.6547045318220365E-4</v>
      </c>
      <c r="D1251" s="35">
        <f t="shared" si="39"/>
        <v>0.7956784633310553</v>
      </c>
      <c r="E1251" s="4" t="s">
        <v>1436</v>
      </c>
      <c r="F1251" s="4" t="s">
        <v>11268</v>
      </c>
      <c r="G1251" s="9">
        <v>24</v>
      </c>
      <c r="H1251" s="4">
        <v>0</v>
      </c>
      <c r="I1251" s="4" t="s">
        <v>3594</v>
      </c>
      <c r="J1251" s="4" t="s">
        <v>9696</v>
      </c>
      <c r="K1251" s="4" t="s">
        <v>934</v>
      </c>
      <c r="L1251" s="4" t="s">
        <v>3723</v>
      </c>
      <c r="M1251" s="4"/>
      <c r="N1251" s="4" t="s">
        <v>970</v>
      </c>
      <c r="O1251" s="4" t="s">
        <v>3389</v>
      </c>
      <c r="P1251" s="5" t="e">
        <v>#N/A</v>
      </c>
    </row>
    <row r="1252" spans="1:16" x14ac:dyDescent="0.35">
      <c r="A1252" s="4" t="s">
        <v>1437</v>
      </c>
      <c r="B1252" s="18" t="s">
        <v>11761</v>
      </c>
      <c r="C1252" s="34">
        <f t="shared" si="38"/>
        <v>1.585758509662785E-4</v>
      </c>
      <c r="D1252" s="35">
        <f t="shared" si="39"/>
        <v>0.79583703918202153</v>
      </c>
      <c r="E1252" s="4" t="s">
        <v>1436</v>
      </c>
      <c r="F1252" s="4" t="s">
        <v>3911</v>
      </c>
      <c r="G1252" s="9">
        <v>23</v>
      </c>
      <c r="H1252" s="4">
        <v>6</v>
      </c>
      <c r="I1252" s="4" t="s">
        <v>3341</v>
      </c>
      <c r="J1252" s="4" t="s">
        <v>3774</v>
      </c>
      <c r="K1252" s="4" t="s">
        <v>1044</v>
      </c>
      <c r="L1252" s="4" t="s">
        <v>3775</v>
      </c>
      <c r="M1252" s="4" t="s">
        <v>3779</v>
      </c>
      <c r="N1252" s="4" t="s">
        <v>1118</v>
      </c>
      <c r="O1252" s="4" t="s">
        <v>3912</v>
      </c>
      <c r="P1252" s="5" t="e">
        <v>#N/A</v>
      </c>
    </row>
    <row r="1253" spans="1:16" x14ac:dyDescent="0.35">
      <c r="A1253" s="4" t="s">
        <v>1437</v>
      </c>
      <c r="B1253" s="18" t="s">
        <v>11761</v>
      </c>
      <c r="C1253" s="34">
        <f t="shared" si="38"/>
        <v>1.585758509662785E-4</v>
      </c>
      <c r="D1253" s="35">
        <f t="shared" si="39"/>
        <v>0.79599561503298777</v>
      </c>
      <c r="E1253" s="4" t="s">
        <v>1436</v>
      </c>
      <c r="F1253" s="4" t="s">
        <v>3964</v>
      </c>
      <c r="G1253" s="9">
        <v>23</v>
      </c>
      <c r="H1253" s="4">
        <v>6</v>
      </c>
      <c r="I1253" s="4" t="s">
        <v>3341</v>
      </c>
      <c r="J1253" s="4" t="s">
        <v>3903</v>
      </c>
      <c r="K1253" s="4" t="s">
        <v>1044</v>
      </c>
      <c r="L1253" s="4" t="s">
        <v>3376</v>
      </c>
      <c r="M1253" s="4" t="s">
        <v>3661</v>
      </c>
      <c r="N1253" s="4" t="s">
        <v>1118</v>
      </c>
      <c r="O1253" s="4" t="s">
        <v>3912</v>
      </c>
      <c r="P1253" s="5" t="e">
        <v>#N/A</v>
      </c>
    </row>
    <row r="1254" spans="1:16" x14ac:dyDescent="0.35">
      <c r="A1254" s="4" t="s">
        <v>1437</v>
      </c>
      <c r="B1254" s="18" t="s">
        <v>11761</v>
      </c>
      <c r="C1254" s="34">
        <f t="shared" si="38"/>
        <v>1.585758509662785E-4</v>
      </c>
      <c r="D1254" s="35">
        <f t="shared" si="39"/>
        <v>0.796154190883954</v>
      </c>
      <c r="E1254" s="4" t="s">
        <v>1436</v>
      </c>
      <c r="F1254" s="4" t="s">
        <v>3980</v>
      </c>
      <c r="G1254" s="9">
        <v>23</v>
      </c>
      <c r="H1254" s="4">
        <v>5</v>
      </c>
      <c r="I1254" s="4" t="s">
        <v>3399</v>
      </c>
      <c r="J1254" s="4" t="s">
        <v>3978</v>
      </c>
      <c r="K1254" s="4" t="s">
        <v>974</v>
      </c>
      <c r="L1254" s="4" t="s">
        <v>3531</v>
      </c>
      <c r="M1254" s="4"/>
      <c r="N1254" s="4" t="s">
        <v>1024</v>
      </c>
      <c r="O1254" s="4" t="s">
        <v>3759</v>
      </c>
      <c r="P1254" s="5" t="e">
        <v>#N/A</v>
      </c>
    </row>
    <row r="1255" spans="1:16" x14ac:dyDescent="0.35">
      <c r="A1255" s="4" t="s">
        <v>1437</v>
      </c>
      <c r="B1255" s="18" t="s">
        <v>11761</v>
      </c>
      <c r="C1255" s="34">
        <f t="shared" si="38"/>
        <v>1.585758509662785E-4</v>
      </c>
      <c r="D1255" s="35">
        <f t="shared" si="39"/>
        <v>0.79631276673492024</v>
      </c>
      <c r="E1255" s="4" t="s">
        <v>1436</v>
      </c>
      <c r="F1255" s="4" t="s">
        <v>4038</v>
      </c>
      <c r="G1255" s="9">
        <v>23</v>
      </c>
      <c r="H1255" s="4">
        <v>3</v>
      </c>
      <c r="I1255" s="4" t="s">
        <v>3399</v>
      </c>
      <c r="J1255" s="4" t="s">
        <v>4039</v>
      </c>
      <c r="K1255" s="4" t="s">
        <v>1029</v>
      </c>
      <c r="L1255" s="4" t="s">
        <v>3361</v>
      </c>
      <c r="M1255" s="4" t="s">
        <v>3362</v>
      </c>
      <c r="N1255" s="4" t="s">
        <v>1097</v>
      </c>
      <c r="O1255" s="4" t="s">
        <v>3759</v>
      </c>
      <c r="P1255" s="5" t="e">
        <v>#N/A</v>
      </c>
    </row>
    <row r="1256" spans="1:16" x14ac:dyDescent="0.35">
      <c r="A1256" s="4" t="s">
        <v>1437</v>
      </c>
      <c r="B1256" s="18" t="s">
        <v>11761</v>
      </c>
      <c r="C1256" s="34">
        <f t="shared" si="38"/>
        <v>1.585758509662785E-4</v>
      </c>
      <c r="D1256" s="35">
        <f t="shared" si="39"/>
        <v>0.79647134258588648</v>
      </c>
      <c r="E1256" s="4" t="s">
        <v>1436</v>
      </c>
      <c r="F1256" s="4" t="s">
        <v>4105</v>
      </c>
      <c r="G1256" s="9">
        <v>23</v>
      </c>
      <c r="H1256" s="4">
        <v>2</v>
      </c>
      <c r="I1256" s="4" t="s">
        <v>4051</v>
      </c>
      <c r="J1256" s="4" t="s">
        <v>4106</v>
      </c>
      <c r="K1256" s="4" t="s">
        <v>981</v>
      </c>
      <c r="L1256" s="4" t="s">
        <v>3494</v>
      </c>
      <c r="M1256" s="4" t="s">
        <v>3701</v>
      </c>
      <c r="N1256" s="4" t="s">
        <v>1034</v>
      </c>
      <c r="O1256" s="4" t="s">
        <v>1846</v>
      </c>
      <c r="P1256" s="5" t="e">
        <v>#N/A</v>
      </c>
    </row>
    <row r="1257" spans="1:16" x14ac:dyDescent="0.35">
      <c r="A1257" s="4" t="s">
        <v>1437</v>
      </c>
      <c r="B1257" s="18" t="s">
        <v>11761</v>
      </c>
      <c r="C1257" s="34">
        <f t="shared" si="38"/>
        <v>1.585758509662785E-4</v>
      </c>
      <c r="D1257" s="35">
        <f t="shared" si="39"/>
        <v>0.79662991843685271</v>
      </c>
      <c r="E1257" s="4" t="s">
        <v>1436</v>
      </c>
      <c r="F1257" s="4" t="s">
        <v>4147</v>
      </c>
      <c r="G1257" s="9">
        <v>23</v>
      </c>
      <c r="H1257" s="4">
        <v>2</v>
      </c>
      <c r="I1257" s="4" t="s">
        <v>3352</v>
      </c>
      <c r="J1257" s="4" t="s">
        <v>3906</v>
      </c>
      <c r="K1257" s="4" t="s">
        <v>981</v>
      </c>
      <c r="L1257" s="4" t="s">
        <v>3714</v>
      </c>
      <c r="M1257" s="4" t="s">
        <v>4142</v>
      </c>
      <c r="N1257" s="4" t="s">
        <v>1034</v>
      </c>
      <c r="O1257" s="4" t="s">
        <v>3477</v>
      </c>
      <c r="P1257" s="5" t="e">
        <v>#N/A</v>
      </c>
    </row>
    <row r="1258" spans="1:16" x14ac:dyDescent="0.35">
      <c r="A1258" s="4" t="s">
        <v>1437</v>
      </c>
      <c r="B1258" s="18" t="s">
        <v>11761</v>
      </c>
      <c r="C1258" s="34">
        <f t="shared" si="38"/>
        <v>1.585758509662785E-4</v>
      </c>
      <c r="D1258" s="35">
        <f t="shared" si="39"/>
        <v>0.79678849428781895</v>
      </c>
      <c r="E1258" s="4" t="s">
        <v>1436</v>
      </c>
      <c r="F1258" s="4" t="s">
        <v>4172</v>
      </c>
      <c r="G1258" s="9">
        <v>23</v>
      </c>
      <c r="H1258" s="4">
        <v>3</v>
      </c>
      <c r="I1258" s="4" t="s">
        <v>3399</v>
      </c>
      <c r="J1258" s="4" t="s">
        <v>4173</v>
      </c>
      <c r="K1258" s="4" t="s">
        <v>984</v>
      </c>
      <c r="L1258" s="4" t="s">
        <v>4019</v>
      </c>
      <c r="M1258" s="4"/>
      <c r="N1258" s="4" t="s">
        <v>1038</v>
      </c>
      <c r="O1258" s="4" t="s">
        <v>3393</v>
      </c>
      <c r="P1258" s="5" t="e">
        <v>#N/A</v>
      </c>
    </row>
    <row r="1259" spans="1:16" x14ac:dyDescent="0.35">
      <c r="A1259" s="4" t="s">
        <v>1437</v>
      </c>
      <c r="B1259" s="18" t="s">
        <v>11761</v>
      </c>
      <c r="C1259" s="34">
        <f t="shared" si="38"/>
        <v>1.585758509662785E-4</v>
      </c>
      <c r="D1259" s="35">
        <f t="shared" si="39"/>
        <v>0.79694707013878519</v>
      </c>
      <c r="E1259" s="4" t="s">
        <v>1436</v>
      </c>
      <c r="F1259" s="4" t="s">
        <v>4455</v>
      </c>
      <c r="G1259" s="9">
        <v>23</v>
      </c>
      <c r="H1259" s="4">
        <v>2</v>
      </c>
      <c r="I1259" s="4" t="s">
        <v>3594</v>
      </c>
      <c r="J1259" s="4" t="s">
        <v>4456</v>
      </c>
      <c r="K1259" s="4" t="s">
        <v>1157</v>
      </c>
      <c r="L1259" s="4" t="s">
        <v>3443</v>
      </c>
      <c r="M1259" s="4" t="s">
        <v>4457</v>
      </c>
      <c r="N1259" s="4" t="s">
        <v>1256</v>
      </c>
      <c r="O1259" s="4" t="s">
        <v>4458</v>
      </c>
      <c r="P1259" s="5" t="e">
        <v>#N/A</v>
      </c>
    </row>
    <row r="1260" spans="1:16" x14ac:dyDescent="0.35">
      <c r="A1260" s="4" t="s">
        <v>1437</v>
      </c>
      <c r="B1260" s="18" t="s">
        <v>11761</v>
      </c>
      <c r="C1260" s="34">
        <f t="shared" si="38"/>
        <v>1.585758509662785E-4</v>
      </c>
      <c r="D1260" s="35">
        <f t="shared" si="39"/>
        <v>0.79710564598975142</v>
      </c>
      <c r="E1260" s="4" t="s">
        <v>1436</v>
      </c>
      <c r="F1260" s="4" t="s">
        <v>4719</v>
      </c>
      <c r="G1260" s="9">
        <v>23</v>
      </c>
      <c r="H1260" s="4">
        <v>2</v>
      </c>
      <c r="I1260" s="4" t="s">
        <v>3594</v>
      </c>
      <c r="J1260" s="4" t="s">
        <v>4720</v>
      </c>
      <c r="K1260" s="4" t="s">
        <v>1082</v>
      </c>
      <c r="L1260" s="4" t="s">
        <v>3751</v>
      </c>
      <c r="M1260" s="4" t="s">
        <v>3891</v>
      </c>
      <c r="N1260" s="4" t="s">
        <v>1165</v>
      </c>
      <c r="O1260" s="4" t="s">
        <v>4004</v>
      </c>
      <c r="P1260" s="5" t="e">
        <v>#N/A</v>
      </c>
    </row>
    <row r="1261" spans="1:16" x14ac:dyDescent="0.35">
      <c r="A1261" s="4" t="s">
        <v>1437</v>
      </c>
      <c r="B1261" s="18" t="s">
        <v>11761</v>
      </c>
      <c r="C1261" s="34">
        <f t="shared" si="38"/>
        <v>1.585758509662785E-4</v>
      </c>
      <c r="D1261" s="35">
        <f t="shared" si="39"/>
        <v>0.79726422184071766</v>
      </c>
      <c r="E1261" s="4" t="s">
        <v>1436</v>
      </c>
      <c r="F1261" s="4" t="s">
        <v>4824</v>
      </c>
      <c r="G1261" s="9">
        <v>23</v>
      </c>
      <c r="H1261" s="4">
        <v>3</v>
      </c>
      <c r="I1261" s="4" t="s">
        <v>3399</v>
      </c>
      <c r="J1261" s="4" t="s">
        <v>4825</v>
      </c>
      <c r="K1261" s="4" t="s">
        <v>1059</v>
      </c>
      <c r="L1261" s="4" t="s">
        <v>4826</v>
      </c>
      <c r="M1261" s="4" t="s">
        <v>3988</v>
      </c>
      <c r="N1261" s="4" t="s">
        <v>1136</v>
      </c>
      <c r="O1261" s="4" t="s">
        <v>3753</v>
      </c>
      <c r="P1261" s="5" t="e">
        <v>#N/A</v>
      </c>
    </row>
    <row r="1262" spans="1:16" x14ac:dyDescent="0.35">
      <c r="A1262" s="4" t="s">
        <v>1437</v>
      </c>
      <c r="B1262" s="17" t="s">
        <v>11760</v>
      </c>
      <c r="C1262" s="34">
        <f t="shared" si="38"/>
        <v>1.585758509662785E-4</v>
      </c>
      <c r="D1262" s="35">
        <f t="shared" si="39"/>
        <v>0.79742279769168389</v>
      </c>
      <c r="E1262" s="4" t="s">
        <v>1436</v>
      </c>
      <c r="F1262" s="4" t="s">
        <v>4881</v>
      </c>
      <c r="G1262" s="9">
        <v>23</v>
      </c>
      <c r="H1262" s="4">
        <v>0</v>
      </c>
      <c r="I1262" s="4" t="s">
        <v>3594</v>
      </c>
      <c r="J1262" s="4" t="s">
        <v>4882</v>
      </c>
      <c r="K1262" s="4" t="s">
        <v>924</v>
      </c>
      <c r="L1262" s="4" t="s">
        <v>4273</v>
      </c>
      <c r="M1262" s="4" t="s">
        <v>3455</v>
      </c>
      <c r="N1262" s="4" t="s">
        <v>956</v>
      </c>
      <c r="O1262" s="4" t="s">
        <v>3363</v>
      </c>
      <c r="P1262" s="5" t="e">
        <v>#N/A</v>
      </c>
    </row>
    <row r="1263" spans="1:16" x14ac:dyDescent="0.35">
      <c r="A1263" s="4" t="s">
        <v>1437</v>
      </c>
      <c r="B1263" s="18" t="s">
        <v>11761</v>
      </c>
      <c r="C1263" s="34">
        <f t="shared" si="38"/>
        <v>1.585758509662785E-4</v>
      </c>
      <c r="D1263" s="35">
        <f t="shared" si="39"/>
        <v>0.79758137354265013</v>
      </c>
      <c r="E1263" s="4" t="s">
        <v>1436</v>
      </c>
      <c r="F1263" s="4" t="s">
        <v>5628</v>
      </c>
      <c r="G1263" s="9">
        <v>23</v>
      </c>
      <c r="H1263" s="4">
        <v>3</v>
      </c>
      <c r="I1263" s="4" t="s">
        <v>3399</v>
      </c>
      <c r="J1263" s="4" t="s">
        <v>4475</v>
      </c>
      <c r="K1263" s="4" t="s">
        <v>1059</v>
      </c>
      <c r="L1263" s="4" t="s">
        <v>4167</v>
      </c>
      <c r="M1263" s="4"/>
      <c r="N1263" s="4" t="s">
        <v>1136</v>
      </c>
      <c r="O1263" s="4" t="s">
        <v>3753</v>
      </c>
      <c r="P1263" s="5" t="e">
        <v>#N/A</v>
      </c>
    </row>
    <row r="1264" spans="1:16" x14ac:dyDescent="0.35">
      <c r="A1264" s="4" t="s">
        <v>1437</v>
      </c>
      <c r="B1264" s="17" t="s">
        <v>11760</v>
      </c>
      <c r="C1264" s="34">
        <f t="shared" si="38"/>
        <v>1.585758509662785E-4</v>
      </c>
      <c r="D1264" s="35">
        <f t="shared" si="39"/>
        <v>0.79773994939361637</v>
      </c>
      <c r="E1264" s="4" t="s">
        <v>1436</v>
      </c>
      <c r="F1264" s="4" t="s">
        <v>5868</v>
      </c>
      <c r="G1264" s="9">
        <v>23</v>
      </c>
      <c r="H1264" s="4">
        <v>0</v>
      </c>
      <c r="I1264" s="4" t="s">
        <v>3594</v>
      </c>
      <c r="J1264" s="4" t="s">
        <v>4987</v>
      </c>
      <c r="K1264" s="4" t="s">
        <v>964</v>
      </c>
      <c r="L1264" s="4" t="s">
        <v>4232</v>
      </c>
      <c r="M1264" s="4" t="s">
        <v>4988</v>
      </c>
      <c r="N1264" s="4" t="s">
        <v>1011</v>
      </c>
      <c r="O1264" s="4" t="s">
        <v>4288</v>
      </c>
      <c r="P1264" s="5" t="e">
        <v>#N/A</v>
      </c>
    </row>
    <row r="1265" spans="1:16" x14ac:dyDescent="0.35">
      <c r="A1265" s="4" t="s">
        <v>1437</v>
      </c>
      <c r="B1265" s="18" t="s">
        <v>11761</v>
      </c>
      <c r="C1265" s="34">
        <f t="shared" si="38"/>
        <v>1.585758509662785E-4</v>
      </c>
      <c r="D1265" s="35">
        <f t="shared" si="39"/>
        <v>0.7978985252445826</v>
      </c>
      <c r="E1265" s="4" t="s">
        <v>1436</v>
      </c>
      <c r="F1265" s="4" t="s">
        <v>5927</v>
      </c>
      <c r="G1265" s="9">
        <v>23</v>
      </c>
      <c r="H1265" s="4">
        <v>2</v>
      </c>
      <c r="I1265" s="4" t="s">
        <v>3399</v>
      </c>
      <c r="J1265" s="4" t="s">
        <v>5589</v>
      </c>
      <c r="K1265" s="4" t="s">
        <v>964</v>
      </c>
      <c r="L1265" s="4" t="s">
        <v>4232</v>
      </c>
      <c r="M1265" s="4" t="s">
        <v>3605</v>
      </c>
      <c r="N1265" s="4" t="s">
        <v>1011</v>
      </c>
      <c r="O1265" s="4" t="s">
        <v>5025</v>
      </c>
      <c r="P1265" s="5" t="e">
        <v>#N/A</v>
      </c>
    </row>
    <row r="1266" spans="1:16" x14ac:dyDescent="0.35">
      <c r="A1266" s="4" t="s">
        <v>1437</v>
      </c>
      <c r="B1266" s="18" t="s">
        <v>11761</v>
      </c>
      <c r="C1266" s="34">
        <f t="shared" si="38"/>
        <v>1.585758509662785E-4</v>
      </c>
      <c r="D1266" s="35">
        <f t="shared" si="39"/>
        <v>0.79805710109554884</v>
      </c>
      <c r="E1266" s="4" t="s">
        <v>1436</v>
      </c>
      <c r="F1266" s="4" t="s">
        <v>5939</v>
      </c>
      <c r="G1266" s="9">
        <v>23</v>
      </c>
      <c r="H1266" s="4">
        <v>4</v>
      </c>
      <c r="I1266" s="4" t="s">
        <v>3594</v>
      </c>
      <c r="J1266" s="4" t="s">
        <v>4720</v>
      </c>
      <c r="K1266" s="4" t="s">
        <v>981</v>
      </c>
      <c r="L1266" s="4" t="s">
        <v>4398</v>
      </c>
      <c r="M1266" s="4" t="s">
        <v>3739</v>
      </c>
      <c r="N1266" s="4" t="s">
        <v>1034</v>
      </c>
      <c r="O1266" s="4" t="s">
        <v>1846</v>
      </c>
      <c r="P1266" s="5" t="e">
        <v>#N/A</v>
      </c>
    </row>
    <row r="1267" spans="1:16" x14ac:dyDescent="0.35">
      <c r="A1267" s="4" t="s">
        <v>1437</v>
      </c>
      <c r="B1267" s="17" t="s">
        <v>11760</v>
      </c>
      <c r="C1267" s="34">
        <f t="shared" si="38"/>
        <v>1.585758509662785E-4</v>
      </c>
      <c r="D1267" s="35">
        <f t="shared" si="39"/>
        <v>0.79821567694651507</v>
      </c>
      <c r="E1267" s="4" t="s">
        <v>1436</v>
      </c>
      <c r="F1267" s="4" t="s">
        <v>6029</v>
      </c>
      <c r="G1267" s="9">
        <v>23</v>
      </c>
      <c r="H1267" s="4">
        <v>0</v>
      </c>
      <c r="I1267" s="4" t="s">
        <v>3594</v>
      </c>
      <c r="J1267" s="4" t="s">
        <v>6030</v>
      </c>
      <c r="K1267" s="4" t="s">
        <v>930</v>
      </c>
      <c r="L1267" s="4" t="s">
        <v>4522</v>
      </c>
      <c r="M1267" s="4" t="s">
        <v>4826</v>
      </c>
      <c r="N1267" s="4" t="s">
        <v>964</v>
      </c>
      <c r="O1267" s="4" t="s">
        <v>1846</v>
      </c>
      <c r="P1267" s="5" t="e">
        <v>#N/A</v>
      </c>
    </row>
    <row r="1268" spans="1:16" x14ac:dyDescent="0.35">
      <c r="A1268" s="4" t="s">
        <v>1437</v>
      </c>
      <c r="B1268" s="18" t="s">
        <v>11761</v>
      </c>
      <c r="C1268" s="34">
        <f t="shared" si="38"/>
        <v>1.585758509662785E-4</v>
      </c>
      <c r="D1268" s="35">
        <f t="shared" si="39"/>
        <v>0.79837425279748131</v>
      </c>
      <c r="E1268" s="4" t="s">
        <v>1436</v>
      </c>
      <c r="F1268" s="4" t="s">
        <v>6056</v>
      </c>
      <c r="G1268" s="9">
        <v>23</v>
      </c>
      <c r="H1268" s="4">
        <v>2</v>
      </c>
      <c r="I1268" s="4" t="s">
        <v>3341</v>
      </c>
      <c r="J1268" s="4" t="s">
        <v>4028</v>
      </c>
      <c r="K1268" s="4" t="s">
        <v>944</v>
      </c>
      <c r="L1268" s="4" t="s">
        <v>5263</v>
      </c>
      <c r="M1268" s="4" t="s">
        <v>4025</v>
      </c>
      <c r="N1268" s="4" t="s">
        <v>984</v>
      </c>
      <c r="O1268" s="4" t="s">
        <v>3811</v>
      </c>
      <c r="P1268" s="5" t="e">
        <v>#N/A</v>
      </c>
    </row>
    <row r="1269" spans="1:16" x14ac:dyDescent="0.35">
      <c r="A1269" s="4" t="s">
        <v>1437</v>
      </c>
      <c r="B1269" s="18" t="s">
        <v>11761</v>
      </c>
      <c r="C1269" s="34">
        <f t="shared" si="38"/>
        <v>1.585758509662785E-4</v>
      </c>
      <c r="D1269" s="35">
        <f t="shared" si="39"/>
        <v>0.79853282864844755</v>
      </c>
      <c r="E1269" s="4" t="s">
        <v>1436</v>
      </c>
      <c r="F1269" s="4" t="s">
        <v>6600</v>
      </c>
      <c r="G1269" s="9">
        <v>23</v>
      </c>
      <c r="H1269" s="4">
        <v>4</v>
      </c>
      <c r="I1269" s="4" t="s">
        <v>3594</v>
      </c>
      <c r="J1269" s="4" t="s">
        <v>5610</v>
      </c>
      <c r="K1269" s="4" t="s">
        <v>937</v>
      </c>
      <c r="L1269" s="4" t="s">
        <v>4371</v>
      </c>
      <c r="M1269" s="4" t="s">
        <v>4826</v>
      </c>
      <c r="N1269" s="4" t="s">
        <v>974</v>
      </c>
      <c r="O1269" s="4" t="s">
        <v>3389</v>
      </c>
      <c r="P1269" s="5" t="e">
        <v>#N/A</v>
      </c>
    </row>
    <row r="1270" spans="1:16" x14ac:dyDescent="0.35">
      <c r="A1270" s="4" t="s">
        <v>1437</v>
      </c>
      <c r="B1270" s="18" t="s">
        <v>11761</v>
      </c>
      <c r="C1270" s="34">
        <f t="shared" si="38"/>
        <v>1.585758509662785E-4</v>
      </c>
      <c r="D1270" s="35">
        <f t="shared" si="39"/>
        <v>0.79869140449941378</v>
      </c>
      <c r="E1270" s="4" t="s">
        <v>1436</v>
      </c>
      <c r="F1270" s="4" t="s">
        <v>7552</v>
      </c>
      <c r="G1270" s="9">
        <v>23</v>
      </c>
      <c r="H1270" s="4">
        <v>4</v>
      </c>
      <c r="I1270" s="4" t="s">
        <v>3341</v>
      </c>
      <c r="J1270" s="4" t="s">
        <v>4021</v>
      </c>
      <c r="K1270" s="4" t="s">
        <v>1059</v>
      </c>
      <c r="L1270" s="4" t="s">
        <v>3492</v>
      </c>
      <c r="M1270" s="4" t="s">
        <v>3767</v>
      </c>
      <c r="N1270" s="4" t="s">
        <v>1136</v>
      </c>
      <c r="O1270" s="4" t="s">
        <v>3495</v>
      </c>
      <c r="P1270" s="5" t="e">
        <v>#N/A</v>
      </c>
    </row>
    <row r="1271" spans="1:16" x14ac:dyDescent="0.35">
      <c r="A1271" s="4" t="s">
        <v>1437</v>
      </c>
      <c r="B1271" s="18" t="s">
        <v>11761</v>
      </c>
      <c r="C1271" s="34">
        <f t="shared" si="38"/>
        <v>1.585758509662785E-4</v>
      </c>
      <c r="D1271" s="35">
        <f t="shared" si="39"/>
        <v>0.79884998035038002</v>
      </c>
      <c r="E1271" s="4" t="s">
        <v>1436</v>
      </c>
      <c r="F1271" s="4" t="s">
        <v>7620</v>
      </c>
      <c r="G1271" s="9">
        <v>23</v>
      </c>
      <c r="H1271" s="4">
        <v>5</v>
      </c>
      <c r="I1271" s="4" t="s">
        <v>3399</v>
      </c>
      <c r="J1271" s="4" t="s">
        <v>3808</v>
      </c>
      <c r="K1271" s="4" t="s">
        <v>1004</v>
      </c>
      <c r="L1271" s="4" t="s">
        <v>6447</v>
      </c>
      <c r="M1271" s="4" t="s">
        <v>3752</v>
      </c>
      <c r="N1271" s="4" t="s">
        <v>1064</v>
      </c>
      <c r="O1271" s="4" t="s">
        <v>3759</v>
      </c>
      <c r="P1271" s="5" t="e">
        <v>#N/A</v>
      </c>
    </row>
    <row r="1272" spans="1:16" x14ac:dyDescent="0.35">
      <c r="A1272" s="4" t="s">
        <v>1437</v>
      </c>
      <c r="B1272" s="17" t="s">
        <v>11760</v>
      </c>
      <c r="C1272" s="34">
        <f t="shared" si="38"/>
        <v>1.585758509662785E-4</v>
      </c>
      <c r="D1272" s="35">
        <f t="shared" si="39"/>
        <v>0.79900855620134625</v>
      </c>
      <c r="E1272" s="4" t="s">
        <v>1436</v>
      </c>
      <c r="F1272" s="4" t="s">
        <v>7825</v>
      </c>
      <c r="G1272" s="9">
        <v>23</v>
      </c>
      <c r="H1272" s="4">
        <v>0</v>
      </c>
      <c r="I1272" s="4" t="s">
        <v>4051</v>
      </c>
      <c r="J1272" s="4" t="s">
        <v>4108</v>
      </c>
      <c r="K1272" s="4" t="s">
        <v>924</v>
      </c>
      <c r="L1272" s="4" t="s">
        <v>3454</v>
      </c>
      <c r="M1272" s="4" t="s">
        <v>3701</v>
      </c>
      <c r="N1272" s="4" t="s">
        <v>956</v>
      </c>
      <c r="O1272" s="4" t="s">
        <v>3363</v>
      </c>
      <c r="P1272" s="5" t="e">
        <v>#N/A</v>
      </c>
    </row>
    <row r="1273" spans="1:16" x14ac:dyDescent="0.35">
      <c r="A1273" s="4" t="s">
        <v>1437</v>
      </c>
      <c r="B1273" s="18" t="s">
        <v>11761</v>
      </c>
      <c r="C1273" s="34">
        <f t="shared" si="38"/>
        <v>1.585758509662785E-4</v>
      </c>
      <c r="D1273" s="35">
        <f t="shared" si="39"/>
        <v>0.79916713205231249</v>
      </c>
      <c r="E1273" s="4" t="s">
        <v>1436</v>
      </c>
      <c r="F1273" s="4" t="s">
        <v>8434</v>
      </c>
      <c r="G1273" s="9">
        <v>23</v>
      </c>
      <c r="H1273" s="4">
        <v>2</v>
      </c>
      <c r="I1273" s="4" t="s">
        <v>3399</v>
      </c>
      <c r="J1273" s="4" t="s">
        <v>8041</v>
      </c>
      <c r="K1273" s="4" t="s">
        <v>1097</v>
      </c>
      <c r="L1273" s="4" t="s">
        <v>3588</v>
      </c>
      <c r="M1273" s="4" t="s">
        <v>7040</v>
      </c>
      <c r="N1273" s="4" t="s">
        <v>1184</v>
      </c>
      <c r="O1273" s="4" t="s">
        <v>4399</v>
      </c>
      <c r="P1273" s="5" t="e">
        <v>#N/A</v>
      </c>
    </row>
    <row r="1274" spans="1:16" x14ac:dyDescent="0.35">
      <c r="A1274" s="4" t="s">
        <v>1437</v>
      </c>
      <c r="B1274" s="18" t="s">
        <v>11761</v>
      </c>
      <c r="C1274" s="34">
        <f t="shared" si="38"/>
        <v>1.585758509662785E-4</v>
      </c>
      <c r="D1274" s="35">
        <f t="shared" si="39"/>
        <v>0.79932570790327873</v>
      </c>
      <c r="E1274" s="4" t="s">
        <v>1436</v>
      </c>
      <c r="F1274" s="4" t="s">
        <v>8454</v>
      </c>
      <c r="G1274" s="9">
        <v>23</v>
      </c>
      <c r="H1274" s="4">
        <v>2</v>
      </c>
      <c r="I1274" s="4" t="s">
        <v>3594</v>
      </c>
      <c r="J1274" s="4" t="s">
        <v>4693</v>
      </c>
      <c r="K1274" s="4" t="s">
        <v>1227</v>
      </c>
      <c r="L1274" s="4" t="s">
        <v>3397</v>
      </c>
      <c r="M1274" s="4" t="s">
        <v>4252</v>
      </c>
      <c r="N1274" s="4" t="s">
        <v>1315</v>
      </c>
      <c r="O1274" s="4" t="s">
        <v>4869</v>
      </c>
      <c r="P1274" s="5" t="e">
        <v>#N/A</v>
      </c>
    </row>
    <row r="1275" spans="1:16" x14ac:dyDescent="0.35">
      <c r="A1275" s="4" t="s">
        <v>1437</v>
      </c>
      <c r="B1275" s="18" t="s">
        <v>11761</v>
      </c>
      <c r="C1275" s="34">
        <f t="shared" si="38"/>
        <v>1.585758509662785E-4</v>
      </c>
      <c r="D1275" s="35">
        <f t="shared" si="39"/>
        <v>0.79948428375424496</v>
      </c>
      <c r="E1275" s="4" t="s">
        <v>1436</v>
      </c>
      <c r="F1275" s="4" t="s">
        <v>8586</v>
      </c>
      <c r="G1275" s="9">
        <v>23</v>
      </c>
      <c r="H1275" s="4">
        <v>4</v>
      </c>
      <c r="I1275" s="4" t="s">
        <v>3594</v>
      </c>
      <c r="J1275" s="4" t="s">
        <v>8584</v>
      </c>
      <c r="K1275" s="4" t="s">
        <v>944</v>
      </c>
      <c r="L1275" s="4" t="s">
        <v>6618</v>
      </c>
      <c r="M1275" s="4" t="s">
        <v>7940</v>
      </c>
      <c r="N1275" s="4" t="s">
        <v>984</v>
      </c>
      <c r="O1275" s="4" t="s">
        <v>3389</v>
      </c>
      <c r="P1275" s="5" t="s">
        <v>12033</v>
      </c>
    </row>
    <row r="1276" spans="1:16" x14ac:dyDescent="0.35">
      <c r="A1276" s="4" t="s">
        <v>1437</v>
      </c>
      <c r="B1276" s="17" t="s">
        <v>11760</v>
      </c>
      <c r="C1276" s="34">
        <f t="shared" si="38"/>
        <v>1.585758509662785E-4</v>
      </c>
      <c r="D1276" s="35">
        <f t="shared" si="39"/>
        <v>0.7996428596052112</v>
      </c>
      <c r="E1276" s="4" t="s">
        <v>1436</v>
      </c>
      <c r="F1276" s="4" t="s">
        <v>8807</v>
      </c>
      <c r="G1276" s="9">
        <v>23</v>
      </c>
      <c r="H1276" s="4">
        <v>0</v>
      </c>
      <c r="I1276" s="4" t="s">
        <v>3359</v>
      </c>
      <c r="J1276" s="4" t="s">
        <v>7039</v>
      </c>
      <c r="K1276" s="4" t="s">
        <v>944</v>
      </c>
      <c r="L1276" s="4" t="s">
        <v>4934</v>
      </c>
      <c r="M1276" s="4"/>
      <c r="N1276" s="4" t="s">
        <v>984</v>
      </c>
      <c r="O1276" s="4" t="s">
        <v>4874</v>
      </c>
      <c r="P1276" s="5" t="e">
        <v>#N/A</v>
      </c>
    </row>
    <row r="1277" spans="1:16" x14ac:dyDescent="0.35">
      <c r="A1277" s="4" t="s">
        <v>1437</v>
      </c>
      <c r="B1277" s="18" t="s">
        <v>11761</v>
      </c>
      <c r="C1277" s="34">
        <f t="shared" si="38"/>
        <v>1.585758509662785E-4</v>
      </c>
      <c r="D1277" s="35">
        <f t="shared" si="39"/>
        <v>0.79980143545617743</v>
      </c>
      <c r="E1277" s="4" t="s">
        <v>1436</v>
      </c>
      <c r="F1277" s="4" t="s">
        <v>8853</v>
      </c>
      <c r="G1277" s="9">
        <v>23</v>
      </c>
      <c r="H1277" s="4">
        <v>2</v>
      </c>
      <c r="I1277" s="4" t="s">
        <v>3341</v>
      </c>
      <c r="J1277" s="4" t="s">
        <v>8851</v>
      </c>
      <c r="K1277" s="4" t="s">
        <v>1112</v>
      </c>
      <c r="L1277" s="4" t="s">
        <v>3752</v>
      </c>
      <c r="M1277" s="4" t="s">
        <v>3723</v>
      </c>
      <c r="N1277" s="4" t="s">
        <v>1202</v>
      </c>
      <c r="O1277" s="4" t="s">
        <v>3495</v>
      </c>
      <c r="P1277" s="5" t="e">
        <v>#N/A</v>
      </c>
    </row>
    <row r="1278" spans="1:16" x14ac:dyDescent="0.35">
      <c r="A1278" s="4" t="s">
        <v>1437</v>
      </c>
      <c r="B1278" s="18" t="s">
        <v>11761</v>
      </c>
      <c r="C1278" s="34">
        <f t="shared" si="38"/>
        <v>1.585758509662785E-4</v>
      </c>
      <c r="D1278" s="35">
        <f t="shared" si="39"/>
        <v>0.79996001130714367</v>
      </c>
      <c r="E1278" s="4" t="s">
        <v>1436</v>
      </c>
      <c r="F1278" s="4" t="s">
        <v>8990</v>
      </c>
      <c r="G1278" s="9">
        <v>23</v>
      </c>
      <c r="H1278" s="4">
        <v>2</v>
      </c>
      <c r="I1278" s="4" t="s">
        <v>3399</v>
      </c>
      <c r="J1278" s="4" t="s">
        <v>4982</v>
      </c>
      <c r="K1278" s="4" t="s">
        <v>934</v>
      </c>
      <c r="L1278" s="4" t="s">
        <v>3752</v>
      </c>
      <c r="M1278" s="4" t="s">
        <v>3474</v>
      </c>
      <c r="N1278" s="4" t="s">
        <v>970</v>
      </c>
      <c r="O1278" s="4" t="s">
        <v>3757</v>
      </c>
      <c r="P1278" s="5" t="e">
        <v>#N/A</v>
      </c>
    </row>
    <row r="1279" spans="1:16" x14ac:dyDescent="0.35">
      <c r="A1279" s="4" t="s">
        <v>1437</v>
      </c>
      <c r="B1279" s="18" t="s">
        <v>11761</v>
      </c>
      <c r="C1279" s="34">
        <f t="shared" si="38"/>
        <v>1.585758509662785E-4</v>
      </c>
      <c r="D1279" s="35">
        <f t="shared" si="39"/>
        <v>0.80011858715810991</v>
      </c>
      <c r="E1279" s="4" t="s">
        <v>1436</v>
      </c>
      <c r="F1279" s="4" t="s">
        <v>10001</v>
      </c>
      <c r="G1279" s="9">
        <v>23</v>
      </c>
      <c r="H1279" s="4">
        <v>2</v>
      </c>
      <c r="I1279" s="4" t="s">
        <v>3594</v>
      </c>
      <c r="J1279" s="4" t="s">
        <v>9996</v>
      </c>
      <c r="K1279" s="4" t="s">
        <v>974</v>
      </c>
      <c r="L1279" s="4" t="s">
        <v>4797</v>
      </c>
      <c r="M1279" s="4" t="s">
        <v>6664</v>
      </c>
      <c r="N1279" s="4" t="s">
        <v>1024</v>
      </c>
      <c r="O1279" s="4" t="s">
        <v>3389</v>
      </c>
      <c r="P1279" s="5" t="e">
        <v>#N/A</v>
      </c>
    </row>
    <row r="1280" spans="1:16" x14ac:dyDescent="0.35">
      <c r="A1280" s="4" t="s">
        <v>1437</v>
      </c>
      <c r="B1280" s="18" t="s">
        <v>11761</v>
      </c>
      <c r="C1280" s="34">
        <f t="shared" si="38"/>
        <v>1.585758509662785E-4</v>
      </c>
      <c r="D1280" s="35">
        <f t="shared" si="39"/>
        <v>0.80027716300907614</v>
      </c>
      <c r="E1280" s="4" t="s">
        <v>1436</v>
      </c>
      <c r="F1280" s="4" t="s">
        <v>10054</v>
      </c>
      <c r="G1280" s="9">
        <v>23</v>
      </c>
      <c r="H1280" s="4">
        <v>2</v>
      </c>
      <c r="I1280" s="4" t="s">
        <v>3399</v>
      </c>
      <c r="J1280" s="4" t="s">
        <v>10052</v>
      </c>
      <c r="K1280" s="4" t="s">
        <v>984</v>
      </c>
      <c r="L1280" s="4" t="s">
        <v>4682</v>
      </c>
      <c r="M1280" s="4" t="s">
        <v>8335</v>
      </c>
      <c r="N1280" s="4" t="s">
        <v>1038</v>
      </c>
      <c r="O1280" s="4" t="s">
        <v>3757</v>
      </c>
      <c r="P1280" s="5" t="e">
        <v>#N/A</v>
      </c>
    </row>
    <row r="1281" spans="1:16" x14ac:dyDescent="0.35">
      <c r="A1281" s="4" t="s">
        <v>1437</v>
      </c>
      <c r="B1281" s="17" t="s">
        <v>11760</v>
      </c>
      <c r="C1281" s="34">
        <f t="shared" si="38"/>
        <v>1.585758509662785E-4</v>
      </c>
      <c r="D1281" s="35">
        <f t="shared" si="39"/>
        <v>0.80043573886004238</v>
      </c>
      <c r="E1281" s="4" t="s">
        <v>1436</v>
      </c>
      <c r="F1281" s="4" t="s">
        <v>10139</v>
      </c>
      <c r="G1281" s="9">
        <v>23</v>
      </c>
      <c r="H1281" s="4">
        <v>0</v>
      </c>
      <c r="I1281" s="4" t="s">
        <v>3703</v>
      </c>
      <c r="J1281" s="4" t="s">
        <v>10134</v>
      </c>
      <c r="K1281" s="4" t="s">
        <v>1139</v>
      </c>
      <c r="L1281" s="4" t="s">
        <v>4274</v>
      </c>
      <c r="M1281" s="4"/>
      <c r="N1281" s="4" t="s">
        <v>1236</v>
      </c>
      <c r="O1281" s="4" t="s">
        <v>5682</v>
      </c>
      <c r="P1281" s="5" t="e">
        <v>#N/A</v>
      </c>
    </row>
    <row r="1282" spans="1:16" x14ac:dyDescent="0.35">
      <c r="A1282" s="4" t="s">
        <v>1437</v>
      </c>
      <c r="B1282" s="18" t="s">
        <v>11761</v>
      </c>
      <c r="C1282" s="34">
        <f t="shared" si="38"/>
        <v>1.585758509662785E-4</v>
      </c>
      <c r="D1282" s="35">
        <f t="shared" si="39"/>
        <v>0.80059431471100861</v>
      </c>
      <c r="E1282" s="4" t="s">
        <v>1436</v>
      </c>
      <c r="F1282" s="4" t="s">
        <v>10651</v>
      </c>
      <c r="G1282" s="9">
        <v>23</v>
      </c>
      <c r="H1282" s="4">
        <v>2</v>
      </c>
      <c r="I1282" s="4" t="s">
        <v>3359</v>
      </c>
      <c r="J1282" s="4" t="s">
        <v>10650</v>
      </c>
      <c r="K1282" s="4" t="s">
        <v>1004</v>
      </c>
      <c r="L1282" s="4" t="s">
        <v>7040</v>
      </c>
      <c r="M1282" s="4"/>
      <c r="N1282" s="4" t="s">
        <v>1064</v>
      </c>
      <c r="O1282" s="4" t="s">
        <v>3707</v>
      </c>
      <c r="P1282" s="5" t="e">
        <v>#N/A</v>
      </c>
    </row>
    <row r="1283" spans="1:16" x14ac:dyDescent="0.35">
      <c r="A1283" s="4" t="s">
        <v>1437</v>
      </c>
      <c r="B1283" s="18" t="s">
        <v>11761</v>
      </c>
      <c r="C1283" s="34">
        <f t="shared" ref="C1283:C1346" si="40">G1283/$G$6705</f>
        <v>1.585758509662785E-4</v>
      </c>
      <c r="D1283" s="35">
        <f t="shared" si="39"/>
        <v>0.80075289056197485</v>
      </c>
      <c r="E1283" s="4" t="s">
        <v>1436</v>
      </c>
      <c r="F1283" s="4" t="s">
        <v>10693</v>
      </c>
      <c r="G1283" s="9">
        <v>23</v>
      </c>
      <c r="H1283" s="4">
        <v>2</v>
      </c>
      <c r="I1283" s="4" t="s">
        <v>3399</v>
      </c>
      <c r="J1283" s="4" t="s">
        <v>8860</v>
      </c>
      <c r="K1283" s="4" t="s">
        <v>969</v>
      </c>
      <c r="L1283" s="4" t="s">
        <v>8554</v>
      </c>
      <c r="M1283" s="4"/>
      <c r="N1283" s="4" t="s">
        <v>1018</v>
      </c>
      <c r="O1283" s="4" t="s">
        <v>5687</v>
      </c>
      <c r="P1283" s="5" t="e">
        <v>#N/A</v>
      </c>
    </row>
    <row r="1284" spans="1:16" x14ac:dyDescent="0.35">
      <c r="A1284" s="4" t="s">
        <v>1437</v>
      </c>
      <c r="B1284" s="18" t="s">
        <v>11761</v>
      </c>
      <c r="C1284" s="34">
        <f t="shared" si="40"/>
        <v>1.585758509662785E-4</v>
      </c>
      <c r="D1284" s="35">
        <f t="shared" ref="D1284:D1347" si="41">D1283+C1284</f>
        <v>0.80091146641294109</v>
      </c>
      <c r="E1284" s="4" t="s">
        <v>1436</v>
      </c>
      <c r="F1284" s="4" t="s">
        <v>10997</v>
      </c>
      <c r="G1284" s="9">
        <v>23</v>
      </c>
      <c r="H1284" s="4">
        <v>2</v>
      </c>
      <c r="I1284" s="4" t="s">
        <v>3399</v>
      </c>
      <c r="J1284" s="4" t="s">
        <v>10950</v>
      </c>
      <c r="K1284" s="4" t="s">
        <v>1034</v>
      </c>
      <c r="L1284" s="4" t="s">
        <v>3474</v>
      </c>
      <c r="M1284" s="4" t="s">
        <v>10952</v>
      </c>
      <c r="N1284" s="4" t="s">
        <v>1104</v>
      </c>
      <c r="O1284" s="4" t="s">
        <v>5045</v>
      </c>
      <c r="P1284" s="5" t="e">
        <v>#N/A</v>
      </c>
    </row>
    <row r="1285" spans="1:16" x14ac:dyDescent="0.35">
      <c r="A1285" s="4" t="s">
        <v>1437</v>
      </c>
      <c r="B1285" s="18" t="s">
        <v>11761</v>
      </c>
      <c r="C1285" s="34">
        <f t="shared" si="40"/>
        <v>1.585758509662785E-4</v>
      </c>
      <c r="D1285" s="35">
        <f t="shared" si="41"/>
        <v>0.80107004226390732</v>
      </c>
      <c r="E1285" s="4" t="s">
        <v>1436</v>
      </c>
      <c r="F1285" s="4" t="s">
        <v>11539</v>
      </c>
      <c r="G1285" s="9">
        <v>23</v>
      </c>
      <c r="H1285" s="4">
        <v>2</v>
      </c>
      <c r="I1285" s="4" t="s">
        <v>3452</v>
      </c>
      <c r="J1285" s="4" t="s">
        <v>10982</v>
      </c>
      <c r="K1285" s="4" t="s">
        <v>981</v>
      </c>
      <c r="L1285" s="4" t="s">
        <v>9894</v>
      </c>
      <c r="M1285" s="4"/>
      <c r="N1285" s="4" t="s">
        <v>1034</v>
      </c>
      <c r="O1285" s="4" t="s">
        <v>3389</v>
      </c>
      <c r="P1285" s="5" t="e">
        <v>#N/A</v>
      </c>
    </row>
    <row r="1286" spans="1:16" x14ac:dyDescent="0.35">
      <c r="A1286" s="4" t="s">
        <v>1437</v>
      </c>
      <c r="B1286" s="18" t="s">
        <v>11761</v>
      </c>
      <c r="C1286" s="34">
        <f t="shared" si="40"/>
        <v>1.5168124875035335E-4</v>
      </c>
      <c r="D1286" s="35">
        <f t="shared" si="41"/>
        <v>0.80122172351265764</v>
      </c>
      <c r="E1286" s="4" t="s">
        <v>1436</v>
      </c>
      <c r="F1286" s="4" t="s">
        <v>1407</v>
      </c>
      <c r="G1286" s="9">
        <v>22</v>
      </c>
      <c r="H1286" s="4">
        <v>4</v>
      </c>
      <c r="I1286" s="4" t="s">
        <v>3490</v>
      </c>
      <c r="J1286" s="4" t="s">
        <v>3491</v>
      </c>
      <c r="K1286" s="4" t="s">
        <v>989</v>
      </c>
      <c r="L1286" s="4" t="s">
        <v>3494</v>
      </c>
      <c r="M1286" s="4" t="s">
        <v>3474</v>
      </c>
      <c r="N1286" s="4" t="s">
        <v>1045</v>
      </c>
      <c r="O1286" s="4" t="s">
        <v>3495</v>
      </c>
      <c r="P1286" s="5" t="e">
        <v>#N/A</v>
      </c>
    </row>
    <row r="1287" spans="1:16" x14ac:dyDescent="0.35">
      <c r="A1287" s="4" t="s">
        <v>1437</v>
      </c>
      <c r="B1287" s="18" t="s">
        <v>11761</v>
      </c>
      <c r="C1287" s="34">
        <f t="shared" si="40"/>
        <v>1.5168124875035335E-4</v>
      </c>
      <c r="D1287" s="35">
        <f t="shared" si="41"/>
        <v>0.80137340476140795</v>
      </c>
      <c r="E1287" s="4" t="s">
        <v>1436</v>
      </c>
      <c r="F1287" s="4" t="s">
        <v>1585</v>
      </c>
      <c r="G1287" s="9">
        <v>22</v>
      </c>
      <c r="H1287" s="4">
        <v>2</v>
      </c>
      <c r="I1287" s="4" t="s">
        <v>3399</v>
      </c>
      <c r="J1287" s="4" t="s">
        <v>3533</v>
      </c>
      <c r="K1287" s="4" t="s">
        <v>1068</v>
      </c>
      <c r="L1287" s="4" t="s">
        <v>3369</v>
      </c>
      <c r="M1287" s="4" t="s">
        <v>3534</v>
      </c>
      <c r="N1287" s="4" t="s">
        <v>1147</v>
      </c>
      <c r="O1287" s="4" t="s">
        <v>3435</v>
      </c>
      <c r="P1287" s="5" t="e">
        <v>#N/A</v>
      </c>
    </row>
    <row r="1288" spans="1:16" x14ac:dyDescent="0.35">
      <c r="A1288" s="4" t="s">
        <v>1437</v>
      </c>
      <c r="B1288" s="17" t="s">
        <v>11760</v>
      </c>
      <c r="C1288" s="34">
        <f t="shared" si="40"/>
        <v>1.5168124875035335E-4</v>
      </c>
      <c r="D1288" s="35">
        <f t="shared" si="41"/>
        <v>0.80152508601015826</v>
      </c>
      <c r="E1288" s="4" t="s">
        <v>1436</v>
      </c>
      <c r="F1288" s="4" t="s">
        <v>3659</v>
      </c>
      <c r="G1288" s="9">
        <v>22</v>
      </c>
      <c r="H1288" s="4">
        <v>0</v>
      </c>
      <c r="I1288" s="4" t="s">
        <v>3359</v>
      </c>
      <c r="J1288" s="4" t="s">
        <v>3660</v>
      </c>
      <c r="K1288" s="4" t="s">
        <v>915</v>
      </c>
      <c r="L1288" s="4" t="s">
        <v>3391</v>
      </c>
      <c r="M1288" s="4" t="s">
        <v>3661</v>
      </c>
      <c r="N1288" s="4" t="s">
        <v>944</v>
      </c>
      <c r="O1288" s="4" t="s">
        <v>2254</v>
      </c>
      <c r="P1288" s="5" t="e">
        <v>#N/A</v>
      </c>
    </row>
    <row r="1289" spans="1:16" x14ac:dyDescent="0.35">
      <c r="A1289" s="4" t="s">
        <v>1437</v>
      </c>
      <c r="B1289" s="18" t="s">
        <v>11761</v>
      </c>
      <c r="C1289" s="34">
        <f t="shared" si="40"/>
        <v>1.5168124875035335E-4</v>
      </c>
      <c r="D1289" s="35">
        <f t="shared" si="41"/>
        <v>0.80167676725890857</v>
      </c>
      <c r="E1289" s="4" t="s">
        <v>1436</v>
      </c>
      <c r="F1289" s="4" t="s">
        <v>3876</v>
      </c>
      <c r="G1289" s="9">
        <v>22</v>
      </c>
      <c r="H1289" s="4">
        <v>2</v>
      </c>
      <c r="I1289" s="4" t="s">
        <v>3399</v>
      </c>
      <c r="J1289" s="4" t="s">
        <v>3877</v>
      </c>
      <c r="K1289" s="4" t="s">
        <v>934</v>
      </c>
      <c r="L1289" s="4" t="s">
        <v>3428</v>
      </c>
      <c r="M1289" s="4" t="s">
        <v>3641</v>
      </c>
      <c r="N1289" s="4" t="s">
        <v>970</v>
      </c>
      <c r="O1289" s="4" t="s">
        <v>3448</v>
      </c>
      <c r="P1289" s="5" t="e">
        <v>#N/A</v>
      </c>
    </row>
    <row r="1290" spans="1:16" x14ac:dyDescent="0.35">
      <c r="A1290" s="4" t="s">
        <v>1437</v>
      </c>
      <c r="B1290" s="18" t="s">
        <v>11761</v>
      </c>
      <c r="C1290" s="34">
        <f t="shared" si="40"/>
        <v>1.5168124875035335E-4</v>
      </c>
      <c r="D1290" s="35">
        <f t="shared" si="41"/>
        <v>0.80182844850765889</v>
      </c>
      <c r="E1290" s="4" t="s">
        <v>1436</v>
      </c>
      <c r="F1290" s="4" t="s">
        <v>4262</v>
      </c>
      <c r="G1290" s="9">
        <v>22</v>
      </c>
      <c r="H1290" s="4">
        <v>2</v>
      </c>
      <c r="I1290" s="4" t="s">
        <v>3352</v>
      </c>
      <c r="J1290" s="4" t="s">
        <v>4261</v>
      </c>
      <c r="K1290" s="4" t="s">
        <v>919</v>
      </c>
      <c r="L1290" s="4" t="s">
        <v>3714</v>
      </c>
      <c r="M1290" s="4" t="s">
        <v>3606</v>
      </c>
      <c r="N1290" s="4" t="s">
        <v>949</v>
      </c>
      <c r="O1290" s="4" t="s">
        <v>3476</v>
      </c>
      <c r="P1290" s="5" t="e">
        <v>#N/A</v>
      </c>
    </row>
    <row r="1291" spans="1:16" x14ac:dyDescent="0.35">
      <c r="A1291" s="4" t="s">
        <v>1437</v>
      </c>
      <c r="B1291" s="18" t="s">
        <v>11761</v>
      </c>
      <c r="C1291" s="34">
        <f t="shared" si="40"/>
        <v>1.5168124875035335E-4</v>
      </c>
      <c r="D1291" s="35">
        <f t="shared" si="41"/>
        <v>0.8019801297564092</v>
      </c>
      <c r="E1291" s="4" t="s">
        <v>1436</v>
      </c>
      <c r="F1291" s="4" t="s">
        <v>4796</v>
      </c>
      <c r="G1291" s="9">
        <v>22</v>
      </c>
      <c r="H1291" s="4">
        <v>2</v>
      </c>
      <c r="I1291" s="4" t="s">
        <v>3359</v>
      </c>
      <c r="J1291" s="4" t="s">
        <v>4795</v>
      </c>
      <c r="K1291" s="4" t="s">
        <v>981</v>
      </c>
      <c r="L1291" s="4" t="s">
        <v>3755</v>
      </c>
      <c r="M1291" s="4" t="s">
        <v>4797</v>
      </c>
      <c r="N1291" s="4" t="s">
        <v>1034</v>
      </c>
      <c r="O1291" s="4" t="s">
        <v>1846</v>
      </c>
      <c r="P1291" s="5" t="s">
        <v>11979</v>
      </c>
    </row>
    <row r="1292" spans="1:16" x14ac:dyDescent="0.35">
      <c r="A1292" s="4" t="s">
        <v>1437</v>
      </c>
      <c r="B1292" s="17" t="s">
        <v>11760</v>
      </c>
      <c r="C1292" s="34">
        <f t="shared" si="40"/>
        <v>1.5168124875035335E-4</v>
      </c>
      <c r="D1292" s="35">
        <f t="shared" si="41"/>
        <v>0.80213181100515951</v>
      </c>
      <c r="E1292" s="4" t="s">
        <v>1436</v>
      </c>
      <c r="F1292" s="4" t="s">
        <v>4810</v>
      </c>
      <c r="G1292" s="9">
        <v>22</v>
      </c>
      <c r="H1292" s="4">
        <v>0</v>
      </c>
      <c r="I1292" s="4" t="s">
        <v>3519</v>
      </c>
      <c r="J1292" s="4" t="s">
        <v>4808</v>
      </c>
      <c r="K1292" s="4" t="s">
        <v>930</v>
      </c>
      <c r="L1292" s="4" t="s">
        <v>4029</v>
      </c>
      <c r="M1292" s="4"/>
      <c r="N1292" s="4" t="s">
        <v>964</v>
      </c>
      <c r="O1292" s="4" t="s">
        <v>3581</v>
      </c>
      <c r="P1292" s="5" t="e">
        <v>#N/A</v>
      </c>
    </row>
    <row r="1293" spans="1:16" x14ac:dyDescent="0.35">
      <c r="A1293" s="4" t="s">
        <v>1437</v>
      </c>
      <c r="B1293" s="18" t="s">
        <v>11761</v>
      </c>
      <c r="C1293" s="34">
        <f t="shared" si="40"/>
        <v>1.5168124875035335E-4</v>
      </c>
      <c r="D1293" s="35">
        <f t="shared" si="41"/>
        <v>0.80228349225390982</v>
      </c>
      <c r="E1293" s="4" t="s">
        <v>1436</v>
      </c>
      <c r="F1293" s="4" t="s">
        <v>4830</v>
      </c>
      <c r="G1293" s="9">
        <v>22</v>
      </c>
      <c r="H1293" s="4">
        <v>2</v>
      </c>
      <c r="I1293" s="4" t="s">
        <v>3832</v>
      </c>
      <c r="J1293" s="4" t="s">
        <v>3864</v>
      </c>
      <c r="K1293" s="4" t="s">
        <v>974</v>
      </c>
      <c r="L1293" s="4" t="s">
        <v>4019</v>
      </c>
      <c r="M1293" s="4"/>
      <c r="N1293" s="4" t="s">
        <v>1024</v>
      </c>
      <c r="O1293" s="4" t="s">
        <v>3759</v>
      </c>
      <c r="P1293" s="5" t="e">
        <v>#N/A</v>
      </c>
    </row>
    <row r="1294" spans="1:16" x14ac:dyDescent="0.35">
      <c r="A1294" s="4" t="s">
        <v>1437</v>
      </c>
      <c r="B1294" s="17" t="s">
        <v>11760</v>
      </c>
      <c r="C1294" s="34">
        <f t="shared" si="40"/>
        <v>1.5168124875035335E-4</v>
      </c>
      <c r="D1294" s="35">
        <f t="shared" si="41"/>
        <v>0.80243517350266014</v>
      </c>
      <c r="E1294" s="4" t="s">
        <v>1436</v>
      </c>
      <c r="F1294" s="4" t="s">
        <v>5068</v>
      </c>
      <c r="G1294" s="9">
        <v>22</v>
      </c>
      <c r="H1294" s="4">
        <v>0</v>
      </c>
      <c r="I1294" s="4" t="s">
        <v>3519</v>
      </c>
      <c r="J1294" s="4" t="s">
        <v>4451</v>
      </c>
      <c r="K1294" s="4" t="s">
        <v>977</v>
      </c>
      <c r="L1294" s="4" t="s">
        <v>3762</v>
      </c>
      <c r="M1294" s="4" t="s">
        <v>3988</v>
      </c>
      <c r="N1294" s="4" t="s">
        <v>1029</v>
      </c>
      <c r="O1294" s="4" t="s">
        <v>3581</v>
      </c>
      <c r="P1294" s="5" t="e">
        <v>#N/A</v>
      </c>
    </row>
    <row r="1295" spans="1:16" x14ac:dyDescent="0.35">
      <c r="A1295" s="4" t="s">
        <v>1437</v>
      </c>
      <c r="B1295" s="18" t="s">
        <v>11761</v>
      </c>
      <c r="C1295" s="34">
        <f t="shared" si="40"/>
        <v>1.5168124875035335E-4</v>
      </c>
      <c r="D1295" s="35">
        <f t="shared" si="41"/>
        <v>0.80258685475141045</v>
      </c>
      <c r="E1295" s="4" t="s">
        <v>1436</v>
      </c>
      <c r="F1295" s="4" t="s">
        <v>5590</v>
      </c>
      <c r="G1295" s="9">
        <v>22</v>
      </c>
      <c r="H1295" s="4">
        <v>2</v>
      </c>
      <c r="I1295" s="4" t="s">
        <v>3399</v>
      </c>
      <c r="J1295" s="4" t="s">
        <v>5589</v>
      </c>
      <c r="K1295" s="4" t="s">
        <v>999</v>
      </c>
      <c r="L1295" s="4" t="s">
        <v>4226</v>
      </c>
      <c r="M1295" s="4" t="s">
        <v>3605</v>
      </c>
      <c r="N1295" s="4" t="s">
        <v>1058</v>
      </c>
      <c r="O1295" s="4" t="s">
        <v>3451</v>
      </c>
      <c r="P1295" s="5" t="e">
        <v>#N/A</v>
      </c>
    </row>
    <row r="1296" spans="1:16" x14ac:dyDescent="0.35">
      <c r="A1296" s="4" t="s">
        <v>1437</v>
      </c>
      <c r="B1296" s="18" t="s">
        <v>11761</v>
      </c>
      <c r="C1296" s="34">
        <f t="shared" si="40"/>
        <v>1.5168124875035335E-4</v>
      </c>
      <c r="D1296" s="35">
        <f t="shared" si="41"/>
        <v>0.80273853600016076</v>
      </c>
      <c r="E1296" s="4" t="s">
        <v>1436</v>
      </c>
      <c r="F1296" s="4" t="s">
        <v>6232</v>
      </c>
      <c r="G1296" s="9">
        <v>22</v>
      </c>
      <c r="H1296" s="4">
        <v>2</v>
      </c>
      <c r="I1296" s="4" t="s">
        <v>3341</v>
      </c>
      <c r="J1296" s="4" t="s">
        <v>4028</v>
      </c>
      <c r="K1296" s="4" t="s">
        <v>929</v>
      </c>
      <c r="L1296" s="4" t="s">
        <v>4711</v>
      </c>
      <c r="M1296" s="4" t="s">
        <v>4025</v>
      </c>
      <c r="N1296" s="4" t="s">
        <v>963</v>
      </c>
      <c r="O1296" s="4" t="s">
        <v>3811</v>
      </c>
      <c r="P1296" s="5" t="e">
        <v>#N/A</v>
      </c>
    </row>
    <row r="1297" spans="1:16" x14ac:dyDescent="0.35">
      <c r="A1297" s="4" t="s">
        <v>1437</v>
      </c>
      <c r="B1297" s="18" t="s">
        <v>11761</v>
      </c>
      <c r="C1297" s="34">
        <f t="shared" si="40"/>
        <v>1.5168124875035335E-4</v>
      </c>
      <c r="D1297" s="35">
        <f t="shared" si="41"/>
        <v>0.80289021724891108</v>
      </c>
      <c r="E1297" s="4" t="s">
        <v>1436</v>
      </c>
      <c r="F1297" s="4" t="s">
        <v>6559</v>
      </c>
      <c r="G1297" s="9">
        <v>22</v>
      </c>
      <c r="H1297" s="4">
        <v>5</v>
      </c>
      <c r="I1297" s="4" t="s">
        <v>3399</v>
      </c>
      <c r="J1297" s="4" t="s">
        <v>3804</v>
      </c>
      <c r="K1297" s="4" t="s">
        <v>1007</v>
      </c>
      <c r="L1297" s="4" t="s">
        <v>3731</v>
      </c>
      <c r="M1297" s="4" t="s">
        <v>3806</v>
      </c>
      <c r="N1297" s="4" t="s">
        <v>1068</v>
      </c>
      <c r="O1297" s="4" t="s">
        <v>3759</v>
      </c>
      <c r="P1297" s="5" t="e">
        <v>#N/A</v>
      </c>
    </row>
    <row r="1298" spans="1:16" x14ac:dyDescent="0.35">
      <c r="A1298" s="4" t="s">
        <v>1437</v>
      </c>
      <c r="B1298" s="18" t="s">
        <v>11761</v>
      </c>
      <c r="C1298" s="34">
        <f t="shared" si="40"/>
        <v>1.5168124875035335E-4</v>
      </c>
      <c r="D1298" s="35">
        <f t="shared" si="41"/>
        <v>0.80304189849766139</v>
      </c>
      <c r="E1298" s="4" t="s">
        <v>1436</v>
      </c>
      <c r="F1298" s="4" t="s">
        <v>6745</v>
      </c>
      <c r="G1298" s="9">
        <v>22</v>
      </c>
      <c r="H1298" s="4">
        <v>2</v>
      </c>
      <c r="I1298" s="4" t="s">
        <v>3341</v>
      </c>
      <c r="J1298" s="4" t="s">
        <v>5813</v>
      </c>
      <c r="K1298" s="4" t="s">
        <v>1007</v>
      </c>
      <c r="L1298" s="4" t="s">
        <v>3907</v>
      </c>
      <c r="M1298" s="4" t="s">
        <v>4025</v>
      </c>
      <c r="N1298" s="4" t="s">
        <v>1068</v>
      </c>
      <c r="O1298" s="4" t="s">
        <v>3495</v>
      </c>
      <c r="P1298" s="5" t="e">
        <v>#N/A</v>
      </c>
    </row>
    <row r="1299" spans="1:16" x14ac:dyDescent="0.35">
      <c r="A1299" s="4" t="s">
        <v>1437</v>
      </c>
      <c r="B1299" s="17" t="s">
        <v>11760</v>
      </c>
      <c r="C1299" s="34">
        <f t="shared" si="40"/>
        <v>1.5168124875035335E-4</v>
      </c>
      <c r="D1299" s="35">
        <f t="shared" si="41"/>
        <v>0.8031935797464117</v>
      </c>
      <c r="E1299" s="4" t="s">
        <v>1436</v>
      </c>
      <c r="F1299" s="4" t="s">
        <v>7079</v>
      </c>
      <c r="G1299" s="9">
        <v>22</v>
      </c>
      <c r="H1299" s="4">
        <v>0</v>
      </c>
      <c r="I1299" s="4" t="s">
        <v>3359</v>
      </c>
      <c r="J1299" s="4" t="s">
        <v>6163</v>
      </c>
      <c r="K1299" s="4" t="s">
        <v>924</v>
      </c>
      <c r="L1299" s="4" t="s">
        <v>5047</v>
      </c>
      <c r="M1299" s="4" t="s">
        <v>3379</v>
      </c>
      <c r="N1299" s="4" t="s">
        <v>956</v>
      </c>
      <c r="O1299" s="4" t="s">
        <v>3363</v>
      </c>
      <c r="P1299" s="5" t="e">
        <v>#N/A</v>
      </c>
    </row>
    <row r="1300" spans="1:16" x14ac:dyDescent="0.35">
      <c r="A1300" s="4" t="s">
        <v>1437</v>
      </c>
      <c r="B1300" s="18" t="s">
        <v>11761</v>
      </c>
      <c r="C1300" s="34">
        <f t="shared" si="40"/>
        <v>1.5168124875035335E-4</v>
      </c>
      <c r="D1300" s="35">
        <f t="shared" si="41"/>
        <v>0.80334526099516201</v>
      </c>
      <c r="E1300" s="4" t="s">
        <v>1436</v>
      </c>
      <c r="F1300" s="4" t="s">
        <v>7126</v>
      </c>
      <c r="G1300" s="9">
        <v>22</v>
      </c>
      <c r="H1300" s="4">
        <v>3</v>
      </c>
      <c r="I1300" s="4" t="s">
        <v>3399</v>
      </c>
      <c r="J1300" s="4" t="s">
        <v>4825</v>
      </c>
      <c r="K1300" s="4" t="s">
        <v>1034</v>
      </c>
      <c r="L1300" s="4" t="s">
        <v>4826</v>
      </c>
      <c r="M1300" s="4" t="s">
        <v>3755</v>
      </c>
      <c r="N1300" s="4" t="s">
        <v>1104</v>
      </c>
      <c r="O1300" s="4" t="s">
        <v>3753</v>
      </c>
      <c r="P1300" s="5" t="e">
        <v>#N/A</v>
      </c>
    </row>
    <row r="1301" spans="1:16" x14ac:dyDescent="0.35">
      <c r="A1301" s="4" t="s">
        <v>1437</v>
      </c>
      <c r="B1301" s="18" t="s">
        <v>11761</v>
      </c>
      <c r="C1301" s="34">
        <f t="shared" si="40"/>
        <v>1.5168124875035335E-4</v>
      </c>
      <c r="D1301" s="35">
        <f t="shared" si="41"/>
        <v>0.80349694224391233</v>
      </c>
      <c r="E1301" s="4" t="s">
        <v>1436</v>
      </c>
      <c r="F1301" s="4" t="s">
        <v>7237</v>
      </c>
      <c r="G1301" s="9">
        <v>22</v>
      </c>
      <c r="H1301" s="4">
        <v>2</v>
      </c>
      <c r="I1301" s="4" t="s">
        <v>3359</v>
      </c>
      <c r="J1301" s="4" t="s">
        <v>3976</v>
      </c>
      <c r="K1301" s="4" t="s">
        <v>915</v>
      </c>
      <c r="L1301" s="4" t="s">
        <v>4988</v>
      </c>
      <c r="M1301" s="4" t="s">
        <v>3439</v>
      </c>
      <c r="N1301" s="4" t="s">
        <v>944</v>
      </c>
      <c r="O1301" s="4" t="s">
        <v>3389</v>
      </c>
      <c r="P1301" s="5" t="e">
        <v>#N/A</v>
      </c>
    </row>
    <row r="1302" spans="1:16" x14ac:dyDescent="0.35">
      <c r="A1302" s="4" t="s">
        <v>1437</v>
      </c>
      <c r="B1302" s="18" t="s">
        <v>11761</v>
      </c>
      <c r="C1302" s="34">
        <f t="shared" si="40"/>
        <v>1.5168124875035335E-4</v>
      </c>
      <c r="D1302" s="35">
        <f t="shared" si="41"/>
        <v>0.80364862349266264</v>
      </c>
      <c r="E1302" s="4" t="s">
        <v>1436</v>
      </c>
      <c r="F1302" s="4" t="s">
        <v>7565</v>
      </c>
      <c r="G1302" s="9">
        <v>22</v>
      </c>
      <c r="H1302" s="4">
        <v>2</v>
      </c>
      <c r="I1302" s="4" t="s">
        <v>3359</v>
      </c>
      <c r="J1302" s="4" t="s">
        <v>6236</v>
      </c>
      <c r="K1302" s="4" t="s">
        <v>989</v>
      </c>
      <c r="L1302" s="4" t="s">
        <v>3420</v>
      </c>
      <c r="M1302" s="4" t="s">
        <v>3655</v>
      </c>
      <c r="N1302" s="4" t="s">
        <v>1044</v>
      </c>
      <c r="O1302" s="4" t="s">
        <v>1846</v>
      </c>
      <c r="P1302" s="5" t="s">
        <v>11881</v>
      </c>
    </row>
    <row r="1303" spans="1:16" x14ac:dyDescent="0.35">
      <c r="A1303" s="4" t="s">
        <v>1437</v>
      </c>
      <c r="B1303" s="18" t="s">
        <v>11761</v>
      </c>
      <c r="C1303" s="34">
        <f t="shared" si="40"/>
        <v>1.5168124875035335E-4</v>
      </c>
      <c r="D1303" s="35">
        <f t="shared" si="41"/>
        <v>0.80380030474141295</v>
      </c>
      <c r="E1303" s="4" t="s">
        <v>1436</v>
      </c>
      <c r="F1303" s="4" t="s">
        <v>7691</v>
      </c>
      <c r="G1303" s="9">
        <v>22</v>
      </c>
      <c r="H1303" s="4">
        <v>5</v>
      </c>
      <c r="I1303" s="4" t="s">
        <v>3399</v>
      </c>
      <c r="J1303" s="4" t="s">
        <v>4680</v>
      </c>
      <c r="K1303" s="4" t="s">
        <v>969</v>
      </c>
      <c r="L1303" s="4" t="s">
        <v>4319</v>
      </c>
      <c r="M1303" s="4" t="s">
        <v>3421</v>
      </c>
      <c r="N1303" s="4" t="s">
        <v>1018</v>
      </c>
      <c r="O1303" s="4" t="s">
        <v>3393</v>
      </c>
      <c r="P1303" s="5" t="e">
        <v>#N/A</v>
      </c>
    </row>
    <row r="1304" spans="1:16" x14ac:dyDescent="0.35">
      <c r="A1304" s="4" t="s">
        <v>1437</v>
      </c>
      <c r="B1304" s="17" t="s">
        <v>11760</v>
      </c>
      <c r="C1304" s="34">
        <f t="shared" si="40"/>
        <v>1.5168124875035335E-4</v>
      </c>
      <c r="D1304" s="35">
        <f t="shared" si="41"/>
        <v>0.80395198599016326</v>
      </c>
      <c r="E1304" s="4" t="s">
        <v>1436</v>
      </c>
      <c r="F1304" s="4" t="s">
        <v>7715</v>
      </c>
      <c r="G1304" s="9">
        <v>22</v>
      </c>
      <c r="H1304" s="4">
        <v>0</v>
      </c>
      <c r="I1304" s="4" t="s">
        <v>3519</v>
      </c>
      <c r="J1304" s="4" t="s">
        <v>4706</v>
      </c>
      <c r="K1304" s="4" t="s">
        <v>922</v>
      </c>
      <c r="L1304" s="4" t="s">
        <v>3454</v>
      </c>
      <c r="M1304" s="4" t="s">
        <v>4157</v>
      </c>
      <c r="N1304" s="4" t="s">
        <v>954</v>
      </c>
      <c r="O1304" s="4" t="s">
        <v>2068</v>
      </c>
      <c r="P1304" s="5" t="e">
        <v>#N/A</v>
      </c>
    </row>
    <row r="1305" spans="1:16" x14ac:dyDescent="0.35">
      <c r="A1305" s="4" t="s">
        <v>1437</v>
      </c>
      <c r="B1305" s="18" t="s">
        <v>11761</v>
      </c>
      <c r="C1305" s="34">
        <f t="shared" si="40"/>
        <v>1.5168124875035335E-4</v>
      </c>
      <c r="D1305" s="35">
        <f t="shared" si="41"/>
        <v>0.80410366723891358</v>
      </c>
      <c r="E1305" s="4" t="s">
        <v>1436</v>
      </c>
      <c r="F1305" s="4" t="s">
        <v>7774</v>
      </c>
      <c r="G1305" s="9">
        <v>22</v>
      </c>
      <c r="H1305" s="4">
        <v>2</v>
      </c>
      <c r="I1305" s="4" t="s">
        <v>3341</v>
      </c>
      <c r="J1305" s="4" t="s">
        <v>4028</v>
      </c>
      <c r="K1305" s="4" t="s">
        <v>969</v>
      </c>
      <c r="L1305" s="4" t="s">
        <v>3443</v>
      </c>
      <c r="M1305" s="4" t="s">
        <v>4029</v>
      </c>
      <c r="N1305" s="4" t="s">
        <v>1018</v>
      </c>
      <c r="O1305" s="4" t="s">
        <v>3811</v>
      </c>
      <c r="P1305" s="5" t="e">
        <v>#N/A</v>
      </c>
    </row>
    <row r="1306" spans="1:16" x14ac:dyDescent="0.35">
      <c r="A1306" s="4" t="s">
        <v>1437</v>
      </c>
      <c r="B1306" s="17" t="s">
        <v>11760</v>
      </c>
      <c r="C1306" s="34">
        <f t="shared" si="40"/>
        <v>1.5168124875035335E-4</v>
      </c>
      <c r="D1306" s="35">
        <f t="shared" si="41"/>
        <v>0.80425534848766389</v>
      </c>
      <c r="E1306" s="4" t="s">
        <v>1436</v>
      </c>
      <c r="F1306" s="4" t="s">
        <v>8071</v>
      </c>
      <c r="G1306" s="9">
        <v>22</v>
      </c>
      <c r="H1306" s="4">
        <v>0</v>
      </c>
      <c r="I1306" s="4" t="s">
        <v>3594</v>
      </c>
      <c r="J1306" s="4" t="s">
        <v>8072</v>
      </c>
      <c r="K1306" s="4" t="s">
        <v>924</v>
      </c>
      <c r="L1306" s="4" t="s">
        <v>5721</v>
      </c>
      <c r="M1306" s="4" t="s">
        <v>7940</v>
      </c>
      <c r="N1306" s="4" t="s">
        <v>956</v>
      </c>
      <c r="O1306" s="4" t="s">
        <v>4874</v>
      </c>
      <c r="P1306" s="5" t="e">
        <v>#N/A</v>
      </c>
    </row>
    <row r="1307" spans="1:16" x14ac:dyDescent="0.35">
      <c r="A1307" s="4" t="s">
        <v>1437</v>
      </c>
      <c r="B1307" s="18" t="s">
        <v>11761</v>
      </c>
      <c r="C1307" s="34">
        <f t="shared" si="40"/>
        <v>1.5168124875035335E-4</v>
      </c>
      <c r="D1307" s="35">
        <f t="shared" si="41"/>
        <v>0.8044070297364142</v>
      </c>
      <c r="E1307" s="4" t="s">
        <v>1436</v>
      </c>
      <c r="F1307" s="4" t="s">
        <v>8259</v>
      </c>
      <c r="G1307" s="9">
        <v>22</v>
      </c>
      <c r="H1307" s="4">
        <v>2</v>
      </c>
      <c r="I1307" s="4" t="s">
        <v>3341</v>
      </c>
      <c r="J1307" s="4" t="s">
        <v>8255</v>
      </c>
      <c r="K1307" s="4" t="s">
        <v>939</v>
      </c>
      <c r="L1307" s="4" t="s">
        <v>5322</v>
      </c>
      <c r="M1307" s="4" t="s">
        <v>4542</v>
      </c>
      <c r="N1307" s="4" t="s">
        <v>977</v>
      </c>
      <c r="O1307" s="4" t="s">
        <v>3811</v>
      </c>
      <c r="P1307" s="5" t="e">
        <v>#N/A</v>
      </c>
    </row>
    <row r="1308" spans="1:16" x14ac:dyDescent="0.35">
      <c r="A1308" s="4" t="s">
        <v>1437</v>
      </c>
      <c r="B1308" s="18" t="s">
        <v>11761</v>
      </c>
      <c r="C1308" s="34">
        <f t="shared" si="40"/>
        <v>1.5168124875035335E-4</v>
      </c>
      <c r="D1308" s="35">
        <f t="shared" si="41"/>
        <v>0.80455871098516452</v>
      </c>
      <c r="E1308" s="4" t="s">
        <v>1436</v>
      </c>
      <c r="F1308" s="4" t="s">
        <v>8413</v>
      </c>
      <c r="G1308" s="9">
        <v>22</v>
      </c>
      <c r="H1308" s="4">
        <v>3</v>
      </c>
      <c r="I1308" s="4" t="s">
        <v>3399</v>
      </c>
      <c r="J1308" s="4" t="s">
        <v>4680</v>
      </c>
      <c r="K1308" s="4" t="s">
        <v>969</v>
      </c>
      <c r="L1308" s="4" t="s">
        <v>3588</v>
      </c>
      <c r="M1308" s="4" t="s">
        <v>3421</v>
      </c>
      <c r="N1308" s="4" t="s">
        <v>1018</v>
      </c>
      <c r="O1308" s="4" t="s">
        <v>4399</v>
      </c>
      <c r="P1308" s="5" t="e">
        <v>#N/A</v>
      </c>
    </row>
    <row r="1309" spans="1:16" x14ac:dyDescent="0.35">
      <c r="A1309" s="4" t="s">
        <v>1437</v>
      </c>
      <c r="B1309" s="18" t="s">
        <v>11761</v>
      </c>
      <c r="C1309" s="34">
        <f t="shared" si="40"/>
        <v>1.5168124875035335E-4</v>
      </c>
      <c r="D1309" s="35">
        <f t="shared" si="41"/>
        <v>0.80471039223391483</v>
      </c>
      <c r="E1309" s="4" t="s">
        <v>1436</v>
      </c>
      <c r="F1309" s="4" t="s">
        <v>8793</v>
      </c>
      <c r="G1309" s="9">
        <v>22</v>
      </c>
      <c r="H1309" s="4">
        <v>2</v>
      </c>
      <c r="I1309" s="4" t="s">
        <v>3341</v>
      </c>
      <c r="J1309" s="4" t="s">
        <v>8711</v>
      </c>
      <c r="K1309" s="4" t="s">
        <v>1024</v>
      </c>
      <c r="L1309" s="4" t="s">
        <v>3593</v>
      </c>
      <c r="M1309" s="4"/>
      <c r="N1309" s="4" t="s">
        <v>1090</v>
      </c>
      <c r="O1309" s="4" t="s">
        <v>3495</v>
      </c>
      <c r="P1309" s="5" t="e">
        <v>#N/A</v>
      </c>
    </row>
    <row r="1310" spans="1:16" x14ac:dyDescent="0.35">
      <c r="A1310" s="4" t="s">
        <v>1437</v>
      </c>
      <c r="B1310" s="17" t="s">
        <v>11760</v>
      </c>
      <c r="C1310" s="34">
        <f t="shared" si="40"/>
        <v>1.5168124875035335E-4</v>
      </c>
      <c r="D1310" s="35">
        <f t="shared" si="41"/>
        <v>0.80486207348266514</v>
      </c>
      <c r="E1310" s="4" t="s">
        <v>1436</v>
      </c>
      <c r="F1310" s="4" t="s">
        <v>8964</v>
      </c>
      <c r="G1310" s="9">
        <v>22</v>
      </c>
      <c r="H1310" s="4">
        <v>0</v>
      </c>
      <c r="I1310" s="4" t="s">
        <v>3352</v>
      </c>
      <c r="J1310" s="4" t="s">
        <v>8960</v>
      </c>
      <c r="K1310" s="4" t="s">
        <v>966</v>
      </c>
      <c r="L1310" s="4" t="s">
        <v>4662</v>
      </c>
      <c r="M1310" s="4"/>
      <c r="N1310" s="4" t="s">
        <v>1014</v>
      </c>
      <c r="O1310" s="4" t="s">
        <v>3448</v>
      </c>
      <c r="P1310" s="5" t="e">
        <v>#N/A</v>
      </c>
    </row>
    <row r="1311" spans="1:16" x14ac:dyDescent="0.35">
      <c r="A1311" s="4" t="s">
        <v>1437</v>
      </c>
      <c r="B1311" s="17" t="s">
        <v>11760</v>
      </c>
      <c r="C1311" s="34">
        <f t="shared" si="40"/>
        <v>1.5168124875035335E-4</v>
      </c>
      <c r="D1311" s="35">
        <f t="shared" si="41"/>
        <v>0.80501375473141545</v>
      </c>
      <c r="E1311" s="4" t="s">
        <v>1436</v>
      </c>
      <c r="F1311" s="4" t="s">
        <v>9201</v>
      </c>
      <c r="G1311" s="9">
        <v>22</v>
      </c>
      <c r="H1311" s="4">
        <v>0</v>
      </c>
      <c r="I1311" s="4" t="s">
        <v>3519</v>
      </c>
      <c r="J1311" s="4" t="s">
        <v>6638</v>
      </c>
      <c r="K1311" s="4" t="s">
        <v>934</v>
      </c>
      <c r="L1311" s="4" t="s">
        <v>4142</v>
      </c>
      <c r="M1311" s="4"/>
      <c r="N1311" s="4" t="s">
        <v>970</v>
      </c>
      <c r="O1311" s="4" t="s">
        <v>3422</v>
      </c>
      <c r="P1311" s="5" t="e">
        <v>#N/A</v>
      </c>
    </row>
    <row r="1312" spans="1:16" x14ac:dyDescent="0.35">
      <c r="A1312" s="4" t="s">
        <v>1437</v>
      </c>
      <c r="B1312" s="17" t="s">
        <v>11760</v>
      </c>
      <c r="C1312" s="34">
        <f t="shared" si="40"/>
        <v>1.5168124875035335E-4</v>
      </c>
      <c r="D1312" s="35">
        <f t="shared" si="41"/>
        <v>0.80516543598016577</v>
      </c>
      <c r="E1312" s="4" t="s">
        <v>1436</v>
      </c>
      <c r="F1312" s="4" t="s">
        <v>9336</v>
      </c>
      <c r="G1312" s="9">
        <v>22</v>
      </c>
      <c r="H1312" s="4">
        <v>0</v>
      </c>
      <c r="I1312" s="4" t="s">
        <v>3359</v>
      </c>
      <c r="J1312" s="4" t="s">
        <v>9334</v>
      </c>
      <c r="K1312" s="4" t="s">
        <v>915</v>
      </c>
      <c r="L1312" s="4" t="s">
        <v>3701</v>
      </c>
      <c r="M1312" s="4" t="s">
        <v>4274</v>
      </c>
      <c r="N1312" s="4" t="s">
        <v>944</v>
      </c>
      <c r="O1312" s="4" t="s">
        <v>3422</v>
      </c>
      <c r="P1312" s="5" t="e">
        <v>#N/A</v>
      </c>
    </row>
    <row r="1313" spans="1:16" x14ac:dyDescent="0.35">
      <c r="A1313" s="4" t="s">
        <v>1437</v>
      </c>
      <c r="B1313" s="18" t="s">
        <v>11761</v>
      </c>
      <c r="C1313" s="34">
        <f t="shared" si="40"/>
        <v>1.5168124875035335E-4</v>
      </c>
      <c r="D1313" s="35">
        <f t="shared" si="41"/>
        <v>0.80531711722891608</v>
      </c>
      <c r="E1313" s="4" t="s">
        <v>1436</v>
      </c>
      <c r="F1313" s="4" t="s">
        <v>9386</v>
      </c>
      <c r="G1313" s="9">
        <v>22</v>
      </c>
      <c r="H1313" s="4">
        <v>2</v>
      </c>
      <c r="I1313" s="4" t="s">
        <v>3341</v>
      </c>
      <c r="J1313" s="4" t="s">
        <v>7970</v>
      </c>
      <c r="K1313" s="4" t="s">
        <v>974</v>
      </c>
      <c r="L1313" s="4" t="s">
        <v>4057</v>
      </c>
      <c r="M1313" s="4"/>
      <c r="N1313" s="4" t="s">
        <v>1024</v>
      </c>
      <c r="O1313" s="4" t="s">
        <v>3811</v>
      </c>
      <c r="P1313" s="5" t="e">
        <v>#N/A</v>
      </c>
    </row>
    <row r="1314" spans="1:16" x14ac:dyDescent="0.35">
      <c r="A1314" s="4" t="s">
        <v>1437</v>
      </c>
      <c r="B1314" s="17" t="s">
        <v>11760</v>
      </c>
      <c r="C1314" s="34">
        <f t="shared" si="40"/>
        <v>1.5168124875035335E-4</v>
      </c>
      <c r="D1314" s="35">
        <f t="shared" si="41"/>
        <v>0.80546879847766639</v>
      </c>
      <c r="E1314" s="4" t="s">
        <v>1436</v>
      </c>
      <c r="F1314" s="4" t="s">
        <v>9411</v>
      </c>
      <c r="G1314" s="9">
        <v>22</v>
      </c>
      <c r="H1314" s="4">
        <v>0</v>
      </c>
      <c r="I1314" s="4" t="s">
        <v>3359</v>
      </c>
      <c r="J1314" s="4" t="s">
        <v>9409</v>
      </c>
      <c r="K1314" s="4" t="s">
        <v>926</v>
      </c>
      <c r="L1314" s="4" t="s">
        <v>3701</v>
      </c>
      <c r="M1314" s="4" t="s">
        <v>9234</v>
      </c>
      <c r="N1314" s="4" t="s">
        <v>959</v>
      </c>
      <c r="O1314" s="4" t="s">
        <v>4874</v>
      </c>
      <c r="P1314" s="5" t="e">
        <v>#N/A</v>
      </c>
    </row>
    <row r="1315" spans="1:16" x14ac:dyDescent="0.35">
      <c r="A1315" s="4" t="s">
        <v>1437</v>
      </c>
      <c r="B1315" s="18" t="s">
        <v>11761</v>
      </c>
      <c r="C1315" s="34">
        <f t="shared" si="40"/>
        <v>1.5168124875035335E-4</v>
      </c>
      <c r="D1315" s="35">
        <f t="shared" si="41"/>
        <v>0.80562047972641671</v>
      </c>
      <c r="E1315" s="4" t="s">
        <v>1436</v>
      </c>
      <c r="F1315" s="4" t="s">
        <v>9433</v>
      </c>
      <c r="G1315" s="9">
        <v>22</v>
      </c>
      <c r="H1315" s="4">
        <v>3</v>
      </c>
      <c r="I1315" s="4" t="s">
        <v>3399</v>
      </c>
      <c r="J1315" s="4" t="s">
        <v>3523</v>
      </c>
      <c r="K1315" s="4" t="s">
        <v>1014</v>
      </c>
      <c r="L1315" s="4" t="s">
        <v>3988</v>
      </c>
      <c r="M1315" s="4"/>
      <c r="N1315" s="4" t="s">
        <v>1078</v>
      </c>
      <c r="O1315" s="4" t="s">
        <v>3759</v>
      </c>
      <c r="P1315" s="5" t="e">
        <v>#N/A</v>
      </c>
    </row>
    <row r="1316" spans="1:16" x14ac:dyDescent="0.35">
      <c r="A1316" s="4" t="s">
        <v>1437</v>
      </c>
      <c r="B1316" s="18" t="s">
        <v>11761</v>
      </c>
      <c r="C1316" s="34">
        <f t="shared" si="40"/>
        <v>1.5168124875035335E-4</v>
      </c>
      <c r="D1316" s="35">
        <f t="shared" si="41"/>
        <v>0.80577216097516702</v>
      </c>
      <c r="E1316" s="4" t="s">
        <v>1436</v>
      </c>
      <c r="F1316" s="4" t="s">
        <v>9471</v>
      </c>
      <c r="G1316" s="9">
        <v>22</v>
      </c>
      <c r="H1316" s="4">
        <v>2</v>
      </c>
      <c r="I1316" s="4" t="s">
        <v>3359</v>
      </c>
      <c r="J1316" s="4" t="s">
        <v>9439</v>
      </c>
      <c r="K1316" s="4" t="s">
        <v>984</v>
      </c>
      <c r="L1316" s="4" t="s">
        <v>3988</v>
      </c>
      <c r="M1316" s="4"/>
      <c r="N1316" s="4" t="s">
        <v>1038</v>
      </c>
      <c r="O1316" s="4" t="s">
        <v>3389</v>
      </c>
      <c r="P1316" s="5" t="e">
        <v>#N/A</v>
      </c>
    </row>
    <row r="1317" spans="1:16" x14ac:dyDescent="0.35">
      <c r="A1317" s="4" t="s">
        <v>1437</v>
      </c>
      <c r="B1317" s="17" t="s">
        <v>11760</v>
      </c>
      <c r="C1317" s="34">
        <f t="shared" si="40"/>
        <v>1.5168124875035335E-4</v>
      </c>
      <c r="D1317" s="35">
        <f t="shared" si="41"/>
        <v>0.80592384222391733</v>
      </c>
      <c r="E1317" s="4" t="s">
        <v>1436</v>
      </c>
      <c r="F1317" s="4" t="s">
        <v>9502</v>
      </c>
      <c r="G1317" s="9">
        <v>22</v>
      </c>
      <c r="H1317" s="4">
        <v>0</v>
      </c>
      <c r="I1317" s="4" t="s">
        <v>3594</v>
      </c>
      <c r="J1317" s="4" t="s">
        <v>4943</v>
      </c>
      <c r="K1317" s="4" t="s">
        <v>994</v>
      </c>
      <c r="L1317" s="4" t="s">
        <v>3701</v>
      </c>
      <c r="M1317" s="4" t="s">
        <v>4457</v>
      </c>
      <c r="N1317" s="4" t="s">
        <v>1052</v>
      </c>
      <c r="O1317" s="4" t="s">
        <v>3707</v>
      </c>
      <c r="P1317" s="5" t="e">
        <v>#N/A</v>
      </c>
    </row>
    <row r="1318" spans="1:16" x14ac:dyDescent="0.35">
      <c r="A1318" s="4" t="s">
        <v>1437</v>
      </c>
      <c r="B1318" s="18" t="s">
        <v>11761</v>
      </c>
      <c r="C1318" s="34">
        <f t="shared" si="40"/>
        <v>1.5168124875035335E-4</v>
      </c>
      <c r="D1318" s="35">
        <f t="shared" si="41"/>
        <v>0.80607552347266764</v>
      </c>
      <c r="E1318" s="4" t="s">
        <v>1436</v>
      </c>
      <c r="F1318" s="4" t="s">
        <v>9592</v>
      </c>
      <c r="G1318" s="9">
        <v>22</v>
      </c>
      <c r="H1318" s="4">
        <v>2</v>
      </c>
      <c r="I1318" s="4" t="s">
        <v>3341</v>
      </c>
      <c r="J1318" s="4" t="s">
        <v>8018</v>
      </c>
      <c r="K1318" s="4" t="s">
        <v>969</v>
      </c>
      <c r="L1318" s="4" t="s">
        <v>4057</v>
      </c>
      <c r="M1318" s="4" t="s">
        <v>3355</v>
      </c>
      <c r="N1318" s="4" t="s">
        <v>1018</v>
      </c>
      <c r="O1318" s="4" t="s">
        <v>3448</v>
      </c>
      <c r="P1318" s="5" t="e">
        <v>#N/A</v>
      </c>
    </row>
    <row r="1319" spans="1:16" x14ac:dyDescent="0.35">
      <c r="A1319" s="4" t="s">
        <v>1437</v>
      </c>
      <c r="B1319" s="18" t="s">
        <v>11761</v>
      </c>
      <c r="C1319" s="34">
        <f t="shared" si="40"/>
        <v>1.5168124875035335E-4</v>
      </c>
      <c r="D1319" s="35">
        <f t="shared" si="41"/>
        <v>0.80622720472141796</v>
      </c>
      <c r="E1319" s="4" t="s">
        <v>1436</v>
      </c>
      <c r="F1319" s="4" t="s">
        <v>9610</v>
      </c>
      <c r="G1319" s="9">
        <v>22</v>
      </c>
      <c r="H1319" s="4">
        <v>3</v>
      </c>
      <c r="I1319" s="4" t="s">
        <v>3399</v>
      </c>
      <c r="J1319" s="4" t="s">
        <v>8937</v>
      </c>
      <c r="K1319" s="4" t="s">
        <v>954</v>
      </c>
      <c r="L1319" s="4" t="s">
        <v>4057</v>
      </c>
      <c r="M1319" s="4"/>
      <c r="N1319" s="4" t="s">
        <v>997</v>
      </c>
      <c r="O1319" s="4" t="s">
        <v>3757</v>
      </c>
      <c r="P1319" s="5" t="e">
        <v>#N/A</v>
      </c>
    </row>
    <row r="1320" spans="1:16" x14ac:dyDescent="0.35">
      <c r="A1320" s="4" t="s">
        <v>1437</v>
      </c>
      <c r="B1320" s="18" t="s">
        <v>11761</v>
      </c>
      <c r="C1320" s="34">
        <f t="shared" si="40"/>
        <v>1.5168124875035335E-4</v>
      </c>
      <c r="D1320" s="35">
        <f t="shared" si="41"/>
        <v>0.80637888597016827</v>
      </c>
      <c r="E1320" s="4" t="s">
        <v>1436</v>
      </c>
      <c r="F1320" s="4" t="s">
        <v>9665</v>
      </c>
      <c r="G1320" s="9">
        <v>22</v>
      </c>
      <c r="H1320" s="4">
        <v>2</v>
      </c>
      <c r="I1320" s="4" t="s">
        <v>3341</v>
      </c>
      <c r="J1320" s="4" t="s">
        <v>9403</v>
      </c>
      <c r="K1320" s="4" t="s">
        <v>1068</v>
      </c>
      <c r="L1320" s="4" t="s">
        <v>4069</v>
      </c>
      <c r="M1320" s="4" t="s">
        <v>9406</v>
      </c>
      <c r="N1320" s="4" t="s">
        <v>1147</v>
      </c>
      <c r="O1320" s="4" t="s">
        <v>3495</v>
      </c>
      <c r="P1320" s="5" t="e">
        <v>#N/A</v>
      </c>
    </row>
    <row r="1321" spans="1:16" x14ac:dyDescent="0.35">
      <c r="A1321" s="4" t="s">
        <v>1437</v>
      </c>
      <c r="B1321" s="18" t="s">
        <v>11761</v>
      </c>
      <c r="C1321" s="34">
        <f t="shared" si="40"/>
        <v>1.5168124875035335E-4</v>
      </c>
      <c r="D1321" s="35">
        <f t="shared" si="41"/>
        <v>0.80653056721891858</v>
      </c>
      <c r="E1321" s="4" t="s">
        <v>1436</v>
      </c>
      <c r="F1321" s="4" t="s">
        <v>9943</v>
      </c>
      <c r="G1321" s="9">
        <v>22</v>
      </c>
      <c r="H1321" s="4">
        <v>2</v>
      </c>
      <c r="I1321" s="4" t="s">
        <v>3399</v>
      </c>
      <c r="J1321" s="4" t="s">
        <v>9428</v>
      </c>
      <c r="K1321" s="4" t="s">
        <v>1102</v>
      </c>
      <c r="L1321" s="4" t="s">
        <v>7101</v>
      </c>
      <c r="M1321" s="4" t="s">
        <v>5351</v>
      </c>
      <c r="N1321" s="4" t="s">
        <v>1190</v>
      </c>
      <c r="O1321" s="4" t="s">
        <v>3426</v>
      </c>
      <c r="P1321" s="5" t="e">
        <v>#N/A</v>
      </c>
    </row>
    <row r="1322" spans="1:16" x14ac:dyDescent="0.35">
      <c r="A1322" s="4" t="s">
        <v>1437</v>
      </c>
      <c r="B1322" s="18" t="s">
        <v>11761</v>
      </c>
      <c r="C1322" s="34">
        <f t="shared" si="40"/>
        <v>1.5168124875035335E-4</v>
      </c>
      <c r="D1322" s="35">
        <f t="shared" si="41"/>
        <v>0.80668224846766889</v>
      </c>
      <c r="E1322" s="4" t="s">
        <v>1436</v>
      </c>
      <c r="F1322" s="4" t="s">
        <v>10000</v>
      </c>
      <c r="G1322" s="9">
        <v>22</v>
      </c>
      <c r="H1322" s="4">
        <v>2</v>
      </c>
      <c r="I1322" s="4" t="s">
        <v>3594</v>
      </c>
      <c r="J1322" s="4" t="s">
        <v>9996</v>
      </c>
      <c r="K1322" s="4" t="s">
        <v>944</v>
      </c>
      <c r="L1322" s="4" t="s">
        <v>8321</v>
      </c>
      <c r="M1322" s="4"/>
      <c r="N1322" s="4" t="s">
        <v>984</v>
      </c>
      <c r="O1322" s="4" t="s">
        <v>3389</v>
      </c>
      <c r="P1322" s="5" t="e">
        <v>#N/A</v>
      </c>
    </row>
    <row r="1323" spans="1:16" x14ac:dyDescent="0.35">
      <c r="A1323" s="4" t="s">
        <v>1437</v>
      </c>
      <c r="B1323" s="18" t="s">
        <v>11761</v>
      </c>
      <c r="C1323" s="34">
        <f t="shared" si="40"/>
        <v>1.5168124875035335E-4</v>
      </c>
      <c r="D1323" s="35">
        <f t="shared" si="41"/>
        <v>0.80683392971641921</v>
      </c>
      <c r="E1323" s="4" t="s">
        <v>1436</v>
      </c>
      <c r="F1323" s="4" t="s">
        <v>10007</v>
      </c>
      <c r="G1323" s="9">
        <v>22</v>
      </c>
      <c r="H1323" s="4">
        <v>5</v>
      </c>
      <c r="I1323" s="4" t="s">
        <v>3399</v>
      </c>
      <c r="J1323" s="4" t="s">
        <v>10006</v>
      </c>
      <c r="K1323" s="4" t="s">
        <v>969</v>
      </c>
      <c r="L1323" s="4" t="s">
        <v>4682</v>
      </c>
      <c r="M1323" s="4" t="s">
        <v>7040</v>
      </c>
      <c r="N1323" s="4" t="s">
        <v>1018</v>
      </c>
      <c r="O1323" s="4" t="s">
        <v>4399</v>
      </c>
      <c r="P1323" s="5" t="e">
        <v>#N/A</v>
      </c>
    </row>
    <row r="1324" spans="1:16" x14ac:dyDescent="0.35">
      <c r="A1324" s="4" t="s">
        <v>1437</v>
      </c>
      <c r="B1324" s="18" t="s">
        <v>11761</v>
      </c>
      <c r="C1324" s="34">
        <f t="shared" si="40"/>
        <v>1.5168124875035335E-4</v>
      </c>
      <c r="D1324" s="35">
        <f t="shared" si="41"/>
        <v>0.80698561096516952</v>
      </c>
      <c r="E1324" s="4" t="s">
        <v>1436</v>
      </c>
      <c r="F1324" s="4" t="s">
        <v>10085</v>
      </c>
      <c r="G1324" s="9">
        <v>22</v>
      </c>
      <c r="H1324" s="4">
        <v>2</v>
      </c>
      <c r="I1324" s="4" t="s">
        <v>3399</v>
      </c>
      <c r="J1324" s="4" t="s">
        <v>9870</v>
      </c>
      <c r="K1324" s="4" t="s">
        <v>1078</v>
      </c>
      <c r="L1324" s="4" t="s">
        <v>4797</v>
      </c>
      <c r="M1324" s="4"/>
      <c r="N1324" s="4" t="s">
        <v>1159</v>
      </c>
      <c r="O1324" s="4" t="s">
        <v>3753</v>
      </c>
      <c r="P1324" s="5" t="e">
        <v>#N/A</v>
      </c>
    </row>
    <row r="1325" spans="1:16" x14ac:dyDescent="0.35">
      <c r="A1325" s="4" t="s">
        <v>1437</v>
      </c>
      <c r="B1325" s="18" t="s">
        <v>11761</v>
      </c>
      <c r="C1325" s="34">
        <f t="shared" si="40"/>
        <v>1.5168124875035335E-4</v>
      </c>
      <c r="D1325" s="35">
        <f t="shared" si="41"/>
        <v>0.80713729221391983</v>
      </c>
      <c r="E1325" s="4" t="s">
        <v>1436</v>
      </c>
      <c r="F1325" s="4" t="s">
        <v>10178</v>
      </c>
      <c r="G1325" s="9">
        <v>22</v>
      </c>
      <c r="H1325" s="4">
        <v>2</v>
      </c>
      <c r="I1325" s="4" t="s">
        <v>3341</v>
      </c>
      <c r="J1325" s="4" t="s">
        <v>10172</v>
      </c>
      <c r="K1325" s="4" t="s">
        <v>974</v>
      </c>
      <c r="L1325" s="4" t="s">
        <v>8321</v>
      </c>
      <c r="M1325" s="4"/>
      <c r="N1325" s="4" t="s">
        <v>1024</v>
      </c>
      <c r="O1325" s="4" t="s">
        <v>3811</v>
      </c>
      <c r="P1325" s="5" t="e">
        <v>#N/A</v>
      </c>
    </row>
    <row r="1326" spans="1:16" x14ac:dyDescent="0.35">
      <c r="A1326" s="4" t="s">
        <v>1437</v>
      </c>
      <c r="B1326" s="17" t="s">
        <v>11760</v>
      </c>
      <c r="C1326" s="34">
        <f t="shared" si="40"/>
        <v>1.5168124875035335E-4</v>
      </c>
      <c r="D1326" s="35">
        <f t="shared" si="41"/>
        <v>0.80728897346267015</v>
      </c>
      <c r="E1326" s="4" t="s">
        <v>1436</v>
      </c>
      <c r="F1326" s="4" t="s">
        <v>10330</v>
      </c>
      <c r="G1326" s="9">
        <v>22</v>
      </c>
      <c r="H1326" s="4">
        <v>0</v>
      </c>
      <c r="I1326" s="4" t="s">
        <v>10328</v>
      </c>
      <c r="J1326" s="4" t="s">
        <v>10329</v>
      </c>
      <c r="K1326" s="4" t="s">
        <v>964</v>
      </c>
      <c r="L1326" s="4" t="s">
        <v>4089</v>
      </c>
      <c r="M1326" s="4"/>
      <c r="N1326" s="4" t="s">
        <v>1011</v>
      </c>
      <c r="O1326" s="4" t="s">
        <v>3389</v>
      </c>
      <c r="P1326" s="5" t="e">
        <v>#N/A</v>
      </c>
    </row>
    <row r="1327" spans="1:16" x14ac:dyDescent="0.35">
      <c r="A1327" s="4" t="s">
        <v>1437</v>
      </c>
      <c r="B1327" s="17" t="s">
        <v>11760</v>
      </c>
      <c r="C1327" s="34">
        <f t="shared" si="40"/>
        <v>1.5168124875035335E-4</v>
      </c>
      <c r="D1327" s="35">
        <f t="shared" si="41"/>
        <v>0.80744065471142046</v>
      </c>
      <c r="E1327" s="4" t="s">
        <v>1436</v>
      </c>
      <c r="F1327" s="4" t="s">
        <v>10485</v>
      </c>
      <c r="G1327" s="9">
        <v>22</v>
      </c>
      <c r="H1327" s="4">
        <v>0</v>
      </c>
      <c r="I1327" s="4" t="s">
        <v>3359</v>
      </c>
      <c r="J1327" s="4" t="s">
        <v>8689</v>
      </c>
      <c r="K1327" s="4" t="s">
        <v>944</v>
      </c>
      <c r="L1327" s="4" t="s">
        <v>4767</v>
      </c>
      <c r="M1327" s="4" t="s">
        <v>4902</v>
      </c>
      <c r="N1327" s="4" t="s">
        <v>984</v>
      </c>
      <c r="O1327" s="4" t="s">
        <v>6457</v>
      </c>
      <c r="P1327" s="5" t="e">
        <v>#N/A</v>
      </c>
    </row>
    <row r="1328" spans="1:16" x14ac:dyDescent="0.35">
      <c r="A1328" s="4" t="s">
        <v>1437</v>
      </c>
      <c r="B1328" s="18" t="s">
        <v>11761</v>
      </c>
      <c r="C1328" s="34">
        <f t="shared" si="40"/>
        <v>1.5168124875035335E-4</v>
      </c>
      <c r="D1328" s="35">
        <f t="shared" si="41"/>
        <v>0.80759233596017077</v>
      </c>
      <c r="E1328" s="4" t="s">
        <v>1436</v>
      </c>
      <c r="F1328" s="4" t="s">
        <v>10704</v>
      </c>
      <c r="G1328" s="9">
        <v>22</v>
      </c>
      <c r="H1328" s="4">
        <v>5</v>
      </c>
      <c r="I1328" s="4" t="s">
        <v>3399</v>
      </c>
      <c r="J1328" s="4" t="s">
        <v>8645</v>
      </c>
      <c r="K1328" s="4" t="s">
        <v>952</v>
      </c>
      <c r="L1328" s="4" t="s">
        <v>7040</v>
      </c>
      <c r="M1328" s="4"/>
      <c r="N1328" s="4" t="s">
        <v>994</v>
      </c>
      <c r="O1328" s="4" t="s">
        <v>7255</v>
      </c>
      <c r="P1328" s="5" t="e">
        <v>#N/A</v>
      </c>
    </row>
    <row r="1329" spans="1:16" x14ac:dyDescent="0.35">
      <c r="A1329" s="4" t="s">
        <v>1437</v>
      </c>
      <c r="B1329" s="18" t="s">
        <v>11761</v>
      </c>
      <c r="C1329" s="34">
        <f t="shared" si="40"/>
        <v>1.5168124875035335E-4</v>
      </c>
      <c r="D1329" s="35">
        <f t="shared" si="41"/>
        <v>0.80774401720892108</v>
      </c>
      <c r="E1329" s="4" t="s">
        <v>1436</v>
      </c>
      <c r="F1329" s="4" t="s">
        <v>10762</v>
      </c>
      <c r="G1329" s="9">
        <v>22</v>
      </c>
      <c r="H1329" s="4">
        <v>2</v>
      </c>
      <c r="I1329" s="4" t="s">
        <v>3399</v>
      </c>
      <c r="J1329" s="4" t="s">
        <v>9162</v>
      </c>
      <c r="K1329" s="4" t="s">
        <v>959</v>
      </c>
      <c r="L1329" s="4" t="s">
        <v>4748</v>
      </c>
      <c r="M1329" s="4" t="s">
        <v>7047</v>
      </c>
      <c r="N1329" s="4" t="s">
        <v>1004</v>
      </c>
      <c r="O1329" s="4" t="s">
        <v>3757</v>
      </c>
      <c r="P1329" s="5" t="e">
        <v>#N/A</v>
      </c>
    </row>
    <row r="1330" spans="1:16" x14ac:dyDescent="0.35">
      <c r="A1330" s="4" t="s">
        <v>1437</v>
      </c>
      <c r="B1330" s="18" t="s">
        <v>11761</v>
      </c>
      <c r="C1330" s="34">
        <f t="shared" si="40"/>
        <v>1.5168124875035335E-4</v>
      </c>
      <c r="D1330" s="35">
        <f t="shared" si="41"/>
        <v>0.8078956984576714</v>
      </c>
      <c r="E1330" s="4" t="s">
        <v>1436</v>
      </c>
      <c r="F1330" s="4" t="s">
        <v>11158</v>
      </c>
      <c r="G1330" s="9">
        <v>22</v>
      </c>
      <c r="H1330" s="4">
        <v>2</v>
      </c>
      <c r="I1330" s="4" t="s">
        <v>3399</v>
      </c>
      <c r="J1330" s="4" t="s">
        <v>11156</v>
      </c>
      <c r="K1330" s="4" t="s">
        <v>974</v>
      </c>
      <c r="L1330" s="4" t="s">
        <v>7047</v>
      </c>
      <c r="M1330" s="4"/>
      <c r="N1330" s="4" t="s">
        <v>1024</v>
      </c>
      <c r="O1330" s="4" t="s">
        <v>9872</v>
      </c>
      <c r="P1330" s="5" t="e">
        <v>#N/A</v>
      </c>
    </row>
    <row r="1331" spans="1:16" x14ac:dyDescent="0.35">
      <c r="A1331" s="4" t="s">
        <v>1437</v>
      </c>
      <c r="B1331" s="17" t="s">
        <v>11760</v>
      </c>
      <c r="C1331" s="34">
        <f t="shared" si="40"/>
        <v>1.5168124875035335E-4</v>
      </c>
      <c r="D1331" s="35">
        <f t="shared" si="41"/>
        <v>0.80804737970642171</v>
      </c>
      <c r="E1331" s="4" t="s">
        <v>1436</v>
      </c>
      <c r="F1331" s="4" t="s">
        <v>11283</v>
      </c>
      <c r="G1331" s="9">
        <v>22</v>
      </c>
      <c r="H1331" s="4">
        <v>0</v>
      </c>
      <c r="I1331" s="4" t="s">
        <v>3399</v>
      </c>
      <c r="J1331" s="4" t="s">
        <v>11280</v>
      </c>
      <c r="K1331" s="4" t="s">
        <v>954</v>
      </c>
      <c r="L1331" s="4" t="s">
        <v>5351</v>
      </c>
      <c r="M1331" s="4"/>
      <c r="N1331" s="4" t="s">
        <v>997</v>
      </c>
      <c r="O1331" s="4" t="s">
        <v>3961</v>
      </c>
      <c r="P1331" s="5" t="e">
        <v>#N/A</v>
      </c>
    </row>
    <row r="1332" spans="1:16" x14ac:dyDescent="0.35">
      <c r="A1332" s="4" t="s">
        <v>1437</v>
      </c>
      <c r="B1332" s="18" t="s">
        <v>11761</v>
      </c>
      <c r="C1332" s="34">
        <f t="shared" si="40"/>
        <v>1.5168124875035335E-4</v>
      </c>
      <c r="D1332" s="35">
        <f t="shared" si="41"/>
        <v>0.80819906095517202</v>
      </c>
      <c r="E1332" s="4" t="s">
        <v>1436</v>
      </c>
      <c r="F1332" s="4" t="s">
        <v>11701</v>
      </c>
      <c r="G1332" s="9">
        <v>22</v>
      </c>
      <c r="H1332" s="4">
        <v>2</v>
      </c>
      <c r="I1332" s="4" t="s">
        <v>3359</v>
      </c>
      <c r="J1332" s="4" t="s">
        <v>11690</v>
      </c>
      <c r="K1332" s="4" t="s">
        <v>980</v>
      </c>
      <c r="L1332" s="4" t="s">
        <v>6664</v>
      </c>
      <c r="M1332" s="4"/>
      <c r="N1332" s="4" t="s">
        <v>1033</v>
      </c>
      <c r="O1332" s="4" t="s">
        <v>3389</v>
      </c>
      <c r="P1332" s="5" t="e">
        <v>#N/A</v>
      </c>
    </row>
    <row r="1333" spans="1:16" x14ac:dyDescent="0.35">
      <c r="A1333" s="4" t="s">
        <v>1437</v>
      </c>
      <c r="B1333" s="17" t="s">
        <v>11760</v>
      </c>
      <c r="C1333" s="34">
        <f t="shared" si="40"/>
        <v>1.447866465344282E-4</v>
      </c>
      <c r="D1333" s="35">
        <f t="shared" si="41"/>
        <v>0.80834384760170641</v>
      </c>
      <c r="E1333" s="4" t="s">
        <v>1436</v>
      </c>
      <c r="F1333" s="4" t="s">
        <v>3732</v>
      </c>
      <c r="G1333" s="9">
        <v>21</v>
      </c>
      <c r="H1333" s="4">
        <v>0</v>
      </c>
      <c r="I1333" s="4" t="s">
        <v>3490</v>
      </c>
      <c r="J1333" s="4" t="s">
        <v>3728</v>
      </c>
      <c r="K1333" s="4" t="s">
        <v>974</v>
      </c>
      <c r="L1333" s="4" t="s">
        <v>3361</v>
      </c>
      <c r="M1333" s="4" t="s">
        <v>3729</v>
      </c>
      <c r="N1333" s="4" t="s">
        <v>1024</v>
      </c>
      <c r="O1333" s="4" t="s">
        <v>3477</v>
      </c>
      <c r="P1333" s="5" t="e">
        <v>#N/A</v>
      </c>
    </row>
    <row r="1334" spans="1:16" x14ac:dyDescent="0.35">
      <c r="A1334" s="4" t="s">
        <v>1437</v>
      </c>
      <c r="B1334" s="17" t="s">
        <v>11760</v>
      </c>
      <c r="C1334" s="34">
        <f t="shared" si="40"/>
        <v>1.447866465344282E-4</v>
      </c>
      <c r="D1334" s="35">
        <f t="shared" si="41"/>
        <v>0.8084886342482408</v>
      </c>
      <c r="E1334" s="4" t="s">
        <v>1436</v>
      </c>
      <c r="F1334" s="4" t="s">
        <v>4237</v>
      </c>
      <c r="G1334" s="9">
        <v>21</v>
      </c>
      <c r="H1334" s="4">
        <v>0</v>
      </c>
      <c r="I1334" s="4" t="s">
        <v>3594</v>
      </c>
      <c r="J1334" s="4" t="s">
        <v>4235</v>
      </c>
      <c r="K1334" s="4" t="s">
        <v>984</v>
      </c>
      <c r="L1334" s="4" t="s">
        <v>3379</v>
      </c>
      <c r="M1334" s="4" t="s">
        <v>3455</v>
      </c>
      <c r="N1334" s="4" t="s">
        <v>1038</v>
      </c>
      <c r="O1334" s="4" t="s">
        <v>4236</v>
      </c>
      <c r="P1334" s="5" t="e">
        <v>#N/A</v>
      </c>
    </row>
    <row r="1335" spans="1:16" x14ac:dyDescent="0.35">
      <c r="A1335" s="4" t="s">
        <v>1437</v>
      </c>
      <c r="B1335" s="18" t="s">
        <v>11761</v>
      </c>
      <c r="C1335" s="34">
        <f t="shared" si="40"/>
        <v>1.447866465344282E-4</v>
      </c>
      <c r="D1335" s="35">
        <f t="shared" si="41"/>
        <v>0.80863342089477519</v>
      </c>
      <c r="E1335" s="4" t="s">
        <v>1436</v>
      </c>
      <c r="F1335" s="4" t="s">
        <v>4684</v>
      </c>
      <c r="G1335" s="9">
        <v>21</v>
      </c>
      <c r="H1335" s="4">
        <v>5</v>
      </c>
      <c r="I1335" s="4" t="s">
        <v>3399</v>
      </c>
      <c r="J1335" s="4" t="s">
        <v>4685</v>
      </c>
      <c r="K1335" s="4" t="s">
        <v>1029</v>
      </c>
      <c r="L1335" s="4" t="s">
        <v>3755</v>
      </c>
      <c r="M1335" s="4" t="s">
        <v>3806</v>
      </c>
      <c r="N1335" s="4" t="s">
        <v>1097</v>
      </c>
      <c r="O1335" s="4" t="s">
        <v>3759</v>
      </c>
      <c r="P1335" s="5" t="e">
        <v>#N/A</v>
      </c>
    </row>
    <row r="1336" spans="1:16" x14ac:dyDescent="0.35">
      <c r="A1336" s="4" t="s">
        <v>1437</v>
      </c>
      <c r="B1336" s="17" t="s">
        <v>11760</v>
      </c>
      <c r="C1336" s="34">
        <f t="shared" si="40"/>
        <v>1.447866465344282E-4</v>
      </c>
      <c r="D1336" s="35">
        <f t="shared" si="41"/>
        <v>0.80877820754130958</v>
      </c>
      <c r="E1336" s="4" t="s">
        <v>1436</v>
      </c>
      <c r="F1336" s="4" t="s">
        <v>4772</v>
      </c>
      <c r="G1336" s="9">
        <v>21</v>
      </c>
      <c r="H1336" s="4">
        <v>0</v>
      </c>
      <c r="I1336" s="4" t="s">
        <v>3646</v>
      </c>
      <c r="J1336" s="4" t="s">
        <v>4770</v>
      </c>
      <c r="K1336" s="4" t="s">
        <v>938</v>
      </c>
      <c r="L1336" s="4" t="s">
        <v>4773</v>
      </c>
      <c r="M1336" s="4" t="s">
        <v>3806</v>
      </c>
      <c r="N1336" s="4" t="s">
        <v>975</v>
      </c>
      <c r="O1336" s="4" t="s">
        <v>3476</v>
      </c>
      <c r="P1336" s="5" t="e">
        <v>#N/A</v>
      </c>
    </row>
    <row r="1337" spans="1:16" x14ac:dyDescent="0.35">
      <c r="A1337" s="4" t="s">
        <v>1437</v>
      </c>
      <c r="B1337" s="17" t="s">
        <v>11760</v>
      </c>
      <c r="C1337" s="34">
        <f t="shared" si="40"/>
        <v>1.447866465344282E-4</v>
      </c>
      <c r="D1337" s="35">
        <f t="shared" si="41"/>
        <v>0.80892299418784397</v>
      </c>
      <c r="E1337" s="4" t="s">
        <v>1436</v>
      </c>
      <c r="F1337" s="4" t="s">
        <v>5067</v>
      </c>
      <c r="G1337" s="9">
        <v>21</v>
      </c>
      <c r="H1337" s="4">
        <v>0</v>
      </c>
      <c r="I1337" s="4" t="s">
        <v>3519</v>
      </c>
      <c r="J1337" s="4" t="s">
        <v>4451</v>
      </c>
      <c r="K1337" s="4" t="s">
        <v>977</v>
      </c>
      <c r="L1337" s="4" t="s">
        <v>3762</v>
      </c>
      <c r="M1337" s="4" t="s">
        <v>3988</v>
      </c>
      <c r="N1337" s="4" t="s">
        <v>1029</v>
      </c>
      <c r="O1337" s="4" t="s">
        <v>3581</v>
      </c>
      <c r="P1337" s="5" t="e">
        <v>#N/A</v>
      </c>
    </row>
    <row r="1338" spans="1:16" x14ac:dyDescent="0.35">
      <c r="A1338" s="4" t="s">
        <v>1437</v>
      </c>
      <c r="B1338" s="17" t="s">
        <v>11760</v>
      </c>
      <c r="C1338" s="34">
        <f t="shared" si="40"/>
        <v>1.447866465344282E-4</v>
      </c>
      <c r="D1338" s="35">
        <f t="shared" si="41"/>
        <v>0.80906778083437836</v>
      </c>
      <c r="E1338" s="4" t="s">
        <v>1436</v>
      </c>
      <c r="F1338" s="4" t="s">
        <v>5219</v>
      </c>
      <c r="G1338" s="9">
        <v>21</v>
      </c>
      <c r="H1338" s="4">
        <v>0</v>
      </c>
      <c r="I1338" s="4" t="s">
        <v>3341</v>
      </c>
      <c r="J1338" s="4" t="s">
        <v>3903</v>
      </c>
      <c r="K1338" s="4" t="s">
        <v>976</v>
      </c>
      <c r="L1338" s="4" t="s">
        <v>3684</v>
      </c>
      <c r="M1338" s="4" t="s">
        <v>3661</v>
      </c>
      <c r="N1338" s="4" t="s">
        <v>1027</v>
      </c>
      <c r="O1338" s="4" t="s">
        <v>4599</v>
      </c>
      <c r="P1338" s="5" t="e">
        <v>#N/A</v>
      </c>
    </row>
    <row r="1339" spans="1:16" x14ac:dyDescent="0.35">
      <c r="A1339" s="4" t="s">
        <v>1437</v>
      </c>
      <c r="B1339" s="17" t="s">
        <v>11760</v>
      </c>
      <c r="C1339" s="34">
        <f t="shared" si="40"/>
        <v>1.447866465344282E-4</v>
      </c>
      <c r="D1339" s="35">
        <f t="shared" si="41"/>
        <v>0.80921256748091275</v>
      </c>
      <c r="E1339" s="4" t="s">
        <v>1436</v>
      </c>
      <c r="F1339" s="4" t="s">
        <v>5280</v>
      </c>
      <c r="G1339" s="9">
        <v>21</v>
      </c>
      <c r="H1339" s="4">
        <v>0</v>
      </c>
      <c r="I1339" s="4" t="s">
        <v>3359</v>
      </c>
      <c r="J1339" s="4" t="s">
        <v>4855</v>
      </c>
      <c r="K1339" s="4" t="s">
        <v>909</v>
      </c>
      <c r="L1339" s="4" t="s">
        <v>3641</v>
      </c>
      <c r="M1339" s="4" t="s">
        <v>4564</v>
      </c>
      <c r="N1339" s="4" t="s">
        <v>936</v>
      </c>
      <c r="O1339" s="4" t="s">
        <v>3652</v>
      </c>
      <c r="P1339" s="5" t="e">
        <v>#N/A</v>
      </c>
    </row>
    <row r="1340" spans="1:16" x14ac:dyDescent="0.35">
      <c r="A1340" s="4" t="s">
        <v>1437</v>
      </c>
      <c r="B1340" s="17" t="s">
        <v>11760</v>
      </c>
      <c r="C1340" s="34">
        <f t="shared" si="40"/>
        <v>1.447866465344282E-4</v>
      </c>
      <c r="D1340" s="35">
        <f t="shared" si="41"/>
        <v>0.80935735412744714</v>
      </c>
      <c r="E1340" s="4" t="s">
        <v>1436</v>
      </c>
      <c r="F1340" s="4" t="s">
        <v>5300</v>
      </c>
      <c r="G1340" s="9">
        <v>21</v>
      </c>
      <c r="H1340" s="4">
        <v>0</v>
      </c>
      <c r="I1340" s="4" t="s">
        <v>3472</v>
      </c>
      <c r="J1340" s="4" t="s">
        <v>5301</v>
      </c>
      <c r="K1340" s="4" t="s">
        <v>914</v>
      </c>
      <c r="L1340" s="4" t="s">
        <v>3668</v>
      </c>
      <c r="M1340" s="4" t="s">
        <v>4444</v>
      </c>
      <c r="N1340" s="4" t="s">
        <v>943</v>
      </c>
      <c r="O1340" s="4" t="s">
        <v>3711</v>
      </c>
      <c r="P1340" s="5" t="e">
        <v>#N/A</v>
      </c>
    </row>
    <row r="1341" spans="1:16" x14ac:dyDescent="0.35">
      <c r="A1341" s="4" t="s">
        <v>1437</v>
      </c>
      <c r="B1341" s="18" t="s">
        <v>11761</v>
      </c>
      <c r="C1341" s="34">
        <f t="shared" si="40"/>
        <v>1.447866465344282E-4</v>
      </c>
      <c r="D1341" s="35">
        <f t="shared" si="41"/>
        <v>0.80950214077398153</v>
      </c>
      <c r="E1341" s="4" t="s">
        <v>1436</v>
      </c>
      <c r="F1341" s="4" t="s">
        <v>5398</v>
      </c>
      <c r="G1341" s="9">
        <v>21</v>
      </c>
      <c r="H1341" s="4">
        <v>2</v>
      </c>
      <c r="I1341" s="4" t="s">
        <v>3399</v>
      </c>
      <c r="J1341" s="4" t="s">
        <v>4425</v>
      </c>
      <c r="K1341" s="4" t="s">
        <v>1018</v>
      </c>
      <c r="L1341" s="4" t="s">
        <v>3946</v>
      </c>
      <c r="M1341" s="4" t="s">
        <v>4371</v>
      </c>
      <c r="N1341" s="4" t="s">
        <v>1082</v>
      </c>
      <c r="O1341" s="4" t="s">
        <v>4046</v>
      </c>
      <c r="P1341" s="5" t="e">
        <v>#N/A</v>
      </c>
    </row>
    <row r="1342" spans="1:16" x14ac:dyDescent="0.35">
      <c r="A1342" s="4" t="s">
        <v>1437</v>
      </c>
      <c r="B1342" s="18" t="s">
        <v>11761</v>
      </c>
      <c r="C1342" s="34">
        <f t="shared" si="40"/>
        <v>1.447866465344282E-4</v>
      </c>
      <c r="D1342" s="35">
        <f t="shared" si="41"/>
        <v>0.80964692742051592</v>
      </c>
      <c r="E1342" s="4" t="s">
        <v>1436</v>
      </c>
      <c r="F1342" s="4" t="s">
        <v>5431</v>
      </c>
      <c r="G1342" s="9">
        <v>21</v>
      </c>
      <c r="H1342" s="4">
        <v>2</v>
      </c>
      <c r="I1342" s="4" t="s">
        <v>3594</v>
      </c>
      <c r="J1342" s="4" t="s">
        <v>5372</v>
      </c>
      <c r="K1342" s="4" t="s">
        <v>966</v>
      </c>
      <c r="L1342" s="4" t="s">
        <v>3946</v>
      </c>
      <c r="M1342" s="4" t="s">
        <v>5263</v>
      </c>
      <c r="N1342" s="4" t="s">
        <v>1014</v>
      </c>
      <c r="O1342" s="4" t="s">
        <v>2062</v>
      </c>
      <c r="P1342" s="5" t="e">
        <v>#N/A</v>
      </c>
    </row>
    <row r="1343" spans="1:16" x14ac:dyDescent="0.35">
      <c r="A1343" s="4" t="s">
        <v>1437</v>
      </c>
      <c r="B1343" s="18" t="s">
        <v>11761</v>
      </c>
      <c r="C1343" s="34">
        <f t="shared" si="40"/>
        <v>1.447866465344282E-4</v>
      </c>
      <c r="D1343" s="35">
        <f t="shared" si="41"/>
        <v>0.80979171406705031</v>
      </c>
      <c r="E1343" s="4" t="s">
        <v>1436</v>
      </c>
      <c r="F1343" s="4" t="s">
        <v>5708</v>
      </c>
      <c r="G1343" s="9">
        <v>21</v>
      </c>
      <c r="H1343" s="4">
        <v>2</v>
      </c>
      <c r="I1343" s="4" t="s">
        <v>3359</v>
      </c>
      <c r="J1343" s="4" t="s">
        <v>5703</v>
      </c>
      <c r="K1343" s="4" t="s">
        <v>944</v>
      </c>
      <c r="L1343" s="4" t="s">
        <v>5114</v>
      </c>
      <c r="M1343" s="4" t="s">
        <v>5707</v>
      </c>
      <c r="N1343" s="4" t="s">
        <v>984</v>
      </c>
      <c r="O1343" s="4" t="s">
        <v>1846</v>
      </c>
      <c r="P1343" s="5" t="e">
        <v>#N/A</v>
      </c>
    </row>
    <row r="1344" spans="1:16" x14ac:dyDescent="0.35">
      <c r="A1344" s="4" t="s">
        <v>1437</v>
      </c>
      <c r="B1344" s="18" t="s">
        <v>11761</v>
      </c>
      <c r="C1344" s="34">
        <f t="shared" si="40"/>
        <v>1.447866465344282E-4</v>
      </c>
      <c r="D1344" s="35">
        <f t="shared" si="41"/>
        <v>0.80993650071358469</v>
      </c>
      <c r="E1344" s="4" t="s">
        <v>1436</v>
      </c>
      <c r="F1344" s="4" t="s">
        <v>5926</v>
      </c>
      <c r="G1344" s="9">
        <v>21</v>
      </c>
      <c r="H1344" s="4">
        <v>2</v>
      </c>
      <c r="I1344" s="4" t="s">
        <v>3399</v>
      </c>
      <c r="J1344" s="4" t="s">
        <v>4789</v>
      </c>
      <c r="K1344" s="4" t="s">
        <v>964</v>
      </c>
      <c r="L1344" s="4" t="s">
        <v>4232</v>
      </c>
      <c r="M1344" s="4" t="s">
        <v>4790</v>
      </c>
      <c r="N1344" s="4" t="s">
        <v>1011</v>
      </c>
      <c r="O1344" s="4" t="s">
        <v>5025</v>
      </c>
      <c r="P1344" s="5" t="e">
        <v>#N/A</v>
      </c>
    </row>
    <row r="1345" spans="1:16" x14ac:dyDescent="0.35">
      <c r="A1345" s="4" t="s">
        <v>1437</v>
      </c>
      <c r="B1345" s="18" t="s">
        <v>11761</v>
      </c>
      <c r="C1345" s="34">
        <f t="shared" si="40"/>
        <v>1.447866465344282E-4</v>
      </c>
      <c r="D1345" s="35">
        <f t="shared" si="41"/>
        <v>0.81008128736011908</v>
      </c>
      <c r="E1345" s="4" t="s">
        <v>1436</v>
      </c>
      <c r="F1345" s="4" t="s">
        <v>6262</v>
      </c>
      <c r="G1345" s="9">
        <v>21</v>
      </c>
      <c r="H1345" s="4">
        <v>2</v>
      </c>
      <c r="I1345" s="4" t="s">
        <v>3341</v>
      </c>
      <c r="J1345" s="4" t="s">
        <v>5366</v>
      </c>
      <c r="K1345" s="4" t="s">
        <v>994</v>
      </c>
      <c r="L1345" s="4" t="s">
        <v>5035</v>
      </c>
      <c r="M1345" s="4" t="s">
        <v>3648</v>
      </c>
      <c r="N1345" s="4" t="s">
        <v>1052</v>
      </c>
      <c r="O1345" s="4" t="s">
        <v>3825</v>
      </c>
      <c r="P1345" s="5" t="e">
        <v>#N/A</v>
      </c>
    </row>
    <row r="1346" spans="1:16" x14ac:dyDescent="0.35">
      <c r="A1346" s="4" t="s">
        <v>1437</v>
      </c>
      <c r="B1346" s="18" t="s">
        <v>11761</v>
      </c>
      <c r="C1346" s="34">
        <f t="shared" si="40"/>
        <v>1.447866465344282E-4</v>
      </c>
      <c r="D1346" s="35">
        <f t="shared" si="41"/>
        <v>0.81022607400665347</v>
      </c>
      <c r="E1346" s="4" t="s">
        <v>1436</v>
      </c>
      <c r="F1346" s="4" t="s">
        <v>6401</v>
      </c>
      <c r="G1346" s="9">
        <v>21</v>
      </c>
      <c r="H1346" s="4">
        <v>4</v>
      </c>
      <c r="I1346" s="4" t="s">
        <v>3359</v>
      </c>
      <c r="J1346" s="4" t="s">
        <v>6163</v>
      </c>
      <c r="K1346" s="4" t="s">
        <v>981</v>
      </c>
      <c r="L1346" s="4" t="s">
        <v>4512</v>
      </c>
      <c r="M1346" s="4" t="s">
        <v>3379</v>
      </c>
      <c r="N1346" s="4" t="s">
        <v>1034</v>
      </c>
      <c r="O1346" s="4" t="s">
        <v>1846</v>
      </c>
      <c r="P1346" s="5" t="e">
        <v>#N/A</v>
      </c>
    </row>
    <row r="1347" spans="1:16" x14ac:dyDescent="0.35">
      <c r="A1347" s="4" t="s">
        <v>1437</v>
      </c>
      <c r="B1347" s="18" t="s">
        <v>11761</v>
      </c>
      <c r="C1347" s="34">
        <f t="shared" ref="C1347:C1410" si="42">G1347/$G$6705</f>
        <v>1.447866465344282E-4</v>
      </c>
      <c r="D1347" s="35">
        <f t="shared" si="41"/>
        <v>0.81037086065318786</v>
      </c>
      <c r="E1347" s="4" t="s">
        <v>1436</v>
      </c>
      <c r="F1347" s="4" t="s">
        <v>6445</v>
      </c>
      <c r="G1347" s="9">
        <v>21</v>
      </c>
      <c r="H1347" s="4">
        <v>2</v>
      </c>
      <c r="I1347" s="4" t="s">
        <v>3832</v>
      </c>
      <c r="J1347" s="4" t="s">
        <v>6337</v>
      </c>
      <c r="K1347" s="4" t="s">
        <v>994</v>
      </c>
      <c r="L1347" s="4" t="s">
        <v>6374</v>
      </c>
      <c r="M1347" s="4" t="s">
        <v>3354</v>
      </c>
      <c r="N1347" s="4" t="s">
        <v>1052</v>
      </c>
      <c r="O1347" s="4" t="s">
        <v>3759</v>
      </c>
      <c r="P1347" s="5" t="e">
        <v>#N/A</v>
      </c>
    </row>
    <row r="1348" spans="1:16" x14ac:dyDescent="0.35">
      <c r="A1348" s="4" t="s">
        <v>1437</v>
      </c>
      <c r="B1348" s="18" t="s">
        <v>11761</v>
      </c>
      <c r="C1348" s="34">
        <f t="shared" si="42"/>
        <v>1.447866465344282E-4</v>
      </c>
      <c r="D1348" s="35">
        <f t="shared" ref="D1348:D1411" si="43">D1347+C1348</f>
        <v>0.81051564729972225</v>
      </c>
      <c r="E1348" s="4" t="s">
        <v>1436</v>
      </c>
      <c r="F1348" s="4" t="s">
        <v>7034</v>
      </c>
      <c r="G1348" s="9">
        <v>21</v>
      </c>
      <c r="H1348" s="4">
        <v>2</v>
      </c>
      <c r="I1348" s="4" t="s">
        <v>3359</v>
      </c>
      <c r="J1348" s="4" t="s">
        <v>7035</v>
      </c>
      <c r="K1348" s="4" t="s">
        <v>959</v>
      </c>
      <c r="L1348" s="4" t="s">
        <v>4273</v>
      </c>
      <c r="M1348" s="4" t="s">
        <v>3421</v>
      </c>
      <c r="N1348" s="4" t="s">
        <v>1004</v>
      </c>
      <c r="O1348" s="4" t="s">
        <v>3389</v>
      </c>
      <c r="P1348" s="5" t="s">
        <v>11808</v>
      </c>
    </row>
    <row r="1349" spans="1:16" x14ac:dyDescent="0.35">
      <c r="A1349" s="4" t="s">
        <v>1437</v>
      </c>
      <c r="B1349" s="18" t="s">
        <v>11761</v>
      </c>
      <c r="C1349" s="34">
        <f t="shared" si="42"/>
        <v>1.447866465344282E-4</v>
      </c>
      <c r="D1349" s="35">
        <f t="shared" si="43"/>
        <v>0.81066043394625664</v>
      </c>
      <c r="E1349" s="4" t="s">
        <v>1436</v>
      </c>
      <c r="F1349" s="4" t="s">
        <v>7045</v>
      </c>
      <c r="G1349" s="9">
        <v>21</v>
      </c>
      <c r="H1349" s="4">
        <v>2</v>
      </c>
      <c r="I1349" s="4" t="s">
        <v>3399</v>
      </c>
      <c r="J1349" s="4" t="s">
        <v>7046</v>
      </c>
      <c r="K1349" s="4" t="s">
        <v>989</v>
      </c>
      <c r="L1349" s="4" t="s">
        <v>3585</v>
      </c>
      <c r="M1349" s="4" t="s">
        <v>7047</v>
      </c>
      <c r="N1349" s="4" t="s">
        <v>1045</v>
      </c>
      <c r="O1349" s="4" t="s">
        <v>4399</v>
      </c>
      <c r="P1349" s="5" t="e">
        <v>#N/A</v>
      </c>
    </row>
    <row r="1350" spans="1:16" x14ac:dyDescent="0.35">
      <c r="A1350" s="4" t="s">
        <v>1437</v>
      </c>
      <c r="B1350" s="18" t="s">
        <v>11761</v>
      </c>
      <c r="C1350" s="34">
        <f t="shared" si="42"/>
        <v>1.447866465344282E-4</v>
      </c>
      <c r="D1350" s="35">
        <f t="shared" si="43"/>
        <v>0.81080522059279103</v>
      </c>
      <c r="E1350" s="4" t="s">
        <v>1436</v>
      </c>
      <c r="F1350" s="4" t="s">
        <v>7113</v>
      </c>
      <c r="G1350" s="9">
        <v>21</v>
      </c>
      <c r="H1350" s="4">
        <v>2</v>
      </c>
      <c r="I1350" s="4" t="s">
        <v>3399</v>
      </c>
      <c r="J1350" s="4" t="s">
        <v>4189</v>
      </c>
      <c r="K1350" s="4" t="s">
        <v>984</v>
      </c>
      <c r="L1350" s="4" t="s">
        <v>4488</v>
      </c>
      <c r="M1350" s="4"/>
      <c r="N1350" s="4" t="s">
        <v>1038</v>
      </c>
      <c r="O1350" s="4" t="s">
        <v>3759</v>
      </c>
      <c r="P1350" s="5" t="e">
        <v>#N/A</v>
      </c>
    </row>
    <row r="1351" spans="1:16" x14ac:dyDescent="0.35">
      <c r="A1351" s="4" t="s">
        <v>1437</v>
      </c>
      <c r="B1351" s="17" t="s">
        <v>11760</v>
      </c>
      <c r="C1351" s="34">
        <f t="shared" si="42"/>
        <v>1.447866465344282E-4</v>
      </c>
      <c r="D1351" s="35">
        <f t="shared" si="43"/>
        <v>0.81095000723932542</v>
      </c>
      <c r="E1351" s="4" t="s">
        <v>1436</v>
      </c>
      <c r="F1351" s="4" t="s">
        <v>7138</v>
      </c>
      <c r="G1351" s="9">
        <v>21</v>
      </c>
      <c r="H1351" s="4">
        <v>0</v>
      </c>
      <c r="I1351" s="4" t="s">
        <v>3359</v>
      </c>
      <c r="J1351" s="4" t="s">
        <v>7139</v>
      </c>
      <c r="K1351" s="4" t="s">
        <v>952</v>
      </c>
      <c r="L1351" s="4" t="s">
        <v>5428</v>
      </c>
      <c r="M1351" s="4" t="s">
        <v>4283</v>
      </c>
      <c r="N1351" s="4" t="s">
        <v>994</v>
      </c>
      <c r="O1351" s="4" t="s">
        <v>3363</v>
      </c>
      <c r="P1351" s="5" t="e">
        <v>#N/A</v>
      </c>
    </row>
    <row r="1352" spans="1:16" x14ac:dyDescent="0.35">
      <c r="A1352" s="4" t="s">
        <v>1437</v>
      </c>
      <c r="B1352" s="18" t="s">
        <v>11761</v>
      </c>
      <c r="C1352" s="34">
        <f t="shared" si="42"/>
        <v>1.447866465344282E-4</v>
      </c>
      <c r="D1352" s="35">
        <f t="shared" si="43"/>
        <v>0.81109479388585981</v>
      </c>
      <c r="E1352" s="4" t="s">
        <v>1436</v>
      </c>
      <c r="F1352" s="4" t="s">
        <v>7334</v>
      </c>
      <c r="G1352" s="9">
        <v>21</v>
      </c>
      <c r="H1352" s="4">
        <v>2</v>
      </c>
      <c r="I1352" s="4" t="s">
        <v>3594</v>
      </c>
      <c r="J1352" s="4" t="s">
        <v>5353</v>
      </c>
      <c r="K1352" s="4" t="s">
        <v>989</v>
      </c>
      <c r="L1352" s="4" t="s">
        <v>3813</v>
      </c>
      <c r="M1352" s="4" t="s">
        <v>4274</v>
      </c>
      <c r="N1352" s="4" t="s">
        <v>1045</v>
      </c>
      <c r="O1352" s="4" t="s">
        <v>1846</v>
      </c>
      <c r="P1352" s="5" t="e">
        <v>#N/A</v>
      </c>
    </row>
    <row r="1353" spans="1:16" x14ac:dyDescent="0.35">
      <c r="A1353" s="4" t="s">
        <v>1437</v>
      </c>
      <c r="B1353" s="17" t="s">
        <v>11760</v>
      </c>
      <c r="C1353" s="34">
        <f t="shared" si="42"/>
        <v>1.447866465344282E-4</v>
      </c>
      <c r="D1353" s="35">
        <f t="shared" si="43"/>
        <v>0.8112395805323942</v>
      </c>
      <c r="E1353" s="4" t="s">
        <v>1436</v>
      </c>
      <c r="F1353" s="4" t="s">
        <v>7524</v>
      </c>
      <c r="G1353" s="9">
        <v>21</v>
      </c>
      <c r="H1353" s="4">
        <v>0</v>
      </c>
      <c r="I1353" s="4" t="s">
        <v>3822</v>
      </c>
      <c r="J1353" s="4" t="s">
        <v>7525</v>
      </c>
      <c r="K1353" s="4" t="s">
        <v>979</v>
      </c>
      <c r="L1353" s="4" t="s">
        <v>3420</v>
      </c>
      <c r="M1353" s="4" t="s">
        <v>3405</v>
      </c>
      <c r="N1353" s="4" t="s">
        <v>1031</v>
      </c>
      <c r="O1353" s="4" t="s">
        <v>3429</v>
      </c>
      <c r="P1353" s="5" t="e">
        <v>#N/A</v>
      </c>
    </row>
    <row r="1354" spans="1:16" x14ac:dyDescent="0.35">
      <c r="A1354" s="4" t="s">
        <v>1437</v>
      </c>
      <c r="B1354" s="17" t="s">
        <v>11760</v>
      </c>
      <c r="C1354" s="34">
        <f t="shared" si="42"/>
        <v>1.447866465344282E-4</v>
      </c>
      <c r="D1354" s="35">
        <f t="shared" si="43"/>
        <v>0.81138436717892859</v>
      </c>
      <c r="E1354" s="4" t="s">
        <v>1436</v>
      </c>
      <c r="F1354" s="4" t="s">
        <v>7722</v>
      </c>
      <c r="G1354" s="9">
        <v>21</v>
      </c>
      <c r="H1354" s="4">
        <v>0</v>
      </c>
      <c r="I1354" s="4" t="s">
        <v>4506</v>
      </c>
      <c r="J1354" s="4" t="s">
        <v>7723</v>
      </c>
      <c r="K1354" s="4" t="s">
        <v>954</v>
      </c>
      <c r="L1354" s="4" t="s">
        <v>4654</v>
      </c>
      <c r="M1354" s="4"/>
      <c r="N1354" s="4" t="s">
        <v>997</v>
      </c>
      <c r="O1354" s="4" t="s">
        <v>5978</v>
      </c>
      <c r="P1354" s="5" t="e">
        <v>#N/A</v>
      </c>
    </row>
    <row r="1355" spans="1:16" x14ac:dyDescent="0.35">
      <c r="A1355" s="4" t="s">
        <v>1437</v>
      </c>
      <c r="B1355" s="18" t="s">
        <v>11761</v>
      </c>
      <c r="C1355" s="34">
        <f t="shared" si="42"/>
        <v>1.447866465344282E-4</v>
      </c>
      <c r="D1355" s="35">
        <f t="shared" si="43"/>
        <v>0.81152915382546298</v>
      </c>
      <c r="E1355" s="4" t="s">
        <v>1436</v>
      </c>
      <c r="F1355" s="4" t="s">
        <v>7799</v>
      </c>
      <c r="G1355" s="9">
        <v>21</v>
      </c>
      <c r="H1355" s="4">
        <v>2</v>
      </c>
      <c r="I1355" s="4" t="s">
        <v>3594</v>
      </c>
      <c r="J1355" s="4" t="s">
        <v>4461</v>
      </c>
      <c r="K1355" s="4" t="s">
        <v>1018</v>
      </c>
      <c r="L1355" s="4" t="s">
        <v>3714</v>
      </c>
      <c r="M1355" s="4" t="s">
        <v>4462</v>
      </c>
      <c r="N1355" s="4" t="s">
        <v>1082</v>
      </c>
      <c r="O1355" s="4" t="s">
        <v>3707</v>
      </c>
      <c r="P1355" s="5" t="e">
        <v>#N/A</v>
      </c>
    </row>
    <row r="1356" spans="1:16" x14ac:dyDescent="0.35">
      <c r="A1356" s="4" t="s">
        <v>1437</v>
      </c>
      <c r="B1356" s="18" t="s">
        <v>11761</v>
      </c>
      <c r="C1356" s="34">
        <f t="shared" si="42"/>
        <v>1.447866465344282E-4</v>
      </c>
      <c r="D1356" s="35">
        <f t="shared" si="43"/>
        <v>0.81167394047199737</v>
      </c>
      <c r="E1356" s="4" t="s">
        <v>1436</v>
      </c>
      <c r="F1356" s="4" t="s">
        <v>7875</v>
      </c>
      <c r="G1356" s="9">
        <v>21</v>
      </c>
      <c r="H1356" s="4">
        <v>1</v>
      </c>
      <c r="I1356" s="4" t="s">
        <v>3646</v>
      </c>
      <c r="J1356" s="4" t="s">
        <v>7876</v>
      </c>
      <c r="K1356" s="4" t="s">
        <v>920</v>
      </c>
      <c r="L1356" s="4" t="s">
        <v>3454</v>
      </c>
      <c r="M1356" s="4"/>
      <c r="N1356" s="4" t="s">
        <v>951</v>
      </c>
      <c r="O1356" s="4" t="s">
        <v>3422</v>
      </c>
      <c r="P1356" s="5" t="e">
        <v>#N/A</v>
      </c>
    </row>
    <row r="1357" spans="1:16" x14ac:dyDescent="0.35">
      <c r="A1357" s="4" t="s">
        <v>1437</v>
      </c>
      <c r="B1357" s="18" t="s">
        <v>11761</v>
      </c>
      <c r="C1357" s="34">
        <f t="shared" si="42"/>
        <v>1.447866465344282E-4</v>
      </c>
      <c r="D1357" s="35">
        <f t="shared" si="43"/>
        <v>0.81181872711853176</v>
      </c>
      <c r="E1357" s="4" t="s">
        <v>1436</v>
      </c>
      <c r="F1357" s="4" t="s">
        <v>8010</v>
      </c>
      <c r="G1357" s="9">
        <v>21</v>
      </c>
      <c r="H1357" s="4">
        <v>2</v>
      </c>
      <c r="I1357" s="4" t="s">
        <v>4075</v>
      </c>
      <c r="J1357" s="4" t="s">
        <v>7601</v>
      </c>
      <c r="K1357" s="4" t="s">
        <v>918</v>
      </c>
      <c r="L1357" s="4" t="s">
        <v>3828</v>
      </c>
      <c r="M1357" s="4" t="s">
        <v>3421</v>
      </c>
      <c r="N1357" s="4" t="s">
        <v>948</v>
      </c>
      <c r="O1357" s="4" t="s">
        <v>3357</v>
      </c>
      <c r="P1357" s="5" t="e">
        <v>#N/A</v>
      </c>
    </row>
    <row r="1358" spans="1:16" x14ac:dyDescent="0.35">
      <c r="A1358" s="4" t="s">
        <v>1437</v>
      </c>
      <c r="B1358" s="18" t="s">
        <v>11761</v>
      </c>
      <c r="C1358" s="34">
        <f t="shared" si="42"/>
        <v>1.447866465344282E-4</v>
      </c>
      <c r="D1358" s="35">
        <f t="shared" si="43"/>
        <v>0.81196351376506615</v>
      </c>
      <c r="E1358" s="4" t="s">
        <v>1436</v>
      </c>
      <c r="F1358" s="4" t="s">
        <v>8548</v>
      </c>
      <c r="G1358" s="9">
        <v>21</v>
      </c>
      <c r="H1358" s="4">
        <v>4</v>
      </c>
      <c r="I1358" s="4" t="s">
        <v>3594</v>
      </c>
      <c r="J1358" s="4" t="s">
        <v>4889</v>
      </c>
      <c r="K1358" s="4" t="s">
        <v>1061</v>
      </c>
      <c r="L1358" s="4" t="s">
        <v>6618</v>
      </c>
      <c r="M1358" s="4" t="s">
        <v>4890</v>
      </c>
      <c r="N1358" s="4" t="s">
        <v>1139</v>
      </c>
      <c r="O1358" s="4" t="s">
        <v>4004</v>
      </c>
      <c r="P1358" s="5" t="s">
        <v>11835</v>
      </c>
    </row>
    <row r="1359" spans="1:16" x14ac:dyDescent="0.35">
      <c r="A1359" s="4" t="s">
        <v>1437</v>
      </c>
      <c r="B1359" s="18" t="s">
        <v>11761</v>
      </c>
      <c r="C1359" s="34">
        <f t="shared" si="42"/>
        <v>1.447866465344282E-4</v>
      </c>
      <c r="D1359" s="35">
        <f t="shared" si="43"/>
        <v>0.81210830041160054</v>
      </c>
      <c r="E1359" s="4" t="s">
        <v>1436</v>
      </c>
      <c r="F1359" s="4" t="s">
        <v>8601</v>
      </c>
      <c r="G1359" s="9">
        <v>21</v>
      </c>
      <c r="H1359" s="4">
        <v>2</v>
      </c>
      <c r="I1359" s="4" t="s">
        <v>3359</v>
      </c>
      <c r="J1359" s="4" t="s">
        <v>5480</v>
      </c>
      <c r="K1359" s="4" t="s">
        <v>1014</v>
      </c>
      <c r="L1359" s="4" t="s">
        <v>3748</v>
      </c>
      <c r="M1359" s="4" t="s">
        <v>4952</v>
      </c>
      <c r="N1359" s="4" t="s">
        <v>1078</v>
      </c>
      <c r="O1359" s="4" t="s">
        <v>3707</v>
      </c>
      <c r="P1359" s="5" t="e">
        <v>#N/A</v>
      </c>
    </row>
    <row r="1360" spans="1:16" x14ac:dyDescent="0.35">
      <c r="A1360" s="4" t="s">
        <v>1437</v>
      </c>
      <c r="B1360" s="17" t="s">
        <v>11760</v>
      </c>
      <c r="C1360" s="34">
        <f t="shared" si="42"/>
        <v>1.447866465344282E-4</v>
      </c>
      <c r="D1360" s="35">
        <f t="shared" si="43"/>
        <v>0.81225308705813493</v>
      </c>
      <c r="E1360" s="4" t="s">
        <v>1436</v>
      </c>
      <c r="F1360" s="4" t="s">
        <v>8775</v>
      </c>
      <c r="G1360" s="9">
        <v>21</v>
      </c>
      <c r="H1360" s="4">
        <v>0</v>
      </c>
      <c r="I1360" s="4" t="s">
        <v>3341</v>
      </c>
      <c r="J1360" s="4" t="s">
        <v>8776</v>
      </c>
      <c r="K1360" s="4" t="s">
        <v>934</v>
      </c>
      <c r="L1360" s="4" t="s">
        <v>3593</v>
      </c>
      <c r="M1360" s="4"/>
      <c r="N1360" s="4" t="s">
        <v>970</v>
      </c>
      <c r="O1360" s="4" t="s">
        <v>5922</v>
      </c>
      <c r="P1360" s="5" t="e">
        <v>#N/A</v>
      </c>
    </row>
    <row r="1361" spans="1:16" x14ac:dyDescent="0.35">
      <c r="A1361" s="4" t="s">
        <v>1437</v>
      </c>
      <c r="B1361" s="18" t="s">
        <v>11761</v>
      </c>
      <c r="C1361" s="34">
        <f t="shared" si="42"/>
        <v>1.447866465344282E-4</v>
      </c>
      <c r="D1361" s="35">
        <f t="shared" si="43"/>
        <v>0.81239787370466932</v>
      </c>
      <c r="E1361" s="4" t="s">
        <v>1436</v>
      </c>
      <c r="F1361" s="4" t="s">
        <v>9154</v>
      </c>
      <c r="G1361" s="9">
        <v>21</v>
      </c>
      <c r="H1361" s="4">
        <v>3</v>
      </c>
      <c r="I1361" s="4" t="s">
        <v>3399</v>
      </c>
      <c r="J1361" s="4" t="s">
        <v>8932</v>
      </c>
      <c r="K1361" s="4" t="s">
        <v>974</v>
      </c>
      <c r="L1361" s="4" t="s">
        <v>3362</v>
      </c>
      <c r="M1361" s="4"/>
      <c r="N1361" s="4" t="s">
        <v>1024</v>
      </c>
      <c r="O1361" s="4" t="s">
        <v>3757</v>
      </c>
      <c r="P1361" s="5" t="e">
        <v>#N/A</v>
      </c>
    </row>
    <row r="1362" spans="1:16" x14ac:dyDescent="0.35">
      <c r="A1362" s="4" t="s">
        <v>1437</v>
      </c>
      <c r="B1362" s="18" t="s">
        <v>11761</v>
      </c>
      <c r="C1362" s="34">
        <f t="shared" si="42"/>
        <v>1.447866465344282E-4</v>
      </c>
      <c r="D1362" s="35">
        <f t="shared" si="43"/>
        <v>0.8125426603512037</v>
      </c>
      <c r="E1362" s="4" t="s">
        <v>1436</v>
      </c>
      <c r="F1362" s="4" t="s">
        <v>9279</v>
      </c>
      <c r="G1362" s="9">
        <v>21</v>
      </c>
      <c r="H1362" s="4">
        <v>5</v>
      </c>
      <c r="I1362" s="4" t="s">
        <v>3399</v>
      </c>
      <c r="J1362" s="4" t="s">
        <v>9280</v>
      </c>
      <c r="K1362" s="4" t="s">
        <v>1078</v>
      </c>
      <c r="L1362" s="4" t="s">
        <v>3455</v>
      </c>
      <c r="M1362" s="4" t="s">
        <v>4890</v>
      </c>
      <c r="N1362" s="4" t="s">
        <v>1159</v>
      </c>
      <c r="O1362" s="4" t="s">
        <v>3426</v>
      </c>
      <c r="P1362" s="5" t="e">
        <v>#N/A</v>
      </c>
    </row>
    <row r="1363" spans="1:16" x14ac:dyDescent="0.35">
      <c r="A1363" s="4" t="s">
        <v>1437</v>
      </c>
      <c r="B1363" s="18" t="s">
        <v>11761</v>
      </c>
      <c r="C1363" s="34">
        <f t="shared" si="42"/>
        <v>1.447866465344282E-4</v>
      </c>
      <c r="D1363" s="35">
        <f t="shared" si="43"/>
        <v>0.81268744699773809</v>
      </c>
      <c r="E1363" s="4" t="s">
        <v>1436</v>
      </c>
      <c r="F1363" s="4" t="s">
        <v>9448</v>
      </c>
      <c r="G1363" s="9">
        <v>21</v>
      </c>
      <c r="H1363" s="4">
        <v>2</v>
      </c>
      <c r="I1363" s="4" t="s">
        <v>3359</v>
      </c>
      <c r="J1363" s="4" t="s">
        <v>9441</v>
      </c>
      <c r="K1363" s="4" t="s">
        <v>937</v>
      </c>
      <c r="L1363" s="4" t="s">
        <v>3455</v>
      </c>
      <c r="M1363" s="4" t="s">
        <v>4543</v>
      </c>
      <c r="N1363" s="4" t="s">
        <v>974</v>
      </c>
      <c r="O1363" s="4" t="s">
        <v>3389</v>
      </c>
      <c r="P1363" s="5" t="e">
        <v>#N/A</v>
      </c>
    </row>
    <row r="1364" spans="1:16" x14ac:dyDescent="0.35">
      <c r="A1364" s="4" t="s">
        <v>1437</v>
      </c>
      <c r="B1364" s="17" t="s">
        <v>11760</v>
      </c>
      <c r="C1364" s="34">
        <f t="shared" si="42"/>
        <v>1.447866465344282E-4</v>
      </c>
      <c r="D1364" s="35">
        <f t="shared" si="43"/>
        <v>0.81283223364427248</v>
      </c>
      <c r="E1364" s="4" t="s">
        <v>1436</v>
      </c>
      <c r="F1364" s="4" t="s">
        <v>9541</v>
      </c>
      <c r="G1364" s="9">
        <v>21</v>
      </c>
      <c r="H1364" s="4">
        <v>0</v>
      </c>
      <c r="I1364" s="4" t="s">
        <v>4051</v>
      </c>
      <c r="J1364" s="4" t="s">
        <v>4108</v>
      </c>
      <c r="K1364" s="4" t="s">
        <v>926</v>
      </c>
      <c r="L1364" s="4" t="s">
        <v>3701</v>
      </c>
      <c r="M1364" s="4" t="s">
        <v>3756</v>
      </c>
      <c r="N1364" s="4" t="s">
        <v>959</v>
      </c>
      <c r="O1364" s="4" t="s">
        <v>4874</v>
      </c>
      <c r="P1364" s="5" t="e">
        <v>#N/A</v>
      </c>
    </row>
    <row r="1365" spans="1:16" x14ac:dyDescent="0.35">
      <c r="A1365" s="4" t="s">
        <v>1437</v>
      </c>
      <c r="B1365" s="18" t="s">
        <v>11761</v>
      </c>
      <c r="C1365" s="34">
        <f t="shared" si="42"/>
        <v>1.447866465344282E-4</v>
      </c>
      <c r="D1365" s="35">
        <f t="shared" si="43"/>
        <v>0.81297702029080687</v>
      </c>
      <c r="E1365" s="4" t="s">
        <v>1436</v>
      </c>
      <c r="F1365" s="4" t="s">
        <v>9947</v>
      </c>
      <c r="G1365" s="9">
        <v>21</v>
      </c>
      <c r="H1365" s="4">
        <v>5</v>
      </c>
      <c r="I1365" s="4" t="s">
        <v>3399</v>
      </c>
      <c r="J1365" s="4" t="s">
        <v>8645</v>
      </c>
      <c r="K1365" s="4" t="s">
        <v>1102</v>
      </c>
      <c r="L1365" s="4" t="s">
        <v>7101</v>
      </c>
      <c r="M1365" s="4" t="s">
        <v>7040</v>
      </c>
      <c r="N1365" s="4" t="s">
        <v>1190</v>
      </c>
      <c r="O1365" s="4" t="s">
        <v>3426</v>
      </c>
      <c r="P1365" s="5" t="e">
        <v>#N/A</v>
      </c>
    </row>
    <row r="1366" spans="1:16" x14ac:dyDescent="0.35">
      <c r="A1366" s="4" t="s">
        <v>1437</v>
      </c>
      <c r="B1366" s="17" t="s">
        <v>11760</v>
      </c>
      <c r="C1366" s="34">
        <f t="shared" si="42"/>
        <v>1.447866465344282E-4</v>
      </c>
      <c r="D1366" s="35">
        <f t="shared" si="43"/>
        <v>0.81312180693734126</v>
      </c>
      <c r="E1366" s="4" t="s">
        <v>1436</v>
      </c>
      <c r="F1366" s="4" t="s">
        <v>10047</v>
      </c>
      <c r="G1366" s="9">
        <v>21</v>
      </c>
      <c r="H1366" s="4">
        <v>0</v>
      </c>
      <c r="I1366" s="4" t="s">
        <v>4033</v>
      </c>
      <c r="J1366" s="4" t="s">
        <v>10046</v>
      </c>
      <c r="K1366" s="4" t="s">
        <v>985</v>
      </c>
      <c r="L1366" s="4" t="s">
        <v>7101</v>
      </c>
      <c r="M1366" s="4"/>
      <c r="N1366" s="4" t="s">
        <v>1039</v>
      </c>
      <c r="O1366" s="4" t="s">
        <v>8328</v>
      </c>
      <c r="P1366" s="5" t="e">
        <v>#N/A</v>
      </c>
    </row>
    <row r="1367" spans="1:16" x14ac:dyDescent="0.35">
      <c r="A1367" s="4" t="s">
        <v>1437</v>
      </c>
      <c r="B1367" s="18" t="s">
        <v>11761</v>
      </c>
      <c r="C1367" s="34">
        <f t="shared" si="42"/>
        <v>1.447866465344282E-4</v>
      </c>
      <c r="D1367" s="35">
        <f t="shared" si="43"/>
        <v>0.81326659358387565</v>
      </c>
      <c r="E1367" s="4" t="s">
        <v>1436</v>
      </c>
      <c r="F1367" s="4" t="s">
        <v>10053</v>
      </c>
      <c r="G1367" s="9">
        <v>21</v>
      </c>
      <c r="H1367" s="4">
        <v>2</v>
      </c>
      <c r="I1367" s="4" t="s">
        <v>3399</v>
      </c>
      <c r="J1367" s="4" t="s">
        <v>10052</v>
      </c>
      <c r="K1367" s="4" t="s">
        <v>959</v>
      </c>
      <c r="L1367" s="4" t="s">
        <v>4682</v>
      </c>
      <c r="M1367" s="4" t="s">
        <v>8335</v>
      </c>
      <c r="N1367" s="4" t="s">
        <v>1004</v>
      </c>
      <c r="O1367" s="4" t="s">
        <v>3757</v>
      </c>
      <c r="P1367" s="5" t="e">
        <v>#N/A</v>
      </c>
    </row>
    <row r="1368" spans="1:16" x14ac:dyDescent="0.35">
      <c r="A1368" s="4" t="s">
        <v>1437</v>
      </c>
      <c r="B1368" s="18" t="s">
        <v>11761</v>
      </c>
      <c r="C1368" s="34">
        <f t="shared" si="42"/>
        <v>1.447866465344282E-4</v>
      </c>
      <c r="D1368" s="35">
        <f t="shared" si="43"/>
        <v>0.81341138023041004</v>
      </c>
      <c r="E1368" s="4" t="s">
        <v>1436</v>
      </c>
      <c r="F1368" s="4" t="s">
        <v>10067</v>
      </c>
      <c r="G1368" s="9">
        <v>21</v>
      </c>
      <c r="H1368" s="4">
        <v>2</v>
      </c>
      <c r="I1368" s="4" t="s">
        <v>3594</v>
      </c>
      <c r="J1368" s="4" t="s">
        <v>8072</v>
      </c>
      <c r="K1368" s="4" t="s">
        <v>1061</v>
      </c>
      <c r="L1368" s="4" t="s">
        <v>4682</v>
      </c>
      <c r="M1368" s="4" t="s">
        <v>7940</v>
      </c>
      <c r="N1368" s="4" t="s">
        <v>1139</v>
      </c>
      <c r="O1368" s="4" t="s">
        <v>1846</v>
      </c>
      <c r="P1368" s="5" t="e">
        <v>#N/A</v>
      </c>
    </row>
    <row r="1369" spans="1:16" x14ac:dyDescent="0.35">
      <c r="A1369" s="4" t="s">
        <v>1437</v>
      </c>
      <c r="B1369" s="17" t="s">
        <v>11760</v>
      </c>
      <c r="C1369" s="34">
        <f t="shared" si="42"/>
        <v>1.447866465344282E-4</v>
      </c>
      <c r="D1369" s="35">
        <f t="shared" si="43"/>
        <v>0.81355616687694443</v>
      </c>
      <c r="E1369" s="4" t="s">
        <v>1436</v>
      </c>
      <c r="F1369" s="4" t="s">
        <v>10879</v>
      </c>
      <c r="G1369" s="9">
        <v>21</v>
      </c>
      <c r="H1369" s="4">
        <v>0</v>
      </c>
      <c r="I1369" s="4" t="s">
        <v>3452</v>
      </c>
      <c r="J1369" s="4" t="s">
        <v>6662</v>
      </c>
      <c r="K1369" s="4" t="s">
        <v>944</v>
      </c>
      <c r="L1369" s="4" t="s">
        <v>4252</v>
      </c>
      <c r="M1369" s="4" t="s">
        <v>4902</v>
      </c>
      <c r="N1369" s="4" t="s">
        <v>984</v>
      </c>
      <c r="O1369" s="4" t="s">
        <v>6457</v>
      </c>
      <c r="P1369" s="5" t="e">
        <v>#N/A</v>
      </c>
    </row>
    <row r="1370" spans="1:16" x14ac:dyDescent="0.35">
      <c r="A1370" s="4" t="s">
        <v>1437</v>
      </c>
      <c r="B1370" s="18" t="s">
        <v>11761</v>
      </c>
      <c r="C1370" s="34">
        <f t="shared" si="42"/>
        <v>1.447866465344282E-4</v>
      </c>
      <c r="D1370" s="35">
        <f t="shared" si="43"/>
        <v>0.81370095352347882</v>
      </c>
      <c r="E1370" s="4" t="s">
        <v>1436</v>
      </c>
      <c r="F1370" s="4" t="s">
        <v>11209</v>
      </c>
      <c r="G1370" s="9">
        <v>21</v>
      </c>
      <c r="H1370" s="4">
        <v>2</v>
      </c>
      <c r="I1370" s="4" t="s">
        <v>3341</v>
      </c>
      <c r="J1370" s="4" t="s">
        <v>11205</v>
      </c>
      <c r="K1370" s="4" t="s">
        <v>974</v>
      </c>
      <c r="L1370" s="4" t="s">
        <v>3723</v>
      </c>
      <c r="M1370" s="4" t="s">
        <v>10307</v>
      </c>
      <c r="N1370" s="4" t="s">
        <v>1024</v>
      </c>
      <c r="O1370" s="4" t="s">
        <v>3811</v>
      </c>
      <c r="P1370" s="5" t="e">
        <v>#N/A</v>
      </c>
    </row>
    <row r="1371" spans="1:16" x14ac:dyDescent="0.35">
      <c r="A1371" s="4" t="s">
        <v>1437</v>
      </c>
      <c r="B1371" s="17" t="s">
        <v>11760</v>
      </c>
      <c r="C1371" s="34">
        <f t="shared" si="42"/>
        <v>1.3789204431850305E-4</v>
      </c>
      <c r="D1371" s="35">
        <f t="shared" si="43"/>
        <v>0.81383884556779729</v>
      </c>
      <c r="E1371" s="4" t="s">
        <v>1436</v>
      </c>
      <c r="F1371" s="4" t="s">
        <v>1126</v>
      </c>
      <c r="G1371" s="9">
        <v>20</v>
      </c>
      <c r="H1371" s="4">
        <v>0</v>
      </c>
      <c r="I1371" s="4" t="s">
        <v>3359</v>
      </c>
      <c r="J1371" s="4" t="s">
        <v>3360</v>
      </c>
      <c r="K1371" s="4" t="s">
        <v>959</v>
      </c>
      <c r="L1371" s="4" t="s">
        <v>3361</v>
      </c>
      <c r="M1371" s="4" t="s">
        <v>3362</v>
      </c>
      <c r="N1371" s="4" t="s">
        <v>1004</v>
      </c>
      <c r="O1371" s="4" t="s">
        <v>3389</v>
      </c>
      <c r="P1371" s="5" t="e">
        <v>#N/A</v>
      </c>
    </row>
    <row r="1372" spans="1:16" x14ac:dyDescent="0.35">
      <c r="A1372" s="4" t="s">
        <v>1437</v>
      </c>
      <c r="B1372" s="18" t="s">
        <v>11761</v>
      </c>
      <c r="C1372" s="34">
        <f t="shared" si="42"/>
        <v>1.3789204431850305E-4</v>
      </c>
      <c r="D1372" s="35">
        <f t="shared" si="43"/>
        <v>0.81397673761211575</v>
      </c>
      <c r="E1372" s="4" t="s">
        <v>1436</v>
      </c>
      <c r="F1372" s="4" t="s">
        <v>1294</v>
      </c>
      <c r="G1372" s="9">
        <v>20</v>
      </c>
      <c r="H1372" s="4">
        <v>2</v>
      </c>
      <c r="I1372" s="4" t="s">
        <v>3452</v>
      </c>
      <c r="J1372" s="4" t="s">
        <v>3453</v>
      </c>
      <c r="K1372" s="4" t="s">
        <v>944</v>
      </c>
      <c r="L1372" s="4" t="s">
        <v>3454</v>
      </c>
      <c r="M1372" s="4" t="s">
        <v>3455</v>
      </c>
      <c r="N1372" s="4" t="s">
        <v>984</v>
      </c>
      <c r="O1372" s="4" t="s">
        <v>3363</v>
      </c>
      <c r="P1372" s="5" t="s">
        <v>12072</v>
      </c>
    </row>
    <row r="1373" spans="1:16" x14ac:dyDescent="0.35">
      <c r="A1373" s="4" t="s">
        <v>1437</v>
      </c>
      <c r="B1373" s="17" t="s">
        <v>11760</v>
      </c>
      <c r="C1373" s="34">
        <f t="shared" si="42"/>
        <v>1.3789204431850305E-4</v>
      </c>
      <c r="D1373" s="35">
        <f t="shared" si="43"/>
        <v>0.81411462965643422</v>
      </c>
      <c r="E1373" s="4" t="s">
        <v>1436</v>
      </c>
      <c r="F1373" s="4" t="s">
        <v>3629</v>
      </c>
      <c r="G1373" s="9">
        <v>20</v>
      </c>
      <c r="H1373" s="4">
        <v>0</v>
      </c>
      <c r="I1373" s="4" t="s">
        <v>3594</v>
      </c>
      <c r="J1373" s="4" t="s">
        <v>3627</v>
      </c>
      <c r="K1373" s="4" t="s">
        <v>919</v>
      </c>
      <c r="L1373" s="4" t="s">
        <v>3524</v>
      </c>
      <c r="M1373" s="4" t="s">
        <v>3628</v>
      </c>
      <c r="N1373" s="4" t="s">
        <v>949</v>
      </c>
      <c r="O1373" s="4" t="s">
        <v>1846</v>
      </c>
      <c r="P1373" s="5" t="e">
        <v>#N/A</v>
      </c>
    </row>
    <row r="1374" spans="1:16" x14ac:dyDescent="0.35">
      <c r="A1374" s="4" t="s">
        <v>1437</v>
      </c>
      <c r="B1374" s="18" t="s">
        <v>11761</v>
      </c>
      <c r="C1374" s="34">
        <f t="shared" si="42"/>
        <v>1.3789204431850305E-4</v>
      </c>
      <c r="D1374" s="35">
        <f t="shared" si="43"/>
        <v>0.81425252170075268</v>
      </c>
      <c r="E1374" s="4" t="s">
        <v>1436</v>
      </c>
      <c r="F1374" s="4" t="s">
        <v>3702</v>
      </c>
      <c r="G1374" s="9">
        <v>20</v>
      </c>
      <c r="H1374" s="4">
        <v>2</v>
      </c>
      <c r="I1374" s="4" t="s">
        <v>3703</v>
      </c>
      <c r="J1374" s="4" t="s">
        <v>3704</v>
      </c>
      <c r="K1374" s="4" t="s">
        <v>1191</v>
      </c>
      <c r="L1374" s="4" t="s">
        <v>3454</v>
      </c>
      <c r="M1374" s="4"/>
      <c r="N1374" s="4" t="s">
        <v>1284</v>
      </c>
      <c r="O1374" s="4" t="s">
        <v>3705</v>
      </c>
      <c r="P1374" s="5" t="e">
        <v>#N/A</v>
      </c>
    </row>
    <row r="1375" spans="1:16" x14ac:dyDescent="0.35">
      <c r="A1375" s="4" t="s">
        <v>1437</v>
      </c>
      <c r="B1375" s="17" t="s">
        <v>11760</v>
      </c>
      <c r="C1375" s="34">
        <f t="shared" si="42"/>
        <v>1.3789204431850305E-4</v>
      </c>
      <c r="D1375" s="35">
        <f t="shared" si="43"/>
        <v>0.81439041374507115</v>
      </c>
      <c r="E1375" s="4" t="s">
        <v>1436</v>
      </c>
      <c r="F1375" s="4" t="s">
        <v>3845</v>
      </c>
      <c r="G1375" s="9">
        <v>20</v>
      </c>
      <c r="H1375" s="4">
        <v>0</v>
      </c>
      <c r="I1375" s="4" t="s">
        <v>3594</v>
      </c>
      <c r="J1375" s="4" t="s">
        <v>3836</v>
      </c>
      <c r="K1375" s="4" t="s">
        <v>900</v>
      </c>
      <c r="L1375" s="4" t="s">
        <v>3840</v>
      </c>
      <c r="M1375" s="4" t="s">
        <v>3838</v>
      </c>
      <c r="N1375" s="4" t="s">
        <v>924</v>
      </c>
      <c r="O1375" s="4" t="s">
        <v>3671</v>
      </c>
      <c r="P1375" s="5" t="e">
        <v>#N/A</v>
      </c>
    </row>
    <row r="1376" spans="1:16" x14ac:dyDescent="0.35">
      <c r="A1376" s="4" t="s">
        <v>1437</v>
      </c>
      <c r="B1376" s="17" t="s">
        <v>11760</v>
      </c>
      <c r="C1376" s="34">
        <f t="shared" si="42"/>
        <v>1.3789204431850305E-4</v>
      </c>
      <c r="D1376" s="35">
        <f t="shared" si="43"/>
        <v>0.81452830578938962</v>
      </c>
      <c r="E1376" s="4" t="s">
        <v>1436</v>
      </c>
      <c r="F1376" s="4" t="s">
        <v>4078</v>
      </c>
      <c r="G1376" s="9">
        <v>20</v>
      </c>
      <c r="H1376" s="4">
        <v>0</v>
      </c>
      <c r="I1376" s="4" t="s">
        <v>4075</v>
      </c>
      <c r="J1376" s="4" t="s">
        <v>4076</v>
      </c>
      <c r="K1376" s="4" t="s">
        <v>954</v>
      </c>
      <c r="L1376" s="4" t="s">
        <v>3714</v>
      </c>
      <c r="M1376" s="4" t="s">
        <v>3362</v>
      </c>
      <c r="N1376" s="4" t="s">
        <v>997</v>
      </c>
      <c r="O1376" s="4" t="s">
        <v>1846</v>
      </c>
      <c r="P1376" s="5" t="e">
        <v>#N/A</v>
      </c>
    </row>
    <row r="1377" spans="1:16" x14ac:dyDescent="0.35">
      <c r="A1377" s="4" t="s">
        <v>1437</v>
      </c>
      <c r="B1377" s="18" t="s">
        <v>11761</v>
      </c>
      <c r="C1377" s="34">
        <f t="shared" si="42"/>
        <v>1.3789204431850305E-4</v>
      </c>
      <c r="D1377" s="35">
        <f t="shared" si="43"/>
        <v>0.81466619783370808</v>
      </c>
      <c r="E1377" s="4" t="s">
        <v>1436</v>
      </c>
      <c r="F1377" s="4" t="s">
        <v>4220</v>
      </c>
      <c r="G1377" s="9">
        <v>20</v>
      </c>
      <c r="H1377" s="4">
        <v>2</v>
      </c>
      <c r="I1377" s="4" t="s">
        <v>3399</v>
      </c>
      <c r="J1377" s="4" t="s">
        <v>3877</v>
      </c>
      <c r="K1377" s="4" t="s">
        <v>984</v>
      </c>
      <c r="L1377" s="4" t="s">
        <v>3623</v>
      </c>
      <c r="M1377" s="4" t="s">
        <v>4221</v>
      </c>
      <c r="N1377" s="4" t="s">
        <v>1038</v>
      </c>
      <c r="O1377" s="4" t="s">
        <v>3430</v>
      </c>
      <c r="P1377" s="5" t="e">
        <v>#N/A</v>
      </c>
    </row>
    <row r="1378" spans="1:16" x14ac:dyDescent="0.35">
      <c r="A1378" s="4" t="s">
        <v>1437</v>
      </c>
      <c r="B1378" s="18" t="s">
        <v>11761</v>
      </c>
      <c r="C1378" s="34">
        <f t="shared" si="42"/>
        <v>1.3789204431850305E-4</v>
      </c>
      <c r="D1378" s="35">
        <f t="shared" si="43"/>
        <v>0.81480408987802655</v>
      </c>
      <c r="E1378" s="4" t="s">
        <v>1436</v>
      </c>
      <c r="F1378" s="4" t="s">
        <v>4277</v>
      </c>
      <c r="G1378" s="9">
        <v>20</v>
      </c>
      <c r="H1378" s="4">
        <v>2</v>
      </c>
      <c r="I1378" s="4" t="s">
        <v>3359</v>
      </c>
      <c r="J1378" s="4" t="s">
        <v>4272</v>
      </c>
      <c r="K1378" s="4" t="s">
        <v>937</v>
      </c>
      <c r="L1378" s="4" t="s">
        <v>4273</v>
      </c>
      <c r="M1378" s="4" t="s">
        <v>4274</v>
      </c>
      <c r="N1378" s="4" t="s">
        <v>974</v>
      </c>
      <c r="O1378" s="4" t="s">
        <v>3389</v>
      </c>
      <c r="P1378" s="5" t="s">
        <v>11916</v>
      </c>
    </row>
    <row r="1379" spans="1:16" x14ac:dyDescent="0.35">
      <c r="A1379" s="4" t="s">
        <v>1437</v>
      </c>
      <c r="B1379" s="17" t="s">
        <v>11760</v>
      </c>
      <c r="C1379" s="34">
        <f t="shared" si="42"/>
        <v>1.3789204431850305E-4</v>
      </c>
      <c r="D1379" s="35">
        <f t="shared" si="43"/>
        <v>0.81494198192234502</v>
      </c>
      <c r="E1379" s="4" t="s">
        <v>1436</v>
      </c>
      <c r="F1379" s="4" t="s">
        <v>4870</v>
      </c>
      <c r="G1379" s="9">
        <v>20</v>
      </c>
      <c r="H1379" s="4">
        <v>0</v>
      </c>
      <c r="I1379" s="4" t="s">
        <v>3594</v>
      </c>
      <c r="J1379" s="4" t="s">
        <v>4693</v>
      </c>
      <c r="K1379" s="4" t="s">
        <v>1138</v>
      </c>
      <c r="L1379" s="4" t="s">
        <v>4167</v>
      </c>
      <c r="M1379" s="4" t="s">
        <v>4252</v>
      </c>
      <c r="N1379" s="4" t="s">
        <v>1234</v>
      </c>
      <c r="O1379" s="4" t="s">
        <v>4869</v>
      </c>
      <c r="P1379" s="5" t="e">
        <v>#N/A</v>
      </c>
    </row>
    <row r="1380" spans="1:16" x14ac:dyDescent="0.35">
      <c r="A1380" s="4" t="s">
        <v>1437</v>
      </c>
      <c r="B1380" s="18" t="s">
        <v>11761</v>
      </c>
      <c r="C1380" s="34">
        <f t="shared" si="42"/>
        <v>1.3789204431850305E-4</v>
      </c>
      <c r="D1380" s="35">
        <f t="shared" si="43"/>
        <v>0.81507987396666348</v>
      </c>
      <c r="E1380" s="4" t="s">
        <v>1436</v>
      </c>
      <c r="F1380" s="4" t="s">
        <v>4871</v>
      </c>
      <c r="G1380" s="9">
        <v>20</v>
      </c>
      <c r="H1380" s="4">
        <v>2</v>
      </c>
      <c r="I1380" s="4" t="s">
        <v>3594</v>
      </c>
      <c r="J1380" s="4" t="s">
        <v>4693</v>
      </c>
      <c r="K1380" s="4" t="s">
        <v>966</v>
      </c>
      <c r="L1380" s="4" t="s">
        <v>4542</v>
      </c>
      <c r="M1380" s="4" t="s">
        <v>4252</v>
      </c>
      <c r="N1380" s="4" t="s">
        <v>1014</v>
      </c>
      <c r="O1380" s="4" t="s">
        <v>1846</v>
      </c>
      <c r="P1380" s="5" t="e">
        <v>#N/A</v>
      </c>
    </row>
    <row r="1381" spans="1:16" x14ac:dyDescent="0.35">
      <c r="A1381" s="4" t="s">
        <v>1437</v>
      </c>
      <c r="B1381" s="18" t="s">
        <v>11761</v>
      </c>
      <c r="C1381" s="34">
        <f t="shared" si="42"/>
        <v>1.3789204431850305E-4</v>
      </c>
      <c r="D1381" s="35">
        <f t="shared" si="43"/>
        <v>0.81521776601098195</v>
      </c>
      <c r="E1381" s="4" t="s">
        <v>1436</v>
      </c>
      <c r="F1381" s="4" t="s">
        <v>4907</v>
      </c>
      <c r="G1381" s="9">
        <v>20</v>
      </c>
      <c r="H1381" s="4">
        <v>2</v>
      </c>
      <c r="I1381" s="4" t="s">
        <v>3341</v>
      </c>
      <c r="J1381" s="4" t="s">
        <v>3818</v>
      </c>
      <c r="K1381" s="4" t="s">
        <v>1014</v>
      </c>
      <c r="L1381" s="4" t="s">
        <v>3819</v>
      </c>
      <c r="M1381" s="4" t="s">
        <v>3820</v>
      </c>
      <c r="N1381" s="4" t="s">
        <v>1078</v>
      </c>
      <c r="O1381" s="4" t="s">
        <v>3476</v>
      </c>
      <c r="P1381" s="5" t="e">
        <v>#N/A</v>
      </c>
    </row>
    <row r="1382" spans="1:16" x14ac:dyDescent="0.35">
      <c r="A1382" s="4" t="s">
        <v>1437</v>
      </c>
      <c r="B1382" s="18" t="s">
        <v>11761</v>
      </c>
      <c r="C1382" s="34">
        <f t="shared" si="42"/>
        <v>1.3789204431850305E-4</v>
      </c>
      <c r="D1382" s="35">
        <f t="shared" si="43"/>
        <v>0.81535565805530041</v>
      </c>
      <c r="E1382" s="4" t="s">
        <v>1436</v>
      </c>
      <c r="F1382" s="4" t="s">
        <v>4997</v>
      </c>
      <c r="G1382" s="9">
        <v>20</v>
      </c>
      <c r="H1382" s="4">
        <v>3</v>
      </c>
      <c r="I1382" s="4" t="s">
        <v>3399</v>
      </c>
      <c r="J1382" s="4" t="s">
        <v>3523</v>
      </c>
      <c r="K1382" s="4" t="s">
        <v>989</v>
      </c>
      <c r="L1382" s="4" t="s">
        <v>4281</v>
      </c>
      <c r="M1382" s="4"/>
      <c r="N1382" s="4" t="s">
        <v>1045</v>
      </c>
      <c r="O1382" s="4" t="s">
        <v>3759</v>
      </c>
      <c r="P1382" s="5" t="e">
        <v>#N/A</v>
      </c>
    </row>
    <row r="1383" spans="1:16" x14ac:dyDescent="0.35">
      <c r="A1383" s="4" t="s">
        <v>1437</v>
      </c>
      <c r="B1383" s="18" t="s">
        <v>11761</v>
      </c>
      <c r="C1383" s="34">
        <f t="shared" si="42"/>
        <v>1.3789204431850305E-4</v>
      </c>
      <c r="D1383" s="35">
        <f t="shared" si="43"/>
        <v>0.81549355009961888</v>
      </c>
      <c r="E1383" s="4" t="s">
        <v>1436</v>
      </c>
      <c r="F1383" s="4" t="s">
        <v>5146</v>
      </c>
      <c r="G1383" s="9">
        <v>20</v>
      </c>
      <c r="H1383" s="4">
        <v>2</v>
      </c>
      <c r="I1383" s="4" t="s">
        <v>3399</v>
      </c>
      <c r="J1383" s="4" t="s">
        <v>5140</v>
      </c>
      <c r="K1383" s="4" t="s">
        <v>919</v>
      </c>
      <c r="L1383" s="4" t="s">
        <v>3668</v>
      </c>
      <c r="M1383" s="4" t="s">
        <v>3661</v>
      </c>
      <c r="N1383" s="4" t="s">
        <v>950</v>
      </c>
      <c r="O1383" s="4" t="s">
        <v>4026</v>
      </c>
      <c r="P1383" s="5" t="e">
        <v>#N/A</v>
      </c>
    </row>
    <row r="1384" spans="1:16" x14ac:dyDescent="0.35">
      <c r="A1384" s="4" t="s">
        <v>1437</v>
      </c>
      <c r="B1384" s="18" t="s">
        <v>11761</v>
      </c>
      <c r="C1384" s="34">
        <f t="shared" si="42"/>
        <v>1.3789204431850305E-4</v>
      </c>
      <c r="D1384" s="35">
        <f t="shared" si="43"/>
        <v>0.81563144214393735</v>
      </c>
      <c r="E1384" s="4" t="s">
        <v>1436</v>
      </c>
      <c r="F1384" s="4" t="s">
        <v>5275</v>
      </c>
      <c r="G1384" s="9">
        <v>20</v>
      </c>
      <c r="H1384" s="4">
        <v>2</v>
      </c>
      <c r="I1384" s="4" t="s">
        <v>3359</v>
      </c>
      <c r="J1384" s="4" t="s">
        <v>5235</v>
      </c>
      <c r="K1384" s="4" t="s">
        <v>944</v>
      </c>
      <c r="L1384" s="4" t="s">
        <v>3838</v>
      </c>
      <c r="M1384" s="4" t="s">
        <v>4431</v>
      </c>
      <c r="N1384" s="4" t="s">
        <v>984</v>
      </c>
      <c r="O1384" s="4" t="s">
        <v>3598</v>
      </c>
      <c r="P1384" s="5" t="e">
        <v>#N/A</v>
      </c>
    </row>
    <row r="1385" spans="1:16" x14ac:dyDescent="0.35">
      <c r="A1385" s="4" t="s">
        <v>1437</v>
      </c>
      <c r="B1385" s="17" t="s">
        <v>11760</v>
      </c>
      <c r="C1385" s="34">
        <f t="shared" si="42"/>
        <v>1.3789204431850305E-4</v>
      </c>
      <c r="D1385" s="35">
        <f t="shared" si="43"/>
        <v>0.81576933418825581</v>
      </c>
      <c r="E1385" s="4" t="s">
        <v>1436</v>
      </c>
      <c r="F1385" s="4" t="s">
        <v>5323</v>
      </c>
      <c r="G1385" s="9">
        <v>20</v>
      </c>
      <c r="H1385" s="4">
        <v>0</v>
      </c>
      <c r="I1385" s="4" t="s">
        <v>3746</v>
      </c>
      <c r="J1385" s="4" t="s">
        <v>5321</v>
      </c>
      <c r="K1385" s="4" t="s">
        <v>919</v>
      </c>
      <c r="L1385" s="4" t="s">
        <v>5051</v>
      </c>
      <c r="M1385" s="4" t="s">
        <v>5322</v>
      </c>
      <c r="N1385" s="4" t="s">
        <v>950</v>
      </c>
      <c r="O1385" s="4" t="s">
        <v>3422</v>
      </c>
      <c r="P1385" s="5" t="e">
        <v>#N/A</v>
      </c>
    </row>
    <row r="1386" spans="1:16" x14ac:dyDescent="0.35">
      <c r="A1386" s="4" t="s">
        <v>1437</v>
      </c>
      <c r="B1386" s="17" t="s">
        <v>11760</v>
      </c>
      <c r="C1386" s="34">
        <f t="shared" si="42"/>
        <v>1.3789204431850305E-4</v>
      </c>
      <c r="D1386" s="35">
        <f t="shared" si="43"/>
        <v>0.81590722623257428</v>
      </c>
      <c r="E1386" s="4" t="s">
        <v>1436</v>
      </c>
      <c r="F1386" s="4" t="s">
        <v>5470</v>
      </c>
      <c r="G1386" s="9">
        <v>20</v>
      </c>
      <c r="H1386" s="4">
        <v>0</v>
      </c>
      <c r="I1386" s="4" t="s">
        <v>3832</v>
      </c>
      <c r="J1386" s="4" t="s">
        <v>4594</v>
      </c>
      <c r="K1386" s="4" t="s">
        <v>954</v>
      </c>
      <c r="L1386" s="4" t="s">
        <v>3534</v>
      </c>
      <c r="M1386" s="4" t="s">
        <v>4711</v>
      </c>
      <c r="N1386" s="4" t="s">
        <v>997</v>
      </c>
      <c r="O1386" s="4" t="s">
        <v>5023</v>
      </c>
      <c r="P1386" s="5" t="e">
        <v>#N/A</v>
      </c>
    </row>
    <row r="1387" spans="1:16" x14ac:dyDescent="0.35">
      <c r="A1387" s="4" t="s">
        <v>1437</v>
      </c>
      <c r="B1387" s="18" t="s">
        <v>11761</v>
      </c>
      <c r="C1387" s="34">
        <f t="shared" si="42"/>
        <v>1.3789204431850305E-4</v>
      </c>
      <c r="D1387" s="35">
        <f t="shared" si="43"/>
        <v>0.81604511827689274</v>
      </c>
      <c r="E1387" s="4" t="s">
        <v>1436</v>
      </c>
      <c r="F1387" s="4" t="s">
        <v>5570</v>
      </c>
      <c r="G1387" s="9">
        <v>20</v>
      </c>
      <c r="H1387" s="4">
        <v>2</v>
      </c>
      <c r="I1387" s="4" t="s">
        <v>3594</v>
      </c>
      <c r="J1387" s="4" t="s">
        <v>5571</v>
      </c>
      <c r="K1387" s="4" t="s">
        <v>1079</v>
      </c>
      <c r="L1387" s="4" t="s">
        <v>5485</v>
      </c>
      <c r="M1387" s="4" t="s">
        <v>3714</v>
      </c>
      <c r="N1387" s="4" t="s">
        <v>1160</v>
      </c>
      <c r="O1387" s="4" t="s">
        <v>3788</v>
      </c>
      <c r="P1387" s="5" t="e">
        <v>#N/A</v>
      </c>
    </row>
    <row r="1388" spans="1:16" x14ac:dyDescent="0.35">
      <c r="A1388" s="4" t="s">
        <v>1437</v>
      </c>
      <c r="B1388" s="18" t="s">
        <v>11761</v>
      </c>
      <c r="C1388" s="34">
        <f t="shared" si="42"/>
        <v>1.3789204431850305E-4</v>
      </c>
      <c r="D1388" s="35">
        <f t="shared" si="43"/>
        <v>0.81618301032121121</v>
      </c>
      <c r="E1388" s="4" t="s">
        <v>1436</v>
      </c>
      <c r="F1388" s="4" t="s">
        <v>5817</v>
      </c>
      <c r="G1388" s="9">
        <v>20</v>
      </c>
      <c r="H1388" s="4">
        <v>2</v>
      </c>
      <c r="I1388" s="4" t="s">
        <v>3359</v>
      </c>
      <c r="J1388" s="4" t="s">
        <v>4786</v>
      </c>
      <c r="K1388" s="4" t="s">
        <v>911</v>
      </c>
      <c r="L1388" s="4" t="s">
        <v>5103</v>
      </c>
      <c r="M1388" s="4" t="s">
        <v>3361</v>
      </c>
      <c r="N1388" s="4" t="s">
        <v>939</v>
      </c>
      <c r="O1388" s="4" t="s">
        <v>3671</v>
      </c>
      <c r="P1388" s="5" t="e">
        <v>#N/A</v>
      </c>
    </row>
    <row r="1389" spans="1:16" x14ac:dyDescent="0.35">
      <c r="A1389" s="4" t="s">
        <v>1437</v>
      </c>
      <c r="B1389" s="17" t="s">
        <v>11760</v>
      </c>
      <c r="C1389" s="34">
        <f t="shared" si="42"/>
        <v>1.3789204431850305E-4</v>
      </c>
      <c r="D1389" s="35">
        <f t="shared" si="43"/>
        <v>0.81632090236552968</v>
      </c>
      <c r="E1389" s="4" t="s">
        <v>1436</v>
      </c>
      <c r="F1389" s="4" t="s">
        <v>6148</v>
      </c>
      <c r="G1389" s="9">
        <v>20</v>
      </c>
      <c r="H1389" s="4">
        <v>0</v>
      </c>
      <c r="I1389" s="4" t="s">
        <v>3399</v>
      </c>
      <c r="J1389" s="4" t="s">
        <v>5505</v>
      </c>
      <c r="K1389" s="4" t="s">
        <v>1004</v>
      </c>
      <c r="L1389" s="4" t="s">
        <v>4205</v>
      </c>
      <c r="M1389" s="4" t="s">
        <v>4355</v>
      </c>
      <c r="N1389" s="4" t="s">
        <v>1064</v>
      </c>
      <c r="O1389" s="4" t="s">
        <v>3426</v>
      </c>
      <c r="P1389" s="5" t="e">
        <v>#N/A</v>
      </c>
    </row>
    <row r="1390" spans="1:16" x14ac:dyDescent="0.35">
      <c r="A1390" s="4" t="s">
        <v>1437</v>
      </c>
      <c r="B1390" s="18" t="s">
        <v>11761</v>
      </c>
      <c r="C1390" s="34">
        <f t="shared" si="42"/>
        <v>1.3789204431850305E-4</v>
      </c>
      <c r="D1390" s="35">
        <f t="shared" si="43"/>
        <v>0.81645879440984814</v>
      </c>
      <c r="E1390" s="4" t="s">
        <v>1436</v>
      </c>
      <c r="F1390" s="4" t="s">
        <v>6213</v>
      </c>
      <c r="G1390" s="9">
        <v>20</v>
      </c>
      <c r="H1390" s="4">
        <v>4</v>
      </c>
      <c r="I1390" s="4" t="s">
        <v>3359</v>
      </c>
      <c r="J1390" s="4" t="s">
        <v>5703</v>
      </c>
      <c r="K1390" s="4" t="s">
        <v>959</v>
      </c>
      <c r="L1390" s="4" t="s">
        <v>6212</v>
      </c>
      <c r="M1390" s="4" t="s">
        <v>5707</v>
      </c>
      <c r="N1390" s="4" t="s">
        <v>1004</v>
      </c>
      <c r="O1390" s="4" t="s">
        <v>3389</v>
      </c>
      <c r="P1390" s="5" t="e">
        <v>#N/A</v>
      </c>
    </row>
    <row r="1391" spans="1:16" x14ac:dyDescent="0.35">
      <c r="A1391" s="4" t="s">
        <v>1437</v>
      </c>
      <c r="B1391" s="18" t="s">
        <v>11761</v>
      </c>
      <c r="C1391" s="34">
        <f t="shared" si="42"/>
        <v>1.3789204431850305E-4</v>
      </c>
      <c r="D1391" s="35">
        <f t="shared" si="43"/>
        <v>0.81659668645416661</v>
      </c>
      <c r="E1391" s="4" t="s">
        <v>1436</v>
      </c>
      <c r="F1391" s="4" t="s">
        <v>6237</v>
      </c>
      <c r="G1391" s="9">
        <v>20</v>
      </c>
      <c r="H1391" s="4">
        <v>2</v>
      </c>
      <c r="I1391" s="4" t="s">
        <v>3359</v>
      </c>
      <c r="J1391" s="4" t="s">
        <v>6236</v>
      </c>
      <c r="K1391" s="4" t="s">
        <v>981</v>
      </c>
      <c r="L1391" s="4" t="s">
        <v>3939</v>
      </c>
      <c r="M1391" s="4" t="s">
        <v>3655</v>
      </c>
      <c r="N1391" s="4" t="s">
        <v>1034</v>
      </c>
      <c r="O1391" s="4" t="s">
        <v>1846</v>
      </c>
      <c r="P1391" s="5" t="s">
        <v>11869</v>
      </c>
    </row>
    <row r="1392" spans="1:16" x14ac:dyDescent="0.35">
      <c r="A1392" s="4" t="s">
        <v>1437</v>
      </c>
      <c r="B1392" s="18" t="s">
        <v>11761</v>
      </c>
      <c r="C1392" s="34">
        <f t="shared" si="42"/>
        <v>1.3789204431850305E-4</v>
      </c>
      <c r="D1392" s="35">
        <f t="shared" si="43"/>
        <v>0.81673457849848508</v>
      </c>
      <c r="E1392" s="4" t="s">
        <v>1436</v>
      </c>
      <c r="F1392" s="4" t="s">
        <v>6511</v>
      </c>
      <c r="G1392" s="9">
        <v>20</v>
      </c>
      <c r="H1392" s="4">
        <v>4</v>
      </c>
      <c r="I1392" s="4" t="s">
        <v>3399</v>
      </c>
      <c r="J1392" s="4" t="s">
        <v>4397</v>
      </c>
      <c r="K1392" s="4" t="s">
        <v>976</v>
      </c>
      <c r="L1392" s="4" t="s">
        <v>4711</v>
      </c>
      <c r="M1392" s="4" t="s">
        <v>3767</v>
      </c>
      <c r="N1392" s="4" t="s">
        <v>1027</v>
      </c>
      <c r="O1392" s="4" t="s">
        <v>5973</v>
      </c>
      <c r="P1392" s="5" t="e">
        <v>#N/A</v>
      </c>
    </row>
    <row r="1393" spans="1:16" x14ac:dyDescent="0.35">
      <c r="A1393" s="4" t="s">
        <v>1437</v>
      </c>
      <c r="B1393" s="18" t="s">
        <v>11761</v>
      </c>
      <c r="C1393" s="34">
        <f t="shared" si="42"/>
        <v>1.3789204431850305E-4</v>
      </c>
      <c r="D1393" s="35">
        <f t="shared" si="43"/>
        <v>0.81687247054280354</v>
      </c>
      <c r="E1393" s="4" t="s">
        <v>1436</v>
      </c>
      <c r="F1393" s="4" t="s">
        <v>6641</v>
      </c>
      <c r="G1393" s="9">
        <v>20</v>
      </c>
      <c r="H1393" s="4">
        <v>4</v>
      </c>
      <c r="I1393" s="4" t="s">
        <v>3594</v>
      </c>
      <c r="J1393" s="4" t="s">
        <v>5610</v>
      </c>
      <c r="K1393" s="4" t="s">
        <v>952</v>
      </c>
      <c r="L1393" s="4" t="s">
        <v>3438</v>
      </c>
      <c r="M1393" s="4" t="s">
        <v>3715</v>
      </c>
      <c r="N1393" s="4" t="s">
        <v>994</v>
      </c>
      <c r="O1393" s="4" t="s">
        <v>3378</v>
      </c>
      <c r="P1393" s="5" t="e">
        <v>#N/A</v>
      </c>
    </row>
    <row r="1394" spans="1:16" x14ac:dyDescent="0.35">
      <c r="A1394" s="4" t="s">
        <v>1437</v>
      </c>
      <c r="B1394" s="18" t="s">
        <v>11761</v>
      </c>
      <c r="C1394" s="34">
        <f t="shared" si="42"/>
        <v>1.3789204431850305E-4</v>
      </c>
      <c r="D1394" s="35">
        <f t="shared" si="43"/>
        <v>0.81701036258712201</v>
      </c>
      <c r="E1394" s="4" t="s">
        <v>1436</v>
      </c>
      <c r="F1394" s="4" t="s">
        <v>6713</v>
      </c>
      <c r="G1394" s="9">
        <v>20</v>
      </c>
      <c r="H1394" s="4">
        <v>2</v>
      </c>
      <c r="I1394" s="4" t="s">
        <v>3594</v>
      </c>
      <c r="J1394" s="4" t="s">
        <v>4456</v>
      </c>
      <c r="K1394" s="4" t="s">
        <v>959</v>
      </c>
      <c r="L1394" s="4" t="s">
        <v>4654</v>
      </c>
      <c r="M1394" s="4" t="s">
        <v>4457</v>
      </c>
      <c r="N1394" s="4" t="s">
        <v>1004</v>
      </c>
      <c r="O1394" s="4" t="s">
        <v>3378</v>
      </c>
      <c r="P1394" s="5" t="e">
        <v>#N/A</v>
      </c>
    </row>
    <row r="1395" spans="1:16" x14ac:dyDescent="0.35">
      <c r="A1395" s="4" t="s">
        <v>1437</v>
      </c>
      <c r="B1395" s="18" t="s">
        <v>11761</v>
      </c>
      <c r="C1395" s="34">
        <f t="shared" si="42"/>
        <v>1.3789204431850305E-4</v>
      </c>
      <c r="D1395" s="35">
        <f t="shared" si="43"/>
        <v>0.81714825463144047</v>
      </c>
      <c r="E1395" s="4" t="s">
        <v>1436</v>
      </c>
      <c r="F1395" s="4" t="s">
        <v>6749</v>
      </c>
      <c r="G1395" s="9">
        <v>20</v>
      </c>
      <c r="H1395" s="4">
        <v>2</v>
      </c>
      <c r="I1395" s="4" t="s">
        <v>3341</v>
      </c>
      <c r="J1395" s="4" t="s">
        <v>5813</v>
      </c>
      <c r="K1395" s="4" t="s">
        <v>1044</v>
      </c>
      <c r="L1395" s="4" t="s">
        <v>4508</v>
      </c>
      <c r="M1395" s="4" t="s">
        <v>3354</v>
      </c>
      <c r="N1395" s="4" t="s">
        <v>1118</v>
      </c>
      <c r="O1395" s="4" t="s">
        <v>3495</v>
      </c>
      <c r="P1395" s="5" t="e">
        <v>#N/A</v>
      </c>
    </row>
    <row r="1396" spans="1:16" x14ac:dyDescent="0.35">
      <c r="A1396" s="4" t="s">
        <v>1437</v>
      </c>
      <c r="B1396" s="17" t="s">
        <v>11760</v>
      </c>
      <c r="C1396" s="34">
        <f t="shared" si="42"/>
        <v>1.3789204431850305E-4</v>
      </c>
      <c r="D1396" s="35">
        <f t="shared" si="43"/>
        <v>0.81728614667575894</v>
      </c>
      <c r="E1396" s="4" t="s">
        <v>1436</v>
      </c>
      <c r="F1396" s="4" t="s">
        <v>7084</v>
      </c>
      <c r="G1396" s="9">
        <v>20</v>
      </c>
      <c r="H1396" s="4">
        <v>0</v>
      </c>
      <c r="I1396" s="4" t="s">
        <v>3594</v>
      </c>
      <c r="J1396" s="4" t="s">
        <v>4720</v>
      </c>
      <c r="K1396" s="4" t="s">
        <v>1029</v>
      </c>
      <c r="L1396" s="4" t="s">
        <v>4826</v>
      </c>
      <c r="M1396" s="4" t="s">
        <v>3739</v>
      </c>
      <c r="N1396" s="4" t="s">
        <v>1097</v>
      </c>
      <c r="O1396" s="4" t="s">
        <v>1846</v>
      </c>
      <c r="P1396" s="5" t="e">
        <v>#N/A</v>
      </c>
    </row>
    <row r="1397" spans="1:16" x14ac:dyDescent="0.35">
      <c r="A1397" s="4" t="s">
        <v>1437</v>
      </c>
      <c r="B1397" s="18" t="s">
        <v>11761</v>
      </c>
      <c r="C1397" s="34">
        <f t="shared" si="42"/>
        <v>1.3789204431850305E-4</v>
      </c>
      <c r="D1397" s="35">
        <f t="shared" si="43"/>
        <v>0.81742403872007741</v>
      </c>
      <c r="E1397" s="4" t="s">
        <v>1436</v>
      </c>
      <c r="F1397" s="4" t="s">
        <v>7092</v>
      </c>
      <c r="G1397" s="9">
        <v>20</v>
      </c>
      <c r="H1397" s="4">
        <v>2</v>
      </c>
      <c r="I1397" s="4" t="s">
        <v>3341</v>
      </c>
      <c r="J1397" s="4" t="s">
        <v>5010</v>
      </c>
      <c r="K1397" s="4" t="s">
        <v>919</v>
      </c>
      <c r="L1397" s="4" t="s">
        <v>3828</v>
      </c>
      <c r="M1397" s="4" t="s">
        <v>4890</v>
      </c>
      <c r="N1397" s="4" t="s">
        <v>950</v>
      </c>
      <c r="O1397" s="4" t="s">
        <v>3811</v>
      </c>
      <c r="P1397" s="5" t="e">
        <v>#N/A</v>
      </c>
    </row>
    <row r="1398" spans="1:16" x14ac:dyDescent="0.35">
      <c r="A1398" s="4" t="s">
        <v>1437</v>
      </c>
      <c r="B1398" s="18" t="s">
        <v>11761</v>
      </c>
      <c r="C1398" s="34">
        <f t="shared" si="42"/>
        <v>1.3789204431850305E-4</v>
      </c>
      <c r="D1398" s="35">
        <f t="shared" si="43"/>
        <v>0.81756193076439587</v>
      </c>
      <c r="E1398" s="4" t="s">
        <v>1436</v>
      </c>
      <c r="F1398" s="4" t="s">
        <v>7290</v>
      </c>
      <c r="G1398" s="9">
        <v>20</v>
      </c>
      <c r="H1398" s="4">
        <v>4</v>
      </c>
      <c r="I1398" s="4" t="s">
        <v>3594</v>
      </c>
      <c r="J1398" s="4" t="s">
        <v>4759</v>
      </c>
      <c r="K1398" s="4" t="s">
        <v>1033</v>
      </c>
      <c r="L1398" s="4" t="s">
        <v>5707</v>
      </c>
      <c r="M1398" s="4" t="s">
        <v>3891</v>
      </c>
      <c r="N1398" s="4" t="s">
        <v>1102</v>
      </c>
      <c r="O1398" s="4" t="s">
        <v>6716</v>
      </c>
      <c r="P1398" s="5" t="e">
        <v>#N/A</v>
      </c>
    </row>
    <row r="1399" spans="1:16" x14ac:dyDescent="0.35">
      <c r="A1399" s="4" t="s">
        <v>1437</v>
      </c>
      <c r="B1399" s="17" t="s">
        <v>11760</v>
      </c>
      <c r="C1399" s="34">
        <f t="shared" si="42"/>
        <v>1.3789204431850305E-4</v>
      </c>
      <c r="D1399" s="35">
        <f t="shared" si="43"/>
        <v>0.81769982280871434</v>
      </c>
      <c r="E1399" s="4" t="s">
        <v>1436</v>
      </c>
      <c r="F1399" s="4" t="s">
        <v>7546</v>
      </c>
      <c r="G1399" s="9">
        <v>20</v>
      </c>
      <c r="H1399" s="4">
        <v>0</v>
      </c>
      <c r="I1399" s="4" t="s">
        <v>3519</v>
      </c>
      <c r="J1399" s="4" t="s">
        <v>4704</v>
      </c>
      <c r="K1399" s="4" t="s">
        <v>919</v>
      </c>
      <c r="L1399" s="4" t="s">
        <v>3648</v>
      </c>
      <c r="M1399" s="4" t="s">
        <v>3522</v>
      </c>
      <c r="N1399" s="4" t="s">
        <v>949</v>
      </c>
      <c r="O1399" s="4" t="s">
        <v>3422</v>
      </c>
      <c r="P1399" s="5" t="e">
        <v>#N/A</v>
      </c>
    </row>
    <row r="1400" spans="1:16" x14ac:dyDescent="0.35">
      <c r="A1400" s="4" t="s">
        <v>1437</v>
      </c>
      <c r="B1400" s="17" t="s">
        <v>11760</v>
      </c>
      <c r="C1400" s="34">
        <f t="shared" si="42"/>
        <v>1.3789204431850305E-4</v>
      </c>
      <c r="D1400" s="35">
        <f t="shared" si="43"/>
        <v>0.8178377148530328</v>
      </c>
      <c r="E1400" s="4" t="s">
        <v>1436</v>
      </c>
      <c r="F1400" s="4" t="s">
        <v>7729</v>
      </c>
      <c r="G1400" s="9">
        <v>20</v>
      </c>
      <c r="H1400" s="4">
        <v>0</v>
      </c>
      <c r="I1400" s="4" t="s">
        <v>4051</v>
      </c>
      <c r="J1400" s="4" t="s">
        <v>6769</v>
      </c>
      <c r="K1400" s="4" t="s">
        <v>911</v>
      </c>
      <c r="L1400" s="4" t="s">
        <v>3443</v>
      </c>
      <c r="M1400" s="4" t="s">
        <v>3362</v>
      </c>
      <c r="N1400" s="4" t="s">
        <v>939</v>
      </c>
      <c r="O1400" s="4" t="s">
        <v>3205</v>
      </c>
      <c r="P1400" s="5" t="e">
        <v>#N/A</v>
      </c>
    </row>
    <row r="1401" spans="1:16" x14ac:dyDescent="0.35">
      <c r="A1401" s="4" t="s">
        <v>1437</v>
      </c>
      <c r="B1401" s="18" t="s">
        <v>11761</v>
      </c>
      <c r="C1401" s="34">
        <f t="shared" si="42"/>
        <v>1.3789204431850305E-4</v>
      </c>
      <c r="D1401" s="35">
        <f t="shared" si="43"/>
        <v>0.81797560689735127</v>
      </c>
      <c r="E1401" s="4" t="s">
        <v>1436</v>
      </c>
      <c r="F1401" s="4" t="s">
        <v>7818</v>
      </c>
      <c r="G1401" s="9">
        <v>20</v>
      </c>
      <c r="H1401" s="4">
        <v>2</v>
      </c>
      <c r="I1401" s="4" t="s">
        <v>3703</v>
      </c>
      <c r="J1401" s="4" t="s">
        <v>3704</v>
      </c>
      <c r="K1401" s="4" t="s">
        <v>1124</v>
      </c>
      <c r="L1401" s="4" t="s">
        <v>3454</v>
      </c>
      <c r="M1401" s="4"/>
      <c r="N1401" s="4" t="s">
        <v>1216</v>
      </c>
      <c r="O1401" s="4" t="s">
        <v>3705</v>
      </c>
      <c r="P1401" s="5" t="e">
        <v>#N/A</v>
      </c>
    </row>
    <row r="1402" spans="1:16" x14ac:dyDescent="0.35">
      <c r="A1402" s="4" t="s">
        <v>1437</v>
      </c>
      <c r="B1402" s="17" t="s">
        <v>11760</v>
      </c>
      <c r="C1402" s="34">
        <f t="shared" si="42"/>
        <v>1.3789204431850305E-4</v>
      </c>
      <c r="D1402" s="35">
        <f t="shared" si="43"/>
        <v>0.81811349894166974</v>
      </c>
      <c r="E1402" s="4" t="s">
        <v>1436</v>
      </c>
      <c r="F1402" s="4" t="s">
        <v>7828</v>
      </c>
      <c r="G1402" s="9">
        <v>20</v>
      </c>
      <c r="H1402" s="4">
        <v>0</v>
      </c>
      <c r="I1402" s="4" t="s">
        <v>3452</v>
      </c>
      <c r="J1402" s="4" t="s">
        <v>7485</v>
      </c>
      <c r="K1402" s="4" t="s">
        <v>911</v>
      </c>
      <c r="L1402" s="4" t="s">
        <v>3587</v>
      </c>
      <c r="M1402" s="4" t="s">
        <v>3828</v>
      </c>
      <c r="N1402" s="4" t="s">
        <v>939</v>
      </c>
      <c r="O1402" s="4" t="s">
        <v>3205</v>
      </c>
      <c r="P1402" s="5" t="e">
        <v>#N/A</v>
      </c>
    </row>
    <row r="1403" spans="1:16" x14ac:dyDescent="0.35">
      <c r="A1403" s="4" t="s">
        <v>1437</v>
      </c>
      <c r="B1403" s="18" t="s">
        <v>11761</v>
      </c>
      <c r="C1403" s="34">
        <f t="shared" si="42"/>
        <v>1.3789204431850305E-4</v>
      </c>
      <c r="D1403" s="35">
        <f t="shared" si="43"/>
        <v>0.8182513909859882</v>
      </c>
      <c r="E1403" s="4" t="s">
        <v>1436</v>
      </c>
      <c r="F1403" s="4" t="s">
        <v>7837</v>
      </c>
      <c r="G1403" s="9">
        <v>20</v>
      </c>
      <c r="H1403" s="4">
        <v>2</v>
      </c>
      <c r="I1403" s="4" t="s">
        <v>3341</v>
      </c>
      <c r="J1403" s="4" t="s">
        <v>4735</v>
      </c>
      <c r="K1403" s="4" t="s">
        <v>1014</v>
      </c>
      <c r="L1403" s="4" t="s">
        <v>3454</v>
      </c>
      <c r="M1403" s="4" t="s">
        <v>3767</v>
      </c>
      <c r="N1403" s="4" t="s">
        <v>1078</v>
      </c>
      <c r="O1403" s="4" t="s">
        <v>3495</v>
      </c>
      <c r="P1403" s="5" t="e">
        <v>#N/A</v>
      </c>
    </row>
    <row r="1404" spans="1:16" x14ac:dyDescent="0.35">
      <c r="A1404" s="4" t="s">
        <v>1437</v>
      </c>
      <c r="B1404" s="18" t="s">
        <v>11761</v>
      </c>
      <c r="C1404" s="34">
        <f t="shared" si="42"/>
        <v>1.3789204431850305E-4</v>
      </c>
      <c r="D1404" s="35">
        <f t="shared" si="43"/>
        <v>0.81838928303030667</v>
      </c>
      <c r="E1404" s="4" t="s">
        <v>1436</v>
      </c>
      <c r="F1404" s="4" t="s">
        <v>7879</v>
      </c>
      <c r="G1404" s="9">
        <v>20</v>
      </c>
      <c r="H1404" s="4">
        <v>2</v>
      </c>
      <c r="I1404" s="4" t="s">
        <v>3341</v>
      </c>
      <c r="J1404" s="4" t="s">
        <v>3765</v>
      </c>
      <c r="K1404" s="4" t="s">
        <v>984</v>
      </c>
      <c r="L1404" s="4" t="s">
        <v>4164</v>
      </c>
      <c r="M1404" s="4" t="s">
        <v>3767</v>
      </c>
      <c r="N1404" s="4" t="s">
        <v>1038</v>
      </c>
      <c r="O1404" s="4" t="s">
        <v>3495</v>
      </c>
      <c r="P1404" s="5" t="e">
        <v>#N/A</v>
      </c>
    </row>
    <row r="1405" spans="1:16" x14ac:dyDescent="0.35">
      <c r="A1405" s="4" t="s">
        <v>1437</v>
      </c>
      <c r="B1405" s="18" t="s">
        <v>11761</v>
      </c>
      <c r="C1405" s="34">
        <f t="shared" si="42"/>
        <v>1.3789204431850305E-4</v>
      </c>
      <c r="D1405" s="35">
        <f t="shared" si="43"/>
        <v>0.81852717507462514</v>
      </c>
      <c r="E1405" s="4" t="s">
        <v>1436</v>
      </c>
      <c r="F1405" s="4" t="s">
        <v>7987</v>
      </c>
      <c r="G1405" s="9">
        <v>20</v>
      </c>
      <c r="H1405" s="4">
        <v>3</v>
      </c>
      <c r="I1405" s="4" t="s">
        <v>3399</v>
      </c>
      <c r="J1405" s="4" t="s">
        <v>4781</v>
      </c>
      <c r="K1405" s="4" t="s">
        <v>984</v>
      </c>
      <c r="L1405" s="4" t="s">
        <v>3648</v>
      </c>
      <c r="M1405" s="4" t="s">
        <v>3354</v>
      </c>
      <c r="N1405" s="4" t="s">
        <v>1038</v>
      </c>
      <c r="O1405" s="4" t="s">
        <v>3759</v>
      </c>
      <c r="P1405" s="5" t="e">
        <v>#N/A</v>
      </c>
    </row>
    <row r="1406" spans="1:16" x14ac:dyDescent="0.35">
      <c r="A1406" s="4" t="s">
        <v>1437</v>
      </c>
      <c r="B1406" s="17" t="s">
        <v>11760</v>
      </c>
      <c r="C1406" s="34">
        <f t="shared" si="42"/>
        <v>1.3789204431850305E-4</v>
      </c>
      <c r="D1406" s="35">
        <f t="shared" si="43"/>
        <v>0.8186650671189436</v>
      </c>
      <c r="E1406" s="4" t="s">
        <v>1436</v>
      </c>
      <c r="F1406" s="4" t="s">
        <v>8015</v>
      </c>
      <c r="G1406" s="9">
        <v>20</v>
      </c>
      <c r="H1406" s="4">
        <v>0</v>
      </c>
      <c r="I1406" s="4" t="s">
        <v>3519</v>
      </c>
      <c r="J1406" s="4" t="s">
        <v>6638</v>
      </c>
      <c r="K1406" s="4" t="s">
        <v>930</v>
      </c>
      <c r="L1406" s="4" t="s">
        <v>3767</v>
      </c>
      <c r="M1406" s="4"/>
      <c r="N1406" s="4" t="s">
        <v>965</v>
      </c>
      <c r="O1406" s="4" t="s">
        <v>3579</v>
      </c>
      <c r="P1406" s="5" t="e">
        <v>#N/A</v>
      </c>
    </row>
    <row r="1407" spans="1:16" x14ac:dyDescent="0.35">
      <c r="A1407" s="4" t="s">
        <v>1437</v>
      </c>
      <c r="B1407" s="18" t="s">
        <v>11761</v>
      </c>
      <c r="C1407" s="34">
        <f t="shared" si="42"/>
        <v>1.3789204431850305E-4</v>
      </c>
      <c r="D1407" s="35">
        <f t="shared" si="43"/>
        <v>0.81880295916326207</v>
      </c>
      <c r="E1407" s="4" t="s">
        <v>1436</v>
      </c>
      <c r="F1407" s="4" t="s">
        <v>8188</v>
      </c>
      <c r="G1407" s="9">
        <v>20</v>
      </c>
      <c r="H1407" s="4">
        <v>2</v>
      </c>
      <c r="I1407" s="4" t="s">
        <v>3341</v>
      </c>
      <c r="J1407" s="4" t="s">
        <v>4735</v>
      </c>
      <c r="K1407" s="4" t="s">
        <v>1024</v>
      </c>
      <c r="L1407" s="4" t="s">
        <v>5841</v>
      </c>
      <c r="M1407" s="4" t="s">
        <v>4089</v>
      </c>
      <c r="N1407" s="4" t="s">
        <v>1090</v>
      </c>
      <c r="O1407" s="4" t="s">
        <v>3495</v>
      </c>
      <c r="P1407" s="5" t="e">
        <v>#N/A</v>
      </c>
    </row>
    <row r="1408" spans="1:16" x14ac:dyDescent="0.35">
      <c r="A1408" s="4" t="s">
        <v>1437</v>
      </c>
      <c r="B1408" s="18" t="s">
        <v>11761</v>
      </c>
      <c r="C1408" s="34">
        <f t="shared" si="42"/>
        <v>1.3789204431850305E-4</v>
      </c>
      <c r="D1408" s="35">
        <f t="shared" si="43"/>
        <v>0.81894085120758053</v>
      </c>
      <c r="E1408" s="4" t="s">
        <v>1436</v>
      </c>
      <c r="F1408" s="4" t="s">
        <v>8260</v>
      </c>
      <c r="G1408" s="9">
        <v>20</v>
      </c>
      <c r="H1408" s="4">
        <v>2</v>
      </c>
      <c r="I1408" s="4" t="s">
        <v>3341</v>
      </c>
      <c r="J1408" s="4" t="s">
        <v>8255</v>
      </c>
      <c r="K1408" s="4" t="s">
        <v>944</v>
      </c>
      <c r="L1408" s="4" t="s">
        <v>4419</v>
      </c>
      <c r="M1408" s="4" t="s">
        <v>4773</v>
      </c>
      <c r="N1408" s="4" t="s">
        <v>984</v>
      </c>
      <c r="O1408" s="4" t="s">
        <v>3811</v>
      </c>
      <c r="P1408" s="5" t="e">
        <v>#N/A</v>
      </c>
    </row>
    <row r="1409" spans="1:16" x14ac:dyDescent="0.35">
      <c r="A1409" s="4" t="s">
        <v>1437</v>
      </c>
      <c r="B1409" s="18" t="s">
        <v>11761</v>
      </c>
      <c r="C1409" s="34">
        <f t="shared" si="42"/>
        <v>1.3789204431850305E-4</v>
      </c>
      <c r="D1409" s="35">
        <f t="shared" si="43"/>
        <v>0.819078743251899</v>
      </c>
      <c r="E1409" s="4" t="s">
        <v>1436</v>
      </c>
      <c r="F1409" s="4" t="s">
        <v>8309</v>
      </c>
      <c r="G1409" s="9">
        <v>20</v>
      </c>
      <c r="H1409" s="4">
        <v>2</v>
      </c>
      <c r="I1409" s="4" t="s">
        <v>3352</v>
      </c>
      <c r="J1409" s="4" t="s">
        <v>8308</v>
      </c>
      <c r="K1409" s="4" t="s">
        <v>968</v>
      </c>
      <c r="L1409" s="4" t="s">
        <v>3739</v>
      </c>
      <c r="M1409" s="4" t="s">
        <v>4662</v>
      </c>
      <c r="N1409" s="4" t="s">
        <v>1016</v>
      </c>
      <c r="O1409" s="4" t="s">
        <v>3356</v>
      </c>
      <c r="P1409" s="5" t="e">
        <v>#N/A</v>
      </c>
    </row>
    <row r="1410" spans="1:16" x14ac:dyDescent="0.35">
      <c r="A1410" s="4" t="s">
        <v>1437</v>
      </c>
      <c r="B1410" s="17" t="s">
        <v>11760</v>
      </c>
      <c r="C1410" s="34">
        <f t="shared" si="42"/>
        <v>1.3789204431850305E-4</v>
      </c>
      <c r="D1410" s="35">
        <f t="shared" si="43"/>
        <v>0.81921663529621747</v>
      </c>
      <c r="E1410" s="4" t="s">
        <v>1436</v>
      </c>
      <c r="F1410" s="4" t="s">
        <v>8374</v>
      </c>
      <c r="G1410" s="9">
        <v>20</v>
      </c>
      <c r="H1410" s="4">
        <v>0</v>
      </c>
      <c r="I1410" s="4" t="s">
        <v>3359</v>
      </c>
      <c r="J1410" s="4" t="s">
        <v>7039</v>
      </c>
      <c r="K1410" s="4" t="s">
        <v>924</v>
      </c>
      <c r="L1410" s="4" t="s">
        <v>3619</v>
      </c>
      <c r="M1410" s="4" t="s">
        <v>4157</v>
      </c>
      <c r="N1410" s="4" t="s">
        <v>956</v>
      </c>
      <c r="O1410" s="4" t="s">
        <v>4874</v>
      </c>
      <c r="P1410" s="5" t="e">
        <v>#N/A</v>
      </c>
    </row>
    <row r="1411" spans="1:16" x14ac:dyDescent="0.35">
      <c r="A1411" s="4" t="s">
        <v>1437</v>
      </c>
      <c r="B1411" s="18" t="s">
        <v>11761</v>
      </c>
      <c r="C1411" s="34">
        <f t="shared" ref="C1411:C1474" si="44">G1411/$G$6705</f>
        <v>1.3789204431850305E-4</v>
      </c>
      <c r="D1411" s="35">
        <f t="shared" si="43"/>
        <v>0.81935452734053593</v>
      </c>
      <c r="E1411" s="4" t="s">
        <v>1436</v>
      </c>
      <c r="F1411" s="4" t="s">
        <v>8818</v>
      </c>
      <c r="G1411" s="9">
        <v>20</v>
      </c>
      <c r="H1411" s="4">
        <v>3</v>
      </c>
      <c r="I1411" s="4" t="s">
        <v>3399</v>
      </c>
      <c r="J1411" s="4" t="s">
        <v>8645</v>
      </c>
      <c r="K1411" s="4" t="s">
        <v>934</v>
      </c>
      <c r="L1411" s="4" t="s">
        <v>4934</v>
      </c>
      <c r="M1411" s="4" t="s">
        <v>7040</v>
      </c>
      <c r="N1411" s="4" t="s">
        <v>970</v>
      </c>
      <c r="O1411" s="4" t="s">
        <v>3422</v>
      </c>
      <c r="P1411" s="5" t="e">
        <v>#N/A</v>
      </c>
    </row>
    <row r="1412" spans="1:16" x14ac:dyDescent="0.35">
      <c r="A1412" s="4" t="s">
        <v>1437</v>
      </c>
      <c r="B1412" s="18" t="s">
        <v>11761</v>
      </c>
      <c r="C1412" s="34">
        <f t="shared" si="44"/>
        <v>1.3789204431850305E-4</v>
      </c>
      <c r="D1412" s="35">
        <f t="shared" ref="D1412:D1475" si="45">D1411+C1412</f>
        <v>0.8194924193848544</v>
      </c>
      <c r="E1412" s="4" t="s">
        <v>1436</v>
      </c>
      <c r="F1412" s="4" t="s">
        <v>9060</v>
      </c>
      <c r="G1412" s="9">
        <v>20</v>
      </c>
      <c r="H1412" s="4">
        <v>2</v>
      </c>
      <c r="I1412" s="4" t="s">
        <v>3594</v>
      </c>
      <c r="J1412" s="4" t="s">
        <v>8878</v>
      </c>
      <c r="K1412" s="4" t="s">
        <v>1061</v>
      </c>
      <c r="L1412" s="4" t="s">
        <v>8271</v>
      </c>
      <c r="M1412" s="4"/>
      <c r="N1412" s="4" t="s">
        <v>1139</v>
      </c>
      <c r="O1412" s="4" t="s">
        <v>1846</v>
      </c>
      <c r="P1412" s="5" t="e">
        <v>#N/A</v>
      </c>
    </row>
    <row r="1413" spans="1:16" x14ac:dyDescent="0.35">
      <c r="A1413" s="4" t="s">
        <v>1437</v>
      </c>
      <c r="B1413" s="17" t="s">
        <v>11760</v>
      </c>
      <c r="C1413" s="34">
        <f t="shared" si="44"/>
        <v>1.3789204431850305E-4</v>
      </c>
      <c r="D1413" s="35">
        <f t="shared" si="45"/>
        <v>0.81963031142917286</v>
      </c>
      <c r="E1413" s="4" t="s">
        <v>1436</v>
      </c>
      <c r="F1413" s="4" t="s">
        <v>9075</v>
      </c>
      <c r="G1413" s="9">
        <v>20</v>
      </c>
      <c r="H1413" s="4">
        <v>0</v>
      </c>
      <c r="I1413" s="4" t="s">
        <v>3359</v>
      </c>
      <c r="J1413" s="4" t="s">
        <v>8139</v>
      </c>
      <c r="K1413" s="4" t="s">
        <v>944</v>
      </c>
      <c r="L1413" s="4" t="s">
        <v>4662</v>
      </c>
      <c r="M1413" s="4" t="s">
        <v>4252</v>
      </c>
      <c r="N1413" s="4" t="s">
        <v>984</v>
      </c>
      <c r="O1413" s="4" t="s">
        <v>3389</v>
      </c>
      <c r="P1413" s="5" t="s">
        <v>11989</v>
      </c>
    </row>
    <row r="1414" spans="1:16" x14ac:dyDescent="0.35">
      <c r="A1414" s="4" t="s">
        <v>1437</v>
      </c>
      <c r="B1414" s="17" t="s">
        <v>11760</v>
      </c>
      <c r="C1414" s="34">
        <f t="shared" si="44"/>
        <v>1.3789204431850305E-4</v>
      </c>
      <c r="D1414" s="35">
        <f t="shared" si="45"/>
        <v>0.81976820347349133</v>
      </c>
      <c r="E1414" s="4" t="s">
        <v>1436</v>
      </c>
      <c r="F1414" s="4" t="s">
        <v>9478</v>
      </c>
      <c r="G1414" s="9">
        <v>20</v>
      </c>
      <c r="H1414" s="4">
        <v>0</v>
      </c>
      <c r="I1414" s="4" t="s">
        <v>3399</v>
      </c>
      <c r="J1414" s="4" t="s">
        <v>8041</v>
      </c>
      <c r="K1414" s="4" t="s">
        <v>1112</v>
      </c>
      <c r="L1414" s="4" t="s">
        <v>4057</v>
      </c>
      <c r="M1414" s="4" t="s">
        <v>7040</v>
      </c>
      <c r="N1414" s="4" t="s">
        <v>1202</v>
      </c>
      <c r="O1414" s="4" t="s">
        <v>4399</v>
      </c>
      <c r="P1414" s="5" t="e">
        <v>#N/A</v>
      </c>
    </row>
    <row r="1415" spans="1:16" x14ac:dyDescent="0.35">
      <c r="A1415" s="4" t="s">
        <v>1437</v>
      </c>
      <c r="B1415" s="18" t="s">
        <v>11761</v>
      </c>
      <c r="C1415" s="34">
        <f t="shared" si="44"/>
        <v>1.3789204431850305E-4</v>
      </c>
      <c r="D1415" s="35">
        <f t="shared" si="45"/>
        <v>0.8199060955178098</v>
      </c>
      <c r="E1415" s="4" t="s">
        <v>1436</v>
      </c>
      <c r="F1415" s="4" t="s">
        <v>9770</v>
      </c>
      <c r="G1415" s="9">
        <v>20</v>
      </c>
      <c r="H1415" s="4">
        <v>2</v>
      </c>
      <c r="I1415" s="4" t="s">
        <v>3594</v>
      </c>
      <c r="J1415" s="4" t="s">
        <v>4759</v>
      </c>
      <c r="K1415" s="4" t="s">
        <v>974</v>
      </c>
      <c r="L1415" s="4" t="s">
        <v>4153</v>
      </c>
      <c r="M1415" s="4" t="s">
        <v>4767</v>
      </c>
      <c r="N1415" s="4" t="s">
        <v>1024</v>
      </c>
      <c r="O1415" s="4" t="s">
        <v>3389</v>
      </c>
      <c r="P1415" s="5" t="e">
        <v>#N/A</v>
      </c>
    </row>
    <row r="1416" spans="1:16" x14ac:dyDescent="0.35">
      <c r="A1416" s="4" t="s">
        <v>1437</v>
      </c>
      <c r="B1416" s="18" t="s">
        <v>11761</v>
      </c>
      <c r="C1416" s="34">
        <f t="shared" si="44"/>
        <v>1.3789204431850305E-4</v>
      </c>
      <c r="D1416" s="35">
        <f t="shared" si="45"/>
        <v>0.82004398756212826</v>
      </c>
      <c r="E1416" s="4" t="s">
        <v>1436</v>
      </c>
      <c r="F1416" s="4" t="s">
        <v>9862</v>
      </c>
      <c r="G1416" s="9">
        <v>20</v>
      </c>
      <c r="H1416" s="4">
        <v>2</v>
      </c>
      <c r="I1416" s="4" t="s">
        <v>3359</v>
      </c>
      <c r="J1416" s="4" t="s">
        <v>9859</v>
      </c>
      <c r="K1416" s="4" t="s">
        <v>944</v>
      </c>
      <c r="L1416" s="4" t="s">
        <v>3701</v>
      </c>
      <c r="M1416" s="4"/>
      <c r="N1416" s="4" t="s">
        <v>984</v>
      </c>
      <c r="O1416" s="4" t="s">
        <v>3389</v>
      </c>
      <c r="P1416" s="5" t="e">
        <v>#N/A</v>
      </c>
    </row>
    <row r="1417" spans="1:16" x14ac:dyDescent="0.35">
      <c r="A1417" s="4" t="s">
        <v>1437</v>
      </c>
      <c r="B1417" s="17" t="s">
        <v>11760</v>
      </c>
      <c r="C1417" s="34">
        <f t="shared" si="44"/>
        <v>1.3789204431850305E-4</v>
      </c>
      <c r="D1417" s="35">
        <f t="shared" si="45"/>
        <v>0.82018187960644673</v>
      </c>
      <c r="E1417" s="4" t="s">
        <v>1436</v>
      </c>
      <c r="F1417" s="4" t="s">
        <v>9921</v>
      </c>
      <c r="G1417" s="9">
        <v>20</v>
      </c>
      <c r="H1417" s="4">
        <v>0</v>
      </c>
      <c r="I1417" s="4" t="s">
        <v>3594</v>
      </c>
      <c r="J1417" s="4" t="s">
        <v>9920</v>
      </c>
      <c r="K1417" s="4" t="s">
        <v>994</v>
      </c>
      <c r="L1417" s="4" t="s">
        <v>9828</v>
      </c>
      <c r="M1417" s="4" t="s">
        <v>6664</v>
      </c>
      <c r="N1417" s="4" t="s">
        <v>1052</v>
      </c>
      <c r="O1417" s="4" t="s">
        <v>3707</v>
      </c>
      <c r="P1417" s="5" t="e">
        <v>#N/A</v>
      </c>
    </row>
    <row r="1418" spans="1:16" x14ac:dyDescent="0.35">
      <c r="A1418" s="4" t="s">
        <v>1437</v>
      </c>
      <c r="B1418" s="18" t="s">
        <v>11761</v>
      </c>
      <c r="C1418" s="34">
        <f t="shared" si="44"/>
        <v>1.3789204431850305E-4</v>
      </c>
      <c r="D1418" s="35">
        <f t="shared" si="45"/>
        <v>0.82031977165076519</v>
      </c>
      <c r="E1418" s="4" t="s">
        <v>1436</v>
      </c>
      <c r="F1418" s="4" t="s">
        <v>9994</v>
      </c>
      <c r="G1418" s="9">
        <v>20</v>
      </c>
      <c r="H1418" s="4">
        <v>2</v>
      </c>
      <c r="I1418" s="4" t="s">
        <v>6219</v>
      </c>
      <c r="J1418" s="4" t="s">
        <v>9958</v>
      </c>
      <c r="K1418" s="4" t="s">
        <v>966</v>
      </c>
      <c r="L1418" s="4" t="s">
        <v>3522</v>
      </c>
      <c r="M1418" s="4"/>
      <c r="N1418" s="4" t="s">
        <v>1014</v>
      </c>
      <c r="O1418" s="4" t="s">
        <v>3757</v>
      </c>
      <c r="P1418" s="5" t="e">
        <v>#N/A</v>
      </c>
    </row>
    <row r="1419" spans="1:16" x14ac:dyDescent="0.35">
      <c r="A1419" s="4" t="s">
        <v>1437</v>
      </c>
      <c r="B1419" s="17" t="s">
        <v>11760</v>
      </c>
      <c r="C1419" s="34">
        <f t="shared" si="44"/>
        <v>1.3789204431850305E-4</v>
      </c>
      <c r="D1419" s="35">
        <f t="shared" si="45"/>
        <v>0.82045766369508366</v>
      </c>
      <c r="E1419" s="4" t="s">
        <v>1436</v>
      </c>
      <c r="F1419" s="4" t="s">
        <v>9995</v>
      </c>
      <c r="G1419" s="9">
        <v>20</v>
      </c>
      <c r="H1419" s="4">
        <v>0</v>
      </c>
      <c r="I1419" s="4" t="s">
        <v>3594</v>
      </c>
      <c r="J1419" s="4" t="s">
        <v>9996</v>
      </c>
      <c r="K1419" s="4" t="s">
        <v>944</v>
      </c>
      <c r="L1419" s="4" t="s">
        <v>4682</v>
      </c>
      <c r="M1419" s="4"/>
      <c r="N1419" s="4" t="s">
        <v>984</v>
      </c>
      <c r="O1419" s="4" t="s">
        <v>4874</v>
      </c>
      <c r="P1419" s="5" t="e">
        <v>#N/A</v>
      </c>
    </row>
    <row r="1420" spans="1:16" x14ac:dyDescent="0.35">
      <c r="A1420" s="4" t="s">
        <v>1437</v>
      </c>
      <c r="B1420" s="17" t="s">
        <v>11760</v>
      </c>
      <c r="C1420" s="34">
        <f t="shared" si="44"/>
        <v>1.3789204431850305E-4</v>
      </c>
      <c r="D1420" s="35">
        <f t="shared" si="45"/>
        <v>0.82059555573940213</v>
      </c>
      <c r="E1420" s="4" t="s">
        <v>1436</v>
      </c>
      <c r="F1420" s="4" t="s">
        <v>10121</v>
      </c>
      <c r="G1420" s="9">
        <v>20</v>
      </c>
      <c r="H1420" s="4">
        <v>0</v>
      </c>
      <c r="I1420" s="4" t="s">
        <v>4033</v>
      </c>
      <c r="J1420" s="4" t="s">
        <v>10118</v>
      </c>
      <c r="K1420" s="4" t="s">
        <v>952</v>
      </c>
      <c r="L1420" s="4" t="s">
        <v>8321</v>
      </c>
      <c r="M1420" s="4"/>
      <c r="N1420" s="4" t="s">
        <v>994</v>
      </c>
      <c r="O1420" s="4" t="s">
        <v>3422</v>
      </c>
      <c r="P1420" s="5" t="e">
        <v>#N/A</v>
      </c>
    </row>
    <row r="1421" spans="1:16" x14ac:dyDescent="0.35">
      <c r="A1421" s="4" t="s">
        <v>1437</v>
      </c>
      <c r="B1421" s="18" t="s">
        <v>11761</v>
      </c>
      <c r="C1421" s="34">
        <f t="shared" si="44"/>
        <v>1.3789204431850305E-4</v>
      </c>
      <c r="D1421" s="35">
        <f t="shared" si="45"/>
        <v>0.82073344778372059</v>
      </c>
      <c r="E1421" s="4" t="s">
        <v>1436</v>
      </c>
      <c r="F1421" s="4" t="s">
        <v>10137</v>
      </c>
      <c r="G1421" s="9">
        <v>20</v>
      </c>
      <c r="H1421" s="4">
        <v>2</v>
      </c>
      <c r="I1421" s="4" t="s">
        <v>3399</v>
      </c>
      <c r="J1421" s="4" t="s">
        <v>10052</v>
      </c>
      <c r="K1421" s="4" t="s">
        <v>1024</v>
      </c>
      <c r="L1421" s="4" t="s">
        <v>3820</v>
      </c>
      <c r="M1421" s="4" t="s">
        <v>8335</v>
      </c>
      <c r="N1421" s="4" t="s">
        <v>1090</v>
      </c>
      <c r="O1421" s="4" t="s">
        <v>3759</v>
      </c>
      <c r="P1421" s="5" t="e">
        <v>#N/A</v>
      </c>
    </row>
    <row r="1422" spans="1:16" x14ac:dyDescent="0.35">
      <c r="A1422" s="4" t="s">
        <v>1437</v>
      </c>
      <c r="B1422" s="17" t="s">
        <v>11760</v>
      </c>
      <c r="C1422" s="34">
        <f t="shared" si="44"/>
        <v>1.3789204431850305E-4</v>
      </c>
      <c r="D1422" s="35">
        <f t="shared" si="45"/>
        <v>0.82087133982803906</v>
      </c>
      <c r="E1422" s="4" t="s">
        <v>1436</v>
      </c>
      <c r="F1422" s="4" t="s">
        <v>10154</v>
      </c>
      <c r="G1422" s="9">
        <v>20</v>
      </c>
      <c r="H1422" s="4">
        <v>0</v>
      </c>
      <c r="I1422" s="4" t="s">
        <v>3594</v>
      </c>
      <c r="J1422" s="4" t="s">
        <v>10150</v>
      </c>
      <c r="K1422" s="4" t="s">
        <v>994</v>
      </c>
      <c r="L1422" s="4" t="s">
        <v>8321</v>
      </c>
      <c r="M1422" s="4"/>
      <c r="N1422" s="4" t="s">
        <v>1052</v>
      </c>
      <c r="O1422" s="4" t="s">
        <v>3707</v>
      </c>
      <c r="P1422" s="5" t="e">
        <v>#N/A</v>
      </c>
    </row>
    <row r="1423" spans="1:16" x14ac:dyDescent="0.35">
      <c r="A1423" s="4" t="s">
        <v>1437</v>
      </c>
      <c r="B1423" s="17" t="s">
        <v>11760</v>
      </c>
      <c r="C1423" s="34">
        <f t="shared" si="44"/>
        <v>1.3789204431850305E-4</v>
      </c>
      <c r="D1423" s="35">
        <f t="shared" si="45"/>
        <v>0.82100923187235753</v>
      </c>
      <c r="E1423" s="4" t="s">
        <v>1436</v>
      </c>
      <c r="F1423" s="4" t="s">
        <v>10476</v>
      </c>
      <c r="G1423" s="9">
        <v>20</v>
      </c>
      <c r="H1423" s="4">
        <v>0</v>
      </c>
      <c r="I1423" s="4" t="s">
        <v>3452</v>
      </c>
      <c r="J1423" s="4" t="s">
        <v>10477</v>
      </c>
      <c r="K1423" s="4" t="s">
        <v>919</v>
      </c>
      <c r="L1423" s="4" t="s">
        <v>10367</v>
      </c>
      <c r="M1423" s="4"/>
      <c r="N1423" s="4" t="s">
        <v>949</v>
      </c>
      <c r="O1423" s="4" t="s">
        <v>4414</v>
      </c>
      <c r="P1423" s="5" t="e">
        <v>#N/A</v>
      </c>
    </row>
    <row r="1424" spans="1:16" x14ac:dyDescent="0.35">
      <c r="A1424" s="4" t="s">
        <v>1437</v>
      </c>
      <c r="B1424" s="17" t="s">
        <v>11760</v>
      </c>
      <c r="C1424" s="34">
        <f t="shared" si="44"/>
        <v>1.3789204431850305E-4</v>
      </c>
      <c r="D1424" s="35">
        <f t="shared" si="45"/>
        <v>0.82114712391667599</v>
      </c>
      <c r="E1424" s="4" t="s">
        <v>1436</v>
      </c>
      <c r="F1424" s="4" t="s">
        <v>10481</v>
      </c>
      <c r="G1424" s="9">
        <v>20</v>
      </c>
      <c r="H1424" s="4">
        <v>0</v>
      </c>
      <c r="I1424" s="4" t="s">
        <v>4051</v>
      </c>
      <c r="J1424" s="4" t="s">
        <v>10479</v>
      </c>
      <c r="K1424" s="4" t="s">
        <v>919</v>
      </c>
      <c r="L1424" s="4" t="s">
        <v>10367</v>
      </c>
      <c r="M1424" s="4"/>
      <c r="N1424" s="4" t="s">
        <v>949</v>
      </c>
      <c r="O1424" s="4" t="s">
        <v>3422</v>
      </c>
      <c r="P1424" s="5" t="e">
        <v>#N/A</v>
      </c>
    </row>
    <row r="1425" spans="1:16" x14ac:dyDescent="0.35">
      <c r="A1425" s="4" t="s">
        <v>1437</v>
      </c>
      <c r="B1425" s="17" t="s">
        <v>11760</v>
      </c>
      <c r="C1425" s="34">
        <f t="shared" si="44"/>
        <v>1.3789204431850305E-4</v>
      </c>
      <c r="D1425" s="35">
        <f t="shared" si="45"/>
        <v>0.82128501596099446</v>
      </c>
      <c r="E1425" s="4" t="s">
        <v>1436</v>
      </c>
      <c r="F1425" s="4" t="s">
        <v>10571</v>
      </c>
      <c r="G1425" s="9">
        <v>20</v>
      </c>
      <c r="H1425" s="4">
        <v>0</v>
      </c>
      <c r="I1425" s="4" t="s">
        <v>3359</v>
      </c>
      <c r="J1425" s="4" t="s">
        <v>10472</v>
      </c>
      <c r="K1425" s="4" t="s">
        <v>904</v>
      </c>
      <c r="L1425" s="4" t="s">
        <v>4283</v>
      </c>
      <c r="M1425" s="4" t="s">
        <v>10572</v>
      </c>
      <c r="N1425" s="4" t="s">
        <v>929</v>
      </c>
      <c r="O1425" s="4" t="s">
        <v>3422</v>
      </c>
      <c r="P1425" s="5" t="e">
        <v>#N/A</v>
      </c>
    </row>
    <row r="1426" spans="1:16" x14ac:dyDescent="0.35">
      <c r="A1426" s="4" t="s">
        <v>1437</v>
      </c>
      <c r="B1426" s="18" t="s">
        <v>11761</v>
      </c>
      <c r="C1426" s="34">
        <f t="shared" si="44"/>
        <v>1.3789204431850305E-4</v>
      </c>
      <c r="D1426" s="35">
        <f t="shared" si="45"/>
        <v>0.82142290800531292</v>
      </c>
      <c r="E1426" s="4" t="s">
        <v>1436</v>
      </c>
      <c r="F1426" s="4" t="s">
        <v>10709</v>
      </c>
      <c r="G1426" s="9">
        <v>20</v>
      </c>
      <c r="H1426" s="4">
        <v>2</v>
      </c>
      <c r="I1426" s="4" t="s">
        <v>3399</v>
      </c>
      <c r="J1426" s="4" t="s">
        <v>8860</v>
      </c>
      <c r="K1426" s="4" t="s">
        <v>924</v>
      </c>
      <c r="L1426" s="4" t="s">
        <v>7040</v>
      </c>
      <c r="M1426" s="4"/>
      <c r="N1426" s="4" t="s">
        <v>956</v>
      </c>
      <c r="O1426" s="4" t="s">
        <v>7255</v>
      </c>
      <c r="P1426" s="5" t="e">
        <v>#N/A</v>
      </c>
    </row>
    <row r="1427" spans="1:16" x14ac:dyDescent="0.35">
      <c r="A1427" s="4" t="s">
        <v>1437</v>
      </c>
      <c r="B1427" s="18" t="s">
        <v>11761</v>
      </c>
      <c r="C1427" s="34">
        <f t="shared" si="44"/>
        <v>1.3789204431850305E-4</v>
      </c>
      <c r="D1427" s="35">
        <f t="shared" si="45"/>
        <v>0.82156080004963139</v>
      </c>
      <c r="E1427" s="4" t="s">
        <v>1436</v>
      </c>
      <c r="F1427" s="4" t="s">
        <v>10851</v>
      </c>
      <c r="G1427" s="9">
        <v>20</v>
      </c>
      <c r="H1427" s="4">
        <v>4</v>
      </c>
      <c r="I1427" s="4" t="s">
        <v>3594</v>
      </c>
      <c r="J1427" s="4" t="s">
        <v>10848</v>
      </c>
      <c r="K1427" s="4" t="s">
        <v>974</v>
      </c>
      <c r="L1427" s="4" t="s">
        <v>4890</v>
      </c>
      <c r="M1427" s="4"/>
      <c r="N1427" s="4" t="s">
        <v>1024</v>
      </c>
      <c r="O1427" s="4" t="s">
        <v>3389</v>
      </c>
      <c r="P1427" s="5" t="e">
        <v>#N/A</v>
      </c>
    </row>
    <row r="1428" spans="1:16" x14ac:dyDescent="0.35">
      <c r="A1428" s="4" t="s">
        <v>1437</v>
      </c>
      <c r="B1428" s="18" t="s">
        <v>11761</v>
      </c>
      <c r="C1428" s="34">
        <f t="shared" si="44"/>
        <v>1.3789204431850305E-4</v>
      </c>
      <c r="D1428" s="35">
        <f t="shared" si="45"/>
        <v>0.82169869209394986</v>
      </c>
      <c r="E1428" s="4" t="s">
        <v>1436</v>
      </c>
      <c r="F1428" s="4" t="s">
        <v>10946</v>
      </c>
      <c r="G1428" s="9">
        <v>20</v>
      </c>
      <c r="H1428" s="4">
        <v>2</v>
      </c>
      <c r="I1428" s="4" t="s">
        <v>3359</v>
      </c>
      <c r="J1428" s="4" t="s">
        <v>9441</v>
      </c>
      <c r="K1428" s="4" t="s">
        <v>980</v>
      </c>
      <c r="L1428" s="4" t="s">
        <v>8897</v>
      </c>
      <c r="M1428" s="4"/>
      <c r="N1428" s="4" t="s">
        <v>1033</v>
      </c>
      <c r="O1428" s="4" t="s">
        <v>3389</v>
      </c>
      <c r="P1428" s="5" t="e">
        <v>#N/A</v>
      </c>
    </row>
    <row r="1429" spans="1:16" x14ac:dyDescent="0.35">
      <c r="A1429" s="4" t="s">
        <v>1437</v>
      </c>
      <c r="B1429" s="17" t="s">
        <v>11760</v>
      </c>
      <c r="C1429" s="34">
        <f t="shared" si="44"/>
        <v>1.3789204431850305E-4</v>
      </c>
      <c r="D1429" s="35">
        <f t="shared" si="45"/>
        <v>0.82183658413826832</v>
      </c>
      <c r="E1429" s="4" t="s">
        <v>1436</v>
      </c>
      <c r="F1429" s="4" t="s">
        <v>11132</v>
      </c>
      <c r="G1429" s="9">
        <v>20</v>
      </c>
      <c r="H1429" s="4">
        <v>0</v>
      </c>
      <c r="I1429" s="4" t="s">
        <v>3594</v>
      </c>
      <c r="J1429" s="4" t="s">
        <v>10150</v>
      </c>
      <c r="K1429" s="4" t="s">
        <v>974</v>
      </c>
      <c r="L1429" s="4" t="s">
        <v>4929</v>
      </c>
      <c r="M1429" s="4" t="s">
        <v>10307</v>
      </c>
      <c r="N1429" s="4" t="s">
        <v>1024</v>
      </c>
      <c r="O1429" s="4" t="s">
        <v>3389</v>
      </c>
      <c r="P1429" s="5" t="e">
        <v>#N/A</v>
      </c>
    </row>
    <row r="1430" spans="1:16" x14ac:dyDescent="0.35">
      <c r="A1430" s="4" t="s">
        <v>1437</v>
      </c>
      <c r="B1430" s="18" t="s">
        <v>11761</v>
      </c>
      <c r="C1430" s="34">
        <f t="shared" si="44"/>
        <v>1.3789204431850305E-4</v>
      </c>
      <c r="D1430" s="35">
        <f t="shared" si="45"/>
        <v>0.82197447618258679</v>
      </c>
      <c r="E1430" s="4" t="s">
        <v>1436</v>
      </c>
      <c r="F1430" s="4" t="s">
        <v>11567</v>
      </c>
      <c r="G1430" s="9">
        <v>20</v>
      </c>
      <c r="H1430" s="4">
        <v>2</v>
      </c>
      <c r="I1430" s="4" t="s">
        <v>3359</v>
      </c>
      <c r="J1430" s="4" t="s">
        <v>8883</v>
      </c>
      <c r="K1430" s="4" t="s">
        <v>981</v>
      </c>
      <c r="L1430" s="4" t="s">
        <v>9234</v>
      </c>
      <c r="M1430" s="4"/>
      <c r="N1430" s="4" t="s">
        <v>1034</v>
      </c>
      <c r="O1430" s="4" t="s">
        <v>3389</v>
      </c>
      <c r="P1430" s="5" t="e">
        <v>#N/A</v>
      </c>
    </row>
    <row r="1431" spans="1:16" x14ac:dyDescent="0.35">
      <c r="A1431" s="4" t="s">
        <v>1437</v>
      </c>
      <c r="B1431" s="18" t="s">
        <v>11761</v>
      </c>
      <c r="C1431" s="34">
        <f t="shared" si="44"/>
        <v>1.3789204431850305E-4</v>
      </c>
      <c r="D1431" s="35">
        <f t="shared" si="45"/>
        <v>0.82211236822690525</v>
      </c>
      <c r="E1431" s="4" t="s">
        <v>1436</v>
      </c>
      <c r="F1431" s="4" t="s">
        <v>11694</v>
      </c>
      <c r="G1431" s="9">
        <v>20</v>
      </c>
      <c r="H1431" s="4">
        <v>2</v>
      </c>
      <c r="I1431" s="4" t="s">
        <v>3359</v>
      </c>
      <c r="J1431" s="4" t="s">
        <v>11690</v>
      </c>
      <c r="K1431" s="4" t="s">
        <v>984</v>
      </c>
      <c r="L1431" s="4" t="s">
        <v>3988</v>
      </c>
      <c r="M1431" s="4"/>
      <c r="N1431" s="4" t="s">
        <v>1038</v>
      </c>
      <c r="O1431" s="4" t="s">
        <v>3389</v>
      </c>
      <c r="P1431" s="5" t="e">
        <v>#N/A</v>
      </c>
    </row>
    <row r="1432" spans="1:16" x14ac:dyDescent="0.35">
      <c r="A1432" s="4" t="s">
        <v>1437</v>
      </c>
      <c r="B1432" s="18" t="s">
        <v>11761</v>
      </c>
      <c r="C1432" s="34">
        <f t="shared" si="44"/>
        <v>1.309974421025779E-4</v>
      </c>
      <c r="D1432" s="35">
        <f t="shared" si="45"/>
        <v>0.8222433656690078</v>
      </c>
      <c r="E1432" s="4" t="s">
        <v>1436</v>
      </c>
      <c r="F1432" s="4" t="s">
        <v>4181</v>
      </c>
      <c r="G1432" s="9">
        <v>19</v>
      </c>
      <c r="H1432" s="4">
        <v>3</v>
      </c>
      <c r="I1432" s="4" t="s">
        <v>3399</v>
      </c>
      <c r="J1432" s="4" t="s">
        <v>4175</v>
      </c>
      <c r="K1432" s="4" t="s">
        <v>1059</v>
      </c>
      <c r="L1432" s="4" t="s">
        <v>3751</v>
      </c>
      <c r="M1432" s="4" t="s">
        <v>4179</v>
      </c>
      <c r="N1432" s="4" t="s">
        <v>1136</v>
      </c>
      <c r="O1432" s="4" t="s">
        <v>3753</v>
      </c>
      <c r="P1432" s="5" t="e">
        <v>#N/A</v>
      </c>
    </row>
    <row r="1433" spans="1:16" x14ac:dyDescent="0.35">
      <c r="A1433" s="4" t="s">
        <v>1437</v>
      </c>
      <c r="B1433" s="18" t="s">
        <v>11761</v>
      </c>
      <c r="C1433" s="34">
        <f t="shared" si="44"/>
        <v>1.309974421025779E-4</v>
      </c>
      <c r="D1433" s="35">
        <f t="shared" si="45"/>
        <v>0.82237436311111034</v>
      </c>
      <c r="E1433" s="4" t="s">
        <v>1436</v>
      </c>
      <c r="F1433" s="4" t="s">
        <v>4193</v>
      </c>
      <c r="G1433" s="9">
        <v>19</v>
      </c>
      <c r="H1433" s="4">
        <v>2</v>
      </c>
      <c r="I1433" s="4" t="s">
        <v>3399</v>
      </c>
      <c r="J1433" s="4" t="s">
        <v>4194</v>
      </c>
      <c r="K1433" s="4" t="s">
        <v>934</v>
      </c>
      <c r="L1433" s="4" t="s">
        <v>3714</v>
      </c>
      <c r="M1433" s="4"/>
      <c r="N1433" s="4" t="s">
        <v>970</v>
      </c>
      <c r="O1433" s="4" t="s">
        <v>3757</v>
      </c>
      <c r="P1433" s="5" t="e">
        <v>#N/A</v>
      </c>
    </row>
    <row r="1434" spans="1:16" x14ac:dyDescent="0.35">
      <c r="A1434" s="4" t="s">
        <v>1437</v>
      </c>
      <c r="B1434" s="17" t="s">
        <v>11760</v>
      </c>
      <c r="C1434" s="34">
        <f t="shared" si="44"/>
        <v>1.309974421025779E-4</v>
      </c>
      <c r="D1434" s="35">
        <f t="shared" si="45"/>
        <v>0.82250536055321288</v>
      </c>
      <c r="E1434" s="4" t="s">
        <v>1436</v>
      </c>
      <c r="F1434" s="4" t="s">
        <v>4241</v>
      </c>
      <c r="G1434" s="9">
        <v>19</v>
      </c>
      <c r="H1434" s="4">
        <v>0</v>
      </c>
      <c r="I1434" s="4" t="s">
        <v>3359</v>
      </c>
      <c r="J1434" s="4" t="s">
        <v>3660</v>
      </c>
      <c r="K1434" s="4" t="s">
        <v>919</v>
      </c>
      <c r="L1434" s="4" t="s">
        <v>3525</v>
      </c>
      <c r="M1434" s="4" t="s">
        <v>3670</v>
      </c>
      <c r="N1434" s="4" t="s">
        <v>949</v>
      </c>
      <c r="O1434" s="4" t="s">
        <v>2254</v>
      </c>
      <c r="P1434" s="5" t="e">
        <v>#N/A</v>
      </c>
    </row>
    <row r="1435" spans="1:16" x14ac:dyDescent="0.35">
      <c r="A1435" s="4" t="s">
        <v>1437</v>
      </c>
      <c r="B1435" s="18" t="s">
        <v>11761</v>
      </c>
      <c r="C1435" s="34">
        <f t="shared" si="44"/>
        <v>1.309974421025779E-4</v>
      </c>
      <c r="D1435" s="35">
        <f t="shared" si="45"/>
        <v>0.82263635799531543</v>
      </c>
      <c r="E1435" s="4" t="s">
        <v>1436</v>
      </c>
      <c r="F1435" s="4" t="s">
        <v>4652</v>
      </c>
      <c r="G1435" s="9">
        <v>19</v>
      </c>
      <c r="H1435" s="4">
        <v>2</v>
      </c>
      <c r="I1435" s="4" t="s">
        <v>3529</v>
      </c>
      <c r="J1435" s="4" t="s">
        <v>4653</v>
      </c>
      <c r="K1435" s="4" t="s">
        <v>1009</v>
      </c>
      <c r="L1435" s="4" t="s">
        <v>4487</v>
      </c>
      <c r="M1435" s="4" t="s">
        <v>4654</v>
      </c>
      <c r="N1435" s="4" t="s">
        <v>1071</v>
      </c>
      <c r="O1435" s="4" t="s">
        <v>3707</v>
      </c>
      <c r="P1435" s="5" t="e">
        <v>#N/A</v>
      </c>
    </row>
    <row r="1436" spans="1:16" x14ac:dyDescent="0.35">
      <c r="A1436" s="4" t="s">
        <v>1437</v>
      </c>
      <c r="B1436" s="18" t="s">
        <v>11761</v>
      </c>
      <c r="C1436" s="34">
        <f t="shared" si="44"/>
        <v>1.309974421025779E-4</v>
      </c>
      <c r="D1436" s="35">
        <f t="shared" si="45"/>
        <v>0.82276735543741797</v>
      </c>
      <c r="E1436" s="4" t="s">
        <v>1436</v>
      </c>
      <c r="F1436" s="4" t="s">
        <v>4664</v>
      </c>
      <c r="G1436" s="9">
        <v>19</v>
      </c>
      <c r="H1436" s="4">
        <v>2</v>
      </c>
      <c r="I1436" s="4" t="s">
        <v>3341</v>
      </c>
      <c r="J1436" s="4" t="s">
        <v>3954</v>
      </c>
      <c r="K1436" s="4" t="s">
        <v>959</v>
      </c>
      <c r="L1436" s="4" t="s">
        <v>4281</v>
      </c>
      <c r="M1436" s="4" t="s">
        <v>3955</v>
      </c>
      <c r="N1436" s="4" t="s">
        <v>1004</v>
      </c>
      <c r="O1436" s="4" t="s">
        <v>3422</v>
      </c>
      <c r="P1436" s="5" t="e">
        <v>#N/A</v>
      </c>
    </row>
    <row r="1437" spans="1:16" x14ac:dyDescent="0.35">
      <c r="A1437" s="4" t="s">
        <v>1437</v>
      </c>
      <c r="B1437" s="18" t="s">
        <v>11761</v>
      </c>
      <c r="C1437" s="34">
        <f t="shared" si="44"/>
        <v>1.309974421025779E-4</v>
      </c>
      <c r="D1437" s="35">
        <f t="shared" si="45"/>
        <v>0.82289835287952051</v>
      </c>
      <c r="E1437" s="4" t="s">
        <v>1436</v>
      </c>
      <c r="F1437" s="4" t="s">
        <v>4865</v>
      </c>
      <c r="G1437" s="9">
        <v>19</v>
      </c>
      <c r="H1437" s="4">
        <v>2</v>
      </c>
      <c r="I1437" s="4" t="s">
        <v>3703</v>
      </c>
      <c r="J1437" s="4" t="s">
        <v>4588</v>
      </c>
      <c r="K1437" s="4" t="s">
        <v>1018</v>
      </c>
      <c r="L1437" s="4" t="s">
        <v>4296</v>
      </c>
      <c r="M1437" s="4" t="s">
        <v>3585</v>
      </c>
      <c r="N1437" s="4" t="s">
        <v>1082</v>
      </c>
      <c r="O1437" s="4" t="s">
        <v>3707</v>
      </c>
      <c r="P1437" s="5" t="e">
        <v>#N/A</v>
      </c>
    </row>
    <row r="1438" spans="1:16" x14ac:dyDescent="0.35">
      <c r="A1438" s="4" t="s">
        <v>1437</v>
      </c>
      <c r="B1438" s="18" t="s">
        <v>11761</v>
      </c>
      <c r="C1438" s="34">
        <f t="shared" si="44"/>
        <v>1.309974421025779E-4</v>
      </c>
      <c r="D1438" s="35">
        <f t="shared" si="45"/>
        <v>0.82302935032162305</v>
      </c>
      <c r="E1438" s="4" t="s">
        <v>1436</v>
      </c>
      <c r="F1438" s="4" t="s">
        <v>4911</v>
      </c>
      <c r="G1438" s="9">
        <v>19</v>
      </c>
      <c r="H1438" s="4">
        <v>2</v>
      </c>
      <c r="I1438" s="4" t="s">
        <v>3341</v>
      </c>
      <c r="J1438" s="4" t="s">
        <v>3818</v>
      </c>
      <c r="K1438" s="4" t="s">
        <v>994</v>
      </c>
      <c r="L1438" s="4" t="s">
        <v>3819</v>
      </c>
      <c r="M1438" s="4" t="s">
        <v>3820</v>
      </c>
      <c r="N1438" s="4" t="s">
        <v>1052</v>
      </c>
      <c r="O1438" s="4" t="s">
        <v>3811</v>
      </c>
      <c r="P1438" s="5" t="e">
        <v>#N/A</v>
      </c>
    </row>
    <row r="1439" spans="1:16" x14ac:dyDescent="0.35">
      <c r="A1439" s="4" t="s">
        <v>1437</v>
      </c>
      <c r="B1439" s="18" t="s">
        <v>11761</v>
      </c>
      <c r="C1439" s="34">
        <f t="shared" si="44"/>
        <v>1.309974421025779E-4</v>
      </c>
      <c r="D1439" s="35">
        <f t="shared" si="45"/>
        <v>0.8231603477637256</v>
      </c>
      <c r="E1439" s="4" t="s">
        <v>1436</v>
      </c>
      <c r="F1439" s="4" t="s">
        <v>4942</v>
      </c>
      <c r="G1439" s="9">
        <v>19</v>
      </c>
      <c r="H1439" s="4">
        <v>2</v>
      </c>
      <c r="I1439" s="4" t="s">
        <v>3594</v>
      </c>
      <c r="J1439" s="4" t="s">
        <v>4943</v>
      </c>
      <c r="K1439" s="4" t="s">
        <v>964</v>
      </c>
      <c r="L1439" s="4" t="s">
        <v>4029</v>
      </c>
      <c r="M1439" s="4" t="s">
        <v>4457</v>
      </c>
      <c r="N1439" s="4" t="s">
        <v>1011</v>
      </c>
      <c r="O1439" s="4" t="s">
        <v>3389</v>
      </c>
      <c r="P1439" s="5" t="e">
        <v>#N/A</v>
      </c>
    </row>
    <row r="1440" spans="1:16" x14ac:dyDescent="0.35">
      <c r="A1440" s="4" t="s">
        <v>1437</v>
      </c>
      <c r="B1440" s="18" t="s">
        <v>11761</v>
      </c>
      <c r="C1440" s="34">
        <f t="shared" si="44"/>
        <v>1.309974421025779E-4</v>
      </c>
      <c r="D1440" s="35">
        <f t="shared" si="45"/>
        <v>0.82329134520582814</v>
      </c>
      <c r="E1440" s="4" t="s">
        <v>1436</v>
      </c>
      <c r="F1440" s="4" t="s">
        <v>5015</v>
      </c>
      <c r="G1440" s="9">
        <v>19</v>
      </c>
      <c r="H1440" s="4">
        <v>2</v>
      </c>
      <c r="I1440" s="4" t="s">
        <v>3341</v>
      </c>
      <c r="J1440" s="4" t="s">
        <v>5016</v>
      </c>
      <c r="K1440" s="4" t="s">
        <v>984</v>
      </c>
      <c r="L1440" s="4" t="s">
        <v>3492</v>
      </c>
      <c r="M1440" s="4" t="s">
        <v>5017</v>
      </c>
      <c r="N1440" s="4" t="s">
        <v>1038</v>
      </c>
      <c r="O1440" s="4" t="s">
        <v>3495</v>
      </c>
      <c r="P1440" s="5" t="e">
        <v>#N/A</v>
      </c>
    </row>
    <row r="1441" spans="1:16" x14ac:dyDescent="0.35">
      <c r="A1441" s="4" t="s">
        <v>1437</v>
      </c>
      <c r="B1441" s="18" t="s">
        <v>11761</v>
      </c>
      <c r="C1441" s="34">
        <f t="shared" si="44"/>
        <v>1.309974421025779E-4</v>
      </c>
      <c r="D1441" s="35">
        <f t="shared" si="45"/>
        <v>0.82342234264793068</v>
      </c>
      <c r="E1441" s="4" t="s">
        <v>1436</v>
      </c>
      <c r="F1441" s="4" t="s">
        <v>5435</v>
      </c>
      <c r="G1441" s="9">
        <v>19</v>
      </c>
      <c r="H1441" s="4">
        <v>2</v>
      </c>
      <c r="I1441" s="4" t="s">
        <v>3594</v>
      </c>
      <c r="J1441" s="4" t="s">
        <v>5433</v>
      </c>
      <c r="K1441" s="4" t="s">
        <v>996</v>
      </c>
      <c r="L1441" s="4" t="s">
        <v>4313</v>
      </c>
      <c r="M1441" s="4" t="s">
        <v>5434</v>
      </c>
      <c r="N1441" s="4" t="s">
        <v>1054</v>
      </c>
      <c r="O1441" s="4" t="s">
        <v>5265</v>
      </c>
      <c r="P1441" s="5" t="e">
        <v>#N/A</v>
      </c>
    </row>
    <row r="1442" spans="1:16" x14ac:dyDescent="0.35">
      <c r="A1442" s="4" t="s">
        <v>1437</v>
      </c>
      <c r="B1442" s="17" t="s">
        <v>11760</v>
      </c>
      <c r="C1442" s="34">
        <f t="shared" si="44"/>
        <v>1.309974421025779E-4</v>
      </c>
      <c r="D1442" s="35">
        <f t="shared" si="45"/>
        <v>0.82355334009003323</v>
      </c>
      <c r="E1442" s="4" t="s">
        <v>1436</v>
      </c>
      <c r="F1442" s="4" t="s">
        <v>5458</v>
      </c>
      <c r="G1442" s="9">
        <v>19</v>
      </c>
      <c r="H1442" s="4">
        <v>0</v>
      </c>
      <c r="I1442" s="4" t="s">
        <v>3519</v>
      </c>
      <c r="J1442" s="4" t="s">
        <v>5459</v>
      </c>
      <c r="K1442" s="4" t="s">
        <v>942</v>
      </c>
      <c r="L1442" s="4" t="s">
        <v>4313</v>
      </c>
      <c r="M1442" s="4" t="s">
        <v>4790</v>
      </c>
      <c r="N1442" s="4" t="s">
        <v>981</v>
      </c>
      <c r="O1442" s="4" t="s">
        <v>4964</v>
      </c>
      <c r="P1442" s="5" t="e">
        <v>#N/A</v>
      </c>
    </row>
    <row r="1443" spans="1:16" x14ac:dyDescent="0.35">
      <c r="A1443" s="4" t="s">
        <v>1437</v>
      </c>
      <c r="B1443" s="18" t="s">
        <v>11761</v>
      </c>
      <c r="C1443" s="34">
        <f t="shared" si="44"/>
        <v>1.309974421025779E-4</v>
      </c>
      <c r="D1443" s="35">
        <f t="shared" si="45"/>
        <v>0.82368433753213577</v>
      </c>
      <c r="E1443" s="4" t="s">
        <v>1436</v>
      </c>
      <c r="F1443" s="4" t="s">
        <v>5706</v>
      </c>
      <c r="G1443" s="9">
        <v>19</v>
      </c>
      <c r="H1443" s="4">
        <v>2</v>
      </c>
      <c r="I1443" s="4" t="s">
        <v>3359</v>
      </c>
      <c r="J1443" s="4" t="s">
        <v>5703</v>
      </c>
      <c r="K1443" s="4" t="s">
        <v>937</v>
      </c>
      <c r="L1443" s="4" t="s">
        <v>5704</v>
      </c>
      <c r="M1443" s="4" t="s">
        <v>5707</v>
      </c>
      <c r="N1443" s="4" t="s">
        <v>974</v>
      </c>
      <c r="O1443" s="4" t="s">
        <v>3389</v>
      </c>
      <c r="P1443" s="5" t="e">
        <v>#N/A</v>
      </c>
    </row>
    <row r="1444" spans="1:16" x14ac:dyDescent="0.35">
      <c r="A1444" s="4" t="s">
        <v>1437</v>
      </c>
      <c r="B1444" s="18" t="s">
        <v>11761</v>
      </c>
      <c r="C1444" s="34">
        <f t="shared" si="44"/>
        <v>1.309974421025779E-4</v>
      </c>
      <c r="D1444" s="35">
        <f t="shared" si="45"/>
        <v>0.82381533497423831</v>
      </c>
      <c r="E1444" s="4" t="s">
        <v>1436</v>
      </c>
      <c r="F1444" s="4" t="s">
        <v>5852</v>
      </c>
      <c r="G1444" s="9">
        <v>19</v>
      </c>
      <c r="H1444" s="4">
        <v>2</v>
      </c>
      <c r="I1444" s="4" t="s">
        <v>3399</v>
      </c>
      <c r="J1444" s="4" t="s">
        <v>4023</v>
      </c>
      <c r="K1444" s="4" t="s">
        <v>975</v>
      </c>
      <c r="L1444" s="4" t="s">
        <v>5794</v>
      </c>
      <c r="M1444" s="4" t="s">
        <v>4025</v>
      </c>
      <c r="N1444" s="4" t="s">
        <v>1026</v>
      </c>
      <c r="O1444" s="4" t="s">
        <v>3393</v>
      </c>
      <c r="P1444" s="5" t="e">
        <v>#N/A</v>
      </c>
    </row>
    <row r="1445" spans="1:16" x14ac:dyDescent="0.35">
      <c r="A1445" s="4" t="s">
        <v>1437</v>
      </c>
      <c r="B1445" s="18" t="s">
        <v>11761</v>
      </c>
      <c r="C1445" s="34">
        <f t="shared" si="44"/>
        <v>1.309974421025779E-4</v>
      </c>
      <c r="D1445" s="35">
        <f t="shared" si="45"/>
        <v>0.82394633241634085</v>
      </c>
      <c r="E1445" s="4" t="s">
        <v>1436</v>
      </c>
      <c r="F1445" s="4" t="s">
        <v>6238</v>
      </c>
      <c r="G1445" s="9">
        <v>19</v>
      </c>
      <c r="H1445" s="4">
        <v>2</v>
      </c>
      <c r="I1445" s="4" t="s">
        <v>3341</v>
      </c>
      <c r="J1445" s="4" t="s">
        <v>4731</v>
      </c>
      <c r="K1445" s="4" t="s">
        <v>1059</v>
      </c>
      <c r="L1445" s="4" t="s">
        <v>5035</v>
      </c>
      <c r="M1445" s="4" t="s">
        <v>4733</v>
      </c>
      <c r="N1445" s="4" t="s">
        <v>1136</v>
      </c>
      <c r="O1445" s="4" t="s">
        <v>6239</v>
      </c>
      <c r="P1445" s="5" t="e">
        <v>#N/A</v>
      </c>
    </row>
    <row r="1446" spans="1:16" x14ac:dyDescent="0.35">
      <c r="A1446" s="4" t="s">
        <v>1437</v>
      </c>
      <c r="B1446" s="18" t="s">
        <v>11761</v>
      </c>
      <c r="C1446" s="34">
        <f t="shared" si="44"/>
        <v>1.309974421025779E-4</v>
      </c>
      <c r="D1446" s="35">
        <f t="shared" si="45"/>
        <v>0.8240773298584434</v>
      </c>
      <c r="E1446" s="4" t="s">
        <v>1436</v>
      </c>
      <c r="F1446" s="4" t="s">
        <v>6282</v>
      </c>
      <c r="G1446" s="9">
        <v>19</v>
      </c>
      <c r="H1446" s="4">
        <v>2</v>
      </c>
      <c r="I1446" s="4" t="s">
        <v>4506</v>
      </c>
      <c r="J1446" s="4" t="s">
        <v>4507</v>
      </c>
      <c r="K1446" s="4" t="s">
        <v>994</v>
      </c>
      <c r="L1446" s="4" t="s">
        <v>4711</v>
      </c>
      <c r="M1446" s="4" t="s">
        <v>3439</v>
      </c>
      <c r="N1446" s="4" t="s">
        <v>1052</v>
      </c>
      <c r="O1446" s="4" t="s">
        <v>3759</v>
      </c>
      <c r="P1446" s="5" t="e">
        <v>#N/A</v>
      </c>
    </row>
    <row r="1447" spans="1:16" x14ac:dyDescent="0.35">
      <c r="A1447" s="4" t="s">
        <v>1437</v>
      </c>
      <c r="B1447" s="18" t="s">
        <v>11761</v>
      </c>
      <c r="C1447" s="34">
        <f t="shared" si="44"/>
        <v>1.309974421025779E-4</v>
      </c>
      <c r="D1447" s="35">
        <f t="shared" si="45"/>
        <v>0.82420832730054594</v>
      </c>
      <c r="E1447" s="4" t="s">
        <v>1436</v>
      </c>
      <c r="F1447" s="4" t="s">
        <v>6425</v>
      </c>
      <c r="G1447" s="9">
        <v>19</v>
      </c>
      <c r="H1447" s="4">
        <v>2</v>
      </c>
      <c r="I1447" s="4" t="s">
        <v>3359</v>
      </c>
      <c r="J1447" s="4" t="s">
        <v>5703</v>
      </c>
      <c r="K1447" s="4" t="s">
        <v>937</v>
      </c>
      <c r="L1447" s="4" t="s">
        <v>3824</v>
      </c>
      <c r="M1447" s="4" t="s">
        <v>5707</v>
      </c>
      <c r="N1447" s="4" t="s">
        <v>974</v>
      </c>
      <c r="O1447" s="4" t="s">
        <v>3363</v>
      </c>
      <c r="P1447" s="5" t="e">
        <v>#N/A</v>
      </c>
    </row>
    <row r="1448" spans="1:16" x14ac:dyDescent="0.35">
      <c r="A1448" s="4" t="s">
        <v>1437</v>
      </c>
      <c r="B1448" s="18" t="s">
        <v>11761</v>
      </c>
      <c r="C1448" s="34">
        <f t="shared" si="44"/>
        <v>1.309974421025779E-4</v>
      </c>
      <c r="D1448" s="35">
        <f t="shared" si="45"/>
        <v>0.82433932474264848</v>
      </c>
      <c r="E1448" s="4" t="s">
        <v>1436</v>
      </c>
      <c r="F1448" s="4" t="s">
        <v>6504</v>
      </c>
      <c r="G1448" s="9">
        <v>19</v>
      </c>
      <c r="H1448" s="4">
        <v>3</v>
      </c>
      <c r="I1448" s="4" t="s">
        <v>3399</v>
      </c>
      <c r="J1448" s="4" t="s">
        <v>5896</v>
      </c>
      <c r="K1448" s="4" t="s">
        <v>1117</v>
      </c>
      <c r="L1448" s="4" t="s">
        <v>6374</v>
      </c>
      <c r="M1448" s="4" t="s">
        <v>3354</v>
      </c>
      <c r="N1448" s="4" t="s">
        <v>1208</v>
      </c>
      <c r="O1448" s="4" t="s">
        <v>4170</v>
      </c>
      <c r="P1448" s="5" t="e">
        <v>#N/A</v>
      </c>
    </row>
    <row r="1449" spans="1:16" x14ac:dyDescent="0.35">
      <c r="A1449" s="4" t="s">
        <v>1437</v>
      </c>
      <c r="B1449" s="18" t="s">
        <v>11761</v>
      </c>
      <c r="C1449" s="34">
        <f t="shared" si="44"/>
        <v>1.309974421025779E-4</v>
      </c>
      <c r="D1449" s="35">
        <f t="shared" si="45"/>
        <v>0.82447032218475103</v>
      </c>
      <c r="E1449" s="4" t="s">
        <v>1436</v>
      </c>
      <c r="F1449" s="4" t="s">
        <v>6700</v>
      </c>
      <c r="G1449" s="9">
        <v>19</v>
      </c>
      <c r="H1449" s="4">
        <v>2</v>
      </c>
      <c r="I1449" s="4" t="s">
        <v>3352</v>
      </c>
      <c r="J1449" s="4" t="s">
        <v>6699</v>
      </c>
      <c r="K1449" s="4" t="s">
        <v>941</v>
      </c>
      <c r="L1449" s="4" t="s">
        <v>4773</v>
      </c>
      <c r="M1449" s="4" t="s">
        <v>3587</v>
      </c>
      <c r="N1449" s="4" t="s">
        <v>979</v>
      </c>
      <c r="O1449" s="4" t="s">
        <v>4077</v>
      </c>
      <c r="P1449" s="5" t="e">
        <v>#N/A</v>
      </c>
    </row>
    <row r="1450" spans="1:16" x14ac:dyDescent="0.35">
      <c r="A1450" s="4" t="s">
        <v>1437</v>
      </c>
      <c r="B1450" s="18" t="s">
        <v>11761</v>
      </c>
      <c r="C1450" s="34">
        <f t="shared" si="44"/>
        <v>1.309974421025779E-4</v>
      </c>
      <c r="D1450" s="35">
        <f t="shared" si="45"/>
        <v>0.82460131962685357</v>
      </c>
      <c r="E1450" s="4" t="s">
        <v>1436</v>
      </c>
      <c r="F1450" s="4" t="s">
        <v>6701</v>
      </c>
      <c r="G1450" s="9">
        <v>19</v>
      </c>
      <c r="H1450" s="4">
        <v>2</v>
      </c>
      <c r="I1450" s="4" t="s">
        <v>3352</v>
      </c>
      <c r="J1450" s="4" t="s">
        <v>6699</v>
      </c>
      <c r="K1450" s="4" t="s">
        <v>934</v>
      </c>
      <c r="L1450" s="4" t="s">
        <v>4773</v>
      </c>
      <c r="M1450" s="4" t="s">
        <v>3587</v>
      </c>
      <c r="N1450" s="4" t="s">
        <v>970</v>
      </c>
      <c r="O1450" s="4" t="s">
        <v>3476</v>
      </c>
      <c r="P1450" s="5" t="e">
        <v>#N/A</v>
      </c>
    </row>
    <row r="1451" spans="1:16" x14ac:dyDescent="0.35">
      <c r="A1451" s="4" t="s">
        <v>1437</v>
      </c>
      <c r="B1451" s="18" t="s">
        <v>11761</v>
      </c>
      <c r="C1451" s="34">
        <f t="shared" si="44"/>
        <v>1.309974421025779E-4</v>
      </c>
      <c r="D1451" s="35">
        <f t="shared" si="45"/>
        <v>0.82473231706895611</v>
      </c>
      <c r="E1451" s="4" t="s">
        <v>1436</v>
      </c>
      <c r="F1451" s="4" t="s">
        <v>6755</v>
      </c>
      <c r="G1451" s="9">
        <v>19</v>
      </c>
      <c r="H1451" s="4">
        <v>3</v>
      </c>
      <c r="I1451" s="4" t="s">
        <v>3399</v>
      </c>
      <c r="J1451" s="4" t="s">
        <v>4175</v>
      </c>
      <c r="K1451" s="4" t="s">
        <v>1034</v>
      </c>
      <c r="L1451" s="4" t="s">
        <v>4508</v>
      </c>
      <c r="M1451" s="4" t="s">
        <v>4179</v>
      </c>
      <c r="N1451" s="4" t="s">
        <v>1104</v>
      </c>
      <c r="O1451" s="4" t="s">
        <v>3753</v>
      </c>
      <c r="P1451" s="5" t="e">
        <v>#N/A</v>
      </c>
    </row>
    <row r="1452" spans="1:16" x14ac:dyDescent="0.35">
      <c r="A1452" s="4" t="s">
        <v>1437</v>
      </c>
      <c r="B1452" s="18" t="s">
        <v>11761</v>
      </c>
      <c r="C1452" s="34">
        <f t="shared" si="44"/>
        <v>1.309974421025779E-4</v>
      </c>
      <c r="D1452" s="35">
        <f t="shared" si="45"/>
        <v>0.82486331451105865</v>
      </c>
      <c r="E1452" s="4" t="s">
        <v>1436</v>
      </c>
      <c r="F1452" s="4" t="s">
        <v>6766</v>
      </c>
      <c r="G1452" s="9">
        <v>19</v>
      </c>
      <c r="H1452" s="4">
        <v>4</v>
      </c>
      <c r="I1452" s="4" t="s">
        <v>3359</v>
      </c>
      <c r="J1452" s="4" t="s">
        <v>6722</v>
      </c>
      <c r="K1452" s="4" t="s">
        <v>937</v>
      </c>
      <c r="L1452" s="4" t="s">
        <v>6715</v>
      </c>
      <c r="M1452" s="4" t="s">
        <v>3605</v>
      </c>
      <c r="N1452" s="4" t="s">
        <v>974</v>
      </c>
      <c r="O1452" s="4" t="s">
        <v>3389</v>
      </c>
      <c r="P1452" s="5" t="e">
        <v>#N/A</v>
      </c>
    </row>
    <row r="1453" spans="1:16" x14ac:dyDescent="0.35">
      <c r="A1453" s="4" t="s">
        <v>1437</v>
      </c>
      <c r="B1453" s="18" t="s">
        <v>11761</v>
      </c>
      <c r="C1453" s="34">
        <f t="shared" si="44"/>
        <v>1.309974421025779E-4</v>
      </c>
      <c r="D1453" s="35">
        <f t="shared" si="45"/>
        <v>0.8249943119531612</v>
      </c>
      <c r="E1453" s="4" t="s">
        <v>1436</v>
      </c>
      <c r="F1453" s="4" t="s">
        <v>6797</v>
      </c>
      <c r="G1453" s="9">
        <v>19</v>
      </c>
      <c r="H1453" s="4">
        <v>2</v>
      </c>
      <c r="I1453" s="4" t="s">
        <v>3399</v>
      </c>
      <c r="J1453" s="4" t="s">
        <v>5505</v>
      </c>
      <c r="K1453" s="4" t="s">
        <v>969</v>
      </c>
      <c r="L1453" s="4" t="s">
        <v>3731</v>
      </c>
      <c r="M1453" s="4" t="s">
        <v>4355</v>
      </c>
      <c r="N1453" s="4" t="s">
        <v>1018</v>
      </c>
      <c r="O1453" s="4" t="s">
        <v>3393</v>
      </c>
      <c r="P1453" s="5" t="e">
        <v>#N/A</v>
      </c>
    </row>
    <row r="1454" spans="1:16" x14ac:dyDescent="0.35">
      <c r="A1454" s="4" t="s">
        <v>1437</v>
      </c>
      <c r="B1454" s="18" t="s">
        <v>11761</v>
      </c>
      <c r="C1454" s="34">
        <f t="shared" si="44"/>
        <v>1.309974421025779E-4</v>
      </c>
      <c r="D1454" s="35">
        <f t="shared" si="45"/>
        <v>0.82512530939526374</v>
      </c>
      <c r="E1454" s="4" t="s">
        <v>1436</v>
      </c>
      <c r="F1454" s="4" t="s">
        <v>6868</v>
      </c>
      <c r="G1454" s="9">
        <v>19</v>
      </c>
      <c r="H1454" s="4">
        <v>3</v>
      </c>
      <c r="I1454" s="4" t="s">
        <v>3399</v>
      </c>
      <c r="J1454" s="4" t="s">
        <v>3808</v>
      </c>
      <c r="K1454" s="4" t="s">
        <v>999</v>
      </c>
      <c r="L1454" s="4" t="s">
        <v>4025</v>
      </c>
      <c r="M1454" s="4" t="s">
        <v>3752</v>
      </c>
      <c r="N1454" s="4" t="s">
        <v>1058</v>
      </c>
      <c r="O1454" s="4" t="s">
        <v>3759</v>
      </c>
      <c r="P1454" s="5" t="e">
        <v>#N/A</v>
      </c>
    </row>
    <row r="1455" spans="1:16" x14ac:dyDescent="0.35">
      <c r="A1455" s="4" t="s">
        <v>1437</v>
      </c>
      <c r="B1455" s="18" t="s">
        <v>11761</v>
      </c>
      <c r="C1455" s="34">
        <f t="shared" si="44"/>
        <v>1.309974421025779E-4</v>
      </c>
      <c r="D1455" s="35">
        <f t="shared" si="45"/>
        <v>0.82525630683736628</v>
      </c>
      <c r="E1455" s="4" t="s">
        <v>1436</v>
      </c>
      <c r="F1455" s="4" t="s">
        <v>6869</v>
      </c>
      <c r="G1455" s="9">
        <v>19</v>
      </c>
      <c r="H1455" s="4">
        <v>5</v>
      </c>
      <c r="I1455" s="4" t="s">
        <v>3399</v>
      </c>
      <c r="J1455" s="4" t="s">
        <v>3808</v>
      </c>
      <c r="K1455" s="4" t="s">
        <v>999</v>
      </c>
      <c r="L1455" s="4" t="s">
        <v>4025</v>
      </c>
      <c r="M1455" s="4" t="s">
        <v>3614</v>
      </c>
      <c r="N1455" s="4" t="s">
        <v>1058</v>
      </c>
      <c r="O1455" s="4" t="s">
        <v>3759</v>
      </c>
      <c r="P1455" s="5" t="e">
        <v>#N/A</v>
      </c>
    </row>
    <row r="1456" spans="1:16" x14ac:dyDescent="0.35">
      <c r="A1456" s="4" t="s">
        <v>1437</v>
      </c>
      <c r="B1456" s="18" t="s">
        <v>11761</v>
      </c>
      <c r="C1456" s="34">
        <f t="shared" si="44"/>
        <v>1.309974421025779E-4</v>
      </c>
      <c r="D1456" s="35">
        <f t="shared" si="45"/>
        <v>0.82538730427946883</v>
      </c>
      <c r="E1456" s="4" t="s">
        <v>1436</v>
      </c>
      <c r="F1456" s="4" t="s">
        <v>7239</v>
      </c>
      <c r="G1456" s="9">
        <v>19</v>
      </c>
      <c r="H1456" s="4">
        <v>4</v>
      </c>
      <c r="I1456" s="4" t="s">
        <v>3359</v>
      </c>
      <c r="J1456" s="4" t="s">
        <v>4747</v>
      </c>
      <c r="K1456" s="4" t="s">
        <v>937</v>
      </c>
      <c r="L1456" s="4" t="s">
        <v>5424</v>
      </c>
      <c r="M1456" s="4" t="s">
        <v>4748</v>
      </c>
      <c r="N1456" s="4" t="s">
        <v>974</v>
      </c>
      <c r="O1456" s="4" t="s">
        <v>3389</v>
      </c>
      <c r="P1456" s="5" t="e">
        <v>#N/A</v>
      </c>
    </row>
    <row r="1457" spans="1:16" x14ac:dyDescent="0.35">
      <c r="A1457" s="4" t="s">
        <v>1437</v>
      </c>
      <c r="B1457" s="18" t="s">
        <v>11761</v>
      </c>
      <c r="C1457" s="34">
        <f t="shared" si="44"/>
        <v>1.309974421025779E-4</v>
      </c>
      <c r="D1457" s="35">
        <f t="shared" si="45"/>
        <v>0.82551830172157137</v>
      </c>
      <c r="E1457" s="4" t="s">
        <v>1436</v>
      </c>
      <c r="F1457" s="4" t="s">
        <v>7291</v>
      </c>
      <c r="G1457" s="9">
        <v>19</v>
      </c>
      <c r="H1457" s="4">
        <v>2</v>
      </c>
      <c r="I1457" s="4" t="s">
        <v>3703</v>
      </c>
      <c r="J1457" s="4" t="s">
        <v>5523</v>
      </c>
      <c r="K1457" s="4" t="s">
        <v>1010</v>
      </c>
      <c r="L1457" s="4" t="s">
        <v>6016</v>
      </c>
      <c r="M1457" s="4" t="s">
        <v>3587</v>
      </c>
      <c r="N1457" s="4" t="s">
        <v>1073</v>
      </c>
      <c r="O1457" s="4" t="s">
        <v>3707</v>
      </c>
      <c r="P1457" s="5" t="e">
        <v>#N/A</v>
      </c>
    </row>
    <row r="1458" spans="1:16" x14ac:dyDescent="0.35">
      <c r="A1458" s="4" t="s">
        <v>1437</v>
      </c>
      <c r="B1458" s="17" t="s">
        <v>11760</v>
      </c>
      <c r="C1458" s="34">
        <f t="shared" si="44"/>
        <v>1.309974421025779E-4</v>
      </c>
      <c r="D1458" s="35">
        <f t="shared" si="45"/>
        <v>0.82564929916367391</v>
      </c>
      <c r="E1458" s="4" t="s">
        <v>1436</v>
      </c>
      <c r="F1458" s="4" t="s">
        <v>7429</v>
      </c>
      <c r="G1458" s="9">
        <v>19</v>
      </c>
      <c r="H1458" s="4">
        <v>0</v>
      </c>
      <c r="I1458" s="4" t="s">
        <v>3452</v>
      </c>
      <c r="J1458" s="4" t="s">
        <v>7428</v>
      </c>
      <c r="K1458" s="4" t="s">
        <v>939</v>
      </c>
      <c r="L1458" s="4" t="s">
        <v>4355</v>
      </c>
      <c r="M1458" s="4" t="s">
        <v>3619</v>
      </c>
      <c r="N1458" s="4" t="s">
        <v>977</v>
      </c>
      <c r="O1458" s="4" t="s">
        <v>3389</v>
      </c>
      <c r="P1458" s="5" t="e">
        <v>#N/A</v>
      </c>
    </row>
    <row r="1459" spans="1:16" x14ac:dyDescent="0.35">
      <c r="A1459" s="4" t="s">
        <v>1437</v>
      </c>
      <c r="B1459" s="17" t="s">
        <v>11760</v>
      </c>
      <c r="C1459" s="34">
        <f t="shared" si="44"/>
        <v>1.309974421025779E-4</v>
      </c>
      <c r="D1459" s="35">
        <f t="shared" si="45"/>
        <v>0.82578029660577645</v>
      </c>
      <c r="E1459" s="4" t="s">
        <v>1436</v>
      </c>
      <c r="F1459" s="4" t="s">
        <v>7823</v>
      </c>
      <c r="G1459" s="9">
        <v>19</v>
      </c>
      <c r="H1459" s="4">
        <v>0</v>
      </c>
      <c r="I1459" s="4" t="s">
        <v>4051</v>
      </c>
      <c r="J1459" s="4" t="s">
        <v>6769</v>
      </c>
      <c r="K1459" s="4" t="s">
        <v>966</v>
      </c>
      <c r="L1459" s="4" t="s">
        <v>3494</v>
      </c>
      <c r="M1459" s="4" t="s">
        <v>3362</v>
      </c>
      <c r="N1459" s="4" t="s">
        <v>1014</v>
      </c>
      <c r="O1459" s="4" t="s">
        <v>3363</v>
      </c>
      <c r="P1459" s="5" t="e">
        <v>#N/A</v>
      </c>
    </row>
    <row r="1460" spans="1:16" x14ac:dyDescent="0.35">
      <c r="A1460" s="4" t="s">
        <v>1437</v>
      </c>
      <c r="B1460" s="18" t="s">
        <v>11761</v>
      </c>
      <c r="C1460" s="34">
        <f t="shared" si="44"/>
        <v>1.309974421025779E-4</v>
      </c>
      <c r="D1460" s="35">
        <f t="shared" si="45"/>
        <v>0.825911294047879</v>
      </c>
      <c r="E1460" s="4" t="s">
        <v>1436</v>
      </c>
      <c r="F1460" s="4" t="s">
        <v>8135</v>
      </c>
      <c r="G1460" s="9">
        <v>19</v>
      </c>
      <c r="H1460" s="4">
        <v>2</v>
      </c>
      <c r="I1460" s="4" t="s">
        <v>3490</v>
      </c>
      <c r="J1460" s="4" t="s">
        <v>8128</v>
      </c>
      <c r="K1460" s="4" t="s">
        <v>1082</v>
      </c>
      <c r="L1460" s="4" t="s">
        <v>3715</v>
      </c>
      <c r="M1460" s="4"/>
      <c r="N1460" s="4" t="s">
        <v>1165</v>
      </c>
      <c r="O1460" s="4" t="s">
        <v>3716</v>
      </c>
      <c r="P1460" s="5" t="e">
        <v>#N/A</v>
      </c>
    </row>
    <row r="1461" spans="1:16" x14ac:dyDescent="0.35">
      <c r="A1461" s="4" t="s">
        <v>1437</v>
      </c>
      <c r="B1461" s="18" t="s">
        <v>11761</v>
      </c>
      <c r="C1461" s="34">
        <f t="shared" si="44"/>
        <v>1.309974421025779E-4</v>
      </c>
      <c r="D1461" s="35">
        <f t="shared" si="45"/>
        <v>0.82604229148998154</v>
      </c>
      <c r="E1461" s="4" t="s">
        <v>1436</v>
      </c>
      <c r="F1461" s="4" t="s">
        <v>8152</v>
      </c>
      <c r="G1461" s="9">
        <v>19</v>
      </c>
      <c r="H1461" s="4">
        <v>2</v>
      </c>
      <c r="I1461" s="4" t="s">
        <v>3359</v>
      </c>
      <c r="J1461" s="4" t="s">
        <v>7035</v>
      </c>
      <c r="K1461" s="4" t="s">
        <v>964</v>
      </c>
      <c r="L1461" s="4" t="s">
        <v>3891</v>
      </c>
      <c r="M1461" s="4" t="s">
        <v>3421</v>
      </c>
      <c r="N1461" s="4" t="s">
        <v>1011</v>
      </c>
      <c r="O1461" s="4" t="s">
        <v>3389</v>
      </c>
      <c r="P1461" s="5" t="s">
        <v>11804</v>
      </c>
    </row>
    <row r="1462" spans="1:16" x14ac:dyDescent="0.35">
      <c r="A1462" s="4" t="s">
        <v>1437</v>
      </c>
      <c r="B1462" s="18" t="s">
        <v>11761</v>
      </c>
      <c r="C1462" s="34">
        <f t="shared" si="44"/>
        <v>1.309974421025779E-4</v>
      </c>
      <c r="D1462" s="35">
        <f t="shared" si="45"/>
        <v>0.82617328893208408</v>
      </c>
      <c r="E1462" s="4" t="s">
        <v>1436</v>
      </c>
      <c r="F1462" s="4" t="s">
        <v>8359</v>
      </c>
      <c r="G1462" s="9">
        <v>19</v>
      </c>
      <c r="H1462" s="4">
        <v>2</v>
      </c>
      <c r="I1462" s="4" t="s">
        <v>3341</v>
      </c>
      <c r="J1462" s="4" t="s">
        <v>7970</v>
      </c>
      <c r="K1462" s="4" t="s">
        <v>969</v>
      </c>
      <c r="L1462" s="4" t="s">
        <v>3739</v>
      </c>
      <c r="M1462" s="4" t="s">
        <v>3988</v>
      </c>
      <c r="N1462" s="4" t="s">
        <v>1018</v>
      </c>
      <c r="O1462" s="4" t="s">
        <v>3811</v>
      </c>
      <c r="P1462" s="5" t="e">
        <v>#N/A</v>
      </c>
    </row>
    <row r="1463" spans="1:16" x14ac:dyDescent="0.35">
      <c r="A1463" s="4" t="s">
        <v>1437</v>
      </c>
      <c r="B1463" s="18" t="s">
        <v>11761</v>
      </c>
      <c r="C1463" s="34">
        <f t="shared" si="44"/>
        <v>1.309974421025779E-4</v>
      </c>
      <c r="D1463" s="35">
        <f t="shared" si="45"/>
        <v>0.82630428637418663</v>
      </c>
      <c r="E1463" s="4" t="s">
        <v>1436</v>
      </c>
      <c r="F1463" s="4" t="s">
        <v>8392</v>
      </c>
      <c r="G1463" s="9">
        <v>19</v>
      </c>
      <c r="H1463" s="4">
        <v>2</v>
      </c>
      <c r="I1463" s="4" t="s">
        <v>3490</v>
      </c>
      <c r="J1463" s="4" t="s">
        <v>8389</v>
      </c>
      <c r="K1463" s="4" t="s">
        <v>1024</v>
      </c>
      <c r="L1463" s="4" t="s">
        <v>5903</v>
      </c>
      <c r="M1463" s="4"/>
      <c r="N1463" s="4" t="s">
        <v>1090</v>
      </c>
      <c r="O1463" s="4" t="s">
        <v>3495</v>
      </c>
      <c r="P1463" s="5" t="e">
        <v>#N/A</v>
      </c>
    </row>
    <row r="1464" spans="1:16" x14ac:dyDescent="0.35">
      <c r="A1464" s="4" t="s">
        <v>1437</v>
      </c>
      <c r="B1464" s="18" t="s">
        <v>11761</v>
      </c>
      <c r="C1464" s="34">
        <f t="shared" si="44"/>
        <v>1.309974421025779E-4</v>
      </c>
      <c r="D1464" s="35">
        <f t="shared" si="45"/>
        <v>0.82643528381628917</v>
      </c>
      <c r="E1464" s="4" t="s">
        <v>1436</v>
      </c>
      <c r="F1464" s="4" t="s">
        <v>8394</v>
      </c>
      <c r="G1464" s="9">
        <v>19</v>
      </c>
      <c r="H1464" s="4">
        <v>2</v>
      </c>
      <c r="I1464" s="4" t="s">
        <v>3490</v>
      </c>
      <c r="J1464" s="4" t="s">
        <v>8389</v>
      </c>
      <c r="K1464" s="4" t="s">
        <v>1017</v>
      </c>
      <c r="L1464" s="4" t="s">
        <v>5903</v>
      </c>
      <c r="M1464" s="4"/>
      <c r="N1464" s="4" t="s">
        <v>1081</v>
      </c>
      <c r="O1464" s="4" t="s">
        <v>3495</v>
      </c>
      <c r="P1464" s="5" t="e">
        <v>#N/A</v>
      </c>
    </row>
    <row r="1465" spans="1:16" x14ac:dyDescent="0.35">
      <c r="A1465" s="4" t="s">
        <v>1437</v>
      </c>
      <c r="B1465" s="18" t="s">
        <v>11761</v>
      </c>
      <c r="C1465" s="34">
        <f t="shared" si="44"/>
        <v>1.309974421025779E-4</v>
      </c>
      <c r="D1465" s="35">
        <f t="shared" si="45"/>
        <v>0.82656628125839171</v>
      </c>
      <c r="E1465" s="4" t="s">
        <v>1436</v>
      </c>
      <c r="F1465" s="4" t="s">
        <v>8442</v>
      </c>
      <c r="G1465" s="9">
        <v>19</v>
      </c>
      <c r="H1465" s="4">
        <v>2</v>
      </c>
      <c r="I1465" s="4" t="s">
        <v>3341</v>
      </c>
      <c r="J1465" s="4" t="s">
        <v>8291</v>
      </c>
      <c r="K1465" s="4" t="s">
        <v>1063</v>
      </c>
      <c r="L1465" s="4" t="s">
        <v>3739</v>
      </c>
      <c r="M1465" s="4" t="s">
        <v>4890</v>
      </c>
      <c r="N1465" s="4" t="s">
        <v>1141</v>
      </c>
      <c r="O1465" s="4" t="s">
        <v>3495</v>
      </c>
      <c r="P1465" s="5" t="e">
        <v>#N/A</v>
      </c>
    </row>
    <row r="1466" spans="1:16" x14ac:dyDescent="0.35">
      <c r="A1466" s="4" t="s">
        <v>1437</v>
      </c>
      <c r="B1466" s="18" t="s">
        <v>11761</v>
      </c>
      <c r="C1466" s="34">
        <f t="shared" si="44"/>
        <v>1.309974421025779E-4</v>
      </c>
      <c r="D1466" s="35">
        <f t="shared" si="45"/>
        <v>0.82669727870049425</v>
      </c>
      <c r="E1466" s="4" t="s">
        <v>1436</v>
      </c>
      <c r="F1466" s="4" t="s">
        <v>8463</v>
      </c>
      <c r="G1466" s="9">
        <v>19</v>
      </c>
      <c r="H1466" s="4">
        <v>2</v>
      </c>
      <c r="I1466" s="4" t="s">
        <v>3359</v>
      </c>
      <c r="J1466" s="4" t="s">
        <v>7035</v>
      </c>
      <c r="K1466" s="4" t="s">
        <v>964</v>
      </c>
      <c r="L1466" s="4" t="s">
        <v>3891</v>
      </c>
      <c r="M1466" s="4" t="s">
        <v>3421</v>
      </c>
      <c r="N1466" s="4" t="s">
        <v>1011</v>
      </c>
      <c r="O1466" s="4" t="s">
        <v>3389</v>
      </c>
      <c r="P1466" s="5" t="s">
        <v>11804</v>
      </c>
    </row>
    <row r="1467" spans="1:16" x14ac:dyDescent="0.35">
      <c r="A1467" s="4" t="s">
        <v>1437</v>
      </c>
      <c r="B1467" s="18" t="s">
        <v>11761</v>
      </c>
      <c r="C1467" s="34">
        <f t="shared" si="44"/>
        <v>1.309974421025779E-4</v>
      </c>
      <c r="D1467" s="35">
        <f t="shared" si="45"/>
        <v>0.8268282761425968</v>
      </c>
      <c r="E1467" s="4" t="s">
        <v>1436</v>
      </c>
      <c r="F1467" s="4" t="s">
        <v>8505</v>
      </c>
      <c r="G1467" s="9">
        <v>19</v>
      </c>
      <c r="H1467" s="4">
        <v>5</v>
      </c>
      <c r="I1467" s="4" t="s">
        <v>3399</v>
      </c>
      <c r="J1467" s="4" t="s">
        <v>3750</v>
      </c>
      <c r="K1467" s="4" t="s">
        <v>1019</v>
      </c>
      <c r="L1467" s="4" t="s">
        <v>3456</v>
      </c>
      <c r="M1467" s="4" t="s">
        <v>3756</v>
      </c>
      <c r="N1467" s="4" t="s">
        <v>1084</v>
      </c>
      <c r="O1467" s="4" t="s">
        <v>3759</v>
      </c>
      <c r="P1467" s="5" t="e">
        <v>#N/A</v>
      </c>
    </row>
    <row r="1468" spans="1:16" x14ac:dyDescent="0.35">
      <c r="A1468" s="4" t="s">
        <v>1437</v>
      </c>
      <c r="B1468" s="17" t="s">
        <v>11760</v>
      </c>
      <c r="C1468" s="34">
        <f t="shared" si="44"/>
        <v>1.309974421025779E-4</v>
      </c>
      <c r="D1468" s="35">
        <f t="shared" si="45"/>
        <v>0.82695927358469934</v>
      </c>
      <c r="E1468" s="4" t="s">
        <v>1436</v>
      </c>
      <c r="F1468" s="4" t="s">
        <v>8757</v>
      </c>
      <c r="G1468" s="9">
        <v>19</v>
      </c>
      <c r="H1468" s="4">
        <v>0</v>
      </c>
      <c r="I1468" s="4" t="s">
        <v>3359</v>
      </c>
      <c r="J1468" s="4" t="s">
        <v>4933</v>
      </c>
      <c r="K1468" s="4" t="s">
        <v>900</v>
      </c>
      <c r="L1468" s="4" t="s">
        <v>8245</v>
      </c>
      <c r="M1468" s="4"/>
      <c r="N1468" s="4" t="s">
        <v>924</v>
      </c>
      <c r="O1468" s="4" t="s">
        <v>5078</v>
      </c>
      <c r="P1468" s="5" t="e">
        <v>#N/A</v>
      </c>
    </row>
    <row r="1469" spans="1:16" x14ac:dyDescent="0.35">
      <c r="A1469" s="4" t="s">
        <v>1437</v>
      </c>
      <c r="B1469" s="18" t="s">
        <v>11761</v>
      </c>
      <c r="C1469" s="34">
        <f t="shared" si="44"/>
        <v>1.309974421025779E-4</v>
      </c>
      <c r="D1469" s="35">
        <f t="shared" si="45"/>
        <v>0.82709027102680188</v>
      </c>
      <c r="E1469" s="4" t="s">
        <v>1436</v>
      </c>
      <c r="F1469" s="4" t="s">
        <v>8867</v>
      </c>
      <c r="G1469" s="9">
        <v>19</v>
      </c>
      <c r="H1469" s="4">
        <v>2</v>
      </c>
      <c r="I1469" s="4" t="s">
        <v>3341</v>
      </c>
      <c r="J1469" s="4" t="s">
        <v>3818</v>
      </c>
      <c r="K1469" s="4" t="s">
        <v>974</v>
      </c>
      <c r="L1469" s="4" t="s">
        <v>3593</v>
      </c>
      <c r="M1469" s="4" t="s">
        <v>3820</v>
      </c>
      <c r="N1469" s="4" t="s">
        <v>1024</v>
      </c>
      <c r="O1469" s="4" t="s">
        <v>3811</v>
      </c>
      <c r="P1469" s="5" t="e">
        <v>#N/A</v>
      </c>
    </row>
    <row r="1470" spans="1:16" x14ac:dyDescent="0.35">
      <c r="A1470" s="4" t="s">
        <v>1437</v>
      </c>
      <c r="B1470" s="18" t="s">
        <v>11761</v>
      </c>
      <c r="C1470" s="34">
        <f t="shared" si="44"/>
        <v>1.309974421025779E-4</v>
      </c>
      <c r="D1470" s="35">
        <f t="shared" si="45"/>
        <v>0.82722126846890442</v>
      </c>
      <c r="E1470" s="4" t="s">
        <v>1436</v>
      </c>
      <c r="F1470" s="4" t="s">
        <v>8916</v>
      </c>
      <c r="G1470" s="9">
        <v>19</v>
      </c>
      <c r="H1470" s="4">
        <v>3</v>
      </c>
      <c r="I1470" s="4" t="s">
        <v>3399</v>
      </c>
      <c r="J1470" s="4" t="s">
        <v>8860</v>
      </c>
      <c r="K1470" s="4" t="s">
        <v>919</v>
      </c>
      <c r="L1470" s="4" t="s">
        <v>4662</v>
      </c>
      <c r="M1470" s="4" t="s">
        <v>7040</v>
      </c>
      <c r="N1470" s="4" t="s">
        <v>950</v>
      </c>
      <c r="O1470" s="4" t="s">
        <v>3422</v>
      </c>
      <c r="P1470" s="5" t="e">
        <v>#N/A</v>
      </c>
    </row>
    <row r="1471" spans="1:16" x14ac:dyDescent="0.35">
      <c r="A1471" s="4" t="s">
        <v>1437</v>
      </c>
      <c r="B1471" s="18" t="s">
        <v>11761</v>
      </c>
      <c r="C1471" s="34">
        <f t="shared" si="44"/>
        <v>1.309974421025779E-4</v>
      </c>
      <c r="D1471" s="35">
        <f t="shared" si="45"/>
        <v>0.82735226591100697</v>
      </c>
      <c r="E1471" s="4" t="s">
        <v>1436</v>
      </c>
      <c r="F1471" s="4" t="s">
        <v>9017</v>
      </c>
      <c r="G1471" s="9">
        <v>19</v>
      </c>
      <c r="H1471" s="4">
        <v>3</v>
      </c>
      <c r="I1471" s="4" t="s">
        <v>3399</v>
      </c>
      <c r="J1471" s="4" t="s">
        <v>8645</v>
      </c>
      <c r="K1471" s="4" t="s">
        <v>1197</v>
      </c>
      <c r="L1471" s="4" t="s">
        <v>3729</v>
      </c>
      <c r="M1471" s="4"/>
      <c r="N1471" s="4" t="s">
        <v>1290</v>
      </c>
      <c r="O1471" s="4" t="s">
        <v>3371</v>
      </c>
      <c r="P1471" s="5" t="e">
        <v>#N/A</v>
      </c>
    </row>
    <row r="1472" spans="1:16" x14ac:dyDescent="0.35">
      <c r="A1472" s="4" t="s">
        <v>1437</v>
      </c>
      <c r="B1472" s="18" t="s">
        <v>11761</v>
      </c>
      <c r="C1472" s="34">
        <f t="shared" si="44"/>
        <v>1.309974421025779E-4</v>
      </c>
      <c r="D1472" s="35">
        <f t="shared" si="45"/>
        <v>0.82748326335310951</v>
      </c>
      <c r="E1472" s="4" t="s">
        <v>1436</v>
      </c>
      <c r="F1472" s="4" t="s">
        <v>9054</v>
      </c>
      <c r="G1472" s="9">
        <v>19</v>
      </c>
      <c r="H1472" s="4">
        <v>2</v>
      </c>
      <c r="I1472" s="4" t="s">
        <v>3341</v>
      </c>
      <c r="J1472" s="4" t="s">
        <v>8851</v>
      </c>
      <c r="K1472" s="4" t="s">
        <v>1063</v>
      </c>
      <c r="L1472" s="4" t="s">
        <v>3362</v>
      </c>
      <c r="M1472" s="4" t="s">
        <v>3723</v>
      </c>
      <c r="N1472" s="4" t="s">
        <v>1141</v>
      </c>
      <c r="O1472" s="4" t="s">
        <v>3495</v>
      </c>
      <c r="P1472" s="5" t="e">
        <v>#N/A</v>
      </c>
    </row>
    <row r="1473" spans="1:16" x14ac:dyDescent="0.35">
      <c r="A1473" s="4" t="s">
        <v>1437</v>
      </c>
      <c r="B1473" s="17" t="s">
        <v>11760</v>
      </c>
      <c r="C1473" s="34">
        <f t="shared" si="44"/>
        <v>1.309974421025779E-4</v>
      </c>
      <c r="D1473" s="35">
        <f t="shared" si="45"/>
        <v>0.82761426079521205</v>
      </c>
      <c r="E1473" s="4" t="s">
        <v>1436</v>
      </c>
      <c r="F1473" s="4" t="s">
        <v>9232</v>
      </c>
      <c r="G1473" s="9">
        <v>19</v>
      </c>
      <c r="H1473" s="4">
        <v>0</v>
      </c>
      <c r="I1473" s="4" t="s">
        <v>3341</v>
      </c>
      <c r="J1473" s="4" t="s">
        <v>9229</v>
      </c>
      <c r="K1473" s="4" t="s">
        <v>974</v>
      </c>
      <c r="L1473" s="4" t="s">
        <v>3719</v>
      </c>
      <c r="M1473" s="4"/>
      <c r="N1473" s="4" t="s">
        <v>1024</v>
      </c>
      <c r="O1473" s="4" t="s">
        <v>3811</v>
      </c>
      <c r="P1473" s="5" t="e">
        <v>#N/A</v>
      </c>
    </row>
    <row r="1474" spans="1:16" x14ac:dyDescent="0.35">
      <c r="A1474" s="4" t="s">
        <v>1437</v>
      </c>
      <c r="B1474" s="17" t="s">
        <v>11760</v>
      </c>
      <c r="C1474" s="34">
        <f t="shared" si="44"/>
        <v>1.309974421025779E-4</v>
      </c>
      <c r="D1474" s="35">
        <f t="shared" si="45"/>
        <v>0.8277452582373146</v>
      </c>
      <c r="E1474" s="4" t="s">
        <v>1436</v>
      </c>
      <c r="F1474" s="4" t="s">
        <v>9262</v>
      </c>
      <c r="G1474" s="9">
        <v>19</v>
      </c>
      <c r="H1474" s="4">
        <v>0</v>
      </c>
      <c r="I1474" s="4" t="s">
        <v>3352</v>
      </c>
      <c r="J1474" s="4" t="s">
        <v>3358</v>
      </c>
      <c r="K1474" s="4" t="s">
        <v>922</v>
      </c>
      <c r="L1474" s="4" t="s">
        <v>3719</v>
      </c>
      <c r="M1474" s="4" t="s">
        <v>3355</v>
      </c>
      <c r="N1474" s="4" t="s">
        <v>954</v>
      </c>
      <c r="O1474" s="4" t="s">
        <v>5922</v>
      </c>
      <c r="P1474" s="5" t="e">
        <v>#N/A</v>
      </c>
    </row>
    <row r="1475" spans="1:16" x14ac:dyDescent="0.35">
      <c r="A1475" s="4" t="s">
        <v>1437</v>
      </c>
      <c r="B1475" s="18" t="s">
        <v>11761</v>
      </c>
      <c r="C1475" s="34">
        <f t="shared" ref="C1475:C1538" si="46">G1475/$G$6705</f>
        <v>1.309974421025779E-4</v>
      </c>
      <c r="D1475" s="35">
        <f t="shared" si="45"/>
        <v>0.82787625567941714</v>
      </c>
      <c r="E1475" s="4" t="s">
        <v>1436</v>
      </c>
      <c r="F1475" s="4" t="s">
        <v>9298</v>
      </c>
      <c r="G1475" s="9">
        <v>19</v>
      </c>
      <c r="H1475" s="4">
        <v>2</v>
      </c>
      <c r="I1475" s="4" t="s">
        <v>3359</v>
      </c>
      <c r="J1475" s="4" t="s">
        <v>9189</v>
      </c>
      <c r="K1475" s="4" t="s">
        <v>966</v>
      </c>
      <c r="L1475" s="4" t="s">
        <v>3362</v>
      </c>
      <c r="M1475" s="4" t="s">
        <v>4902</v>
      </c>
      <c r="N1475" s="4" t="s">
        <v>1014</v>
      </c>
      <c r="O1475" s="4" t="s">
        <v>3378</v>
      </c>
      <c r="P1475" s="5" t="s">
        <v>12058</v>
      </c>
    </row>
    <row r="1476" spans="1:16" x14ac:dyDescent="0.35">
      <c r="A1476" s="4" t="s">
        <v>1437</v>
      </c>
      <c r="B1476" s="18" t="s">
        <v>11761</v>
      </c>
      <c r="C1476" s="34">
        <f t="shared" si="46"/>
        <v>1.309974421025779E-4</v>
      </c>
      <c r="D1476" s="35">
        <f t="shared" ref="D1476:D1539" si="47">D1475+C1476</f>
        <v>0.82800725312151968</v>
      </c>
      <c r="E1476" s="4" t="s">
        <v>1436</v>
      </c>
      <c r="F1476" s="4" t="s">
        <v>9460</v>
      </c>
      <c r="G1476" s="9">
        <v>19</v>
      </c>
      <c r="H1476" s="4">
        <v>2</v>
      </c>
      <c r="I1476" s="4" t="s">
        <v>3359</v>
      </c>
      <c r="J1476" s="4" t="s">
        <v>9447</v>
      </c>
      <c r="K1476" s="4" t="s">
        <v>984</v>
      </c>
      <c r="L1476" s="4" t="s">
        <v>3455</v>
      </c>
      <c r="M1476" s="4" t="s">
        <v>3723</v>
      </c>
      <c r="N1476" s="4" t="s">
        <v>1038</v>
      </c>
      <c r="O1476" s="4" t="s">
        <v>1846</v>
      </c>
      <c r="P1476" s="5" t="e">
        <v>#N/A</v>
      </c>
    </row>
    <row r="1477" spans="1:16" x14ac:dyDescent="0.35">
      <c r="A1477" s="4" t="s">
        <v>1437</v>
      </c>
      <c r="B1477" s="18" t="s">
        <v>11761</v>
      </c>
      <c r="C1477" s="34">
        <f t="shared" si="46"/>
        <v>1.309974421025779E-4</v>
      </c>
      <c r="D1477" s="35">
        <f t="shared" si="47"/>
        <v>0.82813825056362222</v>
      </c>
      <c r="E1477" s="4" t="s">
        <v>1436</v>
      </c>
      <c r="F1477" s="4" t="s">
        <v>9479</v>
      </c>
      <c r="G1477" s="9">
        <v>19</v>
      </c>
      <c r="H1477" s="4">
        <v>2</v>
      </c>
      <c r="I1477" s="4" t="s">
        <v>3399</v>
      </c>
      <c r="J1477" s="4" t="s">
        <v>8041</v>
      </c>
      <c r="K1477" s="4" t="s">
        <v>964</v>
      </c>
      <c r="L1477" s="4" t="s">
        <v>4057</v>
      </c>
      <c r="M1477" s="4" t="s">
        <v>7040</v>
      </c>
      <c r="N1477" s="4" t="s">
        <v>1011</v>
      </c>
      <c r="O1477" s="4" t="s">
        <v>3757</v>
      </c>
      <c r="P1477" s="5" t="e">
        <v>#N/A</v>
      </c>
    </row>
    <row r="1478" spans="1:16" x14ac:dyDescent="0.35">
      <c r="A1478" s="4" t="s">
        <v>1437</v>
      </c>
      <c r="B1478" s="18" t="s">
        <v>11761</v>
      </c>
      <c r="C1478" s="34">
        <f t="shared" si="46"/>
        <v>1.309974421025779E-4</v>
      </c>
      <c r="D1478" s="35">
        <f t="shared" si="47"/>
        <v>0.82826924800572477</v>
      </c>
      <c r="E1478" s="4" t="s">
        <v>1436</v>
      </c>
      <c r="F1478" s="4" t="s">
        <v>9747</v>
      </c>
      <c r="G1478" s="9">
        <v>19</v>
      </c>
      <c r="H1478" s="4">
        <v>2</v>
      </c>
      <c r="I1478" s="4" t="s">
        <v>3359</v>
      </c>
      <c r="J1478" s="4" t="s">
        <v>9444</v>
      </c>
      <c r="K1478" s="4" t="s">
        <v>944</v>
      </c>
      <c r="L1478" s="4" t="s">
        <v>3655</v>
      </c>
      <c r="M1478" s="4"/>
      <c r="N1478" s="4" t="s">
        <v>984</v>
      </c>
      <c r="O1478" s="4" t="s">
        <v>3389</v>
      </c>
      <c r="P1478" s="5" t="e">
        <v>#N/A</v>
      </c>
    </row>
    <row r="1479" spans="1:16" x14ac:dyDescent="0.35">
      <c r="A1479" s="4" t="s">
        <v>1437</v>
      </c>
      <c r="B1479" s="18" t="s">
        <v>11761</v>
      </c>
      <c r="C1479" s="34">
        <f t="shared" si="46"/>
        <v>1.309974421025779E-4</v>
      </c>
      <c r="D1479" s="35">
        <f t="shared" si="47"/>
        <v>0.82840024544782731</v>
      </c>
      <c r="E1479" s="4" t="s">
        <v>1436</v>
      </c>
      <c r="F1479" s="4" t="s">
        <v>9754</v>
      </c>
      <c r="G1479" s="9">
        <v>19</v>
      </c>
      <c r="H1479" s="4">
        <v>2</v>
      </c>
      <c r="I1479" s="4" t="s">
        <v>3529</v>
      </c>
      <c r="J1479" s="4" t="s">
        <v>9752</v>
      </c>
      <c r="K1479" s="4" t="s">
        <v>1055</v>
      </c>
      <c r="L1479" s="4" t="s">
        <v>4153</v>
      </c>
      <c r="M1479" s="4"/>
      <c r="N1479" s="4" t="s">
        <v>1130</v>
      </c>
      <c r="O1479" s="4" t="s">
        <v>3495</v>
      </c>
      <c r="P1479" s="5" t="e">
        <v>#N/A</v>
      </c>
    </row>
    <row r="1480" spans="1:16" x14ac:dyDescent="0.35">
      <c r="A1480" s="4" t="s">
        <v>1437</v>
      </c>
      <c r="B1480" s="18" t="s">
        <v>11761</v>
      </c>
      <c r="C1480" s="34">
        <f t="shared" si="46"/>
        <v>1.309974421025779E-4</v>
      </c>
      <c r="D1480" s="35">
        <f t="shared" si="47"/>
        <v>0.82853124288992985</v>
      </c>
      <c r="E1480" s="4" t="s">
        <v>1436</v>
      </c>
      <c r="F1480" s="4" t="s">
        <v>10031</v>
      </c>
      <c r="G1480" s="9">
        <v>19</v>
      </c>
      <c r="H1480" s="4">
        <v>2</v>
      </c>
      <c r="I1480" s="4" t="s">
        <v>3341</v>
      </c>
      <c r="J1480" s="4" t="s">
        <v>3954</v>
      </c>
      <c r="K1480" s="4" t="s">
        <v>969</v>
      </c>
      <c r="L1480" s="4" t="s">
        <v>4797</v>
      </c>
      <c r="M1480" s="4" t="s">
        <v>3355</v>
      </c>
      <c r="N1480" s="4" t="s">
        <v>1018</v>
      </c>
      <c r="O1480" s="4" t="s">
        <v>3448</v>
      </c>
      <c r="P1480" s="5" t="e">
        <v>#N/A</v>
      </c>
    </row>
    <row r="1481" spans="1:16" x14ac:dyDescent="0.35">
      <c r="A1481" s="4" t="s">
        <v>1437</v>
      </c>
      <c r="B1481" s="18" t="s">
        <v>11761</v>
      </c>
      <c r="C1481" s="34">
        <f t="shared" si="46"/>
        <v>1.309974421025779E-4</v>
      </c>
      <c r="D1481" s="35">
        <f t="shared" si="47"/>
        <v>0.8286622403320324</v>
      </c>
      <c r="E1481" s="4" t="s">
        <v>1436</v>
      </c>
      <c r="F1481" s="4" t="s">
        <v>10068</v>
      </c>
      <c r="G1481" s="9">
        <v>19</v>
      </c>
      <c r="H1481" s="4">
        <v>2</v>
      </c>
      <c r="I1481" s="4" t="s">
        <v>3594</v>
      </c>
      <c r="J1481" s="4" t="s">
        <v>7939</v>
      </c>
      <c r="K1481" s="4" t="s">
        <v>1061</v>
      </c>
      <c r="L1481" s="4" t="s">
        <v>4682</v>
      </c>
      <c r="M1481" s="4" t="s">
        <v>7940</v>
      </c>
      <c r="N1481" s="4" t="s">
        <v>1139</v>
      </c>
      <c r="O1481" s="4" t="s">
        <v>1846</v>
      </c>
      <c r="P1481" s="5" t="e">
        <v>#N/A</v>
      </c>
    </row>
    <row r="1482" spans="1:16" x14ac:dyDescent="0.35">
      <c r="A1482" s="4" t="s">
        <v>1437</v>
      </c>
      <c r="B1482" s="17" t="s">
        <v>11760</v>
      </c>
      <c r="C1482" s="34">
        <f t="shared" si="46"/>
        <v>1.309974421025779E-4</v>
      </c>
      <c r="D1482" s="35">
        <f t="shared" si="47"/>
        <v>0.82879323777413494</v>
      </c>
      <c r="E1482" s="4" t="s">
        <v>1436</v>
      </c>
      <c r="F1482" s="4" t="s">
        <v>10430</v>
      </c>
      <c r="G1482" s="9">
        <v>19</v>
      </c>
      <c r="H1482" s="4">
        <v>0</v>
      </c>
      <c r="I1482" s="4" t="s">
        <v>3594</v>
      </c>
      <c r="J1482" s="4" t="s">
        <v>8072</v>
      </c>
      <c r="K1482" s="4" t="s">
        <v>944</v>
      </c>
      <c r="L1482" s="4" t="s">
        <v>4767</v>
      </c>
      <c r="M1482" s="4" t="s">
        <v>4890</v>
      </c>
      <c r="N1482" s="4" t="s">
        <v>984</v>
      </c>
      <c r="O1482" s="4" t="s">
        <v>6457</v>
      </c>
      <c r="P1482" s="5" t="e">
        <v>#N/A</v>
      </c>
    </row>
    <row r="1483" spans="1:16" x14ac:dyDescent="0.35">
      <c r="A1483" s="4" t="s">
        <v>1437</v>
      </c>
      <c r="B1483" s="18" t="s">
        <v>11761</v>
      </c>
      <c r="C1483" s="34">
        <f t="shared" si="46"/>
        <v>1.309974421025779E-4</v>
      </c>
      <c r="D1483" s="35">
        <f t="shared" si="47"/>
        <v>0.82892423521623748</v>
      </c>
      <c r="E1483" s="4" t="s">
        <v>1436</v>
      </c>
      <c r="F1483" s="4" t="s">
        <v>10790</v>
      </c>
      <c r="G1483" s="9">
        <v>19</v>
      </c>
      <c r="H1483" s="4">
        <v>4</v>
      </c>
      <c r="I1483" s="4" t="s">
        <v>3594</v>
      </c>
      <c r="J1483" s="4" t="s">
        <v>10789</v>
      </c>
      <c r="K1483" s="4" t="s">
        <v>1044</v>
      </c>
      <c r="L1483" s="4" t="s">
        <v>8241</v>
      </c>
      <c r="M1483" s="4"/>
      <c r="N1483" s="4" t="s">
        <v>1118</v>
      </c>
      <c r="O1483" s="4" t="s">
        <v>3707</v>
      </c>
      <c r="P1483" s="5" t="e">
        <v>#N/A</v>
      </c>
    </row>
    <row r="1484" spans="1:16" x14ac:dyDescent="0.35">
      <c r="A1484" s="4" t="s">
        <v>1437</v>
      </c>
      <c r="B1484" s="18" t="s">
        <v>11761</v>
      </c>
      <c r="C1484" s="34">
        <f t="shared" si="46"/>
        <v>1.309974421025779E-4</v>
      </c>
      <c r="D1484" s="35">
        <f t="shared" si="47"/>
        <v>0.82905523265834002</v>
      </c>
      <c r="E1484" s="4" t="s">
        <v>1436</v>
      </c>
      <c r="F1484" s="4" t="s">
        <v>10847</v>
      </c>
      <c r="G1484" s="9">
        <v>19</v>
      </c>
      <c r="H1484" s="4">
        <v>2</v>
      </c>
      <c r="I1484" s="4" t="s">
        <v>3594</v>
      </c>
      <c r="J1484" s="4" t="s">
        <v>10848</v>
      </c>
      <c r="K1484" s="4" t="s">
        <v>944</v>
      </c>
      <c r="L1484" s="4" t="s">
        <v>6664</v>
      </c>
      <c r="M1484" s="4"/>
      <c r="N1484" s="4" t="s">
        <v>984</v>
      </c>
      <c r="O1484" s="4" t="s">
        <v>6457</v>
      </c>
      <c r="P1484" s="5" t="e">
        <v>#N/A</v>
      </c>
    </row>
    <row r="1485" spans="1:16" x14ac:dyDescent="0.35">
      <c r="A1485" s="4" t="s">
        <v>1437</v>
      </c>
      <c r="B1485" s="17" t="s">
        <v>11760</v>
      </c>
      <c r="C1485" s="34">
        <f t="shared" si="46"/>
        <v>1.309974421025779E-4</v>
      </c>
      <c r="D1485" s="35">
        <f t="shared" si="47"/>
        <v>0.82918623010044257</v>
      </c>
      <c r="E1485" s="4" t="s">
        <v>1436</v>
      </c>
      <c r="F1485" s="4" t="s">
        <v>10965</v>
      </c>
      <c r="G1485" s="9">
        <v>19</v>
      </c>
      <c r="H1485" s="4">
        <v>0</v>
      </c>
      <c r="I1485" s="4" t="s">
        <v>3399</v>
      </c>
      <c r="J1485" s="4" t="s">
        <v>10962</v>
      </c>
      <c r="K1485" s="4" t="s">
        <v>954</v>
      </c>
      <c r="L1485" s="4" t="s">
        <v>3474</v>
      </c>
      <c r="M1485" s="4"/>
      <c r="N1485" s="4" t="s">
        <v>997</v>
      </c>
      <c r="O1485" s="4" t="s">
        <v>3961</v>
      </c>
      <c r="P1485" s="5" t="e">
        <v>#N/A</v>
      </c>
    </row>
    <row r="1486" spans="1:16" x14ac:dyDescent="0.35">
      <c r="A1486" s="4" t="s">
        <v>1437</v>
      </c>
      <c r="B1486" s="17" t="s">
        <v>11760</v>
      </c>
      <c r="C1486" s="34">
        <f t="shared" si="46"/>
        <v>1.309974421025779E-4</v>
      </c>
      <c r="D1486" s="35">
        <f t="shared" si="47"/>
        <v>0.82931722754254511</v>
      </c>
      <c r="E1486" s="4" t="s">
        <v>1436</v>
      </c>
      <c r="F1486" s="4" t="s">
        <v>11024</v>
      </c>
      <c r="G1486" s="9">
        <v>19</v>
      </c>
      <c r="H1486" s="4">
        <v>0</v>
      </c>
      <c r="I1486" s="4" t="s">
        <v>3594</v>
      </c>
      <c r="J1486" s="4" t="s">
        <v>10794</v>
      </c>
      <c r="K1486" s="4" t="s">
        <v>1014</v>
      </c>
      <c r="L1486" s="4" t="s">
        <v>6664</v>
      </c>
      <c r="M1486" s="4"/>
      <c r="N1486" s="4" t="s">
        <v>1078</v>
      </c>
      <c r="O1486" s="4" t="s">
        <v>1846</v>
      </c>
      <c r="P1486" s="5" t="e">
        <v>#N/A</v>
      </c>
    </row>
    <row r="1487" spans="1:16" x14ac:dyDescent="0.35">
      <c r="A1487" s="4" t="s">
        <v>1437</v>
      </c>
      <c r="B1487" s="17" t="s">
        <v>11760</v>
      </c>
      <c r="C1487" s="34">
        <f t="shared" si="46"/>
        <v>1.309974421025779E-4</v>
      </c>
      <c r="D1487" s="35">
        <f t="shared" si="47"/>
        <v>0.82944822498464765</v>
      </c>
      <c r="E1487" s="4" t="s">
        <v>1436</v>
      </c>
      <c r="F1487" s="4" t="s">
        <v>11064</v>
      </c>
      <c r="G1487" s="9">
        <v>19</v>
      </c>
      <c r="H1487" s="4">
        <v>0</v>
      </c>
      <c r="I1487" s="4" t="s">
        <v>3352</v>
      </c>
      <c r="J1487" s="4" t="s">
        <v>5029</v>
      </c>
      <c r="K1487" s="4" t="s">
        <v>991</v>
      </c>
      <c r="L1487" s="4" t="s">
        <v>4252</v>
      </c>
      <c r="M1487" s="4"/>
      <c r="N1487" s="4" t="s">
        <v>1047</v>
      </c>
      <c r="O1487" s="4" t="s">
        <v>3811</v>
      </c>
      <c r="P1487" s="5" t="e">
        <v>#N/A</v>
      </c>
    </row>
    <row r="1488" spans="1:16" x14ac:dyDescent="0.35">
      <c r="A1488" s="4" t="s">
        <v>1437</v>
      </c>
      <c r="B1488" s="18" t="s">
        <v>11761</v>
      </c>
      <c r="C1488" s="34">
        <f t="shared" si="46"/>
        <v>1.309974421025779E-4</v>
      </c>
      <c r="D1488" s="35">
        <f t="shared" si="47"/>
        <v>0.8295792224267502</v>
      </c>
      <c r="E1488" s="4" t="s">
        <v>1436</v>
      </c>
      <c r="F1488" s="4" t="s">
        <v>11139</v>
      </c>
      <c r="G1488" s="9">
        <v>19</v>
      </c>
      <c r="H1488" s="4">
        <v>2</v>
      </c>
      <c r="I1488" s="4" t="s">
        <v>3359</v>
      </c>
      <c r="J1488" s="4" t="s">
        <v>10464</v>
      </c>
      <c r="K1488" s="4" t="s">
        <v>974</v>
      </c>
      <c r="L1488" s="4" t="s">
        <v>4252</v>
      </c>
      <c r="M1488" s="4"/>
      <c r="N1488" s="4" t="s">
        <v>1024</v>
      </c>
      <c r="O1488" s="4" t="s">
        <v>1846</v>
      </c>
      <c r="P1488" s="5" t="e">
        <v>#N/A</v>
      </c>
    </row>
    <row r="1489" spans="1:16" x14ac:dyDescent="0.35">
      <c r="A1489" s="4" t="s">
        <v>1437</v>
      </c>
      <c r="B1489" s="18" t="s">
        <v>11761</v>
      </c>
      <c r="C1489" s="34">
        <f t="shared" si="46"/>
        <v>1.309974421025779E-4</v>
      </c>
      <c r="D1489" s="35">
        <f t="shared" si="47"/>
        <v>0.82971021986885274</v>
      </c>
      <c r="E1489" s="4" t="s">
        <v>1436</v>
      </c>
      <c r="F1489" s="4" t="s">
        <v>11159</v>
      </c>
      <c r="G1489" s="9">
        <v>19</v>
      </c>
      <c r="H1489" s="4">
        <v>2</v>
      </c>
      <c r="I1489" s="4" t="s">
        <v>3399</v>
      </c>
      <c r="J1489" s="4" t="s">
        <v>11156</v>
      </c>
      <c r="K1489" s="4" t="s">
        <v>974</v>
      </c>
      <c r="L1489" s="4" t="s">
        <v>7047</v>
      </c>
      <c r="M1489" s="4"/>
      <c r="N1489" s="4" t="s">
        <v>1024</v>
      </c>
      <c r="O1489" s="4" t="s">
        <v>9872</v>
      </c>
      <c r="P1489" s="5" t="e">
        <v>#N/A</v>
      </c>
    </row>
    <row r="1490" spans="1:16" x14ac:dyDescent="0.35">
      <c r="A1490" s="4" t="s">
        <v>1437</v>
      </c>
      <c r="B1490" s="17" t="s">
        <v>11760</v>
      </c>
      <c r="C1490" s="34">
        <f t="shared" si="46"/>
        <v>1.309974421025779E-4</v>
      </c>
      <c r="D1490" s="35">
        <f t="shared" si="47"/>
        <v>0.82984121731095528</v>
      </c>
      <c r="E1490" s="4" t="s">
        <v>1436</v>
      </c>
      <c r="F1490" s="4" t="s">
        <v>11474</v>
      </c>
      <c r="G1490" s="9">
        <v>19</v>
      </c>
      <c r="H1490" s="4">
        <v>0</v>
      </c>
      <c r="I1490" s="4" t="s">
        <v>3594</v>
      </c>
      <c r="J1490" s="4" t="s">
        <v>9696</v>
      </c>
      <c r="K1490" s="4" t="s">
        <v>984</v>
      </c>
      <c r="L1490" s="4" t="s">
        <v>8431</v>
      </c>
      <c r="M1490" s="4"/>
      <c r="N1490" s="4" t="s">
        <v>1038</v>
      </c>
      <c r="O1490" s="4" t="s">
        <v>3389</v>
      </c>
      <c r="P1490" s="5" t="e">
        <v>#N/A</v>
      </c>
    </row>
    <row r="1491" spans="1:16" x14ac:dyDescent="0.35">
      <c r="A1491" s="4" t="s">
        <v>1437</v>
      </c>
      <c r="B1491" s="17" t="s">
        <v>11760</v>
      </c>
      <c r="C1491" s="34">
        <f t="shared" si="46"/>
        <v>1.2410283988665275E-4</v>
      </c>
      <c r="D1491" s="35">
        <f t="shared" si="47"/>
        <v>0.8299653201508419</v>
      </c>
      <c r="E1491" s="4" t="s">
        <v>1436</v>
      </c>
      <c r="F1491" s="4" t="s">
        <v>1387</v>
      </c>
      <c r="G1491" s="9">
        <v>18</v>
      </c>
      <c r="H1491" s="4">
        <v>0</v>
      </c>
      <c r="I1491" s="4" t="s">
        <v>3399</v>
      </c>
      <c r="J1491" s="4" t="s">
        <v>3478</v>
      </c>
      <c r="K1491" s="4" t="s">
        <v>970</v>
      </c>
      <c r="L1491" s="4" t="s">
        <v>3479</v>
      </c>
      <c r="M1491" s="4" t="s">
        <v>3414</v>
      </c>
      <c r="N1491" s="4" t="s">
        <v>1019</v>
      </c>
      <c r="O1491" s="4" t="s">
        <v>3409</v>
      </c>
      <c r="P1491" s="5" t="e">
        <v>#N/A</v>
      </c>
    </row>
    <row r="1492" spans="1:16" x14ac:dyDescent="0.35">
      <c r="A1492" s="4" t="s">
        <v>1437</v>
      </c>
      <c r="B1492" s="18" t="s">
        <v>11761</v>
      </c>
      <c r="C1492" s="34">
        <f t="shared" si="46"/>
        <v>1.2410283988665275E-4</v>
      </c>
      <c r="D1492" s="35">
        <f t="shared" si="47"/>
        <v>0.83008942299072852</v>
      </c>
      <c r="E1492" s="4" t="s">
        <v>1436</v>
      </c>
      <c r="F1492" s="4" t="s">
        <v>3749</v>
      </c>
      <c r="G1492" s="9">
        <v>18</v>
      </c>
      <c r="H1492" s="4">
        <v>5</v>
      </c>
      <c r="I1492" s="4" t="s">
        <v>3399</v>
      </c>
      <c r="J1492" s="4" t="s">
        <v>3750</v>
      </c>
      <c r="K1492" s="4" t="s">
        <v>1059</v>
      </c>
      <c r="L1492" s="4" t="s">
        <v>3751</v>
      </c>
      <c r="M1492" s="4" t="s">
        <v>3752</v>
      </c>
      <c r="N1492" s="4" t="s">
        <v>1136</v>
      </c>
      <c r="O1492" s="4" t="s">
        <v>3753</v>
      </c>
      <c r="P1492" s="5" t="e">
        <v>#N/A</v>
      </c>
    </row>
    <row r="1493" spans="1:16" x14ac:dyDescent="0.35">
      <c r="A1493" s="4" t="s">
        <v>1437</v>
      </c>
      <c r="B1493" s="18" t="s">
        <v>11761</v>
      </c>
      <c r="C1493" s="34">
        <f t="shared" si="46"/>
        <v>1.2410283988665275E-4</v>
      </c>
      <c r="D1493" s="35">
        <f t="shared" si="47"/>
        <v>0.83021352583061514</v>
      </c>
      <c r="E1493" s="4" t="s">
        <v>1436</v>
      </c>
      <c r="F1493" s="4" t="s">
        <v>3799</v>
      </c>
      <c r="G1493" s="9">
        <v>18</v>
      </c>
      <c r="H1493" s="4">
        <v>2</v>
      </c>
      <c r="I1493" s="4" t="s">
        <v>3399</v>
      </c>
      <c r="J1493" s="4" t="s">
        <v>3567</v>
      </c>
      <c r="K1493" s="4" t="s">
        <v>934</v>
      </c>
      <c r="L1493" s="4" t="s">
        <v>3800</v>
      </c>
      <c r="M1493" s="4" t="s">
        <v>3568</v>
      </c>
      <c r="N1493" s="4" t="s">
        <v>970</v>
      </c>
      <c r="O1493" s="4" t="s">
        <v>3448</v>
      </c>
      <c r="P1493" s="5" t="e">
        <v>#N/A</v>
      </c>
    </row>
    <row r="1494" spans="1:16" x14ac:dyDescent="0.35">
      <c r="A1494" s="4" t="s">
        <v>1437</v>
      </c>
      <c r="B1494" s="18" t="s">
        <v>11761</v>
      </c>
      <c r="C1494" s="34">
        <f t="shared" si="46"/>
        <v>1.2410283988665275E-4</v>
      </c>
      <c r="D1494" s="35">
        <f t="shared" si="47"/>
        <v>0.83033762867050176</v>
      </c>
      <c r="E1494" s="4" t="s">
        <v>1436</v>
      </c>
      <c r="F1494" s="4" t="s">
        <v>4234</v>
      </c>
      <c r="G1494" s="9">
        <v>18</v>
      </c>
      <c r="H1494" s="4">
        <v>2</v>
      </c>
      <c r="I1494" s="4" t="s">
        <v>3594</v>
      </c>
      <c r="J1494" s="4" t="s">
        <v>4235</v>
      </c>
      <c r="K1494" s="4" t="s">
        <v>984</v>
      </c>
      <c r="L1494" s="4" t="s">
        <v>3379</v>
      </c>
      <c r="M1494" s="4" t="s">
        <v>3455</v>
      </c>
      <c r="N1494" s="4" t="s">
        <v>1038</v>
      </c>
      <c r="O1494" s="4" t="s">
        <v>4236</v>
      </c>
      <c r="P1494" s="5" t="e">
        <v>#N/A</v>
      </c>
    </row>
    <row r="1495" spans="1:16" x14ac:dyDescent="0.35">
      <c r="A1495" s="4" t="s">
        <v>1437</v>
      </c>
      <c r="B1495" s="17" t="s">
        <v>11760</v>
      </c>
      <c r="C1495" s="34">
        <f t="shared" si="46"/>
        <v>1.2410283988665275E-4</v>
      </c>
      <c r="D1495" s="35">
        <f t="shared" si="47"/>
        <v>0.83046173151038838</v>
      </c>
      <c r="E1495" s="4" t="s">
        <v>1436</v>
      </c>
      <c r="F1495" s="4" t="s">
        <v>4365</v>
      </c>
      <c r="G1495" s="9">
        <v>18</v>
      </c>
      <c r="H1495" s="4">
        <v>0</v>
      </c>
      <c r="I1495" s="4" t="s">
        <v>3359</v>
      </c>
      <c r="J1495" s="4" t="s">
        <v>3660</v>
      </c>
      <c r="K1495" s="4" t="s">
        <v>937</v>
      </c>
      <c r="L1495" s="4" t="s">
        <v>4366</v>
      </c>
      <c r="M1495" s="4" t="s">
        <v>3873</v>
      </c>
      <c r="N1495" s="4" t="s">
        <v>974</v>
      </c>
      <c r="O1495" s="4" t="s">
        <v>3681</v>
      </c>
      <c r="P1495" s="5" t="e">
        <v>#N/A</v>
      </c>
    </row>
    <row r="1496" spans="1:16" x14ac:dyDescent="0.35">
      <c r="A1496" s="4" t="s">
        <v>1437</v>
      </c>
      <c r="B1496" s="17" t="s">
        <v>11760</v>
      </c>
      <c r="C1496" s="34">
        <f t="shared" si="46"/>
        <v>1.2410283988665275E-4</v>
      </c>
      <c r="D1496" s="35">
        <f t="shared" si="47"/>
        <v>0.830585834350275</v>
      </c>
      <c r="E1496" s="4" t="s">
        <v>1436</v>
      </c>
      <c r="F1496" s="4" t="s">
        <v>4659</v>
      </c>
      <c r="G1496" s="9">
        <v>18</v>
      </c>
      <c r="H1496" s="4">
        <v>0</v>
      </c>
      <c r="I1496" s="4" t="s">
        <v>4075</v>
      </c>
      <c r="J1496" s="4" t="s">
        <v>4529</v>
      </c>
      <c r="K1496" s="4" t="s">
        <v>992</v>
      </c>
      <c r="L1496" s="4" t="s">
        <v>3755</v>
      </c>
      <c r="M1496" s="4" t="s">
        <v>3405</v>
      </c>
      <c r="N1496" s="4" t="s">
        <v>1049</v>
      </c>
      <c r="O1496" s="4" t="s">
        <v>4080</v>
      </c>
      <c r="P1496" s="5" t="e">
        <v>#N/A</v>
      </c>
    </row>
    <row r="1497" spans="1:16" x14ac:dyDescent="0.35">
      <c r="A1497" s="4" t="s">
        <v>1437</v>
      </c>
      <c r="B1497" s="17" t="s">
        <v>11760</v>
      </c>
      <c r="C1497" s="34">
        <f t="shared" si="46"/>
        <v>1.2410283988665275E-4</v>
      </c>
      <c r="D1497" s="35">
        <f t="shared" si="47"/>
        <v>0.83070993719016162</v>
      </c>
      <c r="E1497" s="4" t="s">
        <v>1436</v>
      </c>
      <c r="F1497" s="4" t="s">
        <v>4800</v>
      </c>
      <c r="G1497" s="9">
        <v>18</v>
      </c>
      <c r="H1497" s="4">
        <v>0</v>
      </c>
      <c r="I1497" s="4" t="s">
        <v>3822</v>
      </c>
      <c r="J1497" s="4" t="s">
        <v>4323</v>
      </c>
      <c r="K1497" s="4" t="s">
        <v>969</v>
      </c>
      <c r="L1497" s="4" t="s">
        <v>3361</v>
      </c>
      <c r="M1497" s="4"/>
      <c r="N1497" s="4" t="s">
        <v>1018</v>
      </c>
      <c r="O1497" s="4" t="s">
        <v>3811</v>
      </c>
      <c r="P1497" s="5" t="e">
        <v>#N/A</v>
      </c>
    </row>
    <row r="1498" spans="1:16" x14ac:dyDescent="0.35">
      <c r="A1498" s="4" t="s">
        <v>1437</v>
      </c>
      <c r="B1498" s="17" t="s">
        <v>11760</v>
      </c>
      <c r="C1498" s="34">
        <f t="shared" si="46"/>
        <v>1.2410283988665275E-4</v>
      </c>
      <c r="D1498" s="35">
        <f t="shared" si="47"/>
        <v>0.83083404003004824</v>
      </c>
      <c r="E1498" s="4" t="s">
        <v>1436</v>
      </c>
      <c r="F1498" s="4" t="s">
        <v>4880</v>
      </c>
      <c r="G1498" s="9">
        <v>18</v>
      </c>
      <c r="H1498" s="4">
        <v>0</v>
      </c>
      <c r="I1498" s="4" t="s">
        <v>3359</v>
      </c>
      <c r="J1498" s="4" t="s">
        <v>4326</v>
      </c>
      <c r="K1498" s="4" t="s">
        <v>919</v>
      </c>
      <c r="L1498" s="4" t="s">
        <v>4470</v>
      </c>
      <c r="M1498" s="4" t="s">
        <v>4232</v>
      </c>
      <c r="N1498" s="4" t="s">
        <v>949</v>
      </c>
      <c r="O1498" s="4" t="s">
        <v>1846</v>
      </c>
      <c r="P1498" s="5" t="e">
        <v>#N/A</v>
      </c>
    </row>
    <row r="1499" spans="1:16" x14ac:dyDescent="0.35">
      <c r="A1499" s="4" t="s">
        <v>1437</v>
      </c>
      <c r="B1499" s="18" t="s">
        <v>11761</v>
      </c>
      <c r="C1499" s="34">
        <f t="shared" si="46"/>
        <v>1.2410283988665275E-4</v>
      </c>
      <c r="D1499" s="35">
        <f t="shared" si="47"/>
        <v>0.83095814286993486</v>
      </c>
      <c r="E1499" s="4" t="s">
        <v>1436</v>
      </c>
      <c r="F1499" s="4" t="s">
        <v>4944</v>
      </c>
      <c r="G1499" s="9">
        <v>18</v>
      </c>
      <c r="H1499" s="4">
        <v>2</v>
      </c>
      <c r="I1499" s="4" t="s">
        <v>3594</v>
      </c>
      <c r="J1499" s="4" t="s">
        <v>4943</v>
      </c>
      <c r="K1499" s="4" t="s">
        <v>984</v>
      </c>
      <c r="L1499" s="4" t="s">
        <v>4029</v>
      </c>
      <c r="M1499" s="4" t="s">
        <v>4457</v>
      </c>
      <c r="N1499" s="4" t="s">
        <v>1038</v>
      </c>
      <c r="O1499" s="4" t="s">
        <v>3707</v>
      </c>
      <c r="P1499" s="5" t="e">
        <v>#N/A</v>
      </c>
    </row>
    <row r="1500" spans="1:16" x14ac:dyDescent="0.35">
      <c r="A1500" s="4" t="s">
        <v>1437</v>
      </c>
      <c r="B1500" s="18" t="s">
        <v>11761</v>
      </c>
      <c r="C1500" s="34">
        <f t="shared" si="46"/>
        <v>1.2410283988665275E-4</v>
      </c>
      <c r="D1500" s="35">
        <f t="shared" si="47"/>
        <v>0.83108224570982148</v>
      </c>
      <c r="E1500" s="4" t="s">
        <v>1436</v>
      </c>
      <c r="F1500" s="4" t="s">
        <v>5009</v>
      </c>
      <c r="G1500" s="9">
        <v>18</v>
      </c>
      <c r="H1500" s="4">
        <v>2</v>
      </c>
      <c r="I1500" s="4" t="s">
        <v>3341</v>
      </c>
      <c r="J1500" s="4" t="s">
        <v>5010</v>
      </c>
      <c r="K1500" s="4" t="s">
        <v>1014</v>
      </c>
      <c r="L1500" s="4" t="s">
        <v>4273</v>
      </c>
      <c r="M1500" s="4" t="s">
        <v>4890</v>
      </c>
      <c r="N1500" s="4" t="s">
        <v>1078</v>
      </c>
      <c r="O1500" s="4" t="s">
        <v>3476</v>
      </c>
      <c r="P1500" s="5" t="e">
        <v>#N/A</v>
      </c>
    </row>
    <row r="1501" spans="1:16" x14ac:dyDescent="0.35">
      <c r="A1501" s="4" t="s">
        <v>1437</v>
      </c>
      <c r="B1501" s="18" t="s">
        <v>11761</v>
      </c>
      <c r="C1501" s="34">
        <f t="shared" si="46"/>
        <v>1.2410283988665275E-4</v>
      </c>
      <c r="D1501" s="35">
        <f t="shared" si="47"/>
        <v>0.8312063485497081</v>
      </c>
      <c r="E1501" s="4" t="s">
        <v>1436</v>
      </c>
      <c r="F1501" s="4" t="s">
        <v>5917</v>
      </c>
      <c r="G1501" s="9">
        <v>18</v>
      </c>
      <c r="H1501" s="4">
        <v>2</v>
      </c>
      <c r="I1501" s="4" t="s">
        <v>3529</v>
      </c>
      <c r="J1501" s="4" t="s">
        <v>4653</v>
      </c>
      <c r="K1501" s="4" t="s">
        <v>986</v>
      </c>
      <c r="L1501" s="4" t="s">
        <v>4419</v>
      </c>
      <c r="M1501" s="4" t="s">
        <v>4654</v>
      </c>
      <c r="N1501" s="4" t="s">
        <v>1041</v>
      </c>
      <c r="O1501" s="4" t="s">
        <v>3493</v>
      </c>
      <c r="P1501" s="5" t="e">
        <v>#N/A</v>
      </c>
    </row>
    <row r="1502" spans="1:16" x14ac:dyDescent="0.35">
      <c r="A1502" s="4" t="s">
        <v>1437</v>
      </c>
      <c r="B1502" s="18" t="s">
        <v>11761</v>
      </c>
      <c r="C1502" s="34">
        <f t="shared" si="46"/>
        <v>1.2410283988665275E-4</v>
      </c>
      <c r="D1502" s="35">
        <f t="shared" si="47"/>
        <v>0.83133045138959472</v>
      </c>
      <c r="E1502" s="4" t="s">
        <v>1436</v>
      </c>
      <c r="F1502" s="4" t="s">
        <v>6024</v>
      </c>
      <c r="G1502" s="9">
        <v>18</v>
      </c>
      <c r="H1502" s="4">
        <v>2</v>
      </c>
      <c r="I1502" s="4" t="s">
        <v>3359</v>
      </c>
      <c r="J1502" s="4" t="s">
        <v>5480</v>
      </c>
      <c r="K1502" s="4" t="s">
        <v>999</v>
      </c>
      <c r="L1502" s="4" t="s">
        <v>4398</v>
      </c>
      <c r="M1502" s="4" t="s">
        <v>5047</v>
      </c>
      <c r="N1502" s="4" t="s">
        <v>1058</v>
      </c>
      <c r="O1502" s="4" t="s">
        <v>3707</v>
      </c>
      <c r="P1502" s="5" t="e">
        <v>#N/A</v>
      </c>
    </row>
    <row r="1503" spans="1:16" x14ac:dyDescent="0.35">
      <c r="A1503" s="4" t="s">
        <v>1437</v>
      </c>
      <c r="B1503" s="18" t="s">
        <v>11761</v>
      </c>
      <c r="C1503" s="34">
        <f t="shared" si="46"/>
        <v>1.2410283988665275E-4</v>
      </c>
      <c r="D1503" s="35">
        <f t="shared" si="47"/>
        <v>0.83145455422948134</v>
      </c>
      <c r="E1503" s="4" t="s">
        <v>1436</v>
      </c>
      <c r="F1503" s="4" t="s">
        <v>6099</v>
      </c>
      <c r="G1503" s="9">
        <v>18</v>
      </c>
      <c r="H1503" s="4">
        <v>3</v>
      </c>
      <c r="I1503" s="4" t="s">
        <v>3399</v>
      </c>
      <c r="J1503" s="4" t="s">
        <v>6098</v>
      </c>
      <c r="K1503" s="4" t="s">
        <v>1059</v>
      </c>
      <c r="L1503" s="4" t="s">
        <v>4045</v>
      </c>
      <c r="M1503" s="4" t="s">
        <v>3614</v>
      </c>
      <c r="N1503" s="4" t="s">
        <v>1136</v>
      </c>
      <c r="O1503" s="4" t="s">
        <v>4484</v>
      </c>
      <c r="P1503" s="5" t="e">
        <v>#N/A</v>
      </c>
    </row>
    <row r="1504" spans="1:16" x14ac:dyDescent="0.35">
      <c r="A1504" s="4" t="s">
        <v>1437</v>
      </c>
      <c r="B1504" s="17" t="s">
        <v>11760</v>
      </c>
      <c r="C1504" s="34">
        <f t="shared" si="46"/>
        <v>1.2410283988665275E-4</v>
      </c>
      <c r="D1504" s="35">
        <f t="shared" si="47"/>
        <v>0.83157865706936795</v>
      </c>
      <c r="E1504" s="4" t="s">
        <v>1436</v>
      </c>
      <c r="F1504" s="4" t="s">
        <v>6139</v>
      </c>
      <c r="G1504" s="9">
        <v>18</v>
      </c>
      <c r="H1504" s="4">
        <v>0</v>
      </c>
      <c r="I1504" s="4" t="s">
        <v>3519</v>
      </c>
      <c r="J1504" s="4" t="s">
        <v>6138</v>
      </c>
      <c r="K1504" s="4" t="s">
        <v>944</v>
      </c>
      <c r="L1504" s="4" t="s">
        <v>4045</v>
      </c>
      <c r="M1504" s="4" t="s">
        <v>3455</v>
      </c>
      <c r="N1504" s="4" t="s">
        <v>984</v>
      </c>
      <c r="O1504" s="4" t="s">
        <v>4445</v>
      </c>
      <c r="P1504" s="5" t="e">
        <v>#N/A</v>
      </c>
    </row>
    <row r="1505" spans="1:16" x14ac:dyDescent="0.35">
      <c r="A1505" s="4" t="s">
        <v>1437</v>
      </c>
      <c r="B1505" s="18" t="s">
        <v>11761</v>
      </c>
      <c r="C1505" s="34">
        <f t="shared" si="46"/>
        <v>1.2410283988665275E-4</v>
      </c>
      <c r="D1505" s="35">
        <f t="shared" si="47"/>
        <v>0.83170275990925457</v>
      </c>
      <c r="E1505" s="4" t="s">
        <v>1436</v>
      </c>
      <c r="F1505" s="4" t="s">
        <v>6294</v>
      </c>
      <c r="G1505" s="9">
        <v>18</v>
      </c>
      <c r="H1505" s="4">
        <v>2</v>
      </c>
      <c r="I1505" s="4" t="s">
        <v>3341</v>
      </c>
      <c r="J1505" s="4" t="s">
        <v>5366</v>
      </c>
      <c r="K1505" s="4" t="s">
        <v>1004</v>
      </c>
      <c r="L1505" s="4" t="s">
        <v>5081</v>
      </c>
      <c r="M1505" s="4" t="s">
        <v>4773</v>
      </c>
      <c r="N1505" s="4" t="s">
        <v>1064</v>
      </c>
      <c r="O1505" s="4" t="s">
        <v>3495</v>
      </c>
      <c r="P1505" s="5" t="e">
        <v>#N/A</v>
      </c>
    </row>
    <row r="1506" spans="1:16" x14ac:dyDescent="0.35">
      <c r="A1506" s="4" t="s">
        <v>1437</v>
      </c>
      <c r="B1506" s="18" t="s">
        <v>11761</v>
      </c>
      <c r="C1506" s="34">
        <f t="shared" si="46"/>
        <v>1.2410283988665275E-4</v>
      </c>
      <c r="D1506" s="35">
        <f t="shared" si="47"/>
        <v>0.83182686274914119</v>
      </c>
      <c r="E1506" s="4" t="s">
        <v>1436</v>
      </c>
      <c r="F1506" s="4" t="s">
        <v>6385</v>
      </c>
      <c r="G1506" s="9">
        <v>18</v>
      </c>
      <c r="H1506" s="4">
        <v>3</v>
      </c>
      <c r="I1506" s="4" t="s">
        <v>3399</v>
      </c>
      <c r="J1506" s="4" t="s">
        <v>5004</v>
      </c>
      <c r="K1506" s="4" t="s">
        <v>999</v>
      </c>
      <c r="L1506" s="4" t="s">
        <v>5322</v>
      </c>
      <c r="M1506" s="4" t="s">
        <v>4355</v>
      </c>
      <c r="N1506" s="4" t="s">
        <v>1058</v>
      </c>
      <c r="O1506" s="4" t="s">
        <v>3759</v>
      </c>
      <c r="P1506" s="5" t="e">
        <v>#N/A</v>
      </c>
    </row>
    <row r="1507" spans="1:16" x14ac:dyDescent="0.35">
      <c r="A1507" s="4" t="s">
        <v>1437</v>
      </c>
      <c r="B1507" s="18" t="s">
        <v>11761</v>
      </c>
      <c r="C1507" s="34">
        <f t="shared" si="46"/>
        <v>1.2410283988665275E-4</v>
      </c>
      <c r="D1507" s="35">
        <f t="shared" si="47"/>
        <v>0.83195096558902781</v>
      </c>
      <c r="E1507" s="4" t="s">
        <v>1436</v>
      </c>
      <c r="F1507" s="4" t="s">
        <v>6705</v>
      </c>
      <c r="G1507" s="9">
        <v>18</v>
      </c>
      <c r="H1507" s="4">
        <v>2</v>
      </c>
      <c r="I1507" s="4" t="s">
        <v>3341</v>
      </c>
      <c r="J1507" s="4" t="s">
        <v>6452</v>
      </c>
      <c r="K1507" s="4" t="s">
        <v>964</v>
      </c>
      <c r="L1507" s="4" t="s">
        <v>5322</v>
      </c>
      <c r="M1507" s="4" t="s">
        <v>4164</v>
      </c>
      <c r="N1507" s="4" t="s">
        <v>1011</v>
      </c>
      <c r="O1507" s="4" t="s">
        <v>3811</v>
      </c>
      <c r="P1507" s="5" t="e">
        <v>#N/A</v>
      </c>
    </row>
    <row r="1508" spans="1:16" x14ac:dyDescent="0.35">
      <c r="A1508" s="4" t="s">
        <v>1437</v>
      </c>
      <c r="B1508" s="18" t="s">
        <v>11761</v>
      </c>
      <c r="C1508" s="34">
        <f t="shared" si="46"/>
        <v>1.2410283988665275E-4</v>
      </c>
      <c r="D1508" s="35">
        <f t="shared" si="47"/>
        <v>0.83207506842891443</v>
      </c>
      <c r="E1508" s="4" t="s">
        <v>1436</v>
      </c>
      <c r="F1508" s="4" t="s">
        <v>6950</v>
      </c>
      <c r="G1508" s="9">
        <v>18</v>
      </c>
      <c r="H1508" s="4">
        <v>2</v>
      </c>
      <c r="I1508" s="4" t="s">
        <v>3341</v>
      </c>
      <c r="J1508" s="4" t="s">
        <v>4028</v>
      </c>
      <c r="K1508" s="4" t="s">
        <v>959</v>
      </c>
      <c r="L1508" s="4" t="s">
        <v>3766</v>
      </c>
      <c r="M1508" s="4" t="s">
        <v>4029</v>
      </c>
      <c r="N1508" s="4" t="s">
        <v>1004</v>
      </c>
      <c r="O1508" s="4" t="s">
        <v>3811</v>
      </c>
      <c r="P1508" s="5" t="e">
        <v>#N/A</v>
      </c>
    </row>
    <row r="1509" spans="1:16" x14ac:dyDescent="0.35">
      <c r="A1509" s="4" t="s">
        <v>1437</v>
      </c>
      <c r="B1509" s="18" t="s">
        <v>11761</v>
      </c>
      <c r="C1509" s="34">
        <f t="shared" si="46"/>
        <v>1.2410283988665275E-4</v>
      </c>
      <c r="D1509" s="35">
        <f t="shared" si="47"/>
        <v>0.83219917126880105</v>
      </c>
      <c r="E1509" s="4" t="s">
        <v>1436</v>
      </c>
      <c r="F1509" s="4" t="s">
        <v>7057</v>
      </c>
      <c r="G1509" s="9">
        <v>18</v>
      </c>
      <c r="H1509" s="4">
        <v>2</v>
      </c>
      <c r="I1509" s="4" t="s">
        <v>3594</v>
      </c>
      <c r="J1509" s="4" t="s">
        <v>5370</v>
      </c>
      <c r="K1509" s="4" t="s">
        <v>989</v>
      </c>
      <c r="L1509" s="4" t="s">
        <v>4826</v>
      </c>
      <c r="M1509" s="4" t="s">
        <v>3405</v>
      </c>
      <c r="N1509" s="4" t="s">
        <v>1045</v>
      </c>
      <c r="O1509" s="4" t="s">
        <v>1846</v>
      </c>
      <c r="P1509" s="5" t="e">
        <v>#N/A</v>
      </c>
    </row>
    <row r="1510" spans="1:16" x14ac:dyDescent="0.35">
      <c r="A1510" s="4" t="s">
        <v>1437</v>
      </c>
      <c r="B1510" s="18" t="s">
        <v>11761</v>
      </c>
      <c r="C1510" s="34">
        <f t="shared" si="46"/>
        <v>1.2410283988665275E-4</v>
      </c>
      <c r="D1510" s="35">
        <f t="shared" si="47"/>
        <v>0.83232327410868767</v>
      </c>
      <c r="E1510" s="4" t="s">
        <v>1436</v>
      </c>
      <c r="F1510" s="4" t="s">
        <v>7257</v>
      </c>
      <c r="G1510" s="9">
        <v>18</v>
      </c>
      <c r="H1510" s="4">
        <v>2</v>
      </c>
      <c r="I1510" s="4" t="s">
        <v>3594</v>
      </c>
      <c r="J1510" s="4" t="s">
        <v>4987</v>
      </c>
      <c r="K1510" s="4" t="s">
        <v>1047</v>
      </c>
      <c r="L1510" s="4" t="s">
        <v>4988</v>
      </c>
      <c r="M1510" s="4" t="s">
        <v>4251</v>
      </c>
      <c r="N1510" s="4" t="s">
        <v>1120</v>
      </c>
      <c r="O1510" s="4" t="s">
        <v>4240</v>
      </c>
      <c r="P1510" s="5" t="e">
        <v>#N/A</v>
      </c>
    </row>
    <row r="1511" spans="1:16" x14ac:dyDescent="0.35">
      <c r="A1511" s="4" t="s">
        <v>1437</v>
      </c>
      <c r="B1511" s="18" t="s">
        <v>11761</v>
      </c>
      <c r="C1511" s="34">
        <f t="shared" si="46"/>
        <v>1.2410283988665275E-4</v>
      </c>
      <c r="D1511" s="35">
        <f t="shared" si="47"/>
        <v>0.83244737694857429</v>
      </c>
      <c r="E1511" s="4" t="s">
        <v>1436</v>
      </c>
      <c r="F1511" s="4" t="s">
        <v>7477</v>
      </c>
      <c r="G1511" s="9">
        <v>18</v>
      </c>
      <c r="H1511" s="4">
        <v>3</v>
      </c>
      <c r="I1511" s="4" t="s">
        <v>3399</v>
      </c>
      <c r="J1511" s="4" t="s">
        <v>4781</v>
      </c>
      <c r="K1511" s="4" t="s">
        <v>1049</v>
      </c>
      <c r="L1511" s="4" t="s">
        <v>3420</v>
      </c>
      <c r="M1511" s="4" t="s">
        <v>3614</v>
      </c>
      <c r="N1511" s="4" t="s">
        <v>1122</v>
      </c>
      <c r="O1511" s="4" t="s">
        <v>3753</v>
      </c>
      <c r="P1511" s="5" t="e">
        <v>#N/A</v>
      </c>
    </row>
    <row r="1512" spans="1:16" x14ac:dyDescent="0.35">
      <c r="A1512" s="4" t="s">
        <v>1437</v>
      </c>
      <c r="B1512" s="18" t="s">
        <v>11761</v>
      </c>
      <c r="C1512" s="34">
        <f t="shared" si="46"/>
        <v>1.2410283988665275E-4</v>
      </c>
      <c r="D1512" s="35">
        <f t="shared" si="47"/>
        <v>0.83257147978846091</v>
      </c>
      <c r="E1512" s="4" t="s">
        <v>1436</v>
      </c>
      <c r="F1512" s="4" t="s">
        <v>7507</v>
      </c>
      <c r="G1512" s="9">
        <v>18</v>
      </c>
      <c r="H1512" s="4">
        <v>2</v>
      </c>
      <c r="I1512" s="4" t="s">
        <v>4051</v>
      </c>
      <c r="J1512" s="4" t="s">
        <v>4052</v>
      </c>
      <c r="K1512" s="4" t="s">
        <v>937</v>
      </c>
      <c r="L1512" s="4" t="s">
        <v>3805</v>
      </c>
      <c r="M1512" s="4" t="s">
        <v>3701</v>
      </c>
      <c r="N1512" s="4" t="s">
        <v>974</v>
      </c>
      <c r="O1512" s="4" t="s">
        <v>3389</v>
      </c>
      <c r="P1512" s="5" t="e">
        <v>#N/A</v>
      </c>
    </row>
    <row r="1513" spans="1:16" x14ac:dyDescent="0.35">
      <c r="A1513" s="4" t="s">
        <v>1437</v>
      </c>
      <c r="B1513" s="18" t="s">
        <v>11761</v>
      </c>
      <c r="C1513" s="34">
        <f t="shared" si="46"/>
        <v>1.2410283988665275E-4</v>
      </c>
      <c r="D1513" s="35">
        <f t="shared" si="47"/>
        <v>0.83269558262834753</v>
      </c>
      <c r="E1513" s="4" t="s">
        <v>1436</v>
      </c>
      <c r="F1513" s="4" t="s">
        <v>7529</v>
      </c>
      <c r="G1513" s="9">
        <v>18</v>
      </c>
      <c r="H1513" s="4">
        <v>2</v>
      </c>
      <c r="I1513" s="4" t="s">
        <v>3490</v>
      </c>
      <c r="J1513" s="4" t="s">
        <v>3738</v>
      </c>
      <c r="K1513" s="4" t="s">
        <v>1014</v>
      </c>
      <c r="L1513" s="4" t="s">
        <v>3492</v>
      </c>
      <c r="M1513" s="4" t="s">
        <v>3739</v>
      </c>
      <c r="N1513" s="4" t="s">
        <v>1078</v>
      </c>
      <c r="O1513" s="4" t="s">
        <v>3495</v>
      </c>
      <c r="P1513" s="5" t="e">
        <v>#N/A</v>
      </c>
    </row>
    <row r="1514" spans="1:16" x14ac:dyDescent="0.35">
      <c r="A1514" s="4" t="s">
        <v>1437</v>
      </c>
      <c r="B1514" s="18" t="s">
        <v>11761</v>
      </c>
      <c r="C1514" s="34">
        <f t="shared" si="46"/>
        <v>1.2410283988665275E-4</v>
      </c>
      <c r="D1514" s="35">
        <f t="shared" si="47"/>
        <v>0.83281968546823415</v>
      </c>
      <c r="E1514" s="4" t="s">
        <v>1436</v>
      </c>
      <c r="F1514" s="4" t="s">
        <v>7685</v>
      </c>
      <c r="G1514" s="9">
        <v>18</v>
      </c>
      <c r="H1514" s="4">
        <v>3</v>
      </c>
      <c r="I1514" s="4" t="s">
        <v>3399</v>
      </c>
      <c r="J1514" s="4" t="s">
        <v>4685</v>
      </c>
      <c r="K1514" s="4" t="s">
        <v>1004</v>
      </c>
      <c r="L1514" s="4" t="s">
        <v>4319</v>
      </c>
      <c r="M1514" s="4" t="s">
        <v>3614</v>
      </c>
      <c r="N1514" s="4" t="s">
        <v>1064</v>
      </c>
      <c r="O1514" s="4" t="s">
        <v>3759</v>
      </c>
      <c r="P1514" s="5" t="e">
        <v>#N/A</v>
      </c>
    </row>
    <row r="1515" spans="1:16" x14ac:dyDescent="0.35">
      <c r="A1515" s="4" t="s">
        <v>1437</v>
      </c>
      <c r="B1515" s="18" t="s">
        <v>11761</v>
      </c>
      <c r="C1515" s="34">
        <f t="shared" si="46"/>
        <v>1.2410283988665275E-4</v>
      </c>
      <c r="D1515" s="35">
        <f t="shared" si="47"/>
        <v>0.83294378830812077</v>
      </c>
      <c r="E1515" s="4" t="s">
        <v>1436</v>
      </c>
      <c r="F1515" s="4" t="s">
        <v>7757</v>
      </c>
      <c r="G1515" s="9">
        <v>18</v>
      </c>
      <c r="H1515" s="4">
        <v>2</v>
      </c>
      <c r="I1515" s="4" t="s">
        <v>3352</v>
      </c>
      <c r="J1515" s="4" t="s">
        <v>3987</v>
      </c>
      <c r="K1515" s="4" t="s">
        <v>983</v>
      </c>
      <c r="L1515" s="4" t="s">
        <v>3443</v>
      </c>
      <c r="M1515" s="4" t="s">
        <v>3988</v>
      </c>
      <c r="N1515" s="4" t="s">
        <v>1037</v>
      </c>
      <c r="O1515" s="4" t="s">
        <v>4077</v>
      </c>
      <c r="P1515" s="5" t="e">
        <v>#N/A</v>
      </c>
    </row>
    <row r="1516" spans="1:16" x14ac:dyDescent="0.35">
      <c r="A1516" s="4" t="s">
        <v>1437</v>
      </c>
      <c r="B1516" s="18" t="s">
        <v>11761</v>
      </c>
      <c r="C1516" s="34">
        <f t="shared" si="46"/>
        <v>1.2410283988665275E-4</v>
      </c>
      <c r="D1516" s="35">
        <f t="shared" si="47"/>
        <v>0.83306789114800739</v>
      </c>
      <c r="E1516" s="4" t="s">
        <v>1436</v>
      </c>
      <c r="F1516" s="4" t="s">
        <v>7922</v>
      </c>
      <c r="G1516" s="9">
        <v>18</v>
      </c>
      <c r="H1516" s="4">
        <v>3</v>
      </c>
      <c r="I1516" s="4" t="s">
        <v>3399</v>
      </c>
      <c r="J1516" s="4" t="s">
        <v>4825</v>
      </c>
      <c r="K1516" s="4" t="s">
        <v>954</v>
      </c>
      <c r="L1516" s="4" t="s">
        <v>4790</v>
      </c>
      <c r="M1516" s="4" t="s">
        <v>3988</v>
      </c>
      <c r="N1516" s="4" t="s">
        <v>997</v>
      </c>
      <c r="O1516" s="4" t="s">
        <v>3757</v>
      </c>
      <c r="P1516" s="5" t="e">
        <v>#N/A</v>
      </c>
    </row>
    <row r="1517" spans="1:16" x14ac:dyDescent="0.35">
      <c r="A1517" s="4" t="s">
        <v>1437</v>
      </c>
      <c r="B1517" s="18" t="s">
        <v>11761</v>
      </c>
      <c r="C1517" s="34">
        <f t="shared" si="46"/>
        <v>1.2410283988665275E-4</v>
      </c>
      <c r="D1517" s="35">
        <f t="shared" si="47"/>
        <v>0.83319199398789401</v>
      </c>
      <c r="E1517" s="4" t="s">
        <v>1436</v>
      </c>
      <c r="F1517" s="4" t="s">
        <v>7938</v>
      </c>
      <c r="G1517" s="9">
        <v>18</v>
      </c>
      <c r="H1517" s="4">
        <v>2</v>
      </c>
      <c r="I1517" s="4" t="s">
        <v>3594</v>
      </c>
      <c r="J1517" s="4" t="s">
        <v>7939</v>
      </c>
      <c r="K1517" s="4" t="s">
        <v>1055</v>
      </c>
      <c r="L1517" s="4" t="s">
        <v>6618</v>
      </c>
      <c r="M1517" s="4" t="s">
        <v>7940</v>
      </c>
      <c r="N1517" s="4" t="s">
        <v>1130</v>
      </c>
      <c r="O1517" s="4" t="s">
        <v>1846</v>
      </c>
      <c r="P1517" s="5" t="s">
        <v>12004</v>
      </c>
    </row>
    <row r="1518" spans="1:16" x14ac:dyDescent="0.35">
      <c r="A1518" s="4" t="s">
        <v>1437</v>
      </c>
      <c r="B1518" s="18" t="s">
        <v>11761</v>
      </c>
      <c r="C1518" s="34">
        <f t="shared" si="46"/>
        <v>1.2410283988665275E-4</v>
      </c>
      <c r="D1518" s="35">
        <f t="shared" si="47"/>
        <v>0.83331609682778063</v>
      </c>
      <c r="E1518" s="4" t="s">
        <v>1436</v>
      </c>
      <c r="F1518" s="4" t="s">
        <v>8049</v>
      </c>
      <c r="G1518" s="9">
        <v>18</v>
      </c>
      <c r="H1518" s="4">
        <v>2</v>
      </c>
      <c r="I1518" s="4" t="s">
        <v>3341</v>
      </c>
      <c r="J1518" s="4" t="s">
        <v>4021</v>
      </c>
      <c r="K1518" s="4" t="s">
        <v>1024</v>
      </c>
      <c r="L1518" s="4" t="s">
        <v>4273</v>
      </c>
      <c r="M1518" s="4" t="s">
        <v>3701</v>
      </c>
      <c r="N1518" s="4" t="s">
        <v>1090</v>
      </c>
      <c r="O1518" s="4" t="s">
        <v>3495</v>
      </c>
      <c r="P1518" s="5" t="e">
        <v>#N/A</v>
      </c>
    </row>
    <row r="1519" spans="1:16" x14ac:dyDescent="0.35">
      <c r="A1519" s="4" t="s">
        <v>1437</v>
      </c>
      <c r="B1519" s="18" t="s">
        <v>11761</v>
      </c>
      <c r="C1519" s="34">
        <f t="shared" si="46"/>
        <v>1.2410283988665275E-4</v>
      </c>
      <c r="D1519" s="35">
        <f t="shared" si="47"/>
        <v>0.83344019966766725</v>
      </c>
      <c r="E1519" s="4" t="s">
        <v>1436</v>
      </c>
      <c r="F1519" s="4" t="s">
        <v>8095</v>
      </c>
      <c r="G1519" s="9">
        <v>18</v>
      </c>
      <c r="H1519" s="4">
        <v>2</v>
      </c>
      <c r="I1519" s="4" t="s">
        <v>3703</v>
      </c>
      <c r="J1519" s="4" t="s">
        <v>3704</v>
      </c>
      <c r="K1519" s="4" t="s">
        <v>1138</v>
      </c>
      <c r="L1519" s="4" t="s">
        <v>3767</v>
      </c>
      <c r="M1519" s="4"/>
      <c r="N1519" s="4" t="s">
        <v>1234</v>
      </c>
      <c r="O1519" s="4" t="s">
        <v>3705</v>
      </c>
      <c r="P1519" s="5" t="e">
        <v>#N/A</v>
      </c>
    </row>
    <row r="1520" spans="1:16" x14ac:dyDescent="0.35">
      <c r="A1520" s="4" t="s">
        <v>1437</v>
      </c>
      <c r="B1520" s="18" t="s">
        <v>11761</v>
      </c>
      <c r="C1520" s="34">
        <f t="shared" si="46"/>
        <v>1.2410283988665275E-4</v>
      </c>
      <c r="D1520" s="35">
        <f t="shared" si="47"/>
        <v>0.83356430250755387</v>
      </c>
      <c r="E1520" s="4" t="s">
        <v>1436</v>
      </c>
      <c r="F1520" s="4" t="s">
        <v>8399</v>
      </c>
      <c r="G1520" s="9">
        <v>18</v>
      </c>
      <c r="H1520" s="4">
        <v>2</v>
      </c>
      <c r="I1520" s="4" t="s">
        <v>3399</v>
      </c>
      <c r="J1520" s="4" t="s">
        <v>4766</v>
      </c>
      <c r="K1520" s="4" t="s">
        <v>1059</v>
      </c>
      <c r="L1520" s="4" t="s">
        <v>3619</v>
      </c>
      <c r="M1520" s="4" t="s">
        <v>4767</v>
      </c>
      <c r="N1520" s="4" t="s">
        <v>1136</v>
      </c>
      <c r="O1520" s="4" t="s">
        <v>3753</v>
      </c>
      <c r="P1520" s="5" t="e">
        <v>#N/A</v>
      </c>
    </row>
    <row r="1521" spans="1:16" x14ac:dyDescent="0.35">
      <c r="A1521" s="4" t="s">
        <v>1437</v>
      </c>
      <c r="B1521" s="17" t="s">
        <v>11760</v>
      </c>
      <c r="C1521" s="34">
        <f t="shared" si="46"/>
        <v>1.2410283988665275E-4</v>
      </c>
      <c r="D1521" s="35">
        <f t="shared" si="47"/>
        <v>0.83368840534744049</v>
      </c>
      <c r="E1521" s="4" t="s">
        <v>1436</v>
      </c>
      <c r="F1521" s="4" t="s">
        <v>8466</v>
      </c>
      <c r="G1521" s="9">
        <v>18</v>
      </c>
      <c r="H1521" s="4">
        <v>0</v>
      </c>
      <c r="I1521" s="4" t="s">
        <v>4075</v>
      </c>
      <c r="J1521" s="4" t="s">
        <v>4086</v>
      </c>
      <c r="K1521" s="4" t="s">
        <v>934</v>
      </c>
      <c r="L1521" s="4" t="s">
        <v>4654</v>
      </c>
      <c r="M1521" s="4" t="s">
        <v>3405</v>
      </c>
      <c r="N1521" s="4" t="s">
        <v>970</v>
      </c>
      <c r="O1521" s="4" t="s">
        <v>1846</v>
      </c>
      <c r="P1521" s="5" t="e">
        <v>#N/A</v>
      </c>
    </row>
    <row r="1522" spans="1:16" x14ac:dyDescent="0.35">
      <c r="A1522" s="4" t="s">
        <v>1437</v>
      </c>
      <c r="B1522" s="18" t="s">
        <v>11761</v>
      </c>
      <c r="C1522" s="34">
        <f t="shared" si="46"/>
        <v>1.2410283988665275E-4</v>
      </c>
      <c r="D1522" s="35">
        <f t="shared" si="47"/>
        <v>0.83381250818732711</v>
      </c>
      <c r="E1522" s="4" t="s">
        <v>1436</v>
      </c>
      <c r="F1522" s="4" t="s">
        <v>8585</v>
      </c>
      <c r="G1522" s="9">
        <v>18</v>
      </c>
      <c r="H1522" s="4">
        <v>4</v>
      </c>
      <c r="I1522" s="4" t="s">
        <v>3594</v>
      </c>
      <c r="J1522" s="4" t="s">
        <v>8584</v>
      </c>
      <c r="K1522" s="4" t="s">
        <v>966</v>
      </c>
      <c r="L1522" s="4" t="s">
        <v>6618</v>
      </c>
      <c r="M1522" s="4" t="s">
        <v>4797</v>
      </c>
      <c r="N1522" s="4" t="s">
        <v>1014</v>
      </c>
      <c r="O1522" s="4" t="s">
        <v>3378</v>
      </c>
      <c r="P1522" s="5" t="s">
        <v>12030</v>
      </c>
    </row>
    <row r="1523" spans="1:16" x14ac:dyDescent="0.35">
      <c r="A1523" s="4" t="s">
        <v>1437</v>
      </c>
      <c r="B1523" s="18" t="s">
        <v>11761</v>
      </c>
      <c r="C1523" s="34">
        <f t="shared" si="46"/>
        <v>1.2410283988665275E-4</v>
      </c>
      <c r="D1523" s="35">
        <f t="shared" si="47"/>
        <v>0.83393661102721373</v>
      </c>
      <c r="E1523" s="4" t="s">
        <v>1436</v>
      </c>
      <c r="F1523" s="4" t="s">
        <v>8656</v>
      </c>
      <c r="G1523" s="9">
        <v>18</v>
      </c>
      <c r="H1523" s="4">
        <v>2</v>
      </c>
      <c r="I1523" s="4" t="s">
        <v>3703</v>
      </c>
      <c r="J1523" s="4" t="s">
        <v>4588</v>
      </c>
      <c r="K1523" s="4" t="s">
        <v>1055</v>
      </c>
      <c r="L1523" s="4" t="s">
        <v>3585</v>
      </c>
      <c r="M1523" s="4" t="s">
        <v>3820</v>
      </c>
      <c r="N1523" s="4" t="s">
        <v>1130</v>
      </c>
      <c r="O1523" s="4" t="s">
        <v>3707</v>
      </c>
      <c r="P1523" s="5" t="e">
        <v>#N/A</v>
      </c>
    </row>
    <row r="1524" spans="1:16" x14ac:dyDescent="0.35">
      <c r="A1524" s="4" t="s">
        <v>1437</v>
      </c>
      <c r="B1524" s="18" t="s">
        <v>11761</v>
      </c>
      <c r="C1524" s="34">
        <f t="shared" si="46"/>
        <v>1.2410283988665275E-4</v>
      </c>
      <c r="D1524" s="35">
        <f t="shared" si="47"/>
        <v>0.83406071386710035</v>
      </c>
      <c r="E1524" s="4" t="s">
        <v>1436</v>
      </c>
      <c r="F1524" s="4" t="s">
        <v>8828</v>
      </c>
      <c r="G1524" s="9">
        <v>18</v>
      </c>
      <c r="H1524" s="4">
        <v>5</v>
      </c>
      <c r="I1524" s="4" t="s">
        <v>3399</v>
      </c>
      <c r="J1524" s="4" t="s">
        <v>8164</v>
      </c>
      <c r="K1524" s="4" t="s">
        <v>1024</v>
      </c>
      <c r="L1524" s="4" t="s">
        <v>4934</v>
      </c>
      <c r="M1524" s="4" t="s">
        <v>3756</v>
      </c>
      <c r="N1524" s="4" t="s">
        <v>1090</v>
      </c>
      <c r="O1524" s="4" t="s">
        <v>3759</v>
      </c>
      <c r="P1524" s="5" t="e">
        <v>#N/A</v>
      </c>
    </row>
    <row r="1525" spans="1:16" x14ac:dyDescent="0.35">
      <c r="A1525" s="4" t="s">
        <v>1437</v>
      </c>
      <c r="B1525" s="17" t="s">
        <v>11760</v>
      </c>
      <c r="C1525" s="34">
        <f t="shared" si="46"/>
        <v>1.2410283988665275E-4</v>
      </c>
      <c r="D1525" s="35">
        <f t="shared" si="47"/>
        <v>0.83418481670698696</v>
      </c>
      <c r="E1525" s="4" t="s">
        <v>1436</v>
      </c>
      <c r="F1525" s="4" t="s">
        <v>8838</v>
      </c>
      <c r="G1525" s="9">
        <v>18</v>
      </c>
      <c r="H1525" s="4">
        <v>0</v>
      </c>
      <c r="I1525" s="4" t="s">
        <v>3594</v>
      </c>
      <c r="J1525" s="4" t="s">
        <v>7939</v>
      </c>
      <c r="K1525" s="4" t="s">
        <v>944</v>
      </c>
      <c r="L1525" s="4" t="s">
        <v>4934</v>
      </c>
      <c r="M1525" s="4" t="s">
        <v>7940</v>
      </c>
      <c r="N1525" s="4" t="s">
        <v>984</v>
      </c>
      <c r="O1525" s="4" t="s">
        <v>4874</v>
      </c>
      <c r="P1525" s="5" t="e">
        <v>#N/A</v>
      </c>
    </row>
    <row r="1526" spans="1:16" x14ac:dyDescent="0.35">
      <c r="A1526" s="4" t="s">
        <v>1437</v>
      </c>
      <c r="B1526" s="18" t="s">
        <v>11761</v>
      </c>
      <c r="C1526" s="34">
        <f t="shared" si="46"/>
        <v>1.2410283988665275E-4</v>
      </c>
      <c r="D1526" s="35">
        <f t="shared" si="47"/>
        <v>0.83430891954687358</v>
      </c>
      <c r="E1526" s="4" t="s">
        <v>1436</v>
      </c>
      <c r="F1526" s="4" t="s">
        <v>8857</v>
      </c>
      <c r="G1526" s="9">
        <v>18</v>
      </c>
      <c r="H1526" s="4">
        <v>2</v>
      </c>
      <c r="I1526" s="4" t="s">
        <v>3359</v>
      </c>
      <c r="J1526" s="4" t="s">
        <v>7139</v>
      </c>
      <c r="K1526" s="4" t="s">
        <v>966</v>
      </c>
      <c r="L1526" s="4" t="s">
        <v>3748</v>
      </c>
      <c r="M1526" s="4" t="s">
        <v>4283</v>
      </c>
      <c r="N1526" s="4" t="s">
        <v>1014</v>
      </c>
      <c r="O1526" s="4" t="s">
        <v>1846</v>
      </c>
      <c r="P1526" s="5" t="s">
        <v>11898</v>
      </c>
    </row>
    <row r="1527" spans="1:16" x14ac:dyDescent="0.35">
      <c r="A1527" s="4" t="s">
        <v>1437</v>
      </c>
      <c r="B1527" s="18" t="s">
        <v>11761</v>
      </c>
      <c r="C1527" s="34">
        <f t="shared" si="46"/>
        <v>1.2410283988665275E-4</v>
      </c>
      <c r="D1527" s="35">
        <f t="shared" si="47"/>
        <v>0.8344330223867602</v>
      </c>
      <c r="E1527" s="4" t="s">
        <v>1436</v>
      </c>
      <c r="F1527" s="4" t="s">
        <v>9114</v>
      </c>
      <c r="G1527" s="9">
        <v>18</v>
      </c>
      <c r="H1527" s="4">
        <v>2</v>
      </c>
      <c r="I1527" s="4" t="s">
        <v>3452</v>
      </c>
      <c r="J1527" s="4" t="s">
        <v>6662</v>
      </c>
      <c r="K1527" s="4" t="s">
        <v>966</v>
      </c>
      <c r="L1527" s="4" t="s">
        <v>8271</v>
      </c>
      <c r="M1527" s="4" t="s">
        <v>6664</v>
      </c>
      <c r="N1527" s="4" t="s">
        <v>1014</v>
      </c>
      <c r="O1527" s="4" t="s">
        <v>3378</v>
      </c>
      <c r="P1527" s="5" t="e">
        <v>#N/A</v>
      </c>
    </row>
    <row r="1528" spans="1:16" x14ac:dyDescent="0.35">
      <c r="A1528" s="4" t="s">
        <v>1437</v>
      </c>
      <c r="B1528" s="17" t="s">
        <v>11760</v>
      </c>
      <c r="C1528" s="34">
        <f t="shared" si="46"/>
        <v>1.2410283988665275E-4</v>
      </c>
      <c r="D1528" s="35">
        <f t="shared" si="47"/>
        <v>0.83455712522664682</v>
      </c>
      <c r="E1528" s="4" t="s">
        <v>1436</v>
      </c>
      <c r="F1528" s="4" t="s">
        <v>9258</v>
      </c>
      <c r="G1528" s="9">
        <v>18</v>
      </c>
      <c r="H1528" s="4">
        <v>0</v>
      </c>
      <c r="I1528" s="4" t="s">
        <v>3352</v>
      </c>
      <c r="J1528" s="4" t="s">
        <v>3353</v>
      </c>
      <c r="K1528" s="4" t="s">
        <v>922</v>
      </c>
      <c r="L1528" s="4" t="s">
        <v>3719</v>
      </c>
      <c r="M1528" s="4" t="s">
        <v>3355</v>
      </c>
      <c r="N1528" s="4" t="s">
        <v>954</v>
      </c>
      <c r="O1528" s="4" t="s">
        <v>5922</v>
      </c>
      <c r="P1528" s="5" t="e">
        <v>#N/A</v>
      </c>
    </row>
    <row r="1529" spans="1:16" x14ac:dyDescent="0.35">
      <c r="A1529" s="4" t="s">
        <v>1437</v>
      </c>
      <c r="B1529" s="18" t="s">
        <v>11761</v>
      </c>
      <c r="C1529" s="34">
        <f t="shared" si="46"/>
        <v>1.2410283988665275E-4</v>
      </c>
      <c r="D1529" s="35">
        <f t="shared" si="47"/>
        <v>0.83468122806653344</v>
      </c>
      <c r="E1529" s="4" t="s">
        <v>1436</v>
      </c>
      <c r="F1529" s="4" t="s">
        <v>9311</v>
      </c>
      <c r="G1529" s="9">
        <v>18</v>
      </c>
      <c r="H1529" s="4">
        <v>5</v>
      </c>
      <c r="I1529" s="4" t="s">
        <v>3399</v>
      </c>
      <c r="J1529" s="4" t="s">
        <v>8164</v>
      </c>
      <c r="K1529" s="4" t="s">
        <v>1024</v>
      </c>
      <c r="L1529" s="4" t="s">
        <v>3455</v>
      </c>
      <c r="M1529" s="4" t="s">
        <v>3756</v>
      </c>
      <c r="N1529" s="4" t="s">
        <v>1090</v>
      </c>
      <c r="O1529" s="4" t="s">
        <v>3759</v>
      </c>
      <c r="P1529" s="5" t="e">
        <v>#N/A</v>
      </c>
    </row>
    <row r="1530" spans="1:16" x14ac:dyDescent="0.35">
      <c r="A1530" s="4" t="s">
        <v>1437</v>
      </c>
      <c r="B1530" s="18" t="s">
        <v>11761</v>
      </c>
      <c r="C1530" s="34">
        <f t="shared" si="46"/>
        <v>1.2410283988665275E-4</v>
      </c>
      <c r="D1530" s="35">
        <f t="shared" si="47"/>
        <v>0.83480533090642006</v>
      </c>
      <c r="E1530" s="4" t="s">
        <v>1436</v>
      </c>
      <c r="F1530" s="4" t="s">
        <v>9468</v>
      </c>
      <c r="G1530" s="9">
        <v>18</v>
      </c>
      <c r="H1530" s="4">
        <v>2</v>
      </c>
      <c r="I1530" s="4" t="s">
        <v>3359</v>
      </c>
      <c r="J1530" s="4" t="s">
        <v>9439</v>
      </c>
      <c r="K1530" s="4" t="s">
        <v>984</v>
      </c>
      <c r="L1530" s="4" t="s">
        <v>3988</v>
      </c>
      <c r="M1530" s="4"/>
      <c r="N1530" s="4" t="s">
        <v>1038</v>
      </c>
      <c r="O1530" s="4" t="s">
        <v>3389</v>
      </c>
      <c r="P1530" s="5" t="e">
        <v>#N/A</v>
      </c>
    </row>
    <row r="1531" spans="1:16" x14ac:dyDescent="0.35">
      <c r="A1531" s="4" t="s">
        <v>1437</v>
      </c>
      <c r="B1531" s="18" t="s">
        <v>11761</v>
      </c>
      <c r="C1531" s="34">
        <f t="shared" si="46"/>
        <v>1.2410283988665275E-4</v>
      </c>
      <c r="D1531" s="35">
        <f t="shared" si="47"/>
        <v>0.83492943374630668</v>
      </c>
      <c r="E1531" s="4" t="s">
        <v>1436</v>
      </c>
      <c r="F1531" s="4" t="s">
        <v>9485</v>
      </c>
      <c r="G1531" s="9">
        <v>18</v>
      </c>
      <c r="H1531" s="4">
        <v>2</v>
      </c>
      <c r="I1531" s="4" t="s">
        <v>3399</v>
      </c>
      <c r="J1531" s="4" t="s">
        <v>9162</v>
      </c>
      <c r="K1531" s="4" t="s">
        <v>994</v>
      </c>
      <c r="L1531" s="4" t="s">
        <v>4057</v>
      </c>
      <c r="M1531" s="4" t="s">
        <v>7047</v>
      </c>
      <c r="N1531" s="4" t="s">
        <v>1052</v>
      </c>
      <c r="O1531" s="4" t="s">
        <v>4399</v>
      </c>
      <c r="P1531" s="5" t="e">
        <v>#N/A</v>
      </c>
    </row>
    <row r="1532" spans="1:16" x14ac:dyDescent="0.35">
      <c r="A1532" s="4" t="s">
        <v>1437</v>
      </c>
      <c r="B1532" s="18" t="s">
        <v>11761</v>
      </c>
      <c r="C1532" s="34">
        <f t="shared" si="46"/>
        <v>1.2410283988665275E-4</v>
      </c>
      <c r="D1532" s="35">
        <f t="shared" si="47"/>
        <v>0.8350535365861933</v>
      </c>
      <c r="E1532" s="4" t="s">
        <v>1436</v>
      </c>
      <c r="F1532" s="4" t="s">
        <v>9510</v>
      </c>
      <c r="G1532" s="9">
        <v>18</v>
      </c>
      <c r="H1532" s="4">
        <v>2</v>
      </c>
      <c r="I1532" s="4" t="s">
        <v>3594</v>
      </c>
      <c r="J1532" s="4" t="s">
        <v>4461</v>
      </c>
      <c r="K1532" s="4" t="s">
        <v>1027</v>
      </c>
      <c r="L1532" s="4" t="s">
        <v>3701</v>
      </c>
      <c r="M1532" s="4" t="s">
        <v>4462</v>
      </c>
      <c r="N1532" s="4" t="s">
        <v>1094</v>
      </c>
      <c r="O1532" s="4" t="s">
        <v>3707</v>
      </c>
      <c r="P1532" s="5" t="e">
        <v>#N/A</v>
      </c>
    </row>
    <row r="1533" spans="1:16" x14ac:dyDescent="0.35">
      <c r="A1533" s="4" t="s">
        <v>1437</v>
      </c>
      <c r="B1533" s="17" t="s">
        <v>11760</v>
      </c>
      <c r="C1533" s="34">
        <f t="shared" si="46"/>
        <v>1.2410283988665275E-4</v>
      </c>
      <c r="D1533" s="35">
        <f t="shared" si="47"/>
        <v>0.83517763942607992</v>
      </c>
      <c r="E1533" s="4" t="s">
        <v>1436</v>
      </c>
      <c r="F1533" s="4" t="s">
        <v>9537</v>
      </c>
      <c r="G1533" s="9">
        <v>18</v>
      </c>
      <c r="H1533" s="4">
        <v>0</v>
      </c>
      <c r="I1533" s="4" t="s">
        <v>4051</v>
      </c>
      <c r="J1533" s="4" t="s">
        <v>7944</v>
      </c>
      <c r="K1533" s="4" t="s">
        <v>926</v>
      </c>
      <c r="L1533" s="4" t="s">
        <v>3701</v>
      </c>
      <c r="M1533" s="4" t="s">
        <v>4543</v>
      </c>
      <c r="N1533" s="4" t="s">
        <v>959</v>
      </c>
      <c r="O1533" s="4" t="s">
        <v>4874</v>
      </c>
      <c r="P1533" s="5" t="e">
        <v>#N/A</v>
      </c>
    </row>
    <row r="1534" spans="1:16" x14ac:dyDescent="0.35">
      <c r="A1534" s="4" t="s">
        <v>1437</v>
      </c>
      <c r="B1534" s="18" t="s">
        <v>11761</v>
      </c>
      <c r="C1534" s="34">
        <f t="shared" si="46"/>
        <v>1.2410283988665275E-4</v>
      </c>
      <c r="D1534" s="35">
        <f t="shared" si="47"/>
        <v>0.83530174226596654</v>
      </c>
      <c r="E1534" s="4" t="s">
        <v>1436</v>
      </c>
      <c r="F1534" s="4" t="s">
        <v>9604</v>
      </c>
      <c r="G1534" s="9">
        <v>18</v>
      </c>
      <c r="H1534" s="4">
        <v>3</v>
      </c>
      <c r="I1534" s="4" t="s">
        <v>3399</v>
      </c>
      <c r="J1534" s="4" t="s">
        <v>8926</v>
      </c>
      <c r="K1534" s="4" t="s">
        <v>934</v>
      </c>
      <c r="L1534" s="4" t="s">
        <v>4057</v>
      </c>
      <c r="M1534" s="4"/>
      <c r="N1534" s="4" t="s">
        <v>970</v>
      </c>
      <c r="O1534" s="4" t="s">
        <v>3757</v>
      </c>
      <c r="P1534" s="5" t="e">
        <v>#N/A</v>
      </c>
    </row>
    <row r="1535" spans="1:16" x14ac:dyDescent="0.35">
      <c r="A1535" s="4" t="s">
        <v>1437</v>
      </c>
      <c r="B1535" s="18" t="s">
        <v>11761</v>
      </c>
      <c r="C1535" s="34">
        <f t="shared" si="46"/>
        <v>1.2410283988665275E-4</v>
      </c>
      <c r="D1535" s="35">
        <f t="shared" si="47"/>
        <v>0.83542584510585316</v>
      </c>
      <c r="E1535" s="4" t="s">
        <v>1436</v>
      </c>
      <c r="F1535" s="4" t="s">
        <v>9902</v>
      </c>
      <c r="G1535" s="9">
        <v>18</v>
      </c>
      <c r="H1535" s="4">
        <v>2</v>
      </c>
      <c r="I1535" s="4" t="s">
        <v>3341</v>
      </c>
      <c r="J1535" s="4" t="s">
        <v>8711</v>
      </c>
      <c r="K1535" s="4" t="s">
        <v>969</v>
      </c>
      <c r="L1535" s="4" t="s">
        <v>4952</v>
      </c>
      <c r="M1535" s="4"/>
      <c r="N1535" s="4" t="s">
        <v>1018</v>
      </c>
      <c r="O1535" s="4" t="s">
        <v>3448</v>
      </c>
      <c r="P1535" s="5" t="e">
        <v>#N/A</v>
      </c>
    </row>
    <row r="1536" spans="1:16" x14ac:dyDescent="0.35">
      <c r="A1536" s="4" t="s">
        <v>1437</v>
      </c>
      <c r="B1536" s="18" t="s">
        <v>11761</v>
      </c>
      <c r="C1536" s="34">
        <f t="shared" si="46"/>
        <v>1.2410283988665275E-4</v>
      </c>
      <c r="D1536" s="35">
        <f t="shared" si="47"/>
        <v>0.83554994794573978</v>
      </c>
      <c r="E1536" s="4" t="s">
        <v>1436</v>
      </c>
      <c r="F1536" s="4" t="s">
        <v>10082</v>
      </c>
      <c r="G1536" s="9">
        <v>18</v>
      </c>
      <c r="H1536" s="4">
        <v>2</v>
      </c>
      <c r="I1536" s="4" t="s">
        <v>3399</v>
      </c>
      <c r="J1536" s="4" t="s">
        <v>9870</v>
      </c>
      <c r="K1536" s="4" t="s">
        <v>989</v>
      </c>
      <c r="L1536" s="4" t="s">
        <v>4797</v>
      </c>
      <c r="M1536" s="4"/>
      <c r="N1536" s="4" t="s">
        <v>1045</v>
      </c>
      <c r="O1536" s="4" t="s">
        <v>4399</v>
      </c>
      <c r="P1536" s="5" t="e">
        <v>#N/A</v>
      </c>
    </row>
    <row r="1537" spans="1:16" x14ac:dyDescent="0.35">
      <c r="A1537" s="4" t="s">
        <v>1437</v>
      </c>
      <c r="B1537" s="17" t="s">
        <v>11760</v>
      </c>
      <c r="C1537" s="34">
        <f t="shared" si="46"/>
        <v>1.2410283988665275E-4</v>
      </c>
      <c r="D1537" s="35">
        <f t="shared" si="47"/>
        <v>0.8356740507856264</v>
      </c>
      <c r="E1537" s="4" t="s">
        <v>1436</v>
      </c>
      <c r="F1537" s="4" t="s">
        <v>10184</v>
      </c>
      <c r="G1537" s="9">
        <v>18</v>
      </c>
      <c r="H1537" s="4">
        <v>0</v>
      </c>
      <c r="I1537" s="4" t="s">
        <v>3746</v>
      </c>
      <c r="J1537" s="4" t="s">
        <v>10182</v>
      </c>
      <c r="K1537" s="4" t="s">
        <v>975</v>
      </c>
      <c r="L1537" s="4" t="s">
        <v>3820</v>
      </c>
      <c r="M1537" s="4"/>
      <c r="N1537" s="4" t="s">
        <v>1026</v>
      </c>
      <c r="O1537" s="4" t="s">
        <v>3448</v>
      </c>
      <c r="P1537" s="5" t="e">
        <v>#N/A</v>
      </c>
    </row>
    <row r="1538" spans="1:16" x14ac:dyDescent="0.35">
      <c r="A1538" s="4" t="s">
        <v>1437</v>
      </c>
      <c r="B1538" s="17" t="s">
        <v>11760</v>
      </c>
      <c r="C1538" s="34">
        <f t="shared" si="46"/>
        <v>1.2410283988665275E-4</v>
      </c>
      <c r="D1538" s="35">
        <f t="shared" si="47"/>
        <v>0.83579815362551302</v>
      </c>
      <c r="E1538" s="4" t="s">
        <v>1436</v>
      </c>
      <c r="F1538" s="4" t="s">
        <v>10344</v>
      </c>
      <c r="G1538" s="9">
        <v>18</v>
      </c>
      <c r="H1538" s="4">
        <v>0</v>
      </c>
      <c r="I1538" s="4" t="s">
        <v>3519</v>
      </c>
      <c r="J1538" s="4" t="s">
        <v>10343</v>
      </c>
      <c r="K1538" s="4" t="s">
        <v>934</v>
      </c>
      <c r="L1538" s="4" t="s">
        <v>4157</v>
      </c>
      <c r="M1538" s="4"/>
      <c r="N1538" s="4" t="s">
        <v>970</v>
      </c>
      <c r="O1538" s="4" t="s">
        <v>3422</v>
      </c>
      <c r="P1538" s="5" t="e">
        <v>#N/A</v>
      </c>
    </row>
    <row r="1539" spans="1:16" x14ac:dyDescent="0.35">
      <c r="A1539" s="4" t="s">
        <v>1437</v>
      </c>
      <c r="B1539" s="18" t="s">
        <v>11761</v>
      </c>
      <c r="C1539" s="34">
        <f t="shared" ref="C1539:C1602" si="48">G1539/$G$6705</f>
        <v>1.2410283988665275E-4</v>
      </c>
      <c r="D1539" s="35">
        <f t="shared" si="47"/>
        <v>0.83592225646539964</v>
      </c>
      <c r="E1539" s="4" t="s">
        <v>1436</v>
      </c>
      <c r="F1539" s="4" t="s">
        <v>10769</v>
      </c>
      <c r="G1539" s="9">
        <v>18</v>
      </c>
      <c r="H1539" s="4">
        <v>2</v>
      </c>
      <c r="I1539" s="4" t="s">
        <v>3594</v>
      </c>
      <c r="J1539" s="4" t="s">
        <v>10770</v>
      </c>
      <c r="K1539" s="4" t="s">
        <v>1044</v>
      </c>
      <c r="L1539" s="4" t="s">
        <v>4748</v>
      </c>
      <c r="M1539" s="4"/>
      <c r="N1539" s="4" t="s">
        <v>1118</v>
      </c>
      <c r="O1539" s="4" t="s">
        <v>3707</v>
      </c>
      <c r="P1539" s="5" t="e">
        <v>#N/A</v>
      </c>
    </row>
    <row r="1540" spans="1:16" x14ac:dyDescent="0.35">
      <c r="A1540" s="4" t="s">
        <v>1437</v>
      </c>
      <c r="B1540" s="18" t="s">
        <v>11761</v>
      </c>
      <c r="C1540" s="34">
        <f t="shared" si="48"/>
        <v>1.2410283988665275E-4</v>
      </c>
      <c r="D1540" s="35">
        <f t="shared" ref="D1540:D1603" si="49">D1539+C1540</f>
        <v>0.83604635930528626</v>
      </c>
      <c r="E1540" s="4" t="s">
        <v>1436</v>
      </c>
      <c r="F1540" s="4" t="s">
        <v>10791</v>
      </c>
      <c r="G1540" s="9">
        <v>18</v>
      </c>
      <c r="H1540" s="4">
        <v>2</v>
      </c>
      <c r="I1540" s="4" t="s">
        <v>3399</v>
      </c>
      <c r="J1540" s="4" t="s">
        <v>10078</v>
      </c>
      <c r="K1540" s="4" t="s">
        <v>1044</v>
      </c>
      <c r="L1540" s="4" t="s">
        <v>6664</v>
      </c>
      <c r="M1540" s="4"/>
      <c r="N1540" s="4" t="s">
        <v>1118</v>
      </c>
      <c r="O1540" s="4" t="s">
        <v>5045</v>
      </c>
      <c r="P1540" s="5" t="e">
        <v>#N/A</v>
      </c>
    </row>
    <row r="1541" spans="1:16" x14ac:dyDescent="0.35">
      <c r="A1541" s="4" t="s">
        <v>1437</v>
      </c>
      <c r="B1541" s="17" t="s">
        <v>11760</v>
      </c>
      <c r="C1541" s="34">
        <f t="shared" si="48"/>
        <v>1.2410283988665275E-4</v>
      </c>
      <c r="D1541" s="35">
        <f t="shared" si="49"/>
        <v>0.83617046214517288</v>
      </c>
      <c r="E1541" s="4" t="s">
        <v>1436</v>
      </c>
      <c r="F1541" s="4" t="s">
        <v>10843</v>
      </c>
      <c r="G1541" s="9">
        <v>18</v>
      </c>
      <c r="H1541" s="4">
        <v>0</v>
      </c>
      <c r="I1541" s="4" t="s">
        <v>3594</v>
      </c>
      <c r="J1541" s="4" t="s">
        <v>10189</v>
      </c>
      <c r="K1541" s="4" t="s">
        <v>954</v>
      </c>
      <c r="L1541" s="4" t="s">
        <v>6664</v>
      </c>
      <c r="M1541" s="4" t="s">
        <v>10193</v>
      </c>
      <c r="N1541" s="4" t="s">
        <v>997</v>
      </c>
      <c r="O1541" s="4" t="s">
        <v>3389</v>
      </c>
      <c r="P1541" s="5" t="e">
        <v>#N/A</v>
      </c>
    </row>
    <row r="1542" spans="1:16" x14ac:dyDescent="0.35">
      <c r="A1542" s="4" t="s">
        <v>1437</v>
      </c>
      <c r="B1542" s="17" t="s">
        <v>11760</v>
      </c>
      <c r="C1542" s="34">
        <f t="shared" si="48"/>
        <v>1.2410283988665275E-4</v>
      </c>
      <c r="D1542" s="35">
        <f t="shared" si="49"/>
        <v>0.8362945649850595</v>
      </c>
      <c r="E1542" s="4" t="s">
        <v>1436</v>
      </c>
      <c r="F1542" s="4" t="s">
        <v>10860</v>
      </c>
      <c r="G1542" s="9">
        <v>18</v>
      </c>
      <c r="H1542" s="4">
        <v>0</v>
      </c>
      <c r="I1542" s="4" t="s">
        <v>3452</v>
      </c>
      <c r="J1542" s="4" t="s">
        <v>9962</v>
      </c>
      <c r="K1542" s="4" t="s">
        <v>944</v>
      </c>
      <c r="L1542" s="4" t="s">
        <v>4748</v>
      </c>
      <c r="M1542" s="4"/>
      <c r="N1542" s="4" t="s">
        <v>984</v>
      </c>
      <c r="O1542" s="4" t="s">
        <v>6457</v>
      </c>
      <c r="P1542" s="5" t="e">
        <v>#N/A</v>
      </c>
    </row>
    <row r="1543" spans="1:16" x14ac:dyDescent="0.35">
      <c r="A1543" s="4" t="s">
        <v>1437</v>
      </c>
      <c r="B1543" s="17" t="s">
        <v>11760</v>
      </c>
      <c r="C1543" s="34">
        <f t="shared" si="48"/>
        <v>1.2410283988665275E-4</v>
      </c>
      <c r="D1543" s="35">
        <f t="shared" si="49"/>
        <v>0.83641866782494612</v>
      </c>
      <c r="E1543" s="4" t="s">
        <v>1436</v>
      </c>
      <c r="F1543" s="4" t="s">
        <v>10920</v>
      </c>
      <c r="G1543" s="9">
        <v>18</v>
      </c>
      <c r="H1543" s="4">
        <v>0</v>
      </c>
      <c r="I1543" s="4" t="s">
        <v>3594</v>
      </c>
      <c r="J1543" s="4" t="s">
        <v>10150</v>
      </c>
      <c r="K1543" s="4" t="s">
        <v>1019</v>
      </c>
      <c r="L1543" s="4" t="s">
        <v>4767</v>
      </c>
      <c r="M1543" s="4" t="s">
        <v>10307</v>
      </c>
      <c r="N1543" s="4" t="s">
        <v>1084</v>
      </c>
      <c r="O1543" s="4" t="s">
        <v>1846</v>
      </c>
      <c r="P1543" s="5" t="e">
        <v>#N/A</v>
      </c>
    </row>
    <row r="1544" spans="1:16" x14ac:dyDescent="0.35">
      <c r="A1544" s="4" t="s">
        <v>1437</v>
      </c>
      <c r="B1544" s="18" t="s">
        <v>11761</v>
      </c>
      <c r="C1544" s="34">
        <f t="shared" si="48"/>
        <v>1.2410283988665275E-4</v>
      </c>
      <c r="D1544" s="35">
        <f t="shared" si="49"/>
        <v>0.83654277066483274</v>
      </c>
      <c r="E1544" s="4" t="s">
        <v>1436</v>
      </c>
      <c r="F1544" s="4" t="s">
        <v>10998</v>
      </c>
      <c r="G1544" s="9">
        <v>18</v>
      </c>
      <c r="H1544" s="4">
        <v>2</v>
      </c>
      <c r="I1544" s="4" t="s">
        <v>3399</v>
      </c>
      <c r="J1544" s="4" t="s">
        <v>10950</v>
      </c>
      <c r="K1544" s="4" t="s">
        <v>1076</v>
      </c>
      <c r="L1544" s="4" t="s">
        <v>3474</v>
      </c>
      <c r="M1544" s="4"/>
      <c r="N1544" s="4" t="s">
        <v>1156</v>
      </c>
      <c r="O1544" s="4" t="s">
        <v>5045</v>
      </c>
      <c r="P1544" s="5" t="e">
        <v>#N/A</v>
      </c>
    </row>
    <row r="1545" spans="1:16" x14ac:dyDescent="0.35">
      <c r="A1545" s="4" t="s">
        <v>1437</v>
      </c>
      <c r="B1545" s="18" t="s">
        <v>11761</v>
      </c>
      <c r="C1545" s="34">
        <f t="shared" si="48"/>
        <v>1.2410283988665275E-4</v>
      </c>
      <c r="D1545" s="35">
        <f t="shared" si="49"/>
        <v>0.83666687350471936</v>
      </c>
      <c r="E1545" s="4" t="s">
        <v>1436</v>
      </c>
      <c r="F1545" s="4" t="s">
        <v>11106</v>
      </c>
      <c r="G1545" s="9">
        <v>18</v>
      </c>
      <c r="H1545" s="4">
        <v>2</v>
      </c>
      <c r="I1545" s="4" t="s">
        <v>3399</v>
      </c>
      <c r="J1545" s="4" t="s">
        <v>8932</v>
      </c>
      <c r="K1545" s="4" t="s">
        <v>974</v>
      </c>
      <c r="L1545" s="4" t="s">
        <v>7047</v>
      </c>
      <c r="M1545" s="4"/>
      <c r="N1545" s="4" t="s">
        <v>1024</v>
      </c>
      <c r="O1545" s="4" t="s">
        <v>9872</v>
      </c>
      <c r="P1545" s="5" t="e">
        <v>#N/A</v>
      </c>
    </row>
    <row r="1546" spans="1:16" x14ac:dyDescent="0.35">
      <c r="A1546" s="4" t="s">
        <v>1437</v>
      </c>
      <c r="B1546" s="18" t="s">
        <v>11761</v>
      </c>
      <c r="C1546" s="34">
        <f t="shared" si="48"/>
        <v>1.2410283988665275E-4</v>
      </c>
      <c r="D1546" s="35">
        <f t="shared" si="49"/>
        <v>0.83679097634460597</v>
      </c>
      <c r="E1546" s="4" t="s">
        <v>1436</v>
      </c>
      <c r="F1546" s="4" t="s">
        <v>11427</v>
      </c>
      <c r="G1546" s="9">
        <v>18</v>
      </c>
      <c r="H1546" s="4">
        <v>2</v>
      </c>
      <c r="I1546" s="4" t="s">
        <v>3399</v>
      </c>
      <c r="J1546" s="4" t="s">
        <v>8926</v>
      </c>
      <c r="K1546" s="4" t="s">
        <v>954</v>
      </c>
      <c r="L1546" s="4" t="s">
        <v>11102</v>
      </c>
      <c r="M1546" s="4"/>
      <c r="N1546" s="4" t="s">
        <v>997</v>
      </c>
      <c r="O1546" s="4" t="s">
        <v>9872</v>
      </c>
      <c r="P1546" s="5" t="e">
        <v>#N/A</v>
      </c>
    </row>
    <row r="1547" spans="1:16" x14ac:dyDescent="0.35">
      <c r="A1547" s="4" t="s">
        <v>1437</v>
      </c>
      <c r="B1547" s="18" t="s">
        <v>11761</v>
      </c>
      <c r="C1547" s="34">
        <f t="shared" si="48"/>
        <v>1.2410283988665275E-4</v>
      </c>
      <c r="D1547" s="35">
        <f t="shared" si="49"/>
        <v>0.83691507918449259</v>
      </c>
      <c r="E1547" s="4" t="s">
        <v>1436</v>
      </c>
      <c r="F1547" s="4" t="s">
        <v>11429</v>
      </c>
      <c r="G1547" s="9">
        <v>18</v>
      </c>
      <c r="H1547" s="4">
        <v>2</v>
      </c>
      <c r="I1547" s="4" t="s">
        <v>3399</v>
      </c>
      <c r="J1547" s="4" t="s">
        <v>8926</v>
      </c>
      <c r="K1547" s="4" t="s">
        <v>974</v>
      </c>
      <c r="L1547" s="4" t="s">
        <v>11102</v>
      </c>
      <c r="M1547" s="4"/>
      <c r="N1547" s="4" t="s">
        <v>1024</v>
      </c>
      <c r="O1547" s="4" t="s">
        <v>9872</v>
      </c>
      <c r="P1547" s="5" t="e">
        <v>#N/A</v>
      </c>
    </row>
    <row r="1548" spans="1:16" x14ac:dyDescent="0.35">
      <c r="A1548" s="4" t="s">
        <v>1437</v>
      </c>
      <c r="B1548" s="18" t="s">
        <v>11761</v>
      </c>
      <c r="C1548" s="34">
        <f t="shared" si="48"/>
        <v>1.2410283988665275E-4</v>
      </c>
      <c r="D1548" s="35">
        <f t="shared" si="49"/>
        <v>0.83703918202437921</v>
      </c>
      <c r="E1548" s="4" t="s">
        <v>1436</v>
      </c>
      <c r="F1548" s="4" t="s">
        <v>11519</v>
      </c>
      <c r="G1548" s="9">
        <v>18</v>
      </c>
      <c r="H1548" s="4">
        <v>2</v>
      </c>
      <c r="I1548" s="4" t="s">
        <v>4051</v>
      </c>
      <c r="J1548" s="4" t="s">
        <v>11382</v>
      </c>
      <c r="K1548" s="4" t="s">
        <v>1014</v>
      </c>
      <c r="L1548" s="4" t="s">
        <v>9406</v>
      </c>
      <c r="M1548" s="4"/>
      <c r="N1548" s="4" t="s">
        <v>1078</v>
      </c>
      <c r="O1548" s="4" t="s">
        <v>4874</v>
      </c>
      <c r="P1548" s="5" t="e">
        <v>#N/A</v>
      </c>
    </row>
    <row r="1549" spans="1:16" x14ac:dyDescent="0.35">
      <c r="A1549" s="4" t="s">
        <v>1437</v>
      </c>
      <c r="B1549" s="18" t="s">
        <v>11761</v>
      </c>
      <c r="C1549" s="34">
        <f t="shared" si="48"/>
        <v>1.1720823767072759E-4</v>
      </c>
      <c r="D1549" s="35">
        <f t="shared" si="49"/>
        <v>0.83715639026204991</v>
      </c>
      <c r="E1549" s="4" t="s">
        <v>1436</v>
      </c>
      <c r="F1549" s="4" t="s">
        <v>3786</v>
      </c>
      <c r="G1549" s="9">
        <v>17</v>
      </c>
      <c r="H1549" s="4">
        <v>2</v>
      </c>
      <c r="I1549" s="4" t="s">
        <v>3594</v>
      </c>
      <c r="J1549" s="4" t="s">
        <v>3787</v>
      </c>
      <c r="K1549" s="4" t="s">
        <v>1054</v>
      </c>
      <c r="L1549" s="4" t="s">
        <v>3384</v>
      </c>
      <c r="M1549" s="4" t="s">
        <v>3351</v>
      </c>
      <c r="N1549" s="4" t="s">
        <v>1129</v>
      </c>
      <c r="O1549" s="4" t="s">
        <v>3788</v>
      </c>
      <c r="P1549" s="5" t="e">
        <v>#N/A</v>
      </c>
    </row>
    <row r="1550" spans="1:16" x14ac:dyDescent="0.35">
      <c r="A1550" s="4" t="s">
        <v>1437</v>
      </c>
      <c r="B1550" s="17" t="s">
        <v>11760</v>
      </c>
      <c r="C1550" s="34">
        <f t="shared" si="48"/>
        <v>1.1720823767072759E-4</v>
      </c>
      <c r="D1550" s="35">
        <f t="shared" si="49"/>
        <v>0.83727359849972061</v>
      </c>
      <c r="E1550" s="4" t="s">
        <v>1436</v>
      </c>
      <c r="F1550" s="4" t="s">
        <v>4032</v>
      </c>
      <c r="G1550" s="9">
        <v>17</v>
      </c>
      <c r="H1550" s="4">
        <v>0</v>
      </c>
      <c r="I1550" s="4" t="s">
        <v>4033</v>
      </c>
      <c r="J1550" s="4" t="s">
        <v>4034</v>
      </c>
      <c r="K1550" s="4" t="s">
        <v>915</v>
      </c>
      <c r="L1550" s="4" t="s">
        <v>3813</v>
      </c>
      <c r="M1550" s="4"/>
      <c r="N1550" s="4" t="s">
        <v>944</v>
      </c>
      <c r="O1550" s="4" t="s">
        <v>4035</v>
      </c>
      <c r="P1550" s="5" t="e">
        <v>#N/A</v>
      </c>
    </row>
    <row r="1551" spans="1:16" x14ac:dyDescent="0.35">
      <c r="A1551" s="4" t="s">
        <v>1437</v>
      </c>
      <c r="B1551" s="18" t="s">
        <v>11761</v>
      </c>
      <c r="C1551" s="34">
        <f t="shared" si="48"/>
        <v>1.1720823767072759E-4</v>
      </c>
      <c r="D1551" s="35">
        <f t="shared" si="49"/>
        <v>0.8373908067373913</v>
      </c>
      <c r="E1551" s="4" t="s">
        <v>1436</v>
      </c>
      <c r="F1551" s="4" t="s">
        <v>4286</v>
      </c>
      <c r="G1551" s="9">
        <v>17</v>
      </c>
      <c r="H1551" s="4">
        <v>2</v>
      </c>
      <c r="I1551" s="4" t="s">
        <v>3594</v>
      </c>
      <c r="J1551" s="4" t="s">
        <v>4203</v>
      </c>
      <c r="K1551" s="4" t="s">
        <v>955</v>
      </c>
      <c r="L1551" s="4" t="s">
        <v>4287</v>
      </c>
      <c r="M1551" s="4" t="s">
        <v>4205</v>
      </c>
      <c r="N1551" s="4" t="s">
        <v>999</v>
      </c>
      <c r="O1551" s="4" t="s">
        <v>4288</v>
      </c>
      <c r="P1551" s="5" t="e">
        <v>#N/A</v>
      </c>
    </row>
    <row r="1552" spans="1:16" x14ac:dyDescent="0.35">
      <c r="A1552" s="4" t="s">
        <v>1437</v>
      </c>
      <c r="B1552" s="18" t="s">
        <v>11761</v>
      </c>
      <c r="C1552" s="34">
        <f t="shared" si="48"/>
        <v>1.1720823767072759E-4</v>
      </c>
      <c r="D1552" s="35">
        <f t="shared" si="49"/>
        <v>0.837508014975062</v>
      </c>
      <c r="E1552" s="4" t="s">
        <v>1436</v>
      </c>
      <c r="F1552" s="4" t="s">
        <v>4300</v>
      </c>
      <c r="G1552" s="9">
        <v>17</v>
      </c>
      <c r="H1552" s="4">
        <v>2</v>
      </c>
      <c r="I1552" s="4" t="s">
        <v>3399</v>
      </c>
      <c r="J1552" s="4" t="s">
        <v>4298</v>
      </c>
      <c r="K1552" s="4" t="s">
        <v>976</v>
      </c>
      <c r="L1552" s="4" t="s">
        <v>3501</v>
      </c>
      <c r="M1552" s="4" t="s">
        <v>4301</v>
      </c>
      <c r="N1552" s="4" t="s">
        <v>1027</v>
      </c>
      <c r="O1552" s="4" t="s">
        <v>3880</v>
      </c>
      <c r="P1552" s="5" t="e">
        <v>#N/A</v>
      </c>
    </row>
    <row r="1553" spans="1:16" x14ac:dyDescent="0.35">
      <c r="A1553" s="4" t="s">
        <v>1437</v>
      </c>
      <c r="B1553" s="18" t="s">
        <v>11761</v>
      </c>
      <c r="C1553" s="34">
        <f t="shared" si="48"/>
        <v>1.1720823767072759E-4</v>
      </c>
      <c r="D1553" s="35">
        <f t="shared" si="49"/>
        <v>0.83762522321273269</v>
      </c>
      <c r="E1553" s="4" t="s">
        <v>1436</v>
      </c>
      <c r="F1553" s="4" t="s">
        <v>4348</v>
      </c>
      <c r="G1553" s="9">
        <v>17</v>
      </c>
      <c r="H1553" s="4">
        <v>2</v>
      </c>
      <c r="I1553" s="4" t="s">
        <v>3399</v>
      </c>
      <c r="J1553" s="4" t="s">
        <v>3982</v>
      </c>
      <c r="K1553" s="4" t="s">
        <v>959</v>
      </c>
      <c r="L1553" s="4" t="s">
        <v>3501</v>
      </c>
      <c r="M1553" s="4" t="s">
        <v>4226</v>
      </c>
      <c r="N1553" s="4" t="s">
        <v>1004</v>
      </c>
      <c r="O1553" s="4" t="s">
        <v>4305</v>
      </c>
      <c r="P1553" s="5" t="e">
        <v>#N/A</v>
      </c>
    </row>
    <row r="1554" spans="1:16" x14ac:dyDescent="0.35">
      <c r="A1554" s="4" t="s">
        <v>1437</v>
      </c>
      <c r="B1554" s="18" t="s">
        <v>11761</v>
      </c>
      <c r="C1554" s="34">
        <f t="shared" si="48"/>
        <v>1.1720823767072759E-4</v>
      </c>
      <c r="D1554" s="35">
        <f t="shared" si="49"/>
        <v>0.83774243145040339</v>
      </c>
      <c r="E1554" s="4" t="s">
        <v>1436</v>
      </c>
      <c r="F1554" s="4" t="s">
        <v>4550</v>
      </c>
      <c r="G1554" s="9">
        <v>17</v>
      </c>
      <c r="H1554" s="4">
        <v>3</v>
      </c>
      <c r="I1554" s="4" t="s">
        <v>3399</v>
      </c>
      <c r="J1554" s="4" t="s">
        <v>3804</v>
      </c>
      <c r="K1554" s="4" t="s">
        <v>1024</v>
      </c>
      <c r="L1554" s="4" t="s">
        <v>3755</v>
      </c>
      <c r="M1554" s="4" t="s">
        <v>3806</v>
      </c>
      <c r="N1554" s="4" t="s">
        <v>1090</v>
      </c>
      <c r="O1554" s="4" t="s">
        <v>3759</v>
      </c>
      <c r="P1554" s="5" t="e">
        <v>#N/A</v>
      </c>
    </row>
    <row r="1555" spans="1:16" x14ac:dyDescent="0.35">
      <c r="A1555" s="4" t="s">
        <v>1437</v>
      </c>
      <c r="B1555" s="18" t="s">
        <v>11761</v>
      </c>
      <c r="C1555" s="34">
        <f t="shared" si="48"/>
        <v>1.1720823767072759E-4</v>
      </c>
      <c r="D1555" s="35">
        <f t="shared" si="49"/>
        <v>0.83785963968807409</v>
      </c>
      <c r="E1555" s="4" t="s">
        <v>1436</v>
      </c>
      <c r="F1555" s="4" t="s">
        <v>4714</v>
      </c>
      <c r="G1555" s="9">
        <v>17</v>
      </c>
      <c r="H1555" s="4">
        <v>2</v>
      </c>
      <c r="I1555" s="4" t="s">
        <v>3341</v>
      </c>
      <c r="J1555" s="4" t="s">
        <v>3818</v>
      </c>
      <c r="K1555" s="4" t="s">
        <v>1059</v>
      </c>
      <c r="L1555" s="4" t="s">
        <v>4251</v>
      </c>
      <c r="M1555" s="4" t="s">
        <v>3820</v>
      </c>
      <c r="N1555" s="4" t="s">
        <v>1136</v>
      </c>
      <c r="O1555" s="4" t="s">
        <v>3590</v>
      </c>
      <c r="P1555" s="5" t="e">
        <v>#N/A</v>
      </c>
    </row>
    <row r="1556" spans="1:16" x14ac:dyDescent="0.35">
      <c r="A1556" s="4" t="s">
        <v>1437</v>
      </c>
      <c r="B1556" s="18" t="s">
        <v>11761</v>
      </c>
      <c r="C1556" s="34">
        <f t="shared" si="48"/>
        <v>1.1720823767072759E-4</v>
      </c>
      <c r="D1556" s="35">
        <f t="shared" si="49"/>
        <v>0.83797684792574478</v>
      </c>
      <c r="E1556" s="4" t="s">
        <v>1436</v>
      </c>
      <c r="F1556" s="4" t="s">
        <v>4914</v>
      </c>
      <c r="G1556" s="9">
        <v>17</v>
      </c>
      <c r="H1556" s="4">
        <v>2</v>
      </c>
      <c r="I1556" s="4" t="s">
        <v>3341</v>
      </c>
      <c r="J1556" s="4" t="s">
        <v>3818</v>
      </c>
      <c r="K1556" s="4" t="s">
        <v>1063</v>
      </c>
      <c r="L1556" s="4" t="s">
        <v>3819</v>
      </c>
      <c r="M1556" s="4" t="s">
        <v>3820</v>
      </c>
      <c r="N1556" s="4" t="s">
        <v>1141</v>
      </c>
      <c r="O1556" s="4" t="s">
        <v>3495</v>
      </c>
      <c r="P1556" s="5" t="e">
        <v>#N/A</v>
      </c>
    </row>
    <row r="1557" spans="1:16" x14ac:dyDescent="0.35">
      <c r="A1557" s="4" t="s">
        <v>1437</v>
      </c>
      <c r="B1557" s="18" t="s">
        <v>11761</v>
      </c>
      <c r="C1557" s="34">
        <f t="shared" si="48"/>
        <v>1.1720823767072759E-4</v>
      </c>
      <c r="D1557" s="35">
        <f t="shared" si="49"/>
        <v>0.83809405616341548</v>
      </c>
      <c r="E1557" s="4" t="s">
        <v>1436</v>
      </c>
      <c r="F1557" s="4" t="s">
        <v>5021</v>
      </c>
      <c r="G1557" s="9">
        <v>17</v>
      </c>
      <c r="H1557" s="4">
        <v>2</v>
      </c>
      <c r="I1557" s="4" t="s">
        <v>3399</v>
      </c>
      <c r="J1557" s="4" t="s">
        <v>3877</v>
      </c>
      <c r="K1557" s="4" t="s">
        <v>939</v>
      </c>
      <c r="L1557" s="4" t="s">
        <v>3957</v>
      </c>
      <c r="M1557" s="4" t="s">
        <v>4221</v>
      </c>
      <c r="N1557" s="4" t="s">
        <v>977</v>
      </c>
      <c r="O1557" s="4" t="s">
        <v>4026</v>
      </c>
      <c r="P1557" s="5" t="e">
        <v>#N/A</v>
      </c>
    </row>
    <row r="1558" spans="1:16" x14ac:dyDescent="0.35">
      <c r="A1558" s="4" t="s">
        <v>1437</v>
      </c>
      <c r="B1558" s="18" t="s">
        <v>11761</v>
      </c>
      <c r="C1558" s="34">
        <f t="shared" si="48"/>
        <v>1.1720823767072759E-4</v>
      </c>
      <c r="D1558" s="35">
        <f t="shared" si="49"/>
        <v>0.83821126440108618</v>
      </c>
      <c r="E1558" s="4" t="s">
        <v>1436</v>
      </c>
      <c r="F1558" s="4" t="s">
        <v>5105</v>
      </c>
      <c r="G1558" s="9">
        <v>17</v>
      </c>
      <c r="H1558" s="4">
        <v>2</v>
      </c>
      <c r="I1558" s="4" t="s">
        <v>3399</v>
      </c>
      <c r="J1558" s="4" t="s">
        <v>4064</v>
      </c>
      <c r="K1558" s="4" t="s">
        <v>994</v>
      </c>
      <c r="L1558" s="4" t="s">
        <v>4065</v>
      </c>
      <c r="M1558" s="4" t="s">
        <v>5103</v>
      </c>
      <c r="N1558" s="4" t="s">
        <v>1052</v>
      </c>
      <c r="O1558" s="4" t="s">
        <v>3451</v>
      </c>
      <c r="P1558" s="5" t="e">
        <v>#N/A</v>
      </c>
    </row>
    <row r="1559" spans="1:16" x14ac:dyDescent="0.35">
      <c r="A1559" s="4" t="s">
        <v>1437</v>
      </c>
      <c r="B1559" s="18" t="s">
        <v>11761</v>
      </c>
      <c r="C1559" s="34">
        <f t="shared" si="48"/>
        <v>1.1720823767072759E-4</v>
      </c>
      <c r="D1559" s="35">
        <f t="shared" si="49"/>
        <v>0.83832847263875687</v>
      </c>
      <c r="E1559" s="4" t="s">
        <v>1436</v>
      </c>
      <c r="F1559" s="4" t="s">
        <v>5222</v>
      </c>
      <c r="G1559" s="9">
        <v>17</v>
      </c>
      <c r="H1559" s="4">
        <v>2</v>
      </c>
      <c r="I1559" s="4" t="s">
        <v>3341</v>
      </c>
      <c r="J1559" s="4" t="s">
        <v>3903</v>
      </c>
      <c r="K1559" s="4" t="s">
        <v>975</v>
      </c>
      <c r="L1559" s="4" t="s">
        <v>3668</v>
      </c>
      <c r="M1559" s="4" t="s">
        <v>3661</v>
      </c>
      <c r="N1559" s="4" t="s">
        <v>1026</v>
      </c>
      <c r="O1559" s="4" t="s">
        <v>3368</v>
      </c>
      <c r="P1559" s="5" t="e">
        <v>#N/A</v>
      </c>
    </row>
    <row r="1560" spans="1:16" x14ac:dyDescent="0.35">
      <c r="A1560" s="4" t="s">
        <v>1437</v>
      </c>
      <c r="B1560" s="17" t="s">
        <v>11760</v>
      </c>
      <c r="C1560" s="34">
        <f t="shared" si="48"/>
        <v>1.1720823767072759E-4</v>
      </c>
      <c r="D1560" s="35">
        <f t="shared" si="49"/>
        <v>0.83844568087642757</v>
      </c>
      <c r="E1560" s="4" t="s">
        <v>1436</v>
      </c>
      <c r="F1560" s="4" t="s">
        <v>5411</v>
      </c>
      <c r="G1560" s="9">
        <v>17</v>
      </c>
      <c r="H1560" s="4">
        <v>0</v>
      </c>
      <c r="I1560" s="4" t="s">
        <v>3341</v>
      </c>
      <c r="J1560" s="4" t="s">
        <v>4409</v>
      </c>
      <c r="K1560" s="4" t="s">
        <v>939</v>
      </c>
      <c r="L1560" s="4" t="s">
        <v>3946</v>
      </c>
      <c r="M1560" s="4" t="s">
        <v>5081</v>
      </c>
      <c r="N1560" s="4" t="s">
        <v>977</v>
      </c>
      <c r="O1560" s="4" t="s">
        <v>3811</v>
      </c>
      <c r="P1560" s="5" t="e">
        <v>#N/A</v>
      </c>
    </row>
    <row r="1561" spans="1:16" x14ac:dyDescent="0.35">
      <c r="A1561" s="4" t="s">
        <v>1437</v>
      </c>
      <c r="B1561" s="18" t="s">
        <v>11761</v>
      </c>
      <c r="C1561" s="34">
        <f t="shared" si="48"/>
        <v>1.1720823767072759E-4</v>
      </c>
      <c r="D1561" s="35">
        <f t="shared" si="49"/>
        <v>0.83856288911409826</v>
      </c>
      <c r="E1561" s="4" t="s">
        <v>1436</v>
      </c>
      <c r="F1561" s="4" t="s">
        <v>5727</v>
      </c>
      <c r="G1561" s="9">
        <v>17</v>
      </c>
      <c r="H1561" s="4">
        <v>2</v>
      </c>
      <c r="I1561" s="4" t="s">
        <v>3359</v>
      </c>
      <c r="J1561" s="4" t="s">
        <v>5728</v>
      </c>
      <c r="K1561" s="4" t="s">
        <v>930</v>
      </c>
      <c r="L1561" s="4" t="s">
        <v>3670</v>
      </c>
      <c r="M1561" s="4" t="s">
        <v>3420</v>
      </c>
      <c r="N1561" s="4" t="s">
        <v>964</v>
      </c>
      <c r="O1561" s="4" t="s">
        <v>2254</v>
      </c>
      <c r="P1561" s="5" t="e">
        <v>#N/A</v>
      </c>
    </row>
    <row r="1562" spans="1:16" x14ac:dyDescent="0.35">
      <c r="A1562" s="4" t="s">
        <v>1437</v>
      </c>
      <c r="B1562" s="18" t="s">
        <v>11761</v>
      </c>
      <c r="C1562" s="34">
        <f t="shared" si="48"/>
        <v>1.1720823767072759E-4</v>
      </c>
      <c r="D1562" s="35">
        <f t="shared" si="49"/>
        <v>0.83868009735176896</v>
      </c>
      <c r="E1562" s="4" t="s">
        <v>1436</v>
      </c>
      <c r="F1562" s="4" t="s">
        <v>5822</v>
      </c>
      <c r="G1562" s="9">
        <v>17</v>
      </c>
      <c r="H1562" s="4">
        <v>2</v>
      </c>
      <c r="I1562" s="4" t="s">
        <v>3341</v>
      </c>
      <c r="J1562" s="4" t="s">
        <v>5823</v>
      </c>
      <c r="K1562" s="4" t="s">
        <v>1078</v>
      </c>
      <c r="L1562" s="4" t="s">
        <v>4732</v>
      </c>
      <c r="M1562" s="4" t="s">
        <v>4512</v>
      </c>
      <c r="N1562" s="4" t="s">
        <v>1159</v>
      </c>
      <c r="O1562" s="4" t="s">
        <v>3912</v>
      </c>
      <c r="P1562" s="5" t="e">
        <v>#N/A</v>
      </c>
    </row>
    <row r="1563" spans="1:16" x14ac:dyDescent="0.35">
      <c r="A1563" s="4" t="s">
        <v>1437</v>
      </c>
      <c r="B1563" s="18" t="s">
        <v>11761</v>
      </c>
      <c r="C1563" s="34">
        <f t="shared" si="48"/>
        <v>1.1720823767072759E-4</v>
      </c>
      <c r="D1563" s="35">
        <f t="shared" si="49"/>
        <v>0.83879730558943966</v>
      </c>
      <c r="E1563" s="4" t="s">
        <v>1436</v>
      </c>
      <c r="F1563" s="4" t="s">
        <v>5897</v>
      </c>
      <c r="G1563" s="9">
        <v>17</v>
      </c>
      <c r="H1563" s="4">
        <v>3</v>
      </c>
      <c r="I1563" s="4" t="s">
        <v>3399</v>
      </c>
      <c r="J1563" s="4" t="s">
        <v>5896</v>
      </c>
      <c r="K1563" s="4" t="s">
        <v>1059</v>
      </c>
      <c r="L1563" s="4" t="s">
        <v>5122</v>
      </c>
      <c r="M1563" s="4" t="s">
        <v>3354</v>
      </c>
      <c r="N1563" s="4" t="s">
        <v>1136</v>
      </c>
      <c r="O1563" s="4" t="s">
        <v>4484</v>
      </c>
      <c r="P1563" s="5" t="e">
        <v>#N/A</v>
      </c>
    </row>
    <row r="1564" spans="1:16" x14ac:dyDescent="0.35">
      <c r="A1564" s="4" t="s">
        <v>1437</v>
      </c>
      <c r="B1564" s="18" t="s">
        <v>11761</v>
      </c>
      <c r="C1564" s="34">
        <f t="shared" si="48"/>
        <v>1.1720823767072759E-4</v>
      </c>
      <c r="D1564" s="35">
        <f t="shared" si="49"/>
        <v>0.83891451382711035</v>
      </c>
      <c r="E1564" s="4" t="s">
        <v>1436</v>
      </c>
      <c r="F1564" s="4" t="s">
        <v>6481</v>
      </c>
      <c r="G1564" s="9">
        <v>17</v>
      </c>
      <c r="H1564" s="4">
        <v>5</v>
      </c>
      <c r="I1564" s="4" t="s">
        <v>3399</v>
      </c>
      <c r="J1564" s="4" t="s">
        <v>3978</v>
      </c>
      <c r="K1564" s="4" t="s">
        <v>944</v>
      </c>
      <c r="L1564" s="4" t="s">
        <v>4564</v>
      </c>
      <c r="M1564" s="4" t="s">
        <v>3648</v>
      </c>
      <c r="N1564" s="4" t="s">
        <v>984</v>
      </c>
      <c r="O1564" s="4" t="s">
        <v>4026</v>
      </c>
      <c r="P1564" s="5" t="e">
        <v>#N/A</v>
      </c>
    </row>
    <row r="1565" spans="1:16" x14ac:dyDescent="0.35">
      <c r="A1565" s="4" t="s">
        <v>1437</v>
      </c>
      <c r="B1565" s="18" t="s">
        <v>11761</v>
      </c>
      <c r="C1565" s="34">
        <f t="shared" si="48"/>
        <v>1.1720823767072759E-4</v>
      </c>
      <c r="D1565" s="35">
        <f t="shared" si="49"/>
        <v>0.83903172206478105</v>
      </c>
      <c r="E1565" s="4" t="s">
        <v>1436</v>
      </c>
      <c r="F1565" s="4" t="s">
        <v>6552</v>
      </c>
      <c r="G1565" s="9">
        <v>17</v>
      </c>
      <c r="H1565" s="4">
        <v>2</v>
      </c>
      <c r="I1565" s="4" t="s">
        <v>3341</v>
      </c>
      <c r="J1565" s="4" t="s">
        <v>3765</v>
      </c>
      <c r="K1565" s="4" t="s">
        <v>1044</v>
      </c>
      <c r="L1565" s="4" t="s">
        <v>5322</v>
      </c>
      <c r="M1565" s="4" t="s">
        <v>3767</v>
      </c>
      <c r="N1565" s="4" t="s">
        <v>1118</v>
      </c>
      <c r="O1565" s="4" t="s">
        <v>3495</v>
      </c>
      <c r="P1565" s="5" t="e">
        <v>#N/A</v>
      </c>
    </row>
    <row r="1566" spans="1:16" x14ac:dyDescent="0.35">
      <c r="A1566" s="4" t="s">
        <v>1437</v>
      </c>
      <c r="B1566" s="18" t="s">
        <v>11761</v>
      </c>
      <c r="C1566" s="34">
        <f t="shared" si="48"/>
        <v>1.1720823767072759E-4</v>
      </c>
      <c r="D1566" s="35">
        <f t="shared" si="49"/>
        <v>0.83914893030245175</v>
      </c>
      <c r="E1566" s="4" t="s">
        <v>1436</v>
      </c>
      <c r="F1566" s="4" t="s">
        <v>6560</v>
      </c>
      <c r="G1566" s="9">
        <v>17</v>
      </c>
      <c r="H1566" s="4">
        <v>3</v>
      </c>
      <c r="I1566" s="4" t="s">
        <v>3399</v>
      </c>
      <c r="J1566" s="4" t="s">
        <v>3804</v>
      </c>
      <c r="K1566" s="4" t="s">
        <v>1068</v>
      </c>
      <c r="L1566" s="4" t="s">
        <v>3731</v>
      </c>
      <c r="M1566" s="4" t="s">
        <v>3648</v>
      </c>
      <c r="N1566" s="4" t="s">
        <v>1147</v>
      </c>
      <c r="O1566" s="4" t="s">
        <v>4046</v>
      </c>
      <c r="P1566" s="5" t="e">
        <v>#N/A</v>
      </c>
    </row>
    <row r="1567" spans="1:16" x14ac:dyDescent="0.35">
      <c r="A1567" s="4" t="s">
        <v>1437</v>
      </c>
      <c r="B1567" s="17" t="s">
        <v>11760</v>
      </c>
      <c r="C1567" s="34">
        <f t="shared" si="48"/>
        <v>1.1720823767072759E-4</v>
      </c>
      <c r="D1567" s="35">
        <f t="shared" si="49"/>
        <v>0.83926613854012244</v>
      </c>
      <c r="E1567" s="4" t="s">
        <v>1436</v>
      </c>
      <c r="F1567" s="4" t="s">
        <v>7017</v>
      </c>
      <c r="G1567" s="9">
        <v>17</v>
      </c>
      <c r="H1567" s="4">
        <v>0</v>
      </c>
      <c r="I1567" s="4" t="s">
        <v>3359</v>
      </c>
      <c r="J1567" s="4" t="s">
        <v>4793</v>
      </c>
      <c r="K1567" s="4" t="s">
        <v>952</v>
      </c>
      <c r="L1567" s="4" t="s">
        <v>4826</v>
      </c>
      <c r="M1567" s="4" t="s">
        <v>3762</v>
      </c>
      <c r="N1567" s="4" t="s">
        <v>994</v>
      </c>
      <c r="O1567" s="4" t="s">
        <v>3378</v>
      </c>
      <c r="P1567" s="5" t="e">
        <v>#N/A</v>
      </c>
    </row>
    <row r="1568" spans="1:16" x14ac:dyDescent="0.35">
      <c r="A1568" s="4" t="s">
        <v>1437</v>
      </c>
      <c r="B1568" s="18" t="s">
        <v>11761</v>
      </c>
      <c r="C1568" s="34">
        <f t="shared" si="48"/>
        <v>1.1720823767072759E-4</v>
      </c>
      <c r="D1568" s="35">
        <f t="shared" si="49"/>
        <v>0.83938334677779314</v>
      </c>
      <c r="E1568" s="4" t="s">
        <v>1436</v>
      </c>
      <c r="F1568" s="4" t="s">
        <v>7298</v>
      </c>
      <c r="G1568" s="9">
        <v>17</v>
      </c>
      <c r="H1568" s="4">
        <v>2</v>
      </c>
      <c r="I1568" s="4" t="s">
        <v>3341</v>
      </c>
      <c r="J1568" s="4" t="s">
        <v>3765</v>
      </c>
      <c r="K1568" s="4" t="s">
        <v>1014</v>
      </c>
      <c r="L1568" s="4" t="s">
        <v>3979</v>
      </c>
      <c r="M1568" s="4" t="s">
        <v>4071</v>
      </c>
      <c r="N1568" s="4" t="s">
        <v>1078</v>
      </c>
      <c r="O1568" s="4" t="s">
        <v>3495</v>
      </c>
      <c r="P1568" s="5" t="e">
        <v>#N/A</v>
      </c>
    </row>
    <row r="1569" spans="1:16" x14ac:dyDescent="0.35">
      <c r="A1569" s="4" t="s">
        <v>1437</v>
      </c>
      <c r="B1569" s="17" t="s">
        <v>11760</v>
      </c>
      <c r="C1569" s="34">
        <f t="shared" si="48"/>
        <v>1.1720823767072759E-4</v>
      </c>
      <c r="D1569" s="35">
        <f t="shared" si="49"/>
        <v>0.83950055501546383</v>
      </c>
      <c r="E1569" s="4" t="s">
        <v>1436</v>
      </c>
      <c r="F1569" s="4" t="s">
        <v>7488</v>
      </c>
      <c r="G1569" s="9">
        <v>17</v>
      </c>
      <c r="H1569" s="4">
        <v>0</v>
      </c>
      <c r="I1569" s="4" t="s">
        <v>3452</v>
      </c>
      <c r="J1569" s="4" t="s">
        <v>7487</v>
      </c>
      <c r="K1569" s="4" t="s">
        <v>966</v>
      </c>
      <c r="L1569" s="4" t="s">
        <v>3895</v>
      </c>
      <c r="M1569" s="4" t="s">
        <v>3701</v>
      </c>
      <c r="N1569" s="4" t="s">
        <v>1014</v>
      </c>
      <c r="O1569" s="4" t="s">
        <v>3363</v>
      </c>
      <c r="P1569" s="5" t="e">
        <v>#N/A</v>
      </c>
    </row>
    <row r="1570" spans="1:16" x14ac:dyDescent="0.35">
      <c r="A1570" s="4" t="s">
        <v>1437</v>
      </c>
      <c r="B1570" s="18" t="s">
        <v>11761</v>
      </c>
      <c r="C1570" s="34">
        <f t="shared" si="48"/>
        <v>1.1720823767072759E-4</v>
      </c>
      <c r="D1570" s="35">
        <f t="shared" si="49"/>
        <v>0.83961776325313453</v>
      </c>
      <c r="E1570" s="4" t="s">
        <v>1436</v>
      </c>
      <c r="F1570" s="4" t="s">
        <v>7667</v>
      </c>
      <c r="G1570" s="9">
        <v>17</v>
      </c>
      <c r="H1570" s="4">
        <v>5</v>
      </c>
      <c r="I1570" s="4" t="s">
        <v>3399</v>
      </c>
      <c r="J1570" s="4" t="s">
        <v>5099</v>
      </c>
      <c r="K1570" s="4" t="s">
        <v>974</v>
      </c>
      <c r="L1570" s="4" t="s">
        <v>3531</v>
      </c>
      <c r="M1570" s="4"/>
      <c r="N1570" s="4" t="s">
        <v>1024</v>
      </c>
      <c r="O1570" s="4" t="s">
        <v>3759</v>
      </c>
      <c r="P1570" s="5" t="e">
        <v>#N/A</v>
      </c>
    </row>
    <row r="1571" spans="1:16" x14ac:dyDescent="0.35">
      <c r="A1571" s="4" t="s">
        <v>1437</v>
      </c>
      <c r="B1571" s="18" t="s">
        <v>11761</v>
      </c>
      <c r="C1571" s="34">
        <f t="shared" si="48"/>
        <v>1.1720823767072759E-4</v>
      </c>
      <c r="D1571" s="35">
        <f t="shared" si="49"/>
        <v>0.83973497149080523</v>
      </c>
      <c r="E1571" s="4" t="s">
        <v>1436</v>
      </c>
      <c r="F1571" s="4" t="s">
        <v>7780</v>
      </c>
      <c r="G1571" s="9">
        <v>17</v>
      </c>
      <c r="H1571" s="4">
        <v>2</v>
      </c>
      <c r="I1571" s="4" t="s">
        <v>3341</v>
      </c>
      <c r="J1571" s="4" t="s">
        <v>5016</v>
      </c>
      <c r="K1571" s="4" t="s">
        <v>969</v>
      </c>
      <c r="L1571" s="4" t="s">
        <v>3443</v>
      </c>
      <c r="M1571" s="4" t="s">
        <v>6618</v>
      </c>
      <c r="N1571" s="4" t="s">
        <v>1018</v>
      </c>
      <c r="O1571" s="4" t="s">
        <v>3811</v>
      </c>
      <c r="P1571" s="5" t="e">
        <v>#N/A</v>
      </c>
    </row>
    <row r="1572" spans="1:16" x14ac:dyDescent="0.35">
      <c r="A1572" s="4" t="s">
        <v>1437</v>
      </c>
      <c r="B1572" s="18" t="s">
        <v>11761</v>
      </c>
      <c r="C1572" s="34">
        <f t="shared" si="48"/>
        <v>1.1720823767072759E-4</v>
      </c>
      <c r="D1572" s="35">
        <f t="shared" si="49"/>
        <v>0.83985217972847592</v>
      </c>
      <c r="E1572" s="4" t="s">
        <v>1436</v>
      </c>
      <c r="F1572" s="4" t="s">
        <v>7817</v>
      </c>
      <c r="G1572" s="9">
        <v>17</v>
      </c>
      <c r="H1572" s="4">
        <v>2</v>
      </c>
      <c r="I1572" s="4" t="s">
        <v>3703</v>
      </c>
      <c r="J1572" s="4" t="s">
        <v>3704</v>
      </c>
      <c r="K1572" s="4" t="s">
        <v>1054</v>
      </c>
      <c r="L1572" s="4" t="s">
        <v>3454</v>
      </c>
      <c r="M1572" s="4"/>
      <c r="N1572" s="4" t="s">
        <v>1130</v>
      </c>
      <c r="O1572" s="4" t="s">
        <v>3185</v>
      </c>
      <c r="P1572" s="5" t="e">
        <v>#N/A</v>
      </c>
    </row>
    <row r="1573" spans="1:16" x14ac:dyDescent="0.35">
      <c r="A1573" s="4" t="s">
        <v>1437</v>
      </c>
      <c r="B1573" s="18" t="s">
        <v>11761</v>
      </c>
      <c r="C1573" s="34">
        <f t="shared" si="48"/>
        <v>1.1720823767072759E-4</v>
      </c>
      <c r="D1573" s="35">
        <f t="shared" si="49"/>
        <v>0.83996938796614662</v>
      </c>
      <c r="E1573" s="4" t="s">
        <v>1436</v>
      </c>
      <c r="F1573" s="4" t="s">
        <v>7941</v>
      </c>
      <c r="G1573" s="9">
        <v>17</v>
      </c>
      <c r="H1573" s="4">
        <v>2</v>
      </c>
      <c r="I1573" s="4" t="s">
        <v>3341</v>
      </c>
      <c r="J1573" s="4" t="s">
        <v>7931</v>
      </c>
      <c r="K1573" s="4" t="s">
        <v>1063</v>
      </c>
      <c r="L1573" s="4" t="s">
        <v>3748</v>
      </c>
      <c r="M1573" s="4" t="s">
        <v>7942</v>
      </c>
      <c r="N1573" s="4" t="s">
        <v>1141</v>
      </c>
      <c r="O1573" s="4" t="s">
        <v>3495</v>
      </c>
      <c r="P1573" s="5" t="e">
        <v>#N/A</v>
      </c>
    </row>
    <row r="1574" spans="1:16" x14ac:dyDescent="0.35">
      <c r="A1574" s="4" t="s">
        <v>1437</v>
      </c>
      <c r="B1574" s="18" t="s">
        <v>11761</v>
      </c>
      <c r="C1574" s="34">
        <f t="shared" si="48"/>
        <v>1.1720823767072759E-4</v>
      </c>
      <c r="D1574" s="35">
        <f t="shared" si="49"/>
        <v>0.84008659620381732</v>
      </c>
      <c r="E1574" s="4" t="s">
        <v>1436</v>
      </c>
      <c r="F1574" s="4" t="s">
        <v>7982</v>
      </c>
      <c r="G1574" s="9">
        <v>17</v>
      </c>
      <c r="H1574" s="4">
        <v>2</v>
      </c>
      <c r="I1574" s="4" t="s">
        <v>7980</v>
      </c>
      <c r="J1574" s="4" t="s">
        <v>7983</v>
      </c>
      <c r="K1574" s="4" t="s">
        <v>1125</v>
      </c>
      <c r="L1574" s="4" t="s">
        <v>5721</v>
      </c>
      <c r="M1574" s="4"/>
      <c r="N1574" s="4" t="s">
        <v>1217</v>
      </c>
      <c r="O1574" s="4" t="s">
        <v>3868</v>
      </c>
      <c r="P1574" s="5" t="e">
        <v>#N/A</v>
      </c>
    </row>
    <row r="1575" spans="1:16" x14ac:dyDescent="0.35">
      <c r="A1575" s="4" t="s">
        <v>1437</v>
      </c>
      <c r="B1575" s="18" t="s">
        <v>11761</v>
      </c>
      <c r="C1575" s="34">
        <f t="shared" si="48"/>
        <v>1.1720823767072759E-4</v>
      </c>
      <c r="D1575" s="35">
        <f t="shared" si="49"/>
        <v>0.84020380444148801</v>
      </c>
      <c r="E1575" s="4" t="s">
        <v>1436</v>
      </c>
      <c r="F1575" s="4" t="s">
        <v>8101</v>
      </c>
      <c r="G1575" s="9">
        <v>17</v>
      </c>
      <c r="H1575" s="4">
        <v>2</v>
      </c>
      <c r="I1575" s="4" t="s">
        <v>3594</v>
      </c>
      <c r="J1575" s="4" t="s">
        <v>4759</v>
      </c>
      <c r="K1575" s="4" t="s">
        <v>999</v>
      </c>
      <c r="L1575" s="4" t="s">
        <v>3767</v>
      </c>
      <c r="M1575" s="4" t="s">
        <v>4274</v>
      </c>
      <c r="N1575" s="4" t="s">
        <v>1058</v>
      </c>
      <c r="O1575" s="4" t="s">
        <v>1846</v>
      </c>
      <c r="P1575" s="5" t="e">
        <v>#N/A</v>
      </c>
    </row>
    <row r="1576" spans="1:16" x14ac:dyDescent="0.35">
      <c r="A1576" s="4" t="s">
        <v>1437</v>
      </c>
      <c r="B1576" s="18" t="s">
        <v>11761</v>
      </c>
      <c r="C1576" s="34">
        <f t="shared" si="48"/>
        <v>1.1720823767072759E-4</v>
      </c>
      <c r="D1576" s="35">
        <f t="shared" si="49"/>
        <v>0.84032101267915871</v>
      </c>
      <c r="E1576" s="4" t="s">
        <v>1436</v>
      </c>
      <c r="F1576" s="4" t="s">
        <v>8345</v>
      </c>
      <c r="G1576" s="9">
        <v>17</v>
      </c>
      <c r="H1576" s="4">
        <v>2</v>
      </c>
      <c r="I1576" s="4" t="s">
        <v>4051</v>
      </c>
      <c r="J1576" s="4" t="s">
        <v>8342</v>
      </c>
      <c r="K1576" s="4" t="s">
        <v>966</v>
      </c>
      <c r="L1576" s="4" t="s">
        <v>3439</v>
      </c>
      <c r="M1576" s="4" t="s">
        <v>7940</v>
      </c>
      <c r="N1576" s="4" t="s">
        <v>1014</v>
      </c>
      <c r="O1576" s="4" t="s">
        <v>3378</v>
      </c>
      <c r="P1576" s="5" t="e">
        <v>#N/A</v>
      </c>
    </row>
    <row r="1577" spans="1:16" x14ac:dyDescent="0.35">
      <c r="A1577" s="4" t="s">
        <v>1437</v>
      </c>
      <c r="B1577" s="18" t="s">
        <v>11761</v>
      </c>
      <c r="C1577" s="34">
        <f t="shared" si="48"/>
        <v>1.1720823767072759E-4</v>
      </c>
      <c r="D1577" s="35">
        <f t="shared" si="49"/>
        <v>0.8404382209168294</v>
      </c>
      <c r="E1577" s="4" t="s">
        <v>1436</v>
      </c>
      <c r="F1577" s="4" t="s">
        <v>8379</v>
      </c>
      <c r="G1577" s="9">
        <v>17</v>
      </c>
      <c r="H1577" s="4">
        <v>2</v>
      </c>
      <c r="I1577" s="4" t="s">
        <v>3341</v>
      </c>
      <c r="J1577" s="4" t="s">
        <v>5010</v>
      </c>
      <c r="K1577" s="4" t="s">
        <v>1024</v>
      </c>
      <c r="L1577" s="4" t="s">
        <v>5841</v>
      </c>
      <c r="M1577" s="4" t="s">
        <v>4890</v>
      </c>
      <c r="N1577" s="4" t="s">
        <v>1090</v>
      </c>
      <c r="O1577" s="4" t="s">
        <v>3495</v>
      </c>
      <c r="P1577" s="5" t="e">
        <v>#N/A</v>
      </c>
    </row>
    <row r="1578" spans="1:16" x14ac:dyDescent="0.35">
      <c r="A1578" s="4" t="s">
        <v>1437</v>
      </c>
      <c r="B1578" s="18" t="s">
        <v>11761</v>
      </c>
      <c r="C1578" s="34">
        <f t="shared" si="48"/>
        <v>1.1720823767072759E-4</v>
      </c>
      <c r="D1578" s="35">
        <f t="shared" si="49"/>
        <v>0.8405554291545001</v>
      </c>
      <c r="E1578" s="4" t="s">
        <v>1436</v>
      </c>
      <c r="F1578" s="4" t="s">
        <v>8484</v>
      </c>
      <c r="G1578" s="9">
        <v>17</v>
      </c>
      <c r="H1578" s="4">
        <v>5</v>
      </c>
      <c r="I1578" s="4" t="s">
        <v>3399</v>
      </c>
      <c r="J1578" s="4" t="s">
        <v>4581</v>
      </c>
      <c r="K1578" s="4" t="s">
        <v>1019</v>
      </c>
      <c r="L1578" s="4" t="s">
        <v>3397</v>
      </c>
      <c r="M1578" s="4" t="s">
        <v>3405</v>
      </c>
      <c r="N1578" s="4" t="s">
        <v>1084</v>
      </c>
      <c r="O1578" s="4" t="s">
        <v>3759</v>
      </c>
      <c r="P1578" s="5" t="e">
        <v>#N/A</v>
      </c>
    </row>
    <row r="1579" spans="1:16" x14ac:dyDescent="0.35">
      <c r="A1579" s="4" t="s">
        <v>1437</v>
      </c>
      <c r="B1579" s="18" t="s">
        <v>11761</v>
      </c>
      <c r="C1579" s="34">
        <f t="shared" si="48"/>
        <v>1.1720823767072759E-4</v>
      </c>
      <c r="D1579" s="35">
        <f t="shared" si="49"/>
        <v>0.8406726373921708</v>
      </c>
      <c r="E1579" s="4" t="s">
        <v>1436</v>
      </c>
      <c r="F1579" s="4" t="s">
        <v>8550</v>
      </c>
      <c r="G1579" s="9">
        <v>17</v>
      </c>
      <c r="H1579" s="4">
        <v>4</v>
      </c>
      <c r="I1579" s="4" t="s">
        <v>4051</v>
      </c>
      <c r="J1579" s="4" t="s">
        <v>8342</v>
      </c>
      <c r="K1579" s="4" t="s">
        <v>996</v>
      </c>
      <c r="L1579" s="4" t="s">
        <v>3619</v>
      </c>
      <c r="M1579" s="4" t="s">
        <v>4089</v>
      </c>
      <c r="N1579" s="4" t="s">
        <v>1054</v>
      </c>
      <c r="O1579" s="4" t="s">
        <v>1846</v>
      </c>
      <c r="P1579" s="5" t="s">
        <v>11929</v>
      </c>
    </row>
    <row r="1580" spans="1:16" x14ac:dyDescent="0.35">
      <c r="A1580" s="4" t="s">
        <v>1437</v>
      </c>
      <c r="B1580" s="18" t="s">
        <v>11761</v>
      </c>
      <c r="C1580" s="34">
        <f t="shared" si="48"/>
        <v>1.1720823767072759E-4</v>
      </c>
      <c r="D1580" s="35">
        <f t="shared" si="49"/>
        <v>0.84078984562984149</v>
      </c>
      <c r="E1580" s="4" t="s">
        <v>1436</v>
      </c>
      <c r="F1580" s="4" t="s">
        <v>8817</v>
      </c>
      <c r="G1580" s="9">
        <v>17</v>
      </c>
      <c r="H1580" s="4">
        <v>3</v>
      </c>
      <c r="I1580" s="4" t="s">
        <v>3399</v>
      </c>
      <c r="J1580" s="4" t="s">
        <v>8645</v>
      </c>
      <c r="K1580" s="4" t="s">
        <v>919</v>
      </c>
      <c r="L1580" s="4" t="s">
        <v>4934</v>
      </c>
      <c r="M1580" s="4" t="s">
        <v>7040</v>
      </c>
      <c r="N1580" s="4" t="s">
        <v>950</v>
      </c>
      <c r="O1580" s="4" t="s">
        <v>3422</v>
      </c>
      <c r="P1580" s="5" t="e">
        <v>#N/A</v>
      </c>
    </row>
    <row r="1581" spans="1:16" x14ac:dyDescent="0.35">
      <c r="A1581" s="4" t="s">
        <v>1437</v>
      </c>
      <c r="B1581" s="18" t="s">
        <v>11761</v>
      </c>
      <c r="C1581" s="34">
        <f t="shared" si="48"/>
        <v>1.1720823767072759E-4</v>
      </c>
      <c r="D1581" s="35">
        <f t="shared" si="49"/>
        <v>0.84090705386751219</v>
      </c>
      <c r="E1581" s="4" t="s">
        <v>1436</v>
      </c>
      <c r="F1581" s="4" t="s">
        <v>9022</v>
      </c>
      <c r="G1581" s="9">
        <v>17</v>
      </c>
      <c r="H1581" s="4">
        <v>3</v>
      </c>
      <c r="I1581" s="4" t="s">
        <v>3399</v>
      </c>
      <c r="J1581" s="4" t="s">
        <v>8860</v>
      </c>
      <c r="K1581" s="4" t="s">
        <v>1197</v>
      </c>
      <c r="L1581" s="4" t="s">
        <v>3522</v>
      </c>
      <c r="M1581" s="4"/>
      <c r="N1581" s="4" t="s">
        <v>1290</v>
      </c>
      <c r="O1581" s="4" t="s">
        <v>3371</v>
      </c>
      <c r="P1581" s="5" t="e">
        <v>#N/A</v>
      </c>
    </row>
    <row r="1582" spans="1:16" x14ac:dyDescent="0.35">
      <c r="A1582" s="4" t="s">
        <v>1437</v>
      </c>
      <c r="B1582" s="17" t="s">
        <v>11760</v>
      </c>
      <c r="C1582" s="34">
        <f t="shared" si="48"/>
        <v>1.1720823767072759E-4</v>
      </c>
      <c r="D1582" s="35">
        <f t="shared" si="49"/>
        <v>0.84102426210518288</v>
      </c>
      <c r="E1582" s="4" t="s">
        <v>1436</v>
      </c>
      <c r="F1582" s="4" t="s">
        <v>9349</v>
      </c>
      <c r="G1582" s="9">
        <v>17</v>
      </c>
      <c r="H1582" s="4">
        <v>0</v>
      </c>
      <c r="I1582" s="4" t="s">
        <v>4075</v>
      </c>
      <c r="J1582" s="4" t="s">
        <v>4088</v>
      </c>
      <c r="K1582" s="4" t="s">
        <v>944</v>
      </c>
      <c r="L1582" s="4" t="s">
        <v>3719</v>
      </c>
      <c r="M1582" s="4" t="s">
        <v>7144</v>
      </c>
      <c r="N1582" s="4" t="s">
        <v>984</v>
      </c>
      <c r="O1582" s="4" t="s">
        <v>8614</v>
      </c>
      <c r="P1582" s="5" t="e">
        <v>#N/A</v>
      </c>
    </row>
    <row r="1583" spans="1:16" x14ac:dyDescent="0.35">
      <c r="A1583" s="4" t="s">
        <v>1437</v>
      </c>
      <c r="B1583" s="18" t="s">
        <v>11761</v>
      </c>
      <c r="C1583" s="34">
        <f t="shared" si="48"/>
        <v>1.1720823767072759E-4</v>
      </c>
      <c r="D1583" s="35">
        <f t="shared" si="49"/>
        <v>0.84114147034285358</v>
      </c>
      <c r="E1583" s="4" t="s">
        <v>1436</v>
      </c>
      <c r="F1583" s="4" t="s">
        <v>9379</v>
      </c>
      <c r="G1583" s="9">
        <v>17</v>
      </c>
      <c r="H1583" s="4">
        <v>2</v>
      </c>
      <c r="I1583" s="4" t="s">
        <v>3341</v>
      </c>
      <c r="J1583" s="4" t="s">
        <v>8018</v>
      </c>
      <c r="K1583" s="4" t="s">
        <v>1073</v>
      </c>
      <c r="L1583" s="4" t="s">
        <v>4057</v>
      </c>
      <c r="M1583" s="4" t="s">
        <v>3355</v>
      </c>
      <c r="N1583" s="4" t="s">
        <v>1153</v>
      </c>
      <c r="O1583" s="4" t="s">
        <v>3413</v>
      </c>
      <c r="P1583" s="5" t="e">
        <v>#N/A</v>
      </c>
    </row>
    <row r="1584" spans="1:16" x14ac:dyDescent="0.35">
      <c r="A1584" s="4" t="s">
        <v>1437</v>
      </c>
      <c r="B1584" s="17" t="s">
        <v>11760</v>
      </c>
      <c r="C1584" s="34">
        <f t="shared" si="48"/>
        <v>1.1720823767072759E-4</v>
      </c>
      <c r="D1584" s="35">
        <f t="shared" si="49"/>
        <v>0.84125867858052428</v>
      </c>
      <c r="E1584" s="4" t="s">
        <v>1436</v>
      </c>
      <c r="F1584" s="4" t="s">
        <v>9519</v>
      </c>
      <c r="G1584" s="9">
        <v>17</v>
      </c>
      <c r="H1584" s="4">
        <v>0</v>
      </c>
      <c r="I1584" s="4" t="s">
        <v>3490</v>
      </c>
      <c r="J1584" s="4" t="s">
        <v>4541</v>
      </c>
      <c r="K1584" s="4" t="s">
        <v>944</v>
      </c>
      <c r="L1584" s="4" t="s">
        <v>3988</v>
      </c>
      <c r="M1584" s="4" t="s">
        <v>4543</v>
      </c>
      <c r="N1584" s="4" t="s">
        <v>984</v>
      </c>
      <c r="O1584" s="4" t="s">
        <v>4077</v>
      </c>
      <c r="P1584" s="5" t="e">
        <v>#N/A</v>
      </c>
    </row>
    <row r="1585" spans="1:16" x14ac:dyDescent="0.35">
      <c r="A1585" s="4" t="s">
        <v>1437</v>
      </c>
      <c r="B1585" s="17" t="s">
        <v>11760</v>
      </c>
      <c r="C1585" s="34">
        <f t="shared" si="48"/>
        <v>1.1720823767072759E-4</v>
      </c>
      <c r="D1585" s="35">
        <f t="shared" si="49"/>
        <v>0.84137588681819497</v>
      </c>
      <c r="E1585" s="4" t="s">
        <v>1436</v>
      </c>
      <c r="F1585" s="4" t="s">
        <v>9686</v>
      </c>
      <c r="G1585" s="9">
        <v>17</v>
      </c>
      <c r="H1585" s="4">
        <v>0</v>
      </c>
      <c r="I1585" s="4" t="s">
        <v>3594</v>
      </c>
      <c r="J1585" s="4" t="s">
        <v>9685</v>
      </c>
      <c r="K1585" s="4" t="s">
        <v>974</v>
      </c>
      <c r="L1585" s="4" t="s">
        <v>3701</v>
      </c>
      <c r="M1585" s="4"/>
      <c r="N1585" s="4" t="s">
        <v>1024</v>
      </c>
      <c r="O1585" s="4" t="s">
        <v>1846</v>
      </c>
      <c r="P1585" s="5" t="e">
        <v>#N/A</v>
      </c>
    </row>
    <row r="1586" spans="1:16" x14ac:dyDescent="0.35">
      <c r="A1586" s="4" t="s">
        <v>1437</v>
      </c>
      <c r="B1586" s="18" t="s">
        <v>11761</v>
      </c>
      <c r="C1586" s="34">
        <f t="shared" si="48"/>
        <v>1.1720823767072759E-4</v>
      </c>
      <c r="D1586" s="35">
        <f t="shared" si="49"/>
        <v>0.84149309505586567</v>
      </c>
      <c r="E1586" s="4" t="s">
        <v>1436</v>
      </c>
      <c r="F1586" s="4" t="s">
        <v>9815</v>
      </c>
      <c r="G1586" s="9">
        <v>17</v>
      </c>
      <c r="H1586" s="4">
        <v>2</v>
      </c>
      <c r="I1586" s="4" t="s">
        <v>3703</v>
      </c>
      <c r="J1586" s="4" t="s">
        <v>8658</v>
      </c>
      <c r="K1586" s="4" t="s">
        <v>1097</v>
      </c>
      <c r="L1586" s="4" t="s">
        <v>3522</v>
      </c>
      <c r="M1586" s="4" t="s">
        <v>4252</v>
      </c>
      <c r="N1586" s="4" t="s">
        <v>1184</v>
      </c>
      <c r="O1586" s="4" t="s">
        <v>3377</v>
      </c>
      <c r="P1586" s="5" t="e">
        <v>#N/A</v>
      </c>
    </row>
    <row r="1587" spans="1:16" x14ac:dyDescent="0.35">
      <c r="A1587" s="4" t="s">
        <v>1437</v>
      </c>
      <c r="B1587" s="18" t="s">
        <v>11761</v>
      </c>
      <c r="C1587" s="34">
        <f t="shared" si="48"/>
        <v>1.1720823767072759E-4</v>
      </c>
      <c r="D1587" s="35">
        <f t="shared" si="49"/>
        <v>0.84161030329353637</v>
      </c>
      <c r="E1587" s="4" t="s">
        <v>1436</v>
      </c>
      <c r="F1587" s="4" t="s">
        <v>9876</v>
      </c>
      <c r="G1587" s="9">
        <v>17</v>
      </c>
      <c r="H1587" s="4">
        <v>2</v>
      </c>
      <c r="I1587" s="4" t="s">
        <v>3341</v>
      </c>
      <c r="J1587" s="4" t="s">
        <v>5366</v>
      </c>
      <c r="K1587" s="4" t="s">
        <v>974</v>
      </c>
      <c r="L1587" s="4" t="s">
        <v>3907</v>
      </c>
      <c r="M1587" s="4" t="s">
        <v>3648</v>
      </c>
      <c r="N1587" s="4" t="s">
        <v>1024</v>
      </c>
      <c r="O1587" s="4" t="s">
        <v>3825</v>
      </c>
      <c r="P1587" s="5" t="e">
        <v>#N/A</v>
      </c>
    </row>
    <row r="1588" spans="1:16" x14ac:dyDescent="0.35">
      <c r="A1588" s="4" t="s">
        <v>1437</v>
      </c>
      <c r="B1588" s="17" t="s">
        <v>11760</v>
      </c>
      <c r="C1588" s="34">
        <f t="shared" si="48"/>
        <v>1.1720823767072759E-4</v>
      </c>
      <c r="D1588" s="35">
        <f t="shared" si="49"/>
        <v>0.84172751153120706</v>
      </c>
      <c r="E1588" s="4" t="s">
        <v>1436</v>
      </c>
      <c r="F1588" s="4" t="s">
        <v>10050</v>
      </c>
      <c r="G1588" s="9">
        <v>17</v>
      </c>
      <c r="H1588" s="4">
        <v>0</v>
      </c>
      <c r="I1588" s="4" t="s">
        <v>4033</v>
      </c>
      <c r="J1588" s="4" t="s">
        <v>10046</v>
      </c>
      <c r="K1588" s="4" t="s">
        <v>954</v>
      </c>
      <c r="L1588" s="4" t="s">
        <v>7101</v>
      </c>
      <c r="M1588" s="4"/>
      <c r="N1588" s="4" t="s">
        <v>997</v>
      </c>
      <c r="O1588" s="4" t="s">
        <v>3422</v>
      </c>
      <c r="P1588" s="5" t="e">
        <v>#N/A</v>
      </c>
    </row>
    <row r="1589" spans="1:16" x14ac:dyDescent="0.35">
      <c r="A1589" s="4" t="s">
        <v>1437</v>
      </c>
      <c r="B1589" s="18" t="s">
        <v>11761</v>
      </c>
      <c r="C1589" s="34">
        <f t="shared" si="48"/>
        <v>1.1720823767072759E-4</v>
      </c>
      <c r="D1589" s="35">
        <f t="shared" si="49"/>
        <v>0.84184471976887776</v>
      </c>
      <c r="E1589" s="4" t="s">
        <v>1436</v>
      </c>
      <c r="F1589" s="4" t="s">
        <v>10072</v>
      </c>
      <c r="G1589" s="9">
        <v>17</v>
      </c>
      <c r="H1589" s="4">
        <v>2</v>
      </c>
      <c r="I1589" s="4" t="s">
        <v>3594</v>
      </c>
      <c r="J1589" s="4" t="s">
        <v>7939</v>
      </c>
      <c r="K1589" s="4" t="s">
        <v>974</v>
      </c>
      <c r="L1589" s="4" t="s">
        <v>4274</v>
      </c>
      <c r="M1589" s="4" t="s">
        <v>7940</v>
      </c>
      <c r="N1589" s="4" t="s">
        <v>1024</v>
      </c>
      <c r="O1589" s="4" t="s">
        <v>1846</v>
      </c>
      <c r="P1589" s="5" t="e">
        <v>#N/A</v>
      </c>
    </row>
    <row r="1590" spans="1:16" x14ac:dyDescent="0.35">
      <c r="A1590" s="4" t="s">
        <v>1437</v>
      </c>
      <c r="B1590" s="17" t="s">
        <v>11760</v>
      </c>
      <c r="C1590" s="34">
        <f t="shared" si="48"/>
        <v>1.1720823767072759E-4</v>
      </c>
      <c r="D1590" s="35">
        <f t="shared" si="49"/>
        <v>0.84196192800654845</v>
      </c>
      <c r="E1590" s="4" t="s">
        <v>1436</v>
      </c>
      <c r="F1590" s="4" t="s">
        <v>10100</v>
      </c>
      <c r="G1590" s="9">
        <v>17</v>
      </c>
      <c r="H1590" s="4">
        <v>0</v>
      </c>
      <c r="I1590" s="4" t="s">
        <v>3594</v>
      </c>
      <c r="J1590" s="4" t="s">
        <v>10098</v>
      </c>
      <c r="K1590" s="4" t="s">
        <v>974</v>
      </c>
      <c r="L1590" s="4" t="s">
        <v>4797</v>
      </c>
      <c r="M1590" s="4"/>
      <c r="N1590" s="4" t="s">
        <v>1024</v>
      </c>
      <c r="O1590" s="4" t="s">
        <v>3389</v>
      </c>
      <c r="P1590" s="5" t="e">
        <v>#N/A</v>
      </c>
    </row>
    <row r="1591" spans="1:16" x14ac:dyDescent="0.35">
      <c r="A1591" s="4" t="s">
        <v>1437</v>
      </c>
      <c r="B1591" s="18" t="s">
        <v>11761</v>
      </c>
      <c r="C1591" s="34">
        <f t="shared" si="48"/>
        <v>1.1720823767072759E-4</v>
      </c>
      <c r="D1591" s="35">
        <f t="shared" si="49"/>
        <v>0.84207913624421915</v>
      </c>
      <c r="E1591" s="4" t="s">
        <v>1436</v>
      </c>
      <c r="F1591" s="4" t="s">
        <v>10191</v>
      </c>
      <c r="G1591" s="9">
        <v>17</v>
      </c>
      <c r="H1591" s="4">
        <v>2</v>
      </c>
      <c r="I1591" s="4" t="s">
        <v>6219</v>
      </c>
      <c r="J1591" s="4" t="s">
        <v>9958</v>
      </c>
      <c r="K1591" s="4" t="s">
        <v>1040</v>
      </c>
      <c r="L1591" s="4" t="s">
        <v>4929</v>
      </c>
      <c r="M1591" s="4"/>
      <c r="N1591" s="4" t="s">
        <v>1112</v>
      </c>
      <c r="O1591" s="4" t="s">
        <v>3811</v>
      </c>
      <c r="P1591" s="5" t="e">
        <v>#N/A</v>
      </c>
    </row>
    <row r="1592" spans="1:16" x14ac:dyDescent="0.35">
      <c r="A1592" s="4" t="s">
        <v>1437</v>
      </c>
      <c r="B1592" s="18" t="s">
        <v>11761</v>
      </c>
      <c r="C1592" s="34">
        <f t="shared" si="48"/>
        <v>1.1720823767072759E-4</v>
      </c>
      <c r="D1592" s="35">
        <f t="shared" si="49"/>
        <v>0.84219634448188985</v>
      </c>
      <c r="E1592" s="4" t="s">
        <v>1436</v>
      </c>
      <c r="F1592" s="4" t="s">
        <v>10242</v>
      </c>
      <c r="G1592" s="9">
        <v>17</v>
      </c>
      <c r="H1592" s="4">
        <v>2</v>
      </c>
      <c r="I1592" s="4" t="s">
        <v>3399</v>
      </c>
      <c r="J1592" s="4" t="s">
        <v>10241</v>
      </c>
      <c r="K1592" s="4" t="s">
        <v>969</v>
      </c>
      <c r="L1592" s="4" t="s">
        <v>3421</v>
      </c>
      <c r="M1592" s="4"/>
      <c r="N1592" s="4" t="s">
        <v>1018</v>
      </c>
      <c r="O1592" s="4" t="s">
        <v>4399</v>
      </c>
      <c r="P1592" s="5" t="e">
        <v>#N/A</v>
      </c>
    </row>
    <row r="1593" spans="1:16" x14ac:dyDescent="0.35">
      <c r="A1593" s="4" t="s">
        <v>1437</v>
      </c>
      <c r="B1593" s="17" t="s">
        <v>11760</v>
      </c>
      <c r="C1593" s="34">
        <f t="shared" si="48"/>
        <v>1.1720823767072759E-4</v>
      </c>
      <c r="D1593" s="35">
        <f t="shared" si="49"/>
        <v>0.84231355271956054</v>
      </c>
      <c r="E1593" s="4" t="s">
        <v>1436</v>
      </c>
      <c r="F1593" s="4" t="s">
        <v>10544</v>
      </c>
      <c r="G1593" s="9">
        <v>17</v>
      </c>
      <c r="H1593" s="4">
        <v>0</v>
      </c>
      <c r="I1593" s="4" t="s">
        <v>3341</v>
      </c>
      <c r="J1593" s="4" t="s">
        <v>10543</v>
      </c>
      <c r="K1593" s="4" t="s">
        <v>974</v>
      </c>
      <c r="L1593" s="4" t="s">
        <v>4283</v>
      </c>
      <c r="M1593" s="4"/>
      <c r="N1593" s="4" t="s">
        <v>1024</v>
      </c>
      <c r="O1593" s="4" t="s">
        <v>3811</v>
      </c>
      <c r="P1593" s="5" t="e">
        <v>#N/A</v>
      </c>
    </row>
    <row r="1594" spans="1:16" x14ac:dyDescent="0.35">
      <c r="A1594" s="4" t="s">
        <v>1437</v>
      </c>
      <c r="B1594" s="18" t="s">
        <v>11761</v>
      </c>
      <c r="C1594" s="34">
        <f t="shared" si="48"/>
        <v>1.1720823767072759E-4</v>
      </c>
      <c r="D1594" s="35">
        <f t="shared" si="49"/>
        <v>0.84243076095723124</v>
      </c>
      <c r="E1594" s="4" t="s">
        <v>1436</v>
      </c>
      <c r="F1594" s="4" t="s">
        <v>10849</v>
      </c>
      <c r="G1594" s="9">
        <v>17</v>
      </c>
      <c r="H1594" s="4">
        <v>2</v>
      </c>
      <c r="I1594" s="4" t="s">
        <v>3594</v>
      </c>
      <c r="J1594" s="4" t="s">
        <v>10848</v>
      </c>
      <c r="K1594" s="4" t="s">
        <v>944</v>
      </c>
      <c r="L1594" s="4" t="s">
        <v>4252</v>
      </c>
      <c r="M1594" s="4"/>
      <c r="N1594" s="4" t="s">
        <v>984</v>
      </c>
      <c r="O1594" s="4" t="s">
        <v>3389</v>
      </c>
      <c r="P1594" s="5" t="e">
        <v>#N/A</v>
      </c>
    </row>
    <row r="1595" spans="1:16" x14ac:dyDescent="0.35">
      <c r="A1595" s="4" t="s">
        <v>1437</v>
      </c>
      <c r="B1595" s="18" t="s">
        <v>11761</v>
      </c>
      <c r="C1595" s="34">
        <f t="shared" si="48"/>
        <v>1.1720823767072759E-4</v>
      </c>
      <c r="D1595" s="35">
        <f t="shared" si="49"/>
        <v>0.84254796919490194</v>
      </c>
      <c r="E1595" s="4" t="s">
        <v>1436</v>
      </c>
      <c r="F1595" s="4" t="s">
        <v>10864</v>
      </c>
      <c r="G1595" s="9">
        <v>17</v>
      </c>
      <c r="H1595" s="4">
        <v>2</v>
      </c>
      <c r="I1595" s="4" t="s">
        <v>3341</v>
      </c>
      <c r="J1595" s="4" t="s">
        <v>10863</v>
      </c>
      <c r="K1595" s="4" t="s">
        <v>974</v>
      </c>
      <c r="L1595" s="4" t="s">
        <v>8897</v>
      </c>
      <c r="M1595" s="4"/>
      <c r="N1595" s="4" t="s">
        <v>1024</v>
      </c>
      <c r="O1595" s="4" t="s">
        <v>3811</v>
      </c>
      <c r="P1595" s="5" t="e">
        <v>#N/A</v>
      </c>
    </row>
    <row r="1596" spans="1:16" x14ac:dyDescent="0.35">
      <c r="A1596" s="4" t="s">
        <v>1437</v>
      </c>
      <c r="B1596" s="18" t="s">
        <v>11761</v>
      </c>
      <c r="C1596" s="34">
        <f t="shared" si="48"/>
        <v>1.1720823767072759E-4</v>
      </c>
      <c r="D1596" s="35">
        <f t="shared" si="49"/>
        <v>0.84266517743257263</v>
      </c>
      <c r="E1596" s="4" t="s">
        <v>1436</v>
      </c>
      <c r="F1596" s="4" t="s">
        <v>10983</v>
      </c>
      <c r="G1596" s="9">
        <v>17</v>
      </c>
      <c r="H1596" s="4">
        <v>2</v>
      </c>
      <c r="I1596" s="4" t="s">
        <v>3452</v>
      </c>
      <c r="J1596" s="4" t="s">
        <v>10982</v>
      </c>
      <c r="K1596" s="4" t="s">
        <v>944</v>
      </c>
      <c r="L1596" s="4" t="s">
        <v>4252</v>
      </c>
      <c r="M1596" s="4"/>
      <c r="N1596" s="4" t="s">
        <v>984</v>
      </c>
      <c r="O1596" s="4" t="s">
        <v>3389</v>
      </c>
      <c r="P1596" s="5" t="e">
        <v>#N/A</v>
      </c>
    </row>
    <row r="1597" spans="1:16" x14ac:dyDescent="0.35">
      <c r="A1597" s="4" t="s">
        <v>1437</v>
      </c>
      <c r="B1597" s="17" t="s">
        <v>11760</v>
      </c>
      <c r="C1597" s="34">
        <f t="shared" si="48"/>
        <v>1.1720823767072759E-4</v>
      </c>
      <c r="D1597" s="35">
        <f t="shared" si="49"/>
        <v>0.84278238567024333</v>
      </c>
      <c r="E1597" s="4" t="s">
        <v>1436</v>
      </c>
      <c r="F1597" s="4" t="s">
        <v>10994</v>
      </c>
      <c r="G1597" s="9">
        <v>17</v>
      </c>
      <c r="H1597" s="4">
        <v>0</v>
      </c>
      <c r="I1597" s="4" t="s">
        <v>3399</v>
      </c>
      <c r="J1597" s="4" t="s">
        <v>10962</v>
      </c>
      <c r="K1597" s="4" t="s">
        <v>919</v>
      </c>
      <c r="L1597" s="4" t="s">
        <v>3474</v>
      </c>
      <c r="M1597" s="4"/>
      <c r="N1597" s="4" t="s">
        <v>950</v>
      </c>
      <c r="O1597" s="4" t="s">
        <v>4035</v>
      </c>
      <c r="P1597" s="5" t="e">
        <v>#N/A</v>
      </c>
    </row>
    <row r="1598" spans="1:16" x14ac:dyDescent="0.35">
      <c r="A1598" s="4" t="s">
        <v>1437</v>
      </c>
      <c r="B1598" s="17" t="s">
        <v>11760</v>
      </c>
      <c r="C1598" s="34">
        <f t="shared" si="48"/>
        <v>1.1720823767072759E-4</v>
      </c>
      <c r="D1598" s="35">
        <f t="shared" si="49"/>
        <v>0.84289959390791402</v>
      </c>
      <c r="E1598" s="4" t="s">
        <v>1436</v>
      </c>
      <c r="F1598" s="4" t="s">
        <v>11068</v>
      </c>
      <c r="G1598" s="9">
        <v>17</v>
      </c>
      <c r="H1598" s="4">
        <v>0</v>
      </c>
      <c r="I1598" s="4" t="s">
        <v>3594</v>
      </c>
      <c r="J1598" s="4" t="s">
        <v>10150</v>
      </c>
      <c r="K1598" s="4" t="s">
        <v>1014</v>
      </c>
      <c r="L1598" s="4" t="s">
        <v>8121</v>
      </c>
      <c r="M1598" s="4" t="s">
        <v>10307</v>
      </c>
      <c r="N1598" s="4" t="s">
        <v>1078</v>
      </c>
      <c r="O1598" s="4" t="s">
        <v>1846</v>
      </c>
      <c r="P1598" s="5" t="e">
        <v>#N/A</v>
      </c>
    </row>
    <row r="1599" spans="1:16" x14ac:dyDescent="0.35">
      <c r="A1599" s="4" t="s">
        <v>1437</v>
      </c>
      <c r="B1599" s="18" t="s">
        <v>11761</v>
      </c>
      <c r="C1599" s="34">
        <f t="shared" si="48"/>
        <v>1.1720823767072759E-4</v>
      </c>
      <c r="D1599" s="35">
        <f t="shared" si="49"/>
        <v>0.84301680214558472</v>
      </c>
      <c r="E1599" s="4" t="s">
        <v>1436</v>
      </c>
      <c r="F1599" s="4" t="s">
        <v>11148</v>
      </c>
      <c r="G1599" s="9">
        <v>17</v>
      </c>
      <c r="H1599" s="4">
        <v>2</v>
      </c>
      <c r="I1599" s="4" t="s">
        <v>3399</v>
      </c>
      <c r="J1599" s="4" t="s">
        <v>9428</v>
      </c>
      <c r="K1599" s="4" t="s">
        <v>1014</v>
      </c>
      <c r="L1599" s="4" t="s">
        <v>8335</v>
      </c>
      <c r="M1599" s="4"/>
      <c r="N1599" s="4" t="s">
        <v>1078</v>
      </c>
      <c r="O1599" s="4" t="s">
        <v>9872</v>
      </c>
      <c r="P1599" s="5" t="e">
        <v>#N/A</v>
      </c>
    </row>
    <row r="1600" spans="1:16" x14ac:dyDescent="0.35">
      <c r="A1600" s="4" t="s">
        <v>1437</v>
      </c>
      <c r="B1600" s="18" t="s">
        <v>11761</v>
      </c>
      <c r="C1600" s="34">
        <f t="shared" si="48"/>
        <v>1.1720823767072759E-4</v>
      </c>
      <c r="D1600" s="35">
        <f t="shared" si="49"/>
        <v>0.84313401038325542</v>
      </c>
      <c r="E1600" s="4" t="s">
        <v>1436</v>
      </c>
      <c r="F1600" s="4" t="s">
        <v>11155</v>
      </c>
      <c r="G1600" s="9">
        <v>17</v>
      </c>
      <c r="H1600" s="4">
        <v>2</v>
      </c>
      <c r="I1600" s="4" t="s">
        <v>3399</v>
      </c>
      <c r="J1600" s="4" t="s">
        <v>11156</v>
      </c>
      <c r="K1600" s="4" t="s">
        <v>954</v>
      </c>
      <c r="L1600" s="4" t="s">
        <v>7047</v>
      </c>
      <c r="M1600" s="4"/>
      <c r="N1600" s="4" t="s">
        <v>997</v>
      </c>
      <c r="O1600" s="4" t="s">
        <v>9872</v>
      </c>
      <c r="P1600" s="5" t="e">
        <v>#N/A</v>
      </c>
    </row>
    <row r="1601" spans="1:16" x14ac:dyDescent="0.35">
      <c r="A1601" s="4" t="s">
        <v>1437</v>
      </c>
      <c r="B1601" s="18" t="s">
        <v>11761</v>
      </c>
      <c r="C1601" s="34">
        <f t="shared" si="48"/>
        <v>1.1720823767072759E-4</v>
      </c>
      <c r="D1601" s="35">
        <f t="shared" si="49"/>
        <v>0.84325121862092611</v>
      </c>
      <c r="E1601" s="4" t="s">
        <v>1436</v>
      </c>
      <c r="F1601" s="4" t="s">
        <v>11210</v>
      </c>
      <c r="G1601" s="9">
        <v>17</v>
      </c>
      <c r="H1601" s="4">
        <v>2</v>
      </c>
      <c r="I1601" s="4" t="s">
        <v>3341</v>
      </c>
      <c r="J1601" s="4" t="s">
        <v>11205</v>
      </c>
      <c r="K1601" s="4" t="s">
        <v>974</v>
      </c>
      <c r="L1601" s="4" t="s">
        <v>3723</v>
      </c>
      <c r="M1601" s="4" t="s">
        <v>10307</v>
      </c>
      <c r="N1601" s="4" t="s">
        <v>1024</v>
      </c>
      <c r="O1601" s="4" t="s">
        <v>3811</v>
      </c>
      <c r="P1601" s="5" t="e">
        <v>#N/A</v>
      </c>
    </row>
    <row r="1602" spans="1:16" x14ac:dyDescent="0.35">
      <c r="A1602" s="4" t="s">
        <v>1437</v>
      </c>
      <c r="B1602" s="18" t="s">
        <v>11761</v>
      </c>
      <c r="C1602" s="34">
        <f t="shared" si="48"/>
        <v>1.1720823767072759E-4</v>
      </c>
      <c r="D1602" s="35">
        <f t="shared" si="49"/>
        <v>0.84336842685859681</v>
      </c>
      <c r="E1602" s="4" t="s">
        <v>1436</v>
      </c>
      <c r="F1602" s="4" t="s">
        <v>11520</v>
      </c>
      <c r="G1602" s="9">
        <v>17</v>
      </c>
      <c r="H1602" s="4">
        <v>2</v>
      </c>
      <c r="I1602" s="4" t="s">
        <v>4051</v>
      </c>
      <c r="J1602" s="4" t="s">
        <v>9526</v>
      </c>
      <c r="K1602" s="4" t="s">
        <v>981</v>
      </c>
      <c r="L1602" s="4" t="s">
        <v>9234</v>
      </c>
      <c r="M1602" s="4"/>
      <c r="N1602" s="4" t="s">
        <v>1034</v>
      </c>
      <c r="O1602" s="4" t="s">
        <v>3389</v>
      </c>
      <c r="P1602" s="5" t="e">
        <v>#N/A</v>
      </c>
    </row>
    <row r="1603" spans="1:16" x14ac:dyDescent="0.35">
      <c r="A1603" s="4" t="s">
        <v>1437</v>
      </c>
      <c r="B1603" s="18" t="s">
        <v>11761</v>
      </c>
      <c r="C1603" s="34">
        <f t="shared" ref="C1603:C1666" si="50">G1603/$G$6705</f>
        <v>1.1031363545480244E-4</v>
      </c>
      <c r="D1603" s="35">
        <f t="shared" si="49"/>
        <v>0.84347874049405158</v>
      </c>
      <c r="E1603" s="4" t="s">
        <v>1436</v>
      </c>
      <c r="F1603" s="4" t="s">
        <v>3574</v>
      </c>
      <c r="G1603" s="9">
        <v>16</v>
      </c>
      <c r="H1603" s="4">
        <v>2</v>
      </c>
      <c r="I1603" s="4" t="s">
        <v>3399</v>
      </c>
      <c r="J1603" s="4" t="s">
        <v>3567</v>
      </c>
      <c r="K1603" s="4" t="s">
        <v>976</v>
      </c>
      <c r="L1603" s="4" t="s">
        <v>3504</v>
      </c>
      <c r="M1603" s="4" t="s">
        <v>3568</v>
      </c>
      <c r="N1603" s="4" t="s">
        <v>1027</v>
      </c>
      <c r="O1603" s="4" t="s">
        <v>3430</v>
      </c>
      <c r="P1603" s="5" t="e">
        <v>#N/A</v>
      </c>
    </row>
    <row r="1604" spans="1:16" x14ac:dyDescent="0.35">
      <c r="A1604" s="4" t="s">
        <v>1437</v>
      </c>
      <c r="B1604" s="18" t="s">
        <v>11761</v>
      </c>
      <c r="C1604" s="34">
        <f t="shared" si="50"/>
        <v>1.1031363545480244E-4</v>
      </c>
      <c r="D1604" s="35">
        <f t="shared" ref="D1604:D1667" si="51">D1603+C1604</f>
        <v>0.84358905412950635</v>
      </c>
      <c r="E1604" s="4" t="s">
        <v>1436</v>
      </c>
      <c r="F1604" s="4" t="s">
        <v>3712</v>
      </c>
      <c r="G1604" s="9">
        <v>16</v>
      </c>
      <c r="H1604" s="4">
        <v>2</v>
      </c>
      <c r="I1604" s="4" t="s">
        <v>3490</v>
      </c>
      <c r="J1604" s="4" t="s">
        <v>3713</v>
      </c>
      <c r="K1604" s="4" t="s">
        <v>1063</v>
      </c>
      <c r="L1604" s="4" t="s">
        <v>3714</v>
      </c>
      <c r="M1604" s="4" t="s">
        <v>3715</v>
      </c>
      <c r="N1604" s="4" t="s">
        <v>1141</v>
      </c>
      <c r="O1604" s="4" t="s">
        <v>3716</v>
      </c>
      <c r="P1604" s="5" t="e">
        <v>#N/A</v>
      </c>
    </row>
    <row r="1605" spans="1:16" x14ac:dyDescent="0.35">
      <c r="A1605" s="4" t="s">
        <v>1437</v>
      </c>
      <c r="B1605" s="18" t="s">
        <v>11761</v>
      </c>
      <c r="C1605" s="34">
        <f t="shared" si="50"/>
        <v>1.1031363545480244E-4</v>
      </c>
      <c r="D1605" s="35">
        <f t="shared" si="51"/>
        <v>0.84369936776496113</v>
      </c>
      <c r="E1605" s="4" t="s">
        <v>1436</v>
      </c>
      <c r="F1605" s="4" t="s">
        <v>4001</v>
      </c>
      <c r="G1605" s="9">
        <v>16</v>
      </c>
      <c r="H1605" s="4">
        <v>2</v>
      </c>
      <c r="I1605" s="4" t="s">
        <v>3703</v>
      </c>
      <c r="J1605" s="4" t="s">
        <v>4002</v>
      </c>
      <c r="K1605" s="4" t="s">
        <v>984</v>
      </c>
      <c r="L1605" s="4" t="s">
        <v>3991</v>
      </c>
      <c r="M1605" s="4" t="s">
        <v>4003</v>
      </c>
      <c r="N1605" s="4" t="s">
        <v>1038</v>
      </c>
      <c r="O1605" s="4" t="s">
        <v>4004</v>
      </c>
      <c r="P1605" s="5" t="e">
        <v>#N/A</v>
      </c>
    </row>
    <row r="1606" spans="1:16" x14ac:dyDescent="0.35">
      <c r="A1606" s="4" t="s">
        <v>1437</v>
      </c>
      <c r="B1606" s="17" t="s">
        <v>11760</v>
      </c>
      <c r="C1606" s="34">
        <f t="shared" si="50"/>
        <v>1.1031363545480244E-4</v>
      </c>
      <c r="D1606" s="35">
        <f t="shared" si="51"/>
        <v>0.8438096814004159</v>
      </c>
      <c r="E1606" s="4" t="s">
        <v>1436</v>
      </c>
      <c r="F1606" s="4" t="s">
        <v>4150</v>
      </c>
      <c r="G1606" s="9">
        <v>16</v>
      </c>
      <c r="H1606" s="4">
        <v>0</v>
      </c>
      <c r="I1606" s="4" t="s">
        <v>3359</v>
      </c>
      <c r="J1606" s="4" t="s">
        <v>3398</v>
      </c>
      <c r="K1606" s="4" t="s">
        <v>1054</v>
      </c>
      <c r="L1606" s="4" t="s">
        <v>3751</v>
      </c>
      <c r="M1606" s="4" t="s">
        <v>3362</v>
      </c>
      <c r="N1606" s="4" t="s">
        <v>1130</v>
      </c>
      <c r="O1606" s="4" t="s">
        <v>4149</v>
      </c>
      <c r="P1606" s="5" t="e">
        <v>#N/A</v>
      </c>
    </row>
    <row r="1607" spans="1:16" x14ac:dyDescent="0.35">
      <c r="A1607" s="4" t="s">
        <v>1437</v>
      </c>
      <c r="B1607" s="17" t="s">
        <v>11760</v>
      </c>
      <c r="C1607" s="34">
        <f t="shared" si="50"/>
        <v>1.1031363545480244E-4</v>
      </c>
      <c r="D1607" s="35">
        <f t="shared" si="51"/>
        <v>0.84391999503587067</v>
      </c>
      <c r="E1607" s="4" t="s">
        <v>1436</v>
      </c>
      <c r="F1607" s="4" t="s">
        <v>4367</v>
      </c>
      <c r="G1607" s="9">
        <v>16</v>
      </c>
      <c r="H1607" s="4">
        <v>0</v>
      </c>
      <c r="I1607" s="4" t="s">
        <v>3359</v>
      </c>
      <c r="J1607" s="4" t="s">
        <v>4101</v>
      </c>
      <c r="K1607" s="4" t="s">
        <v>909</v>
      </c>
      <c r="L1607" s="4" t="s">
        <v>3843</v>
      </c>
      <c r="M1607" s="4" t="s">
        <v>3670</v>
      </c>
      <c r="N1607" s="4" t="s">
        <v>936</v>
      </c>
      <c r="O1607" s="4" t="s">
        <v>2254</v>
      </c>
      <c r="P1607" s="5" t="e">
        <v>#N/A</v>
      </c>
    </row>
    <row r="1608" spans="1:16" x14ac:dyDescent="0.35">
      <c r="A1608" s="4" t="s">
        <v>1437</v>
      </c>
      <c r="B1608" s="18" t="s">
        <v>11761</v>
      </c>
      <c r="C1608" s="34">
        <f t="shared" si="50"/>
        <v>1.1031363545480244E-4</v>
      </c>
      <c r="D1608" s="35">
        <f t="shared" si="51"/>
        <v>0.84403030867132545</v>
      </c>
      <c r="E1608" s="4" t="s">
        <v>1436</v>
      </c>
      <c r="F1608" s="4" t="s">
        <v>4476</v>
      </c>
      <c r="G1608" s="9">
        <v>16</v>
      </c>
      <c r="H1608" s="4">
        <v>5</v>
      </c>
      <c r="I1608" s="4" t="s">
        <v>3399</v>
      </c>
      <c r="J1608" s="4" t="s">
        <v>4475</v>
      </c>
      <c r="K1608" s="4" t="s">
        <v>1147</v>
      </c>
      <c r="L1608" s="4" t="s">
        <v>3762</v>
      </c>
      <c r="M1608" s="4"/>
      <c r="N1608" s="4" t="s">
        <v>1245</v>
      </c>
      <c r="O1608" s="4" t="s">
        <v>4168</v>
      </c>
      <c r="P1608" s="5" t="e">
        <v>#N/A</v>
      </c>
    </row>
    <row r="1609" spans="1:16" x14ac:dyDescent="0.35">
      <c r="A1609" s="4" t="s">
        <v>1437</v>
      </c>
      <c r="B1609" s="18" t="s">
        <v>11761</v>
      </c>
      <c r="C1609" s="34">
        <f t="shared" si="50"/>
        <v>1.1031363545480244E-4</v>
      </c>
      <c r="D1609" s="35">
        <f t="shared" si="51"/>
        <v>0.84414062230678022</v>
      </c>
      <c r="E1609" s="4" t="s">
        <v>1436</v>
      </c>
      <c r="F1609" s="4" t="s">
        <v>4498</v>
      </c>
      <c r="G1609" s="9">
        <v>16</v>
      </c>
      <c r="H1609" s="4">
        <v>2</v>
      </c>
      <c r="I1609" s="4" t="s">
        <v>3399</v>
      </c>
      <c r="J1609" s="4" t="s">
        <v>4497</v>
      </c>
      <c r="K1609" s="4" t="s">
        <v>976</v>
      </c>
      <c r="L1609" s="4" t="s">
        <v>3499</v>
      </c>
      <c r="M1609" s="4" t="s">
        <v>4301</v>
      </c>
      <c r="N1609" s="4" t="s">
        <v>1027</v>
      </c>
      <c r="O1609" s="4" t="s">
        <v>3880</v>
      </c>
      <c r="P1609" s="5" t="e">
        <v>#N/A</v>
      </c>
    </row>
    <row r="1610" spans="1:16" x14ac:dyDescent="0.35">
      <c r="A1610" s="4" t="s">
        <v>1437</v>
      </c>
      <c r="B1610" s="17" t="s">
        <v>11760</v>
      </c>
      <c r="C1610" s="34">
        <f t="shared" si="50"/>
        <v>1.1031363545480244E-4</v>
      </c>
      <c r="D1610" s="35">
        <f t="shared" si="51"/>
        <v>0.84425093594223499</v>
      </c>
      <c r="E1610" s="4" t="s">
        <v>1436</v>
      </c>
      <c r="F1610" s="4" t="s">
        <v>4514</v>
      </c>
      <c r="G1610" s="9">
        <v>16</v>
      </c>
      <c r="H1610" s="4">
        <v>0</v>
      </c>
      <c r="I1610" s="4" t="s">
        <v>3399</v>
      </c>
      <c r="J1610" s="4" t="s">
        <v>4511</v>
      </c>
      <c r="K1610" s="4" t="s">
        <v>1059</v>
      </c>
      <c r="L1610" s="4" t="s">
        <v>3552</v>
      </c>
      <c r="M1610" s="4" t="s">
        <v>4512</v>
      </c>
      <c r="N1610" s="4" t="s">
        <v>1136</v>
      </c>
      <c r="O1610" s="4" t="s">
        <v>4484</v>
      </c>
      <c r="P1610" s="5" t="e">
        <v>#N/A</v>
      </c>
    </row>
    <row r="1611" spans="1:16" x14ac:dyDescent="0.35">
      <c r="A1611" s="4" t="s">
        <v>1437</v>
      </c>
      <c r="B1611" s="17" t="s">
        <v>11760</v>
      </c>
      <c r="C1611" s="34">
        <f t="shared" si="50"/>
        <v>1.1031363545480244E-4</v>
      </c>
      <c r="D1611" s="35">
        <f t="shared" si="51"/>
        <v>0.84436124957768977</v>
      </c>
      <c r="E1611" s="4" t="s">
        <v>1436</v>
      </c>
      <c r="F1611" s="4" t="s">
        <v>4658</v>
      </c>
      <c r="G1611" s="9">
        <v>16</v>
      </c>
      <c r="H1611" s="4">
        <v>0</v>
      </c>
      <c r="I1611" s="4" t="s">
        <v>4075</v>
      </c>
      <c r="J1611" s="4" t="s">
        <v>4086</v>
      </c>
      <c r="K1611" s="4" t="s">
        <v>992</v>
      </c>
      <c r="L1611" s="4" t="s">
        <v>3755</v>
      </c>
      <c r="M1611" s="4" t="s">
        <v>3405</v>
      </c>
      <c r="N1611" s="4" t="s">
        <v>1049</v>
      </c>
      <c r="O1611" s="4" t="s">
        <v>4080</v>
      </c>
      <c r="P1611" s="5" t="e">
        <v>#N/A</v>
      </c>
    </row>
    <row r="1612" spans="1:16" x14ac:dyDescent="0.35">
      <c r="A1612" s="4" t="s">
        <v>1437</v>
      </c>
      <c r="B1612" s="18" t="s">
        <v>11761</v>
      </c>
      <c r="C1612" s="34">
        <f t="shared" si="50"/>
        <v>1.1031363545480244E-4</v>
      </c>
      <c r="D1612" s="35">
        <f t="shared" si="51"/>
        <v>0.84447156321314454</v>
      </c>
      <c r="E1612" s="4" t="s">
        <v>1436</v>
      </c>
      <c r="F1612" s="4" t="s">
        <v>4676</v>
      </c>
      <c r="G1612" s="9">
        <v>16</v>
      </c>
      <c r="H1612" s="4">
        <v>3</v>
      </c>
      <c r="I1612" s="4" t="s">
        <v>3399</v>
      </c>
      <c r="J1612" s="4" t="s">
        <v>4394</v>
      </c>
      <c r="K1612" s="4" t="s">
        <v>1059</v>
      </c>
      <c r="L1612" s="4" t="s">
        <v>4542</v>
      </c>
      <c r="M1612" s="4"/>
      <c r="N1612" s="4" t="s">
        <v>1136</v>
      </c>
      <c r="O1612" s="4" t="s">
        <v>3753</v>
      </c>
      <c r="P1612" s="5" t="e">
        <v>#N/A</v>
      </c>
    </row>
    <row r="1613" spans="1:16" x14ac:dyDescent="0.35">
      <c r="A1613" s="4" t="s">
        <v>1437</v>
      </c>
      <c r="B1613" s="18" t="s">
        <v>11761</v>
      </c>
      <c r="C1613" s="34">
        <f t="shared" si="50"/>
        <v>1.1031363545480244E-4</v>
      </c>
      <c r="D1613" s="35">
        <f t="shared" si="51"/>
        <v>0.84458187684859931</v>
      </c>
      <c r="E1613" s="4" t="s">
        <v>1436</v>
      </c>
      <c r="F1613" s="4" t="s">
        <v>4678</v>
      </c>
      <c r="G1613" s="9">
        <v>16</v>
      </c>
      <c r="H1613" s="4">
        <v>3</v>
      </c>
      <c r="I1613" s="4" t="s">
        <v>3399</v>
      </c>
      <c r="J1613" s="4" t="s">
        <v>4175</v>
      </c>
      <c r="K1613" s="4" t="s">
        <v>1029</v>
      </c>
      <c r="L1613" s="4" t="s">
        <v>4542</v>
      </c>
      <c r="M1613" s="4" t="s">
        <v>4179</v>
      </c>
      <c r="N1613" s="4" t="s">
        <v>1097</v>
      </c>
      <c r="O1613" s="4" t="s">
        <v>3759</v>
      </c>
      <c r="P1613" s="5" t="e">
        <v>#N/A</v>
      </c>
    </row>
    <row r="1614" spans="1:16" x14ac:dyDescent="0.35">
      <c r="A1614" s="4" t="s">
        <v>1437</v>
      </c>
      <c r="B1614" s="18" t="s">
        <v>11761</v>
      </c>
      <c r="C1614" s="34">
        <f t="shared" si="50"/>
        <v>1.1031363545480244E-4</v>
      </c>
      <c r="D1614" s="35">
        <f t="shared" si="51"/>
        <v>0.84469219048405408</v>
      </c>
      <c r="E1614" s="4" t="s">
        <v>1436</v>
      </c>
      <c r="F1614" s="4" t="s">
        <v>4813</v>
      </c>
      <c r="G1614" s="9">
        <v>16</v>
      </c>
      <c r="H1614" s="4">
        <v>2</v>
      </c>
      <c r="I1614" s="4" t="s">
        <v>3594</v>
      </c>
      <c r="J1614" s="4" t="s">
        <v>4401</v>
      </c>
      <c r="K1614" s="4" t="s">
        <v>1054</v>
      </c>
      <c r="L1614" s="4" t="s">
        <v>3351</v>
      </c>
      <c r="M1614" s="4" t="s">
        <v>4205</v>
      </c>
      <c r="N1614" s="4" t="s">
        <v>1129</v>
      </c>
      <c r="O1614" s="4" t="s">
        <v>3788</v>
      </c>
      <c r="P1614" s="5" t="e">
        <v>#N/A</v>
      </c>
    </row>
    <row r="1615" spans="1:16" x14ac:dyDescent="0.35">
      <c r="A1615" s="4" t="s">
        <v>1437</v>
      </c>
      <c r="B1615" s="18" t="s">
        <v>11761</v>
      </c>
      <c r="C1615" s="34">
        <f t="shared" si="50"/>
        <v>1.1031363545480244E-4</v>
      </c>
      <c r="D1615" s="35">
        <f t="shared" si="51"/>
        <v>0.84480250411950886</v>
      </c>
      <c r="E1615" s="4" t="s">
        <v>1436</v>
      </c>
      <c r="F1615" s="4" t="s">
        <v>4999</v>
      </c>
      <c r="G1615" s="9">
        <v>16</v>
      </c>
      <c r="H1615" s="4">
        <v>3</v>
      </c>
      <c r="I1615" s="4" t="s">
        <v>3399</v>
      </c>
      <c r="J1615" s="4" t="s">
        <v>4581</v>
      </c>
      <c r="K1615" s="4" t="s">
        <v>1019</v>
      </c>
      <c r="L1615" s="4" t="s">
        <v>4281</v>
      </c>
      <c r="M1615" s="4" t="s">
        <v>3405</v>
      </c>
      <c r="N1615" s="4" t="s">
        <v>1084</v>
      </c>
      <c r="O1615" s="4" t="s">
        <v>3753</v>
      </c>
      <c r="P1615" s="5" t="e">
        <v>#N/A</v>
      </c>
    </row>
    <row r="1616" spans="1:16" x14ac:dyDescent="0.35">
      <c r="A1616" s="4" t="s">
        <v>1437</v>
      </c>
      <c r="B1616" s="18" t="s">
        <v>11761</v>
      </c>
      <c r="C1616" s="34">
        <f t="shared" si="50"/>
        <v>1.1031363545480244E-4</v>
      </c>
      <c r="D1616" s="35">
        <f t="shared" si="51"/>
        <v>0.84491281775496363</v>
      </c>
      <c r="E1616" s="4" t="s">
        <v>1436</v>
      </c>
      <c r="F1616" s="4" t="s">
        <v>5003</v>
      </c>
      <c r="G1616" s="9">
        <v>16</v>
      </c>
      <c r="H1616" s="4">
        <v>3</v>
      </c>
      <c r="I1616" s="4" t="s">
        <v>3399</v>
      </c>
      <c r="J1616" s="4" t="s">
        <v>5004</v>
      </c>
      <c r="K1616" s="4" t="s">
        <v>1029</v>
      </c>
      <c r="L1616" s="4" t="s">
        <v>3521</v>
      </c>
      <c r="M1616" s="4" t="s">
        <v>3715</v>
      </c>
      <c r="N1616" s="4" t="s">
        <v>1097</v>
      </c>
      <c r="O1616" s="4" t="s">
        <v>3759</v>
      </c>
      <c r="P1616" s="5" t="e">
        <v>#N/A</v>
      </c>
    </row>
    <row r="1617" spans="1:16" x14ac:dyDescent="0.35">
      <c r="A1617" s="4" t="s">
        <v>1437</v>
      </c>
      <c r="B1617" s="18" t="s">
        <v>11761</v>
      </c>
      <c r="C1617" s="34">
        <f t="shared" si="50"/>
        <v>1.1031363545480244E-4</v>
      </c>
      <c r="D1617" s="35">
        <f t="shared" si="51"/>
        <v>0.8450231313904184</v>
      </c>
      <c r="E1617" s="4" t="s">
        <v>1436</v>
      </c>
      <c r="F1617" s="4" t="s">
        <v>5040</v>
      </c>
      <c r="G1617" s="9">
        <v>16</v>
      </c>
      <c r="H1617" s="4">
        <v>4</v>
      </c>
      <c r="I1617" s="4" t="s">
        <v>3341</v>
      </c>
      <c r="J1617" s="4" t="s">
        <v>5041</v>
      </c>
      <c r="K1617" s="4" t="s">
        <v>1044</v>
      </c>
      <c r="L1617" s="4" t="s">
        <v>5042</v>
      </c>
      <c r="M1617" s="4" t="s">
        <v>4732</v>
      </c>
      <c r="N1617" s="4" t="s">
        <v>1118</v>
      </c>
      <c r="O1617" s="4" t="s">
        <v>3912</v>
      </c>
      <c r="P1617" s="5" t="e">
        <v>#N/A</v>
      </c>
    </row>
    <row r="1618" spans="1:16" x14ac:dyDescent="0.35">
      <c r="A1618" s="4" t="s">
        <v>1437</v>
      </c>
      <c r="B1618" s="18" t="s">
        <v>11761</v>
      </c>
      <c r="C1618" s="34">
        <f t="shared" si="50"/>
        <v>1.1031363545480244E-4</v>
      </c>
      <c r="D1618" s="35">
        <f t="shared" si="51"/>
        <v>0.84513344502587318</v>
      </c>
      <c r="E1618" s="4" t="s">
        <v>1436</v>
      </c>
      <c r="F1618" s="4" t="s">
        <v>5225</v>
      </c>
      <c r="G1618" s="9">
        <v>16</v>
      </c>
      <c r="H1618" s="4">
        <v>2</v>
      </c>
      <c r="I1618" s="4" t="s">
        <v>3341</v>
      </c>
      <c r="J1618" s="4" t="s">
        <v>4208</v>
      </c>
      <c r="K1618" s="4" t="s">
        <v>1004</v>
      </c>
      <c r="L1618" s="4" t="s">
        <v>3668</v>
      </c>
      <c r="M1618" s="4" t="s">
        <v>4214</v>
      </c>
      <c r="N1618" s="4" t="s">
        <v>1064</v>
      </c>
      <c r="O1618" s="4" t="s">
        <v>3590</v>
      </c>
      <c r="P1618" s="5" t="e">
        <v>#N/A</v>
      </c>
    </row>
    <row r="1619" spans="1:16" x14ac:dyDescent="0.35">
      <c r="A1619" s="4" t="s">
        <v>1437</v>
      </c>
      <c r="B1619" s="17" t="s">
        <v>11760</v>
      </c>
      <c r="C1619" s="34">
        <f t="shared" si="50"/>
        <v>1.1031363545480244E-4</v>
      </c>
      <c r="D1619" s="35">
        <f t="shared" si="51"/>
        <v>0.84524375866132795</v>
      </c>
      <c r="E1619" s="4" t="s">
        <v>1436</v>
      </c>
      <c r="F1619" s="4" t="s">
        <v>5239</v>
      </c>
      <c r="G1619" s="9">
        <v>16</v>
      </c>
      <c r="H1619" s="4">
        <v>0</v>
      </c>
      <c r="I1619" s="4" t="s">
        <v>3359</v>
      </c>
      <c r="J1619" s="4" t="s">
        <v>5233</v>
      </c>
      <c r="K1619" s="4" t="s">
        <v>919</v>
      </c>
      <c r="L1619" s="4" t="s">
        <v>3838</v>
      </c>
      <c r="M1619" s="4" t="s">
        <v>4431</v>
      </c>
      <c r="N1619" s="4" t="s">
        <v>949</v>
      </c>
      <c r="O1619" s="4" t="s">
        <v>1846</v>
      </c>
      <c r="P1619" s="5" t="e">
        <v>#N/A</v>
      </c>
    </row>
    <row r="1620" spans="1:16" x14ac:dyDescent="0.35">
      <c r="A1620" s="4" t="s">
        <v>1437</v>
      </c>
      <c r="B1620" s="18" t="s">
        <v>11761</v>
      </c>
      <c r="C1620" s="34">
        <f t="shared" si="50"/>
        <v>1.1031363545480244E-4</v>
      </c>
      <c r="D1620" s="35">
        <f t="shared" si="51"/>
        <v>0.84535407229678272</v>
      </c>
      <c r="E1620" s="4" t="s">
        <v>1436</v>
      </c>
      <c r="F1620" s="4" t="s">
        <v>5246</v>
      </c>
      <c r="G1620" s="9">
        <v>16</v>
      </c>
      <c r="H1620" s="4">
        <v>2</v>
      </c>
      <c r="I1620" s="4" t="s">
        <v>3341</v>
      </c>
      <c r="J1620" s="4" t="s">
        <v>5084</v>
      </c>
      <c r="K1620" s="4" t="s">
        <v>959</v>
      </c>
      <c r="L1620" s="4" t="s">
        <v>3668</v>
      </c>
      <c r="M1620" s="4" t="s">
        <v>4444</v>
      </c>
      <c r="N1620" s="4" t="s">
        <v>1004</v>
      </c>
      <c r="O1620" s="4" t="s">
        <v>5212</v>
      </c>
      <c r="P1620" s="5" t="e">
        <v>#N/A</v>
      </c>
    </row>
    <row r="1621" spans="1:16" x14ac:dyDescent="0.35">
      <c r="A1621" s="4" t="s">
        <v>1437</v>
      </c>
      <c r="B1621" s="18" t="s">
        <v>11761</v>
      </c>
      <c r="C1621" s="34">
        <f t="shared" si="50"/>
        <v>1.1031363545480244E-4</v>
      </c>
      <c r="D1621" s="35">
        <f t="shared" si="51"/>
        <v>0.84546438593223749</v>
      </c>
      <c r="E1621" s="4" t="s">
        <v>1436</v>
      </c>
      <c r="F1621" s="4" t="s">
        <v>5249</v>
      </c>
      <c r="G1621" s="9">
        <v>16</v>
      </c>
      <c r="H1621" s="4">
        <v>2</v>
      </c>
      <c r="I1621" s="4" t="s">
        <v>3341</v>
      </c>
      <c r="J1621" s="4" t="s">
        <v>4802</v>
      </c>
      <c r="K1621" s="4" t="s">
        <v>959</v>
      </c>
      <c r="L1621" s="4" t="s">
        <v>3668</v>
      </c>
      <c r="M1621" s="4" t="s">
        <v>5081</v>
      </c>
      <c r="N1621" s="4" t="s">
        <v>1004</v>
      </c>
      <c r="O1621" s="4" t="s">
        <v>5212</v>
      </c>
      <c r="P1621" s="5" t="e">
        <v>#N/A</v>
      </c>
    </row>
    <row r="1622" spans="1:16" x14ac:dyDescent="0.35">
      <c r="A1622" s="4" t="s">
        <v>1437</v>
      </c>
      <c r="B1622" s="17" t="s">
        <v>11760</v>
      </c>
      <c r="C1622" s="34">
        <f t="shared" si="50"/>
        <v>1.1031363545480244E-4</v>
      </c>
      <c r="D1622" s="35">
        <f t="shared" si="51"/>
        <v>0.84557469956769227</v>
      </c>
      <c r="E1622" s="4" t="s">
        <v>1436</v>
      </c>
      <c r="F1622" s="4" t="s">
        <v>5413</v>
      </c>
      <c r="G1622" s="9">
        <v>16</v>
      </c>
      <c r="H1622" s="4">
        <v>0</v>
      </c>
      <c r="I1622" s="4" t="s">
        <v>3341</v>
      </c>
      <c r="J1622" s="4" t="s">
        <v>4802</v>
      </c>
      <c r="K1622" s="4" t="s">
        <v>944</v>
      </c>
      <c r="L1622" s="4" t="s">
        <v>3946</v>
      </c>
      <c r="M1622" s="4" t="s">
        <v>5081</v>
      </c>
      <c r="N1622" s="4" t="s">
        <v>984</v>
      </c>
      <c r="O1622" s="4" t="s">
        <v>3811</v>
      </c>
      <c r="P1622" s="5" t="e">
        <v>#N/A</v>
      </c>
    </row>
    <row r="1623" spans="1:16" x14ac:dyDescent="0.35">
      <c r="A1623" s="4" t="s">
        <v>1437</v>
      </c>
      <c r="B1623" s="18" t="s">
        <v>11761</v>
      </c>
      <c r="C1623" s="34">
        <f t="shared" si="50"/>
        <v>1.1031363545480244E-4</v>
      </c>
      <c r="D1623" s="35">
        <f t="shared" si="51"/>
        <v>0.84568501320314704</v>
      </c>
      <c r="E1623" s="4" t="s">
        <v>1436</v>
      </c>
      <c r="F1623" s="4" t="s">
        <v>5528</v>
      </c>
      <c r="G1623" s="9">
        <v>16</v>
      </c>
      <c r="H1623" s="4">
        <v>2</v>
      </c>
      <c r="I1623" s="4" t="s">
        <v>3399</v>
      </c>
      <c r="J1623" s="4" t="s">
        <v>5505</v>
      </c>
      <c r="K1623" s="4" t="s">
        <v>959</v>
      </c>
      <c r="L1623" s="4" t="s">
        <v>5485</v>
      </c>
      <c r="M1623" s="4" t="s">
        <v>4355</v>
      </c>
      <c r="N1623" s="4" t="s">
        <v>1004</v>
      </c>
      <c r="O1623" s="4" t="s">
        <v>5023</v>
      </c>
      <c r="P1623" s="5" t="e">
        <v>#N/A</v>
      </c>
    </row>
    <row r="1624" spans="1:16" x14ac:dyDescent="0.35">
      <c r="A1624" s="4" t="s">
        <v>1437</v>
      </c>
      <c r="B1624" s="17" t="s">
        <v>11760</v>
      </c>
      <c r="C1624" s="34">
        <f t="shared" si="50"/>
        <v>1.1031363545480244E-4</v>
      </c>
      <c r="D1624" s="35">
        <f t="shared" si="51"/>
        <v>0.84579532683860181</v>
      </c>
      <c r="E1624" s="4" t="s">
        <v>1436</v>
      </c>
      <c r="F1624" s="4" t="s">
        <v>5616</v>
      </c>
      <c r="G1624" s="9">
        <v>16</v>
      </c>
      <c r="H1624" s="4">
        <v>0</v>
      </c>
      <c r="I1624" s="4" t="s">
        <v>3519</v>
      </c>
      <c r="J1624" s="4" t="s">
        <v>5617</v>
      </c>
      <c r="K1624" s="4" t="s">
        <v>948</v>
      </c>
      <c r="L1624" s="4" t="s">
        <v>3992</v>
      </c>
      <c r="M1624" s="4" t="s">
        <v>4726</v>
      </c>
      <c r="N1624" s="4" t="s">
        <v>989</v>
      </c>
      <c r="O1624" s="4" t="s">
        <v>4964</v>
      </c>
      <c r="P1624" s="5" t="e">
        <v>#N/A</v>
      </c>
    </row>
    <row r="1625" spans="1:16" x14ac:dyDescent="0.35">
      <c r="A1625" s="4" t="s">
        <v>1437</v>
      </c>
      <c r="B1625" s="18" t="s">
        <v>11761</v>
      </c>
      <c r="C1625" s="34">
        <f t="shared" si="50"/>
        <v>1.1031363545480244E-4</v>
      </c>
      <c r="D1625" s="35">
        <f t="shared" si="51"/>
        <v>0.84590564047405659</v>
      </c>
      <c r="E1625" s="4" t="s">
        <v>1436</v>
      </c>
      <c r="F1625" s="4" t="s">
        <v>5635</v>
      </c>
      <c r="G1625" s="9">
        <v>16</v>
      </c>
      <c r="H1625" s="4">
        <v>2</v>
      </c>
      <c r="I1625" s="4" t="s">
        <v>3594</v>
      </c>
      <c r="J1625" s="4" t="s">
        <v>5433</v>
      </c>
      <c r="K1625" s="4" t="s">
        <v>954</v>
      </c>
      <c r="L1625" s="4" t="s">
        <v>4846</v>
      </c>
      <c r="M1625" s="4" t="s">
        <v>5434</v>
      </c>
      <c r="N1625" s="4" t="s">
        <v>997</v>
      </c>
      <c r="O1625" s="4" t="s">
        <v>3598</v>
      </c>
      <c r="P1625" s="5" t="e">
        <v>#N/A</v>
      </c>
    </row>
    <row r="1626" spans="1:16" x14ac:dyDescent="0.35">
      <c r="A1626" s="4" t="s">
        <v>1437</v>
      </c>
      <c r="B1626" s="18" t="s">
        <v>11761</v>
      </c>
      <c r="C1626" s="34">
        <f t="shared" si="50"/>
        <v>1.1031363545480244E-4</v>
      </c>
      <c r="D1626" s="35">
        <f t="shared" si="51"/>
        <v>0.84601595410951136</v>
      </c>
      <c r="E1626" s="4" t="s">
        <v>1436</v>
      </c>
      <c r="F1626" s="4" t="s">
        <v>6040</v>
      </c>
      <c r="G1626" s="9">
        <v>16</v>
      </c>
      <c r="H1626" s="4">
        <v>2</v>
      </c>
      <c r="I1626" s="4" t="s">
        <v>3594</v>
      </c>
      <c r="J1626" s="4" t="s">
        <v>6030</v>
      </c>
      <c r="K1626" s="4" t="s">
        <v>984</v>
      </c>
      <c r="L1626" s="4" t="s">
        <v>4522</v>
      </c>
      <c r="M1626" s="4" t="s">
        <v>4826</v>
      </c>
      <c r="N1626" s="4" t="s">
        <v>1038</v>
      </c>
      <c r="O1626" s="4" t="s">
        <v>3707</v>
      </c>
      <c r="P1626" s="5" t="e">
        <v>#N/A</v>
      </c>
    </row>
    <row r="1627" spans="1:16" x14ac:dyDescent="0.35">
      <c r="A1627" s="4" t="s">
        <v>1437</v>
      </c>
      <c r="B1627" s="18" t="s">
        <v>11761</v>
      </c>
      <c r="C1627" s="34">
        <f t="shared" si="50"/>
        <v>1.1031363545480244E-4</v>
      </c>
      <c r="D1627" s="35">
        <f t="shared" si="51"/>
        <v>0.84612626774496613</v>
      </c>
      <c r="E1627" s="4" t="s">
        <v>1436</v>
      </c>
      <c r="F1627" s="4" t="s">
        <v>6367</v>
      </c>
      <c r="G1627" s="9">
        <v>16</v>
      </c>
      <c r="H1627" s="4">
        <v>2</v>
      </c>
      <c r="I1627" s="4" t="s">
        <v>3399</v>
      </c>
      <c r="J1627" s="4" t="s">
        <v>5589</v>
      </c>
      <c r="K1627" s="4" t="s">
        <v>999</v>
      </c>
      <c r="L1627" s="4" t="s">
        <v>5035</v>
      </c>
      <c r="M1627" s="4" t="s">
        <v>3605</v>
      </c>
      <c r="N1627" s="4" t="s">
        <v>1058</v>
      </c>
      <c r="O1627" s="4" t="s">
        <v>3759</v>
      </c>
      <c r="P1627" s="5" t="e">
        <v>#N/A</v>
      </c>
    </row>
    <row r="1628" spans="1:16" x14ac:dyDescent="0.35">
      <c r="A1628" s="4" t="s">
        <v>1437</v>
      </c>
      <c r="B1628" s="17" t="s">
        <v>11760</v>
      </c>
      <c r="C1628" s="34">
        <f t="shared" si="50"/>
        <v>1.1031363545480244E-4</v>
      </c>
      <c r="D1628" s="35">
        <f t="shared" si="51"/>
        <v>0.8462365813804209</v>
      </c>
      <c r="E1628" s="4" t="s">
        <v>1436</v>
      </c>
      <c r="F1628" s="4" t="s">
        <v>6622</v>
      </c>
      <c r="G1628" s="9">
        <v>16</v>
      </c>
      <c r="H1628" s="4">
        <v>0</v>
      </c>
      <c r="I1628" s="4" t="s">
        <v>3359</v>
      </c>
      <c r="J1628" s="4" t="s">
        <v>5703</v>
      </c>
      <c r="K1628" s="4" t="s">
        <v>1003</v>
      </c>
      <c r="L1628" s="4" t="s">
        <v>5322</v>
      </c>
      <c r="M1628" s="4" t="s">
        <v>4790</v>
      </c>
      <c r="N1628" s="4" t="s">
        <v>1063</v>
      </c>
      <c r="O1628" s="4" t="s">
        <v>1846</v>
      </c>
      <c r="P1628" s="5" t="e">
        <v>#N/A</v>
      </c>
    </row>
    <row r="1629" spans="1:16" x14ac:dyDescent="0.35">
      <c r="A1629" s="4" t="s">
        <v>1437</v>
      </c>
      <c r="B1629" s="18" t="s">
        <v>11761</v>
      </c>
      <c r="C1629" s="34">
        <f t="shared" si="50"/>
        <v>1.1031363545480244E-4</v>
      </c>
      <c r="D1629" s="35">
        <f t="shared" si="51"/>
        <v>0.84634689501587568</v>
      </c>
      <c r="E1629" s="4" t="s">
        <v>1436</v>
      </c>
      <c r="F1629" s="4" t="s">
        <v>6717</v>
      </c>
      <c r="G1629" s="9">
        <v>16</v>
      </c>
      <c r="H1629" s="4">
        <v>2</v>
      </c>
      <c r="I1629" s="4" t="s">
        <v>3594</v>
      </c>
      <c r="J1629" s="4" t="s">
        <v>4456</v>
      </c>
      <c r="K1629" s="4" t="s">
        <v>1092</v>
      </c>
      <c r="L1629" s="4" t="s">
        <v>6715</v>
      </c>
      <c r="M1629" s="4" t="s">
        <v>3828</v>
      </c>
      <c r="N1629" s="4" t="s">
        <v>1178</v>
      </c>
      <c r="O1629" s="4" t="s">
        <v>4458</v>
      </c>
      <c r="P1629" s="5" t="e">
        <v>#N/A</v>
      </c>
    </row>
    <row r="1630" spans="1:16" x14ac:dyDescent="0.35">
      <c r="A1630" s="4" t="s">
        <v>1437</v>
      </c>
      <c r="B1630" s="18" t="s">
        <v>11761</v>
      </c>
      <c r="C1630" s="34">
        <f t="shared" si="50"/>
        <v>1.1031363545480244E-4</v>
      </c>
      <c r="D1630" s="35">
        <f t="shared" si="51"/>
        <v>0.84645720865133045</v>
      </c>
      <c r="E1630" s="4" t="s">
        <v>1436</v>
      </c>
      <c r="F1630" s="4" t="s">
        <v>6724</v>
      </c>
      <c r="G1630" s="9">
        <v>16</v>
      </c>
      <c r="H1630" s="4">
        <v>4</v>
      </c>
      <c r="I1630" s="4" t="s">
        <v>3359</v>
      </c>
      <c r="J1630" s="4" t="s">
        <v>6722</v>
      </c>
      <c r="K1630" s="4" t="s">
        <v>911</v>
      </c>
      <c r="L1630" s="4" t="s">
        <v>6715</v>
      </c>
      <c r="M1630" s="4" t="s">
        <v>3605</v>
      </c>
      <c r="N1630" s="4" t="s">
        <v>939</v>
      </c>
      <c r="O1630" s="4" t="s">
        <v>3671</v>
      </c>
      <c r="P1630" s="5" t="e">
        <v>#N/A</v>
      </c>
    </row>
    <row r="1631" spans="1:16" x14ac:dyDescent="0.35">
      <c r="A1631" s="4" t="s">
        <v>1437</v>
      </c>
      <c r="B1631" s="18" t="s">
        <v>11761</v>
      </c>
      <c r="C1631" s="34">
        <f t="shared" si="50"/>
        <v>1.1031363545480244E-4</v>
      </c>
      <c r="D1631" s="35">
        <f t="shared" si="51"/>
        <v>0.84656752228678522</v>
      </c>
      <c r="E1631" s="4" t="s">
        <v>1436</v>
      </c>
      <c r="F1631" s="4" t="s">
        <v>6747</v>
      </c>
      <c r="G1631" s="9">
        <v>16</v>
      </c>
      <c r="H1631" s="4">
        <v>2</v>
      </c>
      <c r="I1631" s="4" t="s">
        <v>3341</v>
      </c>
      <c r="J1631" s="4" t="s">
        <v>5813</v>
      </c>
      <c r="K1631" s="4" t="s">
        <v>994</v>
      </c>
      <c r="L1631" s="4" t="s">
        <v>4508</v>
      </c>
      <c r="M1631" s="4" t="s">
        <v>3354</v>
      </c>
      <c r="N1631" s="4" t="s">
        <v>1052</v>
      </c>
      <c r="O1631" s="4" t="s">
        <v>3426</v>
      </c>
      <c r="P1631" s="5" t="e">
        <v>#N/A</v>
      </c>
    </row>
    <row r="1632" spans="1:16" x14ac:dyDescent="0.35">
      <c r="A1632" s="4" t="s">
        <v>1437</v>
      </c>
      <c r="B1632" s="17" t="s">
        <v>11760</v>
      </c>
      <c r="C1632" s="34">
        <f t="shared" si="50"/>
        <v>1.1031363545480244E-4</v>
      </c>
      <c r="D1632" s="35">
        <f t="shared" si="51"/>
        <v>0.84667783592224</v>
      </c>
      <c r="E1632" s="4" t="s">
        <v>1436</v>
      </c>
      <c r="F1632" s="4" t="s">
        <v>6904</v>
      </c>
      <c r="G1632" s="9">
        <v>16</v>
      </c>
      <c r="H1632" s="4">
        <v>0</v>
      </c>
      <c r="I1632" s="4" t="s">
        <v>3594</v>
      </c>
      <c r="J1632" s="4" t="s">
        <v>4123</v>
      </c>
      <c r="K1632" s="4" t="s">
        <v>1034</v>
      </c>
      <c r="L1632" s="4" t="s">
        <v>5428</v>
      </c>
      <c r="M1632" s="4" t="s">
        <v>3606</v>
      </c>
      <c r="N1632" s="4" t="s">
        <v>1104</v>
      </c>
      <c r="O1632" s="4" t="s">
        <v>1846</v>
      </c>
      <c r="P1632" s="5" t="e">
        <v>#N/A</v>
      </c>
    </row>
    <row r="1633" spans="1:16" x14ac:dyDescent="0.35">
      <c r="A1633" s="4" t="s">
        <v>1437</v>
      </c>
      <c r="B1633" s="18" t="s">
        <v>11761</v>
      </c>
      <c r="C1633" s="34">
        <f t="shared" si="50"/>
        <v>1.1031363545480244E-4</v>
      </c>
      <c r="D1633" s="35">
        <f t="shared" si="51"/>
        <v>0.84678814955769477</v>
      </c>
      <c r="E1633" s="4" t="s">
        <v>1436</v>
      </c>
      <c r="F1633" s="4" t="s">
        <v>6912</v>
      </c>
      <c r="G1633" s="9">
        <v>16</v>
      </c>
      <c r="H1633" s="4">
        <v>2</v>
      </c>
      <c r="I1633" s="4" t="s">
        <v>3594</v>
      </c>
      <c r="J1633" s="4" t="s">
        <v>6913</v>
      </c>
      <c r="K1633" s="4" t="s">
        <v>952</v>
      </c>
      <c r="L1633" s="4" t="s">
        <v>5498</v>
      </c>
      <c r="M1633" s="4" t="s">
        <v>3619</v>
      </c>
      <c r="N1633" s="4" t="s">
        <v>994</v>
      </c>
      <c r="O1633" s="4" t="s">
        <v>3378</v>
      </c>
      <c r="P1633" s="5" t="e">
        <v>#N/A</v>
      </c>
    </row>
    <row r="1634" spans="1:16" x14ac:dyDescent="0.35">
      <c r="A1634" s="4" t="s">
        <v>1437</v>
      </c>
      <c r="B1634" s="18" t="s">
        <v>11761</v>
      </c>
      <c r="C1634" s="34">
        <f t="shared" si="50"/>
        <v>1.1031363545480244E-4</v>
      </c>
      <c r="D1634" s="35">
        <f t="shared" si="51"/>
        <v>0.84689846319314954</v>
      </c>
      <c r="E1634" s="4" t="s">
        <v>1436</v>
      </c>
      <c r="F1634" s="4" t="s">
        <v>6947</v>
      </c>
      <c r="G1634" s="9">
        <v>16</v>
      </c>
      <c r="H1634" s="4">
        <v>2</v>
      </c>
      <c r="I1634" s="4" t="s">
        <v>3341</v>
      </c>
      <c r="J1634" s="4" t="s">
        <v>4028</v>
      </c>
      <c r="K1634" s="4" t="s">
        <v>939</v>
      </c>
      <c r="L1634" s="4" t="s">
        <v>3766</v>
      </c>
      <c r="M1634" s="4" t="s">
        <v>4029</v>
      </c>
      <c r="N1634" s="4" t="s">
        <v>977</v>
      </c>
      <c r="O1634" s="4" t="s">
        <v>3811</v>
      </c>
      <c r="P1634" s="5" t="e">
        <v>#N/A</v>
      </c>
    </row>
    <row r="1635" spans="1:16" x14ac:dyDescent="0.35">
      <c r="A1635" s="4" t="s">
        <v>1437</v>
      </c>
      <c r="B1635" s="18" t="s">
        <v>11761</v>
      </c>
      <c r="C1635" s="34">
        <f t="shared" si="50"/>
        <v>1.1031363545480244E-4</v>
      </c>
      <c r="D1635" s="35">
        <f t="shared" si="51"/>
        <v>0.84700877682860432</v>
      </c>
      <c r="E1635" s="4" t="s">
        <v>1436</v>
      </c>
      <c r="F1635" s="4" t="s">
        <v>7048</v>
      </c>
      <c r="G1635" s="9">
        <v>16</v>
      </c>
      <c r="H1635" s="4">
        <v>2</v>
      </c>
      <c r="I1635" s="4" t="s">
        <v>3399</v>
      </c>
      <c r="J1635" s="4" t="s">
        <v>7046</v>
      </c>
      <c r="K1635" s="4" t="s">
        <v>1097</v>
      </c>
      <c r="L1635" s="4" t="s">
        <v>3585</v>
      </c>
      <c r="M1635" s="4" t="s">
        <v>7047</v>
      </c>
      <c r="N1635" s="4" t="s">
        <v>1184</v>
      </c>
      <c r="O1635" s="4" t="s">
        <v>4399</v>
      </c>
      <c r="P1635" s="5" t="e">
        <v>#N/A</v>
      </c>
    </row>
    <row r="1636" spans="1:16" x14ac:dyDescent="0.35">
      <c r="A1636" s="4" t="s">
        <v>1437</v>
      </c>
      <c r="B1636" s="18" t="s">
        <v>11761</v>
      </c>
      <c r="C1636" s="34">
        <f t="shared" si="50"/>
        <v>1.1031363545480244E-4</v>
      </c>
      <c r="D1636" s="35">
        <f t="shared" si="51"/>
        <v>0.84711909046405909</v>
      </c>
      <c r="E1636" s="4" t="s">
        <v>1436</v>
      </c>
      <c r="F1636" s="4" t="s">
        <v>7171</v>
      </c>
      <c r="G1636" s="9">
        <v>16</v>
      </c>
      <c r="H1636" s="4">
        <v>4</v>
      </c>
      <c r="I1636" s="4" t="s">
        <v>3359</v>
      </c>
      <c r="J1636" s="4" t="s">
        <v>4793</v>
      </c>
      <c r="K1636" s="4" t="s">
        <v>981</v>
      </c>
      <c r="L1636" s="4" t="s">
        <v>4826</v>
      </c>
      <c r="M1636" s="4" t="s">
        <v>3762</v>
      </c>
      <c r="N1636" s="4" t="s">
        <v>1034</v>
      </c>
      <c r="O1636" s="4" t="s">
        <v>1846</v>
      </c>
      <c r="P1636" s="5" t="e">
        <v>#N/A</v>
      </c>
    </row>
    <row r="1637" spans="1:16" x14ac:dyDescent="0.35">
      <c r="A1637" s="4" t="s">
        <v>1437</v>
      </c>
      <c r="B1637" s="17" t="s">
        <v>11760</v>
      </c>
      <c r="C1637" s="34">
        <f t="shared" si="50"/>
        <v>1.1031363545480244E-4</v>
      </c>
      <c r="D1637" s="35">
        <f t="shared" si="51"/>
        <v>0.84722940409951386</v>
      </c>
      <c r="E1637" s="4" t="s">
        <v>1436</v>
      </c>
      <c r="F1637" s="4" t="s">
        <v>7238</v>
      </c>
      <c r="G1637" s="9">
        <v>16</v>
      </c>
      <c r="H1637" s="4">
        <v>0</v>
      </c>
      <c r="I1637" s="4" t="s">
        <v>3359</v>
      </c>
      <c r="J1637" s="4" t="s">
        <v>4747</v>
      </c>
      <c r="K1637" s="4" t="s">
        <v>944</v>
      </c>
      <c r="L1637" s="4" t="s">
        <v>5428</v>
      </c>
      <c r="M1637" s="4" t="s">
        <v>4748</v>
      </c>
      <c r="N1637" s="4" t="s">
        <v>984</v>
      </c>
      <c r="O1637" s="4" t="s">
        <v>3363</v>
      </c>
      <c r="P1637" s="5" t="e">
        <v>#N/A</v>
      </c>
    </row>
    <row r="1638" spans="1:16" x14ac:dyDescent="0.35">
      <c r="A1638" s="4" t="s">
        <v>1437</v>
      </c>
      <c r="B1638" s="17" t="s">
        <v>11760</v>
      </c>
      <c r="C1638" s="34">
        <f t="shared" si="50"/>
        <v>1.1031363545480244E-4</v>
      </c>
      <c r="D1638" s="35">
        <f t="shared" si="51"/>
        <v>0.84733971773496863</v>
      </c>
      <c r="E1638" s="4" t="s">
        <v>1436</v>
      </c>
      <c r="F1638" s="4" t="s">
        <v>7246</v>
      </c>
      <c r="G1638" s="9">
        <v>16</v>
      </c>
      <c r="H1638" s="4">
        <v>0</v>
      </c>
      <c r="I1638" s="4" t="s">
        <v>3341</v>
      </c>
      <c r="J1638" s="4" t="s">
        <v>4716</v>
      </c>
      <c r="K1638" s="4" t="s">
        <v>1004</v>
      </c>
      <c r="L1638" s="4" t="s">
        <v>4301</v>
      </c>
      <c r="M1638" s="4" t="s">
        <v>3824</v>
      </c>
      <c r="N1638" s="4" t="s">
        <v>1064</v>
      </c>
      <c r="O1638" s="4" t="s">
        <v>3590</v>
      </c>
      <c r="P1638" s="5" t="e">
        <v>#N/A</v>
      </c>
    </row>
    <row r="1639" spans="1:16" x14ac:dyDescent="0.35">
      <c r="A1639" s="4" t="s">
        <v>1437</v>
      </c>
      <c r="B1639" s="18" t="s">
        <v>11761</v>
      </c>
      <c r="C1639" s="34">
        <f t="shared" si="50"/>
        <v>1.1031363545480244E-4</v>
      </c>
      <c r="D1639" s="35">
        <f t="shared" si="51"/>
        <v>0.84745003137042341</v>
      </c>
      <c r="E1639" s="4" t="s">
        <v>1436</v>
      </c>
      <c r="F1639" s="4" t="s">
        <v>7617</v>
      </c>
      <c r="G1639" s="9">
        <v>16</v>
      </c>
      <c r="H1639" s="4">
        <v>3</v>
      </c>
      <c r="I1639" s="4" t="s">
        <v>3399</v>
      </c>
      <c r="J1639" s="4" t="s">
        <v>4175</v>
      </c>
      <c r="K1639" s="4" t="s">
        <v>1004</v>
      </c>
      <c r="L1639" s="4" t="s">
        <v>6447</v>
      </c>
      <c r="M1639" s="4" t="s">
        <v>4179</v>
      </c>
      <c r="N1639" s="4" t="s">
        <v>1064</v>
      </c>
      <c r="O1639" s="4" t="s">
        <v>3759</v>
      </c>
      <c r="P1639" s="5" t="e">
        <v>#N/A</v>
      </c>
    </row>
    <row r="1640" spans="1:16" x14ac:dyDescent="0.35">
      <c r="A1640" s="4" t="s">
        <v>1437</v>
      </c>
      <c r="B1640" s="18" t="s">
        <v>11761</v>
      </c>
      <c r="C1640" s="34">
        <f t="shared" si="50"/>
        <v>1.1031363545480244E-4</v>
      </c>
      <c r="D1640" s="35">
        <f t="shared" si="51"/>
        <v>0.84756034500587818</v>
      </c>
      <c r="E1640" s="4" t="s">
        <v>1436</v>
      </c>
      <c r="F1640" s="4" t="s">
        <v>7749</v>
      </c>
      <c r="G1640" s="9">
        <v>16</v>
      </c>
      <c r="H1640" s="4">
        <v>2</v>
      </c>
      <c r="I1640" s="4" t="s">
        <v>4051</v>
      </c>
      <c r="J1640" s="4" t="s">
        <v>4106</v>
      </c>
      <c r="K1640" s="4" t="s">
        <v>937</v>
      </c>
      <c r="L1640" s="4" t="s">
        <v>6447</v>
      </c>
      <c r="M1640" s="4" t="s">
        <v>3443</v>
      </c>
      <c r="N1640" s="4" t="s">
        <v>974</v>
      </c>
      <c r="O1640" s="4" t="s">
        <v>3389</v>
      </c>
      <c r="P1640" s="5" t="e">
        <v>#N/A</v>
      </c>
    </row>
    <row r="1641" spans="1:16" x14ac:dyDescent="0.35">
      <c r="A1641" s="4" t="s">
        <v>1437</v>
      </c>
      <c r="B1641" s="18" t="s">
        <v>11761</v>
      </c>
      <c r="C1641" s="34">
        <f t="shared" si="50"/>
        <v>1.1031363545480244E-4</v>
      </c>
      <c r="D1641" s="35">
        <f t="shared" si="51"/>
        <v>0.84767065864133295</v>
      </c>
      <c r="E1641" s="4" t="s">
        <v>1436</v>
      </c>
      <c r="F1641" s="4" t="s">
        <v>7895</v>
      </c>
      <c r="G1641" s="9">
        <v>16</v>
      </c>
      <c r="H1641" s="4">
        <v>2</v>
      </c>
      <c r="I1641" s="4" t="s">
        <v>3594</v>
      </c>
      <c r="J1641" s="4" t="s">
        <v>3718</v>
      </c>
      <c r="K1641" s="4" t="s">
        <v>1054</v>
      </c>
      <c r="L1641" s="4" t="s">
        <v>3521</v>
      </c>
      <c r="M1641" s="4" t="s">
        <v>4071</v>
      </c>
      <c r="N1641" s="4" t="s">
        <v>1130</v>
      </c>
      <c r="O1641" s="4" t="s">
        <v>4240</v>
      </c>
      <c r="P1641" s="5" t="e">
        <v>#N/A</v>
      </c>
    </row>
    <row r="1642" spans="1:16" x14ac:dyDescent="0.35">
      <c r="A1642" s="4" t="s">
        <v>1437</v>
      </c>
      <c r="B1642" s="18" t="s">
        <v>11761</v>
      </c>
      <c r="C1642" s="34">
        <f t="shared" si="50"/>
        <v>1.1031363545480244E-4</v>
      </c>
      <c r="D1642" s="35">
        <f t="shared" si="51"/>
        <v>0.84778097227678773</v>
      </c>
      <c r="E1642" s="4" t="s">
        <v>1436</v>
      </c>
      <c r="F1642" s="4" t="s">
        <v>8103</v>
      </c>
      <c r="G1642" s="9">
        <v>16</v>
      </c>
      <c r="H1642" s="4">
        <v>2</v>
      </c>
      <c r="I1642" s="4" t="s">
        <v>3594</v>
      </c>
      <c r="J1642" s="4" t="s">
        <v>4759</v>
      </c>
      <c r="K1642" s="4" t="s">
        <v>996</v>
      </c>
      <c r="L1642" s="4" t="s">
        <v>3619</v>
      </c>
      <c r="M1642" s="4" t="s">
        <v>4767</v>
      </c>
      <c r="N1642" s="4" t="s">
        <v>1054</v>
      </c>
      <c r="O1642" s="4" t="s">
        <v>1846</v>
      </c>
      <c r="P1642" s="5" t="e">
        <v>#N/A</v>
      </c>
    </row>
    <row r="1643" spans="1:16" x14ac:dyDescent="0.35">
      <c r="A1643" s="4" t="s">
        <v>1437</v>
      </c>
      <c r="B1643" s="18" t="s">
        <v>11761</v>
      </c>
      <c r="C1643" s="34">
        <f t="shared" si="50"/>
        <v>1.1031363545480244E-4</v>
      </c>
      <c r="D1643" s="35">
        <f t="shared" si="51"/>
        <v>0.8478912859122425</v>
      </c>
      <c r="E1643" s="4" t="s">
        <v>1436</v>
      </c>
      <c r="F1643" s="4" t="s">
        <v>8184</v>
      </c>
      <c r="G1643" s="9">
        <v>16</v>
      </c>
      <c r="H1643" s="4">
        <v>2</v>
      </c>
      <c r="I1643" s="4" t="s">
        <v>3341</v>
      </c>
      <c r="J1643" s="4" t="s">
        <v>5010</v>
      </c>
      <c r="K1643" s="4" t="s">
        <v>969</v>
      </c>
      <c r="L1643" s="4" t="s">
        <v>3715</v>
      </c>
      <c r="M1643" s="4" t="s">
        <v>3988</v>
      </c>
      <c r="N1643" s="4" t="s">
        <v>1018</v>
      </c>
      <c r="O1643" s="4" t="s">
        <v>3811</v>
      </c>
      <c r="P1643" s="5" t="e">
        <v>#N/A</v>
      </c>
    </row>
    <row r="1644" spans="1:16" x14ac:dyDescent="0.35">
      <c r="A1644" s="4" t="s">
        <v>1437</v>
      </c>
      <c r="B1644" s="18" t="s">
        <v>11761</v>
      </c>
      <c r="C1644" s="34">
        <f t="shared" si="50"/>
        <v>1.1031363545480244E-4</v>
      </c>
      <c r="D1644" s="35">
        <f t="shared" si="51"/>
        <v>0.84800159954769727</v>
      </c>
      <c r="E1644" s="4" t="s">
        <v>1436</v>
      </c>
      <c r="F1644" s="4" t="s">
        <v>8217</v>
      </c>
      <c r="G1644" s="9">
        <v>16</v>
      </c>
      <c r="H1644" s="4">
        <v>2</v>
      </c>
      <c r="I1644" s="4" t="s">
        <v>3359</v>
      </c>
      <c r="J1644" s="4" t="s">
        <v>7927</v>
      </c>
      <c r="K1644" s="4" t="s">
        <v>944</v>
      </c>
      <c r="L1644" s="4" t="s">
        <v>3439</v>
      </c>
      <c r="M1644" s="4" t="s">
        <v>4748</v>
      </c>
      <c r="N1644" s="4" t="s">
        <v>984</v>
      </c>
      <c r="O1644" s="4" t="s">
        <v>3389</v>
      </c>
      <c r="P1644" s="5" t="e">
        <v>#N/A</v>
      </c>
    </row>
    <row r="1645" spans="1:16" x14ac:dyDescent="0.35">
      <c r="A1645" s="4" t="s">
        <v>1437</v>
      </c>
      <c r="B1645" s="18" t="s">
        <v>11761</v>
      </c>
      <c r="C1645" s="34">
        <f t="shared" si="50"/>
        <v>1.1031363545480244E-4</v>
      </c>
      <c r="D1645" s="35">
        <f t="shared" si="51"/>
        <v>0.84811191318315204</v>
      </c>
      <c r="E1645" s="4" t="s">
        <v>1436</v>
      </c>
      <c r="F1645" s="4" t="s">
        <v>8412</v>
      </c>
      <c r="G1645" s="9">
        <v>16</v>
      </c>
      <c r="H1645" s="4">
        <v>3</v>
      </c>
      <c r="I1645" s="4" t="s">
        <v>3399</v>
      </c>
      <c r="J1645" s="4" t="s">
        <v>4680</v>
      </c>
      <c r="K1645" s="4" t="s">
        <v>989</v>
      </c>
      <c r="L1645" s="4" t="s">
        <v>3588</v>
      </c>
      <c r="M1645" s="4" t="s">
        <v>3421</v>
      </c>
      <c r="N1645" s="4" t="s">
        <v>1045</v>
      </c>
      <c r="O1645" s="4" t="s">
        <v>4399</v>
      </c>
      <c r="P1645" s="5" t="e">
        <v>#N/A</v>
      </c>
    </row>
    <row r="1646" spans="1:16" x14ac:dyDescent="0.35">
      <c r="A1646" s="4" t="s">
        <v>1437</v>
      </c>
      <c r="B1646" s="18" t="s">
        <v>11761</v>
      </c>
      <c r="C1646" s="34">
        <f t="shared" si="50"/>
        <v>1.1031363545480244E-4</v>
      </c>
      <c r="D1646" s="35">
        <f t="shared" si="51"/>
        <v>0.84822222681860682</v>
      </c>
      <c r="E1646" s="4" t="s">
        <v>1436</v>
      </c>
      <c r="F1646" s="4" t="s">
        <v>8479</v>
      </c>
      <c r="G1646" s="9">
        <v>16</v>
      </c>
      <c r="H1646" s="4">
        <v>2</v>
      </c>
      <c r="I1646" s="4" t="s">
        <v>3399</v>
      </c>
      <c r="J1646" s="4" t="s">
        <v>4185</v>
      </c>
      <c r="K1646" s="4" t="s">
        <v>934</v>
      </c>
      <c r="L1646" s="4" t="s">
        <v>3587</v>
      </c>
      <c r="M1646" s="4"/>
      <c r="N1646" s="4" t="s">
        <v>970</v>
      </c>
      <c r="O1646" s="4" t="s">
        <v>3757</v>
      </c>
      <c r="P1646" s="5" t="e">
        <v>#N/A</v>
      </c>
    </row>
    <row r="1647" spans="1:16" x14ac:dyDescent="0.35">
      <c r="A1647" s="4" t="s">
        <v>1437</v>
      </c>
      <c r="B1647" s="18" t="s">
        <v>11761</v>
      </c>
      <c r="C1647" s="34">
        <f t="shared" si="50"/>
        <v>1.1031363545480244E-4</v>
      </c>
      <c r="D1647" s="35">
        <f t="shared" si="51"/>
        <v>0.84833254045406159</v>
      </c>
      <c r="E1647" s="4" t="s">
        <v>1436</v>
      </c>
      <c r="F1647" s="4" t="s">
        <v>8515</v>
      </c>
      <c r="G1647" s="9">
        <v>16</v>
      </c>
      <c r="H1647" s="4">
        <v>2</v>
      </c>
      <c r="I1647" s="4" t="s">
        <v>3594</v>
      </c>
      <c r="J1647" s="4" t="s">
        <v>5370</v>
      </c>
      <c r="K1647" s="4" t="s">
        <v>974</v>
      </c>
      <c r="L1647" s="4" t="s">
        <v>5017</v>
      </c>
      <c r="M1647" s="4" t="s">
        <v>3405</v>
      </c>
      <c r="N1647" s="4" t="s">
        <v>1024</v>
      </c>
      <c r="O1647" s="4" t="s">
        <v>3389</v>
      </c>
      <c r="P1647" s="5" t="e">
        <v>#N/A</v>
      </c>
    </row>
    <row r="1648" spans="1:16" x14ac:dyDescent="0.35">
      <c r="A1648" s="4" t="s">
        <v>1437</v>
      </c>
      <c r="B1648" s="17" t="s">
        <v>11760</v>
      </c>
      <c r="C1648" s="34">
        <f t="shared" si="50"/>
        <v>1.1031363545480244E-4</v>
      </c>
      <c r="D1648" s="35">
        <f t="shared" si="51"/>
        <v>0.84844285408951636</v>
      </c>
      <c r="E1648" s="4" t="s">
        <v>1436</v>
      </c>
      <c r="F1648" s="4" t="s">
        <v>8545</v>
      </c>
      <c r="G1648" s="9">
        <v>16</v>
      </c>
      <c r="H1648" s="4">
        <v>0</v>
      </c>
      <c r="I1648" s="4" t="s">
        <v>3594</v>
      </c>
      <c r="J1648" s="4" t="s">
        <v>4943</v>
      </c>
      <c r="K1648" s="4" t="s">
        <v>999</v>
      </c>
      <c r="L1648" s="4" t="s">
        <v>3619</v>
      </c>
      <c r="M1648" s="4" t="s">
        <v>4274</v>
      </c>
      <c r="N1648" s="4" t="s">
        <v>1058</v>
      </c>
      <c r="O1648" s="4" t="s">
        <v>1846</v>
      </c>
      <c r="P1648" s="5" t="e">
        <v>#N/A</v>
      </c>
    </row>
    <row r="1649" spans="1:16" x14ac:dyDescent="0.35">
      <c r="A1649" s="4" t="s">
        <v>1437</v>
      </c>
      <c r="B1649" s="18" t="s">
        <v>11761</v>
      </c>
      <c r="C1649" s="34">
        <f t="shared" si="50"/>
        <v>1.1031363545480244E-4</v>
      </c>
      <c r="D1649" s="35">
        <f t="shared" si="51"/>
        <v>0.84855316772497114</v>
      </c>
      <c r="E1649" s="4" t="s">
        <v>1436</v>
      </c>
      <c r="F1649" s="4" t="s">
        <v>8561</v>
      </c>
      <c r="G1649" s="9">
        <v>16</v>
      </c>
      <c r="H1649" s="4">
        <v>2</v>
      </c>
      <c r="I1649" s="4" t="s">
        <v>3341</v>
      </c>
      <c r="J1649" s="4" t="s">
        <v>4132</v>
      </c>
      <c r="K1649" s="4" t="s">
        <v>969</v>
      </c>
      <c r="L1649" s="4" t="s">
        <v>3585</v>
      </c>
      <c r="M1649" s="4" t="s">
        <v>3606</v>
      </c>
      <c r="N1649" s="4" t="s">
        <v>1018</v>
      </c>
      <c r="O1649" s="4" t="s">
        <v>3811</v>
      </c>
      <c r="P1649" s="5" t="e">
        <v>#N/A</v>
      </c>
    </row>
    <row r="1650" spans="1:16" x14ac:dyDescent="0.35">
      <c r="A1650" s="4" t="s">
        <v>1437</v>
      </c>
      <c r="B1650" s="18" t="s">
        <v>11761</v>
      </c>
      <c r="C1650" s="34">
        <f t="shared" si="50"/>
        <v>1.1031363545480244E-4</v>
      </c>
      <c r="D1650" s="35">
        <f t="shared" si="51"/>
        <v>0.84866348136042591</v>
      </c>
      <c r="E1650" s="4" t="s">
        <v>1436</v>
      </c>
      <c r="F1650" s="4" t="s">
        <v>8697</v>
      </c>
      <c r="G1650" s="9">
        <v>16</v>
      </c>
      <c r="H1650" s="4">
        <v>2</v>
      </c>
      <c r="I1650" s="4" t="s">
        <v>3399</v>
      </c>
      <c r="J1650" s="4" t="s">
        <v>8041</v>
      </c>
      <c r="K1650" s="4" t="s">
        <v>934</v>
      </c>
      <c r="L1650" s="4" t="s">
        <v>8245</v>
      </c>
      <c r="M1650" s="4" t="s">
        <v>7040</v>
      </c>
      <c r="N1650" s="4" t="s">
        <v>970</v>
      </c>
      <c r="O1650" s="4" t="s">
        <v>3757</v>
      </c>
      <c r="P1650" s="5" t="e">
        <v>#N/A</v>
      </c>
    </row>
    <row r="1651" spans="1:16" x14ac:dyDescent="0.35">
      <c r="A1651" s="4" t="s">
        <v>1437</v>
      </c>
      <c r="B1651" s="18" t="s">
        <v>11761</v>
      </c>
      <c r="C1651" s="34">
        <f t="shared" si="50"/>
        <v>1.1031363545480244E-4</v>
      </c>
      <c r="D1651" s="35">
        <f t="shared" si="51"/>
        <v>0.84877379499588068</v>
      </c>
      <c r="E1651" s="4" t="s">
        <v>1436</v>
      </c>
      <c r="F1651" s="4" t="s">
        <v>8832</v>
      </c>
      <c r="G1651" s="9">
        <v>16</v>
      </c>
      <c r="H1651" s="4">
        <v>5</v>
      </c>
      <c r="I1651" s="4" t="s">
        <v>3399</v>
      </c>
      <c r="J1651" s="4" t="s">
        <v>4581</v>
      </c>
      <c r="K1651" s="4" t="s">
        <v>1024</v>
      </c>
      <c r="L1651" s="4" t="s">
        <v>4934</v>
      </c>
      <c r="M1651" s="4" t="s">
        <v>3405</v>
      </c>
      <c r="N1651" s="4" t="s">
        <v>1090</v>
      </c>
      <c r="O1651" s="4" t="s">
        <v>3759</v>
      </c>
      <c r="P1651" s="5" t="e">
        <v>#N/A</v>
      </c>
    </row>
    <row r="1652" spans="1:16" x14ac:dyDescent="0.35">
      <c r="A1652" s="4" t="s">
        <v>1437</v>
      </c>
      <c r="B1652" s="17" t="s">
        <v>11760</v>
      </c>
      <c r="C1652" s="34">
        <f t="shared" si="50"/>
        <v>1.1031363545480244E-4</v>
      </c>
      <c r="D1652" s="35">
        <f t="shared" si="51"/>
        <v>0.84888410863133545</v>
      </c>
      <c r="E1652" s="4" t="s">
        <v>1436</v>
      </c>
      <c r="F1652" s="4" t="s">
        <v>8882</v>
      </c>
      <c r="G1652" s="9">
        <v>16</v>
      </c>
      <c r="H1652" s="4">
        <v>0</v>
      </c>
      <c r="I1652" s="4" t="s">
        <v>3359</v>
      </c>
      <c r="J1652" s="4" t="s">
        <v>8883</v>
      </c>
      <c r="K1652" s="4" t="s">
        <v>944</v>
      </c>
      <c r="L1652" s="4" t="s">
        <v>8271</v>
      </c>
      <c r="M1652" s="4"/>
      <c r="N1652" s="4" t="s">
        <v>984</v>
      </c>
      <c r="O1652" s="4" t="s">
        <v>4874</v>
      </c>
      <c r="P1652" s="5" t="e">
        <v>#N/A</v>
      </c>
    </row>
    <row r="1653" spans="1:16" x14ac:dyDescent="0.35">
      <c r="A1653" s="4" t="s">
        <v>1437</v>
      </c>
      <c r="B1653" s="17" t="s">
        <v>11760</v>
      </c>
      <c r="C1653" s="34">
        <f t="shared" si="50"/>
        <v>1.1031363545480244E-4</v>
      </c>
      <c r="D1653" s="35">
        <f t="shared" si="51"/>
        <v>0.84899442226679023</v>
      </c>
      <c r="E1653" s="4" t="s">
        <v>1436</v>
      </c>
      <c r="F1653" s="4" t="s">
        <v>8963</v>
      </c>
      <c r="G1653" s="9">
        <v>16</v>
      </c>
      <c r="H1653" s="4">
        <v>0</v>
      </c>
      <c r="I1653" s="4" t="s">
        <v>3352</v>
      </c>
      <c r="J1653" s="4" t="s">
        <v>8960</v>
      </c>
      <c r="K1653" s="4" t="s">
        <v>944</v>
      </c>
      <c r="L1653" s="4" t="s">
        <v>4662</v>
      </c>
      <c r="M1653" s="4"/>
      <c r="N1653" s="4" t="s">
        <v>984</v>
      </c>
      <c r="O1653" s="4" t="s">
        <v>3448</v>
      </c>
      <c r="P1653" s="5" t="e">
        <v>#N/A</v>
      </c>
    </row>
    <row r="1654" spans="1:16" x14ac:dyDescent="0.35">
      <c r="A1654" s="4" t="s">
        <v>1437</v>
      </c>
      <c r="B1654" s="18" t="s">
        <v>11761</v>
      </c>
      <c r="C1654" s="34">
        <f t="shared" si="50"/>
        <v>1.1031363545480244E-4</v>
      </c>
      <c r="D1654" s="35">
        <f t="shared" si="51"/>
        <v>0.849104735902245</v>
      </c>
      <c r="E1654" s="4" t="s">
        <v>1436</v>
      </c>
      <c r="F1654" s="4" t="s">
        <v>8997</v>
      </c>
      <c r="G1654" s="9">
        <v>16</v>
      </c>
      <c r="H1654" s="4">
        <v>2</v>
      </c>
      <c r="I1654" s="4" t="s">
        <v>3399</v>
      </c>
      <c r="J1654" s="4" t="s">
        <v>4982</v>
      </c>
      <c r="K1654" s="4" t="s">
        <v>964</v>
      </c>
      <c r="L1654" s="4" t="s">
        <v>3752</v>
      </c>
      <c r="M1654" s="4" t="s">
        <v>3474</v>
      </c>
      <c r="N1654" s="4" t="s">
        <v>1011</v>
      </c>
      <c r="O1654" s="4" t="s">
        <v>3757</v>
      </c>
      <c r="P1654" s="5" t="e">
        <v>#N/A</v>
      </c>
    </row>
    <row r="1655" spans="1:16" x14ac:dyDescent="0.35">
      <c r="A1655" s="4" t="s">
        <v>1437</v>
      </c>
      <c r="B1655" s="18" t="s">
        <v>11761</v>
      </c>
      <c r="C1655" s="34">
        <f t="shared" si="50"/>
        <v>1.1031363545480244E-4</v>
      </c>
      <c r="D1655" s="35">
        <f t="shared" si="51"/>
        <v>0.84921504953769977</v>
      </c>
      <c r="E1655" s="4" t="s">
        <v>1436</v>
      </c>
      <c r="F1655" s="4" t="s">
        <v>9021</v>
      </c>
      <c r="G1655" s="9">
        <v>16</v>
      </c>
      <c r="H1655" s="4">
        <v>3</v>
      </c>
      <c r="I1655" s="4" t="s">
        <v>3399</v>
      </c>
      <c r="J1655" s="4" t="s">
        <v>8860</v>
      </c>
      <c r="K1655" s="4" t="s">
        <v>1174</v>
      </c>
      <c r="L1655" s="4" t="s">
        <v>3522</v>
      </c>
      <c r="M1655" s="4"/>
      <c r="N1655" s="4" t="s">
        <v>1273</v>
      </c>
      <c r="O1655" s="4" t="s">
        <v>3371</v>
      </c>
      <c r="P1655" s="5" t="e">
        <v>#N/A</v>
      </c>
    </row>
    <row r="1656" spans="1:16" x14ac:dyDescent="0.35">
      <c r="A1656" s="4" t="s">
        <v>1437</v>
      </c>
      <c r="B1656" s="18" t="s">
        <v>11761</v>
      </c>
      <c r="C1656" s="34">
        <f t="shared" si="50"/>
        <v>1.1031363545480244E-4</v>
      </c>
      <c r="D1656" s="35">
        <f t="shared" si="51"/>
        <v>0.84932536317315455</v>
      </c>
      <c r="E1656" s="4" t="s">
        <v>1436</v>
      </c>
      <c r="F1656" s="4" t="s">
        <v>9168</v>
      </c>
      <c r="G1656" s="9">
        <v>16</v>
      </c>
      <c r="H1656" s="4">
        <v>2</v>
      </c>
      <c r="I1656" s="4" t="s">
        <v>3399</v>
      </c>
      <c r="J1656" s="4" t="s">
        <v>9162</v>
      </c>
      <c r="K1656" s="4" t="s">
        <v>934</v>
      </c>
      <c r="L1656" s="4" t="s">
        <v>4142</v>
      </c>
      <c r="M1656" s="4" t="s">
        <v>7047</v>
      </c>
      <c r="N1656" s="4" t="s">
        <v>970</v>
      </c>
      <c r="O1656" s="4" t="s">
        <v>3757</v>
      </c>
      <c r="P1656" s="5" t="e">
        <v>#N/A</v>
      </c>
    </row>
    <row r="1657" spans="1:16" x14ac:dyDescent="0.35">
      <c r="A1657" s="4" t="s">
        <v>1437</v>
      </c>
      <c r="B1657" s="18" t="s">
        <v>11761</v>
      </c>
      <c r="C1657" s="34">
        <f t="shared" si="50"/>
        <v>1.1031363545480244E-4</v>
      </c>
      <c r="D1657" s="35">
        <f t="shared" si="51"/>
        <v>0.84943567680860932</v>
      </c>
      <c r="E1657" s="4" t="s">
        <v>1436</v>
      </c>
      <c r="F1657" s="4" t="s">
        <v>9181</v>
      </c>
      <c r="G1657" s="9">
        <v>16</v>
      </c>
      <c r="H1657" s="4">
        <v>2</v>
      </c>
      <c r="I1657" s="4" t="s">
        <v>3359</v>
      </c>
      <c r="J1657" s="4" t="s">
        <v>8139</v>
      </c>
      <c r="K1657" s="4" t="s">
        <v>996</v>
      </c>
      <c r="L1657" s="4" t="s">
        <v>3362</v>
      </c>
      <c r="M1657" s="4" t="s">
        <v>4252</v>
      </c>
      <c r="N1657" s="4" t="s">
        <v>1054</v>
      </c>
      <c r="O1657" s="4" t="s">
        <v>1846</v>
      </c>
      <c r="P1657" s="5" t="s">
        <v>11901</v>
      </c>
    </row>
    <row r="1658" spans="1:16" x14ac:dyDescent="0.35">
      <c r="A1658" s="4" t="s">
        <v>1437</v>
      </c>
      <c r="B1658" s="18" t="s">
        <v>11761</v>
      </c>
      <c r="C1658" s="34">
        <f t="shared" si="50"/>
        <v>1.1031363545480244E-4</v>
      </c>
      <c r="D1658" s="35">
        <f t="shared" si="51"/>
        <v>0.84954599044406409</v>
      </c>
      <c r="E1658" s="4" t="s">
        <v>1436</v>
      </c>
      <c r="F1658" s="4" t="s">
        <v>9216</v>
      </c>
      <c r="G1658" s="9">
        <v>16</v>
      </c>
      <c r="H1658" s="4">
        <v>2</v>
      </c>
      <c r="I1658" s="4" t="s">
        <v>3341</v>
      </c>
      <c r="J1658" s="4" t="s">
        <v>3954</v>
      </c>
      <c r="K1658" s="4" t="s">
        <v>919</v>
      </c>
      <c r="L1658" s="4" t="s">
        <v>3719</v>
      </c>
      <c r="M1658" s="4" t="s">
        <v>3355</v>
      </c>
      <c r="N1658" s="4" t="s">
        <v>950</v>
      </c>
      <c r="O1658" s="4" t="s">
        <v>8649</v>
      </c>
      <c r="P1658" s="5" t="e">
        <v>#N/A</v>
      </c>
    </row>
    <row r="1659" spans="1:16" x14ac:dyDescent="0.35">
      <c r="A1659" s="4" t="s">
        <v>1437</v>
      </c>
      <c r="B1659" s="18" t="s">
        <v>11761</v>
      </c>
      <c r="C1659" s="34">
        <f t="shared" si="50"/>
        <v>1.1031363545480244E-4</v>
      </c>
      <c r="D1659" s="35">
        <f t="shared" si="51"/>
        <v>0.84965630407951886</v>
      </c>
      <c r="E1659" s="4" t="s">
        <v>1436</v>
      </c>
      <c r="F1659" s="4" t="s">
        <v>9327</v>
      </c>
      <c r="G1659" s="9">
        <v>16</v>
      </c>
      <c r="H1659" s="4">
        <v>3</v>
      </c>
      <c r="I1659" s="4" t="s">
        <v>3399</v>
      </c>
      <c r="J1659" s="4" t="s">
        <v>8702</v>
      </c>
      <c r="K1659" s="4" t="s">
        <v>954</v>
      </c>
      <c r="L1659" s="4" t="s">
        <v>3719</v>
      </c>
      <c r="M1659" s="4"/>
      <c r="N1659" s="4" t="s">
        <v>997</v>
      </c>
      <c r="O1659" s="4" t="s">
        <v>3757</v>
      </c>
      <c r="P1659" s="5" t="e">
        <v>#N/A</v>
      </c>
    </row>
    <row r="1660" spans="1:16" x14ac:dyDescent="0.35">
      <c r="A1660" s="4" t="s">
        <v>1437</v>
      </c>
      <c r="B1660" s="18" t="s">
        <v>11761</v>
      </c>
      <c r="C1660" s="34">
        <f t="shared" si="50"/>
        <v>1.1031363545480244E-4</v>
      </c>
      <c r="D1660" s="35">
        <f t="shared" si="51"/>
        <v>0.84976661771497364</v>
      </c>
      <c r="E1660" s="4" t="s">
        <v>1436</v>
      </c>
      <c r="F1660" s="4" t="s">
        <v>9372</v>
      </c>
      <c r="G1660" s="9">
        <v>16</v>
      </c>
      <c r="H1660" s="4">
        <v>2</v>
      </c>
      <c r="I1660" s="4" t="s">
        <v>3341</v>
      </c>
      <c r="J1660" s="4" t="s">
        <v>5010</v>
      </c>
      <c r="K1660" s="4" t="s">
        <v>944</v>
      </c>
      <c r="L1660" s="4" t="s">
        <v>4057</v>
      </c>
      <c r="M1660" s="4" t="s">
        <v>4890</v>
      </c>
      <c r="N1660" s="4" t="s">
        <v>984</v>
      </c>
      <c r="O1660" s="4" t="s">
        <v>3811</v>
      </c>
      <c r="P1660" s="5" t="e">
        <v>#N/A</v>
      </c>
    </row>
    <row r="1661" spans="1:16" x14ac:dyDescent="0.35">
      <c r="A1661" s="4" t="s">
        <v>1437</v>
      </c>
      <c r="B1661" s="18" t="s">
        <v>11761</v>
      </c>
      <c r="C1661" s="34">
        <f t="shared" si="50"/>
        <v>1.1031363545480244E-4</v>
      </c>
      <c r="D1661" s="35">
        <f t="shared" si="51"/>
        <v>0.84987693135042841</v>
      </c>
      <c r="E1661" s="4" t="s">
        <v>1436</v>
      </c>
      <c r="F1661" s="4" t="s">
        <v>9514</v>
      </c>
      <c r="G1661" s="9">
        <v>16</v>
      </c>
      <c r="H1661" s="4">
        <v>2</v>
      </c>
      <c r="I1661" s="4" t="s">
        <v>3529</v>
      </c>
      <c r="J1661" s="4" t="s">
        <v>9512</v>
      </c>
      <c r="K1661" s="4" t="s">
        <v>966</v>
      </c>
      <c r="L1661" s="4" t="s">
        <v>3701</v>
      </c>
      <c r="M1661" s="4"/>
      <c r="N1661" s="4" t="s">
        <v>1014</v>
      </c>
      <c r="O1661" s="4" t="s">
        <v>4077</v>
      </c>
      <c r="P1661" s="5" t="e">
        <v>#N/A</v>
      </c>
    </row>
    <row r="1662" spans="1:16" x14ac:dyDescent="0.35">
      <c r="A1662" s="4" t="s">
        <v>1437</v>
      </c>
      <c r="B1662" s="17" t="s">
        <v>11760</v>
      </c>
      <c r="C1662" s="34">
        <f t="shared" si="50"/>
        <v>1.1031363545480244E-4</v>
      </c>
      <c r="D1662" s="35">
        <f t="shared" si="51"/>
        <v>0.84998724498588318</v>
      </c>
      <c r="E1662" s="4" t="s">
        <v>1436</v>
      </c>
      <c r="F1662" s="4" t="s">
        <v>9516</v>
      </c>
      <c r="G1662" s="9">
        <v>16</v>
      </c>
      <c r="H1662" s="4">
        <v>0</v>
      </c>
      <c r="I1662" s="4" t="s">
        <v>3490</v>
      </c>
      <c r="J1662" s="4" t="s">
        <v>8952</v>
      </c>
      <c r="K1662" s="4" t="s">
        <v>966</v>
      </c>
      <c r="L1662" s="4" t="s">
        <v>3988</v>
      </c>
      <c r="M1662" s="4"/>
      <c r="N1662" s="4" t="s">
        <v>1014</v>
      </c>
      <c r="O1662" s="4" t="s">
        <v>4077</v>
      </c>
      <c r="P1662" s="5" t="e">
        <v>#N/A</v>
      </c>
    </row>
    <row r="1663" spans="1:16" x14ac:dyDescent="0.35">
      <c r="A1663" s="4" t="s">
        <v>1437</v>
      </c>
      <c r="B1663" s="17" t="s">
        <v>11760</v>
      </c>
      <c r="C1663" s="34">
        <f t="shared" si="50"/>
        <v>1.1031363545480244E-4</v>
      </c>
      <c r="D1663" s="35">
        <f t="shared" si="51"/>
        <v>0.85009755862133796</v>
      </c>
      <c r="E1663" s="4" t="s">
        <v>1436</v>
      </c>
      <c r="F1663" s="4" t="s">
        <v>9554</v>
      </c>
      <c r="G1663" s="9">
        <v>16</v>
      </c>
      <c r="H1663" s="4">
        <v>0</v>
      </c>
      <c r="I1663" s="4" t="s">
        <v>3341</v>
      </c>
      <c r="J1663" s="4" t="s">
        <v>9551</v>
      </c>
      <c r="K1663" s="4" t="s">
        <v>1004</v>
      </c>
      <c r="L1663" s="4" t="s">
        <v>8271</v>
      </c>
      <c r="M1663" s="4"/>
      <c r="N1663" s="4" t="s">
        <v>1064</v>
      </c>
      <c r="O1663" s="4" t="s">
        <v>3811</v>
      </c>
      <c r="P1663" s="5" t="e">
        <v>#N/A</v>
      </c>
    </row>
    <row r="1664" spans="1:16" x14ac:dyDescent="0.35">
      <c r="A1664" s="4" t="s">
        <v>1437</v>
      </c>
      <c r="B1664" s="18" t="s">
        <v>11761</v>
      </c>
      <c r="C1664" s="34">
        <f t="shared" si="50"/>
        <v>1.1031363545480244E-4</v>
      </c>
      <c r="D1664" s="35">
        <f t="shared" si="51"/>
        <v>0.85020787225679273</v>
      </c>
      <c r="E1664" s="4" t="s">
        <v>1436</v>
      </c>
      <c r="F1664" s="4" t="s">
        <v>9756</v>
      </c>
      <c r="G1664" s="9">
        <v>16</v>
      </c>
      <c r="H1664" s="4">
        <v>2</v>
      </c>
      <c r="I1664" s="4" t="s">
        <v>3529</v>
      </c>
      <c r="J1664" s="4" t="s">
        <v>9752</v>
      </c>
      <c r="K1664" s="4" t="s">
        <v>966</v>
      </c>
      <c r="L1664" s="4" t="s">
        <v>4153</v>
      </c>
      <c r="M1664" s="4"/>
      <c r="N1664" s="4" t="s">
        <v>1014</v>
      </c>
      <c r="O1664" s="4" t="s">
        <v>4077</v>
      </c>
      <c r="P1664" s="5" t="e">
        <v>#N/A</v>
      </c>
    </row>
    <row r="1665" spans="1:16" x14ac:dyDescent="0.35">
      <c r="A1665" s="4" t="s">
        <v>1437</v>
      </c>
      <c r="B1665" s="17" t="s">
        <v>11760</v>
      </c>
      <c r="C1665" s="34">
        <f t="shared" si="50"/>
        <v>1.1031363545480244E-4</v>
      </c>
      <c r="D1665" s="35">
        <f t="shared" si="51"/>
        <v>0.8503181858922475</v>
      </c>
      <c r="E1665" s="4" t="s">
        <v>1436</v>
      </c>
      <c r="F1665" s="4" t="s">
        <v>9796</v>
      </c>
      <c r="G1665" s="9">
        <v>16</v>
      </c>
      <c r="H1665" s="4">
        <v>0</v>
      </c>
      <c r="I1665" s="4" t="s">
        <v>4033</v>
      </c>
      <c r="J1665" s="4" t="s">
        <v>9792</v>
      </c>
      <c r="K1665" s="4" t="s">
        <v>952</v>
      </c>
      <c r="L1665" s="4" t="s">
        <v>3988</v>
      </c>
      <c r="M1665" s="4"/>
      <c r="N1665" s="4" t="s">
        <v>994</v>
      </c>
      <c r="O1665" s="4" t="s">
        <v>3422</v>
      </c>
      <c r="P1665" s="5" t="e">
        <v>#N/A</v>
      </c>
    </row>
    <row r="1666" spans="1:16" x14ac:dyDescent="0.35">
      <c r="A1666" s="4" t="s">
        <v>1437</v>
      </c>
      <c r="B1666" s="18" t="s">
        <v>11761</v>
      </c>
      <c r="C1666" s="34">
        <f t="shared" si="50"/>
        <v>1.1031363545480244E-4</v>
      </c>
      <c r="D1666" s="35">
        <f t="shared" si="51"/>
        <v>0.85042849952770228</v>
      </c>
      <c r="E1666" s="4" t="s">
        <v>1436</v>
      </c>
      <c r="F1666" s="4" t="s">
        <v>9915</v>
      </c>
      <c r="G1666" s="9">
        <v>16</v>
      </c>
      <c r="H1666" s="4">
        <v>2</v>
      </c>
      <c r="I1666" s="4" t="s">
        <v>3341</v>
      </c>
      <c r="J1666" s="4" t="s">
        <v>4604</v>
      </c>
      <c r="K1666" s="4" t="s">
        <v>1017</v>
      </c>
      <c r="L1666" s="4" t="s">
        <v>4542</v>
      </c>
      <c r="M1666" s="4" t="s">
        <v>4728</v>
      </c>
      <c r="N1666" s="4" t="s">
        <v>1081</v>
      </c>
      <c r="O1666" s="4" t="s">
        <v>3495</v>
      </c>
      <c r="P1666" s="5" t="e">
        <v>#N/A</v>
      </c>
    </row>
    <row r="1667" spans="1:16" x14ac:dyDescent="0.35">
      <c r="A1667" s="4" t="s">
        <v>1437</v>
      </c>
      <c r="B1667" s="18" t="s">
        <v>11761</v>
      </c>
      <c r="C1667" s="34">
        <f t="shared" ref="C1667:C1730" si="52">G1667/$G$6705</f>
        <v>1.1031363545480244E-4</v>
      </c>
      <c r="D1667" s="35">
        <f t="shared" si="51"/>
        <v>0.85053881316315705</v>
      </c>
      <c r="E1667" s="4" t="s">
        <v>1436</v>
      </c>
      <c r="F1667" s="4" t="s">
        <v>10033</v>
      </c>
      <c r="G1667" s="9">
        <v>16</v>
      </c>
      <c r="H1667" s="4">
        <v>2</v>
      </c>
      <c r="I1667" s="4" t="s">
        <v>3341</v>
      </c>
      <c r="J1667" s="4" t="s">
        <v>3954</v>
      </c>
      <c r="K1667" s="4" t="s">
        <v>1082</v>
      </c>
      <c r="L1667" s="4" t="s">
        <v>4797</v>
      </c>
      <c r="M1667" s="4" t="s">
        <v>3355</v>
      </c>
      <c r="N1667" s="4" t="s">
        <v>1165</v>
      </c>
      <c r="O1667" s="4" t="s">
        <v>3413</v>
      </c>
      <c r="P1667" s="5" t="e">
        <v>#N/A</v>
      </c>
    </row>
    <row r="1668" spans="1:16" x14ac:dyDescent="0.35">
      <c r="A1668" s="4" t="s">
        <v>1437</v>
      </c>
      <c r="B1668" s="18" t="s">
        <v>11761</v>
      </c>
      <c r="C1668" s="34">
        <f t="shared" si="52"/>
        <v>1.1031363545480244E-4</v>
      </c>
      <c r="D1668" s="35">
        <f t="shared" ref="D1668:D1731" si="53">D1667+C1668</f>
        <v>0.85064912679861182</v>
      </c>
      <c r="E1668" s="4" t="s">
        <v>1436</v>
      </c>
      <c r="F1668" s="4" t="s">
        <v>10094</v>
      </c>
      <c r="G1668" s="9">
        <v>16</v>
      </c>
      <c r="H1668" s="4">
        <v>2</v>
      </c>
      <c r="I1668" s="4" t="s">
        <v>3594</v>
      </c>
      <c r="J1668" s="4" t="s">
        <v>9696</v>
      </c>
      <c r="K1668" s="4" t="s">
        <v>1092</v>
      </c>
      <c r="L1668" s="4" t="s">
        <v>4274</v>
      </c>
      <c r="M1668" s="4" t="s">
        <v>9245</v>
      </c>
      <c r="N1668" s="4" t="s">
        <v>1178</v>
      </c>
      <c r="O1668" s="4" t="s">
        <v>4240</v>
      </c>
      <c r="P1668" s="5" t="e">
        <v>#N/A</v>
      </c>
    </row>
    <row r="1669" spans="1:16" x14ac:dyDescent="0.35">
      <c r="A1669" s="4" t="s">
        <v>1437</v>
      </c>
      <c r="B1669" s="17" t="s">
        <v>11760</v>
      </c>
      <c r="C1669" s="34">
        <f t="shared" si="52"/>
        <v>1.1031363545480244E-4</v>
      </c>
      <c r="D1669" s="35">
        <f t="shared" si="53"/>
        <v>0.85075944043406659</v>
      </c>
      <c r="E1669" s="4" t="s">
        <v>1436</v>
      </c>
      <c r="F1669" s="4" t="s">
        <v>10124</v>
      </c>
      <c r="G1669" s="9">
        <v>16</v>
      </c>
      <c r="H1669" s="4">
        <v>0</v>
      </c>
      <c r="I1669" s="4" t="s">
        <v>3352</v>
      </c>
      <c r="J1669" s="4" t="s">
        <v>8308</v>
      </c>
      <c r="K1669" s="4" t="s">
        <v>922</v>
      </c>
      <c r="L1669" s="4" t="s">
        <v>4797</v>
      </c>
      <c r="M1669" s="4" t="s">
        <v>3355</v>
      </c>
      <c r="N1669" s="4" t="s">
        <v>954</v>
      </c>
      <c r="O1669" s="4" t="s">
        <v>5922</v>
      </c>
      <c r="P1669" s="5" t="e">
        <v>#N/A</v>
      </c>
    </row>
    <row r="1670" spans="1:16" x14ac:dyDescent="0.35">
      <c r="A1670" s="4" t="s">
        <v>1437</v>
      </c>
      <c r="B1670" s="18" t="s">
        <v>11761</v>
      </c>
      <c r="C1670" s="34">
        <f t="shared" si="52"/>
        <v>1.1031363545480244E-4</v>
      </c>
      <c r="D1670" s="35">
        <f t="shared" si="53"/>
        <v>0.85086975406952137</v>
      </c>
      <c r="E1670" s="4" t="s">
        <v>1436</v>
      </c>
      <c r="F1670" s="4" t="s">
        <v>10127</v>
      </c>
      <c r="G1670" s="9">
        <v>16</v>
      </c>
      <c r="H1670" s="4">
        <v>2</v>
      </c>
      <c r="I1670" s="4" t="s">
        <v>3399</v>
      </c>
      <c r="J1670" s="4" t="s">
        <v>10078</v>
      </c>
      <c r="K1670" s="4" t="s">
        <v>1125</v>
      </c>
      <c r="L1670" s="4" t="s">
        <v>3820</v>
      </c>
      <c r="M1670" s="4"/>
      <c r="N1670" s="4" t="s">
        <v>1217</v>
      </c>
      <c r="O1670" s="4" t="s">
        <v>3426</v>
      </c>
      <c r="P1670" s="5" t="e">
        <v>#N/A</v>
      </c>
    </row>
    <row r="1671" spans="1:16" x14ac:dyDescent="0.35">
      <c r="A1671" s="4" t="s">
        <v>1437</v>
      </c>
      <c r="B1671" s="18" t="s">
        <v>11761</v>
      </c>
      <c r="C1671" s="34">
        <f t="shared" si="52"/>
        <v>1.1031363545480244E-4</v>
      </c>
      <c r="D1671" s="35">
        <f t="shared" si="53"/>
        <v>0.85098006770497614</v>
      </c>
      <c r="E1671" s="4" t="s">
        <v>1436</v>
      </c>
      <c r="F1671" s="4" t="s">
        <v>10444</v>
      </c>
      <c r="G1671" s="9">
        <v>16</v>
      </c>
      <c r="H1671" s="4">
        <v>2</v>
      </c>
      <c r="I1671" s="4" t="s">
        <v>3399</v>
      </c>
      <c r="J1671" s="4" t="s">
        <v>9870</v>
      </c>
      <c r="K1671" s="4" t="s">
        <v>1024</v>
      </c>
      <c r="L1671" s="4" t="s">
        <v>9397</v>
      </c>
      <c r="M1671" s="4" t="s">
        <v>7040</v>
      </c>
      <c r="N1671" s="4" t="s">
        <v>1090</v>
      </c>
      <c r="O1671" s="4" t="s">
        <v>3759</v>
      </c>
      <c r="P1671" s="5" t="e">
        <v>#N/A</v>
      </c>
    </row>
    <row r="1672" spans="1:16" x14ac:dyDescent="0.35">
      <c r="A1672" s="4" t="s">
        <v>1437</v>
      </c>
      <c r="B1672" s="18" t="s">
        <v>11761</v>
      </c>
      <c r="C1672" s="34">
        <f t="shared" si="52"/>
        <v>1.1031363545480244E-4</v>
      </c>
      <c r="D1672" s="35">
        <f t="shared" si="53"/>
        <v>0.85109038134043091</v>
      </c>
      <c r="E1672" s="4" t="s">
        <v>1436</v>
      </c>
      <c r="F1672" s="4" t="s">
        <v>10621</v>
      </c>
      <c r="G1672" s="9">
        <v>16</v>
      </c>
      <c r="H1672" s="4">
        <v>2</v>
      </c>
      <c r="I1672" s="4" t="s">
        <v>3399</v>
      </c>
      <c r="J1672" s="4" t="s">
        <v>10619</v>
      </c>
      <c r="K1672" s="4" t="s">
        <v>999</v>
      </c>
      <c r="L1672" s="4" t="s">
        <v>4320</v>
      </c>
      <c r="M1672" s="4"/>
      <c r="N1672" s="4" t="s">
        <v>1058</v>
      </c>
      <c r="O1672" s="4" t="s">
        <v>4399</v>
      </c>
      <c r="P1672" s="5" t="e">
        <v>#N/A</v>
      </c>
    </row>
    <row r="1673" spans="1:16" x14ac:dyDescent="0.35">
      <c r="A1673" s="4" t="s">
        <v>1437</v>
      </c>
      <c r="B1673" s="18" t="s">
        <v>11761</v>
      </c>
      <c r="C1673" s="34">
        <f t="shared" si="52"/>
        <v>1.1031363545480244E-4</v>
      </c>
      <c r="D1673" s="35">
        <f t="shared" si="53"/>
        <v>0.85120069497588569</v>
      </c>
      <c r="E1673" s="4" t="s">
        <v>1436</v>
      </c>
      <c r="F1673" s="4" t="s">
        <v>10699</v>
      </c>
      <c r="G1673" s="9">
        <v>16</v>
      </c>
      <c r="H1673" s="4">
        <v>5</v>
      </c>
      <c r="I1673" s="4" t="s">
        <v>3399</v>
      </c>
      <c r="J1673" s="4" t="s">
        <v>8645</v>
      </c>
      <c r="K1673" s="4" t="s">
        <v>944</v>
      </c>
      <c r="L1673" s="4" t="s">
        <v>7040</v>
      </c>
      <c r="M1673" s="4"/>
      <c r="N1673" s="4" t="s">
        <v>984</v>
      </c>
      <c r="O1673" s="4" t="s">
        <v>9872</v>
      </c>
      <c r="P1673" s="5" t="e">
        <v>#N/A</v>
      </c>
    </row>
    <row r="1674" spans="1:16" x14ac:dyDescent="0.35">
      <c r="A1674" s="4" t="s">
        <v>1437</v>
      </c>
      <c r="B1674" s="18" t="s">
        <v>11761</v>
      </c>
      <c r="C1674" s="34">
        <f t="shared" si="52"/>
        <v>1.1031363545480244E-4</v>
      </c>
      <c r="D1674" s="35">
        <f t="shared" si="53"/>
        <v>0.85131100861134046</v>
      </c>
      <c r="E1674" s="4" t="s">
        <v>1436</v>
      </c>
      <c r="F1674" s="4" t="s">
        <v>10758</v>
      </c>
      <c r="G1674" s="9">
        <v>16</v>
      </c>
      <c r="H1674" s="4">
        <v>2</v>
      </c>
      <c r="I1674" s="4" t="s">
        <v>3399</v>
      </c>
      <c r="J1674" s="4" t="s">
        <v>10619</v>
      </c>
      <c r="K1674" s="4" t="s">
        <v>999</v>
      </c>
      <c r="L1674" s="4" t="s">
        <v>4748</v>
      </c>
      <c r="M1674" s="4"/>
      <c r="N1674" s="4" t="s">
        <v>1058</v>
      </c>
      <c r="O1674" s="4" t="s">
        <v>4399</v>
      </c>
      <c r="P1674" s="5" t="e">
        <v>#N/A</v>
      </c>
    </row>
    <row r="1675" spans="1:16" x14ac:dyDescent="0.35">
      <c r="A1675" s="4" t="s">
        <v>1437</v>
      </c>
      <c r="B1675" s="17" t="s">
        <v>11760</v>
      </c>
      <c r="C1675" s="34">
        <f t="shared" si="52"/>
        <v>1.1031363545480244E-4</v>
      </c>
      <c r="D1675" s="35">
        <f t="shared" si="53"/>
        <v>0.85142132224679523</v>
      </c>
      <c r="E1675" s="4" t="s">
        <v>1436</v>
      </c>
      <c r="F1675" s="4" t="s">
        <v>10875</v>
      </c>
      <c r="G1675" s="9">
        <v>16</v>
      </c>
      <c r="H1675" s="4">
        <v>0</v>
      </c>
      <c r="I1675" s="4" t="s">
        <v>3452</v>
      </c>
      <c r="J1675" s="4" t="s">
        <v>8137</v>
      </c>
      <c r="K1675" s="4" t="s">
        <v>974</v>
      </c>
      <c r="L1675" s="4" t="s">
        <v>4252</v>
      </c>
      <c r="M1675" s="4" t="s">
        <v>4902</v>
      </c>
      <c r="N1675" s="4" t="s">
        <v>1024</v>
      </c>
      <c r="O1675" s="4" t="s">
        <v>1846</v>
      </c>
      <c r="P1675" s="5" t="e">
        <v>#N/A</v>
      </c>
    </row>
    <row r="1676" spans="1:16" x14ac:dyDescent="0.35">
      <c r="A1676" s="4" t="s">
        <v>1437</v>
      </c>
      <c r="B1676" s="18" t="s">
        <v>11761</v>
      </c>
      <c r="C1676" s="34">
        <f t="shared" si="52"/>
        <v>1.1031363545480244E-4</v>
      </c>
      <c r="D1676" s="35">
        <f t="shared" si="53"/>
        <v>0.85153163588225</v>
      </c>
      <c r="E1676" s="4" t="s">
        <v>1436</v>
      </c>
      <c r="F1676" s="4" t="s">
        <v>10977</v>
      </c>
      <c r="G1676" s="9">
        <v>16</v>
      </c>
      <c r="H1676" s="4">
        <v>2</v>
      </c>
      <c r="I1676" s="4" t="s">
        <v>3703</v>
      </c>
      <c r="J1676" s="4" t="s">
        <v>8658</v>
      </c>
      <c r="K1676" s="4" t="s">
        <v>1014</v>
      </c>
      <c r="L1676" s="4" t="s">
        <v>7040</v>
      </c>
      <c r="M1676" s="4"/>
      <c r="N1676" s="4" t="s">
        <v>1078</v>
      </c>
      <c r="O1676" s="4" t="s">
        <v>1846</v>
      </c>
      <c r="P1676" s="5" t="e">
        <v>#N/A</v>
      </c>
    </row>
    <row r="1677" spans="1:16" x14ac:dyDescent="0.35">
      <c r="A1677" s="4" t="s">
        <v>1437</v>
      </c>
      <c r="B1677" s="17" t="s">
        <v>11760</v>
      </c>
      <c r="C1677" s="34">
        <f t="shared" si="52"/>
        <v>1.1031363545480244E-4</v>
      </c>
      <c r="D1677" s="35">
        <f t="shared" si="53"/>
        <v>0.85164194951770478</v>
      </c>
      <c r="E1677" s="4" t="s">
        <v>1436</v>
      </c>
      <c r="F1677" s="4" t="s">
        <v>11479</v>
      </c>
      <c r="G1677" s="9">
        <v>16</v>
      </c>
      <c r="H1677" s="4">
        <v>0</v>
      </c>
      <c r="I1677" s="4" t="s">
        <v>3594</v>
      </c>
      <c r="J1677" s="4" t="s">
        <v>9696</v>
      </c>
      <c r="K1677" s="4" t="s">
        <v>984</v>
      </c>
      <c r="L1677" s="4" t="s">
        <v>9406</v>
      </c>
      <c r="M1677" s="4"/>
      <c r="N1677" s="4" t="s">
        <v>1038</v>
      </c>
      <c r="O1677" s="4" t="s">
        <v>1846</v>
      </c>
      <c r="P1677" s="5" t="e">
        <v>#N/A</v>
      </c>
    </row>
    <row r="1678" spans="1:16" x14ac:dyDescent="0.35">
      <c r="A1678" s="4" t="s">
        <v>1437</v>
      </c>
      <c r="B1678" s="18" t="s">
        <v>11761</v>
      </c>
      <c r="C1678" s="34">
        <f t="shared" si="52"/>
        <v>1.1031363545480244E-4</v>
      </c>
      <c r="D1678" s="35">
        <f t="shared" si="53"/>
        <v>0.85175226315315955</v>
      </c>
      <c r="E1678" s="4" t="s">
        <v>1436</v>
      </c>
      <c r="F1678" s="4" t="s">
        <v>11632</v>
      </c>
      <c r="G1678" s="9">
        <v>16</v>
      </c>
      <c r="H1678" s="4">
        <v>2</v>
      </c>
      <c r="I1678" s="4" t="s">
        <v>3359</v>
      </c>
      <c r="J1678" s="4" t="s">
        <v>11347</v>
      </c>
      <c r="K1678" s="4" t="s">
        <v>1014</v>
      </c>
      <c r="L1678" s="4" t="s">
        <v>9894</v>
      </c>
      <c r="M1678" s="4"/>
      <c r="N1678" s="4" t="s">
        <v>1078</v>
      </c>
      <c r="O1678" s="4" t="s">
        <v>4874</v>
      </c>
      <c r="P1678" s="5" t="e">
        <v>#N/A</v>
      </c>
    </row>
    <row r="1679" spans="1:16" x14ac:dyDescent="0.35">
      <c r="A1679" s="4" t="s">
        <v>1437</v>
      </c>
      <c r="B1679" s="18" t="s">
        <v>11761</v>
      </c>
      <c r="C1679" s="34">
        <f t="shared" si="52"/>
        <v>1.1031363545480244E-4</v>
      </c>
      <c r="D1679" s="35">
        <f t="shared" si="53"/>
        <v>0.85186257678861432</v>
      </c>
      <c r="E1679" s="4" t="s">
        <v>1436</v>
      </c>
      <c r="F1679" s="4" t="s">
        <v>11644</v>
      </c>
      <c r="G1679" s="9">
        <v>16</v>
      </c>
      <c r="H1679" s="4">
        <v>2</v>
      </c>
      <c r="I1679" s="4" t="s">
        <v>3359</v>
      </c>
      <c r="J1679" s="4" t="s">
        <v>10464</v>
      </c>
      <c r="K1679" s="4" t="s">
        <v>981</v>
      </c>
      <c r="L1679" s="4" t="s">
        <v>9406</v>
      </c>
      <c r="M1679" s="4"/>
      <c r="N1679" s="4" t="s">
        <v>1034</v>
      </c>
      <c r="O1679" s="4" t="s">
        <v>3389</v>
      </c>
      <c r="P1679" s="5" t="e">
        <v>#N/A</v>
      </c>
    </row>
    <row r="1680" spans="1:16" x14ac:dyDescent="0.35">
      <c r="A1680" s="4" t="s">
        <v>1437</v>
      </c>
      <c r="B1680" s="18" t="s">
        <v>11761</v>
      </c>
      <c r="C1680" s="34">
        <f t="shared" si="52"/>
        <v>1.0341903323887729E-4</v>
      </c>
      <c r="D1680" s="35">
        <f t="shared" si="53"/>
        <v>0.85196599582185317</v>
      </c>
      <c r="E1680" s="4" t="s">
        <v>1436</v>
      </c>
      <c r="F1680" s="4" t="s">
        <v>1658</v>
      </c>
      <c r="G1680" s="9">
        <v>15</v>
      </c>
      <c r="H1680" s="4">
        <v>2</v>
      </c>
      <c r="I1680" s="4" t="s">
        <v>3399</v>
      </c>
      <c r="J1680" s="4" t="s">
        <v>3533</v>
      </c>
      <c r="K1680" s="4" t="s">
        <v>976</v>
      </c>
      <c r="L1680" s="4" t="s">
        <v>3402</v>
      </c>
      <c r="M1680" s="4" t="s">
        <v>3534</v>
      </c>
      <c r="N1680" s="4" t="s">
        <v>1027</v>
      </c>
      <c r="O1680" s="4" t="s">
        <v>3430</v>
      </c>
      <c r="P1680" s="5" t="e">
        <v>#N/A</v>
      </c>
    </row>
    <row r="1681" spans="1:16" x14ac:dyDescent="0.35">
      <c r="A1681" s="4" t="s">
        <v>1437</v>
      </c>
      <c r="B1681" s="18" t="s">
        <v>11761</v>
      </c>
      <c r="C1681" s="34">
        <f t="shared" si="52"/>
        <v>1.0341903323887729E-4</v>
      </c>
      <c r="D1681" s="35">
        <f t="shared" si="53"/>
        <v>0.85206941485509202</v>
      </c>
      <c r="E1681" s="4" t="s">
        <v>1436</v>
      </c>
      <c r="F1681" s="4" t="s">
        <v>3909</v>
      </c>
      <c r="G1681" s="9">
        <v>15</v>
      </c>
      <c r="H1681" s="4">
        <v>2</v>
      </c>
      <c r="I1681" s="4" t="s">
        <v>3341</v>
      </c>
      <c r="J1681" s="4" t="s">
        <v>3903</v>
      </c>
      <c r="K1681" s="4" t="s">
        <v>976</v>
      </c>
      <c r="L1681" s="4" t="s">
        <v>3843</v>
      </c>
      <c r="M1681" s="4" t="s">
        <v>3641</v>
      </c>
      <c r="N1681" s="4" t="s">
        <v>1027</v>
      </c>
      <c r="O1681" s="4" t="s">
        <v>3850</v>
      </c>
      <c r="P1681" s="5" t="e">
        <v>#N/A</v>
      </c>
    </row>
    <row r="1682" spans="1:16" x14ac:dyDescent="0.35">
      <c r="A1682" s="4" t="s">
        <v>1437</v>
      </c>
      <c r="B1682" s="18" t="s">
        <v>11761</v>
      </c>
      <c r="C1682" s="34">
        <f t="shared" si="52"/>
        <v>1.0341903323887729E-4</v>
      </c>
      <c r="D1682" s="35">
        <f t="shared" si="53"/>
        <v>0.85217283388833087</v>
      </c>
      <c r="E1682" s="4" t="s">
        <v>1436</v>
      </c>
      <c r="F1682" s="4" t="s">
        <v>4058</v>
      </c>
      <c r="G1682" s="9">
        <v>15</v>
      </c>
      <c r="H1682" s="4">
        <v>2</v>
      </c>
      <c r="I1682" s="4" t="s">
        <v>3359</v>
      </c>
      <c r="J1682" s="4" t="s">
        <v>4056</v>
      </c>
      <c r="K1682" s="4" t="s">
        <v>937</v>
      </c>
      <c r="L1682" s="4" t="s">
        <v>4019</v>
      </c>
      <c r="M1682" s="4"/>
      <c r="N1682" s="4" t="s">
        <v>974</v>
      </c>
      <c r="O1682" s="4" t="s">
        <v>3389</v>
      </c>
      <c r="P1682" s="5" t="e">
        <v>#N/A</v>
      </c>
    </row>
    <row r="1683" spans="1:16" x14ac:dyDescent="0.35">
      <c r="A1683" s="4" t="s">
        <v>1437</v>
      </c>
      <c r="B1683" s="18" t="s">
        <v>11761</v>
      </c>
      <c r="C1683" s="34">
        <f t="shared" si="52"/>
        <v>1.0341903323887729E-4</v>
      </c>
      <c r="D1683" s="35">
        <f t="shared" si="53"/>
        <v>0.85227625292156972</v>
      </c>
      <c r="E1683" s="4" t="s">
        <v>1436</v>
      </c>
      <c r="F1683" s="4" t="s">
        <v>4190</v>
      </c>
      <c r="G1683" s="9">
        <v>15</v>
      </c>
      <c r="H1683" s="4">
        <v>2</v>
      </c>
      <c r="I1683" s="4" t="s">
        <v>3399</v>
      </c>
      <c r="J1683" s="4" t="s">
        <v>4189</v>
      </c>
      <c r="K1683" s="4" t="s">
        <v>934</v>
      </c>
      <c r="L1683" s="4" t="s">
        <v>3587</v>
      </c>
      <c r="M1683" s="4"/>
      <c r="N1683" s="4" t="s">
        <v>970</v>
      </c>
      <c r="O1683" s="4" t="s">
        <v>3757</v>
      </c>
      <c r="P1683" s="5" t="e">
        <v>#N/A</v>
      </c>
    </row>
    <row r="1684" spans="1:16" x14ac:dyDescent="0.35">
      <c r="A1684" s="4" t="s">
        <v>1437</v>
      </c>
      <c r="B1684" s="18" t="s">
        <v>11761</v>
      </c>
      <c r="C1684" s="34">
        <f t="shared" si="52"/>
        <v>1.0341903323887729E-4</v>
      </c>
      <c r="D1684" s="35">
        <f t="shared" si="53"/>
        <v>0.85237967195480857</v>
      </c>
      <c r="E1684" s="4" t="s">
        <v>1436</v>
      </c>
      <c r="F1684" s="4" t="s">
        <v>4482</v>
      </c>
      <c r="G1684" s="9">
        <v>15</v>
      </c>
      <c r="H1684" s="4">
        <v>2</v>
      </c>
      <c r="I1684" s="4" t="s">
        <v>3399</v>
      </c>
      <c r="J1684" s="4" t="s">
        <v>3533</v>
      </c>
      <c r="K1684" s="4" t="s">
        <v>999</v>
      </c>
      <c r="L1684" s="4" t="s">
        <v>3691</v>
      </c>
      <c r="M1684" s="4" t="s">
        <v>3534</v>
      </c>
      <c r="N1684" s="4" t="s">
        <v>1058</v>
      </c>
      <c r="O1684" s="4" t="s">
        <v>3451</v>
      </c>
      <c r="P1684" s="5" t="e">
        <v>#N/A</v>
      </c>
    </row>
    <row r="1685" spans="1:16" x14ac:dyDescent="0.35">
      <c r="A1685" s="4" t="s">
        <v>1437</v>
      </c>
      <c r="B1685" s="17" t="s">
        <v>11760</v>
      </c>
      <c r="C1685" s="34">
        <f t="shared" si="52"/>
        <v>1.0341903323887729E-4</v>
      </c>
      <c r="D1685" s="35">
        <f t="shared" si="53"/>
        <v>0.85248309098804742</v>
      </c>
      <c r="E1685" s="4" t="s">
        <v>1436</v>
      </c>
      <c r="F1685" s="4" t="s">
        <v>4618</v>
      </c>
      <c r="G1685" s="9">
        <v>15</v>
      </c>
      <c r="H1685" s="4">
        <v>0</v>
      </c>
      <c r="I1685" s="4" t="s">
        <v>3359</v>
      </c>
      <c r="J1685" s="4" t="s">
        <v>4478</v>
      </c>
      <c r="K1685" s="4" t="s">
        <v>919</v>
      </c>
      <c r="L1685" s="4" t="s">
        <v>4061</v>
      </c>
      <c r="M1685" s="4" t="s">
        <v>4299</v>
      </c>
      <c r="N1685" s="4" t="s">
        <v>949</v>
      </c>
      <c r="O1685" s="4" t="s">
        <v>1846</v>
      </c>
      <c r="P1685" s="5" t="e">
        <v>#N/A</v>
      </c>
    </row>
    <row r="1686" spans="1:16" x14ac:dyDescent="0.35">
      <c r="A1686" s="4" t="s">
        <v>1437</v>
      </c>
      <c r="B1686" s="18" t="s">
        <v>11761</v>
      </c>
      <c r="C1686" s="34">
        <f t="shared" si="52"/>
        <v>1.0341903323887729E-4</v>
      </c>
      <c r="D1686" s="35">
        <f t="shared" si="53"/>
        <v>0.85258651002128627</v>
      </c>
      <c r="E1686" s="4" t="s">
        <v>1436</v>
      </c>
      <c r="F1686" s="4" t="s">
        <v>4712</v>
      </c>
      <c r="G1686" s="9">
        <v>15</v>
      </c>
      <c r="H1686" s="4">
        <v>2</v>
      </c>
      <c r="I1686" s="4" t="s">
        <v>3594</v>
      </c>
      <c r="J1686" s="4" t="s">
        <v>3787</v>
      </c>
      <c r="K1686" s="4" t="s">
        <v>1061</v>
      </c>
      <c r="L1686" s="4" t="s">
        <v>3351</v>
      </c>
      <c r="M1686" s="4" t="s">
        <v>3970</v>
      </c>
      <c r="N1686" s="4" t="s">
        <v>1139</v>
      </c>
      <c r="O1686" s="4" t="s">
        <v>3788</v>
      </c>
      <c r="P1686" s="5" t="e">
        <v>#N/A</v>
      </c>
    </row>
    <row r="1687" spans="1:16" x14ac:dyDescent="0.35">
      <c r="A1687" s="4" t="s">
        <v>1437</v>
      </c>
      <c r="B1687" s="17" t="s">
        <v>11760</v>
      </c>
      <c r="C1687" s="34">
        <f t="shared" si="52"/>
        <v>1.0341903323887729E-4</v>
      </c>
      <c r="D1687" s="35">
        <f t="shared" si="53"/>
        <v>0.85268992905452512</v>
      </c>
      <c r="E1687" s="4" t="s">
        <v>1436</v>
      </c>
      <c r="F1687" s="4" t="s">
        <v>4774</v>
      </c>
      <c r="G1687" s="9">
        <v>15</v>
      </c>
      <c r="H1687" s="4">
        <v>0</v>
      </c>
      <c r="I1687" s="4" t="s">
        <v>3646</v>
      </c>
      <c r="J1687" s="4" t="s">
        <v>4770</v>
      </c>
      <c r="K1687" s="4" t="s">
        <v>938</v>
      </c>
      <c r="L1687" s="4" t="s">
        <v>4773</v>
      </c>
      <c r="M1687" s="4" t="s">
        <v>3806</v>
      </c>
      <c r="N1687" s="4" t="s">
        <v>975</v>
      </c>
      <c r="O1687" s="4" t="s">
        <v>3476</v>
      </c>
      <c r="P1687" s="5" t="e">
        <v>#N/A</v>
      </c>
    </row>
    <row r="1688" spans="1:16" x14ac:dyDescent="0.35">
      <c r="A1688" s="4" t="s">
        <v>1437</v>
      </c>
      <c r="B1688" s="18" t="s">
        <v>11761</v>
      </c>
      <c r="C1688" s="34">
        <f t="shared" si="52"/>
        <v>1.0341903323887729E-4</v>
      </c>
      <c r="D1688" s="35">
        <f t="shared" si="53"/>
        <v>0.85279334808776397</v>
      </c>
      <c r="E1688" s="4" t="s">
        <v>1436</v>
      </c>
      <c r="F1688" s="4" t="s">
        <v>4950</v>
      </c>
      <c r="G1688" s="9">
        <v>15</v>
      </c>
      <c r="H1688" s="4">
        <v>2</v>
      </c>
      <c r="I1688" s="4" t="s">
        <v>3594</v>
      </c>
      <c r="J1688" s="4" t="s">
        <v>4943</v>
      </c>
      <c r="K1688" s="4" t="s">
        <v>959</v>
      </c>
      <c r="L1688" s="4" t="s">
        <v>4296</v>
      </c>
      <c r="M1688" s="4" t="s">
        <v>4457</v>
      </c>
      <c r="N1688" s="4" t="s">
        <v>1004</v>
      </c>
      <c r="O1688" s="4" t="s">
        <v>3378</v>
      </c>
      <c r="P1688" s="5" t="e">
        <v>#N/A</v>
      </c>
    </row>
    <row r="1689" spans="1:16" x14ac:dyDescent="0.35">
      <c r="A1689" s="4" t="s">
        <v>1437</v>
      </c>
      <c r="B1689" s="18" t="s">
        <v>11761</v>
      </c>
      <c r="C1689" s="34">
        <f t="shared" si="52"/>
        <v>1.0341903323887729E-4</v>
      </c>
      <c r="D1689" s="35">
        <f t="shared" si="53"/>
        <v>0.85289676712100282</v>
      </c>
      <c r="E1689" s="4" t="s">
        <v>1436</v>
      </c>
      <c r="F1689" s="4" t="s">
        <v>5032</v>
      </c>
      <c r="G1689" s="9">
        <v>15</v>
      </c>
      <c r="H1689" s="4">
        <v>2</v>
      </c>
      <c r="I1689" s="4" t="s">
        <v>3399</v>
      </c>
      <c r="J1689" s="4" t="s">
        <v>3982</v>
      </c>
      <c r="K1689" s="4" t="s">
        <v>939</v>
      </c>
      <c r="L1689" s="4" t="s">
        <v>3957</v>
      </c>
      <c r="M1689" s="4" t="s">
        <v>4226</v>
      </c>
      <c r="N1689" s="4" t="s">
        <v>977</v>
      </c>
      <c r="O1689" s="4" t="s">
        <v>4026</v>
      </c>
      <c r="P1689" s="5" t="e">
        <v>#N/A</v>
      </c>
    </row>
    <row r="1690" spans="1:16" x14ac:dyDescent="0.35">
      <c r="A1690" s="4" t="s">
        <v>1437</v>
      </c>
      <c r="B1690" s="18" t="s">
        <v>11761</v>
      </c>
      <c r="C1690" s="34">
        <f t="shared" si="52"/>
        <v>1.0341903323887729E-4</v>
      </c>
      <c r="D1690" s="35">
        <f t="shared" si="53"/>
        <v>0.85300018615424167</v>
      </c>
      <c r="E1690" s="4" t="s">
        <v>1436</v>
      </c>
      <c r="F1690" s="4" t="s">
        <v>5184</v>
      </c>
      <c r="G1690" s="9">
        <v>15</v>
      </c>
      <c r="H1690" s="4">
        <v>2</v>
      </c>
      <c r="I1690" s="4" t="s">
        <v>3399</v>
      </c>
      <c r="J1690" s="4" t="s">
        <v>4497</v>
      </c>
      <c r="K1690" s="4" t="s">
        <v>954</v>
      </c>
      <c r="L1690" s="4" t="s">
        <v>4301</v>
      </c>
      <c r="M1690" s="4" t="s">
        <v>4221</v>
      </c>
      <c r="N1690" s="4" t="s">
        <v>997</v>
      </c>
      <c r="O1690" s="4" t="s">
        <v>3448</v>
      </c>
      <c r="P1690" s="5" t="e">
        <v>#N/A</v>
      </c>
    </row>
    <row r="1691" spans="1:16" x14ac:dyDescent="0.35">
      <c r="A1691" s="4" t="s">
        <v>1437</v>
      </c>
      <c r="B1691" s="18" t="s">
        <v>11761</v>
      </c>
      <c r="C1691" s="34">
        <f t="shared" si="52"/>
        <v>1.0341903323887729E-4</v>
      </c>
      <c r="D1691" s="35">
        <f t="shared" si="53"/>
        <v>0.85310360518748052</v>
      </c>
      <c r="E1691" s="4" t="s">
        <v>1436</v>
      </c>
      <c r="F1691" s="4" t="s">
        <v>5185</v>
      </c>
      <c r="G1691" s="9">
        <v>15</v>
      </c>
      <c r="H1691" s="4">
        <v>2</v>
      </c>
      <c r="I1691" s="4" t="s">
        <v>3399</v>
      </c>
      <c r="J1691" s="4" t="s">
        <v>4497</v>
      </c>
      <c r="K1691" s="4" t="s">
        <v>979</v>
      </c>
      <c r="L1691" s="4" t="s">
        <v>4301</v>
      </c>
      <c r="M1691" s="4" t="s">
        <v>4221</v>
      </c>
      <c r="N1691" s="4" t="s">
        <v>1031</v>
      </c>
      <c r="O1691" s="4" t="s">
        <v>3880</v>
      </c>
      <c r="P1691" s="5" t="e">
        <v>#N/A</v>
      </c>
    </row>
    <row r="1692" spans="1:16" x14ac:dyDescent="0.35">
      <c r="A1692" s="4" t="s">
        <v>1437</v>
      </c>
      <c r="B1692" s="17" t="s">
        <v>11760</v>
      </c>
      <c r="C1692" s="34">
        <f t="shared" si="52"/>
        <v>1.0341903323887729E-4</v>
      </c>
      <c r="D1692" s="35">
        <f t="shared" si="53"/>
        <v>0.85320702422071937</v>
      </c>
      <c r="E1692" s="4" t="s">
        <v>1436</v>
      </c>
      <c r="F1692" s="4" t="s">
        <v>5196</v>
      </c>
      <c r="G1692" s="9">
        <v>15</v>
      </c>
      <c r="H1692" s="4">
        <v>0</v>
      </c>
      <c r="I1692" s="4" t="s">
        <v>3594</v>
      </c>
      <c r="J1692" s="4" t="s">
        <v>3990</v>
      </c>
      <c r="K1692" s="4" t="s">
        <v>909</v>
      </c>
      <c r="L1692" s="4" t="s">
        <v>3641</v>
      </c>
      <c r="M1692" s="4" t="s">
        <v>3992</v>
      </c>
      <c r="N1692" s="4" t="s">
        <v>936</v>
      </c>
      <c r="O1692" s="4" t="s">
        <v>3652</v>
      </c>
      <c r="P1692" s="5" t="e">
        <v>#N/A</v>
      </c>
    </row>
    <row r="1693" spans="1:16" x14ac:dyDescent="0.35">
      <c r="A1693" s="4" t="s">
        <v>1437</v>
      </c>
      <c r="B1693" s="17" t="s">
        <v>11760</v>
      </c>
      <c r="C1693" s="34">
        <f t="shared" si="52"/>
        <v>1.0341903323887729E-4</v>
      </c>
      <c r="D1693" s="35">
        <f t="shared" si="53"/>
        <v>0.85331044325395822</v>
      </c>
      <c r="E1693" s="4" t="s">
        <v>1436</v>
      </c>
      <c r="F1693" s="4" t="s">
        <v>5371</v>
      </c>
      <c r="G1693" s="9">
        <v>15</v>
      </c>
      <c r="H1693" s="4">
        <v>0</v>
      </c>
      <c r="I1693" s="4" t="s">
        <v>3594</v>
      </c>
      <c r="J1693" s="4" t="s">
        <v>5372</v>
      </c>
      <c r="K1693" s="4" t="s">
        <v>930</v>
      </c>
      <c r="L1693" s="4" t="s">
        <v>3946</v>
      </c>
      <c r="M1693" s="4" t="s">
        <v>5263</v>
      </c>
      <c r="N1693" s="4" t="s">
        <v>964</v>
      </c>
      <c r="O1693" s="4" t="s">
        <v>1846</v>
      </c>
      <c r="P1693" s="5" t="e">
        <v>#N/A</v>
      </c>
    </row>
    <row r="1694" spans="1:16" x14ac:dyDescent="0.35">
      <c r="A1694" s="4" t="s">
        <v>1437</v>
      </c>
      <c r="B1694" s="18" t="s">
        <v>11761</v>
      </c>
      <c r="C1694" s="34">
        <f t="shared" si="52"/>
        <v>1.0341903323887729E-4</v>
      </c>
      <c r="D1694" s="35">
        <f t="shared" si="53"/>
        <v>0.85341386228719707</v>
      </c>
      <c r="E1694" s="4" t="s">
        <v>1436</v>
      </c>
      <c r="F1694" s="4" t="s">
        <v>5551</v>
      </c>
      <c r="G1694" s="9">
        <v>15</v>
      </c>
      <c r="H1694" s="4">
        <v>2</v>
      </c>
      <c r="I1694" s="4" t="s">
        <v>3359</v>
      </c>
      <c r="J1694" s="4" t="s">
        <v>5550</v>
      </c>
      <c r="K1694" s="4" t="s">
        <v>1063</v>
      </c>
      <c r="L1694" s="4" t="s">
        <v>5485</v>
      </c>
      <c r="M1694" s="4" t="s">
        <v>3494</v>
      </c>
      <c r="N1694" s="4" t="s">
        <v>1141</v>
      </c>
      <c r="O1694" s="4" t="s">
        <v>1436</v>
      </c>
      <c r="P1694" s="5" t="e">
        <v>#N/A</v>
      </c>
    </row>
    <row r="1695" spans="1:16" x14ac:dyDescent="0.35">
      <c r="A1695" s="4" t="s">
        <v>1437</v>
      </c>
      <c r="B1695" s="18" t="s">
        <v>11761</v>
      </c>
      <c r="C1695" s="34">
        <f t="shared" si="52"/>
        <v>1.0341903323887729E-4</v>
      </c>
      <c r="D1695" s="35">
        <f t="shared" si="53"/>
        <v>0.85351728132043592</v>
      </c>
      <c r="E1695" s="4" t="s">
        <v>1436</v>
      </c>
      <c r="F1695" s="4" t="s">
        <v>5653</v>
      </c>
      <c r="G1695" s="9">
        <v>15</v>
      </c>
      <c r="H1695" s="4">
        <v>2</v>
      </c>
      <c r="I1695" s="4" t="s">
        <v>3359</v>
      </c>
      <c r="J1695" s="4" t="s">
        <v>5550</v>
      </c>
      <c r="K1695" s="4" t="s">
        <v>1061</v>
      </c>
      <c r="L1695" s="4" t="s">
        <v>4049</v>
      </c>
      <c r="M1695" s="4" t="s">
        <v>3438</v>
      </c>
      <c r="N1695" s="4" t="s">
        <v>1139</v>
      </c>
      <c r="O1695" s="4" t="s">
        <v>3788</v>
      </c>
      <c r="P1695" s="5" t="e">
        <v>#N/A</v>
      </c>
    </row>
    <row r="1696" spans="1:16" x14ac:dyDescent="0.35">
      <c r="A1696" s="4" t="s">
        <v>1437</v>
      </c>
      <c r="B1696" s="18" t="s">
        <v>11761</v>
      </c>
      <c r="C1696" s="34">
        <f t="shared" si="52"/>
        <v>1.0341903323887729E-4</v>
      </c>
      <c r="D1696" s="35">
        <f t="shared" si="53"/>
        <v>0.85362070035367477</v>
      </c>
      <c r="E1696" s="4" t="s">
        <v>1436</v>
      </c>
      <c r="F1696" s="4" t="s">
        <v>5729</v>
      </c>
      <c r="G1696" s="9">
        <v>15</v>
      </c>
      <c r="H1696" s="4">
        <v>2</v>
      </c>
      <c r="I1696" s="4" t="s">
        <v>3359</v>
      </c>
      <c r="J1696" s="4" t="s">
        <v>5728</v>
      </c>
      <c r="K1696" s="4" t="s">
        <v>962</v>
      </c>
      <c r="L1696" s="4" t="s">
        <v>3670</v>
      </c>
      <c r="M1696" s="4" t="s">
        <v>3420</v>
      </c>
      <c r="N1696" s="4" t="s">
        <v>1008</v>
      </c>
      <c r="O1696" s="4" t="s">
        <v>2254</v>
      </c>
      <c r="P1696" s="5" t="e">
        <v>#N/A</v>
      </c>
    </row>
    <row r="1697" spans="1:16" x14ac:dyDescent="0.35">
      <c r="A1697" s="4" t="s">
        <v>1437</v>
      </c>
      <c r="B1697" s="18" t="s">
        <v>11761</v>
      </c>
      <c r="C1697" s="34">
        <f t="shared" si="52"/>
        <v>1.0341903323887729E-4</v>
      </c>
      <c r="D1697" s="35">
        <f t="shared" si="53"/>
        <v>0.85372411938691362</v>
      </c>
      <c r="E1697" s="4" t="s">
        <v>1436</v>
      </c>
      <c r="F1697" s="4" t="s">
        <v>5751</v>
      </c>
      <c r="G1697" s="9">
        <v>15</v>
      </c>
      <c r="H1697" s="4">
        <v>2</v>
      </c>
      <c r="I1697" s="4" t="s">
        <v>3359</v>
      </c>
      <c r="J1697" s="4" t="s">
        <v>5480</v>
      </c>
      <c r="K1697" s="4" t="s">
        <v>1079</v>
      </c>
      <c r="L1697" s="4" t="s">
        <v>3992</v>
      </c>
      <c r="M1697" s="4" t="s">
        <v>4952</v>
      </c>
      <c r="N1697" s="4" t="s">
        <v>1160</v>
      </c>
      <c r="O1697" s="4" t="s">
        <v>3788</v>
      </c>
      <c r="P1697" s="5" t="e">
        <v>#N/A</v>
      </c>
    </row>
    <row r="1698" spans="1:16" x14ac:dyDescent="0.35">
      <c r="A1698" s="4" t="s">
        <v>1437</v>
      </c>
      <c r="B1698" s="17" t="s">
        <v>11760</v>
      </c>
      <c r="C1698" s="34">
        <f t="shared" si="52"/>
        <v>1.0341903323887729E-4</v>
      </c>
      <c r="D1698" s="35">
        <f t="shared" si="53"/>
        <v>0.85382753842015247</v>
      </c>
      <c r="E1698" s="4" t="s">
        <v>1436</v>
      </c>
      <c r="F1698" s="4" t="s">
        <v>5770</v>
      </c>
      <c r="G1698" s="9">
        <v>15</v>
      </c>
      <c r="H1698" s="4">
        <v>0</v>
      </c>
      <c r="I1698" s="4" t="s">
        <v>3594</v>
      </c>
      <c r="J1698" s="4" t="s">
        <v>5610</v>
      </c>
      <c r="K1698" s="4" t="s">
        <v>1018</v>
      </c>
      <c r="L1698" s="4" t="s">
        <v>4763</v>
      </c>
      <c r="M1698" s="4" t="s">
        <v>4355</v>
      </c>
      <c r="N1698" s="4" t="s">
        <v>1082</v>
      </c>
      <c r="O1698" s="4" t="s">
        <v>5521</v>
      </c>
      <c r="P1698" s="5" t="e">
        <v>#N/A</v>
      </c>
    </row>
    <row r="1699" spans="1:16" x14ac:dyDescent="0.35">
      <c r="A1699" s="4" t="s">
        <v>1437</v>
      </c>
      <c r="B1699" s="18" t="s">
        <v>11761</v>
      </c>
      <c r="C1699" s="34">
        <f t="shared" si="52"/>
        <v>1.0341903323887729E-4</v>
      </c>
      <c r="D1699" s="35">
        <f t="shared" si="53"/>
        <v>0.85393095745339131</v>
      </c>
      <c r="E1699" s="4" t="s">
        <v>1436</v>
      </c>
      <c r="F1699" s="4" t="s">
        <v>5819</v>
      </c>
      <c r="G1699" s="9">
        <v>15</v>
      </c>
      <c r="H1699" s="4">
        <v>2</v>
      </c>
      <c r="I1699" s="4" t="s">
        <v>3341</v>
      </c>
      <c r="J1699" s="4" t="s">
        <v>4725</v>
      </c>
      <c r="K1699" s="4" t="s">
        <v>1004</v>
      </c>
      <c r="L1699" s="4" t="s">
        <v>4732</v>
      </c>
      <c r="M1699" s="4" t="s">
        <v>4488</v>
      </c>
      <c r="N1699" s="4" t="s">
        <v>1064</v>
      </c>
      <c r="O1699" s="4" t="s">
        <v>3590</v>
      </c>
      <c r="P1699" s="5" t="e">
        <v>#N/A</v>
      </c>
    </row>
    <row r="1700" spans="1:16" x14ac:dyDescent="0.35">
      <c r="A1700" s="4" t="s">
        <v>1437</v>
      </c>
      <c r="B1700" s="18" t="s">
        <v>11761</v>
      </c>
      <c r="C1700" s="34">
        <f t="shared" si="52"/>
        <v>1.0341903323887729E-4</v>
      </c>
      <c r="D1700" s="35">
        <f t="shared" si="53"/>
        <v>0.85403437648663016</v>
      </c>
      <c r="E1700" s="4" t="s">
        <v>1436</v>
      </c>
      <c r="F1700" s="4" t="s">
        <v>5936</v>
      </c>
      <c r="G1700" s="9">
        <v>15</v>
      </c>
      <c r="H1700" s="4">
        <v>2</v>
      </c>
      <c r="I1700" s="4" t="s">
        <v>3594</v>
      </c>
      <c r="J1700" s="4" t="s">
        <v>4720</v>
      </c>
      <c r="K1700" s="4" t="s">
        <v>1018</v>
      </c>
      <c r="L1700" s="4" t="s">
        <v>4398</v>
      </c>
      <c r="M1700" s="4" t="s">
        <v>4355</v>
      </c>
      <c r="N1700" s="4" t="s">
        <v>1082</v>
      </c>
      <c r="O1700" s="4" t="s">
        <v>5521</v>
      </c>
      <c r="P1700" s="5" t="e">
        <v>#N/A</v>
      </c>
    </row>
    <row r="1701" spans="1:16" x14ac:dyDescent="0.35">
      <c r="A1701" s="4" t="s">
        <v>1437</v>
      </c>
      <c r="B1701" s="17" t="s">
        <v>11760</v>
      </c>
      <c r="C1701" s="34">
        <f t="shared" si="52"/>
        <v>1.0341903323887729E-4</v>
      </c>
      <c r="D1701" s="35">
        <f t="shared" si="53"/>
        <v>0.85413779551986901</v>
      </c>
      <c r="E1701" s="4" t="s">
        <v>1436</v>
      </c>
      <c r="F1701" s="4" t="s">
        <v>6045</v>
      </c>
      <c r="G1701" s="9">
        <v>15</v>
      </c>
      <c r="H1701" s="4">
        <v>0</v>
      </c>
      <c r="I1701" s="4" t="s">
        <v>3594</v>
      </c>
      <c r="J1701" s="4" t="s">
        <v>6046</v>
      </c>
      <c r="K1701" s="4" t="s">
        <v>937</v>
      </c>
      <c r="L1701" s="4" t="s">
        <v>4371</v>
      </c>
      <c r="M1701" s="4" t="s">
        <v>4988</v>
      </c>
      <c r="N1701" s="4" t="s">
        <v>974</v>
      </c>
      <c r="O1701" s="4" t="s">
        <v>3389</v>
      </c>
      <c r="P1701" s="5" t="e">
        <v>#N/A</v>
      </c>
    </row>
    <row r="1702" spans="1:16" x14ac:dyDescent="0.35">
      <c r="A1702" s="4" t="s">
        <v>1437</v>
      </c>
      <c r="B1702" s="18" t="s">
        <v>11761</v>
      </c>
      <c r="C1702" s="34">
        <f t="shared" si="52"/>
        <v>1.0341903323887729E-4</v>
      </c>
      <c r="D1702" s="35">
        <f t="shared" si="53"/>
        <v>0.85424121455310786</v>
      </c>
      <c r="E1702" s="4" t="s">
        <v>1436</v>
      </c>
      <c r="F1702" s="4" t="s">
        <v>6143</v>
      </c>
      <c r="G1702" s="9">
        <v>15</v>
      </c>
      <c r="H1702" s="4">
        <v>2</v>
      </c>
      <c r="I1702" s="4" t="s">
        <v>3399</v>
      </c>
      <c r="J1702" s="4" t="s">
        <v>4789</v>
      </c>
      <c r="K1702" s="4" t="s">
        <v>974</v>
      </c>
      <c r="L1702" s="4" t="s">
        <v>5035</v>
      </c>
      <c r="M1702" s="4" t="s">
        <v>4790</v>
      </c>
      <c r="N1702" s="4" t="s">
        <v>1024</v>
      </c>
      <c r="O1702" s="4" t="s">
        <v>3759</v>
      </c>
      <c r="P1702" s="5" t="e">
        <v>#N/A</v>
      </c>
    </row>
    <row r="1703" spans="1:16" x14ac:dyDescent="0.35">
      <c r="A1703" s="4" t="s">
        <v>1437</v>
      </c>
      <c r="B1703" s="18" t="s">
        <v>11761</v>
      </c>
      <c r="C1703" s="34">
        <f t="shared" si="52"/>
        <v>1.0341903323887729E-4</v>
      </c>
      <c r="D1703" s="35">
        <f t="shared" si="53"/>
        <v>0.85434463358634671</v>
      </c>
      <c r="E1703" s="4" t="s">
        <v>1436</v>
      </c>
      <c r="F1703" s="4" t="s">
        <v>6150</v>
      </c>
      <c r="G1703" s="9">
        <v>15</v>
      </c>
      <c r="H1703" s="4">
        <v>3</v>
      </c>
      <c r="I1703" s="4" t="s">
        <v>3399</v>
      </c>
      <c r="J1703" s="4" t="s">
        <v>5505</v>
      </c>
      <c r="K1703" s="4" t="s">
        <v>999</v>
      </c>
      <c r="L1703" s="4" t="s">
        <v>4205</v>
      </c>
      <c r="M1703" s="4" t="s">
        <v>4355</v>
      </c>
      <c r="N1703" s="4" t="s">
        <v>1058</v>
      </c>
      <c r="O1703" s="4" t="s">
        <v>3759</v>
      </c>
      <c r="P1703" s="5" t="e">
        <v>#N/A</v>
      </c>
    </row>
    <row r="1704" spans="1:16" x14ac:dyDescent="0.35">
      <c r="A1704" s="4" t="s">
        <v>1437</v>
      </c>
      <c r="B1704" s="18" t="s">
        <v>11761</v>
      </c>
      <c r="C1704" s="34">
        <f t="shared" si="52"/>
        <v>1.0341903323887729E-4</v>
      </c>
      <c r="D1704" s="35">
        <f t="shared" si="53"/>
        <v>0.85444805261958556</v>
      </c>
      <c r="E1704" s="4" t="s">
        <v>1436</v>
      </c>
      <c r="F1704" s="4" t="s">
        <v>6215</v>
      </c>
      <c r="G1704" s="9">
        <v>15</v>
      </c>
      <c r="H1704" s="4">
        <v>2</v>
      </c>
      <c r="I1704" s="4" t="s">
        <v>3359</v>
      </c>
      <c r="J1704" s="4" t="s">
        <v>5703</v>
      </c>
      <c r="K1704" s="4" t="s">
        <v>1018</v>
      </c>
      <c r="L1704" s="4" t="s">
        <v>6212</v>
      </c>
      <c r="M1704" s="4" t="s">
        <v>5707</v>
      </c>
      <c r="N1704" s="4" t="s">
        <v>1082</v>
      </c>
      <c r="O1704" s="4" t="s">
        <v>5521</v>
      </c>
      <c r="P1704" s="5" t="e">
        <v>#N/A</v>
      </c>
    </row>
    <row r="1705" spans="1:16" x14ac:dyDescent="0.35">
      <c r="A1705" s="4" t="s">
        <v>1437</v>
      </c>
      <c r="B1705" s="18" t="s">
        <v>11761</v>
      </c>
      <c r="C1705" s="34">
        <f t="shared" si="52"/>
        <v>1.0341903323887729E-4</v>
      </c>
      <c r="D1705" s="35">
        <f t="shared" si="53"/>
        <v>0.85455147165282441</v>
      </c>
      <c r="E1705" s="4" t="s">
        <v>1436</v>
      </c>
      <c r="F1705" s="4" t="s">
        <v>6251</v>
      </c>
      <c r="G1705" s="9">
        <v>15</v>
      </c>
      <c r="H1705" s="4">
        <v>2</v>
      </c>
      <c r="I1705" s="4" t="s">
        <v>3341</v>
      </c>
      <c r="J1705" s="4" t="s">
        <v>5823</v>
      </c>
      <c r="K1705" s="4" t="s">
        <v>1102</v>
      </c>
      <c r="L1705" s="4" t="s">
        <v>4711</v>
      </c>
      <c r="M1705" s="4" t="s">
        <v>3361</v>
      </c>
      <c r="N1705" s="4" t="s">
        <v>1190</v>
      </c>
      <c r="O1705" s="4" t="s">
        <v>6241</v>
      </c>
      <c r="P1705" s="5" t="e">
        <v>#N/A</v>
      </c>
    </row>
    <row r="1706" spans="1:16" x14ac:dyDescent="0.35">
      <c r="A1706" s="4" t="s">
        <v>1437</v>
      </c>
      <c r="B1706" s="18" t="s">
        <v>11761</v>
      </c>
      <c r="C1706" s="34">
        <f t="shared" si="52"/>
        <v>1.0341903323887729E-4</v>
      </c>
      <c r="D1706" s="35">
        <f t="shared" si="53"/>
        <v>0.85465489068606326</v>
      </c>
      <c r="E1706" s="4" t="s">
        <v>1436</v>
      </c>
      <c r="F1706" s="4" t="s">
        <v>6361</v>
      </c>
      <c r="G1706" s="9">
        <v>15</v>
      </c>
      <c r="H1706" s="4">
        <v>2</v>
      </c>
      <c r="I1706" s="4" t="s">
        <v>3399</v>
      </c>
      <c r="J1706" s="4" t="s">
        <v>4789</v>
      </c>
      <c r="K1706" s="4" t="s">
        <v>1004</v>
      </c>
      <c r="L1706" s="4" t="s">
        <v>5666</v>
      </c>
      <c r="M1706" s="4" t="s">
        <v>4790</v>
      </c>
      <c r="N1706" s="4" t="s">
        <v>1064</v>
      </c>
      <c r="O1706" s="4" t="s">
        <v>3426</v>
      </c>
      <c r="P1706" s="5" t="e">
        <v>#N/A</v>
      </c>
    </row>
    <row r="1707" spans="1:16" x14ac:dyDescent="0.35">
      <c r="A1707" s="4" t="s">
        <v>1437</v>
      </c>
      <c r="B1707" s="18" t="s">
        <v>11761</v>
      </c>
      <c r="C1707" s="34">
        <f t="shared" si="52"/>
        <v>1.0341903323887729E-4</v>
      </c>
      <c r="D1707" s="35">
        <f t="shared" si="53"/>
        <v>0.85475830971930211</v>
      </c>
      <c r="E1707" s="4" t="s">
        <v>1436</v>
      </c>
      <c r="F1707" s="4" t="s">
        <v>6370</v>
      </c>
      <c r="G1707" s="9">
        <v>15</v>
      </c>
      <c r="H1707" s="4">
        <v>5</v>
      </c>
      <c r="I1707" s="4" t="s">
        <v>3399</v>
      </c>
      <c r="J1707" s="4" t="s">
        <v>6098</v>
      </c>
      <c r="K1707" s="4" t="s">
        <v>1197</v>
      </c>
      <c r="L1707" s="4" t="s">
        <v>5666</v>
      </c>
      <c r="M1707" s="4" t="s">
        <v>3614</v>
      </c>
      <c r="N1707" s="4" t="s">
        <v>1290</v>
      </c>
      <c r="O1707" s="4" t="s">
        <v>4395</v>
      </c>
      <c r="P1707" s="5" t="e">
        <v>#N/A</v>
      </c>
    </row>
    <row r="1708" spans="1:16" x14ac:dyDescent="0.35">
      <c r="A1708" s="4" t="s">
        <v>1437</v>
      </c>
      <c r="B1708" s="17" t="s">
        <v>11760</v>
      </c>
      <c r="C1708" s="34">
        <f t="shared" si="52"/>
        <v>1.0341903323887729E-4</v>
      </c>
      <c r="D1708" s="35">
        <f t="shared" si="53"/>
        <v>0.85486172875254096</v>
      </c>
      <c r="E1708" s="4" t="s">
        <v>1436</v>
      </c>
      <c r="F1708" s="4" t="s">
        <v>6402</v>
      </c>
      <c r="G1708" s="9">
        <v>15</v>
      </c>
      <c r="H1708" s="4">
        <v>0</v>
      </c>
      <c r="I1708" s="4" t="s">
        <v>4075</v>
      </c>
      <c r="J1708" s="4" t="s">
        <v>5556</v>
      </c>
      <c r="K1708" s="4" t="s">
        <v>970</v>
      </c>
      <c r="L1708" s="4" t="s">
        <v>5434</v>
      </c>
      <c r="M1708" s="4" t="s">
        <v>4025</v>
      </c>
      <c r="N1708" s="4" t="s">
        <v>1019</v>
      </c>
      <c r="O1708" s="4" t="s">
        <v>5383</v>
      </c>
      <c r="P1708" s="5" t="e">
        <v>#N/A</v>
      </c>
    </row>
    <row r="1709" spans="1:16" x14ac:dyDescent="0.35">
      <c r="A1709" s="4" t="s">
        <v>1437</v>
      </c>
      <c r="B1709" s="18" t="s">
        <v>11761</v>
      </c>
      <c r="C1709" s="34">
        <f t="shared" si="52"/>
        <v>1.0341903323887729E-4</v>
      </c>
      <c r="D1709" s="35">
        <f t="shared" si="53"/>
        <v>0.85496514778577981</v>
      </c>
      <c r="E1709" s="4" t="s">
        <v>1436</v>
      </c>
      <c r="F1709" s="4" t="s">
        <v>6486</v>
      </c>
      <c r="G1709" s="9">
        <v>15</v>
      </c>
      <c r="H1709" s="4">
        <v>5</v>
      </c>
      <c r="I1709" s="4" t="s">
        <v>3399</v>
      </c>
      <c r="J1709" s="4" t="s">
        <v>4008</v>
      </c>
      <c r="K1709" s="4" t="s">
        <v>969</v>
      </c>
      <c r="L1709" s="4" t="s">
        <v>4564</v>
      </c>
      <c r="M1709" s="4" t="s">
        <v>3648</v>
      </c>
      <c r="N1709" s="4" t="s">
        <v>1018</v>
      </c>
      <c r="O1709" s="4" t="s">
        <v>3759</v>
      </c>
      <c r="P1709" s="5" t="e">
        <v>#N/A</v>
      </c>
    </row>
    <row r="1710" spans="1:16" x14ac:dyDescent="0.35">
      <c r="A1710" s="4" t="s">
        <v>1437</v>
      </c>
      <c r="B1710" s="18" t="s">
        <v>11761</v>
      </c>
      <c r="C1710" s="34">
        <f t="shared" si="52"/>
        <v>1.0341903323887729E-4</v>
      </c>
      <c r="D1710" s="35">
        <f t="shared" si="53"/>
        <v>0.85506856681901866</v>
      </c>
      <c r="E1710" s="4" t="s">
        <v>1436</v>
      </c>
      <c r="F1710" s="4" t="s">
        <v>6596</v>
      </c>
      <c r="G1710" s="9">
        <v>15</v>
      </c>
      <c r="H1710" s="4">
        <v>2</v>
      </c>
      <c r="I1710" s="4" t="s">
        <v>3359</v>
      </c>
      <c r="J1710" s="4" t="s">
        <v>5703</v>
      </c>
      <c r="K1710" s="4" t="s">
        <v>937</v>
      </c>
      <c r="L1710" s="4" t="s">
        <v>5263</v>
      </c>
      <c r="M1710" s="4" t="s">
        <v>5707</v>
      </c>
      <c r="N1710" s="4" t="s">
        <v>974</v>
      </c>
      <c r="O1710" s="4" t="s">
        <v>3389</v>
      </c>
      <c r="P1710" s="5" t="e">
        <v>#N/A</v>
      </c>
    </row>
    <row r="1711" spans="1:16" x14ac:dyDescent="0.35">
      <c r="A1711" s="4" t="s">
        <v>1437</v>
      </c>
      <c r="B1711" s="18" t="s">
        <v>11761</v>
      </c>
      <c r="C1711" s="34">
        <f t="shared" si="52"/>
        <v>1.0341903323887729E-4</v>
      </c>
      <c r="D1711" s="35">
        <f t="shared" si="53"/>
        <v>0.85517198585225751</v>
      </c>
      <c r="E1711" s="4" t="s">
        <v>1436</v>
      </c>
      <c r="F1711" s="4" t="s">
        <v>6672</v>
      </c>
      <c r="G1711" s="9">
        <v>15</v>
      </c>
      <c r="H1711" s="4">
        <v>3</v>
      </c>
      <c r="I1711" s="4" t="s">
        <v>3399</v>
      </c>
      <c r="J1711" s="4" t="s">
        <v>4175</v>
      </c>
      <c r="K1711" s="4" t="s">
        <v>984</v>
      </c>
      <c r="L1711" s="4" t="s">
        <v>4508</v>
      </c>
      <c r="M1711" s="4" t="s">
        <v>4179</v>
      </c>
      <c r="N1711" s="4" t="s">
        <v>1038</v>
      </c>
      <c r="O1711" s="4" t="s">
        <v>2062</v>
      </c>
      <c r="P1711" s="5" t="e">
        <v>#N/A</v>
      </c>
    </row>
    <row r="1712" spans="1:16" x14ac:dyDescent="0.35">
      <c r="A1712" s="4" t="s">
        <v>1437</v>
      </c>
      <c r="B1712" s="18" t="s">
        <v>11761</v>
      </c>
      <c r="C1712" s="34">
        <f t="shared" si="52"/>
        <v>1.0341903323887729E-4</v>
      </c>
      <c r="D1712" s="35">
        <f t="shared" si="53"/>
        <v>0.85527540488549636</v>
      </c>
      <c r="E1712" s="4" t="s">
        <v>1436</v>
      </c>
      <c r="F1712" s="4" t="s">
        <v>6706</v>
      </c>
      <c r="G1712" s="9">
        <v>15</v>
      </c>
      <c r="H1712" s="4">
        <v>2</v>
      </c>
      <c r="I1712" s="4" t="s">
        <v>3341</v>
      </c>
      <c r="J1712" s="4" t="s">
        <v>5016</v>
      </c>
      <c r="K1712" s="4" t="s">
        <v>959</v>
      </c>
      <c r="L1712" s="4" t="s">
        <v>3907</v>
      </c>
      <c r="M1712" s="4" t="s">
        <v>6618</v>
      </c>
      <c r="N1712" s="4" t="s">
        <v>1004</v>
      </c>
      <c r="O1712" s="4" t="s">
        <v>3811</v>
      </c>
      <c r="P1712" s="5" t="e">
        <v>#N/A</v>
      </c>
    </row>
    <row r="1713" spans="1:16" x14ac:dyDescent="0.35">
      <c r="A1713" s="4" t="s">
        <v>1437</v>
      </c>
      <c r="B1713" s="18" t="s">
        <v>11761</v>
      </c>
      <c r="C1713" s="34">
        <f t="shared" si="52"/>
        <v>1.0341903323887729E-4</v>
      </c>
      <c r="D1713" s="35">
        <f t="shared" si="53"/>
        <v>0.85537882391873521</v>
      </c>
      <c r="E1713" s="4" t="s">
        <v>1436</v>
      </c>
      <c r="F1713" s="4" t="s">
        <v>6710</v>
      </c>
      <c r="G1713" s="9">
        <v>15</v>
      </c>
      <c r="H1713" s="4">
        <v>2</v>
      </c>
      <c r="I1713" s="4" t="s">
        <v>3341</v>
      </c>
      <c r="J1713" s="4" t="s">
        <v>5016</v>
      </c>
      <c r="K1713" s="4" t="s">
        <v>1004</v>
      </c>
      <c r="L1713" s="4" t="s">
        <v>3907</v>
      </c>
      <c r="M1713" s="4" t="s">
        <v>3806</v>
      </c>
      <c r="N1713" s="4" t="s">
        <v>1064</v>
      </c>
      <c r="O1713" s="4" t="s">
        <v>3495</v>
      </c>
      <c r="P1713" s="5" t="e">
        <v>#N/A</v>
      </c>
    </row>
    <row r="1714" spans="1:16" x14ac:dyDescent="0.35">
      <c r="A1714" s="4" t="s">
        <v>1437</v>
      </c>
      <c r="B1714" s="18" t="s">
        <v>11761</v>
      </c>
      <c r="C1714" s="34">
        <f t="shared" si="52"/>
        <v>1.0341903323887729E-4</v>
      </c>
      <c r="D1714" s="35">
        <f t="shared" si="53"/>
        <v>0.85548224295197406</v>
      </c>
      <c r="E1714" s="4" t="s">
        <v>1436</v>
      </c>
      <c r="F1714" s="4" t="s">
        <v>6725</v>
      </c>
      <c r="G1714" s="9">
        <v>15</v>
      </c>
      <c r="H1714" s="4">
        <v>2</v>
      </c>
      <c r="I1714" s="4" t="s">
        <v>3359</v>
      </c>
      <c r="J1714" s="4" t="s">
        <v>6722</v>
      </c>
      <c r="K1714" s="4" t="s">
        <v>937</v>
      </c>
      <c r="L1714" s="4" t="s">
        <v>6715</v>
      </c>
      <c r="M1714" s="4" t="s">
        <v>3605</v>
      </c>
      <c r="N1714" s="4" t="s">
        <v>974</v>
      </c>
      <c r="O1714" s="4" t="s">
        <v>3389</v>
      </c>
      <c r="P1714" s="5" t="e">
        <v>#N/A</v>
      </c>
    </row>
    <row r="1715" spans="1:16" x14ac:dyDescent="0.35">
      <c r="A1715" s="4" t="s">
        <v>1437</v>
      </c>
      <c r="B1715" s="18" t="s">
        <v>11761</v>
      </c>
      <c r="C1715" s="34">
        <f t="shared" si="52"/>
        <v>1.0341903323887729E-4</v>
      </c>
      <c r="D1715" s="35">
        <f t="shared" si="53"/>
        <v>0.85558566198521291</v>
      </c>
      <c r="E1715" s="4" t="s">
        <v>1436</v>
      </c>
      <c r="F1715" s="4" t="s">
        <v>6726</v>
      </c>
      <c r="G1715" s="9">
        <v>15</v>
      </c>
      <c r="H1715" s="4">
        <v>2</v>
      </c>
      <c r="I1715" s="4" t="s">
        <v>3594</v>
      </c>
      <c r="J1715" s="4" t="s">
        <v>4468</v>
      </c>
      <c r="K1715" s="4" t="s">
        <v>1073</v>
      </c>
      <c r="L1715" s="4" t="s">
        <v>3907</v>
      </c>
      <c r="M1715" s="4" t="s">
        <v>3895</v>
      </c>
      <c r="N1715" s="4" t="s">
        <v>1153</v>
      </c>
      <c r="O1715" s="4" t="s">
        <v>6131</v>
      </c>
      <c r="P1715" s="5" t="e">
        <v>#N/A</v>
      </c>
    </row>
    <row r="1716" spans="1:16" x14ac:dyDescent="0.35">
      <c r="A1716" s="4" t="s">
        <v>1437</v>
      </c>
      <c r="B1716" s="18" t="s">
        <v>11761</v>
      </c>
      <c r="C1716" s="34">
        <f t="shared" si="52"/>
        <v>1.0341903323887729E-4</v>
      </c>
      <c r="D1716" s="35">
        <f t="shared" si="53"/>
        <v>0.85568908101845176</v>
      </c>
      <c r="E1716" s="4" t="s">
        <v>1436</v>
      </c>
      <c r="F1716" s="4" t="s">
        <v>6734</v>
      </c>
      <c r="G1716" s="9">
        <v>15</v>
      </c>
      <c r="H1716" s="4">
        <v>2</v>
      </c>
      <c r="I1716" s="4" t="s">
        <v>3341</v>
      </c>
      <c r="J1716" s="4" t="s">
        <v>5366</v>
      </c>
      <c r="K1716" s="4" t="s">
        <v>1044</v>
      </c>
      <c r="L1716" s="4" t="s">
        <v>4508</v>
      </c>
      <c r="M1716" s="4" t="s">
        <v>3443</v>
      </c>
      <c r="N1716" s="4" t="s">
        <v>1118</v>
      </c>
      <c r="O1716" s="4" t="s">
        <v>3495</v>
      </c>
      <c r="P1716" s="5" t="e">
        <v>#N/A</v>
      </c>
    </row>
    <row r="1717" spans="1:16" x14ac:dyDescent="0.35">
      <c r="A1717" s="4" t="s">
        <v>1437</v>
      </c>
      <c r="B1717" s="18" t="s">
        <v>11761</v>
      </c>
      <c r="C1717" s="34">
        <f t="shared" si="52"/>
        <v>1.0341903323887729E-4</v>
      </c>
      <c r="D1717" s="35">
        <f t="shared" si="53"/>
        <v>0.85579250005169061</v>
      </c>
      <c r="E1717" s="4" t="s">
        <v>1436</v>
      </c>
      <c r="F1717" s="4" t="s">
        <v>6789</v>
      </c>
      <c r="G1717" s="9">
        <v>15</v>
      </c>
      <c r="H1717" s="4">
        <v>5</v>
      </c>
      <c r="I1717" s="4" t="s">
        <v>3399</v>
      </c>
      <c r="J1717" s="4" t="s">
        <v>4175</v>
      </c>
      <c r="K1717" s="4" t="s">
        <v>999</v>
      </c>
      <c r="L1717" s="4" t="s">
        <v>3810</v>
      </c>
      <c r="M1717" s="4" t="s">
        <v>4179</v>
      </c>
      <c r="N1717" s="4" t="s">
        <v>1058</v>
      </c>
      <c r="O1717" s="4" t="s">
        <v>3759</v>
      </c>
      <c r="P1717" s="5" t="e">
        <v>#N/A</v>
      </c>
    </row>
    <row r="1718" spans="1:16" x14ac:dyDescent="0.35">
      <c r="A1718" s="4" t="s">
        <v>1437</v>
      </c>
      <c r="B1718" s="17" t="s">
        <v>11760</v>
      </c>
      <c r="C1718" s="34">
        <f t="shared" si="52"/>
        <v>1.0341903323887729E-4</v>
      </c>
      <c r="D1718" s="35">
        <f t="shared" si="53"/>
        <v>0.85589591908492946</v>
      </c>
      <c r="E1718" s="4" t="s">
        <v>1436</v>
      </c>
      <c r="F1718" s="4" t="s">
        <v>6819</v>
      </c>
      <c r="G1718" s="9">
        <v>15</v>
      </c>
      <c r="H1718" s="4">
        <v>0</v>
      </c>
      <c r="I1718" s="4" t="s">
        <v>3646</v>
      </c>
      <c r="J1718" s="4" t="s">
        <v>6818</v>
      </c>
      <c r="K1718" s="4" t="s">
        <v>944</v>
      </c>
      <c r="L1718" s="4" t="s">
        <v>6715</v>
      </c>
      <c r="M1718" s="4" t="s">
        <v>3748</v>
      </c>
      <c r="N1718" s="4" t="s">
        <v>984</v>
      </c>
      <c r="O1718" s="4" t="s">
        <v>3811</v>
      </c>
      <c r="P1718" s="5" t="e">
        <v>#N/A</v>
      </c>
    </row>
    <row r="1719" spans="1:16" x14ac:dyDescent="0.35">
      <c r="A1719" s="4" t="s">
        <v>1437</v>
      </c>
      <c r="B1719" s="18" t="s">
        <v>11761</v>
      </c>
      <c r="C1719" s="34">
        <f t="shared" si="52"/>
        <v>1.0341903323887729E-4</v>
      </c>
      <c r="D1719" s="35">
        <f t="shared" si="53"/>
        <v>0.85599933811816831</v>
      </c>
      <c r="E1719" s="4" t="s">
        <v>1436</v>
      </c>
      <c r="F1719" s="4" t="s">
        <v>7032</v>
      </c>
      <c r="G1719" s="9">
        <v>15</v>
      </c>
      <c r="H1719" s="4">
        <v>3</v>
      </c>
      <c r="I1719" s="4" t="s">
        <v>3399</v>
      </c>
      <c r="J1719" s="4" t="s">
        <v>5864</v>
      </c>
      <c r="K1719" s="4" t="s">
        <v>1058</v>
      </c>
      <c r="L1719" s="4" t="s">
        <v>3613</v>
      </c>
      <c r="M1719" s="4" t="s">
        <v>4019</v>
      </c>
      <c r="N1719" s="4" t="s">
        <v>1135</v>
      </c>
      <c r="O1719" s="4" t="s">
        <v>3753</v>
      </c>
      <c r="P1719" s="5" t="e">
        <v>#N/A</v>
      </c>
    </row>
    <row r="1720" spans="1:16" x14ac:dyDescent="0.35">
      <c r="A1720" s="4" t="s">
        <v>1437</v>
      </c>
      <c r="B1720" s="18" t="s">
        <v>11761</v>
      </c>
      <c r="C1720" s="34">
        <f t="shared" si="52"/>
        <v>1.0341903323887729E-4</v>
      </c>
      <c r="D1720" s="35">
        <f t="shared" si="53"/>
        <v>0.85610275715140716</v>
      </c>
      <c r="E1720" s="4" t="s">
        <v>1436</v>
      </c>
      <c r="F1720" s="4" t="s">
        <v>7080</v>
      </c>
      <c r="G1720" s="9">
        <v>15</v>
      </c>
      <c r="H1720" s="4">
        <v>2</v>
      </c>
      <c r="I1720" s="4" t="s">
        <v>3359</v>
      </c>
      <c r="J1720" s="4" t="s">
        <v>6163</v>
      </c>
      <c r="K1720" s="4" t="s">
        <v>952</v>
      </c>
      <c r="L1720" s="4" t="s">
        <v>5047</v>
      </c>
      <c r="M1720" s="4" t="s">
        <v>4029</v>
      </c>
      <c r="N1720" s="4" t="s">
        <v>994</v>
      </c>
      <c r="O1720" s="4" t="s">
        <v>3378</v>
      </c>
      <c r="P1720" s="5" t="e">
        <v>#N/A</v>
      </c>
    </row>
    <row r="1721" spans="1:16" x14ac:dyDescent="0.35">
      <c r="A1721" s="4" t="s">
        <v>1437</v>
      </c>
      <c r="B1721" s="17" t="s">
        <v>11760</v>
      </c>
      <c r="C1721" s="34">
        <f t="shared" si="52"/>
        <v>1.0341903323887729E-4</v>
      </c>
      <c r="D1721" s="35">
        <f t="shared" si="53"/>
        <v>0.85620617618464601</v>
      </c>
      <c r="E1721" s="4" t="s">
        <v>1436</v>
      </c>
      <c r="F1721" s="4" t="s">
        <v>7157</v>
      </c>
      <c r="G1721" s="9">
        <v>15</v>
      </c>
      <c r="H1721" s="4">
        <v>0</v>
      </c>
      <c r="I1721" s="4" t="s">
        <v>4051</v>
      </c>
      <c r="J1721" s="4" t="s">
        <v>4052</v>
      </c>
      <c r="K1721" s="4" t="s">
        <v>952</v>
      </c>
      <c r="L1721" s="4" t="s">
        <v>5424</v>
      </c>
      <c r="M1721" s="4" t="s">
        <v>3701</v>
      </c>
      <c r="N1721" s="4" t="s">
        <v>994</v>
      </c>
      <c r="O1721" s="4" t="s">
        <v>3378</v>
      </c>
      <c r="P1721" s="5" t="e">
        <v>#N/A</v>
      </c>
    </row>
    <row r="1722" spans="1:16" x14ac:dyDescent="0.35">
      <c r="A1722" s="4" t="s">
        <v>1437</v>
      </c>
      <c r="B1722" s="18" t="s">
        <v>11761</v>
      </c>
      <c r="C1722" s="34">
        <f t="shared" si="52"/>
        <v>1.0341903323887729E-4</v>
      </c>
      <c r="D1722" s="35">
        <f t="shared" si="53"/>
        <v>0.85630959521788486</v>
      </c>
      <c r="E1722" s="4" t="s">
        <v>1436</v>
      </c>
      <c r="F1722" s="4" t="s">
        <v>7294</v>
      </c>
      <c r="G1722" s="9">
        <v>15</v>
      </c>
      <c r="H1722" s="4">
        <v>2</v>
      </c>
      <c r="I1722" s="4" t="s">
        <v>3399</v>
      </c>
      <c r="J1722" s="4" t="s">
        <v>6068</v>
      </c>
      <c r="K1722" s="4" t="s">
        <v>919</v>
      </c>
      <c r="L1722" s="4" t="s">
        <v>5498</v>
      </c>
      <c r="M1722" s="4" t="s">
        <v>4273</v>
      </c>
      <c r="N1722" s="4" t="s">
        <v>950</v>
      </c>
      <c r="O1722" s="4" t="s">
        <v>5973</v>
      </c>
      <c r="P1722" s="5" t="e">
        <v>#N/A</v>
      </c>
    </row>
    <row r="1723" spans="1:16" x14ac:dyDescent="0.35">
      <c r="A1723" s="4" t="s">
        <v>1437</v>
      </c>
      <c r="B1723" s="17" t="s">
        <v>11760</v>
      </c>
      <c r="C1723" s="34">
        <f t="shared" si="52"/>
        <v>1.0341903323887729E-4</v>
      </c>
      <c r="D1723" s="35">
        <f t="shared" si="53"/>
        <v>0.85641301425112371</v>
      </c>
      <c r="E1723" s="4" t="s">
        <v>1436</v>
      </c>
      <c r="F1723" s="4" t="s">
        <v>7499</v>
      </c>
      <c r="G1723" s="9">
        <v>15</v>
      </c>
      <c r="H1723" s="4">
        <v>0</v>
      </c>
      <c r="I1723" s="4" t="s">
        <v>3472</v>
      </c>
      <c r="J1723" s="4" t="s">
        <v>7498</v>
      </c>
      <c r="K1723" s="4" t="s">
        <v>954</v>
      </c>
      <c r="L1723" s="4" t="s">
        <v>3492</v>
      </c>
      <c r="M1723" s="4" t="s">
        <v>4157</v>
      </c>
      <c r="N1723" s="4" t="s">
        <v>997</v>
      </c>
      <c r="O1723" s="4" t="s">
        <v>3476</v>
      </c>
      <c r="P1723" s="5" t="e">
        <v>#N/A</v>
      </c>
    </row>
    <row r="1724" spans="1:16" x14ac:dyDescent="0.35">
      <c r="A1724" s="4" t="s">
        <v>1437</v>
      </c>
      <c r="B1724" s="18" t="s">
        <v>11761</v>
      </c>
      <c r="C1724" s="34">
        <f t="shared" si="52"/>
        <v>1.0341903323887729E-4</v>
      </c>
      <c r="D1724" s="35">
        <f t="shared" si="53"/>
        <v>0.85651643328436255</v>
      </c>
      <c r="E1724" s="4" t="s">
        <v>1436</v>
      </c>
      <c r="F1724" s="4" t="s">
        <v>7560</v>
      </c>
      <c r="G1724" s="9">
        <v>15</v>
      </c>
      <c r="H1724" s="4">
        <v>2</v>
      </c>
      <c r="I1724" s="4" t="s">
        <v>3341</v>
      </c>
      <c r="J1724" s="4" t="s">
        <v>4602</v>
      </c>
      <c r="K1724" s="4" t="s">
        <v>964</v>
      </c>
      <c r="L1724" s="4" t="s">
        <v>6447</v>
      </c>
      <c r="M1724" s="4" t="s">
        <v>3988</v>
      </c>
      <c r="N1724" s="4" t="s">
        <v>1011</v>
      </c>
      <c r="O1724" s="4" t="s">
        <v>3811</v>
      </c>
      <c r="P1724" s="5" t="e">
        <v>#N/A</v>
      </c>
    </row>
    <row r="1725" spans="1:16" x14ac:dyDescent="0.35">
      <c r="A1725" s="4" t="s">
        <v>1437</v>
      </c>
      <c r="B1725" s="18" t="s">
        <v>11761</v>
      </c>
      <c r="C1725" s="34">
        <f t="shared" si="52"/>
        <v>1.0341903323887729E-4</v>
      </c>
      <c r="D1725" s="35">
        <f t="shared" si="53"/>
        <v>0.8566198523176014</v>
      </c>
      <c r="E1725" s="4" t="s">
        <v>1436</v>
      </c>
      <c r="F1725" s="4" t="s">
        <v>7564</v>
      </c>
      <c r="G1725" s="9">
        <v>15</v>
      </c>
      <c r="H1725" s="4">
        <v>2</v>
      </c>
      <c r="I1725" s="4" t="s">
        <v>3359</v>
      </c>
      <c r="J1725" s="4" t="s">
        <v>7139</v>
      </c>
      <c r="K1725" s="4" t="s">
        <v>989</v>
      </c>
      <c r="L1725" s="4" t="s">
        <v>3420</v>
      </c>
      <c r="M1725" s="4" t="s">
        <v>4283</v>
      </c>
      <c r="N1725" s="4" t="s">
        <v>1044</v>
      </c>
      <c r="O1725" s="4" t="s">
        <v>1846</v>
      </c>
      <c r="P1725" s="5" t="s">
        <v>11881</v>
      </c>
    </row>
    <row r="1726" spans="1:16" x14ac:dyDescent="0.35">
      <c r="A1726" s="4" t="s">
        <v>1437</v>
      </c>
      <c r="B1726" s="18" t="s">
        <v>11761</v>
      </c>
      <c r="C1726" s="34">
        <f t="shared" si="52"/>
        <v>1.0341903323887729E-4</v>
      </c>
      <c r="D1726" s="35">
        <f t="shared" si="53"/>
        <v>0.85672327135084025</v>
      </c>
      <c r="E1726" s="4" t="s">
        <v>1436</v>
      </c>
      <c r="F1726" s="4" t="s">
        <v>7791</v>
      </c>
      <c r="G1726" s="9">
        <v>15</v>
      </c>
      <c r="H1726" s="4">
        <v>2</v>
      </c>
      <c r="I1726" s="4" t="s">
        <v>3594</v>
      </c>
      <c r="J1726" s="4" t="s">
        <v>4943</v>
      </c>
      <c r="K1726" s="4" t="s">
        <v>934</v>
      </c>
      <c r="L1726" s="4" t="s">
        <v>3492</v>
      </c>
      <c r="M1726" s="4" t="s">
        <v>4457</v>
      </c>
      <c r="N1726" s="4" t="s">
        <v>970</v>
      </c>
      <c r="O1726" s="4" t="s">
        <v>3389</v>
      </c>
      <c r="P1726" s="5" t="e">
        <v>#N/A</v>
      </c>
    </row>
    <row r="1727" spans="1:16" x14ac:dyDescent="0.35">
      <c r="A1727" s="4" t="s">
        <v>1437</v>
      </c>
      <c r="B1727" s="18" t="s">
        <v>11761</v>
      </c>
      <c r="C1727" s="34">
        <f t="shared" si="52"/>
        <v>1.0341903323887729E-4</v>
      </c>
      <c r="D1727" s="35">
        <f t="shared" si="53"/>
        <v>0.8568266903840791</v>
      </c>
      <c r="E1727" s="4" t="s">
        <v>1436</v>
      </c>
      <c r="F1727" s="4" t="s">
        <v>7846</v>
      </c>
      <c r="G1727" s="9">
        <v>15</v>
      </c>
      <c r="H1727" s="4">
        <v>2</v>
      </c>
      <c r="I1727" s="4" t="s">
        <v>3341</v>
      </c>
      <c r="J1727" s="4" t="s">
        <v>4604</v>
      </c>
      <c r="K1727" s="4" t="s">
        <v>1059</v>
      </c>
      <c r="L1727" s="4" t="s">
        <v>3587</v>
      </c>
      <c r="M1727" s="4" t="s">
        <v>4728</v>
      </c>
      <c r="N1727" s="4" t="s">
        <v>1136</v>
      </c>
      <c r="O1727" s="4" t="s">
        <v>3590</v>
      </c>
      <c r="P1727" s="5" t="e">
        <v>#N/A</v>
      </c>
    </row>
    <row r="1728" spans="1:16" x14ac:dyDescent="0.35">
      <c r="A1728" s="4" t="s">
        <v>1437</v>
      </c>
      <c r="B1728" s="18" t="s">
        <v>11761</v>
      </c>
      <c r="C1728" s="34">
        <f t="shared" si="52"/>
        <v>1.0341903323887729E-4</v>
      </c>
      <c r="D1728" s="35">
        <f t="shared" si="53"/>
        <v>0.85693010941731795</v>
      </c>
      <c r="E1728" s="4" t="s">
        <v>1436</v>
      </c>
      <c r="F1728" s="4" t="s">
        <v>7911</v>
      </c>
      <c r="G1728" s="9">
        <v>15</v>
      </c>
      <c r="H1728" s="4">
        <v>4</v>
      </c>
      <c r="I1728" s="4" t="s">
        <v>3594</v>
      </c>
      <c r="J1728" s="4" t="s">
        <v>4468</v>
      </c>
      <c r="K1728" s="4" t="s">
        <v>984</v>
      </c>
      <c r="L1728" s="4" t="s">
        <v>3494</v>
      </c>
      <c r="M1728" s="4" t="s">
        <v>3655</v>
      </c>
      <c r="N1728" s="4" t="s">
        <v>1038</v>
      </c>
      <c r="O1728" s="4" t="s">
        <v>3707</v>
      </c>
      <c r="P1728" s="5" t="e">
        <v>#N/A</v>
      </c>
    </row>
    <row r="1729" spans="1:16" x14ac:dyDescent="0.35">
      <c r="A1729" s="4" t="s">
        <v>1437</v>
      </c>
      <c r="B1729" s="18" t="s">
        <v>11761</v>
      </c>
      <c r="C1729" s="34">
        <f t="shared" si="52"/>
        <v>1.0341903323887729E-4</v>
      </c>
      <c r="D1729" s="35">
        <f t="shared" si="53"/>
        <v>0.8570335284505568</v>
      </c>
      <c r="E1729" s="4" t="s">
        <v>1436</v>
      </c>
      <c r="F1729" s="4" t="s">
        <v>7986</v>
      </c>
      <c r="G1729" s="9">
        <v>15</v>
      </c>
      <c r="H1729" s="4">
        <v>3</v>
      </c>
      <c r="I1729" s="4" t="s">
        <v>3399</v>
      </c>
      <c r="J1729" s="4" t="s">
        <v>4581</v>
      </c>
      <c r="K1729" s="4" t="s">
        <v>984</v>
      </c>
      <c r="L1729" s="4" t="s">
        <v>3648</v>
      </c>
      <c r="M1729" s="4" t="s">
        <v>3354</v>
      </c>
      <c r="N1729" s="4" t="s">
        <v>1038</v>
      </c>
      <c r="O1729" s="4" t="s">
        <v>3759</v>
      </c>
      <c r="P1729" s="5" t="e">
        <v>#N/A</v>
      </c>
    </row>
    <row r="1730" spans="1:16" x14ac:dyDescent="0.35">
      <c r="A1730" s="4" t="s">
        <v>1437</v>
      </c>
      <c r="B1730" s="17" t="s">
        <v>11760</v>
      </c>
      <c r="C1730" s="34">
        <f t="shared" si="52"/>
        <v>1.0341903323887729E-4</v>
      </c>
      <c r="D1730" s="35">
        <f t="shared" si="53"/>
        <v>0.85713694748379565</v>
      </c>
      <c r="E1730" s="4" t="s">
        <v>1436</v>
      </c>
      <c r="F1730" s="4" t="s">
        <v>8060</v>
      </c>
      <c r="G1730" s="9">
        <v>15</v>
      </c>
      <c r="H1730" s="4">
        <v>0</v>
      </c>
      <c r="I1730" s="4" t="s">
        <v>3359</v>
      </c>
      <c r="J1730" s="4" t="s">
        <v>3700</v>
      </c>
      <c r="K1730" s="4" t="s">
        <v>944</v>
      </c>
      <c r="L1730" s="4" t="s">
        <v>3494</v>
      </c>
      <c r="M1730" s="4" t="s">
        <v>3701</v>
      </c>
      <c r="N1730" s="4" t="s">
        <v>984</v>
      </c>
      <c r="O1730" s="4" t="s">
        <v>3363</v>
      </c>
      <c r="P1730" s="5" t="e">
        <v>#N/A</v>
      </c>
    </row>
    <row r="1731" spans="1:16" x14ac:dyDescent="0.35">
      <c r="A1731" s="4" t="s">
        <v>1437</v>
      </c>
      <c r="B1731" s="18" t="s">
        <v>11761</v>
      </c>
      <c r="C1731" s="34">
        <f t="shared" ref="C1731:C1794" si="54">G1731/$G$6705</f>
        <v>1.0341903323887729E-4</v>
      </c>
      <c r="D1731" s="35">
        <f t="shared" si="53"/>
        <v>0.8572403665170345</v>
      </c>
      <c r="E1731" s="4" t="s">
        <v>1436</v>
      </c>
      <c r="F1731" s="4" t="s">
        <v>8278</v>
      </c>
      <c r="G1731" s="9">
        <v>15</v>
      </c>
      <c r="H1731" s="4">
        <v>2</v>
      </c>
      <c r="I1731" s="4" t="s">
        <v>3341</v>
      </c>
      <c r="J1731" s="4" t="s">
        <v>8255</v>
      </c>
      <c r="K1731" s="4" t="s">
        <v>964</v>
      </c>
      <c r="L1731" s="4" t="s">
        <v>3907</v>
      </c>
      <c r="M1731" s="4" t="s">
        <v>4542</v>
      </c>
      <c r="N1731" s="4" t="s">
        <v>1011</v>
      </c>
      <c r="O1731" s="4" t="s">
        <v>3811</v>
      </c>
      <c r="P1731" s="5" t="e">
        <v>#N/A</v>
      </c>
    </row>
    <row r="1732" spans="1:16" x14ac:dyDescent="0.35">
      <c r="A1732" s="4" t="s">
        <v>1437</v>
      </c>
      <c r="B1732" s="18" t="s">
        <v>11761</v>
      </c>
      <c r="C1732" s="34">
        <f t="shared" si="54"/>
        <v>1.0341903323887729E-4</v>
      </c>
      <c r="D1732" s="35">
        <f t="shared" ref="D1732:D1795" si="55">D1731+C1732</f>
        <v>0.85734378555027335</v>
      </c>
      <c r="E1732" s="4" t="s">
        <v>1436</v>
      </c>
      <c r="F1732" s="4" t="s">
        <v>8317</v>
      </c>
      <c r="G1732" s="9">
        <v>15</v>
      </c>
      <c r="H1732" s="4">
        <v>5</v>
      </c>
      <c r="I1732" s="4" t="s">
        <v>3399</v>
      </c>
      <c r="J1732" s="4" t="s">
        <v>4581</v>
      </c>
      <c r="K1732" s="4" t="s">
        <v>954</v>
      </c>
      <c r="L1732" s="4" t="s">
        <v>3805</v>
      </c>
      <c r="M1732" s="4" t="s">
        <v>3405</v>
      </c>
      <c r="N1732" s="4" t="s">
        <v>997</v>
      </c>
      <c r="O1732" s="4" t="s">
        <v>3757</v>
      </c>
      <c r="P1732" s="5" t="e">
        <v>#N/A</v>
      </c>
    </row>
    <row r="1733" spans="1:16" x14ac:dyDescent="0.35">
      <c r="A1733" s="4" t="s">
        <v>1437</v>
      </c>
      <c r="B1733" s="17" t="s">
        <v>11760</v>
      </c>
      <c r="C1733" s="34">
        <f t="shared" si="54"/>
        <v>1.0341903323887729E-4</v>
      </c>
      <c r="D1733" s="35">
        <f t="shared" si="55"/>
        <v>0.8574472045835122</v>
      </c>
      <c r="E1733" s="4" t="s">
        <v>1436</v>
      </c>
      <c r="F1733" s="4" t="s">
        <v>8377</v>
      </c>
      <c r="G1733" s="9">
        <v>15</v>
      </c>
      <c r="H1733" s="4">
        <v>0</v>
      </c>
      <c r="I1733" s="4" t="s">
        <v>3594</v>
      </c>
      <c r="J1733" s="4" t="s">
        <v>8072</v>
      </c>
      <c r="K1733" s="4" t="s">
        <v>937</v>
      </c>
      <c r="L1733" s="4" t="s">
        <v>3739</v>
      </c>
      <c r="M1733" s="4"/>
      <c r="N1733" s="4" t="s">
        <v>974</v>
      </c>
      <c r="O1733" s="4" t="s">
        <v>4874</v>
      </c>
      <c r="P1733" s="5" t="e">
        <v>#N/A</v>
      </c>
    </row>
    <row r="1734" spans="1:16" x14ac:dyDescent="0.35">
      <c r="A1734" s="4" t="s">
        <v>1437</v>
      </c>
      <c r="B1734" s="18" t="s">
        <v>11761</v>
      </c>
      <c r="C1734" s="34">
        <f t="shared" si="54"/>
        <v>1.0341903323887729E-4</v>
      </c>
      <c r="D1734" s="35">
        <f t="shared" si="55"/>
        <v>0.85755062361675105</v>
      </c>
      <c r="E1734" s="4" t="s">
        <v>1436</v>
      </c>
      <c r="F1734" s="4" t="s">
        <v>8407</v>
      </c>
      <c r="G1734" s="9">
        <v>15</v>
      </c>
      <c r="H1734" s="4">
        <v>5</v>
      </c>
      <c r="I1734" s="4" t="s">
        <v>3399</v>
      </c>
      <c r="J1734" s="4" t="s">
        <v>4685</v>
      </c>
      <c r="K1734" s="4" t="s">
        <v>1019</v>
      </c>
      <c r="L1734" s="4" t="s">
        <v>3588</v>
      </c>
      <c r="M1734" s="4" t="s">
        <v>3421</v>
      </c>
      <c r="N1734" s="4" t="s">
        <v>1084</v>
      </c>
      <c r="O1734" s="4" t="s">
        <v>3759</v>
      </c>
      <c r="P1734" s="5" t="e">
        <v>#N/A</v>
      </c>
    </row>
    <row r="1735" spans="1:16" x14ac:dyDescent="0.35">
      <c r="A1735" s="4" t="s">
        <v>1437</v>
      </c>
      <c r="B1735" s="18" t="s">
        <v>11761</v>
      </c>
      <c r="C1735" s="34">
        <f t="shared" si="54"/>
        <v>1.0341903323887729E-4</v>
      </c>
      <c r="D1735" s="35">
        <f t="shared" si="55"/>
        <v>0.8576540426499899</v>
      </c>
      <c r="E1735" s="4" t="s">
        <v>1436</v>
      </c>
      <c r="F1735" s="4" t="s">
        <v>8569</v>
      </c>
      <c r="G1735" s="9">
        <v>15</v>
      </c>
      <c r="H1735" s="4">
        <v>2</v>
      </c>
      <c r="I1735" s="4" t="s">
        <v>3341</v>
      </c>
      <c r="J1735" s="4" t="s">
        <v>7970</v>
      </c>
      <c r="K1735" s="4" t="s">
        <v>994</v>
      </c>
      <c r="L1735" s="4" t="s">
        <v>3585</v>
      </c>
      <c r="M1735" s="4" t="s">
        <v>4682</v>
      </c>
      <c r="N1735" s="4" t="s">
        <v>1052</v>
      </c>
      <c r="O1735" s="4" t="s">
        <v>3811</v>
      </c>
      <c r="P1735" s="5" t="e">
        <v>#N/A</v>
      </c>
    </row>
    <row r="1736" spans="1:16" x14ac:dyDescent="0.35">
      <c r="A1736" s="4" t="s">
        <v>1437</v>
      </c>
      <c r="B1736" s="17" t="s">
        <v>11760</v>
      </c>
      <c r="C1736" s="34">
        <f t="shared" si="54"/>
        <v>1.0341903323887729E-4</v>
      </c>
      <c r="D1736" s="35">
        <f t="shared" si="55"/>
        <v>0.85775746168322875</v>
      </c>
      <c r="E1736" s="4" t="s">
        <v>1436</v>
      </c>
      <c r="F1736" s="4" t="s">
        <v>8582</v>
      </c>
      <c r="G1736" s="9">
        <v>15</v>
      </c>
      <c r="H1736" s="4">
        <v>0</v>
      </c>
      <c r="I1736" s="4" t="s">
        <v>3594</v>
      </c>
      <c r="J1736" s="4" t="s">
        <v>8072</v>
      </c>
      <c r="K1736" s="4" t="s">
        <v>915</v>
      </c>
      <c r="L1736" s="4" t="s">
        <v>5017</v>
      </c>
      <c r="M1736" s="4" t="s">
        <v>7940</v>
      </c>
      <c r="N1736" s="4" t="s">
        <v>944</v>
      </c>
      <c r="O1736" s="4" t="s">
        <v>3422</v>
      </c>
      <c r="P1736" s="5" t="e">
        <v>#N/A</v>
      </c>
    </row>
    <row r="1737" spans="1:16" x14ac:dyDescent="0.35">
      <c r="A1737" s="4" t="s">
        <v>1437</v>
      </c>
      <c r="B1737" s="17" t="s">
        <v>11760</v>
      </c>
      <c r="C1737" s="34">
        <f t="shared" si="54"/>
        <v>1.0341903323887729E-4</v>
      </c>
      <c r="D1737" s="35">
        <f t="shared" si="55"/>
        <v>0.8578608807164676</v>
      </c>
      <c r="E1737" s="4" t="s">
        <v>1436</v>
      </c>
      <c r="F1737" s="4" t="s">
        <v>8590</v>
      </c>
      <c r="G1737" s="9">
        <v>15</v>
      </c>
      <c r="H1737" s="4">
        <v>0</v>
      </c>
      <c r="I1737" s="4" t="s">
        <v>3594</v>
      </c>
      <c r="J1737" s="4" t="s">
        <v>4947</v>
      </c>
      <c r="K1737" s="4" t="s">
        <v>974</v>
      </c>
      <c r="L1737" s="4" t="s">
        <v>5017</v>
      </c>
      <c r="M1737" s="4" t="s">
        <v>4457</v>
      </c>
      <c r="N1737" s="4" t="s">
        <v>1024</v>
      </c>
      <c r="O1737" s="4" t="s">
        <v>3389</v>
      </c>
      <c r="P1737" s="5" t="e">
        <v>#N/A</v>
      </c>
    </row>
    <row r="1738" spans="1:16" x14ac:dyDescent="0.35">
      <c r="A1738" s="4" t="s">
        <v>1437</v>
      </c>
      <c r="B1738" s="17" t="s">
        <v>11760</v>
      </c>
      <c r="C1738" s="34">
        <f t="shared" si="54"/>
        <v>1.0341903323887729E-4</v>
      </c>
      <c r="D1738" s="35">
        <f t="shared" si="55"/>
        <v>0.85796429974970645</v>
      </c>
      <c r="E1738" s="4" t="s">
        <v>1436</v>
      </c>
      <c r="F1738" s="4" t="s">
        <v>8610</v>
      </c>
      <c r="G1738" s="9">
        <v>15</v>
      </c>
      <c r="H1738" s="4">
        <v>0</v>
      </c>
      <c r="I1738" s="4" t="s">
        <v>4075</v>
      </c>
      <c r="J1738" s="4" t="s">
        <v>4088</v>
      </c>
      <c r="K1738" s="4" t="s">
        <v>967</v>
      </c>
      <c r="L1738" s="4" t="s">
        <v>6618</v>
      </c>
      <c r="M1738" s="4" t="s">
        <v>3405</v>
      </c>
      <c r="N1738" s="4" t="s">
        <v>1015</v>
      </c>
      <c r="O1738" s="4" t="s">
        <v>4080</v>
      </c>
      <c r="P1738" s="5" t="e">
        <v>#N/A</v>
      </c>
    </row>
    <row r="1739" spans="1:16" x14ac:dyDescent="0.35">
      <c r="A1739" s="4" t="s">
        <v>1437</v>
      </c>
      <c r="B1739" s="17" t="s">
        <v>11760</v>
      </c>
      <c r="C1739" s="34">
        <f t="shared" si="54"/>
        <v>1.0341903323887729E-4</v>
      </c>
      <c r="D1739" s="35">
        <f t="shared" si="55"/>
        <v>0.8580677187829453</v>
      </c>
      <c r="E1739" s="4" t="s">
        <v>1436</v>
      </c>
      <c r="F1739" s="4" t="s">
        <v>8870</v>
      </c>
      <c r="G1739" s="9">
        <v>15</v>
      </c>
      <c r="H1739" s="4">
        <v>0</v>
      </c>
      <c r="I1739" s="4" t="s">
        <v>3746</v>
      </c>
      <c r="J1739" s="4" t="s">
        <v>8871</v>
      </c>
      <c r="K1739" s="4" t="s">
        <v>919</v>
      </c>
      <c r="L1739" s="4" t="s">
        <v>6618</v>
      </c>
      <c r="M1739" s="4"/>
      <c r="N1739" s="4" t="s">
        <v>950</v>
      </c>
      <c r="O1739" s="4" t="s">
        <v>8649</v>
      </c>
      <c r="P1739" s="5" t="e">
        <v>#N/A</v>
      </c>
    </row>
    <row r="1740" spans="1:16" x14ac:dyDescent="0.35">
      <c r="A1740" s="4" t="s">
        <v>1437</v>
      </c>
      <c r="B1740" s="17" t="s">
        <v>11760</v>
      </c>
      <c r="C1740" s="34">
        <f t="shared" si="54"/>
        <v>1.0341903323887729E-4</v>
      </c>
      <c r="D1740" s="35">
        <f t="shared" si="55"/>
        <v>0.85817113781618415</v>
      </c>
      <c r="E1740" s="4" t="s">
        <v>1436</v>
      </c>
      <c r="F1740" s="4" t="s">
        <v>9081</v>
      </c>
      <c r="G1740" s="9">
        <v>15</v>
      </c>
      <c r="H1740" s="4">
        <v>0</v>
      </c>
      <c r="I1740" s="4" t="s">
        <v>3352</v>
      </c>
      <c r="J1740" s="4" t="s">
        <v>4261</v>
      </c>
      <c r="K1740" s="4" t="s">
        <v>944</v>
      </c>
      <c r="L1740" s="4" t="s">
        <v>8271</v>
      </c>
      <c r="M1740" s="4" t="s">
        <v>3756</v>
      </c>
      <c r="N1740" s="4" t="s">
        <v>984</v>
      </c>
      <c r="O1740" s="4" t="s">
        <v>3476</v>
      </c>
      <c r="P1740" s="5" t="e">
        <v>#N/A</v>
      </c>
    </row>
    <row r="1741" spans="1:16" x14ac:dyDescent="0.35">
      <c r="A1741" s="4" t="s">
        <v>1437</v>
      </c>
      <c r="B1741" s="18" t="s">
        <v>11761</v>
      </c>
      <c r="C1741" s="34">
        <f t="shared" si="54"/>
        <v>1.0341903323887729E-4</v>
      </c>
      <c r="D1741" s="35">
        <f t="shared" si="55"/>
        <v>0.858274556849423</v>
      </c>
      <c r="E1741" s="4" t="s">
        <v>1436</v>
      </c>
      <c r="F1741" s="4" t="s">
        <v>9165</v>
      </c>
      <c r="G1741" s="9">
        <v>15</v>
      </c>
      <c r="H1741" s="4">
        <v>2</v>
      </c>
      <c r="I1741" s="4" t="s">
        <v>3399</v>
      </c>
      <c r="J1741" s="4" t="s">
        <v>9162</v>
      </c>
      <c r="K1741" s="4" t="s">
        <v>989</v>
      </c>
      <c r="L1741" s="4" t="s">
        <v>4142</v>
      </c>
      <c r="M1741" s="4" t="s">
        <v>7047</v>
      </c>
      <c r="N1741" s="4" t="s">
        <v>1045</v>
      </c>
      <c r="O1741" s="4" t="s">
        <v>4399</v>
      </c>
      <c r="P1741" s="5" t="e">
        <v>#N/A</v>
      </c>
    </row>
    <row r="1742" spans="1:16" x14ac:dyDescent="0.35">
      <c r="A1742" s="4" t="s">
        <v>1437</v>
      </c>
      <c r="B1742" s="18" t="s">
        <v>11761</v>
      </c>
      <c r="C1742" s="34">
        <f t="shared" si="54"/>
        <v>1.0341903323887729E-4</v>
      </c>
      <c r="D1742" s="35">
        <f t="shared" si="55"/>
        <v>0.85837797588266185</v>
      </c>
      <c r="E1742" s="4" t="s">
        <v>1436</v>
      </c>
      <c r="F1742" s="4" t="s">
        <v>9200</v>
      </c>
      <c r="G1742" s="9">
        <v>15</v>
      </c>
      <c r="H1742" s="4">
        <v>2</v>
      </c>
      <c r="I1742" s="4" t="s">
        <v>3341</v>
      </c>
      <c r="J1742" s="4" t="s">
        <v>8711</v>
      </c>
      <c r="K1742" s="4" t="s">
        <v>974</v>
      </c>
      <c r="L1742" s="4" t="s">
        <v>3719</v>
      </c>
      <c r="M1742" s="4"/>
      <c r="N1742" s="4" t="s">
        <v>1024</v>
      </c>
      <c r="O1742" s="4" t="s">
        <v>3811</v>
      </c>
      <c r="P1742" s="5" t="e">
        <v>#N/A</v>
      </c>
    </row>
    <row r="1743" spans="1:16" x14ac:dyDescent="0.35">
      <c r="A1743" s="4" t="s">
        <v>1437</v>
      </c>
      <c r="B1743" s="17" t="s">
        <v>11760</v>
      </c>
      <c r="C1743" s="34">
        <f t="shared" si="54"/>
        <v>1.0341903323887729E-4</v>
      </c>
      <c r="D1743" s="35">
        <f t="shared" si="55"/>
        <v>0.8584813949159007</v>
      </c>
      <c r="E1743" s="4" t="s">
        <v>1436</v>
      </c>
      <c r="F1743" s="4" t="s">
        <v>9259</v>
      </c>
      <c r="G1743" s="9">
        <v>15</v>
      </c>
      <c r="H1743" s="4">
        <v>0</v>
      </c>
      <c r="I1743" s="4" t="s">
        <v>3352</v>
      </c>
      <c r="J1743" s="4" t="s">
        <v>3353</v>
      </c>
      <c r="K1743" s="4" t="s">
        <v>944</v>
      </c>
      <c r="L1743" s="4" t="s">
        <v>3719</v>
      </c>
      <c r="M1743" s="4" t="s">
        <v>3355</v>
      </c>
      <c r="N1743" s="4" t="s">
        <v>984</v>
      </c>
      <c r="O1743" s="4" t="s">
        <v>3476</v>
      </c>
      <c r="P1743" s="5" t="e">
        <v>#N/A</v>
      </c>
    </row>
    <row r="1744" spans="1:16" x14ac:dyDescent="0.35">
      <c r="A1744" s="4" t="s">
        <v>1437</v>
      </c>
      <c r="B1744" s="17" t="s">
        <v>11760</v>
      </c>
      <c r="C1744" s="34">
        <f t="shared" si="54"/>
        <v>1.0341903323887729E-4</v>
      </c>
      <c r="D1744" s="35">
        <f t="shared" si="55"/>
        <v>0.85858481394913955</v>
      </c>
      <c r="E1744" s="4" t="s">
        <v>1436</v>
      </c>
      <c r="F1744" s="4" t="s">
        <v>9293</v>
      </c>
      <c r="G1744" s="9">
        <v>15</v>
      </c>
      <c r="H1744" s="4">
        <v>0</v>
      </c>
      <c r="I1744" s="4" t="s">
        <v>3594</v>
      </c>
      <c r="J1744" s="4" t="s">
        <v>4235</v>
      </c>
      <c r="K1744" s="4" t="s">
        <v>974</v>
      </c>
      <c r="L1744" s="4" t="s">
        <v>3455</v>
      </c>
      <c r="M1744" s="4" t="s">
        <v>4252</v>
      </c>
      <c r="N1744" s="4" t="s">
        <v>1024</v>
      </c>
      <c r="O1744" s="4" t="s">
        <v>3389</v>
      </c>
      <c r="P1744" s="5" t="e">
        <v>#N/A</v>
      </c>
    </row>
    <row r="1745" spans="1:16" x14ac:dyDescent="0.35">
      <c r="A1745" s="4" t="s">
        <v>1437</v>
      </c>
      <c r="B1745" s="17" t="s">
        <v>11760</v>
      </c>
      <c r="C1745" s="34">
        <f t="shared" si="54"/>
        <v>1.0341903323887729E-4</v>
      </c>
      <c r="D1745" s="35">
        <f t="shared" si="55"/>
        <v>0.8586882329823784</v>
      </c>
      <c r="E1745" s="4" t="s">
        <v>1436</v>
      </c>
      <c r="F1745" s="4" t="s">
        <v>9316</v>
      </c>
      <c r="G1745" s="9">
        <v>15</v>
      </c>
      <c r="H1745" s="4">
        <v>0</v>
      </c>
      <c r="I1745" s="4" t="s">
        <v>3359</v>
      </c>
      <c r="J1745" s="4" t="s">
        <v>8883</v>
      </c>
      <c r="K1745" s="4" t="s">
        <v>944</v>
      </c>
      <c r="L1745" s="4" t="s">
        <v>3752</v>
      </c>
      <c r="M1745" s="4"/>
      <c r="N1745" s="4" t="s">
        <v>984</v>
      </c>
      <c r="O1745" s="4" t="s">
        <v>3389</v>
      </c>
      <c r="P1745" s="5" t="e">
        <v>#N/A</v>
      </c>
    </row>
    <row r="1746" spans="1:16" x14ac:dyDescent="0.35">
      <c r="A1746" s="4" t="s">
        <v>1437</v>
      </c>
      <c r="B1746" s="18" t="s">
        <v>11761</v>
      </c>
      <c r="C1746" s="34">
        <f t="shared" si="54"/>
        <v>1.0341903323887729E-4</v>
      </c>
      <c r="D1746" s="35">
        <f t="shared" si="55"/>
        <v>0.85879165201561725</v>
      </c>
      <c r="E1746" s="4" t="s">
        <v>1436</v>
      </c>
      <c r="F1746" s="4" t="s">
        <v>9323</v>
      </c>
      <c r="G1746" s="9">
        <v>15</v>
      </c>
      <c r="H1746" s="4">
        <v>2</v>
      </c>
      <c r="I1746" s="4" t="s">
        <v>4051</v>
      </c>
      <c r="J1746" s="4" t="s">
        <v>9321</v>
      </c>
      <c r="K1746" s="4" t="s">
        <v>1040</v>
      </c>
      <c r="L1746" s="4" t="s">
        <v>3719</v>
      </c>
      <c r="M1746" s="4"/>
      <c r="N1746" s="4" t="s">
        <v>1112</v>
      </c>
      <c r="O1746" s="4" t="s">
        <v>1846</v>
      </c>
      <c r="P1746" s="5" t="e">
        <v>#N/A</v>
      </c>
    </row>
    <row r="1747" spans="1:16" x14ac:dyDescent="0.35">
      <c r="A1747" s="4" t="s">
        <v>1437</v>
      </c>
      <c r="B1747" s="18" t="s">
        <v>11761</v>
      </c>
      <c r="C1747" s="34">
        <f t="shared" si="54"/>
        <v>1.0341903323887729E-4</v>
      </c>
      <c r="D1747" s="35">
        <f t="shared" si="55"/>
        <v>0.8588950710488561</v>
      </c>
      <c r="E1747" s="4" t="s">
        <v>1436</v>
      </c>
      <c r="F1747" s="4" t="s">
        <v>9463</v>
      </c>
      <c r="G1747" s="9">
        <v>15</v>
      </c>
      <c r="H1747" s="4">
        <v>2</v>
      </c>
      <c r="I1747" s="4" t="s">
        <v>3359</v>
      </c>
      <c r="J1747" s="4" t="s">
        <v>9447</v>
      </c>
      <c r="K1747" s="4" t="s">
        <v>984</v>
      </c>
      <c r="L1747" s="4" t="s">
        <v>3988</v>
      </c>
      <c r="M1747" s="4" t="s">
        <v>3723</v>
      </c>
      <c r="N1747" s="4" t="s">
        <v>1038</v>
      </c>
      <c r="O1747" s="4" t="s">
        <v>1846</v>
      </c>
      <c r="P1747" s="5" t="e">
        <v>#N/A</v>
      </c>
    </row>
    <row r="1748" spans="1:16" x14ac:dyDescent="0.35">
      <c r="A1748" s="4" t="s">
        <v>1437</v>
      </c>
      <c r="B1748" s="18" t="s">
        <v>11761</v>
      </c>
      <c r="C1748" s="34">
        <f t="shared" si="54"/>
        <v>1.0341903323887729E-4</v>
      </c>
      <c r="D1748" s="35">
        <f t="shared" si="55"/>
        <v>0.85899849008209495</v>
      </c>
      <c r="E1748" s="4" t="s">
        <v>1436</v>
      </c>
      <c r="F1748" s="4" t="s">
        <v>9671</v>
      </c>
      <c r="G1748" s="9">
        <v>15</v>
      </c>
      <c r="H1748" s="4">
        <v>5</v>
      </c>
      <c r="I1748" s="4" t="s">
        <v>3399</v>
      </c>
      <c r="J1748" s="4" t="s">
        <v>9668</v>
      </c>
      <c r="K1748" s="4" t="s">
        <v>969</v>
      </c>
      <c r="L1748" s="4" t="s">
        <v>3522</v>
      </c>
      <c r="M1748" s="4" t="s">
        <v>7040</v>
      </c>
      <c r="N1748" s="4" t="s">
        <v>1018</v>
      </c>
      <c r="O1748" s="4" t="s">
        <v>4399</v>
      </c>
      <c r="P1748" s="5" t="e">
        <v>#N/A</v>
      </c>
    </row>
    <row r="1749" spans="1:16" x14ac:dyDescent="0.35">
      <c r="A1749" s="4" t="s">
        <v>1437</v>
      </c>
      <c r="B1749" s="18" t="s">
        <v>11761</v>
      </c>
      <c r="C1749" s="34">
        <f t="shared" si="54"/>
        <v>1.0341903323887729E-4</v>
      </c>
      <c r="D1749" s="35">
        <f t="shared" si="55"/>
        <v>0.85910190911533379</v>
      </c>
      <c r="E1749" s="4" t="s">
        <v>1436</v>
      </c>
      <c r="F1749" s="4" t="s">
        <v>9672</v>
      </c>
      <c r="G1749" s="9">
        <v>15</v>
      </c>
      <c r="H1749" s="4">
        <v>5</v>
      </c>
      <c r="I1749" s="4" t="s">
        <v>3399</v>
      </c>
      <c r="J1749" s="4" t="s">
        <v>9668</v>
      </c>
      <c r="K1749" s="4" t="s">
        <v>989</v>
      </c>
      <c r="L1749" s="4" t="s">
        <v>3522</v>
      </c>
      <c r="M1749" s="4" t="s">
        <v>7040</v>
      </c>
      <c r="N1749" s="4" t="s">
        <v>1045</v>
      </c>
      <c r="O1749" s="4" t="s">
        <v>4399</v>
      </c>
      <c r="P1749" s="5" t="e">
        <v>#N/A</v>
      </c>
    </row>
    <row r="1750" spans="1:16" x14ac:dyDescent="0.35">
      <c r="A1750" s="4" t="s">
        <v>1437</v>
      </c>
      <c r="B1750" s="18" t="s">
        <v>11761</v>
      </c>
      <c r="C1750" s="34">
        <f t="shared" si="54"/>
        <v>1.0341903323887729E-4</v>
      </c>
      <c r="D1750" s="35">
        <f t="shared" si="55"/>
        <v>0.85920532814857264</v>
      </c>
      <c r="E1750" s="4" t="s">
        <v>1436</v>
      </c>
      <c r="F1750" s="4" t="s">
        <v>9694</v>
      </c>
      <c r="G1750" s="9">
        <v>15</v>
      </c>
      <c r="H1750" s="4">
        <v>2</v>
      </c>
      <c r="I1750" s="4" t="s">
        <v>3594</v>
      </c>
      <c r="J1750" s="4" t="s">
        <v>9685</v>
      </c>
      <c r="K1750" s="4" t="s">
        <v>1034</v>
      </c>
      <c r="L1750" s="4" t="s">
        <v>3701</v>
      </c>
      <c r="M1750" s="4" t="s">
        <v>6664</v>
      </c>
      <c r="N1750" s="4" t="s">
        <v>1104</v>
      </c>
      <c r="O1750" s="4" t="s">
        <v>3707</v>
      </c>
      <c r="P1750" s="5" t="e">
        <v>#N/A</v>
      </c>
    </row>
    <row r="1751" spans="1:16" x14ac:dyDescent="0.35">
      <c r="A1751" s="4" t="s">
        <v>1437</v>
      </c>
      <c r="B1751" s="18" t="s">
        <v>11761</v>
      </c>
      <c r="C1751" s="34">
        <f t="shared" si="54"/>
        <v>1.0341903323887729E-4</v>
      </c>
      <c r="D1751" s="35">
        <f t="shared" si="55"/>
        <v>0.85930874718181149</v>
      </c>
      <c r="E1751" s="4" t="s">
        <v>1436</v>
      </c>
      <c r="F1751" s="4" t="s">
        <v>9750</v>
      </c>
      <c r="G1751" s="9">
        <v>15</v>
      </c>
      <c r="H1751" s="4">
        <v>2</v>
      </c>
      <c r="I1751" s="4" t="s">
        <v>3341</v>
      </c>
      <c r="J1751" s="4" t="s">
        <v>8738</v>
      </c>
      <c r="K1751" s="4" t="s">
        <v>1097</v>
      </c>
      <c r="L1751" s="4" t="s">
        <v>3405</v>
      </c>
      <c r="M1751" s="4" t="s">
        <v>4320</v>
      </c>
      <c r="N1751" s="4" t="s">
        <v>1184</v>
      </c>
      <c r="O1751" s="4" t="s">
        <v>3590</v>
      </c>
      <c r="P1751" s="5" t="e">
        <v>#N/A</v>
      </c>
    </row>
    <row r="1752" spans="1:16" x14ac:dyDescent="0.35">
      <c r="A1752" s="4" t="s">
        <v>1437</v>
      </c>
      <c r="B1752" s="17" t="s">
        <v>11760</v>
      </c>
      <c r="C1752" s="34">
        <f t="shared" si="54"/>
        <v>1.0341903323887729E-4</v>
      </c>
      <c r="D1752" s="35">
        <f t="shared" si="55"/>
        <v>0.85941216621505034</v>
      </c>
      <c r="E1752" s="4" t="s">
        <v>1436</v>
      </c>
      <c r="F1752" s="4" t="s">
        <v>9780</v>
      </c>
      <c r="G1752" s="9">
        <v>15</v>
      </c>
      <c r="H1752" s="4">
        <v>0</v>
      </c>
      <c r="I1752" s="4" t="s">
        <v>5631</v>
      </c>
      <c r="J1752" s="4" t="s">
        <v>8458</v>
      </c>
      <c r="K1752" s="4" t="s">
        <v>965</v>
      </c>
      <c r="L1752" s="4" t="s">
        <v>4057</v>
      </c>
      <c r="M1752" s="4"/>
      <c r="N1752" s="4" t="s">
        <v>1012</v>
      </c>
      <c r="O1752" s="4" t="s">
        <v>9778</v>
      </c>
      <c r="P1752" s="5" t="e">
        <v>#N/A</v>
      </c>
    </row>
    <row r="1753" spans="1:16" x14ac:dyDescent="0.35">
      <c r="A1753" s="4" t="s">
        <v>1437</v>
      </c>
      <c r="B1753" s="18" t="s">
        <v>11761</v>
      </c>
      <c r="C1753" s="34">
        <f t="shared" si="54"/>
        <v>1.0341903323887729E-4</v>
      </c>
      <c r="D1753" s="35">
        <f t="shared" si="55"/>
        <v>0.85951558524828919</v>
      </c>
      <c r="E1753" s="4" t="s">
        <v>1436</v>
      </c>
      <c r="F1753" s="4" t="s">
        <v>9977</v>
      </c>
      <c r="G1753" s="9">
        <v>15</v>
      </c>
      <c r="H1753" s="4">
        <v>2</v>
      </c>
      <c r="I1753" s="4" t="s">
        <v>7864</v>
      </c>
      <c r="J1753" s="4" t="s">
        <v>8911</v>
      </c>
      <c r="K1753" s="4" t="s">
        <v>966</v>
      </c>
      <c r="L1753" s="4" t="s">
        <v>7101</v>
      </c>
      <c r="M1753" s="4"/>
      <c r="N1753" s="4" t="s">
        <v>1014</v>
      </c>
      <c r="O1753" s="4" t="s">
        <v>3413</v>
      </c>
      <c r="P1753" s="5" t="e">
        <v>#N/A</v>
      </c>
    </row>
    <row r="1754" spans="1:16" x14ac:dyDescent="0.35">
      <c r="A1754" s="4" t="s">
        <v>1437</v>
      </c>
      <c r="B1754" s="18" t="s">
        <v>11761</v>
      </c>
      <c r="C1754" s="34">
        <f t="shared" si="54"/>
        <v>1.0341903323887729E-4</v>
      </c>
      <c r="D1754" s="35">
        <f t="shared" si="55"/>
        <v>0.85961900428152804</v>
      </c>
      <c r="E1754" s="4" t="s">
        <v>1436</v>
      </c>
      <c r="F1754" s="4" t="s">
        <v>10079</v>
      </c>
      <c r="G1754" s="9">
        <v>15</v>
      </c>
      <c r="H1754" s="4">
        <v>2</v>
      </c>
      <c r="I1754" s="4" t="s">
        <v>3399</v>
      </c>
      <c r="J1754" s="4" t="s">
        <v>10078</v>
      </c>
      <c r="K1754" s="4" t="s">
        <v>989</v>
      </c>
      <c r="L1754" s="4" t="s">
        <v>4797</v>
      </c>
      <c r="M1754" s="4"/>
      <c r="N1754" s="4" t="s">
        <v>1045</v>
      </c>
      <c r="O1754" s="4" t="s">
        <v>4399</v>
      </c>
      <c r="P1754" s="5" t="e">
        <v>#N/A</v>
      </c>
    </row>
    <row r="1755" spans="1:16" x14ac:dyDescent="0.35">
      <c r="A1755" s="4" t="s">
        <v>1437</v>
      </c>
      <c r="B1755" s="18" t="s">
        <v>11761</v>
      </c>
      <c r="C1755" s="34">
        <f t="shared" si="54"/>
        <v>1.0341903323887729E-4</v>
      </c>
      <c r="D1755" s="35">
        <f t="shared" si="55"/>
        <v>0.85972242331476689</v>
      </c>
      <c r="E1755" s="4" t="s">
        <v>1436</v>
      </c>
      <c r="F1755" s="4" t="s">
        <v>10140</v>
      </c>
      <c r="G1755" s="9">
        <v>15</v>
      </c>
      <c r="H1755" s="4">
        <v>2</v>
      </c>
      <c r="I1755" s="4" t="s">
        <v>3399</v>
      </c>
      <c r="J1755" s="4" t="s">
        <v>10052</v>
      </c>
      <c r="K1755" s="4" t="s">
        <v>1102</v>
      </c>
      <c r="L1755" s="4" t="s">
        <v>3820</v>
      </c>
      <c r="M1755" s="4" t="s">
        <v>5351</v>
      </c>
      <c r="N1755" s="4" t="s">
        <v>1190</v>
      </c>
      <c r="O1755" s="4" t="s">
        <v>3426</v>
      </c>
      <c r="P1755" s="5" t="e">
        <v>#N/A</v>
      </c>
    </row>
    <row r="1756" spans="1:16" x14ac:dyDescent="0.35">
      <c r="A1756" s="4" t="s">
        <v>1437</v>
      </c>
      <c r="B1756" s="17" t="s">
        <v>11760</v>
      </c>
      <c r="C1756" s="34">
        <f t="shared" si="54"/>
        <v>1.0341903323887729E-4</v>
      </c>
      <c r="D1756" s="35">
        <f t="shared" si="55"/>
        <v>0.85982584234800574</v>
      </c>
      <c r="E1756" s="4" t="s">
        <v>1436</v>
      </c>
      <c r="F1756" s="4" t="s">
        <v>10447</v>
      </c>
      <c r="G1756" s="9">
        <v>15</v>
      </c>
      <c r="H1756" s="4">
        <v>0</v>
      </c>
      <c r="I1756" s="4" t="s">
        <v>3594</v>
      </c>
      <c r="J1756" s="4" t="s">
        <v>10150</v>
      </c>
      <c r="K1756" s="4" t="s">
        <v>944</v>
      </c>
      <c r="L1756" s="4" t="s">
        <v>4457</v>
      </c>
      <c r="M1756" s="4" t="s">
        <v>10307</v>
      </c>
      <c r="N1756" s="4" t="s">
        <v>984</v>
      </c>
      <c r="O1756" s="4" t="s">
        <v>3389</v>
      </c>
      <c r="P1756" s="5" t="e">
        <v>#N/A</v>
      </c>
    </row>
    <row r="1757" spans="1:16" x14ac:dyDescent="0.35">
      <c r="A1757" s="4" t="s">
        <v>1437</v>
      </c>
      <c r="B1757" s="18" t="s">
        <v>11761</v>
      </c>
      <c r="C1757" s="34">
        <f t="shared" si="54"/>
        <v>1.0341903323887729E-4</v>
      </c>
      <c r="D1757" s="35">
        <f t="shared" si="55"/>
        <v>0.85992926138124459</v>
      </c>
      <c r="E1757" s="4" t="s">
        <v>1436</v>
      </c>
      <c r="F1757" s="4" t="s">
        <v>10449</v>
      </c>
      <c r="G1757" s="9">
        <v>15</v>
      </c>
      <c r="H1757" s="4">
        <v>2</v>
      </c>
      <c r="I1757" s="4" t="s">
        <v>3341</v>
      </c>
      <c r="J1757" s="4" t="s">
        <v>10172</v>
      </c>
      <c r="K1757" s="4" t="s">
        <v>1124</v>
      </c>
      <c r="L1757" s="4" t="s">
        <v>9397</v>
      </c>
      <c r="M1757" s="4"/>
      <c r="N1757" s="4" t="s">
        <v>1216</v>
      </c>
      <c r="O1757" s="4" t="s">
        <v>3495</v>
      </c>
      <c r="P1757" s="5" t="e">
        <v>#N/A</v>
      </c>
    </row>
    <row r="1758" spans="1:16" x14ac:dyDescent="0.35">
      <c r="A1758" s="4" t="s">
        <v>1437</v>
      </c>
      <c r="B1758" s="18" t="s">
        <v>11761</v>
      </c>
      <c r="C1758" s="34">
        <f t="shared" si="54"/>
        <v>1.0341903323887729E-4</v>
      </c>
      <c r="D1758" s="35">
        <f t="shared" si="55"/>
        <v>0.86003268041448344</v>
      </c>
      <c r="E1758" s="4" t="s">
        <v>1436</v>
      </c>
      <c r="F1758" s="4" t="s">
        <v>10459</v>
      </c>
      <c r="G1758" s="9">
        <v>15</v>
      </c>
      <c r="H1758" s="4">
        <v>2</v>
      </c>
      <c r="I1758" s="4" t="s">
        <v>3359</v>
      </c>
      <c r="J1758" s="4" t="s">
        <v>10358</v>
      </c>
      <c r="K1758" s="4" t="s">
        <v>974</v>
      </c>
      <c r="L1758" s="4" t="s">
        <v>4767</v>
      </c>
      <c r="M1758" s="4" t="s">
        <v>9406</v>
      </c>
      <c r="N1758" s="4" t="s">
        <v>1024</v>
      </c>
      <c r="O1758" s="4" t="s">
        <v>3389</v>
      </c>
      <c r="P1758" s="5" t="e">
        <v>#N/A</v>
      </c>
    </row>
    <row r="1759" spans="1:16" x14ac:dyDescent="0.35">
      <c r="A1759" s="4" t="s">
        <v>1437</v>
      </c>
      <c r="B1759" s="17" t="s">
        <v>11760</v>
      </c>
      <c r="C1759" s="34">
        <f t="shared" si="54"/>
        <v>1.0341903323887729E-4</v>
      </c>
      <c r="D1759" s="35">
        <f t="shared" si="55"/>
        <v>0.86013609944772229</v>
      </c>
      <c r="E1759" s="4" t="s">
        <v>1436</v>
      </c>
      <c r="F1759" s="4" t="s">
        <v>10874</v>
      </c>
      <c r="G1759" s="9">
        <v>15</v>
      </c>
      <c r="H1759" s="4">
        <v>0</v>
      </c>
      <c r="I1759" s="4" t="s">
        <v>3452</v>
      </c>
      <c r="J1759" s="4" t="s">
        <v>8137</v>
      </c>
      <c r="K1759" s="4" t="s">
        <v>944</v>
      </c>
      <c r="L1759" s="4" t="s">
        <v>4252</v>
      </c>
      <c r="M1759" s="4" t="s">
        <v>4902</v>
      </c>
      <c r="N1759" s="4" t="s">
        <v>984</v>
      </c>
      <c r="O1759" s="4" t="s">
        <v>6457</v>
      </c>
      <c r="P1759" s="5" t="e">
        <v>#N/A</v>
      </c>
    </row>
    <row r="1760" spans="1:16" x14ac:dyDescent="0.35">
      <c r="A1760" s="4" t="s">
        <v>1437</v>
      </c>
      <c r="B1760" s="17" t="s">
        <v>11760</v>
      </c>
      <c r="C1760" s="34">
        <f t="shared" si="54"/>
        <v>1.0341903323887729E-4</v>
      </c>
      <c r="D1760" s="35">
        <f t="shared" si="55"/>
        <v>0.86023951848096114</v>
      </c>
      <c r="E1760" s="4" t="s">
        <v>1436</v>
      </c>
      <c r="F1760" s="4" t="s">
        <v>10924</v>
      </c>
      <c r="G1760" s="9">
        <v>15</v>
      </c>
      <c r="H1760" s="4">
        <v>0</v>
      </c>
      <c r="I1760" s="4" t="s">
        <v>3594</v>
      </c>
      <c r="J1760" s="4" t="s">
        <v>10218</v>
      </c>
      <c r="K1760" s="4" t="s">
        <v>974</v>
      </c>
      <c r="L1760" s="4" t="s">
        <v>4767</v>
      </c>
      <c r="M1760" s="4"/>
      <c r="N1760" s="4" t="s">
        <v>1024</v>
      </c>
      <c r="O1760" s="4" t="s">
        <v>1846</v>
      </c>
      <c r="P1760" s="5" t="e">
        <v>#N/A</v>
      </c>
    </row>
    <row r="1761" spans="1:16" x14ac:dyDescent="0.35">
      <c r="A1761" s="4" t="s">
        <v>1437</v>
      </c>
      <c r="B1761" s="17" t="s">
        <v>11760</v>
      </c>
      <c r="C1761" s="34">
        <f t="shared" si="54"/>
        <v>1.0341903323887729E-4</v>
      </c>
      <c r="D1761" s="35">
        <f t="shared" si="55"/>
        <v>0.86034293751419999</v>
      </c>
      <c r="E1761" s="4" t="s">
        <v>1436</v>
      </c>
      <c r="F1761" s="4" t="s">
        <v>10995</v>
      </c>
      <c r="G1761" s="9">
        <v>15</v>
      </c>
      <c r="H1761" s="4">
        <v>0</v>
      </c>
      <c r="I1761" s="4" t="s">
        <v>3594</v>
      </c>
      <c r="J1761" s="4" t="s">
        <v>9685</v>
      </c>
      <c r="K1761" s="4" t="s">
        <v>944</v>
      </c>
      <c r="L1761" s="4" t="s">
        <v>3474</v>
      </c>
      <c r="M1761" s="4"/>
      <c r="N1761" s="4" t="s">
        <v>984</v>
      </c>
      <c r="O1761" s="4" t="s">
        <v>1846</v>
      </c>
      <c r="P1761" s="5" t="e">
        <v>#N/A</v>
      </c>
    </row>
    <row r="1762" spans="1:16" x14ac:dyDescent="0.35">
      <c r="A1762" s="4" t="s">
        <v>1437</v>
      </c>
      <c r="B1762" s="17" t="s">
        <v>11760</v>
      </c>
      <c r="C1762" s="34">
        <f t="shared" si="54"/>
        <v>1.0341903323887729E-4</v>
      </c>
      <c r="D1762" s="35">
        <f t="shared" si="55"/>
        <v>0.86044635654743884</v>
      </c>
      <c r="E1762" s="4" t="s">
        <v>1436</v>
      </c>
      <c r="F1762" s="4" t="s">
        <v>11063</v>
      </c>
      <c r="G1762" s="9">
        <v>15</v>
      </c>
      <c r="H1762" s="4">
        <v>0</v>
      </c>
      <c r="I1762" s="4" t="s">
        <v>3594</v>
      </c>
      <c r="J1762" s="4" t="s">
        <v>10189</v>
      </c>
      <c r="K1762" s="4" t="s">
        <v>1014</v>
      </c>
      <c r="L1762" s="4" t="s">
        <v>3474</v>
      </c>
      <c r="M1762" s="4"/>
      <c r="N1762" s="4" t="s">
        <v>1078</v>
      </c>
      <c r="O1762" s="4" t="s">
        <v>1846</v>
      </c>
      <c r="P1762" s="5" t="e">
        <v>#N/A</v>
      </c>
    </row>
    <row r="1763" spans="1:16" x14ac:dyDescent="0.35">
      <c r="A1763" s="4" t="s">
        <v>1437</v>
      </c>
      <c r="B1763" s="17" t="s">
        <v>11760</v>
      </c>
      <c r="C1763" s="34">
        <f t="shared" si="54"/>
        <v>1.0341903323887729E-4</v>
      </c>
      <c r="D1763" s="35">
        <f t="shared" si="55"/>
        <v>0.86054977558067769</v>
      </c>
      <c r="E1763" s="4" t="s">
        <v>1436</v>
      </c>
      <c r="F1763" s="4" t="s">
        <v>11161</v>
      </c>
      <c r="G1763" s="9">
        <v>15</v>
      </c>
      <c r="H1763" s="4">
        <v>0</v>
      </c>
      <c r="I1763" s="4" t="s">
        <v>3341</v>
      </c>
      <c r="J1763" s="4" t="s">
        <v>11162</v>
      </c>
      <c r="K1763" s="4" t="s">
        <v>937</v>
      </c>
      <c r="L1763" s="4" t="s">
        <v>3723</v>
      </c>
      <c r="M1763" s="4"/>
      <c r="N1763" s="4" t="s">
        <v>974</v>
      </c>
      <c r="O1763" s="4" t="s">
        <v>5922</v>
      </c>
      <c r="P1763" s="5" t="e">
        <v>#N/A</v>
      </c>
    </row>
    <row r="1764" spans="1:16" x14ac:dyDescent="0.35">
      <c r="A1764" s="4" t="s">
        <v>1437</v>
      </c>
      <c r="B1764" s="18" t="s">
        <v>11761</v>
      </c>
      <c r="C1764" s="34">
        <f t="shared" si="54"/>
        <v>1.0341903323887729E-4</v>
      </c>
      <c r="D1764" s="35">
        <f t="shared" si="55"/>
        <v>0.86065319461391654</v>
      </c>
      <c r="E1764" s="4" t="s">
        <v>1436</v>
      </c>
      <c r="F1764" s="4" t="s">
        <v>11179</v>
      </c>
      <c r="G1764" s="9">
        <v>15</v>
      </c>
      <c r="H1764" s="4">
        <v>2</v>
      </c>
      <c r="I1764" s="4" t="s">
        <v>3359</v>
      </c>
      <c r="J1764" s="4" t="s">
        <v>8883</v>
      </c>
      <c r="K1764" s="4" t="s">
        <v>974</v>
      </c>
      <c r="L1764" s="4" t="s">
        <v>8897</v>
      </c>
      <c r="M1764" s="4"/>
      <c r="N1764" s="4" t="s">
        <v>1024</v>
      </c>
      <c r="O1764" s="4" t="s">
        <v>1846</v>
      </c>
      <c r="P1764" s="5" t="e">
        <v>#N/A</v>
      </c>
    </row>
    <row r="1765" spans="1:16" x14ac:dyDescent="0.35">
      <c r="A1765" s="4" t="s">
        <v>1437</v>
      </c>
      <c r="B1765" s="18" t="s">
        <v>11761</v>
      </c>
      <c r="C1765" s="34">
        <f t="shared" si="54"/>
        <v>1.0341903323887729E-4</v>
      </c>
      <c r="D1765" s="35">
        <f t="shared" si="55"/>
        <v>0.86075661364715539</v>
      </c>
      <c r="E1765" s="4" t="s">
        <v>1436</v>
      </c>
      <c r="F1765" s="4" t="s">
        <v>11185</v>
      </c>
      <c r="G1765" s="9">
        <v>15</v>
      </c>
      <c r="H1765" s="4">
        <v>4</v>
      </c>
      <c r="I1765" s="4" t="s">
        <v>3594</v>
      </c>
      <c r="J1765" s="4" t="s">
        <v>10794</v>
      </c>
      <c r="K1765" s="4" t="s">
        <v>1089</v>
      </c>
      <c r="L1765" s="4" t="s">
        <v>7047</v>
      </c>
      <c r="M1765" s="4"/>
      <c r="N1765" s="4" t="s">
        <v>1173</v>
      </c>
      <c r="O1765" s="4" t="s">
        <v>3707</v>
      </c>
      <c r="P1765" s="5" t="e">
        <v>#N/A</v>
      </c>
    </row>
    <row r="1766" spans="1:16" x14ac:dyDescent="0.35">
      <c r="A1766" s="4" t="s">
        <v>1437</v>
      </c>
      <c r="B1766" s="17" t="s">
        <v>11760</v>
      </c>
      <c r="C1766" s="34">
        <f t="shared" si="54"/>
        <v>1.0341903323887729E-4</v>
      </c>
      <c r="D1766" s="35">
        <f t="shared" si="55"/>
        <v>0.86086003268039424</v>
      </c>
      <c r="E1766" s="4" t="s">
        <v>1436</v>
      </c>
      <c r="F1766" s="4" t="s">
        <v>11248</v>
      </c>
      <c r="G1766" s="9">
        <v>15</v>
      </c>
      <c r="H1766" s="4">
        <v>0</v>
      </c>
      <c r="I1766" s="4" t="s">
        <v>3399</v>
      </c>
      <c r="J1766" s="4" t="s">
        <v>3808</v>
      </c>
      <c r="K1766" s="4" t="s">
        <v>1004</v>
      </c>
      <c r="L1766" s="4" t="s">
        <v>4542</v>
      </c>
      <c r="M1766" s="4" t="s">
        <v>3752</v>
      </c>
      <c r="N1766" s="4" t="s">
        <v>1064</v>
      </c>
      <c r="O1766" s="4" t="s">
        <v>3759</v>
      </c>
      <c r="P1766" s="5" t="e">
        <v>#N/A</v>
      </c>
    </row>
    <row r="1767" spans="1:16" x14ac:dyDescent="0.35">
      <c r="A1767" s="4" t="s">
        <v>1437</v>
      </c>
      <c r="B1767" s="17" t="s">
        <v>11760</v>
      </c>
      <c r="C1767" s="34">
        <f t="shared" si="54"/>
        <v>1.0341903323887729E-4</v>
      </c>
      <c r="D1767" s="35">
        <f t="shared" si="55"/>
        <v>0.86096345171363309</v>
      </c>
      <c r="E1767" s="4" t="s">
        <v>1436</v>
      </c>
      <c r="F1767" s="4" t="s">
        <v>11306</v>
      </c>
      <c r="G1767" s="9">
        <v>15</v>
      </c>
      <c r="H1767" s="4">
        <v>0</v>
      </c>
      <c r="I1767" s="4" t="s">
        <v>3352</v>
      </c>
      <c r="J1767" s="4" t="s">
        <v>9617</v>
      </c>
      <c r="K1767" s="4" t="s">
        <v>922</v>
      </c>
      <c r="L1767" s="4" t="s">
        <v>7040</v>
      </c>
      <c r="M1767" s="4"/>
      <c r="N1767" s="4" t="s">
        <v>954</v>
      </c>
      <c r="O1767" s="4" t="s">
        <v>5922</v>
      </c>
      <c r="P1767" s="5" t="e">
        <v>#N/A</v>
      </c>
    </row>
    <row r="1768" spans="1:16" x14ac:dyDescent="0.35">
      <c r="A1768" s="4" t="s">
        <v>1437</v>
      </c>
      <c r="B1768" s="17" t="s">
        <v>11760</v>
      </c>
      <c r="C1768" s="34">
        <f t="shared" si="54"/>
        <v>1.0341903323887729E-4</v>
      </c>
      <c r="D1768" s="35">
        <f t="shared" si="55"/>
        <v>0.86106687074687194</v>
      </c>
      <c r="E1768" s="4" t="s">
        <v>1436</v>
      </c>
      <c r="F1768" s="4" t="s">
        <v>11397</v>
      </c>
      <c r="G1768" s="9">
        <v>15</v>
      </c>
      <c r="H1768" s="4">
        <v>0</v>
      </c>
      <c r="I1768" s="4" t="s">
        <v>3399</v>
      </c>
      <c r="J1768" s="4" t="s">
        <v>11398</v>
      </c>
      <c r="K1768" s="4" t="s">
        <v>954</v>
      </c>
      <c r="L1768" s="4" t="s">
        <v>10307</v>
      </c>
      <c r="M1768" s="4"/>
      <c r="N1768" s="4" t="s">
        <v>997</v>
      </c>
      <c r="O1768" s="4" t="s">
        <v>3961</v>
      </c>
      <c r="P1768" s="5" t="e">
        <v>#N/A</v>
      </c>
    </row>
    <row r="1769" spans="1:16" x14ac:dyDescent="0.35">
      <c r="A1769" s="4" t="s">
        <v>1437</v>
      </c>
      <c r="B1769" s="17" t="s">
        <v>11760</v>
      </c>
      <c r="C1769" s="34">
        <f t="shared" si="54"/>
        <v>1.0341903323887729E-4</v>
      </c>
      <c r="D1769" s="35">
        <f t="shared" si="55"/>
        <v>0.86117028978011079</v>
      </c>
      <c r="E1769" s="4" t="s">
        <v>1436</v>
      </c>
      <c r="F1769" s="4" t="s">
        <v>11461</v>
      </c>
      <c r="G1769" s="9">
        <v>15</v>
      </c>
      <c r="H1769" s="4">
        <v>0</v>
      </c>
      <c r="I1769" s="4" t="s">
        <v>3399</v>
      </c>
      <c r="J1769" s="4" t="s">
        <v>11398</v>
      </c>
      <c r="K1769" s="4" t="s">
        <v>994</v>
      </c>
      <c r="L1769" s="4" t="s">
        <v>9406</v>
      </c>
      <c r="M1769" s="4"/>
      <c r="N1769" s="4" t="s">
        <v>1052</v>
      </c>
      <c r="O1769" s="4" t="s">
        <v>3961</v>
      </c>
      <c r="P1769" s="5" t="e">
        <v>#N/A</v>
      </c>
    </row>
    <row r="1770" spans="1:16" x14ac:dyDescent="0.35">
      <c r="A1770" s="4" t="s">
        <v>1437</v>
      </c>
      <c r="B1770" s="18" t="s">
        <v>11761</v>
      </c>
      <c r="C1770" s="34">
        <f t="shared" si="54"/>
        <v>1.0341903323887729E-4</v>
      </c>
      <c r="D1770" s="35">
        <f t="shared" si="55"/>
        <v>0.86127370881334964</v>
      </c>
      <c r="E1770" s="4" t="s">
        <v>1436</v>
      </c>
      <c r="F1770" s="4" t="s">
        <v>11541</v>
      </c>
      <c r="G1770" s="9">
        <v>15</v>
      </c>
      <c r="H1770" s="4">
        <v>2</v>
      </c>
      <c r="I1770" s="4" t="s">
        <v>4051</v>
      </c>
      <c r="J1770" s="4" t="s">
        <v>11382</v>
      </c>
      <c r="K1770" s="4" t="s">
        <v>981</v>
      </c>
      <c r="L1770" s="4" t="s">
        <v>9894</v>
      </c>
      <c r="M1770" s="4"/>
      <c r="N1770" s="4" t="s">
        <v>1034</v>
      </c>
      <c r="O1770" s="4" t="s">
        <v>3389</v>
      </c>
      <c r="P1770" s="5" t="e">
        <v>#N/A</v>
      </c>
    </row>
    <row r="1771" spans="1:16" x14ac:dyDescent="0.35">
      <c r="A1771" s="4" t="s">
        <v>1437</v>
      </c>
      <c r="B1771" s="17" t="s">
        <v>11760</v>
      </c>
      <c r="C1771" s="34">
        <f t="shared" si="54"/>
        <v>9.6524431022952125E-5</v>
      </c>
      <c r="D1771" s="35">
        <f t="shared" si="55"/>
        <v>0.86137023324437256</v>
      </c>
      <c r="E1771" s="4" t="s">
        <v>1436</v>
      </c>
      <c r="F1771" s="4" t="s">
        <v>3730</v>
      </c>
      <c r="G1771" s="9">
        <v>14</v>
      </c>
      <c r="H1771" s="4">
        <v>0</v>
      </c>
      <c r="I1771" s="4" t="s">
        <v>3490</v>
      </c>
      <c r="J1771" s="4" t="s">
        <v>3728</v>
      </c>
      <c r="K1771" s="4" t="s">
        <v>944</v>
      </c>
      <c r="L1771" s="4" t="s">
        <v>3731</v>
      </c>
      <c r="M1771" s="4" t="s">
        <v>3729</v>
      </c>
      <c r="N1771" s="4" t="s">
        <v>984</v>
      </c>
      <c r="O1771" s="4" t="s">
        <v>3477</v>
      </c>
      <c r="P1771" s="5" t="e">
        <v>#N/A</v>
      </c>
    </row>
    <row r="1772" spans="1:16" x14ac:dyDescent="0.35">
      <c r="A1772" s="4" t="s">
        <v>1437</v>
      </c>
      <c r="B1772" s="18" t="s">
        <v>11761</v>
      </c>
      <c r="C1772" s="34">
        <f t="shared" si="54"/>
        <v>9.6524431022952125E-5</v>
      </c>
      <c r="D1772" s="35">
        <f t="shared" si="55"/>
        <v>0.86146675767539549</v>
      </c>
      <c r="E1772" s="4" t="s">
        <v>1436</v>
      </c>
      <c r="F1772" s="4" t="s">
        <v>4007</v>
      </c>
      <c r="G1772" s="9">
        <v>14</v>
      </c>
      <c r="H1772" s="4">
        <v>5</v>
      </c>
      <c r="I1772" s="4" t="s">
        <v>3399</v>
      </c>
      <c r="J1772" s="4" t="s">
        <v>4008</v>
      </c>
      <c r="K1772" s="4" t="s">
        <v>974</v>
      </c>
      <c r="L1772" s="4" t="s">
        <v>3531</v>
      </c>
      <c r="M1772" s="4"/>
      <c r="N1772" s="4" t="s">
        <v>1024</v>
      </c>
      <c r="O1772" s="4" t="s">
        <v>3759</v>
      </c>
      <c r="P1772" s="5" t="e">
        <v>#N/A</v>
      </c>
    </row>
    <row r="1773" spans="1:16" x14ac:dyDescent="0.35">
      <c r="A1773" s="4" t="s">
        <v>1437</v>
      </c>
      <c r="B1773" s="18" t="s">
        <v>11761</v>
      </c>
      <c r="C1773" s="34">
        <f t="shared" si="54"/>
        <v>9.6524431022952125E-5</v>
      </c>
      <c r="D1773" s="35">
        <f t="shared" si="55"/>
        <v>0.86156328210641842</v>
      </c>
      <c r="E1773" s="4" t="s">
        <v>1436</v>
      </c>
      <c r="F1773" s="4" t="s">
        <v>4140</v>
      </c>
      <c r="G1773" s="9">
        <v>14</v>
      </c>
      <c r="H1773" s="4">
        <v>2</v>
      </c>
      <c r="I1773" s="4" t="s">
        <v>3352</v>
      </c>
      <c r="J1773" s="4" t="s">
        <v>3998</v>
      </c>
      <c r="K1773" s="4" t="s">
        <v>1010</v>
      </c>
      <c r="L1773" s="4" t="s">
        <v>3714</v>
      </c>
      <c r="M1773" s="4" t="s">
        <v>3362</v>
      </c>
      <c r="N1773" s="4" t="s">
        <v>1073</v>
      </c>
      <c r="O1773" s="4" t="s">
        <v>4077</v>
      </c>
      <c r="P1773" s="5" t="e">
        <v>#N/A</v>
      </c>
    </row>
    <row r="1774" spans="1:16" x14ac:dyDescent="0.35">
      <c r="A1774" s="4" t="s">
        <v>1437</v>
      </c>
      <c r="B1774" s="18" t="s">
        <v>11761</v>
      </c>
      <c r="C1774" s="34">
        <f t="shared" si="54"/>
        <v>9.6524431022952125E-5</v>
      </c>
      <c r="D1774" s="35">
        <f t="shared" si="55"/>
        <v>0.86165980653744134</v>
      </c>
      <c r="E1774" s="4" t="s">
        <v>1436</v>
      </c>
      <c r="F1774" s="4" t="s">
        <v>4146</v>
      </c>
      <c r="G1774" s="9">
        <v>14</v>
      </c>
      <c r="H1774" s="4">
        <v>2</v>
      </c>
      <c r="I1774" s="4" t="s">
        <v>3352</v>
      </c>
      <c r="J1774" s="4" t="s">
        <v>3906</v>
      </c>
      <c r="K1774" s="4" t="s">
        <v>1010</v>
      </c>
      <c r="L1774" s="4" t="s">
        <v>3714</v>
      </c>
      <c r="M1774" s="4" t="s">
        <v>4142</v>
      </c>
      <c r="N1774" s="4" t="s">
        <v>1073</v>
      </c>
      <c r="O1774" s="4" t="s">
        <v>4077</v>
      </c>
      <c r="P1774" s="5" t="e">
        <v>#N/A</v>
      </c>
    </row>
    <row r="1775" spans="1:16" x14ac:dyDescent="0.35">
      <c r="A1775" s="4" t="s">
        <v>1437</v>
      </c>
      <c r="B1775" s="18" t="s">
        <v>11761</v>
      </c>
      <c r="C1775" s="34">
        <f t="shared" si="54"/>
        <v>9.6524431022952125E-5</v>
      </c>
      <c r="D1775" s="35">
        <f t="shared" si="55"/>
        <v>0.86175633096846427</v>
      </c>
      <c r="E1775" s="4" t="s">
        <v>1436</v>
      </c>
      <c r="F1775" s="4" t="s">
        <v>4276</v>
      </c>
      <c r="G1775" s="9">
        <v>14</v>
      </c>
      <c r="H1775" s="4">
        <v>2</v>
      </c>
      <c r="I1775" s="4" t="s">
        <v>3359</v>
      </c>
      <c r="J1775" s="4" t="s">
        <v>4272</v>
      </c>
      <c r="K1775" s="4" t="s">
        <v>989</v>
      </c>
      <c r="L1775" s="4" t="s">
        <v>4071</v>
      </c>
      <c r="M1775" s="4" t="s">
        <v>4274</v>
      </c>
      <c r="N1775" s="4" t="s">
        <v>1045</v>
      </c>
      <c r="O1775" s="4" t="s">
        <v>1846</v>
      </c>
      <c r="P1775" s="5" t="s">
        <v>11911</v>
      </c>
    </row>
    <row r="1776" spans="1:16" x14ac:dyDescent="0.35">
      <c r="A1776" s="4" t="s">
        <v>1437</v>
      </c>
      <c r="B1776" s="18" t="s">
        <v>11761</v>
      </c>
      <c r="C1776" s="34">
        <f t="shared" si="54"/>
        <v>9.6524431022952125E-5</v>
      </c>
      <c r="D1776" s="35">
        <f t="shared" si="55"/>
        <v>0.86185285539948719</v>
      </c>
      <c r="E1776" s="4" t="s">
        <v>1436</v>
      </c>
      <c r="F1776" s="4" t="s">
        <v>4383</v>
      </c>
      <c r="G1776" s="9">
        <v>14</v>
      </c>
      <c r="H1776" s="4">
        <v>2</v>
      </c>
      <c r="I1776" s="4" t="s">
        <v>3529</v>
      </c>
      <c r="J1776" s="4" t="s">
        <v>4381</v>
      </c>
      <c r="K1776" s="4" t="s">
        <v>1043</v>
      </c>
      <c r="L1776" s="4" t="s">
        <v>3844</v>
      </c>
      <c r="M1776" s="4" t="s">
        <v>3992</v>
      </c>
      <c r="N1776" s="4" t="s">
        <v>1116</v>
      </c>
      <c r="O1776" s="4" t="s">
        <v>4046</v>
      </c>
      <c r="P1776" s="5" t="e">
        <v>#N/A</v>
      </c>
    </row>
    <row r="1777" spans="1:16" x14ac:dyDescent="0.35">
      <c r="A1777" s="4" t="s">
        <v>1437</v>
      </c>
      <c r="B1777" s="17" t="s">
        <v>11760</v>
      </c>
      <c r="C1777" s="34">
        <f t="shared" si="54"/>
        <v>9.6524431022952125E-5</v>
      </c>
      <c r="D1777" s="35">
        <f t="shared" si="55"/>
        <v>0.86194937983051012</v>
      </c>
      <c r="E1777" s="4" t="s">
        <v>1436</v>
      </c>
      <c r="F1777" s="4" t="s">
        <v>4407</v>
      </c>
      <c r="G1777" s="9">
        <v>14</v>
      </c>
      <c r="H1777" s="4">
        <v>0</v>
      </c>
      <c r="I1777" s="4" t="s">
        <v>3359</v>
      </c>
      <c r="J1777" s="4" t="s">
        <v>3870</v>
      </c>
      <c r="K1777" s="4" t="s">
        <v>944</v>
      </c>
      <c r="L1777" s="4" t="s">
        <v>4386</v>
      </c>
      <c r="M1777" s="4" t="s">
        <v>3443</v>
      </c>
      <c r="N1777" s="4" t="s">
        <v>984</v>
      </c>
      <c r="O1777" s="4" t="s">
        <v>3598</v>
      </c>
      <c r="P1777" s="5" t="e">
        <v>#N/A</v>
      </c>
    </row>
    <row r="1778" spans="1:16" x14ac:dyDescent="0.35">
      <c r="A1778" s="4" t="s">
        <v>1437</v>
      </c>
      <c r="B1778" s="17" t="s">
        <v>11760</v>
      </c>
      <c r="C1778" s="34">
        <f t="shared" si="54"/>
        <v>9.6524431022952125E-5</v>
      </c>
      <c r="D1778" s="35">
        <f t="shared" si="55"/>
        <v>0.86204590426153305</v>
      </c>
      <c r="E1778" s="4" t="s">
        <v>1436</v>
      </c>
      <c r="F1778" s="4" t="s">
        <v>4452</v>
      </c>
      <c r="G1778" s="9">
        <v>14</v>
      </c>
      <c r="H1778" s="4">
        <v>0</v>
      </c>
      <c r="I1778" s="4" t="s">
        <v>3594</v>
      </c>
      <c r="J1778" s="4" t="s">
        <v>4453</v>
      </c>
      <c r="K1778" s="4" t="s">
        <v>970</v>
      </c>
      <c r="L1778" s="4" t="s">
        <v>3751</v>
      </c>
      <c r="M1778" s="4" t="s">
        <v>3455</v>
      </c>
      <c r="N1778" s="4" t="s">
        <v>1019</v>
      </c>
      <c r="O1778" s="4" t="s">
        <v>3363</v>
      </c>
      <c r="P1778" s="5" t="e">
        <v>#N/A</v>
      </c>
    </row>
    <row r="1779" spans="1:16" x14ac:dyDescent="0.35">
      <c r="A1779" s="4" t="s">
        <v>1437</v>
      </c>
      <c r="B1779" s="17" t="s">
        <v>11760</v>
      </c>
      <c r="C1779" s="34">
        <f t="shared" si="54"/>
        <v>9.6524431022952125E-5</v>
      </c>
      <c r="D1779" s="35">
        <f t="shared" si="55"/>
        <v>0.86214242869255597</v>
      </c>
      <c r="E1779" s="4" t="s">
        <v>1436</v>
      </c>
      <c r="F1779" s="4" t="s">
        <v>4459</v>
      </c>
      <c r="G1779" s="9">
        <v>14</v>
      </c>
      <c r="H1779" s="4">
        <v>0</v>
      </c>
      <c r="I1779" s="4" t="s">
        <v>3594</v>
      </c>
      <c r="J1779" s="4" t="s">
        <v>4235</v>
      </c>
      <c r="K1779" s="4" t="s">
        <v>966</v>
      </c>
      <c r="L1779" s="4" t="s">
        <v>4447</v>
      </c>
      <c r="M1779" s="4" t="s">
        <v>4252</v>
      </c>
      <c r="N1779" s="4" t="s">
        <v>1014</v>
      </c>
      <c r="O1779" s="4" t="s">
        <v>1846</v>
      </c>
      <c r="P1779" s="5" t="e">
        <v>#N/A</v>
      </c>
    </row>
    <row r="1780" spans="1:16" x14ac:dyDescent="0.35">
      <c r="A1780" s="4" t="s">
        <v>1437</v>
      </c>
      <c r="B1780" s="17" t="s">
        <v>11760</v>
      </c>
      <c r="C1780" s="34">
        <f t="shared" si="54"/>
        <v>9.6524431022952125E-5</v>
      </c>
      <c r="D1780" s="35">
        <f t="shared" si="55"/>
        <v>0.8622389531235789</v>
      </c>
      <c r="E1780" s="4" t="s">
        <v>1436</v>
      </c>
      <c r="F1780" s="4" t="s">
        <v>4490</v>
      </c>
      <c r="G1780" s="9">
        <v>14</v>
      </c>
      <c r="H1780" s="4">
        <v>0</v>
      </c>
      <c r="I1780" s="4" t="s">
        <v>3472</v>
      </c>
      <c r="J1780" s="4" t="s">
        <v>4491</v>
      </c>
      <c r="K1780" s="4" t="s">
        <v>889</v>
      </c>
      <c r="L1780" s="4" t="s">
        <v>3684</v>
      </c>
      <c r="M1780" s="4" t="s">
        <v>3891</v>
      </c>
      <c r="N1780" s="4" t="s">
        <v>909</v>
      </c>
      <c r="O1780" s="4" t="s">
        <v>4492</v>
      </c>
      <c r="P1780" s="5" t="e">
        <v>#N/A</v>
      </c>
    </row>
    <row r="1781" spans="1:16" x14ac:dyDescent="0.35">
      <c r="A1781" s="4" t="s">
        <v>1437</v>
      </c>
      <c r="B1781" s="18" t="s">
        <v>11761</v>
      </c>
      <c r="C1781" s="34">
        <f t="shared" si="54"/>
        <v>9.6524431022952125E-5</v>
      </c>
      <c r="D1781" s="35">
        <f t="shared" si="55"/>
        <v>0.86233547755460183</v>
      </c>
      <c r="E1781" s="4" t="s">
        <v>1436</v>
      </c>
      <c r="F1781" s="4" t="s">
        <v>4683</v>
      </c>
      <c r="G1781" s="9">
        <v>14</v>
      </c>
      <c r="H1781" s="4">
        <v>3</v>
      </c>
      <c r="I1781" s="4" t="s">
        <v>3399</v>
      </c>
      <c r="J1781" s="4" t="s">
        <v>4680</v>
      </c>
      <c r="K1781" s="4" t="s">
        <v>1059</v>
      </c>
      <c r="L1781" s="4" t="s">
        <v>3755</v>
      </c>
      <c r="M1781" s="4" t="s">
        <v>3362</v>
      </c>
      <c r="N1781" s="4" t="s">
        <v>1136</v>
      </c>
      <c r="O1781" s="4" t="s">
        <v>3753</v>
      </c>
      <c r="P1781" s="5" t="e">
        <v>#N/A</v>
      </c>
    </row>
    <row r="1782" spans="1:16" x14ac:dyDescent="0.35">
      <c r="A1782" s="4" t="s">
        <v>1437</v>
      </c>
      <c r="B1782" s="18" t="s">
        <v>11761</v>
      </c>
      <c r="C1782" s="34">
        <f t="shared" si="54"/>
        <v>9.6524431022952125E-5</v>
      </c>
      <c r="D1782" s="35">
        <f t="shared" si="55"/>
        <v>0.86243200198562475</v>
      </c>
      <c r="E1782" s="4" t="s">
        <v>1436</v>
      </c>
      <c r="F1782" s="4" t="s">
        <v>4753</v>
      </c>
      <c r="G1782" s="9">
        <v>14</v>
      </c>
      <c r="H1782" s="4">
        <v>4</v>
      </c>
      <c r="I1782" s="4" t="s">
        <v>3529</v>
      </c>
      <c r="J1782" s="4" t="s">
        <v>3530</v>
      </c>
      <c r="K1782" s="4" t="s">
        <v>974</v>
      </c>
      <c r="L1782" s="4" t="s">
        <v>4447</v>
      </c>
      <c r="M1782" s="4" t="s">
        <v>3455</v>
      </c>
      <c r="N1782" s="4" t="s">
        <v>1024</v>
      </c>
      <c r="O1782" s="4" t="s">
        <v>3477</v>
      </c>
      <c r="P1782" s="5" t="e">
        <v>#N/A</v>
      </c>
    </row>
    <row r="1783" spans="1:16" x14ac:dyDescent="0.35">
      <c r="A1783" s="4" t="s">
        <v>1437</v>
      </c>
      <c r="B1783" s="17" t="s">
        <v>11760</v>
      </c>
      <c r="C1783" s="34">
        <f t="shared" si="54"/>
        <v>9.6524431022952125E-5</v>
      </c>
      <c r="D1783" s="35">
        <f t="shared" si="55"/>
        <v>0.86252852641664768</v>
      </c>
      <c r="E1783" s="4" t="s">
        <v>1436</v>
      </c>
      <c r="F1783" s="4" t="s">
        <v>4785</v>
      </c>
      <c r="G1783" s="9">
        <v>14</v>
      </c>
      <c r="H1783" s="4">
        <v>0</v>
      </c>
      <c r="I1783" s="4" t="s">
        <v>3359</v>
      </c>
      <c r="J1783" s="4" t="s">
        <v>4786</v>
      </c>
      <c r="K1783" s="4" t="s">
        <v>937</v>
      </c>
      <c r="L1783" s="4" t="s">
        <v>3379</v>
      </c>
      <c r="M1783" s="4" t="s">
        <v>3701</v>
      </c>
      <c r="N1783" s="4" t="s">
        <v>974</v>
      </c>
      <c r="O1783" s="4" t="s">
        <v>3389</v>
      </c>
      <c r="P1783" s="5" t="e">
        <v>#N/A</v>
      </c>
    </row>
    <row r="1784" spans="1:16" x14ac:dyDescent="0.35">
      <c r="A1784" s="4" t="s">
        <v>1437</v>
      </c>
      <c r="B1784" s="18" t="s">
        <v>11761</v>
      </c>
      <c r="C1784" s="34">
        <f t="shared" si="54"/>
        <v>9.6524431022952125E-5</v>
      </c>
      <c r="D1784" s="35">
        <f t="shared" si="55"/>
        <v>0.8626250508476706</v>
      </c>
      <c r="E1784" s="4" t="s">
        <v>1436</v>
      </c>
      <c r="F1784" s="4" t="s">
        <v>4823</v>
      </c>
      <c r="G1784" s="9">
        <v>14</v>
      </c>
      <c r="H1784" s="4">
        <v>3</v>
      </c>
      <c r="I1784" s="4" t="s">
        <v>3399</v>
      </c>
      <c r="J1784" s="4" t="s">
        <v>4581</v>
      </c>
      <c r="K1784" s="4" t="s">
        <v>1059</v>
      </c>
      <c r="L1784" s="4" t="s">
        <v>3819</v>
      </c>
      <c r="M1784" s="4" t="s">
        <v>3405</v>
      </c>
      <c r="N1784" s="4" t="s">
        <v>1136</v>
      </c>
      <c r="O1784" s="4" t="s">
        <v>3753</v>
      </c>
      <c r="P1784" s="5" t="e">
        <v>#N/A</v>
      </c>
    </row>
    <row r="1785" spans="1:16" x14ac:dyDescent="0.35">
      <c r="A1785" s="4" t="s">
        <v>1437</v>
      </c>
      <c r="B1785" s="18" t="s">
        <v>11761</v>
      </c>
      <c r="C1785" s="34">
        <f t="shared" si="54"/>
        <v>9.6524431022952125E-5</v>
      </c>
      <c r="D1785" s="35">
        <f t="shared" si="55"/>
        <v>0.86272157527869353</v>
      </c>
      <c r="E1785" s="4" t="s">
        <v>1436</v>
      </c>
      <c r="F1785" s="4" t="s">
        <v>4829</v>
      </c>
      <c r="G1785" s="9">
        <v>14</v>
      </c>
      <c r="H1785" s="4">
        <v>3</v>
      </c>
      <c r="I1785" s="4" t="s">
        <v>3399</v>
      </c>
      <c r="J1785" s="4" t="s">
        <v>3750</v>
      </c>
      <c r="K1785" s="4" t="s">
        <v>1029</v>
      </c>
      <c r="L1785" s="4" t="s">
        <v>3819</v>
      </c>
      <c r="M1785" s="4" t="s">
        <v>3752</v>
      </c>
      <c r="N1785" s="4" t="s">
        <v>1097</v>
      </c>
      <c r="O1785" s="4" t="s">
        <v>3759</v>
      </c>
      <c r="P1785" s="5" t="e">
        <v>#N/A</v>
      </c>
    </row>
    <row r="1786" spans="1:16" x14ac:dyDescent="0.35">
      <c r="A1786" s="4" t="s">
        <v>1437</v>
      </c>
      <c r="B1786" s="18" t="s">
        <v>11761</v>
      </c>
      <c r="C1786" s="34">
        <f t="shared" si="54"/>
        <v>9.6524431022952125E-5</v>
      </c>
      <c r="D1786" s="35">
        <f t="shared" si="55"/>
        <v>0.86281809970971646</v>
      </c>
      <c r="E1786" s="4" t="s">
        <v>1436</v>
      </c>
      <c r="F1786" s="4" t="s">
        <v>4831</v>
      </c>
      <c r="G1786" s="9">
        <v>14</v>
      </c>
      <c r="H1786" s="4">
        <v>2</v>
      </c>
      <c r="I1786" s="4" t="s">
        <v>3399</v>
      </c>
      <c r="J1786" s="4" t="s">
        <v>4832</v>
      </c>
      <c r="K1786" s="4" t="s">
        <v>1059</v>
      </c>
      <c r="L1786" s="4" t="s">
        <v>4833</v>
      </c>
      <c r="M1786" s="4" t="s">
        <v>3939</v>
      </c>
      <c r="N1786" s="4" t="s">
        <v>1136</v>
      </c>
      <c r="O1786" s="4" t="s">
        <v>4484</v>
      </c>
      <c r="P1786" s="5" t="e">
        <v>#N/A</v>
      </c>
    </row>
    <row r="1787" spans="1:16" x14ac:dyDescent="0.35">
      <c r="A1787" s="4" t="s">
        <v>1437</v>
      </c>
      <c r="B1787" s="17" t="s">
        <v>11760</v>
      </c>
      <c r="C1787" s="34">
        <f t="shared" si="54"/>
        <v>9.6524431022952125E-5</v>
      </c>
      <c r="D1787" s="35">
        <f t="shared" si="55"/>
        <v>0.86291462414073938</v>
      </c>
      <c r="E1787" s="4" t="s">
        <v>1436</v>
      </c>
      <c r="F1787" s="4" t="s">
        <v>4885</v>
      </c>
      <c r="G1787" s="9">
        <v>14</v>
      </c>
      <c r="H1787" s="4">
        <v>0</v>
      </c>
      <c r="I1787" s="4" t="s">
        <v>3594</v>
      </c>
      <c r="J1787" s="4" t="s">
        <v>4882</v>
      </c>
      <c r="K1787" s="4" t="s">
        <v>900</v>
      </c>
      <c r="L1787" s="4" t="s">
        <v>4273</v>
      </c>
      <c r="M1787" s="4" t="s">
        <v>3455</v>
      </c>
      <c r="N1787" s="4" t="s">
        <v>924</v>
      </c>
      <c r="O1787" s="4" t="s">
        <v>3422</v>
      </c>
      <c r="P1787" s="5" t="e">
        <v>#N/A</v>
      </c>
    </row>
    <row r="1788" spans="1:16" x14ac:dyDescent="0.35">
      <c r="A1788" s="4" t="s">
        <v>1437</v>
      </c>
      <c r="B1788" s="18" t="s">
        <v>11761</v>
      </c>
      <c r="C1788" s="34">
        <f t="shared" si="54"/>
        <v>9.6524431022952125E-5</v>
      </c>
      <c r="D1788" s="35">
        <f t="shared" si="55"/>
        <v>0.86301114857176231</v>
      </c>
      <c r="E1788" s="4" t="s">
        <v>1436</v>
      </c>
      <c r="F1788" s="4" t="s">
        <v>4918</v>
      </c>
      <c r="G1788" s="9">
        <v>14</v>
      </c>
      <c r="H1788" s="4">
        <v>2</v>
      </c>
      <c r="I1788" s="4" t="s">
        <v>3341</v>
      </c>
      <c r="J1788" s="4" t="s">
        <v>4132</v>
      </c>
      <c r="K1788" s="4" t="s">
        <v>1014</v>
      </c>
      <c r="L1788" s="4" t="s">
        <v>3819</v>
      </c>
      <c r="M1788" s="4" t="s">
        <v>4089</v>
      </c>
      <c r="N1788" s="4" t="s">
        <v>1078</v>
      </c>
      <c r="O1788" s="4" t="s">
        <v>3476</v>
      </c>
      <c r="P1788" s="5" t="e">
        <v>#N/A</v>
      </c>
    </row>
    <row r="1789" spans="1:16" x14ac:dyDescent="0.35">
      <c r="A1789" s="4" t="s">
        <v>1437</v>
      </c>
      <c r="B1789" s="18" t="s">
        <v>11761</v>
      </c>
      <c r="C1789" s="34">
        <f t="shared" si="54"/>
        <v>9.6524431022952125E-5</v>
      </c>
      <c r="D1789" s="35">
        <f t="shared" si="55"/>
        <v>0.86310767300278524</v>
      </c>
      <c r="E1789" s="4" t="s">
        <v>1436</v>
      </c>
      <c r="F1789" s="4" t="s">
        <v>5011</v>
      </c>
      <c r="G1789" s="9">
        <v>14</v>
      </c>
      <c r="H1789" s="4">
        <v>2</v>
      </c>
      <c r="I1789" s="4" t="s">
        <v>3341</v>
      </c>
      <c r="J1789" s="4" t="s">
        <v>5010</v>
      </c>
      <c r="K1789" s="4" t="s">
        <v>1059</v>
      </c>
      <c r="L1789" s="4" t="s">
        <v>4273</v>
      </c>
      <c r="M1789" s="4" t="s">
        <v>4057</v>
      </c>
      <c r="N1789" s="4" t="s">
        <v>1136</v>
      </c>
      <c r="O1789" s="4" t="s">
        <v>3590</v>
      </c>
      <c r="P1789" s="5" t="e">
        <v>#N/A</v>
      </c>
    </row>
    <row r="1790" spans="1:16" x14ac:dyDescent="0.35">
      <c r="A1790" s="4" t="s">
        <v>1437</v>
      </c>
      <c r="B1790" s="17" t="s">
        <v>11760</v>
      </c>
      <c r="C1790" s="34">
        <f t="shared" si="54"/>
        <v>9.6524431022952125E-5</v>
      </c>
      <c r="D1790" s="35">
        <f t="shared" si="55"/>
        <v>0.86320419743380816</v>
      </c>
      <c r="E1790" s="4" t="s">
        <v>1436</v>
      </c>
      <c r="F1790" s="4" t="s">
        <v>5135</v>
      </c>
      <c r="G1790" s="9">
        <v>14</v>
      </c>
      <c r="H1790" s="4">
        <v>0</v>
      </c>
      <c r="I1790" s="4" t="s">
        <v>4075</v>
      </c>
      <c r="J1790" s="4" t="s">
        <v>5136</v>
      </c>
      <c r="K1790" s="4" t="s">
        <v>937</v>
      </c>
      <c r="L1790" s="4" t="s">
        <v>4065</v>
      </c>
      <c r="M1790" s="4" t="s">
        <v>4025</v>
      </c>
      <c r="N1790" s="4" t="s">
        <v>974</v>
      </c>
      <c r="O1790" s="4" t="s">
        <v>4489</v>
      </c>
      <c r="P1790" s="5" t="e">
        <v>#N/A</v>
      </c>
    </row>
    <row r="1791" spans="1:16" x14ac:dyDescent="0.35">
      <c r="A1791" s="4" t="s">
        <v>1437</v>
      </c>
      <c r="B1791" s="18" t="s">
        <v>11761</v>
      </c>
      <c r="C1791" s="34">
        <f t="shared" si="54"/>
        <v>9.6524431022952125E-5</v>
      </c>
      <c r="D1791" s="35">
        <f t="shared" si="55"/>
        <v>0.86330072186483109</v>
      </c>
      <c r="E1791" s="4" t="s">
        <v>1436</v>
      </c>
      <c r="F1791" s="4" t="s">
        <v>5174</v>
      </c>
      <c r="G1791" s="9">
        <v>14</v>
      </c>
      <c r="H1791" s="4">
        <v>2</v>
      </c>
      <c r="I1791" s="4" t="s">
        <v>3341</v>
      </c>
      <c r="J1791" s="4" t="s">
        <v>4409</v>
      </c>
      <c r="K1791" s="4" t="s">
        <v>1004</v>
      </c>
      <c r="L1791" s="4" t="s">
        <v>4301</v>
      </c>
      <c r="M1791" s="4" t="s">
        <v>5081</v>
      </c>
      <c r="N1791" s="4" t="s">
        <v>1064</v>
      </c>
      <c r="O1791" s="4" t="s">
        <v>3590</v>
      </c>
      <c r="P1791" s="5" t="e">
        <v>#N/A</v>
      </c>
    </row>
    <row r="1792" spans="1:16" x14ac:dyDescent="0.35">
      <c r="A1792" s="4" t="s">
        <v>1437</v>
      </c>
      <c r="B1792" s="18" t="s">
        <v>11761</v>
      </c>
      <c r="C1792" s="34">
        <f t="shared" si="54"/>
        <v>9.6524431022952125E-5</v>
      </c>
      <c r="D1792" s="35">
        <f t="shared" si="55"/>
        <v>0.86339724629585402</v>
      </c>
      <c r="E1792" s="4" t="s">
        <v>1436</v>
      </c>
      <c r="F1792" s="4" t="s">
        <v>5175</v>
      </c>
      <c r="G1792" s="9">
        <v>14</v>
      </c>
      <c r="H1792" s="4">
        <v>2</v>
      </c>
      <c r="I1792" s="4" t="s">
        <v>3341</v>
      </c>
      <c r="J1792" s="4" t="s">
        <v>4802</v>
      </c>
      <c r="K1792" s="4" t="s">
        <v>1004</v>
      </c>
      <c r="L1792" s="4" t="s">
        <v>4301</v>
      </c>
      <c r="M1792" s="4" t="s">
        <v>5081</v>
      </c>
      <c r="N1792" s="4" t="s">
        <v>1064</v>
      </c>
      <c r="O1792" s="4" t="s">
        <v>3590</v>
      </c>
      <c r="P1792" s="5" t="e">
        <v>#N/A</v>
      </c>
    </row>
    <row r="1793" spans="1:16" x14ac:dyDescent="0.35">
      <c r="A1793" s="4" t="s">
        <v>1437</v>
      </c>
      <c r="B1793" s="18" t="s">
        <v>11761</v>
      </c>
      <c r="C1793" s="34">
        <f t="shared" si="54"/>
        <v>9.6524431022952125E-5</v>
      </c>
      <c r="D1793" s="35">
        <f t="shared" si="55"/>
        <v>0.86349377072687694</v>
      </c>
      <c r="E1793" s="4" t="s">
        <v>1436</v>
      </c>
      <c r="F1793" s="4" t="s">
        <v>5231</v>
      </c>
      <c r="G1793" s="9">
        <v>14</v>
      </c>
      <c r="H1793" s="4">
        <v>2</v>
      </c>
      <c r="I1793" s="4" t="s">
        <v>3399</v>
      </c>
      <c r="J1793" s="4" t="s">
        <v>3523</v>
      </c>
      <c r="K1793" s="4" t="s">
        <v>1018</v>
      </c>
      <c r="L1793" s="4" t="s">
        <v>4494</v>
      </c>
      <c r="M1793" s="4" t="s">
        <v>4488</v>
      </c>
      <c r="N1793" s="4" t="s">
        <v>1082</v>
      </c>
      <c r="O1793" s="4" t="s">
        <v>4046</v>
      </c>
      <c r="P1793" s="5" t="e">
        <v>#N/A</v>
      </c>
    </row>
    <row r="1794" spans="1:16" x14ac:dyDescent="0.35">
      <c r="A1794" s="4" t="s">
        <v>1437</v>
      </c>
      <c r="B1794" s="18" t="s">
        <v>11761</v>
      </c>
      <c r="C1794" s="34">
        <f t="shared" si="54"/>
        <v>9.6524431022952125E-5</v>
      </c>
      <c r="D1794" s="35">
        <f t="shared" si="55"/>
        <v>0.86359029515789987</v>
      </c>
      <c r="E1794" s="4" t="s">
        <v>1436</v>
      </c>
      <c r="F1794" s="4" t="s">
        <v>5304</v>
      </c>
      <c r="G1794" s="9">
        <v>14</v>
      </c>
      <c r="H1794" s="4">
        <v>2</v>
      </c>
      <c r="I1794" s="4" t="s">
        <v>3399</v>
      </c>
      <c r="J1794" s="4" t="s">
        <v>4023</v>
      </c>
      <c r="K1794" s="4" t="s">
        <v>994</v>
      </c>
      <c r="L1794" s="4" t="s">
        <v>3968</v>
      </c>
      <c r="M1794" s="4" t="s">
        <v>4025</v>
      </c>
      <c r="N1794" s="4" t="s">
        <v>1052</v>
      </c>
      <c r="O1794" s="4" t="s">
        <v>3451</v>
      </c>
      <c r="P1794" s="5" t="e">
        <v>#N/A</v>
      </c>
    </row>
    <row r="1795" spans="1:16" x14ac:dyDescent="0.35">
      <c r="A1795" s="4" t="s">
        <v>1437</v>
      </c>
      <c r="B1795" s="17" t="s">
        <v>11760</v>
      </c>
      <c r="C1795" s="34">
        <f t="shared" ref="C1795:C1858" si="56">G1795/$G$6705</f>
        <v>9.6524431022952125E-5</v>
      </c>
      <c r="D1795" s="35">
        <f t="shared" si="55"/>
        <v>0.86368681958892279</v>
      </c>
      <c r="E1795" s="4" t="s">
        <v>1436</v>
      </c>
      <c r="F1795" s="4" t="s">
        <v>5327</v>
      </c>
      <c r="G1795" s="9">
        <v>14</v>
      </c>
      <c r="H1795" s="4">
        <v>0</v>
      </c>
      <c r="I1795" s="4" t="s">
        <v>3472</v>
      </c>
      <c r="J1795" s="4" t="s">
        <v>5328</v>
      </c>
      <c r="K1795" s="4" t="s">
        <v>914</v>
      </c>
      <c r="L1795" s="4" t="s">
        <v>3641</v>
      </c>
      <c r="M1795" s="4" t="s">
        <v>5329</v>
      </c>
      <c r="N1795" s="4" t="s">
        <v>943</v>
      </c>
      <c r="O1795" s="4" t="s">
        <v>3711</v>
      </c>
      <c r="P1795" s="5" t="e">
        <v>#N/A</v>
      </c>
    </row>
    <row r="1796" spans="1:16" x14ac:dyDescent="0.35">
      <c r="A1796" s="4" t="s">
        <v>1437</v>
      </c>
      <c r="B1796" s="18" t="s">
        <v>11761</v>
      </c>
      <c r="C1796" s="34">
        <f t="shared" si="56"/>
        <v>9.6524431022952125E-5</v>
      </c>
      <c r="D1796" s="35">
        <f t="shared" ref="D1796:D1859" si="57">D1795+C1796</f>
        <v>0.86378334401994572</v>
      </c>
      <c r="E1796" s="4" t="s">
        <v>1436</v>
      </c>
      <c r="F1796" s="4" t="s">
        <v>5367</v>
      </c>
      <c r="G1796" s="9">
        <v>14</v>
      </c>
      <c r="H1796" s="4">
        <v>2</v>
      </c>
      <c r="I1796" s="4" t="s">
        <v>3359</v>
      </c>
      <c r="J1796" s="4" t="s">
        <v>5235</v>
      </c>
      <c r="K1796" s="4" t="s">
        <v>1036</v>
      </c>
      <c r="L1796" s="4" t="s">
        <v>3946</v>
      </c>
      <c r="M1796" s="4" t="s">
        <v>4398</v>
      </c>
      <c r="N1796" s="4" t="s">
        <v>1107</v>
      </c>
      <c r="O1796" s="4" t="s">
        <v>5368</v>
      </c>
      <c r="P1796" s="5" t="e">
        <v>#N/A</v>
      </c>
    </row>
    <row r="1797" spans="1:16" x14ac:dyDescent="0.35">
      <c r="A1797" s="4" t="s">
        <v>1437</v>
      </c>
      <c r="B1797" s="17" t="s">
        <v>11760</v>
      </c>
      <c r="C1797" s="34">
        <f t="shared" si="56"/>
        <v>9.6524431022952125E-5</v>
      </c>
      <c r="D1797" s="35">
        <f t="shared" si="57"/>
        <v>0.86387986845096865</v>
      </c>
      <c r="E1797" s="4" t="s">
        <v>1436</v>
      </c>
      <c r="F1797" s="4" t="s">
        <v>5377</v>
      </c>
      <c r="G1797" s="9">
        <v>14</v>
      </c>
      <c r="H1797" s="4">
        <v>0</v>
      </c>
      <c r="I1797" s="4" t="s">
        <v>3594</v>
      </c>
      <c r="J1797" s="4" t="s">
        <v>5372</v>
      </c>
      <c r="K1797" s="4" t="s">
        <v>930</v>
      </c>
      <c r="L1797" s="4" t="s">
        <v>3946</v>
      </c>
      <c r="M1797" s="4" t="s">
        <v>5263</v>
      </c>
      <c r="N1797" s="4" t="s">
        <v>964</v>
      </c>
      <c r="O1797" s="4" t="s">
        <v>3671</v>
      </c>
      <c r="P1797" s="5" t="e">
        <v>#N/A</v>
      </c>
    </row>
    <row r="1798" spans="1:16" x14ac:dyDescent="0.35">
      <c r="A1798" s="4" t="s">
        <v>1437</v>
      </c>
      <c r="B1798" s="18" t="s">
        <v>11761</v>
      </c>
      <c r="C1798" s="34">
        <f t="shared" si="56"/>
        <v>9.6524431022952125E-5</v>
      </c>
      <c r="D1798" s="35">
        <f t="shared" si="57"/>
        <v>0.86397639288199157</v>
      </c>
      <c r="E1798" s="4" t="s">
        <v>1436</v>
      </c>
      <c r="F1798" s="4" t="s">
        <v>5506</v>
      </c>
      <c r="G1798" s="9">
        <v>14</v>
      </c>
      <c r="H1798" s="4">
        <v>2</v>
      </c>
      <c r="I1798" s="4" t="s">
        <v>3399</v>
      </c>
      <c r="J1798" s="4" t="s">
        <v>5505</v>
      </c>
      <c r="K1798" s="4" t="s">
        <v>1059</v>
      </c>
      <c r="L1798" s="4" t="s">
        <v>4299</v>
      </c>
      <c r="M1798" s="4" t="s">
        <v>4355</v>
      </c>
      <c r="N1798" s="4" t="s">
        <v>1136</v>
      </c>
      <c r="O1798" s="4" t="s">
        <v>4484</v>
      </c>
      <c r="P1798" s="5" t="e">
        <v>#N/A</v>
      </c>
    </row>
    <row r="1799" spans="1:16" x14ac:dyDescent="0.35">
      <c r="A1799" s="4" t="s">
        <v>1437</v>
      </c>
      <c r="B1799" s="18" t="s">
        <v>11761</v>
      </c>
      <c r="C1799" s="34">
        <f t="shared" si="56"/>
        <v>9.6524431022952125E-5</v>
      </c>
      <c r="D1799" s="35">
        <f t="shared" si="57"/>
        <v>0.8640729173130145</v>
      </c>
      <c r="E1799" s="4" t="s">
        <v>1436</v>
      </c>
      <c r="F1799" s="4" t="s">
        <v>5549</v>
      </c>
      <c r="G1799" s="9">
        <v>14</v>
      </c>
      <c r="H1799" s="4">
        <v>2</v>
      </c>
      <c r="I1799" s="4" t="s">
        <v>3359</v>
      </c>
      <c r="J1799" s="4" t="s">
        <v>5550</v>
      </c>
      <c r="K1799" s="4" t="s">
        <v>996</v>
      </c>
      <c r="L1799" s="4" t="s">
        <v>5485</v>
      </c>
      <c r="M1799" s="4" t="s">
        <v>3438</v>
      </c>
      <c r="N1799" s="4" t="s">
        <v>1054</v>
      </c>
      <c r="O1799" s="4" t="s">
        <v>5521</v>
      </c>
      <c r="P1799" s="5" t="e">
        <v>#N/A</v>
      </c>
    </row>
    <row r="1800" spans="1:16" x14ac:dyDescent="0.35">
      <c r="A1800" s="4" t="s">
        <v>1437</v>
      </c>
      <c r="B1800" s="18" t="s">
        <v>11761</v>
      </c>
      <c r="C1800" s="34">
        <f t="shared" si="56"/>
        <v>9.6524431022952125E-5</v>
      </c>
      <c r="D1800" s="35">
        <f t="shared" si="57"/>
        <v>0.86416944174403743</v>
      </c>
      <c r="E1800" s="4" t="s">
        <v>1436</v>
      </c>
      <c r="F1800" s="4" t="s">
        <v>5661</v>
      </c>
      <c r="G1800" s="9">
        <v>14</v>
      </c>
      <c r="H1800" s="4">
        <v>2</v>
      </c>
      <c r="I1800" s="4" t="s">
        <v>3399</v>
      </c>
      <c r="J1800" s="4" t="s">
        <v>5658</v>
      </c>
      <c r="K1800" s="4" t="s">
        <v>1059</v>
      </c>
      <c r="L1800" s="4" t="s">
        <v>5271</v>
      </c>
      <c r="M1800" s="4" t="s">
        <v>3443</v>
      </c>
      <c r="N1800" s="4" t="s">
        <v>1136</v>
      </c>
      <c r="O1800" s="4" t="s">
        <v>4484</v>
      </c>
      <c r="P1800" s="5" t="e">
        <v>#N/A</v>
      </c>
    </row>
    <row r="1801" spans="1:16" x14ac:dyDescent="0.35">
      <c r="A1801" s="4" t="s">
        <v>1437</v>
      </c>
      <c r="B1801" s="18" t="s">
        <v>11761</v>
      </c>
      <c r="C1801" s="34">
        <f t="shared" si="56"/>
        <v>9.6524431022952125E-5</v>
      </c>
      <c r="D1801" s="35">
        <f t="shared" si="57"/>
        <v>0.86426596617506035</v>
      </c>
      <c r="E1801" s="4" t="s">
        <v>1436</v>
      </c>
      <c r="F1801" s="4" t="s">
        <v>5749</v>
      </c>
      <c r="G1801" s="9">
        <v>14</v>
      </c>
      <c r="H1801" s="4">
        <v>2</v>
      </c>
      <c r="I1801" s="4" t="s">
        <v>3399</v>
      </c>
      <c r="J1801" s="4" t="s">
        <v>4189</v>
      </c>
      <c r="K1801" s="4" t="s">
        <v>914</v>
      </c>
      <c r="L1801" s="4" t="s">
        <v>4732</v>
      </c>
      <c r="M1801" s="4"/>
      <c r="N1801" s="4" t="s">
        <v>943</v>
      </c>
      <c r="O1801" s="4" t="s">
        <v>4026</v>
      </c>
      <c r="P1801" s="5" t="e">
        <v>#N/A</v>
      </c>
    </row>
    <row r="1802" spans="1:16" x14ac:dyDescent="0.35">
      <c r="A1802" s="4" t="s">
        <v>1437</v>
      </c>
      <c r="B1802" s="18" t="s">
        <v>11761</v>
      </c>
      <c r="C1802" s="34">
        <f t="shared" si="56"/>
        <v>9.6524431022952125E-5</v>
      </c>
      <c r="D1802" s="35">
        <f t="shared" si="57"/>
        <v>0.86436249060608328</v>
      </c>
      <c r="E1802" s="4" t="s">
        <v>1436</v>
      </c>
      <c r="F1802" s="4" t="s">
        <v>5900</v>
      </c>
      <c r="G1802" s="9">
        <v>14</v>
      </c>
      <c r="H1802" s="4">
        <v>2</v>
      </c>
      <c r="I1802" s="4" t="s">
        <v>4051</v>
      </c>
      <c r="J1802" s="4" t="s">
        <v>5901</v>
      </c>
      <c r="K1802" s="4" t="s">
        <v>911</v>
      </c>
      <c r="L1802" s="4" t="s">
        <v>4419</v>
      </c>
      <c r="M1802" s="4" t="s">
        <v>3354</v>
      </c>
      <c r="N1802" s="4" t="s">
        <v>939</v>
      </c>
      <c r="O1802" s="4" t="s">
        <v>3671</v>
      </c>
      <c r="P1802" s="5" t="e">
        <v>#N/A</v>
      </c>
    </row>
    <row r="1803" spans="1:16" x14ac:dyDescent="0.35">
      <c r="A1803" s="4" t="s">
        <v>1437</v>
      </c>
      <c r="B1803" s="17" t="s">
        <v>11760</v>
      </c>
      <c r="C1803" s="34">
        <f t="shared" si="56"/>
        <v>9.6524431022952125E-5</v>
      </c>
      <c r="D1803" s="35">
        <f t="shared" si="57"/>
        <v>0.8644590150371062</v>
      </c>
      <c r="E1803" s="4" t="s">
        <v>1436</v>
      </c>
      <c r="F1803" s="4" t="s">
        <v>6145</v>
      </c>
      <c r="G1803" s="9">
        <v>14</v>
      </c>
      <c r="H1803" s="4">
        <v>0</v>
      </c>
      <c r="I1803" s="4" t="s">
        <v>3399</v>
      </c>
      <c r="J1803" s="4" t="s">
        <v>5658</v>
      </c>
      <c r="K1803" s="4" t="s">
        <v>1034</v>
      </c>
      <c r="L1803" s="4" t="s">
        <v>4205</v>
      </c>
      <c r="M1803" s="4" t="s">
        <v>3443</v>
      </c>
      <c r="N1803" s="4" t="s">
        <v>1104</v>
      </c>
      <c r="O1803" s="4" t="s">
        <v>3753</v>
      </c>
      <c r="P1803" s="5" t="e">
        <v>#N/A</v>
      </c>
    </row>
    <row r="1804" spans="1:16" x14ac:dyDescent="0.35">
      <c r="A1804" s="4" t="s">
        <v>1437</v>
      </c>
      <c r="B1804" s="17" t="s">
        <v>11760</v>
      </c>
      <c r="C1804" s="34">
        <f t="shared" si="56"/>
        <v>9.6524431022952125E-5</v>
      </c>
      <c r="D1804" s="35">
        <f t="shared" si="57"/>
        <v>0.86455553946812913</v>
      </c>
      <c r="E1804" s="4" t="s">
        <v>1436</v>
      </c>
      <c r="F1804" s="4" t="s">
        <v>6146</v>
      </c>
      <c r="G1804" s="9">
        <v>14</v>
      </c>
      <c r="H1804" s="4">
        <v>0</v>
      </c>
      <c r="I1804" s="4" t="s">
        <v>3399</v>
      </c>
      <c r="J1804" s="4" t="s">
        <v>5658</v>
      </c>
      <c r="K1804" s="4" t="s">
        <v>1004</v>
      </c>
      <c r="L1804" s="4" t="s">
        <v>4205</v>
      </c>
      <c r="M1804" s="4" t="s">
        <v>3443</v>
      </c>
      <c r="N1804" s="4" t="s">
        <v>1064</v>
      </c>
      <c r="O1804" s="4" t="s">
        <v>3426</v>
      </c>
      <c r="P1804" s="5" t="e">
        <v>#N/A</v>
      </c>
    </row>
    <row r="1805" spans="1:16" x14ac:dyDescent="0.35">
      <c r="A1805" s="4" t="s">
        <v>1437</v>
      </c>
      <c r="B1805" s="18" t="s">
        <v>11761</v>
      </c>
      <c r="C1805" s="34">
        <f t="shared" si="56"/>
        <v>9.6524431022952125E-5</v>
      </c>
      <c r="D1805" s="35">
        <f t="shared" si="57"/>
        <v>0.86465206389915206</v>
      </c>
      <c r="E1805" s="4" t="s">
        <v>1436</v>
      </c>
      <c r="F1805" s="4" t="s">
        <v>6205</v>
      </c>
      <c r="G1805" s="9">
        <v>14</v>
      </c>
      <c r="H1805" s="4">
        <v>3</v>
      </c>
      <c r="I1805" s="4" t="s">
        <v>3399</v>
      </c>
      <c r="J1805" s="4" t="s">
        <v>4023</v>
      </c>
      <c r="K1805" s="4" t="s">
        <v>984</v>
      </c>
      <c r="L1805" s="4" t="s">
        <v>4205</v>
      </c>
      <c r="M1805" s="4" t="s">
        <v>4025</v>
      </c>
      <c r="N1805" s="4" t="s">
        <v>1038</v>
      </c>
      <c r="O1805" s="4" t="s">
        <v>2062</v>
      </c>
      <c r="P1805" s="5" t="e">
        <v>#N/A</v>
      </c>
    </row>
    <row r="1806" spans="1:16" x14ac:dyDescent="0.35">
      <c r="A1806" s="4" t="s">
        <v>1437</v>
      </c>
      <c r="B1806" s="18" t="s">
        <v>11761</v>
      </c>
      <c r="C1806" s="34">
        <f t="shared" si="56"/>
        <v>9.6524431022952125E-5</v>
      </c>
      <c r="D1806" s="35">
        <f t="shared" si="57"/>
        <v>0.86474858833017498</v>
      </c>
      <c r="E1806" s="4" t="s">
        <v>1436</v>
      </c>
      <c r="F1806" s="4" t="s">
        <v>6214</v>
      </c>
      <c r="G1806" s="9">
        <v>14</v>
      </c>
      <c r="H1806" s="4">
        <v>4</v>
      </c>
      <c r="I1806" s="4" t="s">
        <v>3359</v>
      </c>
      <c r="J1806" s="4" t="s">
        <v>5703</v>
      </c>
      <c r="K1806" s="4" t="s">
        <v>959</v>
      </c>
      <c r="L1806" s="4" t="s">
        <v>6212</v>
      </c>
      <c r="M1806" s="4" t="s">
        <v>5707</v>
      </c>
      <c r="N1806" s="4" t="s">
        <v>1004</v>
      </c>
      <c r="O1806" s="4" t="s">
        <v>3363</v>
      </c>
      <c r="P1806" s="5" t="e">
        <v>#N/A</v>
      </c>
    </row>
    <row r="1807" spans="1:16" x14ac:dyDescent="0.35">
      <c r="A1807" s="4" t="s">
        <v>1437</v>
      </c>
      <c r="B1807" s="18" t="s">
        <v>11761</v>
      </c>
      <c r="C1807" s="34">
        <f t="shared" si="56"/>
        <v>9.6524431022952125E-5</v>
      </c>
      <c r="D1807" s="35">
        <f t="shared" si="57"/>
        <v>0.86484511276119791</v>
      </c>
      <c r="E1807" s="4" t="s">
        <v>1436</v>
      </c>
      <c r="F1807" s="4" t="s">
        <v>6355</v>
      </c>
      <c r="G1807" s="9">
        <v>14</v>
      </c>
      <c r="H1807" s="4">
        <v>3</v>
      </c>
      <c r="I1807" s="4" t="s">
        <v>3399</v>
      </c>
      <c r="J1807" s="4" t="s">
        <v>4023</v>
      </c>
      <c r="K1807" s="4" t="s">
        <v>999</v>
      </c>
      <c r="L1807" s="4" t="s">
        <v>4371</v>
      </c>
      <c r="M1807" s="4" t="s">
        <v>4025</v>
      </c>
      <c r="N1807" s="4" t="s">
        <v>1058</v>
      </c>
      <c r="O1807" s="4" t="s">
        <v>3759</v>
      </c>
      <c r="P1807" s="5" t="e">
        <v>#N/A</v>
      </c>
    </row>
    <row r="1808" spans="1:16" x14ac:dyDescent="0.35">
      <c r="A1808" s="4" t="s">
        <v>1437</v>
      </c>
      <c r="B1808" s="18" t="s">
        <v>11761</v>
      </c>
      <c r="C1808" s="34">
        <f t="shared" si="56"/>
        <v>9.6524431022952125E-5</v>
      </c>
      <c r="D1808" s="35">
        <f t="shared" si="57"/>
        <v>0.86494163719222084</v>
      </c>
      <c r="E1808" s="4" t="s">
        <v>1436</v>
      </c>
      <c r="F1808" s="4" t="s">
        <v>6369</v>
      </c>
      <c r="G1808" s="9">
        <v>14</v>
      </c>
      <c r="H1808" s="4">
        <v>2</v>
      </c>
      <c r="I1808" s="4" t="s">
        <v>3399</v>
      </c>
      <c r="J1808" s="4" t="s">
        <v>4789</v>
      </c>
      <c r="K1808" s="4" t="s">
        <v>999</v>
      </c>
      <c r="L1808" s="4" t="s">
        <v>5035</v>
      </c>
      <c r="M1808" s="4" t="s">
        <v>4790</v>
      </c>
      <c r="N1808" s="4" t="s">
        <v>1058</v>
      </c>
      <c r="O1808" s="4" t="s">
        <v>3759</v>
      </c>
      <c r="P1808" s="5" t="e">
        <v>#N/A</v>
      </c>
    </row>
    <row r="1809" spans="1:16" x14ac:dyDescent="0.35">
      <c r="A1809" s="4" t="s">
        <v>1437</v>
      </c>
      <c r="B1809" s="18" t="s">
        <v>11761</v>
      </c>
      <c r="C1809" s="34">
        <f t="shared" si="56"/>
        <v>9.6524431022952125E-5</v>
      </c>
      <c r="D1809" s="35">
        <f t="shared" si="57"/>
        <v>0.86503816162324376</v>
      </c>
      <c r="E1809" s="4" t="s">
        <v>1436</v>
      </c>
      <c r="F1809" s="4" t="s">
        <v>6496</v>
      </c>
      <c r="G1809" s="9">
        <v>14</v>
      </c>
      <c r="H1809" s="4">
        <v>2</v>
      </c>
      <c r="I1809" s="4" t="s">
        <v>3359</v>
      </c>
      <c r="J1809" s="4" t="s">
        <v>5393</v>
      </c>
      <c r="K1809" s="4" t="s">
        <v>911</v>
      </c>
      <c r="L1809" s="4" t="s">
        <v>3824</v>
      </c>
      <c r="M1809" s="4" t="s">
        <v>3420</v>
      </c>
      <c r="N1809" s="4" t="s">
        <v>939</v>
      </c>
      <c r="O1809" s="4" t="s">
        <v>3422</v>
      </c>
      <c r="P1809" s="5" t="e">
        <v>#N/A</v>
      </c>
    </row>
    <row r="1810" spans="1:16" x14ac:dyDescent="0.35">
      <c r="A1810" s="4" t="s">
        <v>1437</v>
      </c>
      <c r="B1810" s="18" t="s">
        <v>11761</v>
      </c>
      <c r="C1810" s="34">
        <f t="shared" si="56"/>
        <v>9.6524431022952125E-5</v>
      </c>
      <c r="D1810" s="35">
        <f t="shared" si="57"/>
        <v>0.86513468605426669</v>
      </c>
      <c r="E1810" s="4" t="s">
        <v>1436</v>
      </c>
      <c r="F1810" s="4" t="s">
        <v>6551</v>
      </c>
      <c r="G1810" s="9">
        <v>14</v>
      </c>
      <c r="H1810" s="4">
        <v>2</v>
      </c>
      <c r="I1810" s="4" t="s">
        <v>3341</v>
      </c>
      <c r="J1810" s="4" t="s">
        <v>6452</v>
      </c>
      <c r="K1810" s="4" t="s">
        <v>1044</v>
      </c>
      <c r="L1810" s="4" t="s">
        <v>3939</v>
      </c>
      <c r="M1810" s="4" t="s">
        <v>3739</v>
      </c>
      <c r="N1810" s="4" t="s">
        <v>1118</v>
      </c>
      <c r="O1810" s="4" t="s">
        <v>3495</v>
      </c>
      <c r="P1810" s="5" t="e">
        <v>#N/A</v>
      </c>
    </row>
    <row r="1811" spans="1:16" x14ac:dyDescent="0.35">
      <c r="A1811" s="4" t="s">
        <v>1437</v>
      </c>
      <c r="B1811" s="18" t="s">
        <v>11761</v>
      </c>
      <c r="C1811" s="34">
        <f t="shared" si="56"/>
        <v>9.6524431022952125E-5</v>
      </c>
      <c r="D1811" s="35">
        <f t="shared" si="57"/>
        <v>0.86523121048528961</v>
      </c>
      <c r="E1811" s="4" t="s">
        <v>1436</v>
      </c>
      <c r="F1811" s="4" t="s">
        <v>6611</v>
      </c>
      <c r="G1811" s="9">
        <v>14</v>
      </c>
      <c r="H1811" s="4">
        <v>2</v>
      </c>
      <c r="I1811" s="4" t="s">
        <v>3341</v>
      </c>
      <c r="J1811" s="4" t="s">
        <v>4028</v>
      </c>
      <c r="K1811" s="4" t="s">
        <v>979</v>
      </c>
      <c r="L1811" s="4" t="s">
        <v>5322</v>
      </c>
      <c r="M1811" s="4" t="s">
        <v>4164</v>
      </c>
      <c r="N1811" s="4" t="s">
        <v>1031</v>
      </c>
      <c r="O1811" s="4" t="s">
        <v>3495</v>
      </c>
      <c r="P1811" s="5" t="e">
        <v>#N/A</v>
      </c>
    </row>
    <row r="1812" spans="1:16" x14ac:dyDescent="0.35">
      <c r="A1812" s="4" t="s">
        <v>1437</v>
      </c>
      <c r="B1812" s="17" t="s">
        <v>11760</v>
      </c>
      <c r="C1812" s="34">
        <f t="shared" si="56"/>
        <v>9.6524431022952125E-5</v>
      </c>
      <c r="D1812" s="35">
        <f t="shared" si="57"/>
        <v>0.86532773491631254</v>
      </c>
      <c r="E1812" s="4" t="s">
        <v>1436</v>
      </c>
      <c r="F1812" s="4" t="s">
        <v>6703</v>
      </c>
      <c r="G1812" s="9">
        <v>14</v>
      </c>
      <c r="H1812" s="4">
        <v>0</v>
      </c>
      <c r="I1812" s="4" t="s">
        <v>3359</v>
      </c>
      <c r="J1812" s="4" t="s">
        <v>6163</v>
      </c>
      <c r="K1812" s="4" t="s">
        <v>1054</v>
      </c>
      <c r="L1812" s="4" t="s">
        <v>5585</v>
      </c>
      <c r="M1812" s="4" t="s">
        <v>3379</v>
      </c>
      <c r="N1812" s="4" t="s">
        <v>1130</v>
      </c>
      <c r="O1812" s="4" t="s">
        <v>4149</v>
      </c>
      <c r="P1812" s="5" t="e">
        <v>#N/A</v>
      </c>
    </row>
    <row r="1813" spans="1:16" x14ac:dyDescent="0.35">
      <c r="A1813" s="4" t="s">
        <v>1437</v>
      </c>
      <c r="B1813" s="18" t="s">
        <v>11761</v>
      </c>
      <c r="C1813" s="34">
        <f t="shared" si="56"/>
        <v>9.6524431022952125E-5</v>
      </c>
      <c r="D1813" s="35">
        <f t="shared" si="57"/>
        <v>0.86542425934733547</v>
      </c>
      <c r="E1813" s="4" t="s">
        <v>1436</v>
      </c>
      <c r="F1813" s="4" t="s">
        <v>6723</v>
      </c>
      <c r="G1813" s="9">
        <v>14</v>
      </c>
      <c r="H1813" s="4">
        <v>4</v>
      </c>
      <c r="I1813" s="4" t="s">
        <v>3359</v>
      </c>
      <c r="J1813" s="4" t="s">
        <v>6722</v>
      </c>
      <c r="K1813" s="4" t="s">
        <v>937</v>
      </c>
      <c r="L1813" s="4" t="s">
        <v>6715</v>
      </c>
      <c r="M1813" s="4" t="s">
        <v>3605</v>
      </c>
      <c r="N1813" s="4" t="s">
        <v>974</v>
      </c>
      <c r="O1813" s="4" t="s">
        <v>3363</v>
      </c>
      <c r="P1813" s="5" t="e">
        <v>#N/A</v>
      </c>
    </row>
    <row r="1814" spans="1:16" x14ac:dyDescent="0.35">
      <c r="A1814" s="4" t="s">
        <v>1437</v>
      </c>
      <c r="B1814" s="18" t="s">
        <v>11761</v>
      </c>
      <c r="C1814" s="34">
        <f t="shared" si="56"/>
        <v>9.6524431022952125E-5</v>
      </c>
      <c r="D1814" s="35">
        <f t="shared" si="57"/>
        <v>0.86552078377835839</v>
      </c>
      <c r="E1814" s="4" t="s">
        <v>1436</v>
      </c>
      <c r="F1814" s="4" t="s">
        <v>6737</v>
      </c>
      <c r="G1814" s="9">
        <v>14</v>
      </c>
      <c r="H1814" s="4">
        <v>2</v>
      </c>
      <c r="I1814" s="4" t="s">
        <v>3341</v>
      </c>
      <c r="J1814" s="4" t="s">
        <v>5366</v>
      </c>
      <c r="K1814" s="4" t="s">
        <v>974</v>
      </c>
      <c r="L1814" s="4" t="s">
        <v>3907</v>
      </c>
      <c r="M1814" s="4" t="s">
        <v>3648</v>
      </c>
      <c r="N1814" s="4" t="s">
        <v>1024</v>
      </c>
      <c r="O1814" s="4" t="s">
        <v>3825</v>
      </c>
      <c r="P1814" s="5" t="e">
        <v>#N/A</v>
      </c>
    </row>
    <row r="1815" spans="1:16" x14ac:dyDescent="0.35">
      <c r="A1815" s="4" t="s">
        <v>1437</v>
      </c>
      <c r="B1815" s="17" t="s">
        <v>11760</v>
      </c>
      <c r="C1815" s="34">
        <f t="shared" si="56"/>
        <v>9.6524431022952125E-5</v>
      </c>
      <c r="D1815" s="35">
        <f t="shared" si="57"/>
        <v>0.86561730820938132</v>
      </c>
      <c r="E1815" s="4" t="s">
        <v>1436</v>
      </c>
      <c r="F1815" s="4" t="s">
        <v>6796</v>
      </c>
      <c r="G1815" s="9">
        <v>14</v>
      </c>
      <c r="H1815" s="4">
        <v>0</v>
      </c>
      <c r="I1815" s="4" t="s">
        <v>4075</v>
      </c>
      <c r="J1815" s="4" t="s">
        <v>4529</v>
      </c>
      <c r="K1815" s="4" t="s">
        <v>970</v>
      </c>
      <c r="L1815" s="4" t="s">
        <v>5585</v>
      </c>
      <c r="M1815" s="4" t="s">
        <v>3648</v>
      </c>
      <c r="N1815" s="4" t="s">
        <v>1019</v>
      </c>
      <c r="O1815" s="4" t="s">
        <v>4080</v>
      </c>
      <c r="P1815" s="5" t="e">
        <v>#N/A</v>
      </c>
    </row>
    <row r="1816" spans="1:16" x14ac:dyDescent="0.35">
      <c r="A1816" s="4" t="s">
        <v>1437</v>
      </c>
      <c r="B1816" s="18" t="s">
        <v>11761</v>
      </c>
      <c r="C1816" s="34">
        <f t="shared" si="56"/>
        <v>9.6524431022952125E-5</v>
      </c>
      <c r="D1816" s="35">
        <f t="shared" si="57"/>
        <v>0.86571383264040425</v>
      </c>
      <c r="E1816" s="4" t="s">
        <v>1436</v>
      </c>
      <c r="F1816" s="4" t="s">
        <v>6851</v>
      </c>
      <c r="G1816" s="9">
        <v>14</v>
      </c>
      <c r="H1816" s="4">
        <v>3</v>
      </c>
      <c r="I1816" s="4" t="s">
        <v>3399</v>
      </c>
      <c r="J1816" s="4" t="s">
        <v>3808</v>
      </c>
      <c r="K1816" s="4" t="s">
        <v>984</v>
      </c>
      <c r="L1816" s="4" t="s">
        <v>4025</v>
      </c>
      <c r="M1816" s="4" t="s">
        <v>3752</v>
      </c>
      <c r="N1816" s="4" t="s">
        <v>1038</v>
      </c>
      <c r="O1816" s="4" t="s">
        <v>2062</v>
      </c>
      <c r="P1816" s="5" t="e">
        <v>#N/A</v>
      </c>
    </row>
    <row r="1817" spans="1:16" x14ac:dyDescent="0.35">
      <c r="A1817" s="4" t="s">
        <v>1437</v>
      </c>
      <c r="B1817" s="18" t="s">
        <v>11761</v>
      </c>
      <c r="C1817" s="34">
        <f t="shared" si="56"/>
        <v>9.6524431022952125E-5</v>
      </c>
      <c r="D1817" s="35">
        <f t="shared" si="57"/>
        <v>0.86581035707142717</v>
      </c>
      <c r="E1817" s="4" t="s">
        <v>1436</v>
      </c>
      <c r="F1817" s="4" t="s">
        <v>6914</v>
      </c>
      <c r="G1817" s="9">
        <v>14</v>
      </c>
      <c r="H1817" s="4">
        <v>2</v>
      </c>
      <c r="I1817" s="4" t="s">
        <v>3594</v>
      </c>
      <c r="J1817" s="4" t="s">
        <v>6913</v>
      </c>
      <c r="K1817" s="4" t="s">
        <v>981</v>
      </c>
      <c r="L1817" s="4" t="s">
        <v>5498</v>
      </c>
      <c r="M1817" s="4" t="s">
        <v>3619</v>
      </c>
      <c r="N1817" s="4" t="s">
        <v>1034</v>
      </c>
      <c r="O1817" s="4" t="s">
        <v>1846</v>
      </c>
      <c r="P1817" s="5" t="e">
        <v>#N/A</v>
      </c>
    </row>
    <row r="1818" spans="1:16" x14ac:dyDescent="0.35">
      <c r="A1818" s="4" t="s">
        <v>1437</v>
      </c>
      <c r="B1818" s="18" t="s">
        <v>11761</v>
      </c>
      <c r="C1818" s="34">
        <f t="shared" si="56"/>
        <v>9.6524431022952125E-5</v>
      </c>
      <c r="D1818" s="35">
        <f t="shared" si="57"/>
        <v>0.8659068815024501</v>
      </c>
      <c r="E1818" s="4" t="s">
        <v>1436</v>
      </c>
      <c r="F1818" s="4" t="s">
        <v>6936</v>
      </c>
      <c r="G1818" s="9">
        <v>14</v>
      </c>
      <c r="H1818" s="4">
        <v>3</v>
      </c>
      <c r="I1818" s="4" t="s">
        <v>3399</v>
      </c>
      <c r="J1818" s="4" t="s">
        <v>4039</v>
      </c>
      <c r="K1818" s="4" t="s">
        <v>974</v>
      </c>
      <c r="L1818" s="4" t="s">
        <v>3824</v>
      </c>
      <c r="M1818" s="4" t="s">
        <v>3891</v>
      </c>
      <c r="N1818" s="4" t="s">
        <v>1024</v>
      </c>
      <c r="O1818" s="4" t="s">
        <v>3759</v>
      </c>
      <c r="P1818" s="5" t="e">
        <v>#N/A</v>
      </c>
    </row>
    <row r="1819" spans="1:16" x14ac:dyDescent="0.35">
      <c r="A1819" s="4" t="s">
        <v>1437</v>
      </c>
      <c r="B1819" s="18" t="s">
        <v>11761</v>
      </c>
      <c r="C1819" s="34">
        <f t="shared" si="56"/>
        <v>9.6524431022952125E-5</v>
      </c>
      <c r="D1819" s="35">
        <f t="shared" si="57"/>
        <v>0.86600340593347302</v>
      </c>
      <c r="E1819" s="4" t="s">
        <v>1436</v>
      </c>
      <c r="F1819" s="4" t="s">
        <v>6993</v>
      </c>
      <c r="G1819" s="9">
        <v>14</v>
      </c>
      <c r="H1819" s="4">
        <v>2</v>
      </c>
      <c r="I1819" s="4" t="s">
        <v>3399</v>
      </c>
      <c r="J1819" s="4" t="s">
        <v>6992</v>
      </c>
      <c r="K1819" s="4" t="s">
        <v>969</v>
      </c>
      <c r="L1819" s="4" t="s">
        <v>5428</v>
      </c>
      <c r="M1819" s="4" t="s">
        <v>4542</v>
      </c>
      <c r="N1819" s="4" t="s">
        <v>1018</v>
      </c>
      <c r="O1819" s="4" t="s">
        <v>3393</v>
      </c>
      <c r="P1819" s="5" t="e">
        <v>#N/A</v>
      </c>
    </row>
    <row r="1820" spans="1:16" x14ac:dyDescent="0.35">
      <c r="A1820" s="4" t="s">
        <v>1437</v>
      </c>
      <c r="B1820" s="18" t="s">
        <v>11761</v>
      </c>
      <c r="C1820" s="34">
        <f t="shared" si="56"/>
        <v>9.6524431022952125E-5</v>
      </c>
      <c r="D1820" s="35">
        <f t="shared" si="57"/>
        <v>0.86609993036449595</v>
      </c>
      <c r="E1820" s="4" t="s">
        <v>1436</v>
      </c>
      <c r="F1820" s="4" t="s">
        <v>7003</v>
      </c>
      <c r="G1820" s="9">
        <v>14</v>
      </c>
      <c r="H1820" s="4">
        <v>3</v>
      </c>
      <c r="I1820" s="4" t="s">
        <v>3399</v>
      </c>
      <c r="J1820" s="4" t="s">
        <v>5396</v>
      </c>
      <c r="K1820" s="4" t="s">
        <v>1065</v>
      </c>
      <c r="L1820" s="4" t="s">
        <v>5498</v>
      </c>
      <c r="M1820" s="4" t="s">
        <v>3762</v>
      </c>
      <c r="N1820" s="4" t="s">
        <v>1144</v>
      </c>
      <c r="O1820" s="4" t="s">
        <v>3753</v>
      </c>
      <c r="P1820" s="5" t="e">
        <v>#N/A</v>
      </c>
    </row>
    <row r="1821" spans="1:16" x14ac:dyDescent="0.35">
      <c r="A1821" s="4" t="s">
        <v>1437</v>
      </c>
      <c r="B1821" s="17" t="s">
        <v>11760</v>
      </c>
      <c r="C1821" s="34">
        <f t="shared" si="56"/>
        <v>9.6524431022952125E-5</v>
      </c>
      <c r="D1821" s="35">
        <f t="shared" si="57"/>
        <v>0.86619645479551888</v>
      </c>
      <c r="E1821" s="4" t="s">
        <v>1436</v>
      </c>
      <c r="F1821" s="4" t="s">
        <v>7116</v>
      </c>
      <c r="G1821" s="9">
        <v>14</v>
      </c>
      <c r="H1821" s="4">
        <v>0</v>
      </c>
      <c r="I1821" s="4" t="s">
        <v>6584</v>
      </c>
      <c r="J1821" s="4" t="s">
        <v>7117</v>
      </c>
      <c r="K1821" s="4" t="s">
        <v>964</v>
      </c>
      <c r="L1821" s="4" t="s">
        <v>6715</v>
      </c>
      <c r="M1821" s="4" t="s">
        <v>3891</v>
      </c>
      <c r="N1821" s="4" t="s">
        <v>1011</v>
      </c>
      <c r="O1821" s="4" t="s">
        <v>5978</v>
      </c>
      <c r="P1821" s="5" t="e">
        <v>#N/A</v>
      </c>
    </row>
    <row r="1822" spans="1:16" x14ac:dyDescent="0.35">
      <c r="A1822" s="4" t="s">
        <v>1437</v>
      </c>
      <c r="B1822" s="18" t="s">
        <v>11761</v>
      </c>
      <c r="C1822" s="34">
        <f t="shared" si="56"/>
        <v>9.6524431022952125E-5</v>
      </c>
      <c r="D1822" s="35">
        <f t="shared" si="57"/>
        <v>0.8662929792265418</v>
      </c>
      <c r="E1822" s="4" t="s">
        <v>1436</v>
      </c>
      <c r="F1822" s="4" t="s">
        <v>7161</v>
      </c>
      <c r="G1822" s="9">
        <v>14</v>
      </c>
      <c r="H1822" s="4">
        <v>2</v>
      </c>
      <c r="I1822" s="4" t="s">
        <v>4051</v>
      </c>
      <c r="J1822" s="4" t="s">
        <v>4052</v>
      </c>
      <c r="K1822" s="4" t="s">
        <v>1025</v>
      </c>
      <c r="L1822" s="4" t="s">
        <v>5707</v>
      </c>
      <c r="M1822" s="4" t="s">
        <v>3701</v>
      </c>
      <c r="N1822" s="4" t="s">
        <v>1092</v>
      </c>
      <c r="O1822" s="4" t="s">
        <v>4149</v>
      </c>
      <c r="P1822" s="5" t="e">
        <v>#N/A</v>
      </c>
    </row>
    <row r="1823" spans="1:16" x14ac:dyDescent="0.35">
      <c r="A1823" s="4" t="s">
        <v>1437</v>
      </c>
      <c r="B1823" s="17" t="s">
        <v>11760</v>
      </c>
      <c r="C1823" s="34">
        <f t="shared" si="56"/>
        <v>9.6524431022952125E-5</v>
      </c>
      <c r="D1823" s="35">
        <f t="shared" si="57"/>
        <v>0.86638950365756473</v>
      </c>
      <c r="E1823" s="4" t="s">
        <v>1436</v>
      </c>
      <c r="F1823" s="4" t="s">
        <v>7357</v>
      </c>
      <c r="G1823" s="9">
        <v>14</v>
      </c>
      <c r="H1823" s="4">
        <v>0</v>
      </c>
      <c r="I1823" s="4" t="s">
        <v>3341</v>
      </c>
      <c r="J1823" s="4" t="s">
        <v>4928</v>
      </c>
      <c r="K1823" s="4" t="s">
        <v>1059</v>
      </c>
      <c r="L1823" s="4" t="s">
        <v>6016</v>
      </c>
      <c r="M1823" s="4" t="s">
        <v>4929</v>
      </c>
      <c r="N1823" s="4" t="s">
        <v>1136</v>
      </c>
      <c r="O1823" s="4" t="s">
        <v>3590</v>
      </c>
      <c r="P1823" s="5" t="e">
        <v>#N/A</v>
      </c>
    </row>
    <row r="1824" spans="1:16" x14ac:dyDescent="0.35">
      <c r="A1824" s="4" t="s">
        <v>1437</v>
      </c>
      <c r="B1824" s="18" t="s">
        <v>11761</v>
      </c>
      <c r="C1824" s="34">
        <f t="shared" si="56"/>
        <v>9.6524431022952125E-5</v>
      </c>
      <c r="D1824" s="35">
        <f t="shared" si="57"/>
        <v>0.86648602808858766</v>
      </c>
      <c r="E1824" s="4" t="s">
        <v>1436</v>
      </c>
      <c r="F1824" s="4" t="s">
        <v>7402</v>
      </c>
      <c r="G1824" s="9">
        <v>14</v>
      </c>
      <c r="H1824" s="4">
        <v>2</v>
      </c>
      <c r="I1824" s="4" t="s">
        <v>3359</v>
      </c>
      <c r="J1824" s="4" t="s">
        <v>5480</v>
      </c>
      <c r="K1824" s="4" t="s">
        <v>1005</v>
      </c>
      <c r="L1824" s="4" t="s">
        <v>6715</v>
      </c>
      <c r="M1824" s="4" t="s">
        <v>5707</v>
      </c>
      <c r="N1824" s="4" t="s">
        <v>1066</v>
      </c>
      <c r="O1824" s="4" t="s">
        <v>3707</v>
      </c>
      <c r="P1824" s="5" t="e">
        <v>#N/A</v>
      </c>
    </row>
    <row r="1825" spans="1:16" x14ac:dyDescent="0.35">
      <c r="A1825" s="4" t="s">
        <v>1437</v>
      </c>
      <c r="B1825" s="17" t="s">
        <v>11760</v>
      </c>
      <c r="C1825" s="34">
        <f t="shared" si="56"/>
        <v>9.6524431022952125E-5</v>
      </c>
      <c r="D1825" s="35">
        <f t="shared" si="57"/>
        <v>0.86658255251961058</v>
      </c>
      <c r="E1825" s="4" t="s">
        <v>1436</v>
      </c>
      <c r="F1825" s="4" t="s">
        <v>7539</v>
      </c>
      <c r="G1825" s="9">
        <v>14</v>
      </c>
      <c r="H1825" s="4">
        <v>0</v>
      </c>
      <c r="I1825" s="4" t="s">
        <v>3519</v>
      </c>
      <c r="J1825" s="4" t="s">
        <v>4451</v>
      </c>
      <c r="K1825" s="4" t="s">
        <v>1072</v>
      </c>
      <c r="L1825" s="4" t="s">
        <v>3605</v>
      </c>
      <c r="M1825" s="4" t="s">
        <v>4157</v>
      </c>
      <c r="N1825" s="4" t="s">
        <v>1152</v>
      </c>
      <c r="O1825" s="4" t="s">
        <v>3681</v>
      </c>
      <c r="P1825" s="5" t="e">
        <v>#N/A</v>
      </c>
    </row>
    <row r="1826" spans="1:16" x14ac:dyDescent="0.35">
      <c r="A1826" s="4" t="s">
        <v>1437</v>
      </c>
      <c r="B1826" s="18" t="s">
        <v>11761</v>
      </c>
      <c r="C1826" s="34">
        <f t="shared" si="56"/>
        <v>9.6524431022952125E-5</v>
      </c>
      <c r="D1826" s="35">
        <f t="shared" si="57"/>
        <v>0.86667907695063351</v>
      </c>
      <c r="E1826" s="4" t="s">
        <v>1436</v>
      </c>
      <c r="F1826" s="4" t="s">
        <v>7550</v>
      </c>
      <c r="G1826" s="9">
        <v>14</v>
      </c>
      <c r="H1826" s="4">
        <v>4</v>
      </c>
      <c r="I1826" s="4" t="s">
        <v>3341</v>
      </c>
      <c r="J1826" s="4" t="s">
        <v>4021</v>
      </c>
      <c r="K1826" s="4" t="s">
        <v>1130</v>
      </c>
      <c r="L1826" s="4" t="s">
        <v>3492</v>
      </c>
      <c r="M1826" s="4" t="s">
        <v>3767</v>
      </c>
      <c r="N1826" s="4" t="s">
        <v>1223</v>
      </c>
      <c r="O1826" s="4" t="s">
        <v>3763</v>
      </c>
      <c r="P1826" s="5" t="e">
        <v>#N/A</v>
      </c>
    </row>
    <row r="1827" spans="1:16" x14ac:dyDescent="0.35">
      <c r="A1827" s="4" t="s">
        <v>1437</v>
      </c>
      <c r="B1827" s="18" t="s">
        <v>11761</v>
      </c>
      <c r="C1827" s="34">
        <f t="shared" si="56"/>
        <v>9.6524431022952125E-5</v>
      </c>
      <c r="D1827" s="35">
        <f t="shared" si="57"/>
        <v>0.86677560138165644</v>
      </c>
      <c r="E1827" s="4" t="s">
        <v>1436</v>
      </c>
      <c r="F1827" s="4" t="s">
        <v>7779</v>
      </c>
      <c r="G1827" s="9">
        <v>14</v>
      </c>
      <c r="H1827" s="4">
        <v>2</v>
      </c>
      <c r="I1827" s="4" t="s">
        <v>3341</v>
      </c>
      <c r="J1827" s="4" t="s">
        <v>6452</v>
      </c>
      <c r="K1827" s="4" t="s">
        <v>969</v>
      </c>
      <c r="L1827" s="4" t="s">
        <v>3443</v>
      </c>
      <c r="M1827" s="4" t="s">
        <v>3588</v>
      </c>
      <c r="N1827" s="4" t="s">
        <v>1018</v>
      </c>
      <c r="O1827" s="4" t="s">
        <v>3811</v>
      </c>
      <c r="P1827" s="5" t="e">
        <v>#N/A</v>
      </c>
    </row>
    <row r="1828" spans="1:16" x14ac:dyDescent="0.35">
      <c r="A1828" s="4" t="s">
        <v>1437</v>
      </c>
      <c r="B1828" s="17" t="s">
        <v>11760</v>
      </c>
      <c r="C1828" s="34">
        <f t="shared" si="56"/>
        <v>9.6524431022952125E-5</v>
      </c>
      <c r="D1828" s="35">
        <f t="shared" si="57"/>
        <v>0.86687212581267936</v>
      </c>
      <c r="E1828" s="4" t="s">
        <v>1436</v>
      </c>
      <c r="F1828" s="4" t="s">
        <v>7943</v>
      </c>
      <c r="G1828" s="9">
        <v>14</v>
      </c>
      <c r="H1828" s="4">
        <v>0</v>
      </c>
      <c r="I1828" s="4" t="s">
        <v>4051</v>
      </c>
      <c r="J1828" s="4" t="s">
        <v>7944</v>
      </c>
      <c r="K1828" s="4" t="s">
        <v>924</v>
      </c>
      <c r="L1828" s="4" t="s">
        <v>5841</v>
      </c>
      <c r="M1828" s="4" t="s">
        <v>3988</v>
      </c>
      <c r="N1828" s="4" t="s">
        <v>956</v>
      </c>
      <c r="O1828" s="4" t="s">
        <v>3363</v>
      </c>
      <c r="P1828" s="5" t="e">
        <v>#N/A</v>
      </c>
    </row>
    <row r="1829" spans="1:16" x14ac:dyDescent="0.35">
      <c r="A1829" s="4" t="s">
        <v>1437</v>
      </c>
      <c r="B1829" s="18" t="s">
        <v>11761</v>
      </c>
      <c r="C1829" s="34">
        <f t="shared" si="56"/>
        <v>9.6524431022952125E-5</v>
      </c>
      <c r="D1829" s="35">
        <f t="shared" si="57"/>
        <v>0.86696865024370229</v>
      </c>
      <c r="E1829" s="4" t="s">
        <v>1436</v>
      </c>
      <c r="F1829" s="4" t="s">
        <v>7967</v>
      </c>
      <c r="G1829" s="9">
        <v>14</v>
      </c>
      <c r="H1829" s="4">
        <v>2</v>
      </c>
      <c r="I1829" s="4" t="s">
        <v>3594</v>
      </c>
      <c r="J1829" s="4" t="s">
        <v>4461</v>
      </c>
      <c r="K1829" s="4" t="s">
        <v>1024</v>
      </c>
      <c r="L1829" s="4" t="s">
        <v>6618</v>
      </c>
      <c r="M1829" s="4" t="s">
        <v>4462</v>
      </c>
      <c r="N1829" s="4" t="s">
        <v>1090</v>
      </c>
      <c r="O1829" s="4" t="s">
        <v>3707</v>
      </c>
      <c r="P1829" s="5" t="e">
        <v>#N/A</v>
      </c>
    </row>
    <row r="1830" spans="1:16" x14ac:dyDescent="0.35">
      <c r="A1830" s="4" t="s">
        <v>1437</v>
      </c>
      <c r="B1830" s="18" t="s">
        <v>11761</v>
      </c>
      <c r="C1830" s="34">
        <f t="shared" si="56"/>
        <v>9.6524431022952125E-5</v>
      </c>
      <c r="D1830" s="35">
        <f t="shared" si="57"/>
        <v>0.86706517467472521</v>
      </c>
      <c r="E1830" s="4" t="s">
        <v>1436</v>
      </c>
      <c r="F1830" s="4" t="s">
        <v>8020</v>
      </c>
      <c r="G1830" s="9">
        <v>14</v>
      </c>
      <c r="H1830" s="4">
        <v>2</v>
      </c>
      <c r="I1830" s="4" t="s">
        <v>3341</v>
      </c>
      <c r="J1830" s="4" t="s">
        <v>8018</v>
      </c>
      <c r="K1830" s="4" t="s">
        <v>919</v>
      </c>
      <c r="L1830" s="4" t="s">
        <v>3439</v>
      </c>
      <c r="M1830" s="4" t="s">
        <v>3355</v>
      </c>
      <c r="N1830" s="4" t="s">
        <v>950</v>
      </c>
      <c r="O1830" s="4" t="s">
        <v>3811</v>
      </c>
      <c r="P1830" s="5" t="e">
        <v>#N/A</v>
      </c>
    </row>
    <row r="1831" spans="1:16" x14ac:dyDescent="0.35">
      <c r="A1831" s="4" t="s">
        <v>1437</v>
      </c>
      <c r="B1831" s="18" t="s">
        <v>11761</v>
      </c>
      <c r="C1831" s="34">
        <f t="shared" si="56"/>
        <v>9.6524431022952125E-5</v>
      </c>
      <c r="D1831" s="35">
        <f t="shared" si="57"/>
        <v>0.86716169910574814</v>
      </c>
      <c r="E1831" s="4" t="s">
        <v>1436</v>
      </c>
      <c r="F1831" s="4" t="s">
        <v>8048</v>
      </c>
      <c r="G1831" s="9">
        <v>14</v>
      </c>
      <c r="H1831" s="4">
        <v>2</v>
      </c>
      <c r="I1831" s="4" t="s">
        <v>3341</v>
      </c>
      <c r="J1831" s="4" t="s">
        <v>4021</v>
      </c>
      <c r="K1831" s="4" t="s">
        <v>1024</v>
      </c>
      <c r="L1831" s="4" t="s">
        <v>5841</v>
      </c>
      <c r="M1831" s="4" t="s">
        <v>3701</v>
      </c>
      <c r="N1831" s="4" t="s">
        <v>1090</v>
      </c>
      <c r="O1831" s="4" t="s">
        <v>3495</v>
      </c>
      <c r="P1831" s="5" t="e">
        <v>#N/A</v>
      </c>
    </row>
    <row r="1832" spans="1:16" x14ac:dyDescent="0.35">
      <c r="A1832" s="4" t="s">
        <v>1437</v>
      </c>
      <c r="B1832" s="18" t="s">
        <v>11761</v>
      </c>
      <c r="C1832" s="34">
        <f t="shared" si="56"/>
        <v>9.6524431022952125E-5</v>
      </c>
      <c r="D1832" s="35">
        <f t="shared" si="57"/>
        <v>0.86725822353677107</v>
      </c>
      <c r="E1832" s="4" t="s">
        <v>1436</v>
      </c>
      <c r="F1832" s="4" t="s">
        <v>8052</v>
      </c>
      <c r="G1832" s="9">
        <v>14</v>
      </c>
      <c r="H1832" s="4">
        <v>2</v>
      </c>
      <c r="I1832" s="4" t="s">
        <v>3341</v>
      </c>
      <c r="J1832" s="4" t="s">
        <v>4021</v>
      </c>
      <c r="K1832" s="4" t="s">
        <v>1112</v>
      </c>
      <c r="L1832" s="4" t="s">
        <v>5841</v>
      </c>
      <c r="M1832" s="4" t="s">
        <v>3405</v>
      </c>
      <c r="N1832" s="4" t="s">
        <v>1202</v>
      </c>
      <c r="O1832" s="4" t="s">
        <v>3495</v>
      </c>
      <c r="P1832" s="5" t="e">
        <v>#N/A</v>
      </c>
    </row>
    <row r="1833" spans="1:16" x14ac:dyDescent="0.35">
      <c r="A1833" s="4" t="s">
        <v>1437</v>
      </c>
      <c r="B1833" s="17" t="s">
        <v>11760</v>
      </c>
      <c r="C1833" s="34">
        <f t="shared" si="56"/>
        <v>9.6524431022952125E-5</v>
      </c>
      <c r="D1833" s="35">
        <f t="shared" si="57"/>
        <v>0.86735474796779399</v>
      </c>
      <c r="E1833" s="4" t="s">
        <v>1436</v>
      </c>
      <c r="F1833" s="4" t="s">
        <v>8066</v>
      </c>
      <c r="G1833" s="9">
        <v>14</v>
      </c>
      <c r="H1833" s="4">
        <v>0</v>
      </c>
      <c r="I1833" s="4" t="s">
        <v>3359</v>
      </c>
      <c r="J1833" s="4" t="s">
        <v>3700</v>
      </c>
      <c r="K1833" s="4" t="s">
        <v>959</v>
      </c>
      <c r="L1833" s="4" t="s">
        <v>3494</v>
      </c>
      <c r="M1833" s="4" t="s">
        <v>3701</v>
      </c>
      <c r="N1833" s="4" t="s">
        <v>1004</v>
      </c>
      <c r="O1833" s="4" t="s">
        <v>3363</v>
      </c>
      <c r="P1833" s="5" t="e">
        <v>#N/A</v>
      </c>
    </row>
    <row r="1834" spans="1:16" x14ac:dyDescent="0.35">
      <c r="A1834" s="4" t="s">
        <v>1437</v>
      </c>
      <c r="B1834" s="18" t="s">
        <v>11761</v>
      </c>
      <c r="C1834" s="34">
        <f t="shared" si="56"/>
        <v>9.6524431022952125E-5</v>
      </c>
      <c r="D1834" s="35">
        <f t="shared" si="57"/>
        <v>0.86745127239881692</v>
      </c>
      <c r="E1834" s="4" t="s">
        <v>1436</v>
      </c>
      <c r="F1834" s="4" t="s">
        <v>8076</v>
      </c>
      <c r="G1834" s="9">
        <v>14</v>
      </c>
      <c r="H1834" s="4">
        <v>4</v>
      </c>
      <c r="I1834" s="4" t="s">
        <v>3594</v>
      </c>
      <c r="J1834" s="4" t="s">
        <v>8072</v>
      </c>
      <c r="K1834" s="4" t="s">
        <v>966</v>
      </c>
      <c r="L1834" s="4" t="s">
        <v>5721</v>
      </c>
      <c r="M1834" s="4"/>
      <c r="N1834" s="4" t="s">
        <v>1014</v>
      </c>
      <c r="O1834" s="4" t="s">
        <v>3378</v>
      </c>
      <c r="P1834" s="5" t="s">
        <v>12030</v>
      </c>
    </row>
    <row r="1835" spans="1:16" x14ac:dyDescent="0.35">
      <c r="A1835" s="4" t="s">
        <v>1437</v>
      </c>
      <c r="B1835" s="18" t="s">
        <v>11761</v>
      </c>
      <c r="C1835" s="34">
        <f t="shared" si="56"/>
        <v>9.6524431022952125E-5</v>
      </c>
      <c r="D1835" s="35">
        <f t="shared" si="57"/>
        <v>0.86754779682983985</v>
      </c>
      <c r="E1835" s="4" t="s">
        <v>1436</v>
      </c>
      <c r="F1835" s="4" t="s">
        <v>8134</v>
      </c>
      <c r="G1835" s="9">
        <v>14</v>
      </c>
      <c r="H1835" s="4">
        <v>2</v>
      </c>
      <c r="I1835" s="4" t="s">
        <v>3490</v>
      </c>
      <c r="J1835" s="4" t="s">
        <v>8128</v>
      </c>
      <c r="K1835" s="4" t="s">
        <v>1024</v>
      </c>
      <c r="L1835" s="4" t="s">
        <v>3715</v>
      </c>
      <c r="M1835" s="4"/>
      <c r="N1835" s="4" t="s">
        <v>1090</v>
      </c>
      <c r="O1835" s="4" t="s">
        <v>3495</v>
      </c>
      <c r="P1835" s="5" t="e">
        <v>#N/A</v>
      </c>
    </row>
    <row r="1836" spans="1:16" x14ac:dyDescent="0.35">
      <c r="A1836" s="4" t="s">
        <v>1437</v>
      </c>
      <c r="B1836" s="18" t="s">
        <v>11761</v>
      </c>
      <c r="C1836" s="34">
        <f t="shared" si="56"/>
        <v>9.6524431022952125E-5</v>
      </c>
      <c r="D1836" s="35">
        <f t="shared" si="57"/>
        <v>0.86764432126086277</v>
      </c>
      <c r="E1836" s="4" t="s">
        <v>1436</v>
      </c>
      <c r="F1836" s="4" t="s">
        <v>8194</v>
      </c>
      <c r="G1836" s="9">
        <v>14</v>
      </c>
      <c r="H1836" s="4">
        <v>5</v>
      </c>
      <c r="I1836" s="4" t="s">
        <v>3399</v>
      </c>
      <c r="J1836" s="4" t="s">
        <v>6468</v>
      </c>
      <c r="K1836" s="4" t="s">
        <v>929</v>
      </c>
      <c r="L1836" s="4" t="s">
        <v>4564</v>
      </c>
      <c r="M1836" s="4"/>
      <c r="N1836" s="4" t="s">
        <v>963</v>
      </c>
      <c r="O1836" s="4" t="s">
        <v>3757</v>
      </c>
      <c r="P1836" s="5" t="e">
        <v>#N/A</v>
      </c>
    </row>
    <row r="1837" spans="1:16" x14ac:dyDescent="0.35">
      <c r="A1837" s="4" t="s">
        <v>1437</v>
      </c>
      <c r="B1837" s="17" t="s">
        <v>11760</v>
      </c>
      <c r="C1837" s="34">
        <f t="shared" si="56"/>
        <v>9.6524431022952125E-5</v>
      </c>
      <c r="D1837" s="35">
        <f t="shared" si="57"/>
        <v>0.8677408456918857</v>
      </c>
      <c r="E1837" s="4" t="s">
        <v>1436</v>
      </c>
      <c r="F1837" s="4" t="s">
        <v>8382</v>
      </c>
      <c r="G1837" s="9">
        <v>14</v>
      </c>
      <c r="H1837" s="4">
        <v>0</v>
      </c>
      <c r="I1837" s="4" t="s">
        <v>3399</v>
      </c>
      <c r="J1837" s="4" t="s">
        <v>4781</v>
      </c>
      <c r="K1837" s="4" t="s">
        <v>984</v>
      </c>
      <c r="L1837" s="4" t="s">
        <v>3614</v>
      </c>
      <c r="M1837" s="4" t="s">
        <v>3421</v>
      </c>
      <c r="N1837" s="4" t="s">
        <v>1038</v>
      </c>
      <c r="O1837" s="4" t="s">
        <v>3757</v>
      </c>
      <c r="P1837" s="5" t="e">
        <v>#N/A</v>
      </c>
    </row>
    <row r="1838" spans="1:16" x14ac:dyDescent="0.35">
      <c r="A1838" s="4" t="s">
        <v>1437</v>
      </c>
      <c r="B1838" s="18" t="s">
        <v>11761</v>
      </c>
      <c r="C1838" s="34">
        <f t="shared" si="56"/>
        <v>9.6524431022952125E-5</v>
      </c>
      <c r="D1838" s="35">
        <f t="shared" si="57"/>
        <v>0.86783737012290862</v>
      </c>
      <c r="E1838" s="4" t="s">
        <v>1436</v>
      </c>
      <c r="F1838" s="4" t="s">
        <v>8391</v>
      </c>
      <c r="G1838" s="9">
        <v>14</v>
      </c>
      <c r="H1838" s="4">
        <v>2</v>
      </c>
      <c r="I1838" s="4" t="s">
        <v>3490</v>
      </c>
      <c r="J1838" s="4" t="s">
        <v>8389</v>
      </c>
      <c r="K1838" s="4" t="s">
        <v>1049</v>
      </c>
      <c r="L1838" s="4" t="s">
        <v>5903</v>
      </c>
      <c r="M1838" s="4" t="s">
        <v>3421</v>
      </c>
      <c r="N1838" s="4" t="s">
        <v>1122</v>
      </c>
      <c r="O1838" s="4" t="s">
        <v>3495</v>
      </c>
      <c r="P1838" s="5" t="e">
        <v>#N/A</v>
      </c>
    </row>
    <row r="1839" spans="1:16" x14ac:dyDescent="0.35">
      <c r="A1839" s="4" t="s">
        <v>1437</v>
      </c>
      <c r="B1839" s="18" t="s">
        <v>11761</v>
      </c>
      <c r="C1839" s="34">
        <f t="shared" si="56"/>
        <v>9.6524431022952125E-5</v>
      </c>
      <c r="D1839" s="35">
        <f t="shared" si="57"/>
        <v>0.86793389455393155</v>
      </c>
      <c r="E1839" s="4" t="s">
        <v>1436</v>
      </c>
      <c r="F1839" s="4" t="s">
        <v>8539</v>
      </c>
      <c r="G1839" s="9">
        <v>14</v>
      </c>
      <c r="H1839" s="4">
        <v>2</v>
      </c>
      <c r="I1839" s="4" t="s">
        <v>3594</v>
      </c>
      <c r="J1839" s="4" t="s">
        <v>7939</v>
      </c>
      <c r="K1839" s="4" t="s">
        <v>966</v>
      </c>
      <c r="L1839" s="4" t="s">
        <v>3619</v>
      </c>
      <c r="M1839" s="4"/>
      <c r="N1839" s="4" t="s">
        <v>1014</v>
      </c>
      <c r="O1839" s="4" t="s">
        <v>3378</v>
      </c>
      <c r="P1839" s="5" t="e">
        <v>#N/A</v>
      </c>
    </row>
    <row r="1840" spans="1:16" x14ac:dyDescent="0.35">
      <c r="A1840" s="4" t="s">
        <v>1437</v>
      </c>
      <c r="B1840" s="18" t="s">
        <v>11761</v>
      </c>
      <c r="C1840" s="34">
        <f t="shared" si="56"/>
        <v>9.6524431022952125E-5</v>
      </c>
      <c r="D1840" s="35">
        <f t="shared" si="57"/>
        <v>0.86803041898495448</v>
      </c>
      <c r="E1840" s="4" t="s">
        <v>1436</v>
      </c>
      <c r="F1840" s="4" t="s">
        <v>8683</v>
      </c>
      <c r="G1840" s="9">
        <v>14</v>
      </c>
      <c r="H1840" s="4">
        <v>2</v>
      </c>
      <c r="I1840" s="4" t="s">
        <v>3452</v>
      </c>
      <c r="J1840" s="4" t="s">
        <v>8532</v>
      </c>
      <c r="K1840" s="4" t="s">
        <v>1040</v>
      </c>
      <c r="L1840" s="4" t="s">
        <v>6618</v>
      </c>
      <c r="M1840" s="4" t="s">
        <v>8684</v>
      </c>
      <c r="N1840" s="4" t="s">
        <v>1112</v>
      </c>
      <c r="O1840" s="4" t="s">
        <v>1846</v>
      </c>
      <c r="P1840" s="5" t="e">
        <v>#N/A</v>
      </c>
    </row>
    <row r="1841" spans="1:16" x14ac:dyDescent="0.35">
      <c r="A1841" s="4" t="s">
        <v>1437</v>
      </c>
      <c r="B1841" s="18" t="s">
        <v>11761</v>
      </c>
      <c r="C1841" s="34">
        <f t="shared" si="56"/>
        <v>9.6524431022952125E-5</v>
      </c>
      <c r="D1841" s="35">
        <f t="shared" si="57"/>
        <v>0.8681269434159774</v>
      </c>
      <c r="E1841" s="4" t="s">
        <v>1436</v>
      </c>
      <c r="F1841" s="4" t="s">
        <v>8716</v>
      </c>
      <c r="G1841" s="9">
        <v>14</v>
      </c>
      <c r="H1841" s="4">
        <v>2</v>
      </c>
      <c r="I1841" s="4" t="s">
        <v>3341</v>
      </c>
      <c r="J1841" s="4" t="s">
        <v>8711</v>
      </c>
      <c r="K1841" s="4" t="s">
        <v>969</v>
      </c>
      <c r="L1841" s="4" t="s">
        <v>4176</v>
      </c>
      <c r="M1841" s="4" t="s">
        <v>3955</v>
      </c>
      <c r="N1841" s="4" t="s">
        <v>1018</v>
      </c>
      <c r="O1841" s="4" t="s">
        <v>3811</v>
      </c>
      <c r="P1841" s="5" t="e">
        <v>#N/A</v>
      </c>
    </row>
    <row r="1842" spans="1:16" x14ac:dyDescent="0.35">
      <c r="A1842" s="4" t="s">
        <v>1437</v>
      </c>
      <c r="B1842" s="17" t="s">
        <v>11760</v>
      </c>
      <c r="C1842" s="34">
        <f t="shared" si="56"/>
        <v>9.6524431022952125E-5</v>
      </c>
      <c r="D1842" s="35">
        <f t="shared" si="57"/>
        <v>0.86822346784700033</v>
      </c>
      <c r="E1842" s="4" t="s">
        <v>1436</v>
      </c>
      <c r="F1842" s="4" t="s">
        <v>8786</v>
      </c>
      <c r="G1842" s="9">
        <v>14</v>
      </c>
      <c r="H1842" s="4">
        <v>0</v>
      </c>
      <c r="I1842" s="4" t="s">
        <v>3359</v>
      </c>
      <c r="J1842" s="4" t="s">
        <v>7039</v>
      </c>
      <c r="K1842" s="4" t="s">
        <v>915</v>
      </c>
      <c r="L1842" s="4" t="s">
        <v>4097</v>
      </c>
      <c r="M1842" s="4" t="s">
        <v>4157</v>
      </c>
      <c r="N1842" s="4" t="s">
        <v>944</v>
      </c>
      <c r="O1842" s="4" t="s">
        <v>3205</v>
      </c>
      <c r="P1842" s="5" t="e">
        <v>#N/A</v>
      </c>
    </row>
    <row r="1843" spans="1:16" x14ac:dyDescent="0.35">
      <c r="A1843" s="4" t="s">
        <v>1437</v>
      </c>
      <c r="B1843" s="18" t="s">
        <v>11761</v>
      </c>
      <c r="C1843" s="34">
        <f t="shared" si="56"/>
        <v>9.6524431022952125E-5</v>
      </c>
      <c r="D1843" s="35">
        <f t="shared" si="57"/>
        <v>0.86831999227802326</v>
      </c>
      <c r="E1843" s="4" t="s">
        <v>1436</v>
      </c>
      <c r="F1843" s="4" t="s">
        <v>8804</v>
      </c>
      <c r="G1843" s="9">
        <v>14</v>
      </c>
      <c r="H1843" s="4">
        <v>4</v>
      </c>
      <c r="I1843" s="4" t="s">
        <v>3452</v>
      </c>
      <c r="J1843" s="4" t="s">
        <v>6662</v>
      </c>
      <c r="K1843" s="4" t="s">
        <v>944</v>
      </c>
      <c r="L1843" s="4" t="s">
        <v>4097</v>
      </c>
      <c r="M1843" s="4" t="s">
        <v>6664</v>
      </c>
      <c r="N1843" s="4" t="s">
        <v>984</v>
      </c>
      <c r="O1843" s="4" t="s">
        <v>3389</v>
      </c>
      <c r="P1843" s="5" t="e">
        <v>#N/A</v>
      </c>
    </row>
    <row r="1844" spans="1:16" x14ac:dyDescent="0.35">
      <c r="A1844" s="4" t="s">
        <v>1437</v>
      </c>
      <c r="B1844" s="17" t="s">
        <v>11760</v>
      </c>
      <c r="C1844" s="34">
        <f t="shared" si="56"/>
        <v>9.6524431022952125E-5</v>
      </c>
      <c r="D1844" s="35">
        <f t="shared" si="57"/>
        <v>0.86841651670904618</v>
      </c>
      <c r="E1844" s="4" t="s">
        <v>1436</v>
      </c>
      <c r="F1844" s="4" t="s">
        <v>8902</v>
      </c>
      <c r="G1844" s="9">
        <v>14</v>
      </c>
      <c r="H1844" s="4">
        <v>0</v>
      </c>
      <c r="I1844" s="4" t="s">
        <v>3594</v>
      </c>
      <c r="J1844" s="4" t="s">
        <v>3718</v>
      </c>
      <c r="K1844" s="4" t="s">
        <v>1078</v>
      </c>
      <c r="L1844" s="4" t="s">
        <v>4934</v>
      </c>
      <c r="M1844" s="4" t="s">
        <v>7040</v>
      </c>
      <c r="N1844" s="4" t="s">
        <v>1159</v>
      </c>
      <c r="O1844" s="4" t="s">
        <v>4240</v>
      </c>
      <c r="P1844" s="5" t="e">
        <v>#N/A</v>
      </c>
    </row>
    <row r="1845" spans="1:16" x14ac:dyDescent="0.35">
      <c r="A1845" s="4" t="s">
        <v>1437</v>
      </c>
      <c r="B1845" s="18" t="s">
        <v>11761</v>
      </c>
      <c r="C1845" s="34">
        <f t="shared" si="56"/>
        <v>9.6524431022952125E-5</v>
      </c>
      <c r="D1845" s="35">
        <f t="shared" si="57"/>
        <v>0.86851304114006911</v>
      </c>
      <c r="E1845" s="4" t="s">
        <v>1436</v>
      </c>
      <c r="F1845" s="4" t="s">
        <v>8912</v>
      </c>
      <c r="G1845" s="9">
        <v>14</v>
      </c>
      <c r="H1845" s="4">
        <v>2</v>
      </c>
      <c r="I1845" s="4" t="s">
        <v>7864</v>
      </c>
      <c r="J1845" s="4" t="s">
        <v>8911</v>
      </c>
      <c r="K1845" s="4" t="s">
        <v>959</v>
      </c>
      <c r="L1845" s="4" t="s">
        <v>4176</v>
      </c>
      <c r="M1845" s="4" t="s">
        <v>7101</v>
      </c>
      <c r="N1845" s="4" t="s">
        <v>1004</v>
      </c>
      <c r="O1845" s="4" t="s">
        <v>3413</v>
      </c>
      <c r="P1845" s="5" t="e">
        <v>#N/A</v>
      </c>
    </row>
    <row r="1846" spans="1:16" x14ac:dyDescent="0.35">
      <c r="A1846" s="4" t="s">
        <v>1437</v>
      </c>
      <c r="B1846" s="17" t="s">
        <v>11760</v>
      </c>
      <c r="C1846" s="34">
        <f t="shared" si="56"/>
        <v>9.6524431022952125E-5</v>
      </c>
      <c r="D1846" s="35">
        <f t="shared" si="57"/>
        <v>0.86860956557109203</v>
      </c>
      <c r="E1846" s="4" t="s">
        <v>1436</v>
      </c>
      <c r="F1846" s="4" t="s">
        <v>8982</v>
      </c>
      <c r="G1846" s="9">
        <v>14</v>
      </c>
      <c r="H1846" s="4">
        <v>0</v>
      </c>
      <c r="I1846" s="4" t="s">
        <v>3352</v>
      </c>
      <c r="J1846" s="4" t="s">
        <v>4266</v>
      </c>
      <c r="K1846" s="4" t="s">
        <v>944</v>
      </c>
      <c r="L1846" s="4" t="s">
        <v>4662</v>
      </c>
      <c r="M1846" s="4"/>
      <c r="N1846" s="4" t="s">
        <v>984</v>
      </c>
      <c r="O1846" s="4" t="s">
        <v>4571</v>
      </c>
      <c r="P1846" s="5" t="e">
        <v>#N/A</v>
      </c>
    </row>
    <row r="1847" spans="1:16" x14ac:dyDescent="0.35">
      <c r="A1847" s="4" t="s">
        <v>1437</v>
      </c>
      <c r="B1847" s="17" t="s">
        <v>11760</v>
      </c>
      <c r="C1847" s="34">
        <f t="shared" si="56"/>
        <v>9.6524431022952125E-5</v>
      </c>
      <c r="D1847" s="35">
        <f t="shared" si="57"/>
        <v>0.86870609000211496</v>
      </c>
      <c r="E1847" s="4" t="s">
        <v>1436</v>
      </c>
      <c r="F1847" s="4" t="s">
        <v>9007</v>
      </c>
      <c r="G1847" s="9">
        <v>14</v>
      </c>
      <c r="H1847" s="4">
        <v>0</v>
      </c>
      <c r="I1847" s="4" t="s">
        <v>3341</v>
      </c>
      <c r="J1847" s="4" t="s">
        <v>8776</v>
      </c>
      <c r="K1847" s="4" t="s">
        <v>974</v>
      </c>
      <c r="L1847" s="4" t="s">
        <v>4176</v>
      </c>
      <c r="M1847" s="4"/>
      <c r="N1847" s="4" t="s">
        <v>1024</v>
      </c>
      <c r="O1847" s="4" t="s">
        <v>3811</v>
      </c>
      <c r="P1847" s="5" t="e">
        <v>#N/A</v>
      </c>
    </row>
    <row r="1848" spans="1:16" x14ac:dyDescent="0.35">
      <c r="A1848" s="4" t="s">
        <v>1437</v>
      </c>
      <c r="B1848" s="18" t="s">
        <v>11761</v>
      </c>
      <c r="C1848" s="34">
        <f t="shared" si="56"/>
        <v>9.6524431022952125E-5</v>
      </c>
      <c r="D1848" s="35">
        <f t="shared" si="57"/>
        <v>0.86880261443313789</v>
      </c>
      <c r="E1848" s="4" t="s">
        <v>1436</v>
      </c>
      <c r="F1848" s="4" t="s">
        <v>9070</v>
      </c>
      <c r="G1848" s="9">
        <v>14</v>
      </c>
      <c r="H1848" s="4">
        <v>2</v>
      </c>
      <c r="I1848" s="4" t="s">
        <v>3594</v>
      </c>
      <c r="J1848" s="4" t="s">
        <v>4235</v>
      </c>
      <c r="K1848" s="4" t="s">
        <v>1073</v>
      </c>
      <c r="L1848" s="4" t="s">
        <v>4662</v>
      </c>
      <c r="M1848" s="4" t="s">
        <v>4252</v>
      </c>
      <c r="N1848" s="4" t="s">
        <v>1153</v>
      </c>
      <c r="O1848" s="4" t="s">
        <v>3707</v>
      </c>
      <c r="P1848" s="5" t="e">
        <v>#N/A</v>
      </c>
    </row>
    <row r="1849" spans="1:16" x14ac:dyDescent="0.35">
      <c r="A1849" s="4" t="s">
        <v>1437</v>
      </c>
      <c r="B1849" s="18" t="s">
        <v>11761</v>
      </c>
      <c r="C1849" s="34">
        <f t="shared" si="56"/>
        <v>9.6524431022952125E-5</v>
      </c>
      <c r="D1849" s="35">
        <f t="shared" si="57"/>
        <v>0.86889913886416081</v>
      </c>
      <c r="E1849" s="4" t="s">
        <v>1436</v>
      </c>
      <c r="F1849" s="4" t="s">
        <v>9141</v>
      </c>
      <c r="G1849" s="9">
        <v>14</v>
      </c>
      <c r="H1849" s="4">
        <v>2</v>
      </c>
      <c r="I1849" s="4" t="s">
        <v>3490</v>
      </c>
      <c r="J1849" s="4" t="s">
        <v>8389</v>
      </c>
      <c r="K1849" s="4" t="s">
        <v>1059</v>
      </c>
      <c r="L1849" s="4" t="s">
        <v>4662</v>
      </c>
      <c r="M1849" s="4"/>
      <c r="N1849" s="4" t="s">
        <v>1136</v>
      </c>
      <c r="O1849" s="4" t="s">
        <v>3495</v>
      </c>
      <c r="P1849" s="5" t="e">
        <v>#N/A</v>
      </c>
    </row>
    <row r="1850" spans="1:16" x14ac:dyDescent="0.35">
      <c r="A1850" s="4" t="s">
        <v>1437</v>
      </c>
      <c r="B1850" s="17" t="s">
        <v>11760</v>
      </c>
      <c r="C1850" s="34">
        <f t="shared" si="56"/>
        <v>9.6524431022952125E-5</v>
      </c>
      <c r="D1850" s="35">
        <f t="shared" si="57"/>
        <v>0.86899566329518374</v>
      </c>
      <c r="E1850" s="4" t="s">
        <v>1436</v>
      </c>
      <c r="F1850" s="4" t="s">
        <v>9152</v>
      </c>
      <c r="G1850" s="9">
        <v>14</v>
      </c>
      <c r="H1850" s="4">
        <v>0</v>
      </c>
      <c r="I1850" s="4" t="s">
        <v>3519</v>
      </c>
      <c r="J1850" s="4" t="s">
        <v>4451</v>
      </c>
      <c r="K1850" s="4" t="s">
        <v>959</v>
      </c>
      <c r="L1850" s="4" t="s">
        <v>8271</v>
      </c>
      <c r="M1850" s="4" t="s">
        <v>3421</v>
      </c>
      <c r="N1850" s="4" t="s">
        <v>1004</v>
      </c>
      <c r="O1850" s="4" t="s">
        <v>3581</v>
      </c>
      <c r="P1850" s="5" t="e">
        <v>#N/A</v>
      </c>
    </row>
    <row r="1851" spans="1:16" x14ac:dyDescent="0.35">
      <c r="A1851" s="4" t="s">
        <v>1437</v>
      </c>
      <c r="B1851" s="18" t="s">
        <v>11761</v>
      </c>
      <c r="C1851" s="34">
        <f t="shared" si="56"/>
        <v>9.6524431022952125E-5</v>
      </c>
      <c r="D1851" s="35">
        <f t="shared" si="57"/>
        <v>0.86909218772620667</v>
      </c>
      <c r="E1851" s="4" t="s">
        <v>1436</v>
      </c>
      <c r="F1851" s="4" t="s">
        <v>9164</v>
      </c>
      <c r="G1851" s="9">
        <v>14</v>
      </c>
      <c r="H1851" s="4">
        <v>2</v>
      </c>
      <c r="I1851" s="4" t="s">
        <v>3399</v>
      </c>
      <c r="J1851" s="4" t="s">
        <v>9162</v>
      </c>
      <c r="K1851" s="4" t="s">
        <v>989</v>
      </c>
      <c r="L1851" s="4" t="s">
        <v>4142</v>
      </c>
      <c r="M1851" s="4" t="s">
        <v>7047</v>
      </c>
      <c r="N1851" s="4" t="s">
        <v>1045</v>
      </c>
      <c r="O1851" s="4" t="s">
        <v>4399</v>
      </c>
      <c r="P1851" s="5" t="e">
        <v>#N/A</v>
      </c>
    </row>
    <row r="1852" spans="1:16" x14ac:dyDescent="0.35">
      <c r="A1852" s="4" t="s">
        <v>1437</v>
      </c>
      <c r="B1852" s="18" t="s">
        <v>11761</v>
      </c>
      <c r="C1852" s="34">
        <f t="shared" si="56"/>
        <v>9.6524431022952125E-5</v>
      </c>
      <c r="D1852" s="35">
        <f t="shared" si="57"/>
        <v>0.86918871215722959</v>
      </c>
      <c r="E1852" s="4" t="s">
        <v>1436</v>
      </c>
      <c r="F1852" s="4" t="s">
        <v>9184</v>
      </c>
      <c r="G1852" s="9">
        <v>14</v>
      </c>
      <c r="H1852" s="4">
        <v>3</v>
      </c>
      <c r="I1852" s="4" t="s">
        <v>3399</v>
      </c>
      <c r="J1852" s="4" t="s">
        <v>4781</v>
      </c>
      <c r="K1852" s="4" t="s">
        <v>959</v>
      </c>
      <c r="L1852" s="4" t="s">
        <v>3362</v>
      </c>
      <c r="M1852" s="4" t="s">
        <v>3421</v>
      </c>
      <c r="N1852" s="4" t="s">
        <v>1004</v>
      </c>
      <c r="O1852" s="4" t="s">
        <v>3757</v>
      </c>
      <c r="P1852" s="5" t="e">
        <v>#N/A</v>
      </c>
    </row>
    <row r="1853" spans="1:16" x14ac:dyDescent="0.35">
      <c r="A1853" s="4" t="s">
        <v>1437</v>
      </c>
      <c r="B1853" s="18" t="s">
        <v>11761</v>
      </c>
      <c r="C1853" s="34">
        <f t="shared" si="56"/>
        <v>9.6524431022952125E-5</v>
      </c>
      <c r="D1853" s="35">
        <f t="shared" si="57"/>
        <v>0.86928523658825252</v>
      </c>
      <c r="E1853" s="4" t="s">
        <v>1436</v>
      </c>
      <c r="F1853" s="4" t="s">
        <v>9220</v>
      </c>
      <c r="G1853" s="9">
        <v>14</v>
      </c>
      <c r="H1853" s="4">
        <v>2</v>
      </c>
      <c r="I1853" s="4" t="s">
        <v>3341</v>
      </c>
      <c r="J1853" s="4" t="s">
        <v>3954</v>
      </c>
      <c r="K1853" s="4" t="s">
        <v>974</v>
      </c>
      <c r="L1853" s="4" t="s">
        <v>3719</v>
      </c>
      <c r="M1853" s="4" t="s">
        <v>3355</v>
      </c>
      <c r="N1853" s="4" t="s">
        <v>1024</v>
      </c>
      <c r="O1853" s="4" t="s">
        <v>3811</v>
      </c>
      <c r="P1853" s="5" t="e">
        <v>#N/A</v>
      </c>
    </row>
    <row r="1854" spans="1:16" x14ac:dyDescent="0.35">
      <c r="A1854" s="4" t="s">
        <v>1437</v>
      </c>
      <c r="B1854" s="18" t="s">
        <v>11761</v>
      </c>
      <c r="C1854" s="34">
        <f t="shared" si="56"/>
        <v>9.6524431022952125E-5</v>
      </c>
      <c r="D1854" s="35">
        <f t="shared" si="57"/>
        <v>0.86938176101927545</v>
      </c>
      <c r="E1854" s="4" t="s">
        <v>1436</v>
      </c>
      <c r="F1854" s="4" t="s">
        <v>9446</v>
      </c>
      <c r="G1854" s="9">
        <v>14</v>
      </c>
      <c r="H1854" s="4">
        <v>2</v>
      </c>
      <c r="I1854" s="4" t="s">
        <v>3359</v>
      </c>
      <c r="J1854" s="4" t="s">
        <v>9447</v>
      </c>
      <c r="K1854" s="4" t="s">
        <v>937</v>
      </c>
      <c r="L1854" s="4" t="s">
        <v>3455</v>
      </c>
      <c r="M1854" s="4" t="s">
        <v>4543</v>
      </c>
      <c r="N1854" s="4" t="s">
        <v>974</v>
      </c>
      <c r="O1854" s="4" t="s">
        <v>3389</v>
      </c>
      <c r="P1854" s="5" t="e">
        <v>#N/A</v>
      </c>
    </row>
    <row r="1855" spans="1:16" x14ac:dyDescent="0.35">
      <c r="A1855" s="4" t="s">
        <v>1437</v>
      </c>
      <c r="B1855" s="17" t="s">
        <v>11760</v>
      </c>
      <c r="C1855" s="34">
        <f t="shared" si="56"/>
        <v>9.6524431022952125E-5</v>
      </c>
      <c r="D1855" s="35">
        <f t="shared" si="57"/>
        <v>0.86947828545029837</v>
      </c>
      <c r="E1855" s="4" t="s">
        <v>1436</v>
      </c>
      <c r="F1855" s="4" t="s">
        <v>9520</v>
      </c>
      <c r="G1855" s="9">
        <v>14</v>
      </c>
      <c r="H1855" s="4">
        <v>0</v>
      </c>
      <c r="I1855" s="4" t="s">
        <v>3490</v>
      </c>
      <c r="J1855" s="4" t="s">
        <v>4541</v>
      </c>
      <c r="K1855" s="4" t="s">
        <v>966</v>
      </c>
      <c r="L1855" s="4" t="s">
        <v>3701</v>
      </c>
      <c r="M1855" s="4" t="s">
        <v>4543</v>
      </c>
      <c r="N1855" s="4" t="s">
        <v>1014</v>
      </c>
      <c r="O1855" s="4" t="s">
        <v>4077</v>
      </c>
      <c r="P1855" s="5" t="e">
        <v>#N/A</v>
      </c>
    </row>
    <row r="1856" spans="1:16" x14ac:dyDescent="0.35">
      <c r="A1856" s="4" t="s">
        <v>1437</v>
      </c>
      <c r="B1856" s="17" t="s">
        <v>11760</v>
      </c>
      <c r="C1856" s="34">
        <f t="shared" si="56"/>
        <v>9.6524431022952125E-5</v>
      </c>
      <c r="D1856" s="35">
        <f t="shared" si="57"/>
        <v>0.8695748098813213</v>
      </c>
      <c r="E1856" s="4" t="s">
        <v>1436</v>
      </c>
      <c r="F1856" s="4" t="s">
        <v>9540</v>
      </c>
      <c r="G1856" s="9">
        <v>14</v>
      </c>
      <c r="H1856" s="4">
        <v>0</v>
      </c>
      <c r="I1856" s="4" t="s">
        <v>4051</v>
      </c>
      <c r="J1856" s="4" t="s">
        <v>4108</v>
      </c>
      <c r="K1856" s="4" t="s">
        <v>915</v>
      </c>
      <c r="L1856" s="4" t="s">
        <v>3701</v>
      </c>
      <c r="M1856" s="4" t="s">
        <v>3756</v>
      </c>
      <c r="N1856" s="4" t="s">
        <v>944</v>
      </c>
      <c r="O1856" s="4" t="s">
        <v>3205</v>
      </c>
      <c r="P1856" s="5" t="e">
        <v>#N/A</v>
      </c>
    </row>
    <row r="1857" spans="1:16" x14ac:dyDescent="0.35">
      <c r="A1857" s="4" t="s">
        <v>1437</v>
      </c>
      <c r="B1857" s="17" t="s">
        <v>11760</v>
      </c>
      <c r="C1857" s="34">
        <f t="shared" si="56"/>
        <v>9.6524431022952125E-5</v>
      </c>
      <c r="D1857" s="35">
        <f t="shared" si="57"/>
        <v>0.86967133431234422</v>
      </c>
      <c r="E1857" s="4" t="s">
        <v>1436</v>
      </c>
      <c r="F1857" s="4" t="s">
        <v>9619</v>
      </c>
      <c r="G1857" s="9">
        <v>14</v>
      </c>
      <c r="H1857" s="4">
        <v>0</v>
      </c>
      <c r="I1857" s="4" t="s">
        <v>3352</v>
      </c>
      <c r="J1857" s="4" t="s">
        <v>9620</v>
      </c>
      <c r="K1857" s="4" t="s">
        <v>922</v>
      </c>
      <c r="L1857" s="4" t="s">
        <v>3701</v>
      </c>
      <c r="M1857" s="4"/>
      <c r="N1857" s="4" t="s">
        <v>954</v>
      </c>
      <c r="O1857" s="4" t="s">
        <v>5922</v>
      </c>
      <c r="P1857" s="5" t="e">
        <v>#N/A</v>
      </c>
    </row>
    <row r="1858" spans="1:16" x14ac:dyDescent="0.35">
      <c r="A1858" s="4" t="s">
        <v>1437</v>
      </c>
      <c r="B1858" s="17" t="s">
        <v>11760</v>
      </c>
      <c r="C1858" s="34">
        <f t="shared" si="56"/>
        <v>9.6524431022952125E-5</v>
      </c>
      <c r="D1858" s="35">
        <f t="shared" si="57"/>
        <v>0.86976785874336715</v>
      </c>
      <c r="E1858" s="4" t="s">
        <v>1436</v>
      </c>
      <c r="F1858" s="4" t="s">
        <v>9742</v>
      </c>
      <c r="G1858" s="9">
        <v>14</v>
      </c>
      <c r="H1858" s="4">
        <v>0</v>
      </c>
      <c r="I1858" s="4" t="s">
        <v>3746</v>
      </c>
      <c r="J1858" s="4" t="s">
        <v>9740</v>
      </c>
      <c r="K1858" s="4" t="s">
        <v>919</v>
      </c>
      <c r="L1858" s="4" t="s">
        <v>3362</v>
      </c>
      <c r="M1858" s="4"/>
      <c r="N1858" s="4" t="s">
        <v>950</v>
      </c>
      <c r="O1858" s="4" t="s">
        <v>8649</v>
      </c>
      <c r="P1858" s="5" t="e">
        <v>#N/A</v>
      </c>
    </row>
    <row r="1859" spans="1:16" x14ac:dyDescent="0.35">
      <c r="A1859" s="4" t="s">
        <v>1437</v>
      </c>
      <c r="B1859" s="18" t="s">
        <v>11761</v>
      </c>
      <c r="C1859" s="34">
        <f t="shared" ref="C1859:C1922" si="58">G1859/$G$6705</f>
        <v>9.6524431022952125E-5</v>
      </c>
      <c r="D1859" s="35">
        <f t="shared" si="57"/>
        <v>0.86986438317439008</v>
      </c>
      <c r="E1859" s="4" t="s">
        <v>1436</v>
      </c>
      <c r="F1859" s="4" t="s">
        <v>9853</v>
      </c>
      <c r="G1859" s="9">
        <v>14</v>
      </c>
      <c r="H1859" s="4">
        <v>2</v>
      </c>
      <c r="I1859" s="4" t="s">
        <v>3341</v>
      </c>
      <c r="J1859" s="4" t="s">
        <v>8711</v>
      </c>
      <c r="K1859" s="4" t="s">
        <v>1073</v>
      </c>
      <c r="L1859" s="4" t="s">
        <v>4952</v>
      </c>
      <c r="M1859" s="4"/>
      <c r="N1859" s="4" t="s">
        <v>1153</v>
      </c>
      <c r="O1859" s="4" t="s">
        <v>3413</v>
      </c>
      <c r="P1859" s="5" t="e">
        <v>#N/A</v>
      </c>
    </row>
    <row r="1860" spans="1:16" x14ac:dyDescent="0.35">
      <c r="A1860" s="4" t="s">
        <v>1437</v>
      </c>
      <c r="B1860" s="18" t="s">
        <v>11761</v>
      </c>
      <c r="C1860" s="34">
        <f t="shared" si="58"/>
        <v>9.6524431022952125E-5</v>
      </c>
      <c r="D1860" s="35">
        <f t="shared" ref="D1860:D1923" si="59">D1859+C1860</f>
        <v>0.869960907605413</v>
      </c>
      <c r="E1860" s="4" t="s">
        <v>1436</v>
      </c>
      <c r="F1860" s="4" t="s">
        <v>9980</v>
      </c>
      <c r="G1860" s="9">
        <v>14</v>
      </c>
      <c r="H1860" s="4">
        <v>2</v>
      </c>
      <c r="I1860" s="4" t="s">
        <v>7864</v>
      </c>
      <c r="J1860" s="4" t="s">
        <v>8908</v>
      </c>
      <c r="K1860" s="4" t="s">
        <v>966</v>
      </c>
      <c r="L1860" s="4" t="s">
        <v>7101</v>
      </c>
      <c r="M1860" s="4"/>
      <c r="N1860" s="4" t="s">
        <v>1013</v>
      </c>
      <c r="O1860" s="4" t="s">
        <v>3413</v>
      </c>
      <c r="P1860" s="5" t="e">
        <v>#N/A</v>
      </c>
    </row>
    <row r="1861" spans="1:16" x14ac:dyDescent="0.35">
      <c r="A1861" s="4" t="s">
        <v>1437</v>
      </c>
      <c r="B1861" s="18" t="s">
        <v>11761</v>
      </c>
      <c r="C1861" s="34">
        <f t="shared" si="58"/>
        <v>9.6524431022952125E-5</v>
      </c>
      <c r="D1861" s="35">
        <f t="shared" si="59"/>
        <v>0.87005743203643593</v>
      </c>
      <c r="E1861" s="4" t="s">
        <v>1436</v>
      </c>
      <c r="F1861" s="4" t="s">
        <v>10283</v>
      </c>
      <c r="G1861" s="9">
        <v>14</v>
      </c>
      <c r="H1861" s="4">
        <v>4</v>
      </c>
      <c r="I1861" s="4" t="s">
        <v>3452</v>
      </c>
      <c r="J1861" s="4" t="s">
        <v>6662</v>
      </c>
      <c r="K1861" s="4" t="s">
        <v>1055</v>
      </c>
      <c r="L1861" s="4" t="s">
        <v>8684</v>
      </c>
      <c r="M1861" s="4" t="s">
        <v>6664</v>
      </c>
      <c r="N1861" s="4" t="s">
        <v>1130</v>
      </c>
      <c r="O1861" s="4" t="s">
        <v>1846</v>
      </c>
      <c r="P1861" s="5" t="e">
        <v>#N/A</v>
      </c>
    </row>
    <row r="1862" spans="1:16" x14ac:dyDescent="0.35">
      <c r="A1862" s="4" t="s">
        <v>1437</v>
      </c>
      <c r="B1862" s="18" t="s">
        <v>11761</v>
      </c>
      <c r="C1862" s="34">
        <f t="shared" si="58"/>
        <v>9.6524431022952125E-5</v>
      </c>
      <c r="D1862" s="35">
        <f t="shared" si="59"/>
        <v>0.87015395646745886</v>
      </c>
      <c r="E1862" s="4" t="s">
        <v>1436</v>
      </c>
      <c r="F1862" s="4" t="s">
        <v>10286</v>
      </c>
      <c r="G1862" s="9">
        <v>14</v>
      </c>
      <c r="H1862" s="4">
        <v>4</v>
      </c>
      <c r="I1862" s="4" t="s">
        <v>3359</v>
      </c>
      <c r="J1862" s="4" t="s">
        <v>7039</v>
      </c>
      <c r="K1862" s="4" t="s">
        <v>1061</v>
      </c>
      <c r="L1862" s="4" t="s">
        <v>3421</v>
      </c>
      <c r="M1862" s="4" t="s">
        <v>4902</v>
      </c>
      <c r="N1862" s="4" t="s">
        <v>1139</v>
      </c>
      <c r="O1862" s="4" t="s">
        <v>1846</v>
      </c>
      <c r="P1862" s="5" t="e">
        <v>#N/A</v>
      </c>
    </row>
    <row r="1863" spans="1:16" x14ac:dyDescent="0.35">
      <c r="A1863" s="4" t="s">
        <v>1437</v>
      </c>
      <c r="B1863" s="18" t="s">
        <v>11761</v>
      </c>
      <c r="C1863" s="34">
        <f t="shared" si="58"/>
        <v>9.6524431022952125E-5</v>
      </c>
      <c r="D1863" s="35">
        <f t="shared" si="59"/>
        <v>0.87025048089848178</v>
      </c>
      <c r="E1863" s="4" t="s">
        <v>1436</v>
      </c>
      <c r="F1863" s="4" t="s">
        <v>10324</v>
      </c>
      <c r="G1863" s="9">
        <v>14</v>
      </c>
      <c r="H1863" s="4">
        <v>2</v>
      </c>
      <c r="I1863" s="4" t="s">
        <v>3490</v>
      </c>
      <c r="J1863" s="4" t="s">
        <v>10316</v>
      </c>
      <c r="K1863" s="4" t="s">
        <v>1055</v>
      </c>
      <c r="L1863" s="4" t="s">
        <v>4157</v>
      </c>
      <c r="M1863" s="4"/>
      <c r="N1863" s="4" t="s">
        <v>1130</v>
      </c>
      <c r="O1863" s="4" t="s">
        <v>3495</v>
      </c>
      <c r="P1863" s="5" t="e">
        <v>#N/A</v>
      </c>
    </row>
    <row r="1864" spans="1:16" x14ac:dyDescent="0.35">
      <c r="A1864" s="4" t="s">
        <v>1437</v>
      </c>
      <c r="B1864" s="18" t="s">
        <v>11761</v>
      </c>
      <c r="C1864" s="34">
        <f t="shared" si="58"/>
        <v>9.6524431022952125E-5</v>
      </c>
      <c r="D1864" s="35">
        <f t="shared" si="59"/>
        <v>0.87034700532950471</v>
      </c>
      <c r="E1864" s="4" t="s">
        <v>1436</v>
      </c>
      <c r="F1864" s="4" t="s">
        <v>10357</v>
      </c>
      <c r="G1864" s="9">
        <v>14</v>
      </c>
      <c r="H1864" s="4">
        <v>2</v>
      </c>
      <c r="I1864" s="4" t="s">
        <v>3359</v>
      </c>
      <c r="J1864" s="4" t="s">
        <v>10358</v>
      </c>
      <c r="K1864" s="4" t="s">
        <v>1040</v>
      </c>
      <c r="L1864" s="4" t="s">
        <v>7144</v>
      </c>
      <c r="M1864" s="4"/>
      <c r="N1864" s="4" t="s">
        <v>1112</v>
      </c>
      <c r="O1864" s="4" t="s">
        <v>1846</v>
      </c>
      <c r="P1864" s="5" t="e">
        <v>#N/A</v>
      </c>
    </row>
    <row r="1865" spans="1:16" x14ac:dyDescent="0.35">
      <c r="A1865" s="4" t="s">
        <v>1437</v>
      </c>
      <c r="B1865" s="18" t="s">
        <v>11761</v>
      </c>
      <c r="C1865" s="34">
        <f t="shared" si="58"/>
        <v>9.6524431022952125E-5</v>
      </c>
      <c r="D1865" s="35">
        <f t="shared" si="59"/>
        <v>0.87044352976052763</v>
      </c>
      <c r="E1865" s="4" t="s">
        <v>1436</v>
      </c>
      <c r="F1865" s="4" t="s">
        <v>10436</v>
      </c>
      <c r="G1865" s="9">
        <v>14</v>
      </c>
      <c r="H1865" s="4">
        <v>2</v>
      </c>
      <c r="I1865" s="4" t="s">
        <v>3341</v>
      </c>
      <c r="J1865" s="4" t="s">
        <v>10273</v>
      </c>
      <c r="K1865" s="4" t="s">
        <v>1124</v>
      </c>
      <c r="L1865" s="4" t="s">
        <v>10367</v>
      </c>
      <c r="M1865" s="4"/>
      <c r="N1865" s="4" t="s">
        <v>1216</v>
      </c>
      <c r="O1865" s="4" t="s">
        <v>3495</v>
      </c>
      <c r="P1865" s="5" t="e">
        <v>#N/A</v>
      </c>
    </row>
    <row r="1866" spans="1:16" x14ac:dyDescent="0.35">
      <c r="A1866" s="4" t="s">
        <v>1437</v>
      </c>
      <c r="B1866" s="18" t="s">
        <v>11761</v>
      </c>
      <c r="C1866" s="34">
        <f t="shared" si="58"/>
        <v>9.6524431022952125E-5</v>
      </c>
      <c r="D1866" s="35">
        <f t="shared" si="59"/>
        <v>0.87054005419155056</v>
      </c>
      <c r="E1866" s="4" t="s">
        <v>1436</v>
      </c>
      <c r="F1866" s="4" t="s">
        <v>10568</v>
      </c>
      <c r="G1866" s="9">
        <v>14</v>
      </c>
      <c r="H1866" s="4">
        <v>2</v>
      </c>
      <c r="I1866" s="4" t="s">
        <v>3399</v>
      </c>
      <c r="J1866" s="4" t="s">
        <v>10566</v>
      </c>
      <c r="K1866" s="4" t="s">
        <v>1082</v>
      </c>
      <c r="L1866" s="4" t="s">
        <v>3756</v>
      </c>
      <c r="M1866" s="4"/>
      <c r="N1866" s="4" t="s">
        <v>1165</v>
      </c>
      <c r="O1866" s="4" t="s">
        <v>5045</v>
      </c>
      <c r="P1866" s="5" t="e">
        <v>#N/A</v>
      </c>
    </row>
    <row r="1867" spans="1:16" x14ac:dyDescent="0.35">
      <c r="A1867" s="4" t="s">
        <v>1437</v>
      </c>
      <c r="B1867" s="18" t="s">
        <v>11761</v>
      </c>
      <c r="C1867" s="34">
        <f t="shared" si="58"/>
        <v>9.6524431022952125E-5</v>
      </c>
      <c r="D1867" s="35">
        <f t="shared" si="59"/>
        <v>0.87063657862257349</v>
      </c>
      <c r="E1867" s="4" t="s">
        <v>1436</v>
      </c>
      <c r="F1867" s="4" t="s">
        <v>10852</v>
      </c>
      <c r="G1867" s="9">
        <v>14</v>
      </c>
      <c r="H1867" s="4">
        <v>4</v>
      </c>
      <c r="I1867" s="4" t="s">
        <v>3594</v>
      </c>
      <c r="J1867" s="4" t="s">
        <v>10848</v>
      </c>
      <c r="K1867" s="4" t="s">
        <v>1003</v>
      </c>
      <c r="L1867" s="4" t="s">
        <v>4748</v>
      </c>
      <c r="M1867" s="4"/>
      <c r="N1867" s="4" t="s">
        <v>1063</v>
      </c>
      <c r="O1867" s="4" t="s">
        <v>1846</v>
      </c>
      <c r="P1867" s="5" t="e">
        <v>#N/A</v>
      </c>
    </row>
    <row r="1868" spans="1:16" x14ac:dyDescent="0.35">
      <c r="A1868" s="4" t="s">
        <v>1437</v>
      </c>
      <c r="B1868" s="17" t="s">
        <v>11760</v>
      </c>
      <c r="C1868" s="34">
        <f t="shared" si="58"/>
        <v>9.6524431022952125E-5</v>
      </c>
      <c r="D1868" s="35">
        <f t="shared" si="59"/>
        <v>0.87073310305359641</v>
      </c>
      <c r="E1868" s="4" t="s">
        <v>1436</v>
      </c>
      <c r="F1868" s="4" t="s">
        <v>10912</v>
      </c>
      <c r="G1868" s="9">
        <v>14</v>
      </c>
      <c r="H1868" s="4">
        <v>0</v>
      </c>
      <c r="I1868" s="4" t="s">
        <v>3594</v>
      </c>
      <c r="J1868" s="4" t="s">
        <v>9685</v>
      </c>
      <c r="K1868" s="4" t="s">
        <v>974</v>
      </c>
      <c r="L1868" s="4" t="s">
        <v>4767</v>
      </c>
      <c r="M1868" s="4"/>
      <c r="N1868" s="4" t="s">
        <v>1024</v>
      </c>
      <c r="O1868" s="4" t="s">
        <v>1846</v>
      </c>
      <c r="P1868" s="5" t="e">
        <v>#N/A</v>
      </c>
    </row>
    <row r="1869" spans="1:16" x14ac:dyDescent="0.35">
      <c r="A1869" s="4" t="s">
        <v>1437</v>
      </c>
      <c r="B1869" s="17" t="s">
        <v>11760</v>
      </c>
      <c r="C1869" s="34">
        <f t="shared" si="58"/>
        <v>9.6524431022952125E-5</v>
      </c>
      <c r="D1869" s="35">
        <f t="shared" si="59"/>
        <v>0.87082962748461934</v>
      </c>
      <c r="E1869" s="4" t="s">
        <v>1436</v>
      </c>
      <c r="F1869" s="4" t="s">
        <v>10923</v>
      </c>
      <c r="G1869" s="9">
        <v>14</v>
      </c>
      <c r="H1869" s="4">
        <v>0</v>
      </c>
      <c r="I1869" s="4" t="s">
        <v>3594</v>
      </c>
      <c r="J1869" s="4" t="s">
        <v>9696</v>
      </c>
      <c r="K1869" s="4" t="s">
        <v>1019</v>
      </c>
      <c r="L1869" s="4" t="s">
        <v>8897</v>
      </c>
      <c r="M1869" s="4"/>
      <c r="N1869" s="4" t="s">
        <v>1084</v>
      </c>
      <c r="O1869" s="4" t="s">
        <v>1846</v>
      </c>
      <c r="P1869" s="5" t="e">
        <v>#N/A</v>
      </c>
    </row>
    <row r="1870" spans="1:16" x14ac:dyDescent="0.35">
      <c r="A1870" s="4" t="s">
        <v>1437</v>
      </c>
      <c r="B1870" s="18" t="s">
        <v>11761</v>
      </c>
      <c r="C1870" s="34">
        <f t="shared" si="58"/>
        <v>9.6524431022952125E-5</v>
      </c>
      <c r="D1870" s="35">
        <f t="shared" si="59"/>
        <v>0.87092615191564227</v>
      </c>
      <c r="E1870" s="4" t="s">
        <v>1436</v>
      </c>
      <c r="F1870" s="4" t="s">
        <v>10951</v>
      </c>
      <c r="G1870" s="9">
        <v>14</v>
      </c>
      <c r="H1870" s="4">
        <v>2</v>
      </c>
      <c r="I1870" s="4" t="s">
        <v>3399</v>
      </c>
      <c r="J1870" s="4" t="s">
        <v>10950</v>
      </c>
      <c r="K1870" s="4" t="s">
        <v>1014</v>
      </c>
      <c r="L1870" s="4" t="s">
        <v>4890</v>
      </c>
      <c r="M1870" s="4" t="s">
        <v>10952</v>
      </c>
      <c r="N1870" s="4" t="s">
        <v>1078</v>
      </c>
      <c r="O1870" s="4" t="s">
        <v>9872</v>
      </c>
      <c r="P1870" s="5" t="e">
        <v>#N/A</v>
      </c>
    </row>
    <row r="1871" spans="1:16" x14ac:dyDescent="0.35">
      <c r="A1871" s="4" t="s">
        <v>1437</v>
      </c>
      <c r="B1871" s="18" t="s">
        <v>11761</v>
      </c>
      <c r="C1871" s="34">
        <f t="shared" si="58"/>
        <v>9.6524431022952125E-5</v>
      </c>
      <c r="D1871" s="35">
        <f t="shared" si="59"/>
        <v>0.87102267634666519</v>
      </c>
      <c r="E1871" s="4" t="s">
        <v>1436</v>
      </c>
      <c r="F1871" s="4" t="s">
        <v>11000</v>
      </c>
      <c r="G1871" s="9">
        <v>14</v>
      </c>
      <c r="H1871" s="4">
        <v>2</v>
      </c>
      <c r="I1871" s="4" t="s">
        <v>3359</v>
      </c>
      <c r="J1871" s="4" t="s">
        <v>9441</v>
      </c>
      <c r="K1871" s="4" t="s">
        <v>980</v>
      </c>
      <c r="L1871" s="4" t="s">
        <v>6664</v>
      </c>
      <c r="M1871" s="4"/>
      <c r="N1871" s="4" t="s">
        <v>1033</v>
      </c>
      <c r="O1871" s="4" t="s">
        <v>3389</v>
      </c>
      <c r="P1871" s="5" t="e">
        <v>#N/A</v>
      </c>
    </row>
    <row r="1872" spans="1:16" x14ac:dyDescent="0.35">
      <c r="A1872" s="4" t="s">
        <v>1437</v>
      </c>
      <c r="B1872" s="18" t="s">
        <v>11761</v>
      </c>
      <c r="C1872" s="34">
        <f t="shared" si="58"/>
        <v>9.6524431022952125E-5</v>
      </c>
      <c r="D1872" s="35">
        <f t="shared" si="59"/>
        <v>0.87111920077768812</v>
      </c>
      <c r="E1872" s="4" t="s">
        <v>1436</v>
      </c>
      <c r="F1872" s="4" t="s">
        <v>11069</v>
      </c>
      <c r="G1872" s="9">
        <v>14</v>
      </c>
      <c r="H1872" s="4">
        <v>2</v>
      </c>
      <c r="I1872" s="4" t="s">
        <v>3594</v>
      </c>
      <c r="J1872" s="4" t="s">
        <v>9696</v>
      </c>
      <c r="K1872" s="4" t="s">
        <v>1044</v>
      </c>
      <c r="L1872" s="4" t="s">
        <v>4748</v>
      </c>
      <c r="M1872" s="4"/>
      <c r="N1872" s="4" t="s">
        <v>1118</v>
      </c>
      <c r="O1872" s="4" t="s">
        <v>3707</v>
      </c>
      <c r="P1872" s="5" t="e">
        <v>#N/A</v>
      </c>
    </row>
    <row r="1873" spans="1:16" x14ac:dyDescent="0.35">
      <c r="A1873" s="4" t="s">
        <v>1437</v>
      </c>
      <c r="B1873" s="18" t="s">
        <v>11761</v>
      </c>
      <c r="C1873" s="34">
        <f t="shared" si="58"/>
        <v>9.6524431022952125E-5</v>
      </c>
      <c r="D1873" s="35">
        <f t="shared" si="59"/>
        <v>0.87121572520871104</v>
      </c>
      <c r="E1873" s="4" t="s">
        <v>1436</v>
      </c>
      <c r="F1873" s="4" t="s">
        <v>11097</v>
      </c>
      <c r="G1873" s="9">
        <v>14</v>
      </c>
      <c r="H1873" s="4">
        <v>2</v>
      </c>
      <c r="I1873" s="4" t="s">
        <v>3399</v>
      </c>
      <c r="J1873" s="4" t="s">
        <v>8937</v>
      </c>
      <c r="K1873" s="4" t="s">
        <v>954</v>
      </c>
      <c r="L1873" s="4" t="s">
        <v>7047</v>
      </c>
      <c r="M1873" s="4"/>
      <c r="N1873" s="4" t="s">
        <v>997</v>
      </c>
      <c r="O1873" s="4" t="s">
        <v>9872</v>
      </c>
      <c r="P1873" s="5" t="e">
        <v>#N/A</v>
      </c>
    </row>
    <row r="1874" spans="1:16" x14ac:dyDescent="0.35">
      <c r="A1874" s="4" t="s">
        <v>1437</v>
      </c>
      <c r="B1874" s="17" t="s">
        <v>11760</v>
      </c>
      <c r="C1874" s="34">
        <f t="shared" si="58"/>
        <v>9.6524431022952125E-5</v>
      </c>
      <c r="D1874" s="35">
        <f t="shared" si="59"/>
        <v>0.87131224963973397</v>
      </c>
      <c r="E1874" s="4" t="s">
        <v>1436</v>
      </c>
      <c r="F1874" s="4" t="s">
        <v>11131</v>
      </c>
      <c r="G1874" s="9">
        <v>14</v>
      </c>
      <c r="H1874" s="4">
        <v>0</v>
      </c>
      <c r="I1874" s="4" t="s">
        <v>3594</v>
      </c>
      <c r="J1874" s="4" t="s">
        <v>10150</v>
      </c>
      <c r="K1874" s="4" t="s">
        <v>974</v>
      </c>
      <c r="L1874" s="4" t="s">
        <v>8321</v>
      </c>
      <c r="M1874" s="4" t="s">
        <v>10307</v>
      </c>
      <c r="N1874" s="4" t="s">
        <v>1024</v>
      </c>
      <c r="O1874" s="4" t="s">
        <v>3389</v>
      </c>
      <c r="P1874" s="5" t="e">
        <v>#N/A</v>
      </c>
    </row>
    <row r="1875" spans="1:16" x14ac:dyDescent="0.35">
      <c r="A1875" s="4" t="s">
        <v>1437</v>
      </c>
      <c r="B1875" s="17" t="s">
        <v>11760</v>
      </c>
      <c r="C1875" s="34">
        <f t="shared" si="58"/>
        <v>9.6524431022952125E-5</v>
      </c>
      <c r="D1875" s="35">
        <f t="shared" si="59"/>
        <v>0.8714087740707569</v>
      </c>
      <c r="E1875" s="4" t="s">
        <v>1436</v>
      </c>
      <c r="F1875" s="4" t="s">
        <v>11141</v>
      </c>
      <c r="G1875" s="9">
        <v>14</v>
      </c>
      <c r="H1875" s="4">
        <v>0</v>
      </c>
      <c r="I1875" s="4" t="s">
        <v>3594</v>
      </c>
      <c r="J1875" s="4" t="s">
        <v>10794</v>
      </c>
      <c r="K1875" s="4" t="s">
        <v>954</v>
      </c>
      <c r="L1875" s="4" t="s">
        <v>7047</v>
      </c>
      <c r="M1875" s="4"/>
      <c r="N1875" s="4" t="s">
        <v>997</v>
      </c>
      <c r="O1875" s="4" t="s">
        <v>3389</v>
      </c>
      <c r="P1875" s="5" t="e">
        <v>#N/A</v>
      </c>
    </row>
    <row r="1876" spans="1:16" x14ac:dyDescent="0.35">
      <c r="A1876" s="4" t="s">
        <v>1437</v>
      </c>
      <c r="B1876" s="17" t="s">
        <v>11760</v>
      </c>
      <c r="C1876" s="34">
        <f t="shared" si="58"/>
        <v>9.6524431022952125E-5</v>
      </c>
      <c r="D1876" s="35">
        <f t="shared" si="59"/>
        <v>0.87150529850177982</v>
      </c>
      <c r="E1876" s="4" t="s">
        <v>1436</v>
      </c>
      <c r="F1876" s="4" t="s">
        <v>11422</v>
      </c>
      <c r="G1876" s="9">
        <v>14</v>
      </c>
      <c r="H1876" s="4">
        <v>0</v>
      </c>
      <c r="I1876" s="4" t="s">
        <v>3399</v>
      </c>
      <c r="J1876" s="4" t="s">
        <v>8860</v>
      </c>
      <c r="K1876" s="4" t="s">
        <v>1059</v>
      </c>
      <c r="L1876" s="4" t="s">
        <v>6649</v>
      </c>
      <c r="M1876" s="4"/>
      <c r="N1876" s="4" t="s">
        <v>1136</v>
      </c>
      <c r="O1876" s="4" t="s">
        <v>9872</v>
      </c>
      <c r="P1876" s="5" t="e">
        <v>#N/A</v>
      </c>
    </row>
    <row r="1877" spans="1:16" x14ac:dyDescent="0.35">
      <c r="A1877" s="4" t="s">
        <v>1437</v>
      </c>
      <c r="B1877" s="18" t="s">
        <v>11761</v>
      </c>
      <c r="C1877" s="34">
        <f t="shared" si="58"/>
        <v>9.6524431022952125E-5</v>
      </c>
      <c r="D1877" s="35">
        <f t="shared" si="59"/>
        <v>0.87160182293280275</v>
      </c>
      <c r="E1877" s="4" t="s">
        <v>1436</v>
      </c>
      <c r="F1877" s="4" t="s">
        <v>11514</v>
      </c>
      <c r="G1877" s="9">
        <v>14</v>
      </c>
      <c r="H1877" s="4">
        <v>2</v>
      </c>
      <c r="I1877" s="4" t="s">
        <v>3452</v>
      </c>
      <c r="J1877" s="4" t="s">
        <v>11407</v>
      </c>
      <c r="K1877" s="4" t="s">
        <v>984</v>
      </c>
      <c r="L1877" s="4" t="s">
        <v>8431</v>
      </c>
      <c r="M1877" s="4"/>
      <c r="N1877" s="4" t="s">
        <v>1038</v>
      </c>
      <c r="O1877" s="4" t="s">
        <v>4874</v>
      </c>
      <c r="P1877" s="5" t="e">
        <v>#N/A</v>
      </c>
    </row>
    <row r="1878" spans="1:16" x14ac:dyDescent="0.35">
      <c r="A1878" s="4" t="s">
        <v>1437</v>
      </c>
      <c r="B1878" s="17" t="s">
        <v>11760</v>
      </c>
      <c r="C1878" s="34">
        <f t="shared" si="58"/>
        <v>9.6524431022952125E-5</v>
      </c>
      <c r="D1878" s="35">
        <f t="shared" si="59"/>
        <v>0.87169834736382568</v>
      </c>
      <c r="E1878" s="4" t="s">
        <v>1436</v>
      </c>
      <c r="F1878" s="4" t="s">
        <v>11590</v>
      </c>
      <c r="G1878" s="9">
        <v>14</v>
      </c>
      <c r="H1878" s="4">
        <v>0</v>
      </c>
      <c r="I1878" s="4" t="s">
        <v>3594</v>
      </c>
      <c r="J1878" s="4" t="s">
        <v>11589</v>
      </c>
      <c r="K1878" s="4" t="s">
        <v>984</v>
      </c>
      <c r="L1878" s="4" t="s">
        <v>10193</v>
      </c>
      <c r="M1878" s="4"/>
      <c r="N1878" s="4" t="s">
        <v>1038</v>
      </c>
      <c r="O1878" s="4" t="s">
        <v>3389</v>
      </c>
      <c r="P1878" s="5" t="e">
        <v>#N/A</v>
      </c>
    </row>
    <row r="1879" spans="1:16" x14ac:dyDescent="0.35">
      <c r="A1879" s="4" t="s">
        <v>1437</v>
      </c>
      <c r="B1879" s="18" t="s">
        <v>11761</v>
      </c>
      <c r="C1879" s="34">
        <f t="shared" si="58"/>
        <v>9.6524431022952125E-5</v>
      </c>
      <c r="D1879" s="35">
        <f t="shared" si="59"/>
        <v>0.8717948717948486</v>
      </c>
      <c r="E1879" s="4" t="s">
        <v>1436</v>
      </c>
      <c r="F1879" s="4" t="s">
        <v>11667</v>
      </c>
      <c r="G1879" s="9">
        <v>14</v>
      </c>
      <c r="H1879" s="4">
        <v>2</v>
      </c>
      <c r="I1879" s="4" t="s">
        <v>4051</v>
      </c>
      <c r="J1879" s="4" t="s">
        <v>11382</v>
      </c>
      <c r="K1879" s="4" t="s">
        <v>984</v>
      </c>
      <c r="L1879" s="4" t="s">
        <v>9406</v>
      </c>
      <c r="M1879" s="4"/>
      <c r="N1879" s="4" t="s">
        <v>1038</v>
      </c>
      <c r="O1879" s="4" t="s">
        <v>4874</v>
      </c>
      <c r="P1879" s="5" t="e">
        <v>#N/A</v>
      </c>
    </row>
    <row r="1880" spans="1:16" x14ac:dyDescent="0.35">
      <c r="A1880" s="4" t="s">
        <v>1437</v>
      </c>
      <c r="B1880" s="17" t="s">
        <v>11760</v>
      </c>
      <c r="C1880" s="34">
        <f t="shared" si="58"/>
        <v>8.9629828807026975E-5</v>
      </c>
      <c r="D1880" s="35">
        <f t="shared" si="59"/>
        <v>0.87188450162365561</v>
      </c>
      <c r="E1880" s="4" t="s">
        <v>1436</v>
      </c>
      <c r="F1880" s="4" t="s">
        <v>889</v>
      </c>
      <c r="G1880" s="9">
        <v>13</v>
      </c>
      <c r="H1880" s="4">
        <v>0</v>
      </c>
      <c r="I1880" s="4" t="s">
        <v>3341</v>
      </c>
      <c r="J1880" s="4" t="s">
        <v>3349</v>
      </c>
      <c r="K1880" s="4" t="s">
        <v>944</v>
      </c>
      <c r="L1880" s="4" t="s">
        <v>3350</v>
      </c>
      <c r="M1880" s="4" t="s">
        <v>3351</v>
      </c>
      <c r="N1880" s="4" t="s">
        <v>984</v>
      </c>
      <c r="O1880" s="4" t="s">
        <v>3345</v>
      </c>
      <c r="P1880" s="5" t="e">
        <v>#N/A</v>
      </c>
    </row>
    <row r="1881" spans="1:16" x14ac:dyDescent="0.35">
      <c r="A1881" s="4" t="s">
        <v>1437</v>
      </c>
      <c r="B1881" s="17" t="s">
        <v>11760</v>
      </c>
      <c r="C1881" s="34">
        <f t="shared" si="58"/>
        <v>8.9629828807026975E-5</v>
      </c>
      <c r="D1881" s="35">
        <f t="shared" si="59"/>
        <v>0.87197413145246261</v>
      </c>
      <c r="E1881" s="4" t="s">
        <v>1436</v>
      </c>
      <c r="F1881" s="4" t="s">
        <v>3537</v>
      </c>
      <c r="G1881" s="9">
        <v>13</v>
      </c>
      <c r="H1881" s="4">
        <v>0</v>
      </c>
      <c r="I1881" s="4" t="s">
        <v>3399</v>
      </c>
      <c r="J1881" s="4" t="s">
        <v>3533</v>
      </c>
      <c r="K1881" s="4" t="s">
        <v>1004</v>
      </c>
      <c r="L1881" s="4" t="s">
        <v>3536</v>
      </c>
      <c r="M1881" s="4" t="s">
        <v>3538</v>
      </c>
      <c r="N1881" s="4" t="s">
        <v>1064</v>
      </c>
      <c r="O1881" s="4" t="s">
        <v>3433</v>
      </c>
      <c r="P1881" s="5" t="e">
        <v>#N/A</v>
      </c>
    </row>
    <row r="1882" spans="1:16" x14ac:dyDescent="0.35">
      <c r="A1882" s="4" t="s">
        <v>1437</v>
      </c>
      <c r="B1882" s="18" t="s">
        <v>11761</v>
      </c>
      <c r="C1882" s="34">
        <f t="shared" si="58"/>
        <v>8.9629828807026975E-5</v>
      </c>
      <c r="D1882" s="35">
        <f t="shared" si="59"/>
        <v>0.87206376128126961</v>
      </c>
      <c r="E1882" s="4" t="s">
        <v>1436</v>
      </c>
      <c r="F1882" s="4" t="s">
        <v>3879</v>
      </c>
      <c r="G1882" s="9">
        <v>13</v>
      </c>
      <c r="H1882" s="4">
        <v>2</v>
      </c>
      <c r="I1882" s="4" t="s">
        <v>3399</v>
      </c>
      <c r="J1882" s="4" t="s">
        <v>3877</v>
      </c>
      <c r="K1882" s="4" t="s">
        <v>944</v>
      </c>
      <c r="L1882" s="4" t="s">
        <v>3428</v>
      </c>
      <c r="M1882" s="4" t="s">
        <v>3501</v>
      </c>
      <c r="N1882" s="4" t="s">
        <v>984</v>
      </c>
      <c r="O1882" s="4" t="s">
        <v>3880</v>
      </c>
      <c r="P1882" s="5" t="e">
        <v>#N/A</v>
      </c>
    </row>
    <row r="1883" spans="1:16" x14ac:dyDescent="0.35">
      <c r="A1883" s="4" t="s">
        <v>1437</v>
      </c>
      <c r="B1883" s="18" t="s">
        <v>11761</v>
      </c>
      <c r="C1883" s="34">
        <f t="shared" si="58"/>
        <v>8.9629828807026975E-5</v>
      </c>
      <c r="D1883" s="35">
        <f t="shared" si="59"/>
        <v>0.87215339111007661</v>
      </c>
      <c r="E1883" s="4" t="s">
        <v>1436</v>
      </c>
      <c r="F1883" s="4" t="s">
        <v>4264</v>
      </c>
      <c r="G1883" s="9">
        <v>13</v>
      </c>
      <c r="H1883" s="4">
        <v>2</v>
      </c>
      <c r="I1883" s="4" t="s">
        <v>3352</v>
      </c>
      <c r="J1883" s="4" t="s">
        <v>4261</v>
      </c>
      <c r="K1883" s="4" t="s">
        <v>954</v>
      </c>
      <c r="L1883" s="4" t="s">
        <v>3714</v>
      </c>
      <c r="M1883" s="4" t="s">
        <v>3606</v>
      </c>
      <c r="N1883" s="4" t="s">
        <v>997</v>
      </c>
      <c r="O1883" s="4" t="s">
        <v>3476</v>
      </c>
      <c r="P1883" s="5" t="e">
        <v>#N/A</v>
      </c>
    </row>
    <row r="1884" spans="1:16" x14ac:dyDescent="0.35">
      <c r="A1884" s="4" t="s">
        <v>1437</v>
      </c>
      <c r="B1884" s="18" t="s">
        <v>11761</v>
      </c>
      <c r="C1884" s="34">
        <f t="shared" si="58"/>
        <v>8.9629828807026975E-5</v>
      </c>
      <c r="D1884" s="35">
        <f t="shared" si="59"/>
        <v>0.87224302093888362</v>
      </c>
      <c r="E1884" s="4" t="s">
        <v>1436</v>
      </c>
      <c r="F1884" s="4" t="s">
        <v>4351</v>
      </c>
      <c r="G1884" s="9">
        <v>13</v>
      </c>
      <c r="H1884" s="4">
        <v>2</v>
      </c>
      <c r="I1884" s="4" t="s">
        <v>3703</v>
      </c>
      <c r="J1884" s="4" t="s">
        <v>4352</v>
      </c>
      <c r="K1884" s="4" t="s">
        <v>1055</v>
      </c>
      <c r="L1884" s="4" t="s">
        <v>3547</v>
      </c>
      <c r="M1884" s="4" t="s">
        <v>3946</v>
      </c>
      <c r="N1884" s="4" t="s">
        <v>1131</v>
      </c>
      <c r="O1884" s="4" t="s">
        <v>4353</v>
      </c>
      <c r="P1884" s="5" t="e">
        <v>#N/A</v>
      </c>
    </row>
    <row r="1885" spans="1:16" x14ac:dyDescent="0.35">
      <c r="A1885" s="4" t="s">
        <v>1437</v>
      </c>
      <c r="B1885" s="18" t="s">
        <v>11761</v>
      </c>
      <c r="C1885" s="34">
        <f t="shared" si="58"/>
        <v>8.9629828807026975E-5</v>
      </c>
      <c r="D1885" s="35">
        <f t="shared" si="59"/>
        <v>0.87233265076769062</v>
      </c>
      <c r="E1885" s="4" t="s">
        <v>1436</v>
      </c>
      <c r="F1885" s="4" t="s">
        <v>4449</v>
      </c>
      <c r="G1885" s="9">
        <v>13</v>
      </c>
      <c r="H1885" s="4">
        <v>3</v>
      </c>
      <c r="I1885" s="4" t="s">
        <v>3399</v>
      </c>
      <c r="J1885" s="4" t="s">
        <v>4173</v>
      </c>
      <c r="K1885" s="4" t="s">
        <v>1059</v>
      </c>
      <c r="L1885" s="4" t="s">
        <v>4019</v>
      </c>
      <c r="M1885" s="4"/>
      <c r="N1885" s="4" t="s">
        <v>1136</v>
      </c>
      <c r="O1885" s="4" t="s">
        <v>3753</v>
      </c>
      <c r="P1885" s="5" t="e">
        <v>#N/A</v>
      </c>
    </row>
    <row r="1886" spans="1:16" x14ac:dyDescent="0.35">
      <c r="A1886" s="4" t="s">
        <v>1437</v>
      </c>
      <c r="B1886" s="17" t="s">
        <v>11760</v>
      </c>
      <c r="C1886" s="34">
        <f t="shared" si="58"/>
        <v>8.9629828807026975E-5</v>
      </c>
      <c r="D1886" s="35">
        <f t="shared" si="59"/>
        <v>0.87242228059649762</v>
      </c>
      <c r="E1886" s="4" t="s">
        <v>1436</v>
      </c>
      <c r="F1886" s="4" t="s">
        <v>4516</v>
      </c>
      <c r="G1886" s="9">
        <v>13</v>
      </c>
      <c r="H1886" s="4">
        <v>0</v>
      </c>
      <c r="I1886" s="4" t="s">
        <v>3359</v>
      </c>
      <c r="J1886" s="4" t="s">
        <v>3976</v>
      </c>
      <c r="K1886" s="4" t="s">
        <v>897</v>
      </c>
      <c r="L1886" s="4" t="s">
        <v>3494</v>
      </c>
      <c r="M1886" s="4" t="s">
        <v>3439</v>
      </c>
      <c r="N1886" s="4" t="s">
        <v>920</v>
      </c>
      <c r="O1886" s="4" t="s">
        <v>3205</v>
      </c>
      <c r="P1886" s="5" t="e">
        <v>#N/A</v>
      </c>
    </row>
    <row r="1887" spans="1:16" x14ac:dyDescent="0.35">
      <c r="A1887" s="4" t="s">
        <v>1437</v>
      </c>
      <c r="B1887" s="18" t="s">
        <v>11761</v>
      </c>
      <c r="C1887" s="34">
        <f t="shared" si="58"/>
        <v>8.9629828807026975E-5</v>
      </c>
      <c r="D1887" s="35">
        <f t="shared" si="59"/>
        <v>0.87251191042530463</v>
      </c>
      <c r="E1887" s="4" t="s">
        <v>1436</v>
      </c>
      <c r="F1887" s="4" t="s">
        <v>5020</v>
      </c>
      <c r="G1887" s="9">
        <v>13</v>
      </c>
      <c r="H1887" s="4">
        <v>2</v>
      </c>
      <c r="I1887" s="4" t="s">
        <v>3399</v>
      </c>
      <c r="J1887" s="4" t="s">
        <v>3877</v>
      </c>
      <c r="K1887" s="4" t="s">
        <v>919</v>
      </c>
      <c r="L1887" s="4" t="s">
        <v>3957</v>
      </c>
      <c r="M1887" s="4" t="s">
        <v>4221</v>
      </c>
      <c r="N1887" s="4" t="s">
        <v>950</v>
      </c>
      <c r="O1887" s="4" t="s">
        <v>4026</v>
      </c>
      <c r="P1887" s="5" t="e">
        <v>#N/A</v>
      </c>
    </row>
    <row r="1888" spans="1:16" x14ac:dyDescent="0.35">
      <c r="A1888" s="4" t="s">
        <v>1437</v>
      </c>
      <c r="B1888" s="18" t="s">
        <v>11761</v>
      </c>
      <c r="C1888" s="34">
        <f t="shared" si="58"/>
        <v>8.9629828807026975E-5</v>
      </c>
      <c r="D1888" s="35">
        <f t="shared" si="59"/>
        <v>0.87260154025411163</v>
      </c>
      <c r="E1888" s="4" t="s">
        <v>1436</v>
      </c>
      <c r="F1888" s="4" t="s">
        <v>5091</v>
      </c>
      <c r="G1888" s="9">
        <v>13</v>
      </c>
      <c r="H1888" s="4">
        <v>2</v>
      </c>
      <c r="I1888" s="4" t="s">
        <v>3399</v>
      </c>
      <c r="J1888" s="4" t="s">
        <v>4511</v>
      </c>
      <c r="K1888" s="4" t="s">
        <v>979</v>
      </c>
      <c r="L1888" s="4" t="s">
        <v>4003</v>
      </c>
      <c r="M1888" s="4" t="s">
        <v>3970</v>
      </c>
      <c r="N1888" s="4" t="s">
        <v>1031</v>
      </c>
      <c r="O1888" s="4" t="s">
        <v>5025</v>
      </c>
      <c r="P1888" s="5" t="e">
        <v>#N/A</v>
      </c>
    </row>
    <row r="1889" spans="1:16" x14ac:dyDescent="0.35">
      <c r="A1889" s="4" t="s">
        <v>1437</v>
      </c>
      <c r="B1889" s="18" t="s">
        <v>11761</v>
      </c>
      <c r="C1889" s="34">
        <f t="shared" si="58"/>
        <v>8.9629828807026975E-5</v>
      </c>
      <c r="D1889" s="35">
        <f t="shared" si="59"/>
        <v>0.87269117008291863</v>
      </c>
      <c r="E1889" s="4" t="s">
        <v>1436</v>
      </c>
      <c r="F1889" s="4" t="s">
        <v>5213</v>
      </c>
      <c r="G1889" s="9">
        <v>13</v>
      </c>
      <c r="H1889" s="4">
        <v>2</v>
      </c>
      <c r="I1889" s="4" t="s">
        <v>3399</v>
      </c>
      <c r="J1889" s="4" t="s">
        <v>5214</v>
      </c>
      <c r="K1889" s="4" t="s">
        <v>929</v>
      </c>
      <c r="L1889" s="4" t="s">
        <v>3968</v>
      </c>
      <c r="M1889" s="4" t="s">
        <v>5141</v>
      </c>
      <c r="N1889" s="4" t="s">
        <v>963</v>
      </c>
      <c r="O1889" s="4" t="s">
        <v>3448</v>
      </c>
      <c r="P1889" s="5" t="e">
        <v>#N/A</v>
      </c>
    </row>
    <row r="1890" spans="1:16" x14ac:dyDescent="0.35">
      <c r="A1890" s="4" t="s">
        <v>1437</v>
      </c>
      <c r="B1890" s="18" t="s">
        <v>11761</v>
      </c>
      <c r="C1890" s="34">
        <f t="shared" si="58"/>
        <v>8.9629828807026975E-5</v>
      </c>
      <c r="D1890" s="35">
        <f t="shared" si="59"/>
        <v>0.87278079991172564</v>
      </c>
      <c r="E1890" s="4" t="s">
        <v>1436</v>
      </c>
      <c r="F1890" s="4" t="s">
        <v>5373</v>
      </c>
      <c r="G1890" s="9">
        <v>13</v>
      </c>
      <c r="H1890" s="4">
        <v>2</v>
      </c>
      <c r="I1890" s="4" t="s">
        <v>3594</v>
      </c>
      <c r="J1890" s="4" t="s">
        <v>5370</v>
      </c>
      <c r="K1890" s="4" t="s">
        <v>964</v>
      </c>
      <c r="L1890" s="4" t="s">
        <v>4273</v>
      </c>
      <c r="M1890" s="4" t="s">
        <v>3405</v>
      </c>
      <c r="N1890" s="4" t="s">
        <v>1011</v>
      </c>
      <c r="O1890" s="4" t="s">
        <v>3389</v>
      </c>
      <c r="P1890" s="5" t="e">
        <v>#N/A</v>
      </c>
    </row>
    <row r="1891" spans="1:16" x14ac:dyDescent="0.35">
      <c r="A1891" s="4" t="s">
        <v>1437</v>
      </c>
      <c r="B1891" s="18" t="s">
        <v>11761</v>
      </c>
      <c r="C1891" s="34">
        <f t="shared" si="58"/>
        <v>8.9629828807026975E-5</v>
      </c>
      <c r="D1891" s="35">
        <f t="shared" si="59"/>
        <v>0.87287042974053264</v>
      </c>
      <c r="E1891" s="4" t="s">
        <v>1436</v>
      </c>
      <c r="F1891" s="4" t="s">
        <v>5503</v>
      </c>
      <c r="G1891" s="9">
        <v>13</v>
      </c>
      <c r="H1891" s="4">
        <v>2</v>
      </c>
      <c r="I1891" s="4" t="s">
        <v>3594</v>
      </c>
      <c r="J1891" s="4" t="s">
        <v>4401</v>
      </c>
      <c r="K1891" s="4" t="s">
        <v>1157</v>
      </c>
      <c r="L1891" s="4" t="s">
        <v>4846</v>
      </c>
      <c r="M1891" s="4" t="s">
        <v>4205</v>
      </c>
      <c r="N1891" s="4" t="s">
        <v>1256</v>
      </c>
      <c r="O1891" s="4" t="s">
        <v>3788</v>
      </c>
      <c r="P1891" s="5" t="e">
        <v>#N/A</v>
      </c>
    </row>
    <row r="1892" spans="1:16" x14ac:dyDescent="0.35">
      <c r="A1892" s="4" t="s">
        <v>1437</v>
      </c>
      <c r="B1892" s="18" t="s">
        <v>11761</v>
      </c>
      <c r="C1892" s="34">
        <f t="shared" si="58"/>
        <v>8.9629828807026975E-5</v>
      </c>
      <c r="D1892" s="35">
        <f t="shared" si="59"/>
        <v>0.87296005956933964</v>
      </c>
      <c r="E1892" s="4" t="s">
        <v>1436</v>
      </c>
      <c r="F1892" s="4" t="s">
        <v>5594</v>
      </c>
      <c r="G1892" s="9">
        <v>13</v>
      </c>
      <c r="H1892" s="4">
        <v>2</v>
      </c>
      <c r="I1892" s="4" t="s">
        <v>3399</v>
      </c>
      <c r="J1892" s="4" t="s">
        <v>4511</v>
      </c>
      <c r="K1892" s="4" t="s">
        <v>1014</v>
      </c>
      <c r="L1892" s="4" t="s">
        <v>3970</v>
      </c>
      <c r="M1892" s="4" t="s">
        <v>4512</v>
      </c>
      <c r="N1892" s="4" t="s">
        <v>1078</v>
      </c>
      <c r="O1892" s="4" t="s">
        <v>5595</v>
      </c>
      <c r="P1892" s="5" t="e">
        <v>#N/A</v>
      </c>
    </row>
    <row r="1893" spans="1:16" x14ac:dyDescent="0.35">
      <c r="A1893" s="4" t="s">
        <v>1437</v>
      </c>
      <c r="B1893" s="17" t="s">
        <v>11760</v>
      </c>
      <c r="C1893" s="34">
        <f t="shared" si="58"/>
        <v>8.9629828807026975E-5</v>
      </c>
      <c r="D1893" s="35">
        <f t="shared" si="59"/>
        <v>0.87304968939814664</v>
      </c>
      <c r="E1893" s="4" t="s">
        <v>1436</v>
      </c>
      <c r="F1893" s="4" t="s">
        <v>5701</v>
      </c>
      <c r="G1893" s="9">
        <v>13</v>
      </c>
      <c r="H1893" s="4">
        <v>0</v>
      </c>
      <c r="I1893" s="4" t="s">
        <v>3399</v>
      </c>
      <c r="J1893" s="4" t="s">
        <v>4425</v>
      </c>
      <c r="K1893" s="4" t="s">
        <v>1007</v>
      </c>
      <c r="L1893" s="4" t="s">
        <v>5271</v>
      </c>
      <c r="M1893" s="4" t="s">
        <v>4371</v>
      </c>
      <c r="N1893" s="4" t="s">
        <v>1068</v>
      </c>
      <c r="O1893" s="4" t="s">
        <v>5595</v>
      </c>
      <c r="P1893" s="5" t="e">
        <v>#N/A</v>
      </c>
    </row>
    <row r="1894" spans="1:16" x14ac:dyDescent="0.35">
      <c r="A1894" s="4" t="s">
        <v>1437</v>
      </c>
      <c r="B1894" s="18" t="s">
        <v>11761</v>
      </c>
      <c r="C1894" s="34">
        <f t="shared" si="58"/>
        <v>8.9629828807026975E-5</v>
      </c>
      <c r="D1894" s="35">
        <f t="shared" si="59"/>
        <v>0.87313931922695365</v>
      </c>
      <c r="E1894" s="4" t="s">
        <v>1436</v>
      </c>
      <c r="F1894" s="4" t="s">
        <v>5878</v>
      </c>
      <c r="G1894" s="9">
        <v>13</v>
      </c>
      <c r="H1894" s="4">
        <v>4</v>
      </c>
      <c r="I1894" s="4" t="s">
        <v>3452</v>
      </c>
      <c r="J1894" s="4" t="s">
        <v>5876</v>
      </c>
      <c r="K1894" s="4" t="s">
        <v>937</v>
      </c>
      <c r="L1894" s="4" t="s">
        <v>5775</v>
      </c>
      <c r="M1894" s="4"/>
      <c r="N1894" s="4" t="s">
        <v>974</v>
      </c>
      <c r="O1894" s="4" t="s">
        <v>3389</v>
      </c>
      <c r="P1894" s="5" t="e">
        <v>#N/A</v>
      </c>
    </row>
    <row r="1895" spans="1:16" x14ac:dyDescent="0.35">
      <c r="A1895" s="4" t="s">
        <v>1437</v>
      </c>
      <c r="B1895" s="17" t="s">
        <v>11760</v>
      </c>
      <c r="C1895" s="34">
        <f t="shared" si="58"/>
        <v>8.9629828807026975E-5</v>
      </c>
      <c r="D1895" s="35">
        <f t="shared" si="59"/>
        <v>0.87322894905576065</v>
      </c>
      <c r="E1895" s="4" t="s">
        <v>1436</v>
      </c>
      <c r="F1895" s="4" t="s">
        <v>5923</v>
      </c>
      <c r="G1895" s="9">
        <v>13</v>
      </c>
      <c r="H1895" s="4">
        <v>0</v>
      </c>
      <c r="I1895" s="4" t="s">
        <v>3822</v>
      </c>
      <c r="J1895" s="4" t="s">
        <v>5924</v>
      </c>
      <c r="K1895" s="4" t="s">
        <v>882</v>
      </c>
      <c r="L1895" s="4" t="s">
        <v>5103</v>
      </c>
      <c r="M1895" s="4" t="s">
        <v>3819</v>
      </c>
      <c r="N1895" s="4" t="s">
        <v>899</v>
      </c>
      <c r="O1895" s="4" t="s">
        <v>5925</v>
      </c>
      <c r="P1895" s="5" t="e">
        <v>#N/A</v>
      </c>
    </row>
    <row r="1896" spans="1:16" x14ac:dyDescent="0.35">
      <c r="A1896" s="4" t="s">
        <v>1437</v>
      </c>
      <c r="B1896" s="18" t="s">
        <v>11761</v>
      </c>
      <c r="C1896" s="34">
        <f t="shared" si="58"/>
        <v>8.9629828807026975E-5</v>
      </c>
      <c r="D1896" s="35">
        <f t="shared" si="59"/>
        <v>0.87331857888456765</v>
      </c>
      <c r="E1896" s="4" t="s">
        <v>1436</v>
      </c>
      <c r="F1896" s="4" t="s">
        <v>5935</v>
      </c>
      <c r="G1896" s="9">
        <v>13</v>
      </c>
      <c r="H1896" s="4">
        <v>2</v>
      </c>
      <c r="I1896" s="4" t="s">
        <v>3594</v>
      </c>
      <c r="J1896" s="4" t="s">
        <v>4720</v>
      </c>
      <c r="K1896" s="4" t="s">
        <v>944</v>
      </c>
      <c r="L1896" s="4" t="s">
        <v>4398</v>
      </c>
      <c r="M1896" s="4" t="s">
        <v>4826</v>
      </c>
      <c r="N1896" s="4" t="s">
        <v>984</v>
      </c>
      <c r="O1896" s="4" t="s">
        <v>1846</v>
      </c>
      <c r="P1896" s="5" t="e">
        <v>#N/A</v>
      </c>
    </row>
    <row r="1897" spans="1:16" x14ac:dyDescent="0.35">
      <c r="A1897" s="4" t="s">
        <v>1437</v>
      </c>
      <c r="B1897" s="18" t="s">
        <v>11761</v>
      </c>
      <c r="C1897" s="34">
        <f t="shared" si="58"/>
        <v>8.9629828807026975E-5</v>
      </c>
      <c r="D1897" s="35">
        <f t="shared" si="59"/>
        <v>0.87340820871337466</v>
      </c>
      <c r="E1897" s="4" t="s">
        <v>1436</v>
      </c>
      <c r="F1897" s="4" t="s">
        <v>6033</v>
      </c>
      <c r="G1897" s="9">
        <v>13</v>
      </c>
      <c r="H1897" s="4">
        <v>2</v>
      </c>
      <c r="I1897" s="4" t="s">
        <v>3594</v>
      </c>
      <c r="J1897" s="4" t="s">
        <v>6030</v>
      </c>
      <c r="K1897" s="4" t="s">
        <v>981</v>
      </c>
      <c r="L1897" s="4" t="s">
        <v>4522</v>
      </c>
      <c r="M1897" s="4" t="s">
        <v>4826</v>
      </c>
      <c r="N1897" s="4" t="s">
        <v>1034</v>
      </c>
      <c r="O1897" s="4" t="s">
        <v>1846</v>
      </c>
      <c r="P1897" s="5" t="e">
        <v>#N/A</v>
      </c>
    </row>
    <row r="1898" spans="1:16" x14ac:dyDescent="0.35">
      <c r="A1898" s="4" t="s">
        <v>1437</v>
      </c>
      <c r="B1898" s="18" t="s">
        <v>11761</v>
      </c>
      <c r="C1898" s="34">
        <f t="shared" si="58"/>
        <v>8.9629828807026975E-5</v>
      </c>
      <c r="D1898" s="35">
        <f t="shared" si="59"/>
        <v>0.87349783854218166</v>
      </c>
      <c r="E1898" s="4" t="s">
        <v>1436</v>
      </c>
      <c r="F1898" s="4" t="s">
        <v>6164</v>
      </c>
      <c r="G1898" s="9">
        <v>13</v>
      </c>
      <c r="H1898" s="4">
        <v>2</v>
      </c>
      <c r="I1898" s="4" t="s">
        <v>3359</v>
      </c>
      <c r="J1898" s="4" t="s">
        <v>6163</v>
      </c>
      <c r="K1898" s="4" t="s">
        <v>944</v>
      </c>
      <c r="L1898" s="4" t="s">
        <v>4512</v>
      </c>
      <c r="M1898" s="4" t="s">
        <v>3379</v>
      </c>
      <c r="N1898" s="4" t="s">
        <v>984</v>
      </c>
      <c r="O1898" s="4" t="s">
        <v>1846</v>
      </c>
      <c r="P1898" s="5" t="e">
        <v>#N/A</v>
      </c>
    </row>
    <row r="1899" spans="1:16" x14ac:dyDescent="0.35">
      <c r="A1899" s="4" t="s">
        <v>1437</v>
      </c>
      <c r="B1899" s="18" t="s">
        <v>11761</v>
      </c>
      <c r="C1899" s="34">
        <f t="shared" si="58"/>
        <v>8.9629828807026975E-5</v>
      </c>
      <c r="D1899" s="35">
        <f t="shared" si="59"/>
        <v>0.87358746837098866</v>
      </c>
      <c r="E1899" s="4" t="s">
        <v>1436</v>
      </c>
      <c r="F1899" s="4" t="s">
        <v>6263</v>
      </c>
      <c r="G1899" s="9">
        <v>13</v>
      </c>
      <c r="H1899" s="4">
        <v>2</v>
      </c>
      <c r="I1899" s="4" t="s">
        <v>3341</v>
      </c>
      <c r="J1899" s="4" t="s">
        <v>5813</v>
      </c>
      <c r="K1899" s="4" t="s">
        <v>994</v>
      </c>
      <c r="L1899" s="4" t="s">
        <v>5035</v>
      </c>
      <c r="M1899" s="4" t="s">
        <v>3494</v>
      </c>
      <c r="N1899" s="4" t="s">
        <v>1052</v>
      </c>
      <c r="O1899" s="4" t="s">
        <v>3825</v>
      </c>
      <c r="P1899" s="5" t="e">
        <v>#N/A</v>
      </c>
    </row>
    <row r="1900" spans="1:16" x14ac:dyDescent="0.35">
      <c r="A1900" s="4" t="s">
        <v>1437</v>
      </c>
      <c r="B1900" s="18" t="s">
        <v>11761</v>
      </c>
      <c r="C1900" s="34">
        <f t="shared" si="58"/>
        <v>8.9629828807026975E-5</v>
      </c>
      <c r="D1900" s="35">
        <f t="shared" si="59"/>
        <v>0.87367709819979567</v>
      </c>
      <c r="E1900" s="4" t="s">
        <v>1436</v>
      </c>
      <c r="F1900" s="4" t="s">
        <v>6383</v>
      </c>
      <c r="G1900" s="9">
        <v>13</v>
      </c>
      <c r="H1900" s="4">
        <v>3</v>
      </c>
      <c r="I1900" s="4" t="s">
        <v>3399</v>
      </c>
      <c r="J1900" s="4" t="s">
        <v>5004</v>
      </c>
      <c r="K1900" s="4" t="s">
        <v>1117</v>
      </c>
      <c r="L1900" s="4" t="s">
        <v>5322</v>
      </c>
      <c r="M1900" s="4" t="s">
        <v>3891</v>
      </c>
      <c r="N1900" s="4" t="s">
        <v>1208</v>
      </c>
      <c r="O1900" s="4" t="s">
        <v>4170</v>
      </c>
      <c r="P1900" s="5" t="e">
        <v>#N/A</v>
      </c>
    </row>
    <row r="1901" spans="1:16" x14ac:dyDescent="0.35">
      <c r="A1901" s="4" t="s">
        <v>1437</v>
      </c>
      <c r="B1901" s="18" t="s">
        <v>11761</v>
      </c>
      <c r="C1901" s="34">
        <f t="shared" si="58"/>
        <v>8.9629828807026975E-5</v>
      </c>
      <c r="D1901" s="35">
        <f t="shared" si="59"/>
        <v>0.87376672802860267</v>
      </c>
      <c r="E1901" s="4" t="s">
        <v>1436</v>
      </c>
      <c r="F1901" s="4" t="s">
        <v>6430</v>
      </c>
      <c r="G1901" s="9">
        <v>13</v>
      </c>
      <c r="H1901" s="4">
        <v>2</v>
      </c>
      <c r="I1901" s="4" t="s">
        <v>3594</v>
      </c>
      <c r="J1901" s="4" t="s">
        <v>6427</v>
      </c>
      <c r="K1901" s="4" t="s">
        <v>966</v>
      </c>
      <c r="L1901" s="4" t="s">
        <v>3939</v>
      </c>
      <c r="M1901" s="4" t="s">
        <v>4988</v>
      </c>
      <c r="N1901" s="4" t="s">
        <v>1014</v>
      </c>
      <c r="O1901" s="4" t="s">
        <v>6042</v>
      </c>
      <c r="P1901" s="5" t="e">
        <v>#N/A</v>
      </c>
    </row>
    <row r="1902" spans="1:16" x14ac:dyDescent="0.35">
      <c r="A1902" s="4" t="s">
        <v>1437</v>
      </c>
      <c r="B1902" s="18" t="s">
        <v>11761</v>
      </c>
      <c r="C1902" s="34">
        <f t="shared" si="58"/>
        <v>8.9629828807026975E-5</v>
      </c>
      <c r="D1902" s="35">
        <f t="shared" si="59"/>
        <v>0.87385635785740967</v>
      </c>
      <c r="E1902" s="4" t="s">
        <v>1436</v>
      </c>
      <c r="F1902" s="4" t="s">
        <v>6441</v>
      </c>
      <c r="G1902" s="9">
        <v>13</v>
      </c>
      <c r="H1902" s="4">
        <v>2</v>
      </c>
      <c r="I1902" s="4" t="s">
        <v>3452</v>
      </c>
      <c r="J1902" s="4" t="s">
        <v>6175</v>
      </c>
      <c r="K1902" s="4" t="s">
        <v>959</v>
      </c>
      <c r="L1902" s="4" t="s">
        <v>3824</v>
      </c>
      <c r="M1902" s="4" t="s">
        <v>3891</v>
      </c>
      <c r="N1902" s="4" t="s">
        <v>1004</v>
      </c>
      <c r="O1902" s="4" t="s">
        <v>3389</v>
      </c>
      <c r="P1902" s="5" t="e">
        <v>#N/A</v>
      </c>
    </row>
    <row r="1903" spans="1:16" x14ac:dyDescent="0.35">
      <c r="A1903" s="4" t="s">
        <v>1437</v>
      </c>
      <c r="B1903" s="18" t="s">
        <v>11761</v>
      </c>
      <c r="C1903" s="34">
        <f t="shared" si="58"/>
        <v>8.9629828807026975E-5</v>
      </c>
      <c r="D1903" s="35">
        <f t="shared" si="59"/>
        <v>0.87394598768621667</v>
      </c>
      <c r="E1903" s="4" t="s">
        <v>1436</v>
      </c>
      <c r="F1903" s="4" t="s">
        <v>6546</v>
      </c>
      <c r="G1903" s="9">
        <v>13</v>
      </c>
      <c r="H1903" s="4">
        <v>2</v>
      </c>
      <c r="I1903" s="4" t="s">
        <v>3341</v>
      </c>
      <c r="J1903" s="4" t="s">
        <v>4725</v>
      </c>
      <c r="K1903" s="4" t="s">
        <v>1034</v>
      </c>
      <c r="L1903" s="4" t="s">
        <v>4024</v>
      </c>
      <c r="M1903" s="4" t="s">
        <v>4733</v>
      </c>
      <c r="N1903" s="4" t="s">
        <v>1104</v>
      </c>
      <c r="O1903" s="4" t="s">
        <v>3426</v>
      </c>
      <c r="P1903" s="5" t="e">
        <v>#N/A</v>
      </c>
    </row>
    <row r="1904" spans="1:16" x14ac:dyDescent="0.35">
      <c r="A1904" s="4" t="s">
        <v>1437</v>
      </c>
      <c r="B1904" s="17" t="s">
        <v>11760</v>
      </c>
      <c r="C1904" s="34">
        <f t="shared" si="58"/>
        <v>8.9629828807026975E-5</v>
      </c>
      <c r="D1904" s="35">
        <f t="shared" si="59"/>
        <v>0.87403561751502368</v>
      </c>
      <c r="E1904" s="4" t="s">
        <v>1436</v>
      </c>
      <c r="F1904" s="4" t="s">
        <v>6555</v>
      </c>
      <c r="G1904" s="9">
        <v>13</v>
      </c>
      <c r="H1904" s="4">
        <v>0</v>
      </c>
      <c r="I1904" s="4" t="s">
        <v>3594</v>
      </c>
      <c r="J1904" s="4" t="s">
        <v>6030</v>
      </c>
      <c r="K1904" s="4" t="s">
        <v>966</v>
      </c>
      <c r="L1904" s="4" t="s">
        <v>5666</v>
      </c>
      <c r="M1904" s="4" t="s">
        <v>4826</v>
      </c>
      <c r="N1904" s="4" t="s">
        <v>1014</v>
      </c>
      <c r="O1904" s="4" t="s">
        <v>6042</v>
      </c>
      <c r="P1904" s="5" t="e">
        <v>#N/A</v>
      </c>
    </row>
    <row r="1905" spans="1:16" x14ac:dyDescent="0.35">
      <c r="A1905" s="4" t="s">
        <v>1437</v>
      </c>
      <c r="B1905" s="17" t="s">
        <v>11760</v>
      </c>
      <c r="C1905" s="34">
        <f t="shared" si="58"/>
        <v>8.9629828807026975E-5</v>
      </c>
      <c r="D1905" s="35">
        <f t="shared" si="59"/>
        <v>0.87412524734383068</v>
      </c>
      <c r="E1905" s="4" t="s">
        <v>1436</v>
      </c>
      <c r="F1905" s="4" t="s">
        <v>6616</v>
      </c>
      <c r="G1905" s="9">
        <v>13</v>
      </c>
      <c r="H1905" s="4">
        <v>0</v>
      </c>
      <c r="I1905" s="4" t="s">
        <v>3472</v>
      </c>
      <c r="J1905" s="4" t="s">
        <v>6617</v>
      </c>
      <c r="K1905" s="4" t="s">
        <v>922</v>
      </c>
      <c r="L1905" s="4" t="s">
        <v>4773</v>
      </c>
      <c r="M1905" s="4" t="s">
        <v>6618</v>
      </c>
      <c r="N1905" s="4" t="s">
        <v>954</v>
      </c>
      <c r="O1905" s="4" t="s">
        <v>3422</v>
      </c>
      <c r="P1905" s="5" t="e">
        <v>#N/A</v>
      </c>
    </row>
    <row r="1906" spans="1:16" x14ac:dyDescent="0.35">
      <c r="A1906" s="4" t="s">
        <v>1437</v>
      </c>
      <c r="B1906" s="18" t="s">
        <v>11761</v>
      </c>
      <c r="C1906" s="34">
        <f t="shared" si="58"/>
        <v>8.9629828807026975E-5</v>
      </c>
      <c r="D1906" s="35">
        <f t="shared" si="59"/>
        <v>0.87421487717263768</v>
      </c>
      <c r="E1906" s="4" t="s">
        <v>1436</v>
      </c>
      <c r="F1906" s="4" t="s">
        <v>6689</v>
      </c>
      <c r="G1906" s="9">
        <v>13</v>
      </c>
      <c r="H1906" s="4">
        <v>2</v>
      </c>
      <c r="I1906" s="4" t="s">
        <v>3452</v>
      </c>
      <c r="J1906" s="4" t="s">
        <v>6687</v>
      </c>
      <c r="K1906" s="4" t="s">
        <v>937</v>
      </c>
      <c r="L1906" s="4" t="s">
        <v>3731</v>
      </c>
      <c r="M1906" s="4"/>
      <c r="N1906" s="4" t="s">
        <v>974</v>
      </c>
      <c r="O1906" s="4" t="s">
        <v>3389</v>
      </c>
      <c r="P1906" s="5" t="e">
        <v>#N/A</v>
      </c>
    </row>
    <row r="1907" spans="1:16" x14ac:dyDescent="0.35">
      <c r="A1907" s="4" t="s">
        <v>1437</v>
      </c>
      <c r="B1907" s="18" t="s">
        <v>11761</v>
      </c>
      <c r="C1907" s="34">
        <f t="shared" si="58"/>
        <v>8.9629828807026975E-5</v>
      </c>
      <c r="D1907" s="35">
        <f t="shared" si="59"/>
        <v>0.87430450700144469</v>
      </c>
      <c r="E1907" s="4" t="s">
        <v>1436</v>
      </c>
      <c r="F1907" s="4" t="s">
        <v>6778</v>
      </c>
      <c r="G1907" s="9">
        <v>13</v>
      </c>
      <c r="H1907" s="4">
        <v>2</v>
      </c>
      <c r="I1907" s="4" t="s">
        <v>3490</v>
      </c>
      <c r="J1907" s="4" t="s">
        <v>3738</v>
      </c>
      <c r="K1907" s="4" t="s">
        <v>1034</v>
      </c>
      <c r="L1907" s="4" t="s">
        <v>6374</v>
      </c>
      <c r="M1907" s="4" t="s">
        <v>3739</v>
      </c>
      <c r="N1907" s="4" t="s">
        <v>1104</v>
      </c>
      <c r="O1907" s="4" t="s">
        <v>6777</v>
      </c>
      <c r="P1907" s="5" t="e">
        <v>#N/A</v>
      </c>
    </row>
    <row r="1908" spans="1:16" x14ac:dyDescent="0.35">
      <c r="A1908" s="4" t="s">
        <v>1437</v>
      </c>
      <c r="B1908" s="18" t="s">
        <v>11761</v>
      </c>
      <c r="C1908" s="34">
        <f t="shared" si="58"/>
        <v>8.9629828807026975E-5</v>
      </c>
      <c r="D1908" s="35">
        <f t="shared" si="59"/>
        <v>0.87439413683025169</v>
      </c>
      <c r="E1908" s="4" t="s">
        <v>1436</v>
      </c>
      <c r="F1908" s="4" t="s">
        <v>6787</v>
      </c>
      <c r="G1908" s="9">
        <v>13</v>
      </c>
      <c r="H1908" s="4">
        <v>5</v>
      </c>
      <c r="I1908" s="4" t="s">
        <v>3399</v>
      </c>
      <c r="J1908" s="4" t="s">
        <v>4175</v>
      </c>
      <c r="K1908" s="4" t="s">
        <v>1004</v>
      </c>
      <c r="L1908" s="4" t="s">
        <v>3810</v>
      </c>
      <c r="M1908" s="4" t="s">
        <v>4179</v>
      </c>
      <c r="N1908" s="4" t="s">
        <v>1064</v>
      </c>
      <c r="O1908" s="4" t="s">
        <v>3426</v>
      </c>
      <c r="P1908" s="5" t="e">
        <v>#N/A</v>
      </c>
    </row>
    <row r="1909" spans="1:16" x14ac:dyDescent="0.35">
      <c r="A1909" s="4" t="s">
        <v>1437</v>
      </c>
      <c r="B1909" s="18" t="s">
        <v>11761</v>
      </c>
      <c r="C1909" s="34">
        <f t="shared" si="58"/>
        <v>8.9629828807026975E-5</v>
      </c>
      <c r="D1909" s="35">
        <f t="shared" si="59"/>
        <v>0.87448376665905869</v>
      </c>
      <c r="E1909" s="4" t="s">
        <v>1436</v>
      </c>
      <c r="F1909" s="4" t="s">
        <v>6788</v>
      </c>
      <c r="G1909" s="9">
        <v>13</v>
      </c>
      <c r="H1909" s="4">
        <v>5</v>
      </c>
      <c r="I1909" s="4" t="s">
        <v>3399</v>
      </c>
      <c r="J1909" s="4" t="s">
        <v>4175</v>
      </c>
      <c r="K1909" s="4" t="s">
        <v>1034</v>
      </c>
      <c r="L1909" s="4" t="s">
        <v>3810</v>
      </c>
      <c r="M1909" s="4" t="s">
        <v>4179</v>
      </c>
      <c r="N1909" s="4" t="s">
        <v>1104</v>
      </c>
      <c r="O1909" s="4" t="s">
        <v>3753</v>
      </c>
      <c r="P1909" s="5" t="e">
        <v>#N/A</v>
      </c>
    </row>
    <row r="1910" spans="1:16" x14ac:dyDescent="0.35">
      <c r="A1910" s="4" t="s">
        <v>1437</v>
      </c>
      <c r="B1910" s="17" t="s">
        <v>11760</v>
      </c>
      <c r="C1910" s="34">
        <f t="shared" si="58"/>
        <v>8.9629828807026975E-5</v>
      </c>
      <c r="D1910" s="35">
        <f t="shared" si="59"/>
        <v>0.8745733964878657</v>
      </c>
      <c r="E1910" s="4" t="s">
        <v>1436</v>
      </c>
      <c r="F1910" s="4" t="s">
        <v>6794</v>
      </c>
      <c r="G1910" s="9">
        <v>13</v>
      </c>
      <c r="H1910" s="4">
        <v>0</v>
      </c>
      <c r="I1910" s="4" t="s">
        <v>4075</v>
      </c>
      <c r="J1910" s="4" t="s">
        <v>4086</v>
      </c>
      <c r="K1910" s="4" t="s">
        <v>970</v>
      </c>
      <c r="L1910" s="4" t="s">
        <v>5585</v>
      </c>
      <c r="M1910" s="4" t="s">
        <v>3648</v>
      </c>
      <c r="N1910" s="4" t="s">
        <v>1019</v>
      </c>
      <c r="O1910" s="4" t="s">
        <v>4080</v>
      </c>
      <c r="P1910" s="5" t="e">
        <v>#N/A</v>
      </c>
    </row>
    <row r="1911" spans="1:16" x14ac:dyDescent="0.35">
      <c r="A1911" s="4" t="s">
        <v>1437</v>
      </c>
      <c r="B1911" s="18" t="s">
        <v>11761</v>
      </c>
      <c r="C1911" s="34">
        <f t="shared" si="58"/>
        <v>8.9629828807026975E-5</v>
      </c>
      <c r="D1911" s="35">
        <f t="shared" si="59"/>
        <v>0.8746630263166727</v>
      </c>
      <c r="E1911" s="4" t="s">
        <v>1436</v>
      </c>
      <c r="F1911" s="4" t="s">
        <v>6909</v>
      </c>
      <c r="G1911" s="9">
        <v>13</v>
      </c>
      <c r="H1911" s="4">
        <v>2</v>
      </c>
      <c r="I1911" s="4" t="s">
        <v>3529</v>
      </c>
      <c r="J1911" s="4" t="s">
        <v>3530</v>
      </c>
      <c r="K1911" s="4" t="s">
        <v>986</v>
      </c>
      <c r="L1911" s="4" t="s">
        <v>5424</v>
      </c>
      <c r="M1911" s="4" t="s">
        <v>3455</v>
      </c>
      <c r="N1911" s="4" t="s">
        <v>1041</v>
      </c>
      <c r="O1911" s="4" t="s">
        <v>3493</v>
      </c>
      <c r="P1911" s="5" t="e">
        <v>#N/A</v>
      </c>
    </row>
    <row r="1912" spans="1:16" x14ac:dyDescent="0.35">
      <c r="A1912" s="4" t="s">
        <v>1437</v>
      </c>
      <c r="B1912" s="18" t="s">
        <v>11761</v>
      </c>
      <c r="C1912" s="34">
        <f t="shared" si="58"/>
        <v>8.9629828807026975E-5</v>
      </c>
      <c r="D1912" s="35">
        <f t="shared" si="59"/>
        <v>0.8747526561454797</v>
      </c>
      <c r="E1912" s="4" t="s">
        <v>1436</v>
      </c>
      <c r="F1912" s="4" t="s">
        <v>6989</v>
      </c>
      <c r="G1912" s="9">
        <v>13</v>
      </c>
      <c r="H1912" s="4">
        <v>5</v>
      </c>
      <c r="I1912" s="4" t="s">
        <v>3399</v>
      </c>
      <c r="J1912" s="4" t="s">
        <v>5099</v>
      </c>
      <c r="K1912" s="4" t="s">
        <v>929</v>
      </c>
      <c r="L1912" s="4" t="s">
        <v>4564</v>
      </c>
      <c r="M1912" s="4" t="s">
        <v>4274</v>
      </c>
      <c r="N1912" s="4" t="s">
        <v>963</v>
      </c>
      <c r="O1912" s="4" t="s">
        <v>3757</v>
      </c>
      <c r="P1912" s="5" t="e">
        <v>#N/A</v>
      </c>
    </row>
    <row r="1913" spans="1:16" x14ac:dyDescent="0.35">
      <c r="A1913" s="4" t="s">
        <v>1437</v>
      </c>
      <c r="B1913" s="18" t="s">
        <v>11761</v>
      </c>
      <c r="C1913" s="34">
        <f t="shared" si="58"/>
        <v>8.9629828807026975E-5</v>
      </c>
      <c r="D1913" s="35">
        <f t="shared" si="59"/>
        <v>0.8748422859742867</v>
      </c>
      <c r="E1913" s="4" t="s">
        <v>1436</v>
      </c>
      <c r="F1913" s="4" t="s">
        <v>7036</v>
      </c>
      <c r="G1913" s="9">
        <v>13</v>
      </c>
      <c r="H1913" s="4">
        <v>2</v>
      </c>
      <c r="I1913" s="4" t="s">
        <v>3359</v>
      </c>
      <c r="J1913" s="4" t="s">
        <v>7035</v>
      </c>
      <c r="K1913" s="4" t="s">
        <v>1054</v>
      </c>
      <c r="L1913" s="4" t="s">
        <v>4273</v>
      </c>
      <c r="M1913" s="4" t="s">
        <v>3421</v>
      </c>
      <c r="N1913" s="4" t="s">
        <v>1130</v>
      </c>
      <c r="O1913" s="4" t="s">
        <v>4149</v>
      </c>
      <c r="P1913" s="5" t="s">
        <v>11785</v>
      </c>
    </row>
    <row r="1914" spans="1:16" x14ac:dyDescent="0.35">
      <c r="A1914" s="4" t="s">
        <v>1437</v>
      </c>
      <c r="B1914" s="18" t="s">
        <v>11761</v>
      </c>
      <c r="C1914" s="34">
        <f t="shared" si="58"/>
        <v>8.9629828807026975E-5</v>
      </c>
      <c r="D1914" s="35">
        <f t="shared" si="59"/>
        <v>0.87493191580309371</v>
      </c>
      <c r="E1914" s="4" t="s">
        <v>1436</v>
      </c>
      <c r="F1914" s="4" t="s">
        <v>7058</v>
      </c>
      <c r="G1914" s="9">
        <v>13</v>
      </c>
      <c r="H1914" s="4">
        <v>2</v>
      </c>
      <c r="I1914" s="4" t="s">
        <v>3594</v>
      </c>
      <c r="J1914" s="4" t="s">
        <v>6311</v>
      </c>
      <c r="K1914" s="4" t="s">
        <v>989</v>
      </c>
      <c r="L1914" s="4" t="s">
        <v>4826</v>
      </c>
      <c r="M1914" s="4" t="s">
        <v>3619</v>
      </c>
      <c r="N1914" s="4" t="s">
        <v>1045</v>
      </c>
      <c r="O1914" s="4" t="s">
        <v>1846</v>
      </c>
      <c r="P1914" s="5" t="e">
        <v>#N/A</v>
      </c>
    </row>
    <row r="1915" spans="1:16" x14ac:dyDescent="0.35">
      <c r="A1915" s="4" t="s">
        <v>1437</v>
      </c>
      <c r="B1915" s="18" t="s">
        <v>11761</v>
      </c>
      <c r="C1915" s="34">
        <f t="shared" si="58"/>
        <v>8.9629828807026975E-5</v>
      </c>
      <c r="D1915" s="35">
        <f t="shared" si="59"/>
        <v>0.87502154563190071</v>
      </c>
      <c r="E1915" s="4" t="s">
        <v>1436</v>
      </c>
      <c r="F1915" s="4" t="s">
        <v>7059</v>
      </c>
      <c r="G1915" s="9">
        <v>13</v>
      </c>
      <c r="H1915" s="4">
        <v>2</v>
      </c>
      <c r="I1915" s="4" t="s">
        <v>3594</v>
      </c>
      <c r="J1915" s="4" t="s">
        <v>6311</v>
      </c>
      <c r="K1915" s="4" t="s">
        <v>922</v>
      </c>
      <c r="L1915" s="4" t="s">
        <v>5498</v>
      </c>
      <c r="M1915" s="4" t="s">
        <v>3405</v>
      </c>
      <c r="N1915" s="4" t="s">
        <v>954</v>
      </c>
      <c r="O1915" s="4" t="s">
        <v>3378</v>
      </c>
      <c r="P1915" s="5" t="e">
        <v>#N/A</v>
      </c>
    </row>
    <row r="1916" spans="1:16" x14ac:dyDescent="0.35">
      <c r="A1916" s="4" t="s">
        <v>1437</v>
      </c>
      <c r="B1916" s="18" t="s">
        <v>11761</v>
      </c>
      <c r="C1916" s="34">
        <f t="shared" si="58"/>
        <v>8.9629828807026975E-5</v>
      </c>
      <c r="D1916" s="35">
        <f t="shared" si="59"/>
        <v>0.87511117546070771</v>
      </c>
      <c r="E1916" s="4" t="s">
        <v>1436</v>
      </c>
      <c r="F1916" s="4" t="s">
        <v>7104</v>
      </c>
      <c r="G1916" s="9">
        <v>13</v>
      </c>
      <c r="H1916" s="4">
        <v>2</v>
      </c>
      <c r="I1916" s="4" t="s">
        <v>3399</v>
      </c>
      <c r="J1916" s="4" t="s">
        <v>4185</v>
      </c>
      <c r="K1916" s="4" t="s">
        <v>919</v>
      </c>
      <c r="L1916" s="4" t="s">
        <v>3766</v>
      </c>
      <c r="M1916" s="4"/>
      <c r="N1916" s="4" t="s">
        <v>950</v>
      </c>
      <c r="O1916" s="4" t="s">
        <v>4026</v>
      </c>
      <c r="P1916" s="5" t="e">
        <v>#N/A</v>
      </c>
    </row>
    <row r="1917" spans="1:16" x14ac:dyDescent="0.35">
      <c r="A1917" s="4" t="s">
        <v>1437</v>
      </c>
      <c r="B1917" s="18" t="s">
        <v>11761</v>
      </c>
      <c r="C1917" s="34">
        <f t="shared" si="58"/>
        <v>8.9629828807026975E-5</v>
      </c>
      <c r="D1917" s="35">
        <f t="shared" si="59"/>
        <v>0.87520080528951472</v>
      </c>
      <c r="E1917" s="4" t="s">
        <v>1436</v>
      </c>
      <c r="F1917" s="4" t="s">
        <v>7141</v>
      </c>
      <c r="G1917" s="9">
        <v>13</v>
      </c>
      <c r="H1917" s="4">
        <v>2</v>
      </c>
      <c r="I1917" s="4" t="s">
        <v>3359</v>
      </c>
      <c r="J1917" s="4" t="s">
        <v>7139</v>
      </c>
      <c r="K1917" s="4" t="s">
        <v>981</v>
      </c>
      <c r="L1917" s="4" t="s">
        <v>5428</v>
      </c>
      <c r="M1917" s="4" t="s">
        <v>3420</v>
      </c>
      <c r="N1917" s="4" t="s">
        <v>1034</v>
      </c>
      <c r="O1917" s="4" t="s">
        <v>1846</v>
      </c>
      <c r="P1917" s="5" t="s">
        <v>11877</v>
      </c>
    </row>
    <row r="1918" spans="1:16" x14ac:dyDescent="0.35">
      <c r="A1918" s="4" t="s">
        <v>1437</v>
      </c>
      <c r="B1918" s="18" t="s">
        <v>11761</v>
      </c>
      <c r="C1918" s="34">
        <f t="shared" si="58"/>
        <v>8.9629828807026975E-5</v>
      </c>
      <c r="D1918" s="35">
        <f t="shared" si="59"/>
        <v>0.87529043511832172</v>
      </c>
      <c r="E1918" s="4" t="s">
        <v>1436</v>
      </c>
      <c r="F1918" s="4" t="s">
        <v>7256</v>
      </c>
      <c r="G1918" s="9">
        <v>13</v>
      </c>
      <c r="H1918" s="4">
        <v>2</v>
      </c>
      <c r="I1918" s="4" t="s">
        <v>3594</v>
      </c>
      <c r="J1918" s="4" t="s">
        <v>4987</v>
      </c>
      <c r="K1918" s="4" t="s">
        <v>1010</v>
      </c>
      <c r="L1918" s="4" t="s">
        <v>4988</v>
      </c>
      <c r="M1918" s="4" t="s">
        <v>4251</v>
      </c>
      <c r="N1918" s="4" t="s">
        <v>1073</v>
      </c>
      <c r="O1918" s="4" t="s">
        <v>3707</v>
      </c>
      <c r="P1918" s="5" t="e">
        <v>#N/A</v>
      </c>
    </row>
    <row r="1919" spans="1:16" x14ac:dyDescent="0.35">
      <c r="A1919" s="4" t="s">
        <v>1437</v>
      </c>
      <c r="B1919" s="17" t="s">
        <v>11760</v>
      </c>
      <c r="C1919" s="34">
        <f t="shared" si="58"/>
        <v>8.9629828807026975E-5</v>
      </c>
      <c r="D1919" s="35">
        <f t="shared" si="59"/>
        <v>0.87538006494712872</v>
      </c>
      <c r="E1919" s="4" t="s">
        <v>1436</v>
      </c>
      <c r="F1919" s="4" t="s">
        <v>7309</v>
      </c>
      <c r="G1919" s="9">
        <v>13</v>
      </c>
      <c r="H1919" s="4">
        <v>0</v>
      </c>
      <c r="I1919" s="4" t="s">
        <v>3721</v>
      </c>
      <c r="J1919" s="4" t="s">
        <v>7310</v>
      </c>
      <c r="K1919" s="4" t="s">
        <v>908</v>
      </c>
      <c r="L1919" s="4" t="s">
        <v>4726</v>
      </c>
      <c r="M1919" s="4" t="s">
        <v>3405</v>
      </c>
      <c r="N1919" s="4" t="s">
        <v>935</v>
      </c>
      <c r="O1919" s="4" t="s">
        <v>3626</v>
      </c>
      <c r="P1919" s="5" t="e">
        <v>#N/A</v>
      </c>
    </row>
    <row r="1920" spans="1:16" x14ac:dyDescent="0.35">
      <c r="A1920" s="4" t="s">
        <v>1437</v>
      </c>
      <c r="B1920" s="18" t="s">
        <v>11761</v>
      </c>
      <c r="C1920" s="34">
        <f t="shared" si="58"/>
        <v>8.9629828807026975E-5</v>
      </c>
      <c r="D1920" s="35">
        <f t="shared" si="59"/>
        <v>0.87546969477593573</v>
      </c>
      <c r="E1920" s="4" t="s">
        <v>1436</v>
      </c>
      <c r="F1920" s="4" t="s">
        <v>7361</v>
      </c>
      <c r="G1920" s="9">
        <v>13</v>
      </c>
      <c r="H1920" s="4">
        <v>2</v>
      </c>
      <c r="I1920" s="4" t="s">
        <v>3341</v>
      </c>
      <c r="J1920" s="4" t="s">
        <v>5366</v>
      </c>
      <c r="K1920" s="4" t="s">
        <v>1007</v>
      </c>
      <c r="L1920" s="4" t="s">
        <v>3766</v>
      </c>
      <c r="M1920" s="4" t="s">
        <v>3648</v>
      </c>
      <c r="N1920" s="4" t="s">
        <v>1068</v>
      </c>
      <c r="O1920" s="4" t="s">
        <v>3495</v>
      </c>
      <c r="P1920" s="5" t="e">
        <v>#N/A</v>
      </c>
    </row>
    <row r="1921" spans="1:16" x14ac:dyDescent="0.35">
      <c r="A1921" s="4" t="s">
        <v>1437</v>
      </c>
      <c r="B1921" s="18" t="s">
        <v>11761</v>
      </c>
      <c r="C1921" s="34">
        <f t="shared" si="58"/>
        <v>8.9629828807026975E-5</v>
      </c>
      <c r="D1921" s="35">
        <f t="shared" si="59"/>
        <v>0.87555932460474273</v>
      </c>
      <c r="E1921" s="4" t="s">
        <v>1436</v>
      </c>
      <c r="F1921" s="4" t="s">
        <v>7364</v>
      </c>
      <c r="G1921" s="9">
        <v>13</v>
      </c>
      <c r="H1921" s="4">
        <v>2</v>
      </c>
      <c r="I1921" s="4" t="s">
        <v>3341</v>
      </c>
      <c r="J1921" s="4" t="s">
        <v>5813</v>
      </c>
      <c r="K1921" s="4" t="s">
        <v>1007</v>
      </c>
      <c r="L1921" s="4" t="s">
        <v>3766</v>
      </c>
      <c r="M1921" s="4" t="s">
        <v>3494</v>
      </c>
      <c r="N1921" s="4" t="s">
        <v>1068</v>
      </c>
      <c r="O1921" s="4" t="s">
        <v>3495</v>
      </c>
      <c r="P1921" s="5" t="e">
        <v>#N/A</v>
      </c>
    </row>
    <row r="1922" spans="1:16" x14ac:dyDescent="0.35">
      <c r="A1922" s="4" t="s">
        <v>1437</v>
      </c>
      <c r="B1922" s="18" t="s">
        <v>11761</v>
      </c>
      <c r="C1922" s="34">
        <f t="shared" si="58"/>
        <v>8.9629828807026975E-5</v>
      </c>
      <c r="D1922" s="35">
        <f t="shared" si="59"/>
        <v>0.87564895443354973</v>
      </c>
      <c r="E1922" s="4" t="s">
        <v>1436</v>
      </c>
      <c r="F1922" s="4" t="s">
        <v>7388</v>
      </c>
      <c r="G1922" s="9">
        <v>13</v>
      </c>
      <c r="H1922" s="4">
        <v>2</v>
      </c>
      <c r="I1922" s="4" t="s">
        <v>3399</v>
      </c>
      <c r="J1922" s="4" t="s">
        <v>6068</v>
      </c>
      <c r="K1922" s="4" t="s">
        <v>904</v>
      </c>
      <c r="L1922" s="4" t="s">
        <v>3813</v>
      </c>
      <c r="M1922" s="4" t="s">
        <v>4273</v>
      </c>
      <c r="N1922" s="4" t="s">
        <v>929</v>
      </c>
      <c r="O1922" s="4" t="s">
        <v>4571</v>
      </c>
      <c r="P1922" s="5" t="e">
        <v>#N/A</v>
      </c>
    </row>
    <row r="1923" spans="1:16" x14ac:dyDescent="0.35">
      <c r="A1923" s="4" t="s">
        <v>1437</v>
      </c>
      <c r="B1923" s="18" t="s">
        <v>11761</v>
      </c>
      <c r="C1923" s="34">
        <f t="shared" ref="C1923:C1986" si="60">G1923/$G$6705</f>
        <v>8.9629828807026975E-5</v>
      </c>
      <c r="D1923" s="35">
        <f t="shared" si="59"/>
        <v>0.87573858426235673</v>
      </c>
      <c r="E1923" s="4" t="s">
        <v>1436</v>
      </c>
      <c r="F1923" s="4" t="s">
        <v>7709</v>
      </c>
      <c r="G1923" s="9">
        <v>13</v>
      </c>
      <c r="H1923" s="4">
        <v>3</v>
      </c>
      <c r="I1923" s="4" t="s">
        <v>3399</v>
      </c>
      <c r="J1923" s="4" t="s">
        <v>4581</v>
      </c>
      <c r="K1923" s="4" t="s">
        <v>1004</v>
      </c>
      <c r="L1923" s="4" t="s">
        <v>3492</v>
      </c>
      <c r="M1923" s="4" t="s">
        <v>4296</v>
      </c>
      <c r="N1923" s="4" t="s">
        <v>1064</v>
      </c>
      <c r="O1923" s="4" t="s">
        <v>3759</v>
      </c>
      <c r="P1923" s="5" t="e">
        <v>#N/A</v>
      </c>
    </row>
    <row r="1924" spans="1:16" x14ac:dyDescent="0.35">
      <c r="A1924" s="4" t="s">
        <v>1437</v>
      </c>
      <c r="B1924" s="18" t="s">
        <v>11761</v>
      </c>
      <c r="C1924" s="34">
        <f t="shared" si="60"/>
        <v>8.9629828807026975E-5</v>
      </c>
      <c r="D1924" s="35">
        <f t="shared" ref="D1924:D1987" si="61">D1923+C1924</f>
        <v>0.87582821409116374</v>
      </c>
      <c r="E1924" s="4" t="s">
        <v>1436</v>
      </c>
      <c r="F1924" s="4" t="s">
        <v>7792</v>
      </c>
      <c r="G1924" s="9">
        <v>13</v>
      </c>
      <c r="H1924" s="4">
        <v>2</v>
      </c>
      <c r="I1924" s="4" t="s">
        <v>3594</v>
      </c>
      <c r="J1924" s="4" t="s">
        <v>4943</v>
      </c>
      <c r="K1924" s="4" t="s">
        <v>939</v>
      </c>
      <c r="L1924" s="4" t="s">
        <v>3492</v>
      </c>
      <c r="M1924" s="4" t="s">
        <v>4457</v>
      </c>
      <c r="N1924" s="4" t="s">
        <v>977</v>
      </c>
      <c r="O1924" s="4" t="s">
        <v>3389</v>
      </c>
      <c r="P1924" s="5" t="e">
        <v>#N/A</v>
      </c>
    </row>
    <row r="1925" spans="1:16" x14ac:dyDescent="0.35">
      <c r="A1925" s="4" t="s">
        <v>1437</v>
      </c>
      <c r="B1925" s="18" t="s">
        <v>11761</v>
      </c>
      <c r="C1925" s="34">
        <f t="shared" si="60"/>
        <v>8.9629828807026975E-5</v>
      </c>
      <c r="D1925" s="35">
        <f t="shared" si="61"/>
        <v>0.87591784391997074</v>
      </c>
      <c r="E1925" s="4" t="s">
        <v>1436</v>
      </c>
      <c r="F1925" s="4" t="s">
        <v>7845</v>
      </c>
      <c r="G1925" s="9">
        <v>13</v>
      </c>
      <c r="H1925" s="4">
        <v>2</v>
      </c>
      <c r="I1925" s="4" t="s">
        <v>3341</v>
      </c>
      <c r="J1925" s="4" t="s">
        <v>4132</v>
      </c>
      <c r="K1925" s="4" t="s">
        <v>1054</v>
      </c>
      <c r="L1925" s="4" t="s">
        <v>3587</v>
      </c>
      <c r="M1925" s="4" t="s">
        <v>4296</v>
      </c>
      <c r="N1925" s="4" t="s">
        <v>1129</v>
      </c>
      <c r="O1925" s="4" t="s">
        <v>3495</v>
      </c>
      <c r="P1925" s="5" t="e">
        <v>#N/A</v>
      </c>
    </row>
    <row r="1926" spans="1:16" x14ac:dyDescent="0.35">
      <c r="A1926" s="4" t="s">
        <v>1437</v>
      </c>
      <c r="B1926" s="17" t="s">
        <v>11760</v>
      </c>
      <c r="C1926" s="34">
        <f t="shared" si="60"/>
        <v>8.9629828807026975E-5</v>
      </c>
      <c r="D1926" s="35">
        <f t="shared" si="61"/>
        <v>0.87600747374877774</v>
      </c>
      <c r="E1926" s="4" t="s">
        <v>1436</v>
      </c>
      <c r="F1926" s="4" t="s">
        <v>7915</v>
      </c>
      <c r="G1926" s="9">
        <v>13</v>
      </c>
      <c r="H1926" s="4">
        <v>0</v>
      </c>
      <c r="I1926" s="4" t="s">
        <v>3341</v>
      </c>
      <c r="J1926" s="4" t="s">
        <v>4928</v>
      </c>
      <c r="K1926" s="4" t="s">
        <v>1082</v>
      </c>
      <c r="L1926" s="4" t="s">
        <v>3443</v>
      </c>
      <c r="M1926" s="4" t="s">
        <v>4929</v>
      </c>
      <c r="N1926" s="4" t="s">
        <v>1165</v>
      </c>
      <c r="O1926" s="4" t="s">
        <v>3590</v>
      </c>
      <c r="P1926" s="5" t="e">
        <v>#N/A</v>
      </c>
    </row>
    <row r="1927" spans="1:16" x14ac:dyDescent="0.35">
      <c r="A1927" s="4" t="s">
        <v>1437</v>
      </c>
      <c r="B1927" s="18" t="s">
        <v>11761</v>
      </c>
      <c r="C1927" s="34">
        <f t="shared" si="60"/>
        <v>8.9629828807026975E-5</v>
      </c>
      <c r="D1927" s="35">
        <f t="shared" si="61"/>
        <v>0.87609710357758475</v>
      </c>
      <c r="E1927" s="4" t="s">
        <v>1436</v>
      </c>
      <c r="F1927" s="4" t="s">
        <v>7952</v>
      </c>
      <c r="G1927" s="9">
        <v>13</v>
      </c>
      <c r="H1927" s="4">
        <v>3</v>
      </c>
      <c r="I1927" s="4" t="s">
        <v>3399</v>
      </c>
      <c r="J1927" s="4" t="s">
        <v>4781</v>
      </c>
      <c r="K1927" s="4" t="s">
        <v>954</v>
      </c>
      <c r="L1927" s="4" t="s">
        <v>3515</v>
      </c>
      <c r="M1927" s="4" t="s">
        <v>3752</v>
      </c>
      <c r="N1927" s="4" t="s">
        <v>997</v>
      </c>
      <c r="O1927" s="4" t="s">
        <v>3757</v>
      </c>
      <c r="P1927" s="5" t="e">
        <v>#N/A</v>
      </c>
    </row>
    <row r="1928" spans="1:16" x14ac:dyDescent="0.35">
      <c r="A1928" s="4" t="s">
        <v>1437</v>
      </c>
      <c r="B1928" s="18" t="s">
        <v>11761</v>
      </c>
      <c r="C1928" s="34">
        <f t="shared" si="60"/>
        <v>8.9629828807026975E-5</v>
      </c>
      <c r="D1928" s="35">
        <f t="shared" si="61"/>
        <v>0.87618673340639175</v>
      </c>
      <c r="E1928" s="4" t="s">
        <v>1436</v>
      </c>
      <c r="F1928" s="4" t="s">
        <v>7975</v>
      </c>
      <c r="G1928" s="9">
        <v>13</v>
      </c>
      <c r="H1928" s="4">
        <v>2</v>
      </c>
      <c r="I1928" s="4" t="s">
        <v>3594</v>
      </c>
      <c r="J1928" s="4" t="s">
        <v>7939</v>
      </c>
      <c r="K1928" s="4" t="s">
        <v>966</v>
      </c>
      <c r="L1928" s="4" t="s">
        <v>3748</v>
      </c>
      <c r="M1928" s="4"/>
      <c r="N1928" s="4" t="s">
        <v>1014</v>
      </c>
      <c r="O1928" s="4" t="s">
        <v>3378</v>
      </c>
      <c r="P1928" s="5" t="s">
        <v>11991</v>
      </c>
    </row>
    <row r="1929" spans="1:16" x14ac:dyDescent="0.35">
      <c r="A1929" s="4" t="s">
        <v>1437</v>
      </c>
      <c r="B1929" s="18" t="s">
        <v>11761</v>
      </c>
      <c r="C1929" s="34">
        <f t="shared" si="60"/>
        <v>8.9629828807026975E-5</v>
      </c>
      <c r="D1929" s="35">
        <f t="shared" si="61"/>
        <v>0.87627636323519875</v>
      </c>
      <c r="E1929" s="4" t="s">
        <v>1436</v>
      </c>
      <c r="F1929" s="4" t="s">
        <v>8087</v>
      </c>
      <c r="G1929" s="9">
        <v>13</v>
      </c>
      <c r="H1929" s="4">
        <v>2</v>
      </c>
      <c r="I1929" s="4" t="s">
        <v>3341</v>
      </c>
      <c r="J1929" s="4" t="s">
        <v>3592</v>
      </c>
      <c r="K1929" s="4" t="s">
        <v>1112</v>
      </c>
      <c r="L1929" s="4" t="s">
        <v>4296</v>
      </c>
      <c r="M1929" s="4" t="s">
        <v>3606</v>
      </c>
      <c r="N1929" s="4" t="s">
        <v>1202</v>
      </c>
      <c r="O1929" s="4" t="s">
        <v>3495</v>
      </c>
      <c r="P1929" s="5" t="e">
        <v>#N/A</v>
      </c>
    </row>
    <row r="1930" spans="1:16" x14ac:dyDescent="0.35">
      <c r="A1930" s="4" t="s">
        <v>1437</v>
      </c>
      <c r="B1930" s="18" t="s">
        <v>11761</v>
      </c>
      <c r="C1930" s="34">
        <f t="shared" si="60"/>
        <v>8.9629828807026975E-5</v>
      </c>
      <c r="D1930" s="35">
        <f t="shared" si="61"/>
        <v>0.87636599306400575</v>
      </c>
      <c r="E1930" s="4" t="s">
        <v>1436</v>
      </c>
      <c r="F1930" s="4" t="s">
        <v>8125</v>
      </c>
      <c r="G1930" s="9">
        <v>13</v>
      </c>
      <c r="H1930" s="4">
        <v>2</v>
      </c>
      <c r="I1930" s="4" t="s">
        <v>3341</v>
      </c>
      <c r="J1930" s="4" t="s">
        <v>3954</v>
      </c>
      <c r="K1930" s="4" t="s">
        <v>1068</v>
      </c>
      <c r="L1930" s="4" t="s">
        <v>3439</v>
      </c>
      <c r="M1930" s="4" t="s">
        <v>3955</v>
      </c>
      <c r="N1930" s="4" t="s">
        <v>1147</v>
      </c>
      <c r="O1930" s="4" t="s">
        <v>3590</v>
      </c>
      <c r="P1930" s="5" t="e">
        <v>#N/A</v>
      </c>
    </row>
    <row r="1931" spans="1:16" x14ac:dyDescent="0.35">
      <c r="A1931" s="4" t="s">
        <v>1437</v>
      </c>
      <c r="B1931" s="18" t="s">
        <v>11761</v>
      </c>
      <c r="C1931" s="34">
        <f t="shared" si="60"/>
        <v>8.9629828807026975E-5</v>
      </c>
      <c r="D1931" s="35">
        <f t="shared" si="61"/>
        <v>0.87645562289281276</v>
      </c>
      <c r="E1931" s="4" t="s">
        <v>1436</v>
      </c>
      <c r="F1931" s="4" t="s">
        <v>8364</v>
      </c>
      <c r="G1931" s="9">
        <v>13</v>
      </c>
      <c r="H1931" s="4">
        <v>2</v>
      </c>
      <c r="I1931" s="4" t="s">
        <v>3341</v>
      </c>
      <c r="J1931" s="4" t="s">
        <v>4735</v>
      </c>
      <c r="K1931" s="4" t="s">
        <v>1063</v>
      </c>
      <c r="L1931" s="4" t="s">
        <v>5841</v>
      </c>
      <c r="M1931" s="4" t="s">
        <v>4089</v>
      </c>
      <c r="N1931" s="4" t="s">
        <v>1141</v>
      </c>
      <c r="O1931" s="4" t="s">
        <v>3495</v>
      </c>
      <c r="P1931" s="5" t="e">
        <v>#N/A</v>
      </c>
    </row>
    <row r="1932" spans="1:16" x14ac:dyDescent="0.35">
      <c r="A1932" s="4" t="s">
        <v>1437</v>
      </c>
      <c r="B1932" s="17" t="s">
        <v>11760</v>
      </c>
      <c r="C1932" s="34">
        <f t="shared" si="60"/>
        <v>8.9629828807026975E-5</v>
      </c>
      <c r="D1932" s="35">
        <f t="shared" si="61"/>
        <v>0.87654525272161976</v>
      </c>
      <c r="E1932" s="4" t="s">
        <v>1436</v>
      </c>
      <c r="F1932" s="4" t="s">
        <v>8373</v>
      </c>
      <c r="G1932" s="9">
        <v>13</v>
      </c>
      <c r="H1932" s="4">
        <v>0</v>
      </c>
      <c r="I1932" s="4" t="s">
        <v>3359</v>
      </c>
      <c r="J1932" s="4" t="s">
        <v>7039</v>
      </c>
      <c r="K1932" s="4" t="s">
        <v>911</v>
      </c>
      <c r="L1932" s="4" t="s">
        <v>5903</v>
      </c>
      <c r="M1932" s="4" t="s">
        <v>4902</v>
      </c>
      <c r="N1932" s="4" t="s">
        <v>939</v>
      </c>
      <c r="O1932" s="4" t="s">
        <v>3205</v>
      </c>
      <c r="P1932" s="5" t="e">
        <v>#N/A</v>
      </c>
    </row>
    <row r="1933" spans="1:16" x14ac:dyDescent="0.35">
      <c r="A1933" s="4" t="s">
        <v>1437</v>
      </c>
      <c r="B1933" s="17" t="s">
        <v>11760</v>
      </c>
      <c r="C1933" s="34">
        <f t="shared" si="60"/>
        <v>8.9629828807026975E-5</v>
      </c>
      <c r="D1933" s="35">
        <f t="shared" si="61"/>
        <v>0.87663488255042676</v>
      </c>
      <c r="E1933" s="4" t="s">
        <v>1436</v>
      </c>
      <c r="F1933" s="4" t="s">
        <v>8449</v>
      </c>
      <c r="G1933" s="9">
        <v>13</v>
      </c>
      <c r="H1933" s="4">
        <v>0</v>
      </c>
      <c r="I1933" s="4" t="s">
        <v>3594</v>
      </c>
      <c r="J1933" s="4" t="s">
        <v>6311</v>
      </c>
      <c r="K1933" s="4" t="s">
        <v>999</v>
      </c>
      <c r="L1933" s="4" t="s">
        <v>3619</v>
      </c>
      <c r="M1933" s="4" t="s">
        <v>3405</v>
      </c>
      <c r="N1933" s="4" t="s">
        <v>1058</v>
      </c>
      <c r="O1933" s="4" t="s">
        <v>1846</v>
      </c>
      <c r="P1933" s="5" t="e">
        <v>#N/A</v>
      </c>
    </row>
    <row r="1934" spans="1:16" x14ac:dyDescent="0.35">
      <c r="A1934" s="4" t="s">
        <v>1437</v>
      </c>
      <c r="B1934" s="18" t="s">
        <v>11761</v>
      </c>
      <c r="C1934" s="34">
        <f t="shared" si="60"/>
        <v>8.9629828807026975E-5</v>
      </c>
      <c r="D1934" s="35">
        <f t="shared" si="61"/>
        <v>0.87672451237923377</v>
      </c>
      <c r="E1934" s="4" t="s">
        <v>1436</v>
      </c>
      <c r="F1934" s="4" t="s">
        <v>8456</v>
      </c>
      <c r="G1934" s="9">
        <v>13</v>
      </c>
      <c r="H1934" s="4">
        <v>2</v>
      </c>
      <c r="I1934" s="4" t="s">
        <v>3359</v>
      </c>
      <c r="J1934" s="4" t="s">
        <v>4272</v>
      </c>
      <c r="K1934" s="4" t="s">
        <v>1029</v>
      </c>
      <c r="L1934" s="4" t="s">
        <v>3397</v>
      </c>
      <c r="M1934" s="4" t="s">
        <v>4274</v>
      </c>
      <c r="N1934" s="4" t="s">
        <v>1097</v>
      </c>
      <c r="O1934" s="4" t="s">
        <v>1846</v>
      </c>
      <c r="P1934" s="5" t="s">
        <v>11914</v>
      </c>
    </row>
    <row r="1935" spans="1:16" x14ac:dyDescent="0.35">
      <c r="A1935" s="4" t="s">
        <v>1437</v>
      </c>
      <c r="B1935" s="18" t="s">
        <v>11761</v>
      </c>
      <c r="C1935" s="34">
        <f t="shared" si="60"/>
        <v>8.9629828807026975E-5</v>
      </c>
      <c r="D1935" s="35">
        <f t="shared" si="61"/>
        <v>0.87681414220804077</v>
      </c>
      <c r="E1935" s="4" t="s">
        <v>1436</v>
      </c>
      <c r="F1935" s="4" t="s">
        <v>8607</v>
      </c>
      <c r="G1935" s="9">
        <v>13</v>
      </c>
      <c r="H1935" s="4">
        <v>2</v>
      </c>
      <c r="I1935" s="4" t="s">
        <v>3341</v>
      </c>
      <c r="J1935" s="4" t="s">
        <v>6640</v>
      </c>
      <c r="K1935" s="4" t="s">
        <v>994</v>
      </c>
      <c r="L1935" s="4" t="s">
        <v>3806</v>
      </c>
      <c r="M1935" s="4" t="s">
        <v>4057</v>
      </c>
      <c r="N1935" s="4" t="s">
        <v>1052</v>
      </c>
      <c r="O1935" s="4" t="s">
        <v>3811</v>
      </c>
      <c r="P1935" s="5" t="e">
        <v>#N/A</v>
      </c>
    </row>
    <row r="1936" spans="1:16" x14ac:dyDescent="0.35">
      <c r="A1936" s="4" t="s">
        <v>1437</v>
      </c>
      <c r="B1936" s="17" t="s">
        <v>11760</v>
      </c>
      <c r="C1936" s="34">
        <f t="shared" si="60"/>
        <v>8.9629828807026975E-5</v>
      </c>
      <c r="D1936" s="35">
        <f t="shared" si="61"/>
        <v>0.87690377203684777</v>
      </c>
      <c r="E1936" s="4" t="s">
        <v>1436</v>
      </c>
      <c r="F1936" s="4" t="s">
        <v>8663</v>
      </c>
      <c r="G1936" s="9">
        <v>13</v>
      </c>
      <c r="H1936" s="4">
        <v>0</v>
      </c>
      <c r="I1936" s="4" t="s">
        <v>3472</v>
      </c>
      <c r="J1936" s="4" t="s">
        <v>8662</v>
      </c>
      <c r="K1936" s="4" t="s">
        <v>944</v>
      </c>
      <c r="L1936" s="4" t="s">
        <v>4176</v>
      </c>
      <c r="M1936" s="4" t="s">
        <v>8557</v>
      </c>
      <c r="N1936" s="4" t="s">
        <v>984</v>
      </c>
      <c r="O1936" s="4" t="s">
        <v>3476</v>
      </c>
      <c r="P1936" s="5" t="e">
        <v>#N/A</v>
      </c>
    </row>
    <row r="1937" spans="1:16" x14ac:dyDescent="0.35">
      <c r="A1937" s="4" t="s">
        <v>1437</v>
      </c>
      <c r="B1937" s="18" t="s">
        <v>11761</v>
      </c>
      <c r="C1937" s="34">
        <f t="shared" si="60"/>
        <v>8.9629828807026975E-5</v>
      </c>
      <c r="D1937" s="35">
        <f t="shared" si="61"/>
        <v>0.87699340186565478</v>
      </c>
      <c r="E1937" s="4" t="s">
        <v>1436</v>
      </c>
      <c r="F1937" s="4" t="s">
        <v>8816</v>
      </c>
      <c r="G1937" s="9">
        <v>13</v>
      </c>
      <c r="H1937" s="4">
        <v>2</v>
      </c>
      <c r="I1937" s="4" t="s">
        <v>3399</v>
      </c>
      <c r="J1937" s="4" t="s">
        <v>8041</v>
      </c>
      <c r="K1937" s="4" t="s">
        <v>969</v>
      </c>
      <c r="L1937" s="4" t="s">
        <v>4934</v>
      </c>
      <c r="M1937" s="4" t="s">
        <v>7040</v>
      </c>
      <c r="N1937" s="4" t="s">
        <v>1018</v>
      </c>
      <c r="O1937" s="4" t="s">
        <v>4399</v>
      </c>
      <c r="P1937" s="5" t="e">
        <v>#N/A</v>
      </c>
    </row>
    <row r="1938" spans="1:16" x14ac:dyDescent="0.35">
      <c r="A1938" s="4" t="s">
        <v>1437</v>
      </c>
      <c r="B1938" s="18" t="s">
        <v>11761</v>
      </c>
      <c r="C1938" s="34">
        <f t="shared" si="60"/>
        <v>8.9629828807026975E-5</v>
      </c>
      <c r="D1938" s="35">
        <f t="shared" si="61"/>
        <v>0.87708303169446178</v>
      </c>
      <c r="E1938" s="4" t="s">
        <v>1436</v>
      </c>
      <c r="F1938" s="4" t="s">
        <v>8831</v>
      </c>
      <c r="G1938" s="9">
        <v>13</v>
      </c>
      <c r="H1938" s="4">
        <v>5</v>
      </c>
      <c r="I1938" s="4" t="s">
        <v>3399</v>
      </c>
      <c r="J1938" s="4" t="s">
        <v>4581</v>
      </c>
      <c r="K1938" s="4" t="s">
        <v>1024</v>
      </c>
      <c r="L1938" s="4" t="s">
        <v>4934</v>
      </c>
      <c r="M1938" s="4" t="s">
        <v>3405</v>
      </c>
      <c r="N1938" s="4" t="s">
        <v>1090</v>
      </c>
      <c r="O1938" s="4" t="s">
        <v>3759</v>
      </c>
      <c r="P1938" s="5" t="e">
        <v>#N/A</v>
      </c>
    </row>
    <row r="1939" spans="1:16" x14ac:dyDescent="0.35">
      <c r="A1939" s="4" t="s">
        <v>1437</v>
      </c>
      <c r="B1939" s="17" t="s">
        <v>11760</v>
      </c>
      <c r="C1939" s="34">
        <f t="shared" si="60"/>
        <v>8.9629828807026975E-5</v>
      </c>
      <c r="D1939" s="35">
        <f t="shared" si="61"/>
        <v>0.87717266152326878</v>
      </c>
      <c r="E1939" s="4" t="s">
        <v>1436</v>
      </c>
      <c r="F1939" s="4" t="s">
        <v>8905</v>
      </c>
      <c r="G1939" s="9">
        <v>13</v>
      </c>
      <c r="H1939" s="4">
        <v>0</v>
      </c>
      <c r="I1939" s="4" t="s">
        <v>3594</v>
      </c>
      <c r="J1939" s="4" t="s">
        <v>3718</v>
      </c>
      <c r="K1939" s="4" t="s">
        <v>1157</v>
      </c>
      <c r="L1939" s="4" t="s">
        <v>3593</v>
      </c>
      <c r="M1939" s="4" t="s">
        <v>7040</v>
      </c>
      <c r="N1939" s="4" t="s">
        <v>1256</v>
      </c>
      <c r="O1939" s="4" t="s">
        <v>4869</v>
      </c>
      <c r="P1939" s="5" t="e">
        <v>#N/A</v>
      </c>
    </row>
    <row r="1940" spans="1:16" x14ac:dyDescent="0.35">
      <c r="A1940" s="4" t="s">
        <v>1437</v>
      </c>
      <c r="B1940" s="17" t="s">
        <v>11760</v>
      </c>
      <c r="C1940" s="34">
        <f t="shared" si="60"/>
        <v>8.9629828807026975E-5</v>
      </c>
      <c r="D1940" s="35">
        <f t="shared" si="61"/>
        <v>0.87726229135207578</v>
      </c>
      <c r="E1940" s="4" t="s">
        <v>1436</v>
      </c>
      <c r="F1940" s="4" t="s">
        <v>9249</v>
      </c>
      <c r="G1940" s="9">
        <v>13</v>
      </c>
      <c r="H1940" s="4">
        <v>0</v>
      </c>
      <c r="I1940" s="4" t="s">
        <v>3352</v>
      </c>
      <c r="J1940" s="4" t="s">
        <v>3353</v>
      </c>
      <c r="K1940" s="4" t="s">
        <v>944</v>
      </c>
      <c r="L1940" s="4" t="s">
        <v>3719</v>
      </c>
      <c r="M1940" s="4" t="s">
        <v>3355</v>
      </c>
      <c r="N1940" s="4" t="s">
        <v>984</v>
      </c>
      <c r="O1940" s="4" t="s">
        <v>4571</v>
      </c>
      <c r="P1940" s="5" t="e">
        <v>#N/A</v>
      </c>
    </row>
    <row r="1941" spans="1:16" x14ac:dyDescent="0.35">
      <c r="A1941" s="4" t="s">
        <v>1437</v>
      </c>
      <c r="B1941" s="18" t="s">
        <v>11761</v>
      </c>
      <c r="C1941" s="34">
        <f t="shared" si="60"/>
        <v>8.9629828807026975E-5</v>
      </c>
      <c r="D1941" s="35">
        <f t="shared" si="61"/>
        <v>0.87735192118088279</v>
      </c>
      <c r="E1941" s="4" t="s">
        <v>1436</v>
      </c>
      <c r="F1941" s="4" t="s">
        <v>9303</v>
      </c>
      <c r="G1941" s="9">
        <v>13</v>
      </c>
      <c r="H1941" s="4">
        <v>5</v>
      </c>
      <c r="I1941" s="4" t="s">
        <v>3399</v>
      </c>
      <c r="J1941" s="4" t="s">
        <v>8645</v>
      </c>
      <c r="K1941" s="4" t="s">
        <v>969</v>
      </c>
      <c r="L1941" s="4" t="s">
        <v>3455</v>
      </c>
      <c r="M1941" s="4" t="s">
        <v>6664</v>
      </c>
      <c r="N1941" s="4" t="s">
        <v>1018</v>
      </c>
      <c r="O1941" s="4" t="s">
        <v>4399</v>
      </c>
      <c r="P1941" s="5" t="e">
        <v>#N/A</v>
      </c>
    </row>
    <row r="1942" spans="1:16" x14ac:dyDescent="0.35">
      <c r="A1942" s="4" t="s">
        <v>1437</v>
      </c>
      <c r="B1942" s="18" t="s">
        <v>11761</v>
      </c>
      <c r="C1942" s="34">
        <f t="shared" si="60"/>
        <v>8.9629828807026975E-5</v>
      </c>
      <c r="D1942" s="35">
        <f t="shared" si="61"/>
        <v>0.87744155100968979</v>
      </c>
      <c r="E1942" s="4" t="s">
        <v>1436</v>
      </c>
      <c r="F1942" s="4" t="s">
        <v>9343</v>
      </c>
      <c r="G1942" s="9">
        <v>13</v>
      </c>
      <c r="H1942" s="4">
        <v>2</v>
      </c>
      <c r="I1942" s="4" t="s">
        <v>3359</v>
      </c>
      <c r="J1942" s="4" t="s">
        <v>9342</v>
      </c>
      <c r="K1942" s="4" t="s">
        <v>966</v>
      </c>
      <c r="L1942" s="4" t="s">
        <v>3819</v>
      </c>
      <c r="M1942" s="4" t="s">
        <v>3723</v>
      </c>
      <c r="N1942" s="4" t="s">
        <v>1014</v>
      </c>
      <c r="O1942" s="4" t="s">
        <v>3389</v>
      </c>
      <c r="P1942" s="5" t="e">
        <v>#N/A</v>
      </c>
    </row>
    <row r="1943" spans="1:16" x14ac:dyDescent="0.35">
      <c r="A1943" s="4" t="s">
        <v>1437</v>
      </c>
      <c r="B1943" s="18" t="s">
        <v>11761</v>
      </c>
      <c r="C1943" s="34">
        <f t="shared" si="60"/>
        <v>8.9629828807026975E-5</v>
      </c>
      <c r="D1943" s="35">
        <f t="shared" si="61"/>
        <v>0.87753118083849679</v>
      </c>
      <c r="E1943" s="4" t="s">
        <v>1436</v>
      </c>
      <c r="F1943" s="4" t="s">
        <v>9477</v>
      </c>
      <c r="G1943" s="9">
        <v>13</v>
      </c>
      <c r="H1943" s="4">
        <v>2</v>
      </c>
      <c r="I1943" s="4" t="s">
        <v>3399</v>
      </c>
      <c r="J1943" s="4" t="s">
        <v>8041</v>
      </c>
      <c r="K1943" s="4" t="s">
        <v>994</v>
      </c>
      <c r="L1943" s="4" t="s">
        <v>4057</v>
      </c>
      <c r="M1943" s="4" t="s">
        <v>7040</v>
      </c>
      <c r="N1943" s="4" t="s">
        <v>1052</v>
      </c>
      <c r="O1943" s="4" t="s">
        <v>4399</v>
      </c>
      <c r="P1943" s="5" t="e">
        <v>#N/A</v>
      </c>
    </row>
    <row r="1944" spans="1:16" x14ac:dyDescent="0.35">
      <c r="A1944" s="4" t="s">
        <v>1437</v>
      </c>
      <c r="B1944" s="18" t="s">
        <v>11761</v>
      </c>
      <c r="C1944" s="34">
        <f t="shared" si="60"/>
        <v>8.9629828807026975E-5</v>
      </c>
      <c r="D1944" s="35">
        <f t="shared" si="61"/>
        <v>0.8776208106673038</v>
      </c>
      <c r="E1944" s="4" t="s">
        <v>1436</v>
      </c>
      <c r="F1944" s="4" t="s">
        <v>9487</v>
      </c>
      <c r="G1944" s="9">
        <v>13</v>
      </c>
      <c r="H1944" s="4">
        <v>2</v>
      </c>
      <c r="I1944" s="4" t="s">
        <v>3399</v>
      </c>
      <c r="J1944" s="4" t="s">
        <v>9162</v>
      </c>
      <c r="K1944" s="4" t="s">
        <v>914</v>
      </c>
      <c r="L1944" s="4" t="s">
        <v>4057</v>
      </c>
      <c r="M1944" s="4" t="s">
        <v>7040</v>
      </c>
      <c r="N1944" s="4" t="s">
        <v>943</v>
      </c>
      <c r="O1944" s="4" t="s">
        <v>4035</v>
      </c>
      <c r="P1944" s="5" t="e">
        <v>#N/A</v>
      </c>
    </row>
    <row r="1945" spans="1:16" x14ac:dyDescent="0.35">
      <c r="A1945" s="4" t="s">
        <v>1437</v>
      </c>
      <c r="B1945" s="17" t="s">
        <v>11760</v>
      </c>
      <c r="C1945" s="34">
        <f t="shared" si="60"/>
        <v>8.9629828807026975E-5</v>
      </c>
      <c r="D1945" s="35">
        <f t="shared" si="61"/>
        <v>0.8777104404961108</v>
      </c>
      <c r="E1945" s="4" t="s">
        <v>1436</v>
      </c>
      <c r="F1945" s="4" t="s">
        <v>9525</v>
      </c>
      <c r="G1945" s="9">
        <v>13</v>
      </c>
      <c r="H1945" s="4">
        <v>0</v>
      </c>
      <c r="I1945" s="4" t="s">
        <v>4051</v>
      </c>
      <c r="J1945" s="4" t="s">
        <v>9526</v>
      </c>
      <c r="K1945" s="4" t="s">
        <v>944</v>
      </c>
      <c r="L1945" s="4" t="s">
        <v>3719</v>
      </c>
      <c r="M1945" s="4"/>
      <c r="N1945" s="4" t="s">
        <v>984</v>
      </c>
      <c r="O1945" s="4" t="s">
        <v>4874</v>
      </c>
      <c r="P1945" s="5" t="e">
        <v>#N/A</v>
      </c>
    </row>
    <row r="1946" spans="1:16" x14ac:dyDescent="0.35">
      <c r="A1946" s="4" t="s">
        <v>1437</v>
      </c>
      <c r="B1946" s="17" t="s">
        <v>11760</v>
      </c>
      <c r="C1946" s="34">
        <f t="shared" si="60"/>
        <v>8.9629828807026975E-5</v>
      </c>
      <c r="D1946" s="35">
        <f t="shared" si="61"/>
        <v>0.8778000703249178</v>
      </c>
      <c r="E1946" s="4" t="s">
        <v>1436</v>
      </c>
      <c r="F1946" s="4" t="s">
        <v>9550</v>
      </c>
      <c r="G1946" s="9">
        <v>13</v>
      </c>
      <c r="H1946" s="4">
        <v>0</v>
      </c>
      <c r="I1946" s="4" t="s">
        <v>3341</v>
      </c>
      <c r="J1946" s="4" t="s">
        <v>9551</v>
      </c>
      <c r="K1946" s="4" t="s">
        <v>975</v>
      </c>
      <c r="L1946" s="4" t="s">
        <v>4057</v>
      </c>
      <c r="M1946" s="4"/>
      <c r="N1946" s="4" t="s">
        <v>1026</v>
      </c>
      <c r="O1946" s="4" t="s">
        <v>3448</v>
      </c>
      <c r="P1946" s="5" t="e">
        <v>#N/A</v>
      </c>
    </row>
    <row r="1947" spans="1:16" x14ac:dyDescent="0.35">
      <c r="A1947" s="4" t="s">
        <v>1437</v>
      </c>
      <c r="B1947" s="17" t="s">
        <v>11760</v>
      </c>
      <c r="C1947" s="34">
        <f t="shared" si="60"/>
        <v>8.9629828807026975E-5</v>
      </c>
      <c r="D1947" s="35">
        <f t="shared" si="61"/>
        <v>0.87788970015372481</v>
      </c>
      <c r="E1947" s="4" t="s">
        <v>1436</v>
      </c>
      <c r="F1947" s="4" t="s">
        <v>9561</v>
      </c>
      <c r="G1947" s="9">
        <v>13</v>
      </c>
      <c r="H1947" s="4">
        <v>0</v>
      </c>
      <c r="I1947" s="4" t="s">
        <v>3721</v>
      </c>
      <c r="J1947" s="4" t="s">
        <v>9437</v>
      </c>
      <c r="K1947" s="4" t="s">
        <v>970</v>
      </c>
      <c r="L1947" s="4" t="s">
        <v>3988</v>
      </c>
      <c r="M1947" s="4" t="s">
        <v>9234</v>
      </c>
      <c r="N1947" s="4" t="s">
        <v>1019</v>
      </c>
      <c r="O1947" s="4" t="s">
        <v>3811</v>
      </c>
      <c r="P1947" s="5" t="e">
        <v>#N/A</v>
      </c>
    </row>
    <row r="1948" spans="1:16" x14ac:dyDescent="0.35">
      <c r="A1948" s="4" t="s">
        <v>1437</v>
      </c>
      <c r="B1948" s="17" t="s">
        <v>11760</v>
      </c>
      <c r="C1948" s="34">
        <f t="shared" si="60"/>
        <v>8.9629828807026975E-5</v>
      </c>
      <c r="D1948" s="35">
        <f t="shared" si="61"/>
        <v>0.87797932998253181</v>
      </c>
      <c r="E1948" s="4" t="s">
        <v>1436</v>
      </c>
      <c r="F1948" s="4" t="s">
        <v>9584</v>
      </c>
      <c r="G1948" s="9">
        <v>13</v>
      </c>
      <c r="H1948" s="4">
        <v>0</v>
      </c>
      <c r="I1948" s="4" t="s">
        <v>3519</v>
      </c>
      <c r="J1948" s="4" t="s">
        <v>9579</v>
      </c>
      <c r="K1948" s="4" t="s">
        <v>934</v>
      </c>
      <c r="L1948" s="4" t="s">
        <v>3988</v>
      </c>
      <c r="M1948" s="4"/>
      <c r="N1948" s="4" t="s">
        <v>970</v>
      </c>
      <c r="O1948" s="4" t="s">
        <v>3422</v>
      </c>
      <c r="P1948" s="5" t="e">
        <v>#N/A</v>
      </c>
    </row>
    <row r="1949" spans="1:16" x14ac:dyDescent="0.35">
      <c r="A1949" s="4" t="s">
        <v>1437</v>
      </c>
      <c r="B1949" s="18" t="s">
        <v>11761</v>
      </c>
      <c r="C1949" s="34">
        <f t="shared" si="60"/>
        <v>8.9629828807026975E-5</v>
      </c>
      <c r="D1949" s="35">
        <f t="shared" si="61"/>
        <v>0.87806895981133881</v>
      </c>
      <c r="E1949" s="4" t="s">
        <v>1436</v>
      </c>
      <c r="F1949" s="4" t="s">
        <v>9608</v>
      </c>
      <c r="G1949" s="9">
        <v>13</v>
      </c>
      <c r="H1949" s="4">
        <v>3</v>
      </c>
      <c r="I1949" s="4" t="s">
        <v>3399</v>
      </c>
      <c r="J1949" s="4" t="s">
        <v>8932</v>
      </c>
      <c r="K1949" s="4" t="s">
        <v>954</v>
      </c>
      <c r="L1949" s="4" t="s">
        <v>4057</v>
      </c>
      <c r="M1949" s="4"/>
      <c r="N1949" s="4" t="s">
        <v>997</v>
      </c>
      <c r="O1949" s="4" t="s">
        <v>3757</v>
      </c>
      <c r="P1949" s="5" t="e">
        <v>#N/A</v>
      </c>
    </row>
    <row r="1950" spans="1:16" x14ac:dyDescent="0.35">
      <c r="A1950" s="4" t="s">
        <v>1437</v>
      </c>
      <c r="B1950" s="17" t="s">
        <v>11760</v>
      </c>
      <c r="C1950" s="34">
        <f t="shared" si="60"/>
        <v>8.9629828807026975E-5</v>
      </c>
      <c r="D1950" s="35">
        <f t="shared" si="61"/>
        <v>0.87815858964014581</v>
      </c>
      <c r="E1950" s="4" t="s">
        <v>1436</v>
      </c>
      <c r="F1950" s="4" t="s">
        <v>9744</v>
      </c>
      <c r="G1950" s="9">
        <v>13</v>
      </c>
      <c r="H1950" s="4">
        <v>0</v>
      </c>
      <c r="I1950" s="4" t="s">
        <v>3746</v>
      </c>
      <c r="J1950" s="4" t="s">
        <v>9504</v>
      </c>
      <c r="K1950" s="4" t="s">
        <v>919</v>
      </c>
      <c r="L1950" s="4" t="s">
        <v>3955</v>
      </c>
      <c r="M1950" s="4"/>
      <c r="N1950" s="4" t="s">
        <v>950</v>
      </c>
      <c r="O1950" s="4" t="s">
        <v>8649</v>
      </c>
      <c r="P1950" s="5" t="e">
        <v>#N/A</v>
      </c>
    </row>
    <row r="1951" spans="1:16" x14ac:dyDescent="0.35">
      <c r="A1951" s="4" t="s">
        <v>1437</v>
      </c>
      <c r="B1951" s="18" t="s">
        <v>11761</v>
      </c>
      <c r="C1951" s="34">
        <f t="shared" si="60"/>
        <v>8.9629828807026975E-5</v>
      </c>
      <c r="D1951" s="35">
        <f t="shared" si="61"/>
        <v>0.87824821946895282</v>
      </c>
      <c r="E1951" s="4" t="s">
        <v>1436</v>
      </c>
      <c r="F1951" s="4" t="s">
        <v>9781</v>
      </c>
      <c r="G1951" s="9">
        <v>13</v>
      </c>
      <c r="H1951" s="4">
        <v>2</v>
      </c>
      <c r="I1951" s="4" t="s">
        <v>3594</v>
      </c>
      <c r="J1951" s="4" t="s">
        <v>4461</v>
      </c>
      <c r="K1951" s="4" t="s">
        <v>1251</v>
      </c>
      <c r="L1951" s="4" t="s">
        <v>4069</v>
      </c>
      <c r="M1951" s="4" t="s">
        <v>4462</v>
      </c>
      <c r="N1951" s="4" t="s">
        <v>1337</v>
      </c>
      <c r="O1951" s="4" t="s">
        <v>4869</v>
      </c>
      <c r="P1951" s="5" t="e">
        <v>#N/A</v>
      </c>
    </row>
    <row r="1952" spans="1:16" x14ac:dyDescent="0.35">
      <c r="A1952" s="4" t="s">
        <v>1437</v>
      </c>
      <c r="B1952" s="18" t="s">
        <v>11761</v>
      </c>
      <c r="C1952" s="34">
        <f t="shared" si="60"/>
        <v>8.9629828807026975E-5</v>
      </c>
      <c r="D1952" s="35">
        <f t="shared" si="61"/>
        <v>0.87833784929775982</v>
      </c>
      <c r="E1952" s="4" t="s">
        <v>1436</v>
      </c>
      <c r="F1952" s="4" t="s">
        <v>9863</v>
      </c>
      <c r="G1952" s="9">
        <v>13</v>
      </c>
      <c r="H1952" s="4">
        <v>2</v>
      </c>
      <c r="I1952" s="4" t="s">
        <v>3359</v>
      </c>
      <c r="J1952" s="4" t="s">
        <v>9859</v>
      </c>
      <c r="K1952" s="4" t="s">
        <v>944</v>
      </c>
      <c r="L1952" s="4" t="s">
        <v>4069</v>
      </c>
      <c r="M1952" s="4"/>
      <c r="N1952" s="4" t="s">
        <v>984</v>
      </c>
      <c r="O1952" s="4" t="s">
        <v>3389</v>
      </c>
      <c r="P1952" s="5" t="e">
        <v>#N/A</v>
      </c>
    </row>
    <row r="1953" spans="1:16" x14ac:dyDescent="0.35">
      <c r="A1953" s="4" t="s">
        <v>1437</v>
      </c>
      <c r="B1953" s="17" t="s">
        <v>11760</v>
      </c>
      <c r="C1953" s="34">
        <f t="shared" si="60"/>
        <v>8.9629828807026975E-5</v>
      </c>
      <c r="D1953" s="35">
        <f t="shared" si="61"/>
        <v>0.87842747912656682</v>
      </c>
      <c r="E1953" s="4" t="s">
        <v>1436</v>
      </c>
      <c r="F1953" s="4" t="s">
        <v>9918</v>
      </c>
      <c r="G1953" s="9">
        <v>13</v>
      </c>
      <c r="H1953" s="4">
        <v>0</v>
      </c>
      <c r="I1953" s="4" t="s">
        <v>3594</v>
      </c>
      <c r="J1953" s="4" t="s">
        <v>9696</v>
      </c>
      <c r="K1953" s="4" t="s">
        <v>924</v>
      </c>
      <c r="L1953" s="4" t="s">
        <v>7101</v>
      </c>
      <c r="M1953" s="4" t="s">
        <v>4252</v>
      </c>
      <c r="N1953" s="4" t="s">
        <v>956</v>
      </c>
      <c r="O1953" s="4" t="s">
        <v>3389</v>
      </c>
      <c r="P1953" s="5" t="e">
        <v>#N/A</v>
      </c>
    </row>
    <row r="1954" spans="1:16" x14ac:dyDescent="0.35">
      <c r="A1954" s="4" t="s">
        <v>1437</v>
      </c>
      <c r="B1954" s="17" t="s">
        <v>11760</v>
      </c>
      <c r="C1954" s="34">
        <f t="shared" si="60"/>
        <v>8.9629828807026975E-5</v>
      </c>
      <c r="D1954" s="35">
        <f t="shared" si="61"/>
        <v>0.87851710895537383</v>
      </c>
      <c r="E1954" s="4" t="s">
        <v>1436</v>
      </c>
      <c r="F1954" s="4" t="s">
        <v>10115</v>
      </c>
      <c r="G1954" s="9">
        <v>13</v>
      </c>
      <c r="H1954" s="4">
        <v>0</v>
      </c>
      <c r="I1954" s="4" t="s">
        <v>3594</v>
      </c>
      <c r="J1954" s="4" t="s">
        <v>9696</v>
      </c>
      <c r="K1954" s="4" t="s">
        <v>944</v>
      </c>
      <c r="L1954" s="4" t="s">
        <v>8321</v>
      </c>
      <c r="M1954" s="4" t="s">
        <v>9245</v>
      </c>
      <c r="N1954" s="4" t="s">
        <v>984</v>
      </c>
      <c r="O1954" s="4" t="s">
        <v>3389</v>
      </c>
      <c r="P1954" s="5" t="e">
        <v>#N/A</v>
      </c>
    </row>
    <row r="1955" spans="1:16" x14ac:dyDescent="0.35">
      <c r="A1955" s="4" t="s">
        <v>1437</v>
      </c>
      <c r="B1955" s="17" t="s">
        <v>11760</v>
      </c>
      <c r="C1955" s="34">
        <f t="shared" si="60"/>
        <v>8.9629828807026975E-5</v>
      </c>
      <c r="D1955" s="35">
        <f t="shared" si="61"/>
        <v>0.87860673878418083</v>
      </c>
      <c r="E1955" s="4" t="s">
        <v>1436</v>
      </c>
      <c r="F1955" s="4" t="s">
        <v>10149</v>
      </c>
      <c r="G1955" s="9">
        <v>13</v>
      </c>
      <c r="H1955" s="4">
        <v>0</v>
      </c>
      <c r="I1955" s="4" t="s">
        <v>3594</v>
      </c>
      <c r="J1955" s="4" t="s">
        <v>10150</v>
      </c>
      <c r="K1955" s="4" t="s">
        <v>1019</v>
      </c>
      <c r="L1955" s="4" t="s">
        <v>8321</v>
      </c>
      <c r="M1955" s="4"/>
      <c r="N1955" s="4" t="s">
        <v>1084</v>
      </c>
      <c r="O1955" s="4" t="s">
        <v>1846</v>
      </c>
      <c r="P1955" s="5" t="e">
        <v>#N/A</v>
      </c>
    </row>
    <row r="1956" spans="1:16" x14ac:dyDescent="0.35">
      <c r="A1956" s="4" t="s">
        <v>1437</v>
      </c>
      <c r="B1956" s="18" t="s">
        <v>11761</v>
      </c>
      <c r="C1956" s="34">
        <f t="shared" si="60"/>
        <v>8.9629828807026975E-5</v>
      </c>
      <c r="D1956" s="35">
        <f t="shared" si="61"/>
        <v>0.87869636861298783</v>
      </c>
      <c r="E1956" s="4" t="s">
        <v>1436</v>
      </c>
      <c r="F1956" s="4" t="s">
        <v>10442</v>
      </c>
      <c r="G1956" s="9">
        <v>13</v>
      </c>
      <c r="H1956" s="4">
        <v>2</v>
      </c>
      <c r="I1956" s="4" t="s">
        <v>3399</v>
      </c>
      <c r="J1956" s="4" t="s">
        <v>4766</v>
      </c>
      <c r="K1956" s="4" t="s">
        <v>1044</v>
      </c>
      <c r="L1956" s="4" t="s">
        <v>10367</v>
      </c>
      <c r="M1956" s="4"/>
      <c r="N1956" s="4" t="s">
        <v>1118</v>
      </c>
      <c r="O1956" s="4" t="s">
        <v>5045</v>
      </c>
      <c r="P1956" s="5" t="e">
        <v>#N/A</v>
      </c>
    </row>
    <row r="1957" spans="1:16" x14ac:dyDescent="0.35">
      <c r="A1957" s="4" t="s">
        <v>1437</v>
      </c>
      <c r="B1957" s="18" t="s">
        <v>11761</v>
      </c>
      <c r="C1957" s="34">
        <f t="shared" si="60"/>
        <v>8.9629828807026975E-5</v>
      </c>
      <c r="D1957" s="35">
        <f t="shared" si="61"/>
        <v>0.87878599844179484</v>
      </c>
      <c r="E1957" s="4" t="s">
        <v>1436</v>
      </c>
      <c r="F1957" s="4" t="s">
        <v>10483</v>
      </c>
      <c r="G1957" s="9">
        <v>13</v>
      </c>
      <c r="H1957" s="4">
        <v>2</v>
      </c>
      <c r="I1957" s="4" t="s">
        <v>3594</v>
      </c>
      <c r="J1957" s="4" t="s">
        <v>10189</v>
      </c>
      <c r="K1957" s="4" t="s">
        <v>1044</v>
      </c>
      <c r="L1957" s="4" t="s">
        <v>10367</v>
      </c>
      <c r="M1957" s="4" t="s">
        <v>10193</v>
      </c>
      <c r="N1957" s="4" t="s">
        <v>1118</v>
      </c>
      <c r="O1957" s="4" t="s">
        <v>3707</v>
      </c>
      <c r="P1957" s="5" t="e">
        <v>#N/A</v>
      </c>
    </row>
    <row r="1958" spans="1:16" x14ac:dyDescent="0.35">
      <c r="A1958" s="4" t="s">
        <v>1437</v>
      </c>
      <c r="B1958" s="17" t="s">
        <v>11760</v>
      </c>
      <c r="C1958" s="34">
        <f t="shared" si="60"/>
        <v>8.9629828807026975E-5</v>
      </c>
      <c r="D1958" s="35">
        <f t="shared" si="61"/>
        <v>0.87887562827060184</v>
      </c>
      <c r="E1958" s="4" t="s">
        <v>1436</v>
      </c>
      <c r="F1958" s="4" t="s">
        <v>10486</v>
      </c>
      <c r="G1958" s="9">
        <v>13</v>
      </c>
      <c r="H1958" s="4">
        <v>0</v>
      </c>
      <c r="I1958" s="4" t="s">
        <v>3359</v>
      </c>
      <c r="J1958" s="4" t="s">
        <v>8689</v>
      </c>
      <c r="K1958" s="4" t="s">
        <v>930</v>
      </c>
      <c r="L1958" s="4" t="s">
        <v>4767</v>
      </c>
      <c r="M1958" s="4" t="s">
        <v>4902</v>
      </c>
      <c r="N1958" s="4" t="s">
        <v>964</v>
      </c>
      <c r="O1958" s="4" t="s">
        <v>6457</v>
      </c>
      <c r="P1958" s="5" t="e">
        <v>#N/A</v>
      </c>
    </row>
    <row r="1959" spans="1:16" x14ac:dyDescent="0.35">
      <c r="A1959" s="4" t="s">
        <v>1437</v>
      </c>
      <c r="B1959" s="18" t="s">
        <v>11761</v>
      </c>
      <c r="C1959" s="34">
        <f t="shared" si="60"/>
        <v>8.9629828807026975E-5</v>
      </c>
      <c r="D1959" s="35">
        <f t="shared" si="61"/>
        <v>0.87896525809940884</v>
      </c>
      <c r="E1959" s="4" t="s">
        <v>1436</v>
      </c>
      <c r="F1959" s="4" t="s">
        <v>10766</v>
      </c>
      <c r="G1959" s="9">
        <v>13</v>
      </c>
      <c r="H1959" s="4">
        <v>2</v>
      </c>
      <c r="I1959" s="4" t="s">
        <v>3399</v>
      </c>
      <c r="J1959" s="4" t="s">
        <v>10619</v>
      </c>
      <c r="K1959" s="4" t="s">
        <v>974</v>
      </c>
      <c r="L1959" s="4" t="s">
        <v>4748</v>
      </c>
      <c r="M1959" s="4"/>
      <c r="N1959" s="4" t="s">
        <v>1024</v>
      </c>
      <c r="O1959" s="4" t="s">
        <v>4399</v>
      </c>
      <c r="P1959" s="5" t="e">
        <v>#N/A</v>
      </c>
    </row>
    <row r="1960" spans="1:16" x14ac:dyDescent="0.35">
      <c r="A1960" s="4" t="s">
        <v>1437</v>
      </c>
      <c r="B1960" s="17" t="s">
        <v>11760</v>
      </c>
      <c r="C1960" s="34">
        <f t="shared" si="60"/>
        <v>8.9629828807026975E-5</v>
      </c>
      <c r="D1960" s="35">
        <f t="shared" si="61"/>
        <v>0.87905488792821584</v>
      </c>
      <c r="E1960" s="4" t="s">
        <v>1436</v>
      </c>
      <c r="F1960" s="4" t="s">
        <v>10774</v>
      </c>
      <c r="G1960" s="9">
        <v>13</v>
      </c>
      <c r="H1960" s="4">
        <v>0</v>
      </c>
      <c r="I1960" s="4" t="s">
        <v>4033</v>
      </c>
      <c r="J1960" s="4" t="s">
        <v>9252</v>
      </c>
      <c r="K1960" s="4" t="s">
        <v>937</v>
      </c>
      <c r="L1960" s="4" t="s">
        <v>6664</v>
      </c>
      <c r="M1960" s="4"/>
      <c r="N1960" s="4" t="s">
        <v>974</v>
      </c>
      <c r="O1960" s="4" t="s">
        <v>3961</v>
      </c>
      <c r="P1960" s="5" t="e">
        <v>#N/A</v>
      </c>
    </row>
    <row r="1961" spans="1:16" x14ac:dyDescent="0.35">
      <c r="A1961" s="4" t="s">
        <v>1437</v>
      </c>
      <c r="B1961" s="17" t="s">
        <v>11760</v>
      </c>
      <c r="C1961" s="34">
        <f t="shared" si="60"/>
        <v>8.9629828807026975E-5</v>
      </c>
      <c r="D1961" s="35">
        <f t="shared" si="61"/>
        <v>0.87914451775702285</v>
      </c>
      <c r="E1961" s="4" t="s">
        <v>1436</v>
      </c>
      <c r="F1961" s="4" t="s">
        <v>10922</v>
      </c>
      <c r="G1961" s="9">
        <v>13</v>
      </c>
      <c r="H1961" s="4">
        <v>0</v>
      </c>
      <c r="I1961" s="4" t="s">
        <v>3594</v>
      </c>
      <c r="J1961" s="4" t="s">
        <v>9696</v>
      </c>
      <c r="K1961" s="4" t="s">
        <v>1019</v>
      </c>
      <c r="L1961" s="4" t="s">
        <v>4767</v>
      </c>
      <c r="M1961" s="4" t="s">
        <v>9245</v>
      </c>
      <c r="N1961" s="4" t="s">
        <v>1084</v>
      </c>
      <c r="O1961" s="4" t="s">
        <v>1846</v>
      </c>
      <c r="P1961" s="5" t="e">
        <v>#N/A</v>
      </c>
    </row>
    <row r="1962" spans="1:16" x14ac:dyDescent="0.35">
      <c r="A1962" s="4" t="s">
        <v>1437</v>
      </c>
      <c r="B1962" s="17" t="s">
        <v>11760</v>
      </c>
      <c r="C1962" s="34">
        <f t="shared" si="60"/>
        <v>8.9629828807026975E-5</v>
      </c>
      <c r="D1962" s="35">
        <f t="shared" si="61"/>
        <v>0.87923414758582985</v>
      </c>
      <c r="E1962" s="4" t="s">
        <v>1436</v>
      </c>
      <c r="F1962" s="4" t="s">
        <v>10961</v>
      </c>
      <c r="G1962" s="9">
        <v>13</v>
      </c>
      <c r="H1962" s="4">
        <v>0</v>
      </c>
      <c r="I1962" s="4" t="s">
        <v>3399</v>
      </c>
      <c r="J1962" s="4" t="s">
        <v>10962</v>
      </c>
      <c r="K1962" s="4" t="s">
        <v>944</v>
      </c>
      <c r="L1962" s="4" t="s">
        <v>3474</v>
      </c>
      <c r="M1962" s="4"/>
      <c r="N1962" s="4" t="s">
        <v>984</v>
      </c>
      <c r="O1962" s="4" t="s">
        <v>9872</v>
      </c>
      <c r="P1962" s="5" t="e">
        <v>#N/A</v>
      </c>
    </row>
    <row r="1963" spans="1:16" x14ac:dyDescent="0.35">
      <c r="A1963" s="4" t="s">
        <v>1437</v>
      </c>
      <c r="B1963" s="17" t="s">
        <v>11760</v>
      </c>
      <c r="C1963" s="34">
        <f t="shared" si="60"/>
        <v>8.9629828807026975E-5</v>
      </c>
      <c r="D1963" s="35">
        <f t="shared" si="61"/>
        <v>0.87932377741463685</v>
      </c>
      <c r="E1963" s="4" t="s">
        <v>1436</v>
      </c>
      <c r="F1963" s="4" t="s">
        <v>10987</v>
      </c>
      <c r="G1963" s="9">
        <v>13</v>
      </c>
      <c r="H1963" s="4">
        <v>0</v>
      </c>
      <c r="I1963" s="4" t="s">
        <v>3359</v>
      </c>
      <c r="J1963" s="4" t="s">
        <v>10988</v>
      </c>
      <c r="K1963" s="4" t="s">
        <v>919</v>
      </c>
      <c r="L1963" s="4" t="s">
        <v>3474</v>
      </c>
      <c r="M1963" s="4"/>
      <c r="N1963" s="4" t="s">
        <v>950</v>
      </c>
      <c r="O1963" s="4" t="s">
        <v>4414</v>
      </c>
      <c r="P1963" s="5" t="e">
        <v>#N/A</v>
      </c>
    </row>
    <row r="1964" spans="1:16" x14ac:dyDescent="0.35">
      <c r="A1964" s="4" t="s">
        <v>1437</v>
      </c>
      <c r="B1964" s="18" t="s">
        <v>11761</v>
      </c>
      <c r="C1964" s="34">
        <f t="shared" si="60"/>
        <v>8.9629828807026975E-5</v>
      </c>
      <c r="D1964" s="35">
        <f t="shared" si="61"/>
        <v>0.87941340724344386</v>
      </c>
      <c r="E1964" s="4" t="s">
        <v>1436</v>
      </c>
      <c r="F1964" s="4" t="s">
        <v>11049</v>
      </c>
      <c r="G1964" s="9">
        <v>13</v>
      </c>
      <c r="H1964" s="4">
        <v>2</v>
      </c>
      <c r="I1964" s="4" t="s">
        <v>4051</v>
      </c>
      <c r="J1964" s="4" t="s">
        <v>8349</v>
      </c>
      <c r="K1964" s="4" t="s">
        <v>974</v>
      </c>
      <c r="L1964" s="4" t="s">
        <v>8121</v>
      </c>
      <c r="M1964" s="4" t="s">
        <v>7940</v>
      </c>
      <c r="N1964" s="4" t="s">
        <v>1024</v>
      </c>
      <c r="O1964" s="4" t="s">
        <v>1846</v>
      </c>
      <c r="P1964" s="5" t="e">
        <v>#N/A</v>
      </c>
    </row>
    <row r="1965" spans="1:16" x14ac:dyDescent="0.35">
      <c r="A1965" s="4" t="s">
        <v>1437</v>
      </c>
      <c r="B1965" s="17" t="s">
        <v>11760</v>
      </c>
      <c r="C1965" s="34">
        <f t="shared" si="60"/>
        <v>8.9629828807026975E-5</v>
      </c>
      <c r="D1965" s="35">
        <f t="shared" si="61"/>
        <v>0.87950303707225086</v>
      </c>
      <c r="E1965" s="4" t="s">
        <v>1436</v>
      </c>
      <c r="F1965" s="4" t="s">
        <v>11123</v>
      </c>
      <c r="G1965" s="9">
        <v>13</v>
      </c>
      <c r="H1965" s="4">
        <v>0</v>
      </c>
      <c r="I1965" s="4" t="s">
        <v>3594</v>
      </c>
      <c r="J1965" s="4" t="s">
        <v>9685</v>
      </c>
      <c r="K1965" s="4" t="s">
        <v>944</v>
      </c>
      <c r="L1965" s="4" t="s">
        <v>3655</v>
      </c>
      <c r="M1965" s="4"/>
      <c r="N1965" s="4" t="s">
        <v>984</v>
      </c>
      <c r="O1965" s="4" t="s">
        <v>3389</v>
      </c>
      <c r="P1965" s="5" t="e">
        <v>#N/A</v>
      </c>
    </row>
    <row r="1966" spans="1:16" x14ac:dyDescent="0.35">
      <c r="A1966" s="4" t="s">
        <v>1437</v>
      </c>
      <c r="B1966" s="18" t="s">
        <v>11761</v>
      </c>
      <c r="C1966" s="34">
        <f t="shared" si="60"/>
        <v>8.9629828807026975E-5</v>
      </c>
      <c r="D1966" s="35">
        <f t="shared" si="61"/>
        <v>0.87959266690105786</v>
      </c>
      <c r="E1966" s="4" t="s">
        <v>1436</v>
      </c>
      <c r="F1966" s="4" t="s">
        <v>11135</v>
      </c>
      <c r="G1966" s="9">
        <v>13</v>
      </c>
      <c r="H1966" s="4">
        <v>2</v>
      </c>
      <c r="I1966" s="4" t="s">
        <v>3399</v>
      </c>
      <c r="J1966" s="4" t="s">
        <v>9428</v>
      </c>
      <c r="K1966" s="4" t="s">
        <v>954</v>
      </c>
      <c r="L1966" s="4" t="s">
        <v>8335</v>
      </c>
      <c r="M1966" s="4"/>
      <c r="N1966" s="4" t="s">
        <v>997</v>
      </c>
      <c r="O1966" s="4" t="s">
        <v>9872</v>
      </c>
      <c r="P1966" s="5" t="e">
        <v>#N/A</v>
      </c>
    </row>
    <row r="1967" spans="1:16" x14ac:dyDescent="0.35">
      <c r="A1967" s="4" t="s">
        <v>1437</v>
      </c>
      <c r="B1967" s="18" t="s">
        <v>11761</v>
      </c>
      <c r="C1967" s="34">
        <f t="shared" si="60"/>
        <v>8.9629828807026975E-5</v>
      </c>
      <c r="D1967" s="35">
        <f t="shared" si="61"/>
        <v>0.87968229672986487</v>
      </c>
      <c r="E1967" s="4" t="s">
        <v>1436</v>
      </c>
      <c r="F1967" s="4" t="s">
        <v>11258</v>
      </c>
      <c r="G1967" s="9">
        <v>13</v>
      </c>
      <c r="H1967" s="4">
        <v>2</v>
      </c>
      <c r="I1967" s="4" t="s">
        <v>4051</v>
      </c>
      <c r="J1967" s="4" t="s">
        <v>9526</v>
      </c>
      <c r="K1967" s="4" t="s">
        <v>974</v>
      </c>
      <c r="L1967" s="4" t="s">
        <v>3723</v>
      </c>
      <c r="M1967" s="4"/>
      <c r="N1967" s="4" t="s">
        <v>1024</v>
      </c>
      <c r="O1967" s="4" t="s">
        <v>1846</v>
      </c>
      <c r="P1967" s="5" t="e">
        <v>#N/A</v>
      </c>
    </row>
    <row r="1968" spans="1:16" x14ac:dyDescent="0.35">
      <c r="A1968" s="4" t="s">
        <v>1437</v>
      </c>
      <c r="B1968" s="17" t="s">
        <v>11760</v>
      </c>
      <c r="C1968" s="34">
        <f t="shared" si="60"/>
        <v>8.9629828807026975E-5</v>
      </c>
      <c r="D1968" s="35">
        <f t="shared" si="61"/>
        <v>0.87977192655867187</v>
      </c>
      <c r="E1968" s="4" t="s">
        <v>1436</v>
      </c>
      <c r="F1968" s="4" t="s">
        <v>11303</v>
      </c>
      <c r="G1968" s="9">
        <v>13</v>
      </c>
      <c r="H1968" s="4">
        <v>0</v>
      </c>
      <c r="I1968" s="4" t="s">
        <v>3594</v>
      </c>
      <c r="J1968" s="4" t="s">
        <v>10150</v>
      </c>
      <c r="K1968" s="4" t="s">
        <v>954</v>
      </c>
      <c r="L1968" s="4" t="s">
        <v>9245</v>
      </c>
      <c r="M1968" s="4"/>
      <c r="N1968" s="4" t="s">
        <v>997</v>
      </c>
      <c r="O1968" s="4" t="s">
        <v>3389</v>
      </c>
      <c r="P1968" s="5" t="e">
        <v>#N/A</v>
      </c>
    </row>
    <row r="1969" spans="1:16" x14ac:dyDescent="0.35">
      <c r="A1969" s="4" t="s">
        <v>1437</v>
      </c>
      <c r="B1969" s="18" t="s">
        <v>11761</v>
      </c>
      <c r="C1969" s="34">
        <f t="shared" si="60"/>
        <v>8.9629828807026975E-5</v>
      </c>
      <c r="D1969" s="35">
        <f t="shared" si="61"/>
        <v>0.87986155638747887</v>
      </c>
      <c r="E1969" s="4" t="s">
        <v>1436</v>
      </c>
      <c r="F1969" s="4" t="s">
        <v>11542</v>
      </c>
      <c r="G1969" s="9">
        <v>13</v>
      </c>
      <c r="H1969" s="4">
        <v>2</v>
      </c>
      <c r="I1969" s="4" t="s">
        <v>4051</v>
      </c>
      <c r="J1969" s="4" t="s">
        <v>11382</v>
      </c>
      <c r="K1969" s="4" t="s">
        <v>981</v>
      </c>
      <c r="L1969" s="4" t="s">
        <v>9894</v>
      </c>
      <c r="M1969" s="4"/>
      <c r="N1969" s="4" t="s">
        <v>1034</v>
      </c>
      <c r="O1969" s="4" t="s">
        <v>3389</v>
      </c>
      <c r="P1969" s="5" t="e">
        <v>#N/A</v>
      </c>
    </row>
    <row r="1970" spans="1:16" x14ac:dyDescent="0.35">
      <c r="A1970" s="4" t="s">
        <v>1437</v>
      </c>
      <c r="B1970" s="17" t="s">
        <v>11760</v>
      </c>
      <c r="C1970" s="34">
        <f t="shared" si="60"/>
        <v>8.2735226591101825E-5</v>
      </c>
      <c r="D1970" s="35">
        <f t="shared" si="61"/>
        <v>0.87994429161406995</v>
      </c>
      <c r="E1970" s="4" t="s">
        <v>1436</v>
      </c>
      <c r="F1970" s="4" t="s">
        <v>1394</v>
      </c>
      <c r="G1970" s="9">
        <v>12</v>
      </c>
      <c r="H1970" s="4">
        <v>0</v>
      </c>
      <c r="I1970" s="4" t="s">
        <v>3399</v>
      </c>
      <c r="J1970" s="4" t="s">
        <v>3478</v>
      </c>
      <c r="K1970" s="4" t="s">
        <v>984</v>
      </c>
      <c r="L1970" s="4" t="s">
        <v>3463</v>
      </c>
      <c r="M1970" s="4" t="s">
        <v>3466</v>
      </c>
      <c r="N1970" s="4" t="s">
        <v>1038</v>
      </c>
      <c r="O1970" s="4" t="s">
        <v>3467</v>
      </c>
      <c r="P1970" s="5" t="e">
        <v>#N/A</v>
      </c>
    </row>
    <row r="1971" spans="1:16" x14ac:dyDescent="0.35">
      <c r="A1971" s="4" t="s">
        <v>1437</v>
      </c>
      <c r="B1971" s="17" t="s">
        <v>11760</v>
      </c>
      <c r="C1971" s="34">
        <f t="shared" si="60"/>
        <v>8.2735226591101825E-5</v>
      </c>
      <c r="D1971" s="35">
        <f t="shared" si="61"/>
        <v>0.88002702684066103</v>
      </c>
      <c r="E1971" s="4" t="s">
        <v>1436</v>
      </c>
      <c r="F1971" s="4" t="s">
        <v>3507</v>
      </c>
      <c r="G1971" s="9">
        <v>12</v>
      </c>
      <c r="H1971" s="4">
        <v>0</v>
      </c>
      <c r="I1971" s="4" t="s">
        <v>3399</v>
      </c>
      <c r="J1971" s="4" t="s">
        <v>3498</v>
      </c>
      <c r="K1971" s="4" t="s">
        <v>996</v>
      </c>
      <c r="L1971" s="4" t="s">
        <v>3425</v>
      </c>
      <c r="M1971" s="4" t="s">
        <v>3499</v>
      </c>
      <c r="N1971" s="4" t="s">
        <v>1054</v>
      </c>
      <c r="O1971" s="4" t="s">
        <v>3451</v>
      </c>
      <c r="P1971" s="5" t="e">
        <v>#N/A</v>
      </c>
    </row>
    <row r="1972" spans="1:16" x14ac:dyDescent="0.35">
      <c r="A1972" s="4" t="s">
        <v>1437</v>
      </c>
      <c r="B1972" s="17" t="s">
        <v>11760</v>
      </c>
      <c r="C1972" s="34">
        <f t="shared" si="60"/>
        <v>8.2735226591101825E-5</v>
      </c>
      <c r="D1972" s="35">
        <f t="shared" si="61"/>
        <v>0.88010976206725211</v>
      </c>
      <c r="E1972" s="4" t="s">
        <v>1436</v>
      </c>
      <c r="F1972" s="4" t="s">
        <v>3735</v>
      </c>
      <c r="G1972" s="9">
        <v>12</v>
      </c>
      <c r="H1972" s="4">
        <v>0</v>
      </c>
      <c r="I1972" s="4" t="s">
        <v>3418</v>
      </c>
      <c r="J1972" s="4" t="s">
        <v>3736</v>
      </c>
      <c r="K1972" s="4" t="s">
        <v>984</v>
      </c>
      <c r="L1972" s="4" t="s">
        <v>3714</v>
      </c>
      <c r="M1972" s="4"/>
      <c r="N1972" s="4" t="s">
        <v>1038</v>
      </c>
      <c r="O1972" s="4" t="s">
        <v>3477</v>
      </c>
      <c r="P1972" s="5" t="e">
        <v>#N/A</v>
      </c>
    </row>
    <row r="1973" spans="1:16" x14ac:dyDescent="0.35">
      <c r="A1973" s="4" t="s">
        <v>1437</v>
      </c>
      <c r="B1973" s="17" t="s">
        <v>11760</v>
      </c>
      <c r="C1973" s="34">
        <f t="shared" si="60"/>
        <v>8.2735226591101825E-5</v>
      </c>
      <c r="D1973" s="35">
        <f t="shared" si="61"/>
        <v>0.88019249729384319</v>
      </c>
      <c r="E1973" s="4" t="s">
        <v>1436</v>
      </c>
      <c r="F1973" s="4" t="s">
        <v>3949</v>
      </c>
      <c r="G1973" s="9">
        <v>12</v>
      </c>
      <c r="H1973" s="4">
        <v>0</v>
      </c>
      <c r="I1973" s="4" t="s">
        <v>3594</v>
      </c>
      <c r="J1973" s="4" t="s">
        <v>3945</v>
      </c>
      <c r="K1973" s="4" t="s">
        <v>915</v>
      </c>
      <c r="L1973" s="4" t="s">
        <v>3775</v>
      </c>
      <c r="M1973" s="4" t="s">
        <v>3946</v>
      </c>
      <c r="N1973" s="4" t="s">
        <v>944</v>
      </c>
      <c r="O1973" s="4" t="s">
        <v>3671</v>
      </c>
      <c r="P1973" s="5" t="e">
        <v>#N/A</v>
      </c>
    </row>
    <row r="1974" spans="1:16" x14ac:dyDescent="0.35">
      <c r="A1974" s="4" t="s">
        <v>1437</v>
      </c>
      <c r="B1974" s="18" t="s">
        <v>11761</v>
      </c>
      <c r="C1974" s="34">
        <f t="shared" si="60"/>
        <v>8.2735226591101825E-5</v>
      </c>
      <c r="D1974" s="35">
        <f t="shared" si="61"/>
        <v>0.88027523252043427</v>
      </c>
      <c r="E1974" s="4" t="s">
        <v>1436</v>
      </c>
      <c r="F1974" s="4" t="s">
        <v>4223</v>
      </c>
      <c r="G1974" s="9">
        <v>12</v>
      </c>
      <c r="H1974" s="4">
        <v>2</v>
      </c>
      <c r="I1974" s="4" t="s">
        <v>3399</v>
      </c>
      <c r="J1974" s="4" t="s">
        <v>3877</v>
      </c>
      <c r="K1974" s="4" t="s">
        <v>999</v>
      </c>
      <c r="L1974" s="4" t="s">
        <v>3501</v>
      </c>
      <c r="M1974" s="4" t="s">
        <v>4221</v>
      </c>
      <c r="N1974" s="4" t="s">
        <v>1058</v>
      </c>
      <c r="O1974" s="4" t="s">
        <v>3451</v>
      </c>
      <c r="P1974" s="5" t="e">
        <v>#N/A</v>
      </c>
    </row>
    <row r="1975" spans="1:16" x14ac:dyDescent="0.35">
      <c r="A1975" s="4" t="s">
        <v>1437</v>
      </c>
      <c r="B1975" s="18" t="s">
        <v>11761</v>
      </c>
      <c r="C1975" s="34">
        <f t="shared" si="60"/>
        <v>8.2735226591101825E-5</v>
      </c>
      <c r="D1975" s="35">
        <f t="shared" si="61"/>
        <v>0.88035796774702535</v>
      </c>
      <c r="E1975" s="4" t="s">
        <v>1436</v>
      </c>
      <c r="F1975" s="4" t="s">
        <v>4295</v>
      </c>
      <c r="G1975" s="9">
        <v>12</v>
      </c>
      <c r="H1975" s="4">
        <v>5</v>
      </c>
      <c r="I1975" s="4" t="s">
        <v>3399</v>
      </c>
      <c r="J1975" s="4" t="s">
        <v>3978</v>
      </c>
      <c r="K1975" s="4" t="s">
        <v>929</v>
      </c>
      <c r="L1975" s="4" t="s">
        <v>4296</v>
      </c>
      <c r="M1975" s="4" t="s">
        <v>4274</v>
      </c>
      <c r="N1975" s="4" t="s">
        <v>963</v>
      </c>
      <c r="O1975" s="4" t="s">
        <v>3757</v>
      </c>
      <c r="P1975" s="5" t="e">
        <v>#N/A</v>
      </c>
    </row>
    <row r="1976" spans="1:16" x14ac:dyDescent="0.35">
      <c r="A1976" s="4" t="s">
        <v>1437</v>
      </c>
      <c r="B1976" s="17" t="s">
        <v>11760</v>
      </c>
      <c r="C1976" s="34">
        <f t="shared" si="60"/>
        <v>8.2735226591101825E-5</v>
      </c>
      <c r="D1976" s="35">
        <f t="shared" si="61"/>
        <v>0.88044070297361643</v>
      </c>
      <c r="E1976" s="4" t="s">
        <v>1436</v>
      </c>
      <c r="F1976" s="4" t="s">
        <v>4473</v>
      </c>
      <c r="G1976" s="9">
        <v>12</v>
      </c>
      <c r="H1976" s="4">
        <v>0</v>
      </c>
      <c r="I1976" s="4" t="s">
        <v>3399</v>
      </c>
      <c r="J1976" s="4" t="s">
        <v>4309</v>
      </c>
      <c r="K1976" s="4" t="s">
        <v>900</v>
      </c>
      <c r="L1976" s="4" t="s">
        <v>4470</v>
      </c>
      <c r="M1976" s="4" t="s">
        <v>3785</v>
      </c>
      <c r="N1976" s="4" t="s">
        <v>924</v>
      </c>
      <c r="O1976" s="4" t="s">
        <v>4472</v>
      </c>
      <c r="P1976" s="5" t="e">
        <v>#N/A</v>
      </c>
    </row>
    <row r="1977" spans="1:16" x14ac:dyDescent="0.35">
      <c r="A1977" s="4" t="s">
        <v>1437</v>
      </c>
      <c r="B1977" s="17" t="s">
        <v>11760</v>
      </c>
      <c r="C1977" s="34">
        <f t="shared" si="60"/>
        <v>8.2735226591101825E-5</v>
      </c>
      <c r="D1977" s="35">
        <f t="shared" si="61"/>
        <v>0.88052343820020751</v>
      </c>
      <c r="E1977" s="4" t="s">
        <v>1436</v>
      </c>
      <c r="F1977" s="4" t="s">
        <v>4621</v>
      </c>
      <c r="G1977" s="9">
        <v>12</v>
      </c>
      <c r="H1977" s="4">
        <v>0</v>
      </c>
      <c r="I1977" s="4" t="s">
        <v>4075</v>
      </c>
      <c r="J1977" s="4" t="s">
        <v>4086</v>
      </c>
      <c r="K1977" s="4" t="s">
        <v>954</v>
      </c>
      <c r="L1977" s="4" t="s">
        <v>3443</v>
      </c>
      <c r="M1977" s="4" t="s">
        <v>3405</v>
      </c>
      <c r="N1977" s="4" t="s">
        <v>997</v>
      </c>
      <c r="O1977" s="4" t="s">
        <v>1846</v>
      </c>
      <c r="P1977" s="5" t="e">
        <v>#N/A</v>
      </c>
    </row>
    <row r="1978" spans="1:16" x14ac:dyDescent="0.35">
      <c r="A1978" s="4" t="s">
        <v>1437</v>
      </c>
      <c r="B1978" s="18" t="s">
        <v>11761</v>
      </c>
      <c r="C1978" s="34">
        <f t="shared" si="60"/>
        <v>8.2735226591101825E-5</v>
      </c>
      <c r="D1978" s="35">
        <f t="shared" si="61"/>
        <v>0.88060617342679859</v>
      </c>
      <c r="E1978" s="4" t="s">
        <v>1436</v>
      </c>
      <c r="F1978" s="4" t="s">
        <v>4623</v>
      </c>
      <c r="G1978" s="9">
        <v>12</v>
      </c>
      <c r="H1978" s="4">
        <v>2</v>
      </c>
      <c r="I1978" s="4" t="s">
        <v>3703</v>
      </c>
      <c r="J1978" s="4" t="s">
        <v>4352</v>
      </c>
      <c r="K1978" s="4" t="s">
        <v>1055</v>
      </c>
      <c r="L1978" s="4" t="s">
        <v>3547</v>
      </c>
      <c r="M1978" s="4" t="s">
        <v>3946</v>
      </c>
      <c r="N1978" s="4" t="s">
        <v>1131</v>
      </c>
      <c r="O1978" s="4" t="s">
        <v>4353</v>
      </c>
      <c r="P1978" s="5" t="e">
        <v>#N/A</v>
      </c>
    </row>
    <row r="1979" spans="1:16" x14ac:dyDescent="0.35">
      <c r="A1979" s="4" t="s">
        <v>1437</v>
      </c>
      <c r="B1979" s="18" t="s">
        <v>11761</v>
      </c>
      <c r="C1979" s="34">
        <f t="shared" si="60"/>
        <v>8.2735226591101825E-5</v>
      </c>
      <c r="D1979" s="35">
        <f t="shared" si="61"/>
        <v>0.88068890865338967</v>
      </c>
      <c r="E1979" s="4" t="s">
        <v>1436</v>
      </c>
      <c r="F1979" s="4" t="s">
        <v>4644</v>
      </c>
      <c r="G1979" s="9">
        <v>12</v>
      </c>
      <c r="H1979" s="4">
        <v>2</v>
      </c>
      <c r="I1979" s="4" t="s">
        <v>4075</v>
      </c>
      <c r="J1979" s="4" t="s">
        <v>4076</v>
      </c>
      <c r="K1979" s="4" t="s">
        <v>918</v>
      </c>
      <c r="L1979" s="4" t="s">
        <v>4019</v>
      </c>
      <c r="M1979" s="4" t="s">
        <v>3405</v>
      </c>
      <c r="N1979" s="4" t="s">
        <v>948</v>
      </c>
      <c r="O1979" s="4" t="s">
        <v>3357</v>
      </c>
      <c r="P1979" s="5" t="e">
        <v>#N/A</v>
      </c>
    </row>
    <row r="1980" spans="1:16" x14ac:dyDescent="0.35">
      <c r="A1980" s="4" t="s">
        <v>1437</v>
      </c>
      <c r="B1980" s="18" t="s">
        <v>11761</v>
      </c>
      <c r="C1980" s="34">
        <f t="shared" si="60"/>
        <v>8.2735226591101825E-5</v>
      </c>
      <c r="D1980" s="35">
        <f t="shared" si="61"/>
        <v>0.88077164387998075</v>
      </c>
      <c r="E1980" s="4" t="s">
        <v>1436</v>
      </c>
      <c r="F1980" s="4" t="s">
        <v>4724</v>
      </c>
      <c r="G1980" s="9">
        <v>12</v>
      </c>
      <c r="H1980" s="4">
        <v>2</v>
      </c>
      <c r="I1980" s="4" t="s">
        <v>3341</v>
      </c>
      <c r="J1980" s="4" t="s">
        <v>4725</v>
      </c>
      <c r="K1980" s="4" t="s">
        <v>954</v>
      </c>
      <c r="L1980" s="4" t="s">
        <v>4726</v>
      </c>
      <c r="M1980" s="4" t="s">
        <v>3361</v>
      </c>
      <c r="N1980" s="4" t="s">
        <v>997</v>
      </c>
      <c r="O1980" s="4" t="s">
        <v>3811</v>
      </c>
      <c r="P1980" s="5" t="e">
        <v>#N/A</v>
      </c>
    </row>
    <row r="1981" spans="1:16" x14ac:dyDescent="0.35">
      <c r="A1981" s="4" t="s">
        <v>1437</v>
      </c>
      <c r="B1981" s="18" t="s">
        <v>11761</v>
      </c>
      <c r="C1981" s="34">
        <f t="shared" si="60"/>
        <v>8.2735226591101825E-5</v>
      </c>
      <c r="D1981" s="35">
        <f t="shared" si="61"/>
        <v>0.88085437910657183</v>
      </c>
      <c r="E1981" s="4" t="s">
        <v>1436</v>
      </c>
      <c r="F1981" s="4" t="s">
        <v>4792</v>
      </c>
      <c r="G1981" s="9">
        <v>12</v>
      </c>
      <c r="H1981" s="4">
        <v>2</v>
      </c>
      <c r="I1981" s="4" t="s">
        <v>3359</v>
      </c>
      <c r="J1981" s="4" t="s">
        <v>4793</v>
      </c>
      <c r="K1981" s="4" t="s">
        <v>989</v>
      </c>
      <c r="L1981" s="4" t="s">
        <v>3379</v>
      </c>
      <c r="M1981" s="4" t="s">
        <v>3762</v>
      </c>
      <c r="N1981" s="4" t="s">
        <v>1045</v>
      </c>
      <c r="O1981" s="4" t="s">
        <v>1846</v>
      </c>
      <c r="P1981" s="5" t="e">
        <v>#N/A</v>
      </c>
    </row>
    <row r="1982" spans="1:16" x14ac:dyDescent="0.35">
      <c r="A1982" s="4" t="s">
        <v>1437</v>
      </c>
      <c r="B1982" s="18" t="s">
        <v>11761</v>
      </c>
      <c r="C1982" s="34">
        <f t="shared" si="60"/>
        <v>8.2735226591101825E-5</v>
      </c>
      <c r="D1982" s="35">
        <f t="shared" si="61"/>
        <v>0.88093711433316291</v>
      </c>
      <c r="E1982" s="4" t="s">
        <v>1436</v>
      </c>
      <c r="F1982" s="4" t="s">
        <v>4828</v>
      </c>
      <c r="G1982" s="9">
        <v>12</v>
      </c>
      <c r="H1982" s="4">
        <v>5</v>
      </c>
      <c r="I1982" s="4" t="s">
        <v>3399</v>
      </c>
      <c r="J1982" s="4" t="s">
        <v>3750</v>
      </c>
      <c r="K1982" s="4" t="s">
        <v>1130</v>
      </c>
      <c r="L1982" s="4" t="s">
        <v>3819</v>
      </c>
      <c r="M1982" s="4" t="s">
        <v>3756</v>
      </c>
      <c r="N1982" s="4" t="s">
        <v>1223</v>
      </c>
      <c r="O1982" s="4" t="s">
        <v>4168</v>
      </c>
      <c r="P1982" s="5" t="e">
        <v>#N/A</v>
      </c>
    </row>
    <row r="1983" spans="1:16" x14ac:dyDescent="0.35">
      <c r="A1983" s="4" t="s">
        <v>1437</v>
      </c>
      <c r="B1983" s="18" t="s">
        <v>11761</v>
      </c>
      <c r="C1983" s="34">
        <f t="shared" si="60"/>
        <v>8.2735226591101825E-5</v>
      </c>
      <c r="D1983" s="35">
        <f t="shared" si="61"/>
        <v>0.88101984955975399</v>
      </c>
      <c r="E1983" s="4" t="s">
        <v>1436</v>
      </c>
      <c r="F1983" s="4" t="s">
        <v>4936</v>
      </c>
      <c r="G1983" s="9">
        <v>12</v>
      </c>
      <c r="H1983" s="4">
        <v>2</v>
      </c>
      <c r="I1983" s="4" t="s">
        <v>3341</v>
      </c>
      <c r="J1983" s="4" t="s">
        <v>4602</v>
      </c>
      <c r="K1983" s="4" t="s">
        <v>969</v>
      </c>
      <c r="L1983" s="4" t="s">
        <v>3819</v>
      </c>
      <c r="M1983" s="4" t="s">
        <v>3988</v>
      </c>
      <c r="N1983" s="4" t="s">
        <v>1018</v>
      </c>
      <c r="O1983" s="4" t="s">
        <v>3476</v>
      </c>
      <c r="P1983" s="5" t="e">
        <v>#N/A</v>
      </c>
    </row>
    <row r="1984" spans="1:16" x14ac:dyDescent="0.35">
      <c r="A1984" s="4" t="s">
        <v>1437</v>
      </c>
      <c r="B1984" s="18" t="s">
        <v>11761</v>
      </c>
      <c r="C1984" s="34">
        <f t="shared" si="60"/>
        <v>8.2735226591101825E-5</v>
      </c>
      <c r="D1984" s="35">
        <f t="shared" si="61"/>
        <v>0.88110258478634507</v>
      </c>
      <c r="E1984" s="4" t="s">
        <v>1436</v>
      </c>
      <c r="F1984" s="4" t="s">
        <v>5096</v>
      </c>
      <c r="G1984" s="9">
        <v>12</v>
      </c>
      <c r="H1984" s="4">
        <v>2</v>
      </c>
      <c r="I1984" s="4" t="s">
        <v>3594</v>
      </c>
      <c r="J1984" s="4" t="s">
        <v>4401</v>
      </c>
      <c r="K1984" s="4" t="s">
        <v>966</v>
      </c>
      <c r="L1984" s="4" t="s">
        <v>5094</v>
      </c>
      <c r="M1984" s="4" t="s">
        <v>4205</v>
      </c>
      <c r="N1984" s="4" t="s">
        <v>1014</v>
      </c>
      <c r="O1984" s="4" t="s">
        <v>2062</v>
      </c>
      <c r="P1984" s="5" t="e">
        <v>#N/A</v>
      </c>
    </row>
    <row r="1985" spans="1:16" x14ac:dyDescent="0.35">
      <c r="A1985" s="4" t="s">
        <v>1437</v>
      </c>
      <c r="B1985" s="18" t="s">
        <v>11761</v>
      </c>
      <c r="C1985" s="34">
        <f t="shared" si="60"/>
        <v>8.2735226591101825E-5</v>
      </c>
      <c r="D1985" s="35">
        <f t="shared" si="61"/>
        <v>0.88118532001293615</v>
      </c>
      <c r="E1985" s="4" t="s">
        <v>1436</v>
      </c>
      <c r="F1985" s="4" t="s">
        <v>5145</v>
      </c>
      <c r="G1985" s="9">
        <v>12</v>
      </c>
      <c r="H1985" s="4">
        <v>2</v>
      </c>
      <c r="I1985" s="4" t="s">
        <v>3399</v>
      </c>
      <c r="J1985" s="4" t="s">
        <v>5140</v>
      </c>
      <c r="K1985" s="4" t="s">
        <v>994</v>
      </c>
      <c r="L1985" s="4" t="s">
        <v>3568</v>
      </c>
      <c r="M1985" s="4" t="s">
        <v>4773</v>
      </c>
      <c r="N1985" s="4" t="s">
        <v>1052</v>
      </c>
      <c r="O1985" s="4" t="s">
        <v>3451</v>
      </c>
      <c r="P1985" s="5" t="e">
        <v>#N/A</v>
      </c>
    </row>
    <row r="1986" spans="1:16" x14ac:dyDescent="0.35">
      <c r="A1986" s="4" t="s">
        <v>1437</v>
      </c>
      <c r="B1986" s="17" t="s">
        <v>11760</v>
      </c>
      <c r="C1986" s="34">
        <f t="shared" si="60"/>
        <v>8.2735226591101825E-5</v>
      </c>
      <c r="D1986" s="35">
        <f t="shared" si="61"/>
        <v>0.88126805523952723</v>
      </c>
      <c r="E1986" s="4" t="s">
        <v>1436</v>
      </c>
      <c r="F1986" s="4" t="s">
        <v>5302</v>
      </c>
      <c r="G1986" s="9">
        <v>12</v>
      </c>
      <c r="H1986" s="4">
        <v>0</v>
      </c>
      <c r="I1986" s="4" t="s">
        <v>3472</v>
      </c>
      <c r="J1986" s="4" t="s">
        <v>4491</v>
      </c>
      <c r="K1986" s="4" t="s">
        <v>914</v>
      </c>
      <c r="L1986" s="4" t="s">
        <v>3544</v>
      </c>
      <c r="M1986" s="4" t="s">
        <v>3813</v>
      </c>
      <c r="N1986" s="4" t="s">
        <v>943</v>
      </c>
      <c r="O1986" s="4" t="s">
        <v>3711</v>
      </c>
      <c r="P1986" s="5" t="e">
        <v>#N/A</v>
      </c>
    </row>
    <row r="1987" spans="1:16" x14ac:dyDescent="0.35">
      <c r="A1987" s="4" t="s">
        <v>1437</v>
      </c>
      <c r="B1987" s="18" t="s">
        <v>11761</v>
      </c>
      <c r="C1987" s="34">
        <f t="shared" ref="C1987:C2050" si="62">G1987/$G$6705</f>
        <v>8.2735226591101825E-5</v>
      </c>
      <c r="D1987" s="35">
        <f t="shared" si="61"/>
        <v>0.88135079046611831</v>
      </c>
      <c r="E1987" s="4" t="s">
        <v>1436</v>
      </c>
      <c r="F1987" s="4" t="s">
        <v>5303</v>
      </c>
      <c r="G1987" s="9">
        <v>12</v>
      </c>
      <c r="H1987" s="4">
        <v>2</v>
      </c>
      <c r="I1987" s="4" t="s">
        <v>3399</v>
      </c>
      <c r="J1987" s="4" t="s">
        <v>4023</v>
      </c>
      <c r="K1987" s="4" t="s">
        <v>954</v>
      </c>
      <c r="L1987" s="4" t="s">
        <v>3968</v>
      </c>
      <c r="M1987" s="4" t="s">
        <v>5141</v>
      </c>
      <c r="N1987" s="4" t="s">
        <v>997</v>
      </c>
      <c r="O1987" s="4" t="s">
        <v>3448</v>
      </c>
      <c r="P1987" s="5" t="e">
        <v>#N/A</v>
      </c>
    </row>
    <row r="1988" spans="1:16" x14ac:dyDescent="0.35">
      <c r="A1988" s="4" t="s">
        <v>1437</v>
      </c>
      <c r="B1988" s="17" t="s">
        <v>11760</v>
      </c>
      <c r="C1988" s="34">
        <f t="shared" si="62"/>
        <v>8.2735226591101825E-5</v>
      </c>
      <c r="D1988" s="35">
        <f t="shared" ref="D1988:D2051" si="63">D1987+C1988</f>
        <v>0.88143352569270939</v>
      </c>
      <c r="E1988" s="4" t="s">
        <v>1436</v>
      </c>
      <c r="F1988" s="4" t="s">
        <v>5379</v>
      </c>
      <c r="G1988" s="9">
        <v>12</v>
      </c>
      <c r="H1988" s="4">
        <v>0</v>
      </c>
      <c r="I1988" s="4" t="s">
        <v>3594</v>
      </c>
      <c r="J1988" s="4" t="s">
        <v>5370</v>
      </c>
      <c r="K1988" s="4" t="s">
        <v>1014</v>
      </c>
      <c r="L1988" s="4" t="s">
        <v>4273</v>
      </c>
      <c r="M1988" s="4" t="s">
        <v>3405</v>
      </c>
      <c r="N1988" s="4" t="s">
        <v>1078</v>
      </c>
      <c r="O1988" s="4" t="s">
        <v>3707</v>
      </c>
      <c r="P1988" s="5" t="e">
        <v>#N/A</v>
      </c>
    </row>
    <row r="1989" spans="1:16" x14ac:dyDescent="0.35">
      <c r="A1989" s="4" t="s">
        <v>1437</v>
      </c>
      <c r="B1989" s="17" t="s">
        <v>11760</v>
      </c>
      <c r="C1989" s="34">
        <f t="shared" si="62"/>
        <v>8.2735226591101825E-5</v>
      </c>
      <c r="D1989" s="35">
        <f t="shared" si="63"/>
        <v>0.88151626091930047</v>
      </c>
      <c r="E1989" s="4" t="s">
        <v>1436</v>
      </c>
      <c r="F1989" s="4" t="s">
        <v>5382</v>
      </c>
      <c r="G1989" s="9">
        <v>12</v>
      </c>
      <c r="H1989" s="4">
        <v>0</v>
      </c>
      <c r="I1989" s="4" t="s">
        <v>4075</v>
      </c>
      <c r="J1989" s="4" t="s">
        <v>4486</v>
      </c>
      <c r="K1989" s="4" t="s">
        <v>954</v>
      </c>
      <c r="L1989" s="4" t="s">
        <v>4210</v>
      </c>
      <c r="M1989" s="4" t="s">
        <v>4488</v>
      </c>
      <c r="N1989" s="4" t="s">
        <v>997</v>
      </c>
      <c r="O1989" s="4" t="s">
        <v>5383</v>
      </c>
      <c r="P1989" s="5" t="e">
        <v>#N/A</v>
      </c>
    </row>
    <row r="1990" spans="1:16" x14ac:dyDescent="0.35">
      <c r="A1990" s="4" t="s">
        <v>1437</v>
      </c>
      <c r="B1990" s="18" t="s">
        <v>11761</v>
      </c>
      <c r="C1990" s="34">
        <f t="shared" si="62"/>
        <v>8.2735226591101825E-5</v>
      </c>
      <c r="D1990" s="35">
        <f t="shared" si="63"/>
        <v>0.88159899614589154</v>
      </c>
      <c r="E1990" s="4" t="s">
        <v>1436</v>
      </c>
      <c r="F1990" s="4" t="s">
        <v>5404</v>
      </c>
      <c r="G1990" s="9">
        <v>12</v>
      </c>
      <c r="H1990" s="4">
        <v>2</v>
      </c>
      <c r="I1990" s="4" t="s">
        <v>3341</v>
      </c>
      <c r="J1990" s="4" t="s">
        <v>4731</v>
      </c>
      <c r="K1990" s="4" t="s">
        <v>1034</v>
      </c>
      <c r="L1990" s="4" t="s">
        <v>3914</v>
      </c>
      <c r="M1990" s="4" t="s">
        <v>5081</v>
      </c>
      <c r="N1990" s="4" t="s">
        <v>1104</v>
      </c>
      <c r="O1990" s="4" t="s">
        <v>3744</v>
      </c>
      <c r="P1990" s="5" t="e">
        <v>#N/A</v>
      </c>
    </row>
    <row r="1991" spans="1:16" x14ac:dyDescent="0.35">
      <c r="A1991" s="4" t="s">
        <v>1437</v>
      </c>
      <c r="B1991" s="17" t="s">
        <v>11760</v>
      </c>
      <c r="C1991" s="34">
        <f t="shared" si="62"/>
        <v>8.2735226591101825E-5</v>
      </c>
      <c r="D1991" s="35">
        <f t="shared" si="63"/>
        <v>0.88168173137248262</v>
      </c>
      <c r="E1991" s="4" t="s">
        <v>1436</v>
      </c>
      <c r="F1991" s="4" t="s">
        <v>5432</v>
      </c>
      <c r="G1991" s="9">
        <v>12</v>
      </c>
      <c r="H1991" s="4">
        <v>0</v>
      </c>
      <c r="I1991" s="4" t="s">
        <v>3594</v>
      </c>
      <c r="J1991" s="4" t="s">
        <v>5433</v>
      </c>
      <c r="K1991" s="4" t="s">
        <v>959</v>
      </c>
      <c r="L1991" s="4" t="s">
        <v>4313</v>
      </c>
      <c r="M1991" s="4" t="s">
        <v>5434</v>
      </c>
      <c r="N1991" s="4" t="s">
        <v>1004</v>
      </c>
      <c r="O1991" s="4" t="s">
        <v>4288</v>
      </c>
      <c r="P1991" s="5" t="e">
        <v>#N/A</v>
      </c>
    </row>
    <row r="1992" spans="1:16" x14ac:dyDescent="0.35">
      <c r="A1992" s="4" t="s">
        <v>1437</v>
      </c>
      <c r="B1992" s="18" t="s">
        <v>11761</v>
      </c>
      <c r="C1992" s="34">
        <f t="shared" si="62"/>
        <v>8.2735226591101825E-5</v>
      </c>
      <c r="D1992" s="35">
        <f t="shared" si="63"/>
        <v>0.8817644665990737</v>
      </c>
      <c r="E1992" s="4" t="s">
        <v>1436</v>
      </c>
      <c r="F1992" s="4" t="s">
        <v>5565</v>
      </c>
      <c r="G1992" s="9">
        <v>12</v>
      </c>
      <c r="H1992" s="4">
        <v>2</v>
      </c>
      <c r="I1992" s="4" t="s">
        <v>3399</v>
      </c>
      <c r="J1992" s="4" t="s">
        <v>5396</v>
      </c>
      <c r="K1992" s="4" t="s">
        <v>1191</v>
      </c>
      <c r="L1992" s="4" t="s">
        <v>4299</v>
      </c>
      <c r="M1992" s="4" t="s">
        <v>3762</v>
      </c>
      <c r="N1992" s="4" t="s">
        <v>1284</v>
      </c>
      <c r="O1992" s="4" t="s">
        <v>4971</v>
      </c>
      <c r="P1992" s="5" t="e">
        <v>#N/A</v>
      </c>
    </row>
    <row r="1993" spans="1:16" x14ac:dyDescent="0.35">
      <c r="A1993" s="4" t="s">
        <v>1437</v>
      </c>
      <c r="B1993" s="18" t="s">
        <v>11761</v>
      </c>
      <c r="C1993" s="34">
        <f t="shared" si="62"/>
        <v>8.2735226591101825E-5</v>
      </c>
      <c r="D1993" s="35">
        <f t="shared" si="63"/>
        <v>0.88184720182566478</v>
      </c>
      <c r="E1993" s="4" t="s">
        <v>1436</v>
      </c>
      <c r="F1993" s="4" t="s">
        <v>5579</v>
      </c>
      <c r="G1993" s="9">
        <v>12</v>
      </c>
      <c r="H1993" s="4">
        <v>2</v>
      </c>
      <c r="I1993" s="4" t="s">
        <v>3399</v>
      </c>
      <c r="J1993" s="4" t="s">
        <v>5140</v>
      </c>
      <c r="K1993" s="4" t="s">
        <v>959</v>
      </c>
      <c r="L1993" s="4" t="s">
        <v>4846</v>
      </c>
      <c r="M1993" s="4" t="s">
        <v>4773</v>
      </c>
      <c r="N1993" s="4" t="s">
        <v>1004</v>
      </c>
      <c r="O1993" s="4" t="s">
        <v>5144</v>
      </c>
      <c r="P1993" s="5" t="e">
        <v>#N/A</v>
      </c>
    </row>
    <row r="1994" spans="1:16" x14ac:dyDescent="0.35">
      <c r="A1994" s="4" t="s">
        <v>1437</v>
      </c>
      <c r="B1994" s="18" t="s">
        <v>11761</v>
      </c>
      <c r="C1994" s="34">
        <f t="shared" si="62"/>
        <v>8.2735226591101825E-5</v>
      </c>
      <c r="D1994" s="35">
        <f t="shared" si="63"/>
        <v>0.88192993705225586</v>
      </c>
      <c r="E1994" s="4" t="s">
        <v>1436</v>
      </c>
      <c r="F1994" s="4" t="s">
        <v>5580</v>
      </c>
      <c r="G1994" s="9">
        <v>12</v>
      </c>
      <c r="H1994" s="4">
        <v>2</v>
      </c>
      <c r="I1994" s="4" t="s">
        <v>3399</v>
      </c>
      <c r="J1994" s="4" t="s">
        <v>5140</v>
      </c>
      <c r="K1994" s="4" t="s">
        <v>994</v>
      </c>
      <c r="L1994" s="4" t="s">
        <v>4846</v>
      </c>
      <c r="M1994" s="4" t="s">
        <v>4773</v>
      </c>
      <c r="N1994" s="4" t="s">
        <v>1052</v>
      </c>
      <c r="O1994" s="4" t="s">
        <v>3451</v>
      </c>
      <c r="P1994" s="5" t="e">
        <v>#N/A</v>
      </c>
    </row>
    <row r="1995" spans="1:16" x14ac:dyDescent="0.35">
      <c r="A1995" s="4" t="s">
        <v>1437</v>
      </c>
      <c r="B1995" s="18" t="s">
        <v>11761</v>
      </c>
      <c r="C1995" s="34">
        <f t="shared" si="62"/>
        <v>8.2735226591101825E-5</v>
      </c>
      <c r="D1995" s="35">
        <f t="shared" si="63"/>
        <v>0.88201267227884694</v>
      </c>
      <c r="E1995" s="4" t="s">
        <v>1436</v>
      </c>
      <c r="F1995" s="4" t="s">
        <v>5604</v>
      </c>
      <c r="G1995" s="9">
        <v>12</v>
      </c>
      <c r="H1995" s="4">
        <v>2</v>
      </c>
      <c r="I1995" s="4" t="s">
        <v>3594</v>
      </c>
      <c r="J1995" s="4" t="s">
        <v>5571</v>
      </c>
      <c r="K1995" s="4" t="s">
        <v>1040</v>
      </c>
      <c r="L1995" s="4" t="s">
        <v>5485</v>
      </c>
      <c r="M1995" s="4" t="s">
        <v>3824</v>
      </c>
      <c r="N1995" s="4" t="s">
        <v>1112</v>
      </c>
      <c r="O1995" s="4" t="s">
        <v>3927</v>
      </c>
      <c r="P1995" s="5" t="e">
        <v>#N/A</v>
      </c>
    </row>
    <row r="1996" spans="1:16" x14ac:dyDescent="0.35">
      <c r="A1996" s="4" t="s">
        <v>1437</v>
      </c>
      <c r="B1996" s="18" t="s">
        <v>11761</v>
      </c>
      <c r="C1996" s="34">
        <f t="shared" si="62"/>
        <v>8.2735226591101825E-5</v>
      </c>
      <c r="D1996" s="35">
        <f t="shared" si="63"/>
        <v>0.88209540750543802</v>
      </c>
      <c r="E1996" s="4" t="s">
        <v>1436</v>
      </c>
      <c r="F1996" s="4" t="s">
        <v>5763</v>
      </c>
      <c r="G1996" s="9">
        <v>12</v>
      </c>
      <c r="H1996" s="4">
        <v>5</v>
      </c>
      <c r="I1996" s="4" t="s">
        <v>3399</v>
      </c>
      <c r="J1996" s="4" t="s">
        <v>5589</v>
      </c>
      <c r="K1996" s="4" t="s">
        <v>1059</v>
      </c>
      <c r="L1996" s="4" t="s">
        <v>5704</v>
      </c>
      <c r="M1996" s="4" t="s">
        <v>3605</v>
      </c>
      <c r="N1996" s="4" t="s">
        <v>1136</v>
      </c>
      <c r="O1996" s="4" t="s">
        <v>4484</v>
      </c>
      <c r="P1996" s="5" t="e">
        <v>#N/A</v>
      </c>
    </row>
    <row r="1997" spans="1:16" x14ac:dyDescent="0.35">
      <c r="A1997" s="4" t="s">
        <v>1437</v>
      </c>
      <c r="B1997" s="18" t="s">
        <v>11761</v>
      </c>
      <c r="C1997" s="34">
        <f t="shared" si="62"/>
        <v>8.2735226591101825E-5</v>
      </c>
      <c r="D1997" s="35">
        <f t="shared" si="63"/>
        <v>0.8821781427320291</v>
      </c>
      <c r="E1997" s="4" t="s">
        <v>1436</v>
      </c>
      <c r="F1997" s="4" t="s">
        <v>5776</v>
      </c>
      <c r="G1997" s="9">
        <v>12</v>
      </c>
      <c r="H1997" s="4">
        <v>2</v>
      </c>
      <c r="I1997" s="4" t="s">
        <v>3341</v>
      </c>
      <c r="J1997" s="4" t="s">
        <v>5041</v>
      </c>
      <c r="K1997" s="4" t="s">
        <v>1068</v>
      </c>
      <c r="L1997" s="4" t="s">
        <v>5704</v>
      </c>
      <c r="M1997" s="4" t="s">
        <v>3731</v>
      </c>
      <c r="N1997" s="4" t="s">
        <v>1147</v>
      </c>
      <c r="O1997" s="4" t="s">
        <v>3912</v>
      </c>
      <c r="P1997" s="5" t="e">
        <v>#N/A</v>
      </c>
    </row>
    <row r="1998" spans="1:16" x14ac:dyDescent="0.35">
      <c r="A1998" s="4" t="s">
        <v>1437</v>
      </c>
      <c r="B1998" s="17" t="s">
        <v>11760</v>
      </c>
      <c r="C1998" s="34">
        <f t="shared" si="62"/>
        <v>8.2735226591101825E-5</v>
      </c>
      <c r="D1998" s="35">
        <f t="shared" si="63"/>
        <v>0.88226087795862018</v>
      </c>
      <c r="E1998" s="4" t="s">
        <v>1436</v>
      </c>
      <c r="F1998" s="4" t="s">
        <v>5799</v>
      </c>
      <c r="G1998" s="9">
        <v>12</v>
      </c>
      <c r="H1998" s="4">
        <v>0</v>
      </c>
      <c r="I1998" s="4" t="s">
        <v>4033</v>
      </c>
      <c r="J1998" s="4" t="s">
        <v>5800</v>
      </c>
      <c r="K1998" s="4" t="s">
        <v>933</v>
      </c>
      <c r="L1998" s="4" t="s">
        <v>4732</v>
      </c>
      <c r="M1998" s="4" t="s">
        <v>3648</v>
      </c>
      <c r="N1998" s="4" t="s">
        <v>969</v>
      </c>
      <c r="O1998" s="4" t="s">
        <v>3448</v>
      </c>
      <c r="P1998" s="5" t="e">
        <v>#N/A</v>
      </c>
    </row>
    <row r="1999" spans="1:16" x14ac:dyDescent="0.35">
      <c r="A1999" s="4" t="s">
        <v>1437</v>
      </c>
      <c r="B1999" s="18" t="s">
        <v>11761</v>
      </c>
      <c r="C1999" s="34">
        <f t="shared" si="62"/>
        <v>8.2735226591101825E-5</v>
      </c>
      <c r="D1999" s="35">
        <f t="shared" si="63"/>
        <v>0.88234361318521126</v>
      </c>
      <c r="E1999" s="4" t="s">
        <v>1436</v>
      </c>
      <c r="F1999" s="4" t="s">
        <v>5871</v>
      </c>
      <c r="G1999" s="9">
        <v>12</v>
      </c>
      <c r="H1999" s="4">
        <v>2</v>
      </c>
      <c r="I1999" s="4" t="s">
        <v>3594</v>
      </c>
      <c r="J1999" s="4" t="s">
        <v>4987</v>
      </c>
      <c r="K1999" s="4" t="s">
        <v>1022</v>
      </c>
      <c r="L1999" s="4" t="s">
        <v>4232</v>
      </c>
      <c r="M1999" s="4" t="s">
        <v>4988</v>
      </c>
      <c r="N1999" s="4" t="s">
        <v>1087</v>
      </c>
      <c r="O1999" s="4" t="s">
        <v>5870</v>
      </c>
      <c r="P1999" s="5" t="e">
        <v>#N/A</v>
      </c>
    </row>
    <row r="2000" spans="1:16" x14ac:dyDescent="0.35">
      <c r="A2000" s="4" t="s">
        <v>1437</v>
      </c>
      <c r="B2000" s="18" t="s">
        <v>11761</v>
      </c>
      <c r="C2000" s="34">
        <f t="shared" si="62"/>
        <v>8.2735226591101825E-5</v>
      </c>
      <c r="D2000" s="35">
        <f t="shared" si="63"/>
        <v>0.88242634841180234</v>
      </c>
      <c r="E2000" s="4" t="s">
        <v>1436</v>
      </c>
      <c r="F2000" s="4" t="s">
        <v>5879</v>
      </c>
      <c r="G2000" s="9">
        <v>12</v>
      </c>
      <c r="H2000" s="4">
        <v>2</v>
      </c>
      <c r="I2000" s="4" t="s">
        <v>4075</v>
      </c>
      <c r="J2000" s="4" t="s">
        <v>4160</v>
      </c>
      <c r="K2000" s="4" t="s">
        <v>934</v>
      </c>
      <c r="L2000" s="4" t="s">
        <v>5103</v>
      </c>
      <c r="M2000" s="4" t="s">
        <v>3354</v>
      </c>
      <c r="N2000" s="4" t="s">
        <v>970</v>
      </c>
      <c r="O2000" s="4" t="s">
        <v>3448</v>
      </c>
      <c r="P2000" s="5" t="e">
        <v>#N/A</v>
      </c>
    </row>
    <row r="2001" spans="1:16" x14ac:dyDescent="0.35">
      <c r="A2001" s="4" t="s">
        <v>1437</v>
      </c>
      <c r="B2001" s="17" t="s">
        <v>11760</v>
      </c>
      <c r="C2001" s="34">
        <f t="shared" si="62"/>
        <v>8.2735226591101825E-5</v>
      </c>
      <c r="D2001" s="35">
        <f t="shared" si="63"/>
        <v>0.88250908363839342</v>
      </c>
      <c r="E2001" s="4" t="s">
        <v>1436</v>
      </c>
      <c r="F2001" s="4" t="s">
        <v>5884</v>
      </c>
      <c r="G2001" s="9">
        <v>12</v>
      </c>
      <c r="H2001" s="4">
        <v>0</v>
      </c>
      <c r="I2001" s="4" t="s">
        <v>3519</v>
      </c>
      <c r="J2001" s="4" t="s">
        <v>5459</v>
      </c>
      <c r="K2001" s="4" t="s">
        <v>948</v>
      </c>
      <c r="L2001" s="4" t="s">
        <v>5704</v>
      </c>
      <c r="M2001" s="4" t="s">
        <v>4733</v>
      </c>
      <c r="N2001" s="4" t="s">
        <v>989</v>
      </c>
      <c r="O2001" s="4" t="s">
        <v>4964</v>
      </c>
      <c r="P2001" s="5" t="e">
        <v>#N/A</v>
      </c>
    </row>
    <row r="2002" spans="1:16" x14ac:dyDescent="0.35">
      <c r="A2002" s="4" t="s">
        <v>1437</v>
      </c>
      <c r="B2002" s="17" t="s">
        <v>11760</v>
      </c>
      <c r="C2002" s="34">
        <f t="shared" si="62"/>
        <v>8.2735226591101825E-5</v>
      </c>
      <c r="D2002" s="35">
        <f t="shared" si="63"/>
        <v>0.8825918188649845</v>
      </c>
      <c r="E2002" s="4" t="s">
        <v>1436</v>
      </c>
      <c r="F2002" s="4" t="s">
        <v>5888</v>
      </c>
      <c r="G2002" s="9">
        <v>12</v>
      </c>
      <c r="H2002" s="4">
        <v>0</v>
      </c>
      <c r="I2002" s="4" t="s">
        <v>3519</v>
      </c>
      <c r="J2002" s="4" t="s">
        <v>5784</v>
      </c>
      <c r="K2002" s="4" t="s">
        <v>944</v>
      </c>
      <c r="L2002" s="4" t="s">
        <v>5103</v>
      </c>
      <c r="M2002" s="4" t="s">
        <v>4733</v>
      </c>
      <c r="N2002" s="4" t="s">
        <v>984</v>
      </c>
      <c r="O2002" s="4" t="s">
        <v>4445</v>
      </c>
      <c r="P2002" s="5" t="e">
        <v>#N/A</v>
      </c>
    </row>
    <row r="2003" spans="1:16" x14ac:dyDescent="0.35">
      <c r="A2003" s="4" t="s">
        <v>1437</v>
      </c>
      <c r="B2003" s="18" t="s">
        <v>11761</v>
      </c>
      <c r="C2003" s="34">
        <f t="shared" si="62"/>
        <v>8.2735226591101825E-5</v>
      </c>
      <c r="D2003" s="35">
        <f t="shared" si="63"/>
        <v>0.88267455409157558</v>
      </c>
      <c r="E2003" s="4" t="s">
        <v>1436</v>
      </c>
      <c r="F2003" s="4" t="s">
        <v>5902</v>
      </c>
      <c r="G2003" s="9">
        <v>12</v>
      </c>
      <c r="H2003" s="4">
        <v>2</v>
      </c>
      <c r="I2003" s="4" t="s">
        <v>4051</v>
      </c>
      <c r="J2003" s="4" t="s">
        <v>5901</v>
      </c>
      <c r="K2003" s="4" t="s">
        <v>937</v>
      </c>
      <c r="L2003" s="4" t="s">
        <v>5794</v>
      </c>
      <c r="M2003" s="4" t="s">
        <v>5903</v>
      </c>
      <c r="N2003" s="4" t="s">
        <v>974</v>
      </c>
      <c r="O2003" s="4" t="s">
        <v>3389</v>
      </c>
      <c r="P2003" s="5" t="e">
        <v>#N/A</v>
      </c>
    </row>
    <row r="2004" spans="1:16" x14ac:dyDescent="0.35">
      <c r="A2004" s="4" t="s">
        <v>1437</v>
      </c>
      <c r="B2004" s="18" t="s">
        <v>11761</v>
      </c>
      <c r="C2004" s="34">
        <f t="shared" si="62"/>
        <v>8.2735226591101825E-5</v>
      </c>
      <c r="D2004" s="35">
        <f t="shared" si="63"/>
        <v>0.88275728931816666</v>
      </c>
      <c r="E2004" s="4" t="s">
        <v>1436</v>
      </c>
      <c r="F2004" s="4" t="s">
        <v>5934</v>
      </c>
      <c r="G2004" s="9">
        <v>12</v>
      </c>
      <c r="H2004" s="4">
        <v>4</v>
      </c>
      <c r="I2004" s="4" t="s">
        <v>3594</v>
      </c>
      <c r="J2004" s="4" t="s">
        <v>4720</v>
      </c>
      <c r="K2004" s="4" t="s">
        <v>911</v>
      </c>
      <c r="L2004" s="4" t="s">
        <v>4398</v>
      </c>
      <c r="M2004" s="4" t="s">
        <v>3494</v>
      </c>
      <c r="N2004" s="4" t="s">
        <v>939</v>
      </c>
      <c r="O2004" s="4" t="s">
        <v>3671</v>
      </c>
      <c r="P2004" s="5" t="e">
        <v>#N/A</v>
      </c>
    </row>
    <row r="2005" spans="1:16" x14ac:dyDescent="0.35">
      <c r="A2005" s="4" t="s">
        <v>1437</v>
      </c>
      <c r="B2005" s="18" t="s">
        <v>11761</v>
      </c>
      <c r="C2005" s="34">
        <f t="shared" si="62"/>
        <v>8.2735226591101825E-5</v>
      </c>
      <c r="D2005" s="35">
        <f t="shared" si="63"/>
        <v>0.88284002454475774</v>
      </c>
      <c r="E2005" s="4" t="s">
        <v>1436</v>
      </c>
      <c r="F2005" s="4" t="s">
        <v>5961</v>
      </c>
      <c r="G2005" s="9">
        <v>12</v>
      </c>
      <c r="H2005" s="4">
        <v>2</v>
      </c>
      <c r="I2005" s="4" t="s">
        <v>4051</v>
      </c>
      <c r="J2005" s="4" t="s">
        <v>4073</v>
      </c>
      <c r="K2005" s="4" t="s">
        <v>909</v>
      </c>
      <c r="L2005" s="4" t="s">
        <v>4398</v>
      </c>
      <c r="M2005" s="4" t="s">
        <v>3588</v>
      </c>
      <c r="N2005" s="4" t="s">
        <v>936</v>
      </c>
      <c r="O2005" s="4" t="s">
        <v>3652</v>
      </c>
      <c r="P2005" s="5" t="e">
        <v>#N/A</v>
      </c>
    </row>
    <row r="2006" spans="1:16" x14ac:dyDescent="0.35">
      <c r="A2006" s="4" t="s">
        <v>1437</v>
      </c>
      <c r="B2006" s="18" t="s">
        <v>11761</v>
      </c>
      <c r="C2006" s="34">
        <f t="shared" si="62"/>
        <v>8.2735226591101825E-5</v>
      </c>
      <c r="D2006" s="35">
        <f t="shared" si="63"/>
        <v>0.88292275977134882</v>
      </c>
      <c r="E2006" s="4" t="s">
        <v>1436</v>
      </c>
      <c r="F2006" s="4" t="s">
        <v>5962</v>
      </c>
      <c r="G2006" s="9">
        <v>12</v>
      </c>
      <c r="H2006" s="4">
        <v>2</v>
      </c>
      <c r="I2006" s="4" t="s">
        <v>4051</v>
      </c>
      <c r="J2006" s="4" t="s">
        <v>4073</v>
      </c>
      <c r="K2006" s="4" t="s">
        <v>919</v>
      </c>
      <c r="L2006" s="4" t="s">
        <v>5794</v>
      </c>
      <c r="M2006" s="4" t="s">
        <v>4988</v>
      </c>
      <c r="N2006" s="4" t="s">
        <v>949</v>
      </c>
      <c r="O2006" s="4" t="s">
        <v>3422</v>
      </c>
      <c r="P2006" s="5" t="e">
        <v>#N/A</v>
      </c>
    </row>
    <row r="2007" spans="1:16" x14ac:dyDescent="0.35">
      <c r="A2007" s="4" t="s">
        <v>1437</v>
      </c>
      <c r="B2007" s="18" t="s">
        <v>11761</v>
      </c>
      <c r="C2007" s="34">
        <f t="shared" si="62"/>
        <v>8.2735226591101825E-5</v>
      </c>
      <c r="D2007" s="35">
        <f t="shared" si="63"/>
        <v>0.8830054949979399</v>
      </c>
      <c r="E2007" s="4" t="s">
        <v>1436</v>
      </c>
      <c r="F2007" s="4" t="s">
        <v>5987</v>
      </c>
      <c r="G2007" s="9">
        <v>12</v>
      </c>
      <c r="H2007" s="4">
        <v>2</v>
      </c>
      <c r="I2007" s="4" t="s">
        <v>3352</v>
      </c>
      <c r="J2007" s="4" t="s">
        <v>5988</v>
      </c>
      <c r="K2007" s="4" t="s">
        <v>908</v>
      </c>
      <c r="L2007" s="4" t="s">
        <v>4615</v>
      </c>
      <c r="M2007" s="4" t="s">
        <v>5721</v>
      </c>
      <c r="N2007" s="4" t="s">
        <v>934</v>
      </c>
      <c r="O2007" s="4" t="s">
        <v>3356</v>
      </c>
      <c r="P2007" s="5" t="e">
        <v>#N/A</v>
      </c>
    </row>
    <row r="2008" spans="1:16" x14ac:dyDescent="0.35">
      <c r="A2008" s="4" t="s">
        <v>1437</v>
      </c>
      <c r="B2008" s="18" t="s">
        <v>11761</v>
      </c>
      <c r="C2008" s="34">
        <f t="shared" si="62"/>
        <v>8.2735226591101825E-5</v>
      </c>
      <c r="D2008" s="35">
        <f t="shared" si="63"/>
        <v>0.88308823022453098</v>
      </c>
      <c r="E2008" s="4" t="s">
        <v>1436</v>
      </c>
      <c r="F2008" s="4" t="s">
        <v>5997</v>
      </c>
      <c r="G2008" s="9">
        <v>12</v>
      </c>
      <c r="H2008" s="4">
        <v>4</v>
      </c>
      <c r="I2008" s="4" t="s">
        <v>3341</v>
      </c>
      <c r="J2008" s="4" t="s">
        <v>5825</v>
      </c>
      <c r="K2008" s="4" t="s">
        <v>1024</v>
      </c>
      <c r="L2008" s="4" t="s">
        <v>4398</v>
      </c>
      <c r="M2008" s="4" t="s">
        <v>4025</v>
      </c>
      <c r="N2008" s="4" t="s">
        <v>1090</v>
      </c>
      <c r="O2008" s="4" t="s">
        <v>3426</v>
      </c>
      <c r="P2008" s="5" t="e">
        <v>#N/A</v>
      </c>
    </row>
    <row r="2009" spans="1:16" x14ac:dyDescent="0.35">
      <c r="A2009" s="4" t="s">
        <v>1437</v>
      </c>
      <c r="B2009" s="18" t="s">
        <v>11761</v>
      </c>
      <c r="C2009" s="34">
        <f t="shared" si="62"/>
        <v>8.2735226591101825E-5</v>
      </c>
      <c r="D2009" s="35">
        <f t="shared" si="63"/>
        <v>0.88317096545112206</v>
      </c>
      <c r="E2009" s="4" t="s">
        <v>1436</v>
      </c>
      <c r="F2009" s="4" t="s">
        <v>6240</v>
      </c>
      <c r="G2009" s="9">
        <v>12</v>
      </c>
      <c r="H2009" s="4">
        <v>2</v>
      </c>
      <c r="I2009" s="4" t="s">
        <v>3341</v>
      </c>
      <c r="J2009" s="4" t="s">
        <v>4731</v>
      </c>
      <c r="K2009" s="4" t="s">
        <v>1102</v>
      </c>
      <c r="L2009" s="4" t="s">
        <v>5035</v>
      </c>
      <c r="M2009" s="4" t="s">
        <v>4733</v>
      </c>
      <c r="N2009" s="4" t="s">
        <v>1190</v>
      </c>
      <c r="O2009" s="4" t="s">
        <v>6241</v>
      </c>
      <c r="P2009" s="5" t="e">
        <v>#N/A</v>
      </c>
    </row>
    <row r="2010" spans="1:16" x14ac:dyDescent="0.35">
      <c r="A2010" s="4" t="s">
        <v>1437</v>
      </c>
      <c r="B2010" s="18" t="s">
        <v>11761</v>
      </c>
      <c r="C2010" s="34">
        <f t="shared" si="62"/>
        <v>8.2735226591101825E-5</v>
      </c>
      <c r="D2010" s="35">
        <f t="shared" si="63"/>
        <v>0.88325370067771314</v>
      </c>
      <c r="E2010" s="4" t="s">
        <v>1436</v>
      </c>
      <c r="F2010" s="4" t="s">
        <v>6278</v>
      </c>
      <c r="G2010" s="9">
        <v>12</v>
      </c>
      <c r="H2010" s="4">
        <v>3</v>
      </c>
      <c r="I2010" s="4" t="s">
        <v>3399</v>
      </c>
      <c r="J2010" s="4" t="s">
        <v>4039</v>
      </c>
      <c r="K2010" s="4" t="s">
        <v>1034</v>
      </c>
      <c r="L2010" s="4" t="s">
        <v>4512</v>
      </c>
      <c r="M2010" s="4" t="s">
        <v>3891</v>
      </c>
      <c r="N2010" s="4" t="s">
        <v>1104</v>
      </c>
      <c r="O2010" s="4" t="s">
        <v>3753</v>
      </c>
      <c r="P2010" s="5" t="e">
        <v>#N/A</v>
      </c>
    </row>
    <row r="2011" spans="1:16" x14ac:dyDescent="0.35">
      <c r="A2011" s="4" t="s">
        <v>1437</v>
      </c>
      <c r="B2011" s="18" t="s">
        <v>11761</v>
      </c>
      <c r="C2011" s="34">
        <f t="shared" si="62"/>
        <v>8.2735226591101825E-5</v>
      </c>
      <c r="D2011" s="35">
        <f t="shared" si="63"/>
        <v>0.88333643590430422</v>
      </c>
      <c r="E2011" s="4" t="s">
        <v>1436</v>
      </c>
      <c r="F2011" s="4" t="s">
        <v>6396</v>
      </c>
      <c r="G2011" s="9">
        <v>12</v>
      </c>
      <c r="H2011" s="4">
        <v>3</v>
      </c>
      <c r="I2011" s="4" t="s">
        <v>3399</v>
      </c>
      <c r="J2011" s="4" t="s">
        <v>5396</v>
      </c>
      <c r="K2011" s="4" t="s">
        <v>1117</v>
      </c>
      <c r="L2011" s="4" t="s">
        <v>3939</v>
      </c>
      <c r="M2011" s="4" t="s">
        <v>3762</v>
      </c>
      <c r="N2011" s="4" t="s">
        <v>1208</v>
      </c>
      <c r="O2011" s="4" t="s">
        <v>4170</v>
      </c>
      <c r="P2011" s="5" t="e">
        <v>#N/A</v>
      </c>
    </row>
    <row r="2012" spans="1:16" x14ac:dyDescent="0.35">
      <c r="A2012" s="4" t="s">
        <v>1437</v>
      </c>
      <c r="B2012" s="18" t="s">
        <v>11761</v>
      </c>
      <c r="C2012" s="34">
        <f t="shared" si="62"/>
        <v>8.2735226591101825E-5</v>
      </c>
      <c r="D2012" s="35">
        <f t="shared" si="63"/>
        <v>0.8834191711308953</v>
      </c>
      <c r="E2012" s="4" t="s">
        <v>1436</v>
      </c>
      <c r="F2012" s="4" t="s">
        <v>6424</v>
      </c>
      <c r="G2012" s="9">
        <v>12</v>
      </c>
      <c r="H2012" s="4">
        <v>2</v>
      </c>
      <c r="I2012" s="4" t="s">
        <v>3359</v>
      </c>
      <c r="J2012" s="4" t="s">
        <v>5703</v>
      </c>
      <c r="K2012" s="4" t="s">
        <v>893</v>
      </c>
      <c r="L2012" s="4" t="s">
        <v>3824</v>
      </c>
      <c r="M2012" s="4" t="s">
        <v>5707</v>
      </c>
      <c r="N2012" s="4" t="s">
        <v>914</v>
      </c>
      <c r="O2012" s="4" t="s">
        <v>3363</v>
      </c>
      <c r="P2012" s="5" t="e">
        <v>#N/A</v>
      </c>
    </row>
    <row r="2013" spans="1:16" x14ac:dyDescent="0.35">
      <c r="A2013" s="4" t="s">
        <v>1437</v>
      </c>
      <c r="B2013" s="18" t="s">
        <v>11761</v>
      </c>
      <c r="C2013" s="34">
        <f t="shared" si="62"/>
        <v>8.2735226591101825E-5</v>
      </c>
      <c r="D2013" s="35">
        <f t="shared" si="63"/>
        <v>0.88350190635748638</v>
      </c>
      <c r="E2013" s="4" t="s">
        <v>1436</v>
      </c>
      <c r="F2013" s="4" t="s">
        <v>6692</v>
      </c>
      <c r="G2013" s="9">
        <v>12</v>
      </c>
      <c r="H2013" s="4">
        <v>2</v>
      </c>
      <c r="I2013" s="4" t="s">
        <v>3352</v>
      </c>
      <c r="J2013" s="4" t="s">
        <v>3929</v>
      </c>
      <c r="K2013" s="4" t="s">
        <v>937</v>
      </c>
      <c r="L2013" s="4" t="s">
        <v>3907</v>
      </c>
      <c r="M2013" s="4" t="s">
        <v>4142</v>
      </c>
      <c r="N2013" s="4" t="s">
        <v>974</v>
      </c>
      <c r="O2013" s="4" t="s">
        <v>3476</v>
      </c>
      <c r="P2013" s="5" t="e">
        <v>#N/A</v>
      </c>
    </row>
    <row r="2014" spans="1:16" x14ac:dyDescent="0.35">
      <c r="A2014" s="4" t="s">
        <v>1437</v>
      </c>
      <c r="B2014" s="18" t="s">
        <v>11761</v>
      </c>
      <c r="C2014" s="34">
        <f t="shared" si="62"/>
        <v>8.2735226591101825E-5</v>
      </c>
      <c r="D2014" s="35">
        <f t="shared" si="63"/>
        <v>0.88358464158407746</v>
      </c>
      <c r="E2014" s="4" t="s">
        <v>1436</v>
      </c>
      <c r="F2014" s="4" t="s">
        <v>6735</v>
      </c>
      <c r="G2014" s="9">
        <v>12</v>
      </c>
      <c r="H2014" s="4">
        <v>2</v>
      </c>
      <c r="I2014" s="4" t="s">
        <v>3341</v>
      </c>
      <c r="J2014" s="4" t="s">
        <v>5366</v>
      </c>
      <c r="K2014" s="4" t="s">
        <v>994</v>
      </c>
      <c r="L2014" s="4" t="s">
        <v>4508</v>
      </c>
      <c r="M2014" s="4" t="s">
        <v>3443</v>
      </c>
      <c r="N2014" s="4" t="s">
        <v>1052</v>
      </c>
      <c r="O2014" s="4" t="s">
        <v>3426</v>
      </c>
      <c r="P2014" s="5" t="e">
        <v>#N/A</v>
      </c>
    </row>
    <row r="2015" spans="1:16" x14ac:dyDescent="0.35">
      <c r="A2015" s="4" t="s">
        <v>1437</v>
      </c>
      <c r="B2015" s="18" t="s">
        <v>11761</v>
      </c>
      <c r="C2015" s="34">
        <f t="shared" si="62"/>
        <v>8.2735226591101825E-5</v>
      </c>
      <c r="D2015" s="35">
        <f t="shared" si="63"/>
        <v>0.88366737681066854</v>
      </c>
      <c r="E2015" s="4" t="s">
        <v>1436</v>
      </c>
      <c r="F2015" s="4" t="s">
        <v>6774</v>
      </c>
      <c r="G2015" s="9">
        <v>12</v>
      </c>
      <c r="H2015" s="4">
        <v>2</v>
      </c>
      <c r="I2015" s="4" t="s">
        <v>3341</v>
      </c>
      <c r="J2015" s="4" t="s">
        <v>6771</v>
      </c>
      <c r="K2015" s="4" t="s">
        <v>964</v>
      </c>
      <c r="L2015" s="4" t="s">
        <v>3907</v>
      </c>
      <c r="M2015" s="4" t="s">
        <v>3614</v>
      </c>
      <c r="N2015" s="4" t="s">
        <v>1011</v>
      </c>
      <c r="O2015" s="4" t="s">
        <v>3811</v>
      </c>
      <c r="P2015" s="5" t="e">
        <v>#N/A</v>
      </c>
    </row>
    <row r="2016" spans="1:16" x14ac:dyDescent="0.35">
      <c r="A2016" s="4" t="s">
        <v>1437</v>
      </c>
      <c r="B2016" s="18" t="s">
        <v>11761</v>
      </c>
      <c r="C2016" s="34">
        <f t="shared" si="62"/>
        <v>8.2735226591101825E-5</v>
      </c>
      <c r="D2016" s="35">
        <f t="shared" si="63"/>
        <v>0.88375011203725962</v>
      </c>
      <c r="E2016" s="4" t="s">
        <v>1436</v>
      </c>
      <c r="F2016" s="4" t="s">
        <v>6835</v>
      </c>
      <c r="G2016" s="9">
        <v>12</v>
      </c>
      <c r="H2016" s="4">
        <v>4</v>
      </c>
      <c r="I2016" s="4" t="s">
        <v>3594</v>
      </c>
      <c r="J2016" s="4" t="s">
        <v>5370</v>
      </c>
      <c r="K2016" s="4" t="s">
        <v>1010</v>
      </c>
      <c r="L2016" s="4" t="s">
        <v>5329</v>
      </c>
      <c r="M2016" s="4" t="s">
        <v>3828</v>
      </c>
      <c r="N2016" s="4" t="s">
        <v>1073</v>
      </c>
      <c r="O2016" s="4" t="s">
        <v>3707</v>
      </c>
      <c r="P2016" s="5" t="e">
        <v>#N/A</v>
      </c>
    </row>
    <row r="2017" spans="1:16" x14ac:dyDescent="0.35">
      <c r="A2017" s="4" t="s">
        <v>1437</v>
      </c>
      <c r="B2017" s="18" t="s">
        <v>11761</v>
      </c>
      <c r="C2017" s="34">
        <f t="shared" si="62"/>
        <v>8.2735226591101825E-5</v>
      </c>
      <c r="D2017" s="35">
        <f t="shared" si="63"/>
        <v>0.8838328472638507</v>
      </c>
      <c r="E2017" s="4" t="s">
        <v>1436</v>
      </c>
      <c r="F2017" s="4" t="s">
        <v>6858</v>
      </c>
      <c r="G2017" s="9">
        <v>12</v>
      </c>
      <c r="H2017" s="4">
        <v>2</v>
      </c>
      <c r="I2017" s="4" t="s">
        <v>3341</v>
      </c>
      <c r="J2017" s="4" t="s">
        <v>6857</v>
      </c>
      <c r="K2017" s="4" t="s">
        <v>964</v>
      </c>
      <c r="L2017" s="4" t="s">
        <v>3766</v>
      </c>
      <c r="M2017" s="4" t="s">
        <v>6618</v>
      </c>
      <c r="N2017" s="4" t="s">
        <v>1011</v>
      </c>
      <c r="O2017" s="4" t="s">
        <v>3811</v>
      </c>
      <c r="P2017" s="5" t="e">
        <v>#N/A</v>
      </c>
    </row>
    <row r="2018" spans="1:16" x14ac:dyDescent="0.35">
      <c r="A2018" s="4" t="s">
        <v>1437</v>
      </c>
      <c r="B2018" s="17" t="s">
        <v>11760</v>
      </c>
      <c r="C2018" s="34">
        <f t="shared" si="62"/>
        <v>8.2735226591101825E-5</v>
      </c>
      <c r="D2018" s="35">
        <f t="shared" si="63"/>
        <v>0.88391558249044178</v>
      </c>
      <c r="E2018" s="4" t="s">
        <v>1436</v>
      </c>
      <c r="F2018" s="4" t="s">
        <v>6905</v>
      </c>
      <c r="G2018" s="9">
        <v>12</v>
      </c>
      <c r="H2018" s="4">
        <v>0</v>
      </c>
      <c r="I2018" s="4" t="s">
        <v>3594</v>
      </c>
      <c r="J2018" s="4" t="s">
        <v>4127</v>
      </c>
      <c r="K2018" s="4" t="s">
        <v>1034</v>
      </c>
      <c r="L2018" s="4" t="s">
        <v>5428</v>
      </c>
      <c r="M2018" s="4" t="s">
        <v>3606</v>
      </c>
      <c r="N2018" s="4" t="s">
        <v>1104</v>
      </c>
      <c r="O2018" s="4" t="s">
        <v>1846</v>
      </c>
      <c r="P2018" s="5" t="e">
        <v>#N/A</v>
      </c>
    </row>
    <row r="2019" spans="1:16" x14ac:dyDescent="0.35">
      <c r="A2019" s="4" t="s">
        <v>1437</v>
      </c>
      <c r="B2019" s="18" t="s">
        <v>11761</v>
      </c>
      <c r="C2019" s="34">
        <f t="shared" si="62"/>
        <v>8.2735226591101825E-5</v>
      </c>
      <c r="D2019" s="35">
        <f t="shared" si="63"/>
        <v>0.88399831771703286</v>
      </c>
      <c r="E2019" s="4" t="s">
        <v>1436</v>
      </c>
      <c r="F2019" s="4" t="s">
        <v>6915</v>
      </c>
      <c r="G2019" s="9">
        <v>12</v>
      </c>
      <c r="H2019" s="4">
        <v>2</v>
      </c>
      <c r="I2019" s="4" t="s">
        <v>3594</v>
      </c>
      <c r="J2019" s="4" t="s">
        <v>6913</v>
      </c>
      <c r="K2019" s="4" t="s">
        <v>937</v>
      </c>
      <c r="L2019" s="4" t="s">
        <v>5498</v>
      </c>
      <c r="M2019" s="4" t="s">
        <v>3619</v>
      </c>
      <c r="N2019" s="4" t="s">
        <v>974</v>
      </c>
      <c r="O2019" s="4" t="s">
        <v>3389</v>
      </c>
      <c r="P2019" s="5" t="e">
        <v>#N/A</v>
      </c>
    </row>
    <row r="2020" spans="1:16" x14ac:dyDescent="0.35">
      <c r="A2020" s="4" t="s">
        <v>1437</v>
      </c>
      <c r="B2020" s="18" t="s">
        <v>11761</v>
      </c>
      <c r="C2020" s="34">
        <f t="shared" si="62"/>
        <v>8.2735226591101825E-5</v>
      </c>
      <c r="D2020" s="35">
        <f t="shared" si="63"/>
        <v>0.88408105294362394</v>
      </c>
      <c r="E2020" s="4" t="s">
        <v>1436</v>
      </c>
      <c r="F2020" s="4" t="s">
        <v>6916</v>
      </c>
      <c r="G2020" s="9">
        <v>12</v>
      </c>
      <c r="H2020" s="4">
        <v>2</v>
      </c>
      <c r="I2020" s="4" t="s">
        <v>3594</v>
      </c>
      <c r="J2020" s="4" t="s">
        <v>6046</v>
      </c>
      <c r="K2020" s="4" t="s">
        <v>1238</v>
      </c>
      <c r="L2020" s="4" t="s">
        <v>5498</v>
      </c>
      <c r="M2020" s="4" t="s">
        <v>3361</v>
      </c>
      <c r="N2020" s="4" t="s">
        <v>1327</v>
      </c>
      <c r="O2020" s="4" t="s">
        <v>6917</v>
      </c>
      <c r="P2020" s="5" t="e">
        <v>#N/A</v>
      </c>
    </row>
    <row r="2021" spans="1:16" x14ac:dyDescent="0.35">
      <c r="A2021" s="4" t="s">
        <v>1437</v>
      </c>
      <c r="B2021" s="18" t="s">
        <v>11761</v>
      </c>
      <c r="C2021" s="34">
        <f t="shared" si="62"/>
        <v>8.2735226591101825E-5</v>
      </c>
      <c r="D2021" s="35">
        <f t="shared" si="63"/>
        <v>0.88416378817021501</v>
      </c>
      <c r="E2021" s="4" t="s">
        <v>1436</v>
      </c>
      <c r="F2021" s="4" t="s">
        <v>6955</v>
      </c>
      <c r="G2021" s="9">
        <v>12</v>
      </c>
      <c r="H2021" s="4">
        <v>2</v>
      </c>
      <c r="I2021" s="4" t="s">
        <v>3341</v>
      </c>
      <c r="J2021" s="4" t="s">
        <v>3765</v>
      </c>
      <c r="K2021" s="4" t="s">
        <v>959</v>
      </c>
      <c r="L2021" s="4" t="s">
        <v>4773</v>
      </c>
      <c r="M2021" s="4" t="s">
        <v>3891</v>
      </c>
      <c r="N2021" s="4" t="s">
        <v>1004</v>
      </c>
      <c r="O2021" s="4" t="s">
        <v>3811</v>
      </c>
      <c r="P2021" s="5" t="e">
        <v>#N/A</v>
      </c>
    </row>
    <row r="2022" spans="1:16" x14ac:dyDescent="0.35">
      <c r="A2022" s="4" t="s">
        <v>1437</v>
      </c>
      <c r="B2022" s="18" t="s">
        <v>11761</v>
      </c>
      <c r="C2022" s="34">
        <f t="shared" si="62"/>
        <v>8.2735226591101825E-5</v>
      </c>
      <c r="D2022" s="35">
        <f t="shared" si="63"/>
        <v>0.88424652339680609</v>
      </c>
      <c r="E2022" s="4" t="s">
        <v>1436</v>
      </c>
      <c r="F2022" s="4" t="s">
        <v>7013</v>
      </c>
      <c r="G2022" s="9">
        <v>12</v>
      </c>
      <c r="H2022" s="4">
        <v>2</v>
      </c>
      <c r="I2022" s="4" t="s">
        <v>3399</v>
      </c>
      <c r="J2022" s="4" t="s">
        <v>5589</v>
      </c>
      <c r="K2022" s="4" t="s">
        <v>934</v>
      </c>
      <c r="L2022" s="4" t="s">
        <v>6374</v>
      </c>
      <c r="M2022" s="4" t="s">
        <v>3605</v>
      </c>
      <c r="N2022" s="4" t="s">
        <v>970</v>
      </c>
      <c r="O2022" s="4" t="s">
        <v>4026</v>
      </c>
      <c r="P2022" s="5" t="e">
        <v>#N/A</v>
      </c>
    </row>
    <row r="2023" spans="1:16" x14ac:dyDescent="0.35">
      <c r="A2023" s="4" t="s">
        <v>1437</v>
      </c>
      <c r="B2023" s="17" t="s">
        <v>11760</v>
      </c>
      <c r="C2023" s="34">
        <f t="shared" si="62"/>
        <v>8.2735226591101825E-5</v>
      </c>
      <c r="D2023" s="35">
        <f t="shared" si="63"/>
        <v>0.88432925862339717</v>
      </c>
      <c r="E2023" s="4" t="s">
        <v>1436</v>
      </c>
      <c r="F2023" s="4" t="s">
        <v>7121</v>
      </c>
      <c r="G2023" s="9">
        <v>12</v>
      </c>
      <c r="H2023" s="4">
        <v>0</v>
      </c>
      <c r="I2023" s="4" t="s">
        <v>4051</v>
      </c>
      <c r="J2023" s="4" t="s">
        <v>5901</v>
      </c>
      <c r="K2023" s="4" t="s">
        <v>952</v>
      </c>
      <c r="L2023" s="4" t="s">
        <v>6715</v>
      </c>
      <c r="M2023" s="4" t="s">
        <v>5903</v>
      </c>
      <c r="N2023" s="4" t="s">
        <v>994</v>
      </c>
      <c r="O2023" s="4" t="s">
        <v>3378</v>
      </c>
      <c r="P2023" s="5" t="e">
        <v>#N/A</v>
      </c>
    </row>
    <row r="2024" spans="1:16" x14ac:dyDescent="0.35">
      <c r="A2024" s="4" t="s">
        <v>1437</v>
      </c>
      <c r="B2024" s="17" t="s">
        <v>11760</v>
      </c>
      <c r="C2024" s="34">
        <f t="shared" si="62"/>
        <v>8.2735226591101825E-5</v>
      </c>
      <c r="D2024" s="35">
        <f t="shared" si="63"/>
        <v>0.88441199384998825</v>
      </c>
      <c r="E2024" s="4" t="s">
        <v>1436</v>
      </c>
      <c r="F2024" s="4" t="s">
        <v>7166</v>
      </c>
      <c r="G2024" s="9">
        <v>12</v>
      </c>
      <c r="H2024" s="4">
        <v>0</v>
      </c>
      <c r="I2024" s="4" t="s">
        <v>3594</v>
      </c>
      <c r="J2024" s="4" t="s">
        <v>4123</v>
      </c>
      <c r="K2024" s="4" t="s">
        <v>959</v>
      </c>
      <c r="L2024" s="4" t="s">
        <v>4826</v>
      </c>
      <c r="M2024" s="4" t="s">
        <v>3606</v>
      </c>
      <c r="N2024" s="4" t="s">
        <v>1004</v>
      </c>
      <c r="O2024" s="4" t="s">
        <v>3389</v>
      </c>
      <c r="P2024" s="5" t="e">
        <v>#N/A</v>
      </c>
    </row>
    <row r="2025" spans="1:16" x14ac:dyDescent="0.35">
      <c r="A2025" s="4" t="s">
        <v>1437</v>
      </c>
      <c r="B2025" s="18" t="s">
        <v>11761</v>
      </c>
      <c r="C2025" s="34">
        <f t="shared" si="62"/>
        <v>8.2735226591101825E-5</v>
      </c>
      <c r="D2025" s="35">
        <f t="shared" si="63"/>
        <v>0.88449472907657933</v>
      </c>
      <c r="E2025" s="4" t="s">
        <v>1436</v>
      </c>
      <c r="F2025" s="4" t="s">
        <v>7241</v>
      </c>
      <c r="G2025" s="9">
        <v>12</v>
      </c>
      <c r="H2025" s="4">
        <v>2</v>
      </c>
      <c r="I2025" s="4" t="s">
        <v>3594</v>
      </c>
      <c r="J2025" s="4" t="s">
        <v>5370</v>
      </c>
      <c r="K2025" s="4" t="s">
        <v>1078</v>
      </c>
      <c r="L2025" s="4" t="s">
        <v>5707</v>
      </c>
      <c r="M2025" s="4" t="s">
        <v>3405</v>
      </c>
      <c r="N2025" s="4" t="s">
        <v>1159</v>
      </c>
      <c r="O2025" s="4" t="s">
        <v>4240</v>
      </c>
      <c r="P2025" s="5" t="e">
        <v>#N/A</v>
      </c>
    </row>
    <row r="2026" spans="1:16" x14ac:dyDescent="0.35">
      <c r="A2026" s="4" t="s">
        <v>1437</v>
      </c>
      <c r="B2026" s="18" t="s">
        <v>11761</v>
      </c>
      <c r="C2026" s="34">
        <f t="shared" si="62"/>
        <v>8.2735226591101825E-5</v>
      </c>
      <c r="D2026" s="35">
        <f t="shared" si="63"/>
        <v>0.88457746430317041</v>
      </c>
      <c r="E2026" s="4" t="s">
        <v>1436</v>
      </c>
      <c r="F2026" s="4" t="s">
        <v>7297</v>
      </c>
      <c r="G2026" s="9">
        <v>12</v>
      </c>
      <c r="H2026" s="4">
        <v>2</v>
      </c>
      <c r="I2026" s="4" t="s">
        <v>3341</v>
      </c>
      <c r="J2026" s="4" t="s">
        <v>4028</v>
      </c>
      <c r="K2026" s="4" t="s">
        <v>1014</v>
      </c>
      <c r="L2026" s="4" t="s">
        <v>4726</v>
      </c>
      <c r="M2026" s="4" t="s">
        <v>4029</v>
      </c>
      <c r="N2026" s="4" t="s">
        <v>1078</v>
      </c>
      <c r="O2026" s="4" t="s">
        <v>3495</v>
      </c>
      <c r="P2026" s="5" t="e">
        <v>#N/A</v>
      </c>
    </row>
    <row r="2027" spans="1:16" x14ac:dyDescent="0.35">
      <c r="A2027" s="4" t="s">
        <v>1437</v>
      </c>
      <c r="B2027" s="18" t="s">
        <v>11761</v>
      </c>
      <c r="C2027" s="34">
        <f t="shared" si="62"/>
        <v>8.2735226591101825E-5</v>
      </c>
      <c r="D2027" s="35">
        <f t="shared" si="63"/>
        <v>0.88466019952976149</v>
      </c>
      <c r="E2027" s="4" t="s">
        <v>1436</v>
      </c>
      <c r="F2027" s="4" t="s">
        <v>7301</v>
      </c>
      <c r="G2027" s="9">
        <v>12</v>
      </c>
      <c r="H2027" s="4">
        <v>2</v>
      </c>
      <c r="I2027" s="4" t="s">
        <v>3341</v>
      </c>
      <c r="J2027" s="4" t="s">
        <v>4028</v>
      </c>
      <c r="K2027" s="4" t="s">
        <v>1014</v>
      </c>
      <c r="L2027" s="4" t="s">
        <v>4726</v>
      </c>
      <c r="M2027" s="4" t="s">
        <v>4029</v>
      </c>
      <c r="N2027" s="4" t="s">
        <v>1078</v>
      </c>
      <c r="O2027" s="4" t="s">
        <v>3495</v>
      </c>
      <c r="P2027" s="5" t="e">
        <v>#N/A</v>
      </c>
    </row>
    <row r="2028" spans="1:16" x14ac:dyDescent="0.35">
      <c r="A2028" s="4" t="s">
        <v>1437</v>
      </c>
      <c r="B2028" s="18" t="s">
        <v>11761</v>
      </c>
      <c r="C2028" s="34">
        <f t="shared" si="62"/>
        <v>8.2735226591101825E-5</v>
      </c>
      <c r="D2028" s="35">
        <f t="shared" si="63"/>
        <v>0.88474293475635257</v>
      </c>
      <c r="E2028" s="4" t="s">
        <v>1436</v>
      </c>
      <c r="F2028" s="4" t="s">
        <v>7374</v>
      </c>
      <c r="G2028" s="9">
        <v>12</v>
      </c>
      <c r="H2028" s="4">
        <v>3</v>
      </c>
      <c r="I2028" s="4" t="s">
        <v>3399</v>
      </c>
      <c r="J2028" s="4" t="s">
        <v>4581</v>
      </c>
      <c r="K2028" s="4" t="s">
        <v>1034</v>
      </c>
      <c r="L2028" s="4" t="s">
        <v>3805</v>
      </c>
      <c r="M2028" s="4" t="s">
        <v>4296</v>
      </c>
      <c r="N2028" s="4" t="s">
        <v>1104</v>
      </c>
      <c r="O2028" s="4" t="s">
        <v>3753</v>
      </c>
      <c r="P2028" s="5" t="e">
        <v>#N/A</v>
      </c>
    </row>
    <row r="2029" spans="1:16" x14ac:dyDescent="0.35">
      <c r="A2029" s="4" t="s">
        <v>1437</v>
      </c>
      <c r="B2029" s="18" t="s">
        <v>11761</v>
      </c>
      <c r="C2029" s="34">
        <f t="shared" si="62"/>
        <v>8.2735226591101825E-5</v>
      </c>
      <c r="D2029" s="35">
        <f t="shared" si="63"/>
        <v>0.88482566998294365</v>
      </c>
      <c r="E2029" s="4" t="s">
        <v>1436</v>
      </c>
      <c r="F2029" s="4" t="s">
        <v>7614</v>
      </c>
      <c r="G2029" s="9">
        <v>12</v>
      </c>
      <c r="H2029" s="4">
        <v>2</v>
      </c>
      <c r="I2029" s="4" t="s">
        <v>3359</v>
      </c>
      <c r="J2029" s="4" t="s">
        <v>7139</v>
      </c>
      <c r="K2029" s="4" t="s">
        <v>1029</v>
      </c>
      <c r="L2029" s="4" t="s">
        <v>3420</v>
      </c>
      <c r="M2029" s="4" t="s">
        <v>4283</v>
      </c>
      <c r="N2029" s="4" t="s">
        <v>1097</v>
      </c>
      <c r="O2029" s="4" t="s">
        <v>1846</v>
      </c>
      <c r="P2029" s="5" t="s">
        <v>11883</v>
      </c>
    </row>
    <row r="2030" spans="1:16" x14ac:dyDescent="0.35">
      <c r="A2030" s="4" t="s">
        <v>1437</v>
      </c>
      <c r="B2030" s="17" t="s">
        <v>11760</v>
      </c>
      <c r="C2030" s="34">
        <f t="shared" si="62"/>
        <v>8.2735226591101825E-5</v>
      </c>
      <c r="D2030" s="35">
        <f t="shared" si="63"/>
        <v>0.88490840520953473</v>
      </c>
      <c r="E2030" s="4" t="s">
        <v>1436</v>
      </c>
      <c r="F2030" s="4" t="s">
        <v>7635</v>
      </c>
      <c r="G2030" s="9">
        <v>12</v>
      </c>
      <c r="H2030" s="4">
        <v>0</v>
      </c>
      <c r="I2030" s="4" t="s">
        <v>3418</v>
      </c>
      <c r="J2030" s="4" t="s">
        <v>3736</v>
      </c>
      <c r="K2030" s="4" t="s">
        <v>954</v>
      </c>
      <c r="L2030" s="4" t="s">
        <v>3813</v>
      </c>
      <c r="M2030" s="4"/>
      <c r="N2030" s="4" t="s">
        <v>997</v>
      </c>
      <c r="O2030" s="4" t="s">
        <v>3476</v>
      </c>
      <c r="P2030" s="5" t="e">
        <v>#N/A</v>
      </c>
    </row>
    <row r="2031" spans="1:16" x14ac:dyDescent="0.35">
      <c r="A2031" s="4" t="s">
        <v>1437</v>
      </c>
      <c r="B2031" s="18" t="s">
        <v>11761</v>
      </c>
      <c r="C2031" s="34">
        <f t="shared" si="62"/>
        <v>8.2735226591101825E-5</v>
      </c>
      <c r="D2031" s="35">
        <f t="shared" si="63"/>
        <v>0.88499114043612581</v>
      </c>
      <c r="E2031" s="4" t="s">
        <v>1436</v>
      </c>
      <c r="F2031" s="4" t="s">
        <v>7663</v>
      </c>
      <c r="G2031" s="9">
        <v>12</v>
      </c>
      <c r="H2031" s="4">
        <v>5</v>
      </c>
      <c r="I2031" s="4" t="s">
        <v>3399</v>
      </c>
      <c r="J2031" s="4" t="s">
        <v>6490</v>
      </c>
      <c r="K2031" s="4" t="s">
        <v>974</v>
      </c>
      <c r="L2031" s="4" t="s">
        <v>3531</v>
      </c>
      <c r="M2031" s="4"/>
      <c r="N2031" s="4" t="s">
        <v>1024</v>
      </c>
      <c r="O2031" s="4" t="s">
        <v>3759</v>
      </c>
      <c r="P2031" s="5" t="e">
        <v>#N/A</v>
      </c>
    </row>
    <row r="2032" spans="1:16" x14ac:dyDescent="0.35">
      <c r="A2032" s="4" t="s">
        <v>1437</v>
      </c>
      <c r="B2032" s="18" t="s">
        <v>11761</v>
      </c>
      <c r="C2032" s="34">
        <f t="shared" si="62"/>
        <v>8.2735226591101825E-5</v>
      </c>
      <c r="D2032" s="35">
        <f t="shared" si="63"/>
        <v>0.88507387566271689</v>
      </c>
      <c r="E2032" s="4" t="s">
        <v>1436</v>
      </c>
      <c r="F2032" s="4" t="s">
        <v>7670</v>
      </c>
      <c r="G2032" s="9">
        <v>12</v>
      </c>
      <c r="H2032" s="4">
        <v>5</v>
      </c>
      <c r="I2032" s="4" t="s">
        <v>3399</v>
      </c>
      <c r="J2032" s="4" t="s">
        <v>6490</v>
      </c>
      <c r="K2032" s="4" t="s">
        <v>954</v>
      </c>
      <c r="L2032" s="4" t="s">
        <v>3531</v>
      </c>
      <c r="M2032" s="4"/>
      <c r="N2032" s="4" t="s">
        <v>997</v>
      </c>
      <c r="O2032" s="4" t="s">
        <v>3757</v>
      </c>
      <c r="P2032" s="5" t="e">
        <v>#N/A</v>
      </c>
    </row>
    <row r="2033" spans="1:16" x14ac:dyDescent="0.35">
      <c r="A2033" s="4" t="s">
        <v>1437</v>
      </c>
      <c r="B2033" s="18" t="s">
        <v>11761</v>
      </c>
      <c r="C2033" s="34">
        <f t="shared" si="62"/>
        <v>8.2735226591101825E-5</v>
      </c>
      <c r="D2033" s="35">
        <f t="shared" si="63"/>
        <v>0.88515661088930797</v>
      </c>
      <c r="E2033" s="4" t="s">
        <v>1436</v>
      </c>
      <c r="F2033" s="4" t="s">
        <v>7693</v>
      </c>
      <c r="G2033" s="9">
        <v>12</v>
      </c>
      <c r="H2033" s="4">
        <v>2</v>
      </c>
      <c r="I2033" s="4" t="s">
        <v>3341</v>
      </c>
      <c r="J2033" s="4" t="s">
        <v>3818</v>
      </c>
      <c r="K2033" s="4" t="s">
        <v>984</v>
      </c>
      <c r="L2033" s="4" t="s">
        <v>3895</v>
      </c>
      <c r="M2033" s="4" t="s">
        <v>4296</v>
      </c>
      <c r="N2033" s="4" t="s">
        <v>1038</v>
      </c>
      <c r="O2033" s="4" t="s">
        <v>3426</v>
      </c>
      <c r="P2033" s="5" t="e">
        <v>#N/A</v>
      </c>
    </row>
    <row r="2034" spans="1:16" x14ac:dyDescent="0.35">
      <c r="A2034" s="4" t="s">
        <v>1437</v>
      </c>
      <c r="B2034" s="17" t="s">
        <v>11760</v>
      </c>
      <c r="C2034" s="34">
        <f t="shared" si="62"/>
        <v>8.2735226591101825E-5</v>
      </c>
      <c r="D2034" s="35">
        <f t="shared" si="63"/>
        <v>0.88523934611589905</v>
      </c>
      <c r="E2034" s="4" t="s">
        <v>1436</v>
      </c>
      <c r="F2034" s="4" t="s">
        <v>7732</v>
      </c>
      <c r="G2034" s="9">
        <v>12</v>
      </c>
      <c r="H2034" s="4">
        <v>0</v>
      </c>
      <c r="I2034" s="4" t="s">
        <v>4051</v>
      </c>
      <c r="J2034" s="4" t="s">
        <v>4073</v>
      </c>
      <c r="K2034" s="4" t="s">
        <v>911</v>
      </c>
      <c r="L2034" s="4" t="s">
        <v>4164</v>
      </c>
      <c r="M2034" s="4" t="s">
        <v>5903</v>
      </c>
      <c r="N2034" s="4" t="s">
        <v>939</v>
      </c>
      <c r="O2034" s="4" t="s">
        <v>3205</v>
      </c>
      <c r="P2034" s="5" t="e">
        <v>#N/A</v>
      </c>
    </row>
    <row r="2035" spans="1:16" x14ac:dyDescent="0.35">
      <c r="A2035" s="4" t="s">
        <v>1437</v>
      </c>
      <c r="B2035" s="17" t="s">
        <v>11760</v>
      </c>
      <c r="C2035" s="34">
        <f t="shared" si="62"/>
        <v>8.2735226591101825E-5</v>
      </c>
      <c r="D2035" s="35">
        <f t="shared" si="63"/>
        <v>0.88532208134249013</v>
      </c>
      <c r="E2035" s="4" t="s">
        <v>1436</v>
      </c>
      <c r="F2035" s="4" t="s">
        <v>7750</v>
      </c>
      <c r="G2035" s="9">
        <v>12</v>
      </c>
      <c r="H2035" s="4">
        <v>0</v>
      </c>
      <c r="I2035" s="4" t="s">
        <v>3452</v>
      </c>
      <c r="J2035" s="4" t="s">
        <v>7204</v>
      </c>
      <c r="K2035" s="4" t="s">
        <v>911</v>
      </c>
      <c r="L2035" s="4" t="s">
        <v>3587</v>
      </c>
      <c r="M2035" s="4" t="s">
        <v>3701</v>
      </c>
      <c r="N2035" s="4" t="s">
        <v>939</v>
      </c>
      <c r="O2035" s="4" t="s">
        <v>3205</v>
      </c>
      <c r="P2035" s="5" t="e">
        <v>#N/A</v>
      </c>
    </row>
    <row r="2036" spans="1:16" x14ac:dyDescent="0.35">
      <c r="A2036" s="4" t="s">
        <v>1437</v>
      </c>
      <c r="B2036" s="18" t="s">
        <v>11761</v>
      </c>
      <c r="C2036" s="34">
        <f t="shared" si="62"/>
        <v>8.2735226591101825E-5</v>
      </c>
      <c r="D2036" s="35">
        <f t="shared" si="63"/>
        <v>0.88540481656908121</v>
      </c>
      <c r="E2036" s="4" t="s">
        <v>1436</v>
      </c>
      <c r="F2036" s="4" t="s">
        <v>7999</v>
      </c>
      <c r="G2036" s="9">
        <v>12</v>
      </c>
      <c r="H2036" s="4">
        <v>2</v>
      </c>
      <c r="I2036" s="4" t="s">
        <v>3399</v>
      </c>
      <c r="J2036" s="4" t="s">
        <v>6068</v>
      </c>
      <c r="K2036" s="4" t="s">
        <v>934</v>
      </c>
      <c r="L2036" s="4" t="s">
        <v>5035</v>
      </c>
      <c r="M2036" s="4" t="s">
        <v>4273</v>
      </c>
      <c r="N2036" s="4" t="s">
        <v>970</v>
      </c>
      <c r="O2036" s="4" t="s">
        <v>4399</v>
      </c>
      <c r="P2036" s="5" t="e">
        <v>#N/A</v>
      </c>
    </row>
    <row r="2037" spans="1:16" x14ac:dyDescent="0.35">
      <c r="A2037" s="4" t="s">
        <v>1437</v>
      </c>
      <c r="B2037" s="17" t="s">
        <v>11760</v>
      </c>
      <c r="C2037" s="34">
        <f t="shared" si="62"/>
        <v>8.2735226591101825E-5</v>
      </c>
      <c r="D2037" s="35">
        <f t="shared" si="63"/>
        <v>0.88548755179567229</v>
      </c>
      <c r="E2037" s="4" t="s">
        <v>1436</v>
      </c>
      <c r="F2037" s="4" t="s">
        <v>8148</v>
      </c>
      <c r="G2037" s="9">
        <v>12</v>
      </c>
      <c r="H2037" s="4">
        <v>0</v>
      </c>
      <c r="I2037" s="4" t="s">
        <v>3359</v>
      </c>
      <c r="J2037" s="4" t="s">
        <v>3360</v>
      </c>
      <c r="K2037" s="4" t="s">
        <v>964</v>
      </c>
      <c r="L2037" s="4" t="s">
        <v>3891</v>
      </c>
      <c r="M2037" s="4" t="s">
        <v>3362</v>
      </c>
      <c r="N2037" s="4" t="s">
        <v>1011</v>
      </c>
      <c r="O2037" s="4" t="s">
        <v>3389</v>
      </c>
      <c r="P2037" s="5" t="e">
        <v>#N/A</v>
      </c>
    </row>
    <row r="2038" spans="1:16" x14ac:dyDescent="0.35">
      <c r="A2038" s="4" t="s">
        <v>1437</v>
      </c>
      <c r="B2038" s="18" t="s">
        <v>11761</v>
      </c>
      <c r="C2038" s="34">
        <f t="shared" si="62"/>
        <v>8.2735226591101825E-5</v>
      </c>
      <c r="D2038" s="35">
        <f t="shared" si="63"/>
        <v>0.88557028702226337</v>
      </c>
      <c r="E2038" s="4" t="s">
        <v>1436</v>
      </c>
      <c r="F2038" s="4" t="s">
        <v>8186</v>
      </c>
      <c r="G2038" s="9">
        <v>12</v>
      </c>
      <c r="H2038" s="4">
        <v>2</v>
      </c>
      <c r="I2038" s="4" t="s">
        <v>3341</v>
      </c>
      <c r="J2038" s="4" t="s">
        <v>5010</v>
      </c>
      <c r="K2038" s="4" t="s">
        <v>1059</v>
      </c>
      <c r="L2038" s="4" t="s">
        <v>5841</v>
      </c>
      <c r="M2038" s="4" t="s">
        <v>4057</v>
      </c>
      <c r="N2038" s="4" t="s">
        <v>1136</v>
      </c>
      <c r="O2038" s="4" t="s">
        <v>3590</v>
      </c>
      <c r="P2038" s="5" t="e">
        <v>#N/A</v>
      </c>
    </row>
    <row r="2039" spans="1:16" x14ac:dyDescent="0.35">
      <c r="A2039" s="4" t="s">
        <v>1437</v>
      </c>
      <c r="B2039" s="18" t="s">
        <v>11761</v>
      </c>
      <c r="C2039" s="34">
        <f t="shared" si="62"/>
        <v>8.2735226591101825E-5</v>
      </c>
      <c r="D2039" s="35">
        <f t="shared" si="63"/>
        <v>0.88565302224885445</v>
      </c>
      <c r="E2039" s="4" t="s">
        <v>1436</v>
      </c>
      <c r="F2039" s="4" t="s">
        <v>8381</v>
      </c>
      <c r="G2039" s="9">
        <v>12</v>
      </c>
      <c r="H2039" s="4">
        <v>2</v>
      </c>
      <c r="I2039" s="4" t="s">
        <v>3341</v>
      </c>
      <c r="J2039" s="4" t="s">
        <v>4602</v>
      </c>
      <c r="K2039" s="4" t="s">
        <v>969</v>
      </c>
      <c r="L2039" s="4" t="s">
        <v>5841</v>
      </c>
      <c r="M2039" s="4" t="s">
        <v>3988</v>
      </c>
      <c r="N2039" s="4" t="s">
        <v>1018</v>
      </c>
      <c r="O2039" s="4" t="s">
        <v>3811</v>
      </c>
      <c r="P2039" s="5" t="e">
        <v>#N/A</v>
      </c>
    </row>
    <row r="2040" spans="1:16" x14ac:dyDescent="0.35">
      <c r="A2040" s="4" t="s">
        <v>1437</v>
      </c>
      <c r="B2040" s="18" t="s">
        <v>11761</v>
      </c>
      <c r="C2040" s="34">
        <f t="shared" si="62"/>
        <v>8.2735226591101825E-5</v>
      </c>
      <c r="D2040" s="35">
        <f t="shared" si="63"/>
        <v>0.88573575747544553</v>
      </c>
      <c r="E2040" s="4" t="s">
        <v>1436</v>
      </c>
      <c r="F2040" s="4" t="s">
        <v>8400</v>
      </c>
      <c r="G2040" s="9">
        <v>12</v>
      </c>
      <c r="H2040" s="4">
        <v>5</v>
      </c>
      <c r="I2040" s="4" t="s">
        <v>3399</v>
      </c>
      <c r="J2040" s="4" t="s">
        <v>4766</v>
      </c>
      <c r="K2040" s="4" t="s">
        <v>1160</v>
      </c>
      <c r="L2040" s="4" t="s">
        <v>3619</v>
      </c>
      <c r="M2040" s="4" t="s">
        <v>4767</v>
      </c>
      <c r="N2040" s="4" t="s">
        <v>1259</v>
      </c>
      <c r="O2040" s="4" t="s">
        <v>4168</v>
      </c>
      <c r="P2040" s="5" t="e">
        <v>#N/A</v>
      </c>
    </row>
    <row r="2041" spans="1:16" x14ac:dyDescent="0.35">
      <c r="A2041" s="4" t="s">
        <v>1437</v>
      </c>
      <c r="B2041" s="18" t="s">
        <v>11761</v>
      </c>
      <c r="C2041" s="34">
        <f t="shared" si="62"/>
        <v>8.2735226591101825E-5</v>
      </c>
      <c r="D2041" s="35">
        <f t="shared" si="63"/>
        <v>0.88581849270203661</v>
      </c>
      <c r="E2041" s="4" t="s">
        <v>1436</v>
      </c>
      <c r="F2041" s="4" t="s">
        <v>8439</v>
      </c>
      <c r="G2041" s="9">
        <v>12</v>
      </c>
      <c r="H2041" s="4">
        <v>2</v>
      </c>
      <c r="I2041" s="4" t="s">
        <v>3341</v>
      </c>
      <c r="J2041" s="4" t="s">
        <v>5010</v>
      </c>
      <c r="K2041" s="4" t="s">
        <v>1024</v>
      </c>
      <c r="L2041" s="4" t="s">
        <v>3739</v>
      </c>
      <c r="M2041" s="4" t="s">
        <v>4890</v>
      </c>
      <c r="N2041" s="4" t="s">
        <v>1090</v>
      </c>
      <c r="O2041" s="4" t="s">
        <v>3495</v>
      </c>
      <c r="P2041" s="5" t="e">
        <v>#N/A</v>
      </c>
    </row>
    <row r="2042" spans="1:16" x14ac:dyDescent="0.35">
      <c r="A2042" s="4" t="s">
        <v>1437</v>
      </c>
      <c r="B2042" s="18" t="s">
        <v>11761</v>
      </c>
      <c r="C2042" s="34">
        <f t="shared" si="62"/>
        <v>8.2735226591101825E-5</v>
      </c>
      <c r="D2042" s="35">
        <f t="shared" si="63"/>
        <v>0.88590122792862769</v>
      </c>
      <c r="E2042" s="4" t="s">
        <v>1436</v>
      </c>
      <c r="F2042" s="4" t="s">
        <v>8659</v>
      </c>
      <c r="G2042" s="9">
        <v>12</v>
      </c>
      <c r="H2042" s="4">
        <v>2</v>
      </c>
      <c r="I2042" s="4" t="s">
        <v>3703</v>
      </c>
      <c r="J2042" s="4" t="s">
        <v>8658</v>
      </c>
      <c r="K2042" s="4" t="s">
        <v>1124</v>
      </c>
      <c r="L2042" s="4" t="s">
        <v>8245</v>
      </c>
      <c r="M2042" s="4" t="s">
        <v>4252</v>
      </c>
      <c r="N2042" s="4" t="s">
        <v>1216</v>
      </c>
      <c r="O2042" s="4" t="s">
        <v>3865</v>
      </c>
      <c r="P2042" s="5" t="e">
        <v>#N/A</v>
      </c>
    </row>
    <row r="2043" spans="1:16" x14ac:dyDescent="0.35">
      <c r="A2043" s="4" t="s">
        <v>1437</v>
      </c>
      <c r="B2043" s="18" t="s">
        <v>11761</v>
      </c>
      <c r="C2043" s="34">
        <f t="shared" si="62"/>
        <v>8.2735226591101825E-5</v>
      </c>
      <c r="D2043" s="35">
        <f t="shared" si="63"/>
        <v>0.88598396315521877</v>
      </c>
      <c r="E2043" s="4" t="s">
        <v>1436</v>
      </c>
      <c r="F2043" s="4" t="s">
        <v>8694</v>
      </c>
      <c r="G2043" s="9">
        <v>12</v>
      </c>
      <c r="H2043" s="4">
        <v>2</v>
      </c>
      <c r="I2043" s="4" t="s">
        <v>3341</v>
      </c>
      <c r="J2043" s="4" t="s">
        <v>7970</v>
      </c>
      <c r="K2043" s="4" t="s">
        <v>1024</v>
      </c>
      <c r="L2043" s="4" t="s">
        <v>4176</v>
      </c>
      <c r="M2043" s="4"/>
      <c r="N2043" s="4" t="s">
        <v>1090</v>
      </c>
      <c r="O2043" s="4" t="s">
        <v>3495</v>
      </c>
      <c r="P2043" s="5" t="e">
        <v>#N/A</v>
      </c>
    </row>
    <row r="2044" spans="1:16" x14ac:dyDescent="0.35">
      <c r="A2044" s="4" t="s">
        <v>1437</v>
      </c>
      <c r="B2044" s="17" t="s">
        <v>11760</v>
      </c>
      <c r="C2044" s="34">
        <f t="shared" si="62"/>
        <v>8.2735226591101825E-5</v>
      </c>
      <c r="D2044" s="35">
        <f t="shared" si="63"/>
        <v>0.88606669838180985</v>
      </c>
      <c r="E2044" s="4" t="s">
        <v>1436</v>
      </c>
      <c r="F2044" s="4" t="s">
        <v>8771</v>
      </c>
      <c r="G2044" s="9">
        <v>12</v>
      </c>
      <c r="H2044" s="4">
        <v>0</v>
      </c>
      <c r="I2044" s="4" t="s">
        <v>3472</v>
      </c>
      <c r="J2044" s="4" t="s">
        <v>8662</v>
      </c>
      <c r="K2044" s="4" t="s">
        <v>922</v>
      </c>
      <c r="L2044" s="4" t="s">
        <v>4176</v>
      </c>
      <c r="M2044" s="4" t="s">
        <v>8557</v>
      </c>
      <c r="N2044" s="4" t="s">
        <v>954</v>
      </c>
      <c r="O2044" s="4" t="s">
        <v>3357</v>
      </c>
      <c r="P2044" s="5" t="e">
        <v>#N/A</v>
      </c>
    </row>
    <row r="2045" spans="1:16" x14ac:dyDescent="0.35">
      <c r="A2045" s="4" t="s">
        <v>1437</v>
      </c>
      <c r="B2045" s="18" t="s">
        <v>11761</v>
      </c>
      <c r="C2045" s="34">
        <f t="shared" si="62"/>
        <v>8.2735226591101825E-5</v>
      </c>
      <c r="D2045" s="35">
        <f t="shared" si="63"/>
        <v>0.88614943360840093</v>
      </c>
      <c r="E2045" s="4" t="s">
        <v>1436</v>
      </c>
      <c r="F2045" s="4" t="s">
        <v>8801</v>
      </c>
      <c r="G2045" s="9">
        <v>12</v>
      </c>
      <c r="H2045" s="4">
        <v>4</v>
      </c>
      <c r="I2045" s="4" t="s">
        <v>3594</v>
      </c>
      <c r="J2045" s="4" t="s">
        <v>8584</v>
      </c>
      <c r="K2045" s="4" t="s">
        <v>969</v>
      </c>
      <c r="L2045" s="4" t="s">
        <v>4934</v>
      </c>
      <c r="M2045" s="4" t="s">
        <v>7940</v>
      </c>
      <c r="N2045" s="4" t="s">
        <v>1018</v>
      </c>
      <c r="O2045" s="4" t="s">
        <v>3389</v>
      </c>
      <c r="P2045" s="5" t="s">
        <v>12014</v>
      </c>
    </row>
    <row r="2046" spans="1:16" x14ac:dyDescent="0.35">
      <c r="A2046" s="4" t="s">
        <v>1437</v>
      </c>
      <c r="B2046" s="17" t="s">
        <v>11760</v>
      </c>
      <c r="C2046" s="34">
        <f t="shared" si="62"/>
        <v>8.2735226591101825E-5</v>
      </c>
      <c r="D2046" s="35">
        <f t="shared" si="63"/>
        <v>0.88623216883499201</v>
      </c>
      <c r="E2046" s="4" t="s">
        <v>1436</v>
      </c>
      <c r="F2046" s="4" t="s">
        <v>8900</v>
      </c>
      <c r="G2046" s="9">
        <v>12</v>
      </c>
      <c r="H2046" s="4">
        <v>0</v>
      </c>
      <c r="I2046" s="4" t="s">
        <v>3594</v>
      </c>
      <c r="J2046" s="4" t="s">
        <v>3718</v>
      </c>
      <c r="K2046" s="4" t="s">
        <v>994</v>
      </c>
      <c r="L2046" s="4" t="s">
        <v>3593</v>
      </c>
      <c r="M2046" s="4" t="s">
        <v>7040</v>
      </c>
      <c r="N2046" s="4" t="s">
        <v>1052</v>
      </c>
      <c r="O2046" s="4" t="s">
        <v>3707</v>
      </c>
      <c r="P2046" s="5" t="e">
        <v>#N/A</v>
      </c>
    </row>
    <row r="2047" spans="1:16" x14ac:dyDescent="0.35">
      <c r="A2047" s="4" t="s">
        <v>1437</v>
      </c>
      <c r="B2047" s="17" t="s">
        <v>11760</v>
      </c>
      <c r="C2047" s="34">
        <f t="shared" si="62"/>
        <v>8.2735226591101825E-5</v>
      </c>
      <c r="D2047" s="35">
        <f t="shared" si="63"/>
        <v>0.88631490406158309</v>
      </c>
      <c r="E2047" s="4" t="s">
        <v>1436</v>
      </c>
      <c r="F2047" s="4" t="s">
        <v>8928</v>
      </c>
      <c r="G2047" s="9">
        <v>12</v>
      </c>
      <c r="H2047" s="4">
        <v>0</v>
      </c>
      <c r="I2047" s="4" t="s">
        <v>3594</v>
      </c>
      <c r="J2047" s="4" t="s">
        <v>4943</v>
      </c>
      <c r="K2047" s="4" t="s">
        <v>940</v>
      </c>
      <c r="L2047" s="4" t="s">
        <v>4662</v>
      </c>
      <c r="M2047" s="4" t="s">
        <v>4457</v>
      </c>
      <c r="N2047" s="4" t="s">
        <v>978</v>
      </c>
      <c r="O2047" s="4" t="s">
        <v>3378</v>
      </c>
      <c r="P2047" s="5" t="e">
        <v>#N/A</v>
      </c>
    </row>
    <row r="2048" spans="1:16" x14ac:dyDescent="0.35">
      <c r="A2048" s="4" t="s">
        <v>1437</v>
      </c>
      <c r="B2048" s="18" t="s">
        <v>11761</v>
      </c>
      <c r="C2048" s="34">
        <f t="shared" si="62"/>
        <v>8.2735226591101825E-5</v>
      </c>
      <c r="D2048" s="35">
        <f t="shared" si="63"/>
        <v>0.88639763928817417</v>
      </c>
      <c r="E2048" s="4" t="s">
        <v>1436</v>
      </c>
      <c r="F2048" s="4" t="s">
        <v>8988</v>
      </c>
      <c r="G2048" s="9">
        <v>12</v>
      </c>
      <c r="H2048" s="4">
        <v>2</v>
      </c>
      <c r="I2048" s="4" t="s">
        <v>3399</v>
      </c>
      <c r="J2048" s="4" t="s">
        <v>4982</v>
      </c>
      <c r="K2048" s="4" t="s">
        <v>989</v>
      </c>
      <c r="L2048" s="4" t="s">
        <v>3752</v>
      </c>
      <c r="M2048" s="4" t="s">
        <v>3474</v>
      </c>
      <c r="N2048" s="4" t="s">
        <v>1045</v>
      </c>
      <c r="O2048" s="4" t="s">
        <v>4399</v>
      </c>
      <c r="P2048" s="5" t="e">
        <v>#N/A</v>
      </c>
    </row>
    <row r="2049" spans="1:16" x14ac:dyDescent="0.35">
      <c r="A2049" s="4" t="s">
        <v>1437</v>
      </c>
      <c r="B2049" s="18" t="s">
        <v>11761</v>
      </c>
      <c r="C2049" s="34">
        <f t="shared" si="62"/>
        <v>8.2735226591101825E-5</v>
      </c>
      <c r="D2049" s="35">
        <f t="shared" si="63"/>
        <v>0.88648037451476525</v>
      </c>
      <c r="E2049" s="4" t="s">
        <v>1436</v>
      </c>
      <c r="F2049" s="4" t="s">
        <v>9072</v>
      </c>
      <c r="G2049" s="9">
        <v>12</v>
      </c>
      <c r="H2049" s="4">
        <v>5</v>
      </c>
      <c r="I2049" s="4" t="s">
        <v>3399</v>
      </c>
      <c r="J2049" s="4" t="s">
        <v>8645</v>
      </c>
      <c r="K2049" s="4" t="s">
        <v>1014</v>
      </c>
      <c r="L2049" s="4" t="s">
        <v>4153</v>
      </c>
      <c r="M2049" s="4" t="s">
        <v>6664</v>
      </c>
      <c r="N2049" s="4" t="s">
        <v>1078</v>
      </c>
      <c r="O2049" s="4" t="s">
        <v>4399</v>
      </c>
      <c r="P2049" s="5" t="e">
        <v>#N/A</v>
      </c>
    </row>
    <row r="2050" spans="1:16" x14ac:dyDescent="0.35">
      <c r="A2050" s="4" t="s">
        <v>1437</v>
      </c>
      <c r="B2050" s="18" t="s">
        <v>11761</v>
      </c>
      <c r="C2050" s="34">
        <f t="shared" si="62"/>
        <v>8.2735226591101825E-5</v>
      </c>
      <c r="D2050" s="35">
        <f t="shared" si="63"/>
        <v>0.88656310974135633</v>
      </c>
      <c r="E2050" s="4" t="s">
        <v>1436</v>
      </c>
      <c r="F2050" s="4" t="s">
        <v>9204</v>
      </c>
      <c r="G2050" s="9">
        <v>12</v>
      </c>
      <c r="H2050" s="4">
        <v>3</v>
      </c>
      <c r="I2050" s="4" t="s">
        <v>3399</v>
      </c>
      <c r="J2050" s="4" t="s">
        <v>8860</v>
      </c>
      <c r="K2050" s="4" t="s">
        <v>1039</v>
      </c>
      <c r="L2050" s="4" t="s">
        <v>3955</v>
      </c>
      <c r="M2050" s="4" t="s">
        <v>7040</v>
      </c>
      <c r="N2050" s="4" t="s">
        <v>1111</v>
      </c>
      <c r="O2050" s="4" t="s">
        <v>4399</v>
      </c>
      <c r="P2050" s="5" t="e">
        <v>#N/A</v>
      </c>
    </row>
    <row r="2051" spans="1:16" x14ac:dyDescent="0.35">
      <c r="A2051" s="4" t="s">
        <v>1437</v>
      </c>
      <c r="B2051" s="17" t="s">
        <v>11760</v>
      </c>
      <c r="C2051" s="34">
        <f t="shared" ref="C2051:C2114" si="64">G2051/$G$6705</f>
        <v>8.2735226591101825E-5</v>
      </c>
      <c r="D2051" s="35">
        <f t="shared" si="63"/>
        <v>0.88664584496794741</v>
      </c>
      <c r="E2051" s="4" t="s">
        <v>1436</v>
      </c>
      <c r="F2051" s="4" t="s">
        <v>9230</v>
      </c>
      <c r="G2051" s="9">
        <v>12</v>
      </c>
      <c r="H2051" s="4">
        <v>0</v>
      </c>
      <c r="I2051" s="4" t="s">
        <v>3341</v>
      </c>
      <c r="J2051" s="4" t="s">
        <v>9229</v>
      </c>
      <c r="K2051" s="4" t="s">
        <v>919</v>
      </c>
      <c r="L2051" s="4" t="s">
        <v>3752</v>
      </c>
      <c r="M2051" s="4"/>
      <c r="N2051" s="4" t="s">
        <v>950</v>
      </c>
      <c r="O2051" s="4" t="s">
        <v>8649</v>
      </c>
      <c r="P2051" s="5" t="e">
        <v>#N/A</v>
      </c>
    </row>
    <row r="2052" spans="1:16" x14ac:dyDescent="0.35">
      <c r="A2052" s="4" t="s">
        <v>1437</v>
      </c>
      <c r="B2052" s="18" t="s">
        <v>11761</v>
      </c>
      <c r="C2052" s="34">
        <f t="shared" si="64"/>
        <v>8.2735226591101825E-5</v>
      </c>
      <c r="D2052" s="35">
        <f t="shared" ref="D2052:D2115" si="65">D2051+C2052</f>
        <v>0.88672858019453848</v>
      </c>
      <c r="E2052" s="4" t="s">
        <v>1436</v>
      </c>
      <c r="F2052" s="4" t="s">
        <v>9384</v>
      </c>
      <c r="G2052" s="9">
        <v>12</v>
      </c>
      <c r="H2052" s="4">
        <v>2</v>
      </c>
      <c r="I2052" s="4" t="s">
        <v>3341</v>
      </c>
      <c r="J2052" s="4" t="s">
        <v>7970</v>
      </c>
      <c r="K2052" s="4" t="s">
        <v>944</v>
      </c>
      <c r="L2052" s="4" t="s">
        <v>4057</v>
      </c>
      <c r="M2052" s="4"/>
      <c r="N2052" s="4" t="s">
        <v>984</v>
      </c>
      <c r="O2052" s="4" t="s">
        <v>3811</v>
      </c>
      <c r="P2052" s="5" t="e">
        <v>#N/A</v>
      </c>
    </row>
    <row r="2053" spans="1:16" x14ac:dyDescent="0.35">
      <c r="A2053" s="4" t="s">
        <v>1437</v>
      </c>
      <c r="B2053" s="18" t="s">
        <v>11761</v>
      </c>
      <c r="C2053" s="34">
        <f t="shared" si="64"/>
        <v>8.2735226591101825E-5</v>
      </c>
      <c r="D2053" s="35">
        <f t="shared" si="65"/>
        <v>0.88681131542112956</v>
      </c>
      <c r="E2053" s="4" t="s">
        <v>1436</v>
      </c>
      <c r="F2053" s="4" t="s">
        <v>9458</v>
      </c>
      <c r="G2053" s="9">
        <v>12</v>
      </c>
      <c r="H2053" s="4">
        <v>2</v>
      </c>
      <c r="I2053" s="4" t="s">
        <v>3359</v>
      </c>
      <c r="J2053" s="4" t="s">
        <v>9441</v>
      </c>
      <c r="K2053" s="4" t="s">
        <v>966</v>
      </c>
      <c r="L2053" s="4" t="s">
        <v>3988</v>
      </c>
      <c r="M2053" s="4" t="s">
        <v>4543</v>
      </c>
      <c r="N2053" s="4" t="s">
        <v>1014</v>
      </c>
      <c r="O2053" s="4" t="s">
        <v>3389</v>
      </c>
      <c r="P2053" s="5" t="e">
        <v>#N/A</v>
      </c>
    </row>
    <row r="2054" spans="1:16" x14ac:dyDescent="0.35">
      <c r="A2054" s="4" t="s">
        <v>1437</v>
      </c>
      <c r="B2054" s="17" t="s">
        <v>11760</v>
      </c>
      <c r="C2054" s="34">
        <f t="shared" si="64"/>
        <v>8.2735226591101825E-5</v>
      </c>
      <c r="D2054" s="35">
        <f t="shared" si="65"/>
        <v>0.88689405064772064</v>
      </c>
      <c r="E2054" s="4" t="s">
        <v>1436</v>
      </c>
      <c r="F2054" s="4" t="s">
        <v>9563</v>
      </c>
      <c r="G2054" s="9">
        <v>12</v>
      </c>
      <c r="H2054" s="4">
        <v>0</v>
      </c>
      <c r="I2054" s="4" t="s">
        <v>4051</v>
      </c>
      <c r="J2054" s="4" t="s">
        <v>9526</v>
      </c>
      <c r="K2054" s="4" t="s">
        <v>966</v>
      </c>
      <c r="L2054" s="4" t="s">
        <v>3719</v>
      </c>
      <c r="M2054" s="4"/>
      <c r="N2054" s="4" t="s">
        <v>1014</v>
      </c>
      <c r="O2054" s="4" t="s">
        <v>3378</v>
      </c>
      <c r="P2054" s="5" t="e">
        <v>#N/A</v>
      </c>
    </row>
    <row r="2055" spans="1:16" x14ac:dyDescent="0.35">
      <c r="A2055" s="4" t="s">
        <v>1437</v>
      </c>
      <c r="B2055" s="18" t="s">
        <v>11761</v>
      </c>
      <c r="C2055" s="34">
        <f t="shared" si="64"/>
        <v>8.2735226591101825E-5</v>
      </c>
      <c r="D2055" s="35">
        <f t="shared" si="65"/>
        <v>0.88697678587431172</v>
      </c>
      <c r="E2055" s="4" t="s">
        <v>1436</v>
      </c>
      <c r="F2055" s="4" t="s">
        <v>9775</v>
      </c>
      <c r="G2055" s="9">
        <v>12</v>
      </c>
      <c r="H2055" s="4">
        <v>2</v>
      </c>
      <c r="I2055" s="4" t="s">
        <v>3594</v>
      </c>
      <c r="J2055" s="4" t="s">
        <v>4693</v>
      </c>
      <c r="K2055" s="4" t="s">
        <v>1251</v>
      </c>
      <c r="L2055" s="4" t="s">
        <v>4069</v>
      </c>
      <c r="M2055" s="4" t="s">
        <v>4252</v>
      </c>
      <c r="N2055" s="4" t="s">
        <v>1337</v>
      </c>
      <c r="O2055" s="4" t="s">
        <v>4869</v>
      </c>
      <c r="P2055" s="5" t="e">
        <v>#N/A</v>
      </c>
    </row>
    <row r="2056" spans="1:16" x14ac:dyDescent="0.35">
      <c r="A2056" s="4" t="s">
        <v>1437</v>
      </c>
      <c r="B2056" s="18" t="s">
        <v>11761</v>
      </c>
      <c r="C2056" s="34">
        <f t="shared" si="64"/>
        <v>8.2735226591101825E-5</v>
      </c>
      <c r="D2056" s="35">
        <f t="shared" si="65"/>
        <v>0.8870595211009028</v>
      </c>
      <c r="E2056" s="4" t="s">
        <v>1436</v>
      </c>
      <c r="F2056" s="4" t="s">
        <v>9852</v>
      </c>
      <c r="G2056" s="9">
        <v>12</v>
      </c>
      <c r="H2056" s="4">
        <v>2</v>
      </c>
      <c r="I2056" s="4" t="s">
        <v>3341</v>
      </c>
      <c r="J2056" s="4" t="s">
        <v>8711</v>
      </c>
      <c r="K2056" s="4" t="s">
        <v>1073</v>
      </c>
      <c r="L2056" s="4" t="s">
        <v>4952</v>
      </c>
      <c r="M2056" s="4"/>
      <c r="N2056" s="4" t="s">
        <v>1153</v>
      </c>
      <c r="O2056" s="4" t="s">
        <v>3413</v>
      </c>
      <c r="P2056" s="5" t="e">
        <v>#N/A</v>
      </c>
    </row>
    <row r="2057" spans="1:16" x14ac:dyDescent="0.35">
      <c r="A2057" s="4" t="s">
        <v>1437</v>
      </c>
      <c r="B2057" s="18" t="s">
        <v>11761</v>
      </c>
      <c r="C2057" s="34">
        <f t="shared" si="64"/>
        <v>8.2735226591101825E-5</v>
      </c>
      <c r="D2057" s="35">
        <f t="shared" si="65"/>
        <v>0.88714225632749388</v>
      </c>
      <c r="E2057" s="4" t="s">
        <v>1436</v>
      </c>
      <c r="F2057" s="4" t="s">
        <v>9933</v>
      </c>
      <c r="G2057" s="9">
        <v>12</v>
      </c>
      <c r="H2057" s="4">
        <v>2</v>
      </c>
      <c r="I2057" s="4" t="s">
        <v>3399</v>
      </c>
      <c r="J2057" s="4" t="s">
        <v>7046</v>
      </c>
      <c r="K2057" s="4" t="s">
        <v>969</v>
      </c>
      <c r="L2057" s="4" t="s">
        <v>7101</v>
      </c>
      <c r="M2057" s="4" t="s">
        <v>7047</v>
      </c>
      <c r="N2057" s="4" t="s">
        <v>1018</v>
      </c>
      <c r="O2057" s="4" t="s">
        <v>4399</v>
      </c>
      <c r="P2057" s="5" t="e">
        <v>#N/A</v>
      </c>
    </row>
    <row r="2058" spans="1:16" x14ac:dyDescent="0.35">
      <c r="A2058" s="4" t="s">
        <v>1437</v>
      </c>
      <c r="B2058" s="17" t="s">
        <v>11760</v>
      </c>
      <c r="C2058" s="34">
        <f t="shared" si="64"/>
        <v>8.2735226591101825E-5</v>
      </c>
      <c r="D2058" s="35">
        <f t="shared" si="65"/>
        <v>0.88722499155408496</v>
      </c>
      <c r="E2058" s="4" t="s">
        <v>1436</v>
      </c>
      <c r="F2058" s="4" t="s">
        <v>10048</v>
      </c>
      <c r="G2058" s="9">
        <v>12</v>
      </c>
      <c r="H2058" s="4">
        <v>0</v>
      </c>
      <c r="I2058" s="4" t="s">
        <v>4033</v>
      </c>
      <c r="J2058" s="4" t="s">
        <v>10046</v>
      </c>
      <c r="K2058" s="4" t="s">
        <v>915</v>
      </c>
      <c r="L2058" s="4" t="s">
        <v>7101</v>
      </c>
      <c r="M2058" s="4"/>
      <c r="N2058" s="4" t="s">
        <v>944</v>
      </c>
      <c r="O2058" s="4" t="s">
        <v>4035</v>
      </c>
      <c r="P2058" s="5" t="e">
        <v>#N/A</v>
      </c>
    </row>
    <row r="2059" spans="1:16" x14ac:dyDescent="0.35">
      <c r="A2059" s="4" t="s">
        <v>1437</v>
      </c>
      <c r="B2059" s="18" t="s">
        <v>11761</v>
      </c>
      <c r="C2059" s="34">
        <f t="shared" si="64"/>
        <v>8.2735226591101825E-5</v>
      </c>
      <c r="D2059" s="35">
        <f t="shared" si="65"/>
        <v>0.88730772678067604</v>
      </c>
      <c r="E2059" s="4" t="s">
        <v>1436</v>
      </c>
      <c r="F2059" s="4" t="s">
        <v>10055</v>
      </c>
      <c r="G2059" s="9">
        <v>12</v>
      </c>
      <c r="H2059" s="4">
        <v>2</v>
      </c>
      <c r="I2059" s="4" t="s">
        <v>3341</v>
      </c>
      <c r="J2059" s="4" t="s">
        <v>9403</v>
      </c>
      <c r="K2059" s="4" t="s">
        <v>1124</v>
      </c>
      <c r="L2059" s="4" t="s">
        <v>4797</v>
      </c>
      <c r="M2059" s="4"/>
      <c r="N2059" s="4" t="s">
        <v>1216</v>
      </c>
      <c r="O2059" s="4" t="s">
        <v>3495</v>
      </c>
      <c r="P2059" s="5" t="e">
        <v>#N/A</v>
      </c>
    </row>
    <row r="2060" spans="1:16" x14ac:dyDescent="0.35">
      <c r="A2060" s="4" t="s">
        <v>1437</v>
      </c>
      <c r="B2060" s="17" t="s">
        <v>11760</v>
      </c>
      <c r="C2060" s="34">
        <f t="shared" si="64"/>
        <v>8.2735226591101825E-5</v>
      </c>
      <c r="D2060" s="35">
        <f t="shared" si="65"/>
        <v>0.88739046200726712</v>
      </c>
      <c r="E2060" s="4" t="s">
        <v>1436</v>
      </c>
      <c r="F2060" s="4" t="s">
        <v>10101</v>
      </c>
      <c r="G2060" s="9">
        <v>12</v>
      </c>
      <c r="H2060" s="4">
        <v>0</v>
      </c>
      <c r="I2060" s="4" t="s">
        <v>3594</v>
      </c>
      <c r="J2060" s="4" t="s">
        <v>10098</v>
      </c>
      <c r="K2060" s="4" t="s">
        <v>994</v>
      </c>
      <c r="L2060" s="4" t="s">
        <v>4797</v>
      </c>
      <c r="M2060" s="4" t="s">
        <v>6664</v>
      </c>
      <c r="N2060" s="4" t="s">
        <v>1052</v>
      </c>
      <c r="O2060" s="4" t="s">
        <v>3707</v>
      </c>
      <c r="P2060" s="5" t="e">
        <v>#N/A</v>
      </c>
    </row>
    <row r="2061" spans="1:16" x14ac:dyDescent="0.35">
      <c r="A2061" s="4" t="s">
        <v>1437</v>
      </c>
      <c r="B2061" s="18" t="s">
        <v>11761</v>
      </c>
      <c r="C2061" s="34">
        <f t="shared" si="64"/>
        <v>8.2735226591101825E-5</v>
      </c>
      <c r="D2061" s="35">
        <f t="shared" si="65"/>
        <v>0.8874731972338582</v>
      </c>
      <c r="E2061" s="4" t="s">
        <v>1436</v>
      </c>
      <c r="F2061" s="4" t="s">
        <v>10109</v>
      </c>
      <c r="G2061" s="9">
        <v>12</v>
      </c>
      <c r="H2061" s="4">
        <v>4</v>
      </c>
      <c r="I2061" s="4" t="s">
        <v>3594</v>
      </c>
      <c r="J2061" s="4" t="s">
        <v>8878</v>
      </c>
      <c r="K2061" s="4" t="s">
        <v>1124</v>
      </c>
      <c r="L2061" s="4" t="s">
        <v>3820</v>
      </c>
      <c r="M2061" s="4"/>
      <c r="N2061" s="4" t="s">
        <v>1216</v>
      </c>
      <c r="O2061" s="4" t="s">
        <v>4004</v>
      </c>
      <c r="P2061" s="5" t="e">
        <v>#N/A</v>
      </c>
    </row>
    <row r="2062" spans="1:16" x14ac:dyDescent="0.35">
      <c r="A2062" s="4" t="s">
        <v>1437</v>
      </c>
      <c r="B2062" s="18" t="s">
        <v>11761</v>
      </c>
      <c r="C2062" s="34">
        <f t="shared" si="64"/>
        <v>8.2735226591101825E-5</v>
      </c>
      <c r="D2062" s="35">
        <f t="shared" si="65"/>
        <v>0.88755593246044928</v>
      </c>
      <c r="E2062" s="4" t="s">
        <v>1436</v>
      </c>
      <c r="F2062" s="4" t="s">
        <v>10132</v>
      </c>
      <c r="G2062" s="9">
        <v>12</v>
      </c>
      <c r="H2062" s="4">
        <v>3</v>
      </c>
      <c r="I2062" s="4" t="s">
        <v>3399</v>
      </c>
      <c r="J2062" s="4" t="s">
        <v>9428</v>
      </c>
      <c r="K2062" s="4" t="s">
        <v>1068</v>
      </c>
      <c r="L2062" s="4" t="s">
        <v>9828</v>
      </c>
      <c r="M2062" s="4" t="s">
        <v>8335</v>
      </c>
      <c r="N2062" s="4" t="s">
        <v>1147</v>
      </c>
      <c r="O2062" s="4" t="s">
        <v>4399</v>
      </c>
      <c r="P2062" s="5" t="e">
        <v>#N/A</v>
      </c>
    </row>
    <row r="2063" spans="1:16" x14ac:dyDescent="0.35">
      <c r="A2063" s="4" t="s">
        <v>1437</v>
      </c>
      <c r="B2063" s="18" t="s">
        <v>11761</v>
      </c>
      <c r="C2063" s="34">
        <f t="shared" si="64"/>
        <v>8.2735226591101825E-5</v>
      </c>
      <c r="D2063" s="35">
        <f t="shared" si="65"/>
        <v>0.88763866768704036</v>
      </c>
      <c r="E2063" s="4" t="s">
        <v>1436</v>
      </c>
      <c r="F2063" s="4" t="s">
        <v>10151</v>
      </c>
      <c r="G2063" s="9">
        <v>12</v>
      </c>
      <c r="H2063" s="4">
        <v>2</v>
      </c>
      <c r="I2063" s="4" t="s">
        <v>3594</v>
      </c>
      <c r="J2063" s="4" t="s">
        <v>10150</v>
      </c>
      <c r="K2063" s="4" t="s">
        <v>1092</v>
      </c>
      <c r="L2063" s="4" t="s">
        <v>8321</v>
      </c>
      <c r="M2063" s="4"/>
      <c r="N2063" s="4" t="s">
        <v>1178</v>
      </c>
      <c r="O2063" s="4" t="s">
        <v>4240</v>
      </c>
      <c r="P2063" s="5" t="e">
        <v>#N/A</v>
      </c>
    </row>
    <row r="2064" spans="1:16" x14ac:dyDescent="0.35">
      <c r="A2064" s="4" t="s">
        <v>1437</v>
      </c>
      <c r="B2064" s="17" t="s">
        <v>11760</v>
      </c>
      <c r="C2064" s="34">
        <f t="shared" si="64"/>
        <v>8.2735226591101825E-5</v>
      </c>
      <c r="D2064" s="35">
        <f t="shared" si="65"/>
        <v>0.88772140291363144</v>
      </c>
      <c r="E2064" s="4" t="s">
        <v>1436</v>
      </c>
      <c r="F2064" s="4" t="s">
        <v>10201</v>
      </c>
      <c r="G2064" s="9">
        <v>12</v>
      </c>
      <c r="H2064" s="4">
        <v>0</v>
      </c>
      <c r="I2064" s="4" t="s">
        <v>3359</v>
      </c>
      <c r="J2064" s="4" t="s">
        <v>10202</v>
      </c>
      <c r="K2064" s="4" t="s">
        <v>937</v>
      </c>
      <c r="L2064" s="4" t="s">
        <v>8321</v>
      </c>
      <c r="M2064" s="4"/>
      <c r="N2064" s="4" t="s">
        <v>974</v>
      </c>
      <c r="O2064" s="4" t="s">
        <v>3389</v>
      </c>
      <c r="P2064" s="5" t="e">
        <v>#N/A</v>
      </c>
    </row>
    <row r="2065" spans="1:16" x14ac:dyDescent="0.35">
      <c r="A2065" s="4" t="s">
        <v>1437</v>
      </c>
      <c r="B2065" s="17" t="s">
        <v>11760</v>
      </c>
      <c r="C2065" s="34">
        <f t="shared" si="64"/>
        <v>8.2735226591101825E-5</v>
      </c>
      <c r="D2065" s="35">
        <f t="shared" si="65"/>
        <v>0.88780413814022252</v>
      </c>
      <c r="E2065" s="4" t="s">
        <v>1436</v>
      </c>
      <c r="F2065" s="4" t="s">
        <v>10203</v>
      </c>
      <c r="G2065" s="9">
        <v>12</v>
      </c>
      <c r="H2065" s="4">
        <v>0</v>
      </c>
      <c r="I2065" s="4" t="s">
        <v>3359</v>
      </c>
      <c r="J2065" s="4" t="s">
        <v>10202</v>
      </c>
      <c r="K2065" s="4" t="s">
        <v>964</v>
      </c>
      <c r="L2065" s="4" t="s">
        <v>8321</v>
      </c>
      <c r="M2065" s="4"/>
      <c r="N2065" s="4" t="s">
        <v>1011</v>
      </c>
      <c r="O2065" s="4" t="s">
        <v>3389</v>
      </c>
      <c r="P2065" s="5" t="e">
        <v>#N/A</v>
      </c>
    </row>
    <row r="2066" spans="1:16" x14ac:dyDescent="0.35">
      <c r="A2066" s="4" t="s">
        <v>1437</v>
      </c>
      <c r="B2066" s="17" t="s">
        <v>11760</v>
      </c>
      <c r="C2066" s="34">
        <f t="shared" si="64"/>
        <v>8.2735226591101825E-5</v>
      </c>
      <c r="D2066" s="35">
        <f t="shared" si="65"/>
        <v>0.8878868733668136</v>
      </c>
      <c r="E2066" s="4" t="s">
        <v>1436</v>
      </c>
      <c r="F2066" s="4" t="s">
        <v>10230</v>
      </c>
      <c r="G2066" s="9">
        <v>12</v>
      </c>
      <c r="H2066" s="4">
        <v>0</v>
      </c>
      <c r="I2066" s="4" t="s">
        <v>3359</v>
      </c>
      <c r="J2066" s="4" t="s">
        <v>7927</v>
      </c>
      <c r="K2066" s="4" t="s">
        <v>915</v>
      </c>
      <c r="L2066" s="4" t="s">
        <v>8684</v>
      </c>
      <c r="M2066" s="4" t="s">
        <v>4902</v>
      </c>
      <c r="N2066" s="4" t="s">
        <v>944</v>
      </c>
      <c r="O2066" s="4" t="s">
        <v>4414</v>
      </c>
      <c r="P2066" s="5" t="e">
        <v>#N/A</v>
      </c>
    </row>
    <row r="2067" spans="1:16" x14ac:dyDescent="0.35">
      <c r="A2067" s="4" t="s">
        <v>1437</v>
      </c>
      <c r="B2067" s="17" t="s">
        <v>11760</v>
      </c>
      <c r="C2067" s="34">
        <f t="shared" si="64"/>
        <v>8.2735226591101825E-5</v>
      </c>
      <c r="D2067" s="35">
        <f t="shared" si="65"/>
        <v>0.88796960859340468</v>
      </c>
      <c r="E2067" s="4" t="s">
        <v>1436</v>
      </c>
      <c r="F2067" s="4" t="s">
        <v>10305</v>
      </c>
      <c r="G2067" s="9">
        <v>12</v>
      </c>
      <c r="H2067" s="4">
        <v>0</v>
      </c>
      <c r="I2067" s="4" t="s">
        <v>3594</v>
      </c>
      <c r="J2067" s="4" t="s">
        <v>10150</v>
      </c>
      <c r="K2067" s="4" t="s">
        <v>974</v>
      </c>
      <c r="L2067" s="4" t="s">
        <v>4457</v>
      </c>
      <c r="M2067" s="4"/>
      <c r="N2067" s="4" t="s">
        <v>1024</v>
      </c>
      <c r="O2067" s="4" t="s">
        <v>1846</v>
      </c>
      <c r="P2067" s="5" t="e">
        <v>#N/A</v>
      </c>
    </row>
    <row r="2068" spans="1:16" x14ac:dyDescent="0.35">
      <c r="A2068" s="4" t="s">
        <v>1437</v>
      </c>
      <c r="B2068" s="17" t="s">
        <v>11760</v>
      </c>
      <c r="C2068" s="34">
        <f t="shared" si="64"/>
        <v>8.2735226591101825E-5</v>
      </c>
      <c r="D2068" s="35">
        <f t="shared" si="65"/>
        <v>0.88805234381999576</v>
      </c>
      <c r="E2068" s="4" t="s">
        <v>1436</v>
      </c>
      <c r="F2068" s="4" t="s">
        <v>10487</v>
      </c>
      <c r="G2068" s="9">
        <v>12</v>
      </c>
      <c r="H2068" s="4">
        <v>0</v>
      </c>
      <c r="I2068" s="4" t="s">
        <v>3359</v>
      </c>
      <c r="J2068" s="4" t="s">
        <v>7039</v>
      </c>
      <c r="K2068" s="4" t="s">
        <v>930</v>
      </c>
      <c r="L2068" s="4" t="s">
        <v>10367</v>
      </c>
      <c r="M2068" s="4" t="s">
        <v>4902</v>
      </c>
      <c r="N2068" s="4" t="s">
        <v>964</v>
      </c>
      <c r="O2068" s="4" t="s">
        <v>6457</v>
      </c>
      <c r="P2068" s="5" t="e">
        <v>#N/A</v>
      </c>
    </row>
    <row r="2069" spans="1:16" x14ac:dyDescent="0.35">
      <c r="A2069" s="4" t="s">
        <v>1437</v>
      </c>
      <c r="B2069" s="17" t="s">
        <v>11760</v>
      </c>
      <c r="C2069" s="34">
        <f t="shared" si="64"/>
        <v>8.2735226591101825E-5</v>
      </c>
      <c r="D2069" s="35">
        <f t="shared" si="65"/>
        <v>0.88813507904658684</v>
      </c>
      <c r="E2069" s="4" t="s">
        <v>1436</v>
      </c>
      <c r="F2069" s="4" t="s">
        <v>10635</v>
      </c>
      <c r="G2069" s="9">
        <v>12</v>
      </c>
      <c r="H2069" s="4">
        <v>0</v>
      </c>
      <c r="I2069" s="4" t="s">
        <v>4075</v>
      </c>
      <c r="J2069" s="4" t="s">
        <v>10633</v>
      </c>
      <c r="K2069" s="4" t="s">
        <v>974</v>
      </c>
      <c r="L2069" s="4" t="s">
        <v>8241</v>
      </c>
      <c r="M2069" s="4"/>
      <c r="N2069" s="4" t="s">
        <v>1024</v>
      </c>
      <c r="O2069" s="4" t="s">
        <v>8614</v>
      </c>
      <c r="P2069" s="5" t="e">
        <v>#N/A</v>
      </c>
    </row>
    <row r="2070" spans="1:16" x14ac:dyDescent="0.35">
      <c r="A2070" s="4" t="s">
        <v>1437</v>
      </c>
      <c r="B2070" s="18" t="s">
        <v>11761</v>
      </c>
      <c r="C2070" s="34">
        <f t="shared" si="64"/>
        <v>8.2735226591101825E-5</v>
      </c>
      <c r="D2070" s="35">
        <f t="shared" si="65"/>
        <v>0.88821781427317792</v>
      </c>
      <c r="E2070" s="4" t="s">
        <v>1436</v>
      </c>
      <c r="F2070" s="4" t="s">
        <v>10671</v>
      </c>
      <c r="G2070" s="9">
        <v>12</v>
      </c>
      <c r="H2070" s="4">
        <v>3</v>
      </c>
      <c r="I2070" s="4" t="s">
        <v>3399</v>
      </c>
      <c r="J2070" s="4" t="s">
        <v>10670</v>
      </c>
      <c r="K2070" s="4" t="s">
        <v>954</v>
      </c>
      <c r="L2070" s="4" t="s">
        <v>8241</v>
      </c>
      <c r="M2070" s="4"/>
      <c r="N2070" s="4" t="s">
        <v>997</v>
      </c>
      <c r="O2070" s="4" t="s">
        <v>3757</v>
      </c>
      <c r="P2070" s="5" t="e">
        <v>#N/A</v>
      </c>
    </row>
    <row r="2071" spans="1:16" x14ac:dyDescent="0.35">
      <c r="A2071" s="4" t="s">
        <v>1437</v>
      </c>
      <c r="B2071" s="18" t="s">
        <v>11761</v>
      </c>
      <c r="C2071" s="34">
        <f t="shared" si="64"/>
        <v>8.2735226591101825E-5</v>
      </c>
      <c r="D2071" s="35">
        <f t="shared" si="65"/>
        <v>0.888300549499769</v>
      </c>
      <c r="E2071" s="4" t="s">
        <v>1436</v>
      </c>
      <c r="F2071" s="4" t="s">
        <v>10689</v>
      </c>
      <c r="G2071" s="9">
        <v>12</v>
      </c>
      <c r="H2071" s="4">
        <v>5</v>
      </c>
      <c r="I2071" s="4" t="s">
        <v>3399</v>
      </c>
      <c r="J2071" s="4" t="s">
        <v>8645</v>
      </c>
      <c r="K2071" s="4" t="s">
        <v>977</v>
      </c>
      <c r="L2071" s="4" t="s">
        <v>7040</v>
      </c>
      <c r="M2071" s="4"/>
      <c r="N2071" s="4" t="s">
        <v>1028</v>
      </c>
      <c r="O2071" s="4" t="s">
        <v>9872</v>
      </c>
      <c r="P2071" s="5" t="e">
        <v>#N/A</v>
      </c>
    </row>
    <row r="2072" spans="1:16" x14ac:dyDescent="0.35">
      <c r="A2072" s="4" t="s">
        <v>1437</v>
      </c>
      <c r="B2072" s="18" t="s">
        <v>11761</v>
      </c>
      <c r="C2072" s="34">
        <f t="shared" si="64"/>
        <v>8.2735226591101825E-5</v>
      </c>
      <c r="D2072" s="35">
        <f t="shared" si="65"/>
        <v>0.88838328472636008</v>
      </c>
      <c r="E2072" s="4" t="s">
        <v>1436</v>
      </c>
      <c r="F2072" s="4" t="s">
        <v>10706</v>
      </c>
      <c r="G2072" s="9">
        <v>12</v>
      </c>
      <c r="H2072" s="4">
        <v>5</v>
      </c>
      <c r="I2072" s="4" t="s">
        <v>3399</v>
      </c>
      <c r="J2072" s="4" t="s">
        <v>8645</v>
      </c>
      <c r="K2072" s="4" t="s">
        <v>1119</v>
      </c>
      <c r="L2072" s="4" t="s">
        <v>7040</v>
      </c>
      <c r="M2072" s="4"/>
      <c r="N2072" s="4" t="s">
        <v>1210</v>
      </c>
      <c r="O2072" s="4" t="s">
        <v>3426</v>
      </c>
      <c r="P2072" s="5" t="e">
        <v>#N/A</v>
      </c>
    </row>
    <row r="2073" spans="1:16" x14ac:dyDescent="0.35">
      <c r="A2073" s="4" t="s">
        <v>1437</v>
      </c>
      <c r="B2073" s="17" t="s">
        <v>11760</v>
      </c>
      <c r="C2073" s="34">
        <f t="shared" si="64"/>
        <v>8.2735226591101825E-5</v>
      </c>
      <c r="D2073" s="35">
        <f t="shared" si="65"/>
        <v>0.88846601995295116</v>
      </c>
      <c r="E2073" s="4" t="s">
        <v>1436</v>
      </c>
      <c r="F2073" s="4" t="s">
        <v>10753</v>
      </c>
      <c r="G2073" s="9">
        <v>12</v>
      </c>
      <c r="H2073" s="4">
        <v>0</v>
      </c>
      <c r="I2073" s="4" t="s">
        <v>4033</v>
      </c>
      <c r="J2073" s="4" t="s">
        <v>10046</v>
      </c>
      <c r="K2073" s="4" t="s">
        <v>937</v>
      </c>
      <c r="L2073" s="4" t="s">
        <v>4462</v>
      </c>
      <c r="M2073" s="4"/>
      <c r="N2073" s="4" t="s">
        <v>974</v>
      </c>
      <c r="O2073" s="4" t="s">
        <v>3961</v>
      </c>
      <c r="P2073" s="5" t="e">
        <v>#N/A</v>
      </c>
    </row>
    <row r="2074" spans="1:16" x14ac:dyDescent="0.35">
      <c r="A2074" s="4" t="s">
        <v>1437</v>
      </c>
      <c r="B2074" s="18" t="s">
        <v>11761</v>
      </c>
      <c r="C2074" s="34">
        <f t="shared" si="64"/>
        <v>8.2735226591101825E-5</v>
      </c>
      <c r="D2074" s="35">
        <f t="shared" si="65"/>
        <v>0.88854875517954224</v>
      </c>
      <c r="E2074" s="4" t="s">
        <v>1436</v>
      </c>
      <c r="F2074" s="4" t="s">
        <v>10862</v>
      </c>
      <c r="G2074" s="9">
        <v>12</v>
      </c>
      <c r="H2074" s="4">
        <v>2</v>
      </c>
      <c r="I2074" s="4" t="s">
        <v>3341</v>
      </c>
      <c r="J2074" s="4" t="s">
        <v>10863</v>
      </c>
      <c r="K2074" s="4" t="s">
        <v>1024</v>
      </c>
      <c r="L2074" s="4" t="s">
        <v>8897</v>
      </c>
      <c r="M2074" s="4"/>
      <c r="N2074" s="4" t="s">
        <v>1090</v>
      </c>
      <c r="O2074" s="4" t="s">
        <v>3448</v>
      </c>
      <c r="P2074" s="5" t="e">
        <v>#N/A</v>
      </c>
    </row>
    <row r="2075" spans="1:16" x14ac:dyDescent="0.35">
      <c r="A2075" s="4" t="s">
        <v>1437</v>
      </c>
      <c r="B2075" s="17" t="s">
        <v>11760</v>
      </c>
      <c r="C2075" s="34">
        <f t="shared" si="64"/>
        <v>8.2735226591101825E-5</v>
      </c>
      <c r="D2075" s="35">
        <f t="shared" si="65"/>
        <v>0.88863149040613332</v>
      </c>
      <c r="E2075" s="4" t="s">
        <v>1436</v>
      </c>
      <c r="F2075" s="4" t="s">
        <v>10956</v>
      </c>
      <c r="G2075" s="9">
        <v>12</v>
      </c>
      <c r="H2075" s="4">
        <v>0</v>
      </c>
      <c r="I2075" s="4" t="s">
        <v>3399</v>
      </c>
      <c r="J2075" s="4" t="s">
        <v>10619</v>
      </c>
      <c r="K2075" s="4" t="s">
        <v>944</v>
      </c>
      <c r="L2075" s="4" t="s">
        <v>8897</v>
      </c>
      <c r="M2075" s="4"/>
      <c r="N2075" s="4" t="s">
        <v>984</v>
      </c>
      <c r="O2075" s="4" t="s">
        <v>9872</v>
      </c>
      <c r="P2075" s="5" t="e">
        <v>#N/A</v>
      </c>
    </row>
    <row r="2076" spans="1:16" x14ac:dyDescent="0.35">
      <c r="A2076" s="4" t="s">
        <v>1437</v>
      </c>
      <c r="B2076" s="17" t="s">
        <v>11760</v>
      </c>
      <c r="C2076" s="34">
        <f t="shared" si="64"/>
        <v>8.2735226591101825E-5</v>
      </c>
      <c r="D2076" s="35">
        <f t="shared" si="65"/>
        <v>0.8887142256327244</v>
      </c>
      <c r="E2076" s="4" t="s">
        <v>1436</v>
      </c>
      <c r="F2076" s="4" t="s">
        <v>11025</v>
      </c>
      <c r="G2076" s="9">
        <v>12</v>
      </c>
      <c r="H2076" s="4">
        <v>0</v>
      </c>
      <c r="I2076" s="4" t="s">
        <v>3594</v>
      </c>
      <c r="J2076" s="4" t="s">
        <v>10794</v>
      </c>
      <c r="K2076" s="4" t="s">
        <v>1014</v>
      </c>
      <c r="L2076" s="4" t="s">
        <v>6664</v>
      </c>
      <c r="M2076" s="4"/>
      <c r="N2076" s="4" t="s">
        <v>1078</v>
      </c>
      <c r="O2076" s="4" t="s">
        <v>1846</v>
      </c>
      <c r="P2076" s="5" t="e">
        <v>#N/A</v>
      </c>
    </row>
    <row r="2077" spans="1:16" x14ac:dyDescent="0.35">
      <c r="A2077" s="4" t="s">
        <v>1437</v>
      </c>
      <c r="B2077" s="18" t="s">
        <v>11761</v>
      </c>
      <c r="C2077" s="34">
        <f t="shared" si="64"/>
        <v>8.2735226591101825E-5</v>
      </c>
      <c r="D2077" s="35">
        <f t="shared" si="65"/>
        <v>0.88879696085931548</v>
      </c>
      <c r="E2077" s="4" t="s">
        <v>1436</v>
      </c>
      <c r="F2077" s="4" t="s">
        <v>11105</v>
      </c>
      <c r="G2077" s="9">
        <v>12</v>
      </c>
      <c r="H2077" s="4">
        <v>2</v>
      </c>
      <c r="I2077" s="4" t="s">
        <v>3399</v>
      </c>
      <c r="J2077" s="4" t="s">
        <v>8932</v>
      </c>
      <c r="K2077" s="4" t="s">
        <v>974</v>
      </c>
      <c r="L2077" s="4" t="s">
        <v>7047</v>
      </c>
      <c r="M2077" s="4"/>
      <c r="N2077" s="4" t="s">
        <v>1024</v>
      </c>
      <c r="O2077" s="4" t="s">
        <v>9872</v>
      </c>
      <c r="P2077" s="5" t="e">
        <v>#N/A</v>
      </c>
    </row>
    <row r="2078" spans="1:16" x14ac:dyDescent="0.35">
      <c r="A2078" s="4" t="s">
        <v>1437</v>
      </c>
      <c r="B2078" s="17" t="s">
        <v>11760</v>
      </c>
      <c r="C2078" s="34">
        <f t="shared" si="64"/>
        <v>8.2735226591101825E-5</v>
      </c>
      <c r="D2078" s="35">
        <f t="shared" si="65"/>
        <v>0.88887969608590656</v>
      </c>
      <c r="E2078" s="4" t="s">
        <v>1436</v>
      </c>
      <c r="F2078" s="4" t="s">
        <v>11302</v>
      </c>
      <c r="G2078" s="9">
        <v>12</v>
      </c>
      <c r="H2078" s="4">
        <v>0</v>
      </c>
      <c r="I2078" s="4" t="s">
        <v>3519</v>
      </c>
      <c r="J2078" s="4" t="s">
        <v>9759</v>
      </c>
      <c r="K2078" s="4" t="s">
        <v>924</v>
      </c>
      <c r="L2078" s="4" t="s">
        <v>5351</v>
      </c>
      <c r="M2078" s="4"/>
      <c r="N2078" s="4" t="s">
        <v>956</v>
      </c>
      <c r="O2078" s="4" t="s">
        <v>8649</v>
      </c>
      <c r="P2078" s="5" t="e">
        <v>#N/A</v>
      </c>
    </row>
    <row r="2079" spans="1:16" x14ac:dyDescent="0.35">
      <c r="A2079" s="4" t="s">
        <v>1437</v>
      </c>
      <c r="B2079" s="17" t="s">
        <v>11760</v>
      </c>
      <c r="C2079" s="34">
        <f t="shared" si="64"/>
        <v>8.2735226591101825E-5</v>
      </c>
      <c r="D2079" s="35">
        <f t="shared" si="65"/>
        <v>0.88896243131249764</v>
      </c>
      <c r="E2079" s="4" t="s">
        <v>1436</v>
      </c>
      <c r="F2079" s="4" t="s">
        <v>11321</v>
      </c>
      <c r="G2079" s="9">
        <v>12</v>
      </c>
      <c r="H2079" s="4">
        <v>0</v>
      </c>
      <c r="I2079" s="4" t="s">
        <v>4033</v>
      </c>
      <c r="J2079" s="4" t="s">
        <v>10030</v>
      </c>
      <c r="K2079" s="4" t="s">
        <v>959</v>
      </c>
      <c r="L2079" s="4" t="s">
        <v>3355</v>
      </c>
      <c r="M2079" s="4"/>
      <c r="N2079" s="4" t="s">
        <v>1004</v>
      </c>
      <c r="O2079" s="4" t="s">
        <v>3476</v>
      </c>
      <c r="P2079" s="5" t="e">
        <v>#N/A</v>
      </c>
    </row>
    <row r="2080" spans="1:16" x14ac:dyDescent="0.35">
      <c r="A2080" s="4" t="s">
        <v>1437</v>
      </c>
      <c r="B2080" s="17" t="s">
        <v>11760</v>
      </c>
      <c r="C2080" s="34">
        <f t="shared" si="64"/>
        <v>8.2735226591101825E-5</v>
      </c>
      <c r="D2080" s="35">
        <f t="shared" si="65"/>
        <v>0.88904516653908872</v>
      </c>
      <c r="E2080" s="4" t="s">
        <v>1436</v>
      </c>
      <c r="F2080" s="4" t="s">
        <v>11369</v>
      </c>
      <c r="G2080" s="9">
        <v>12</v>
      </c>
      <c r="H2080" s="4">
        <v>0</v>
      </c>
      <c r="I2080" s="4" t="s">
        <v>3399</v>
      </c>
      <c r="J2080" s="4" t="s">
        <v>11156</v>
      </c>
      <c r="K2080" s="4" t="s">
        <v>974</v>
      </c>
      <c r="L2080" s="4" t="s">
        <v>3719</v>
      </c>
      <c r="M2080" s="4"/>
      <c r="N2080" s="4" t="s">
        <v>1024</v>
      </c>
      <c r="O2080" s="4" t="s">
        <v>3757</v>
      </c>
      <c r="P2080" s="5" t="e">
        <v>#N/A</v>
      </c>
    </row>
    <row r="2081" spans="1:16" x14ac:dyDescent="0.35">
      <c r="A2081" s="4" t="s">
        <v>1437</v>
      </c>
      <c r="B2081" s="17" t="s">
        <v>11760</v>
      </c>
      <c r="C2081" s="34">
        <f t="shared" si="64"/>
        <v>7.5840624375176675E-5</v>
      </c>
      <c r="D2081" s="35">
        <f t="shared" si="65"/>
        <v>0.88912100716346387</v>
      </c>
      <c r="E2081" s="4" t="s">
        <v>1436</v>
      </c>
      <c r="F2081" s="4" t="s">
        <v>1366</v>
      </c>
      <c r="G2081" s="9">
        <v>11</v>
      </c>
      <c r="H2081" s="4">
        <v>0</v>
      </c>
      <c r="I2081" s="4" t="s">
        <v>3399</v>
      </c>
      <c r="J2081" s="4" t="s">
        <v>3457</v>
      </c>
      <c r="K2081" s="4" t="s">
        <v>966</v>
      </c>
      <c r="L2081" s="4" t="s">
        <v>3459</v>
      </c>
      <c r="M2081" s="4" t="s">
        <v>3460</v>
      </c>
      <c r="N2081" s="4" t="s">
        <v>1014</v>
      </c>
      <c r="O2081" s="4" t="s">
        <v>3433</v>
      </c>
      <c r="P2081" s="5" t="e">
        <v>#N/A</v>
      </c>
    </row>
    <row r="2082" spans="1:16" x14ac:dyDescent="0.35">
      <c r="A2082" s="4" t="s">
        <v>1437</v>
      </c>
      <c r="B2082" s="17" t="s">
        <v>11760</v>
      </c>
      <c r="C2082" s="34">
        <f t="shared" si="64"/>
        <v>7.5840624375176675E-5</v>
      </c>
      <c r="D2082" s="35">
        <f t="shared" si="65"/>
        <v>0.88919684778783903</v>
      </c>
      <c r="E2082" s="4" t="s">
        <v>1436</v>
      </c>
      <c r="F2082" s="4" t="s">
        <v>1413</v>
      </c>
      <c r="G2082" s="9">
        <v>11</v>
      </c>
      <c r="H2082" s="4">
        <v>0</v>
      </c>
      <c r="I2082" s="4" t="s">
        <v>3399</v>
      </c>
      <c r="J2082" s="4" t="s">
        <v>3498</v>
      </c>
      <c r="K2082" s="4" t="s">
        <v>944</v>
      </c>
      <c r="L2082" s="4" t="s">
        <v>3425</v>
      </c>
      <c r="M2082" s="4" t="s">
        <v>3499</v>
      </c>
      <c r="N2082" s="4" t="s">
        <v>984</v>
      </c>
      <c r="O2082" s="4" t="s">
        <v>3429</v>
      </c>
      <c r="P2082" s="5" t="e">
        <v>#N/A</v>
      </c>
    </row>
    <row r="2083" spans="1:16" x14ac:dyDescent="0.35">
      <c r="A2083" s="4" t="s">
        <v>1437</v>
      </c>
      <c r="B2083" s="17" t="s">
        <v>11760</v>
      </c>
      <c r="C2083" s="34">
        <f t="shared" si="64"/>
        <v>7.5840624375176675E-5</v>
      </c>
      <c r="D2083" s="35">
        <f t="shared" si="65"/>
        <v>0.88927268841221419</v>
      </c>
      <c r="E2083" s="4" t="s">
        <v>1436</v>
      </c>
      <c r="F2083" s="4" t="s">
        <v>3502</v>
      </c>
      <c r="G2083" s="9">
        <v>11</v>
      </c>
      <c r="H2083" s="4">
        <v>0</v>
      </c>
      <c r="I2083" s="4" t="s">
        <v>3399</v>
      </c>
      <c r="J2083" s="4" t="s">
        <v>3496</v>
      </c>
      <c r="K2083" s="4" t="s">
        <v>966</v>
      </c>
      <c r="L2083" s="4" t="s">
        <v>3503</v>
      </c>
      <c r="M2083" s="4" t="s">
        <v>3504</v>
      </c>
      <c r="N2083" s="4" t="s">
        <v>1014</v>
      </c>
      <c r="O2083" s="4" t="s">
        <v>3433</v>
      </c>
      <c r="P2083" s="5" t="e">
        <v>#N/A</v>
      </c>
    </row>
    <row r="2084" spans="1:16" x14ac:dyDescent="0.35">
      <c r="A2084" s="4" t="s">
        <v>1437</v>
      </c>
      <c r="B2084" s="18" t="s">
        <v>11761</v>
      </c>
      <c r="C2084" s="34">
        <f t="shared" si="64"/>
        <v>7.5840624375176675E-5</v>
      </c>
      <c r="D2084" s="35">
        <f t="shared" si="65"/>
        <v>0.88934852903658934</v>
      </c>
      <c r="E2084" s="4" t="s">
        <v>1436</v>
      </c>
      <c r="F2084" s="4" t="s">
        <v>3754</v>
      </c>
      <c r="G2084" s="9">
        <v>11</v>
      </c>
      <c r="H2084" s="4">
        <v>5</v>
      </c>
      <c r="I2084" s="4" t="s">
        <v>3399</v>
      </c>
      <c r="J2084" s="4" t="s">
        <v>3750</v>
      </c>
      <c r="K2084" s="4" t="s">
        <v>984</v>
      </c>
      <c r="L2084" s="4" t="s">
        <v>3755</v>
      </c>
      <c r="M2084" s="4" t="s">
        <v>3756</v>
      </c>
      <c r="N2084" s="4" t="s">
        <v>1038</v>
      </c>
      <c r="O2084" s="4" t="s">
        <v>3757</v>
      </c>
      <c r="P2084" s="5" t="e">
        <v>#N/A</v>
      </c>
    </row>
    <row r="2085" spans="1:16" x14ac:dyDescent="0.35">
      <c r="A2085" s="4" t="s">
        <v>1437</v>
      </c>
      <c r="B2085" s="18" t="s">
        <v>11761</v>
      </c>
      <c r="C2085" s="34">
        <f t="shared" si="64"/>
        <v>7.5840624375176675E-5</v>
      </c>
      <c r="D2085" s="35">
        <f t="shared" si="65"/>
        <v>0.8894243696609645</v>
      </c>
      <c r="E2085" s="4" t="s">
        <v>1436</v>
      </c>
      <c r="F2085" s="4" t="s">
        <v>3812</v>
      </c>
      <c r="G2085" s="9">
        <v>11</v>
      </c>
      <c r="H2085" s="4">
        <v>2</v>
      </c>
      <c r="I2085" s="4" t="s">
        <v>3399</v>
      </c>
      <c r="J2085" s="4" t="s">
        <v>3543</v>
      </c>
      <c r="K2085" s="4" t="s">
        <v>969</v>
      </c>
      <c r="L2085" s="4" t="s">
        <v>3813</v>
      </c>
      <c r="M2085" s="4"/>
      <c r="N2085" s="4" t="s">
        <v>1018</v>
      </c>
      <c r="O2085" s="4" t="s">
        <v>3759</v>
      </c>
      <c r="P2085" s="5" t="e">
        <v>#N/A</v>
      </c>
    </row>
    <row r="2086" spans="1:16" x14ac:dyDescent="0.35">
      <c r="A2086" s="4" t="s">
        <v>1437</v>
      </c>
      <c r="B2086" s="17" t="s">
        <v>11760</v>
      </c>
      <c r="C2086" s="34">
        <f t="shared" si="64"/>
        <v>7.5840624375176675E-5</v>
      </c>
      <c r="D2086" s="35">
        <f t="shared" si="65"/>
        <v>0.88950021028533965</v>
      </c>
      <c r="E2086" s="4" t="s">
        <v>1436</v>
      </c>
      <c r="F2086" s="4" t="s">
        <v>3855</v>
      </c>
      <c r="G2086" s="9">
        <v>11</v>
      </c>
      <c r="H2086" s="4">
        <v>0</v>
      </c>
      <c r="I2086" s="4" t="s">
        <v>3341</v>
      </c>
      <c r="J2086" s="4" t="s">
        <v>3394</v>
      </c>
      <c r="K2086" s="4" t="s">
        <v>976</v>
      </c>
      <c r="L2086" s="4" t="s">
        <v>3840</v>
      </c>
      <c r="M2086" s="4" t="s">
        <v>3396</v>
      </c>
      <c r="N2086" s="4" t="s">
        <v>1027</v>
      </c>
      <c r="O2086" s="4" t="s">
        <v>3850</v>
      </c>
      <c r="P2086" s="5" t="e">
        <v>#N/A</v>
      </c>
    </row>
    <row r="2087" spans="1:16" x14ac:dyDescent="0.35">
      <c r="A2087" s="4" t="s">
        <v>1437</v>
      </c>
      <c r="B2087" s="17" t="s">
        <v>11760</v>
      </c>
      <c r="C2087" s="34">
        <f t="shared" si="64"/>
        <v>7.5840624375176675E-5</v>
      </c>
      <c r="D2087" s="35">
        <f t="shared" si="65"/>
        <v>0.88957605090971481</v>
      </c>
      <c r="E2087" s="4" t="s">
        <v>1436</v>
      </c>
      <c r="F2087" s="4" t="s">
        <v>4011</v>
      </c>
      <c r="G2087" s="9">
        <v>11</v>
      </c>
      <c r="H2087" s="4">
        <v>0</v>
      </c>
      <c r="I2087" s="4" t="s">
        <v>3359</v>
      </c>
      <c r="J2087" s="4" t="s">
        <v>4012</v>
      </c>
      <c r="K2087" s="4" t="s">
        <v>908</v>
      </c>
      <c r="L2087" s="4" t="s">
        <v>3973</v>
      </c>
      <c r="M2087" s="4" t="s">
        <v>3838</v>
      </c>
      <c r="N2087" s="4" t="s">
        <v>935</v>
      </c>
      <c r="O2087" s="4" t="s">
        <v>3652</v>
      </c>
      <c r="P2087" s="5" t="e">
        <v>#N/A</v>
      </c>
    </row>
    <row r="2088" spans="1:16" x14ac:dyDescent="0.35">
      <c r="A2088" s="4" t="s">
        <v>1437</v>
      </c>
      <c r="B2088" s="18" t="s">
        <v>11761</v>
      </c>
      <c r="C2088" s="34">
        <f t="shared" si="64"/>
        <v>7.5840624375176675E-5</v>
      </c>
      <c r="D2088" s="35">
        <f t="shared" si="65"/>
        <v>0.88965189153408997</v>
      </c>
      <c r="E2088" s="4" t="s">
        <v>1436</v>
      </c>
      <c r="F2088" s="4" t="s">
        <v>4047</v>
      </c>
      <c r="G2088" s="9">
        <v>11</v>
      </c>
      <c r="H2088" s="4">
        <v>4</v>
      </c>
      <c r="I2088" s="4" t="s">
        <v>3529</v>
      </c>
      <c r="J2088" s="4" t="s">
        <v>4048</v>
      </c>
      <c r="K2088" s="4" t="s">
        <v>1043</v>
      </c>
      <c r="L2088" s="4" t="s">
        <v>3376</v>
      </c>
      <c r="M2088" s="4" t="s">
        <v>4049</v>
      </c>
      <c r="N2088" s="4" t="s">
        <v>1116</v>
      </c>
      <c r="O2088" s="4" t="s">
        <v>4046</v>
      </c>
      <c r="P2088" s="5" t="e">
        <v>#N/A</v>
      </c>
    </row>
    <row r="2089" spans="1:16" x14ac:dyDescent="0.35">
      <c r="A2089" s="4" t="s">
        <v>1437</v>
      </c>
      <c r="B2089" s="17" t="s">
        <v>11760</v>
      </c>
      <c r="C2089" s="34">
        <f t="shared" si="64"/>
        <v>7.5840624375176675E-5</v>
      </c>
      <c r="D2089" s="35">
        <f t="shared" si="65"/>
        <v>0.88972773215846512</v>
      </c>
      <c r="E2089" s="4" t="s">
        <v>1436</v>
      </c>
      <c r="F2089" s="4" t="s">
        <v>4180</v>
      </c>
      <c r="G2089" s="9">
        <v>11</v>
      </c>
      <c r="H2089" s="4">
        <v>0</v>
      </c>
      <c r="I2089" s="4" t="s">
        <v>3399</v>
      </c>
      <c r="J2089" s="4" t="s">
        <v>4175</v>
      </c>
      <c r="K2089" s="4" t="s">
        <v>1004</v>
      </c>
      <c r="L2089" s="4" t="s">
        <v>3751</v>
      </c>
      <c r="M2089" s="4" t="s">
        <v>4179</v>
      </c>
      <c r="N2089" s="4" t="s">
        <v>1064</v>
      </c>
      <c r="O2089" s="4" t="s">
        <v>3759</v>
      </c>
      <c r="P2089" s="5" t="e">
        <v>#N/A</v>
      </c>
    </row>
    <row r="2090" spans="1:16" x14ac:dyDescent="0.35">
      <c r="A2090" s="4" t="s">
        <v>1437</v>
      </c>
      <c r="B2090" s="18" t="s">
        <v>11761</v>
      </c>
      <c r="C2090" s="34">
        <f t="shared" si="64"/>
        <v>7.5840624375176675E-5</v>
      </c>
      <c r="D2090" s="35">
        <f t="shared" si="65"/>
        <v>0.88980357278284028</v>
      </c>
      <c r="E2090" s="4" t="s">
        <v>1436</v>
      </c>
      <c r="F2090" s="4" t="s">
        <v>4227</v>
      </c>
      <c r="G2090" s="9">
        <v>11</v>
      </c>
      <c r="H2090" s="4">
        <v>2</v>
      </c>
      <c r="I2090" s="4" t="s">
        <v>3399</v>
      </c>
      <c r="J2090" s="4" t="s">
        <v>3982</v>
      </c>
      <c r="K2090" s="4" t="s">
        <v>999</v>
      </c>
      <c r="L2090" s="4" t="s">
        <v>3623</v>
      </c>
      <c r="M2090" s="4" t="s">
        <v>4226</v>
      </c>
      <c r="N2090" s="4" t="s">
        <v>1058</v>
      </c>
      <c r="O2090" s="4" t="s">
        <v>3451</v>
      </c>
      <c r="P2090" s="5" t="e">
        <v>#N/A</v>
      </c>
    </row>
    <row r="2091" spans="1:16" x14ac:dyDescent="0.35">
      <c r="A2091" s="4" t="s">
        <v>1437</v>
      </c>
      <c r="B2091" s="18" t="s">
        <v>11761</v>
      </c>
      <c r="C2091" s="34">
        <f t="shared" si="64"/>
        <v>7.5840624375176675E-5</v>
      </c>
      <c r="D2091" s="35">
        <f t="shared" si="65"/>
        <v>0.88987941340721544</v>
      </c>
      <c r="E2091" s="4" t="s">
        <v>1436</v>
      </c>
      <c r="F2091" s="4" t="s">
        <v>4346</v>
      </c>
      <c r="G2091" s="9">
        <v>11</v>
      </c>
      <c r="H2091" s="4">
        <v>2</v>
      </c>
      <c r="I2091" s="4" t="s">
        <v>3399</v>
      </c>
      <c r="J2091" s="4" t="s">
        <v>3877</v>
      </c>
      <c r="K2091" s="4" t="s">
        <v>1039</v>
      </c>
      <c r="L2091" s="4" t="s">
        <v>3501</v>
      </c>
      <c r="M2091" s="4" t="s">
        <v>4221</v>
      </c>
      <c r="N2091" s="4" t="s">
        <v>1111</v>
      </c>
      <c r="O2091" s="4" t="s">
        <v>4347</v>
      </c>
      <c r="P2091" s="5" t="e">
        <v>#N/A</v>
      </c>
    </row>
    <row r="2092" spans="1:16" x14ac:dyDescent="0.35">
      <c r="A2092" s="4" t="s">
        <v>1437</v>
      </c>
      <c r="B2092" s="18" t="s">
        <v>11761</v>
      </c>
      <c r="C2092" s="34">
        <f t="shared" si="64"/>
        <v>7.5840624375176675E-5</v>
      </c>
      <c r="D2092" s="35">
        <f t="shared" si="65"/>
        <v>0.88995525403159059</v>
      </c>
      <c r="E2092" s="4" t="s">
        <v>1436</v>
      </c>
      <c r="F2092" s="4" t="s">
        <v>4469</v>
      </c>
      <c r="G2092" s="9">
        <v>11</v>
      </c>
      <c r="H2092" s="4">
        <v>2</v>
      </c>
      <c r="I2092" s="4" t="s">
        <v>3399</v>
      </c>
      <c r="J2092" s="4" t="s">
        <v>4298</v>
      </c>
      <c r="K2092" s="4" t="s">
        <v>1039</v>
      </c>
      <c r="L2092" s="4" t="s">
        <v>4470</v>
      </c>
      <c r="M2092" s="4" t="s">
        <v>4299</v>
      </c>
      <c r="N2092" s="4" t="s">
        <v>1111</v>
      </c>
      <c r="O2092" s="4" t="s">
        <v>4347</v>
      </c>
      <c r="P2092" s="5" t="e">
        <v>#N/A</v>
      </c>
    </row>
    <row r="2093" spans="1:16" x14ac:dyDescent="0.35">
      <c r="A2093" s="4" t="s">
        <v>1437</v>
      </c>
      <c r="B2093" s="18" t="s">
        <v>11761</v>
      </c>
      <c r="C2093" s="34">
        <f t="shared" si="64"/>
        <v>7.5840624375176675E-5</v>
      </c>
      <c r="D2093" s="35">
        <f t="shared" si="65"/>
        <v>0.89003109465596575</v>
      </c>
      <c r="E2093" s="4" t="s">
        <v>1436</v>
      </c>
      <c r="F2093" s="4" t="s">
        <v>4496</v>
      </c>
      <c r="G2093" s="9">
        <v>11</v>
      </c>
      <c r="H2093" s="4">
        <v>2</v>
      </c>
      <c r="I2093" s="4" t="s">
        <v>3399</v>
      </c>
      <c r="J2093" s="4" t="s">
        <v>4497</v>
      </c>
      <c r="K2093" s="4" t="s">
        <v>934</v>
      </c>
      <c r="L2093" s="4" t="s">
        <v>3499</v>
      </c>
      <c r="M2093" s="4" t="s">
        <v>4221</v>
      </c>
      <c r="N2093" s="4" t="s">
        <v>970</v>
      </c>
      <c r="O2093" s="4" t="s">
        <v>3448</v>
      </c>
      <c r="P2093" s="5" t="e">
        <v>#N/A</v>
      </c>
    </row>
    <row r="2094" spans="1:16" x14ac:dyDescent="0.35">
      <c r="A2094" s="4" t="s">
        <v>1437</v>
      </c>
      <c r="B2094" s="17" t="s">
        <v>11760</v>
      </c>
      <c r="C2094" s="34">
        <f t="shared" si="64"/>
        <v>7.5840624375176675E-5</v>
      </c>
      <c r="D2094" s="35">
        <f t="shared" si="65"/>
        <v>0.89010693528034091</v>
      </c>
      <c r="E2094" s="4" t="s">
        <v>1436</v>
      </c>
      <c r="F2094" s="4" t="s">
        <v>4579</v>
      </c>
      <c r="G2094" s="9">
        <v>11</v>
      </c>
      <c r="H2094" s="4">
        <v>0</v>
      </c>
      <c r="I2094" s="4" t="s">
        <v>3746</v>
      </c>
      <c r="J2094" s="4" t="s">
        <v>4578</v>
      </c>
      <c r="K2094" s="4" t="s">
        <v>939</v>
      </c>
      <c r="L2094" s="4" t="s">
        <v>4251</v>
      </c>
      <c r="M2094" s="4" t="s">
        <v>3820</v>
      </c>
      <c r="N2094" s="4" t="s">
        <v>977</v>
      </c>
      <c r="O2094" s="4" t="s">
        <v>3811</v>
      </c>
      <c r="P2094" s="5" t="e">
        <v>#N/A</v>
      </c>
    </row>
    <row r="2095" spans="1:16" x14ac:dyDescent="0.35">
      <c r="A2095" s="4" t="s">
        <v>1437</v>
      </c>
      <c r="B2095" s="18" t="s">
        <v>11761</v>
      </c>
      <c r="C2095" s="34">
        <f t="shared" si="64"/>
        <v>7.5840624375176675E-5</v>
      </c>
      <c r="D2095" s="35">
        <f t="shared" si="65"/>
        <v>0.89018277590471606</v>
      </c>
      <c r="E2095" s="4" t="s">
        <v>1436</v>
      </c>
      <c r="F2095" s="4" t="s">
        <v>4695</v>
      </c>
      <c r="G2095" s="9">
        <v>11</v>
      </c>
      <c r="H2095" s="4">
        <v>2</v>
      </c>
      <c r="I2095" s="4" t="s">
        <v>3594</v>
      </c>
      <c r="J2095" s="4" t="s">
        <v>4693</v>
      </c>
      <c r="K2095" s="4" t="s">
        <v>1054</v>
      </c>
      <c r="L2095" s="4" t="s">
        <v>4447</v>
      </c>
      <c r="M2095" s="4" t="s">
        <v>4071</v>
      </c>
      <c r="N2095" s="4" t="s">
        <v>1130</v>
      </c>
      <c r="O2095" s="4" t="s">
        <v>4240</v>
      </c>
      <c r="P2095" s="5" t="e">
        <v>#N/A</v>
      </c>
    </row>
    <row r="2096" spans="1:16" x14ac:dyDescent="0.35">
      <c r="A2096" s="4" t="s">
        <v>1437</v>
      </c>
      <c r="B2096" s="18" t="s">
        <v>11761</v>
      </c>
      <c r="C2096" s="34">
        <f t="shared" si="64"/>
        <v>7.5840624375176675E-5</v>
      </c>
      <c r="D2096" s="35">
        <f t="shared" si="65"/>
        <v>0.89025861652909122</v>
      </c>
      <c r="E2096" s="4" t="s">
        <v>1436</v>
      </c>
      <c r="F2096" s="4" t="s">
        <v>4768</v>
      </c>
      <c r="G2096" s="9">
        <v>11</v>
      </c>
      <c r="H2096" s="4">
        <v>3</v>
      </c>
      <c r="I2096" s="4" t="s">
        <v>3399</v>
      </c>
      <c r="J2096" s="4" t="s">
        <v>4766</v>
      </c>
      <c r="K2096" s="4" t="s">
        <v>1240</v>
      </c>
      <c r="L2096" s="4" t="s">
        <v>3619</v>
      </c>
      <c r="M2096" s="4" t="s">
        <v>4767</v>
      </c>
      <c r="N2096" s="4" t="s">
        <v>1328</v>
      </c>
      <c r="O2096" s="4" t="s">
        <v>4170</v>
      </c>
      <c r="P2096" s="5" t="e">
        <v>#N/A</v>
      </c>
    </row>
    <row r="2097" spans="1:16" x14ac:dyDescent="0.35">
      <c r="A2097" s="4" t="s">
        <v>1437</v>
      </c>
      <c r="B2097" s="18" t="s">
        <v>11761</v>
      </c>
      <c r="C2097" s="34">
        <f t="shared" si="64"/>
        <v>7.5840624375176675E-5</v>
      </c>
      <c r="D2097" s="35">
        <f t="shared" si="65"/>
        <v>0.89033445715346637</v>
      </c>
      <c r="E2097" s="4" t="s">
        <v>1436</v>
      </c>
      <c r="F2097" s="4" t="s">
        <v>4906</v>
      </c>
      <c r="G2097" s="9">
        <v>11</v>
      </c>
      <c r="H2097" s="4">
        <v>2</v>
      </c>
      <c r="I2097" s="4" t="s">
        <v>3341</v>
      </c>
      <c r="J2097" s="4" t="s">
        <v>3818</v>
      </c>
      <c r="K2097" s="4" t="s">
        <v>969</v>
      </c>
      <c r="L2097" s="4" t="s">
        <v>3819</v>
      </c>
      <c r="M2097" s="4" t="s">
        <v>3820</v>
      </c>
      <c r="N2097" s="4" t="s">
        <v>1018</v>
      </c>
      <c r="O2097" s="4" t="s">
        <v>3476</v>
      </c>
      <c r="P2097" s="5" t="e">
        <v>#N/A</v>
      </c>
    </row>
    <row r="2098" spans="1:16" x14ac:dyDescent="0.35">
      <c r="A2098" s="4" t="s">
        <v>1437</v>
      </c>
      <c r="B2098" s="18" t="s">
        <v>11761</v>
      </c>
      <c r="C2098" s="34">
        <f t="shared" si="64"/>
        <v>7.5840624375176675E-5</v>
      </c>
      <c r="D2098" s="35">
        <f t="shared" si="65"/>
        <v>0.89041029777784153</v>
      </c>
      <c r="E2098" s="4" t="s">
        <v>1436</v>
      </c>
      <c r="F2098" s="4" t="s">
        <v>4951</v>
      </c>
      <c r="G2098" s="9">
        <v>11</v>
      </c>
      <c r="H2098" s="4">
        <v>2</v>
      </c>
      <c r="I2098" s="4" t="s">
        <v>3594</v>
      </c>
      <c r="J2098" s="4" t="s">
        <v>4947</v>
      </c>
      <c r="K2098" s="4" t="s">
        <v>959</v>
      </c>
      <c r="L2098" s="4" t="s">
        <v>3819</v>
      </c>
      <c r="M2098" s="4" t="s">
        <v>4952</v>
      </c>
      <c r="N2098" s="4" t="s">
        <v>1004</v>
      </c>
      <c r="O2098" s="4" t="s">
        <v>3378</v>
      </c>
      <c r="P2098" s="5" t="e">
        <v>#N/A</v>
      </c>
    </row>
    <row r="2099" spans="1:16" x14ac:dyDescent="0.35">
      <c r="A2099" s="4" t="s">
        <v>1437</v>
      </c>
      <c r="B2099" s="17" t="s">
        <v>11760</v>
      </c>
      <c r="C2099" s="34">
        <f t="shared" si="64"/>
        <v>7.5840624375176675E-5</v>
      </c>
      <c r="D2099" s="35">
        <f t="shared" si="65"/>
        <v>0.89048613840221669</v>
      </c>
      <c r="E2099" s="4" t="s">
        <v>1436</v>
      </c>
      <c r="F2099" s="4" t="s">
        <v>4967</v>
      </c>
      <c r="G2099" s="9">
        <v>11</v>
      </c>
      <c r="H2099" s="4">
        <v>0</v>
      </c>
      <c r="I2099" s="4" t="s">
        <v>3594</v>
      </c>
      <c r="J2099" s="4" t="s">
        <v>4693</v>
      </c>
      <c r="K2099" s="4" t="s">
        <v>1061</v>
      </c>
      <c r="L2099" s="4" t="s">
        <v>4273</v>
      </c>
      <c r="M2099" s="4" t="s">
        <v>4252</v>
      </c>
      <c r="N2099" s="4" t="s">
        <v>1139</v>
      </c>
      <c r="O2099" s="4" t="s">
        <v>4240</v>
      </c>
      <c r="P2099" s="5" t="e">
        <v>#N/A</v>
      </c>
    </row>
    <row r="2100" spans="1:16" x14ac:dyDescent="0.35">
      <c r="A2100" s="4" t="s">
        <v>1437</v>
      </c>
      <c r="B2100" s="18" t="s">
        <v>11761</v>
      </c>
      <c r="C2100" s="34">
        <f t="shared" si="64"/>
        <v>7.5840624375176675E-5</v>
      </c>
      <c r="D2100" s="35">
        <f t="shared" si="65"/>
        <v>0.89056197902659184</v>
      </c>
      <c r="E2100" s="4" t="s">
        <v>1436</v>
      </c>
      <c r="F2100" s="4" t="s">
        <v>5221</v>
      </c>
      <c r="G2100" s="9">
        <v>11</v>
      </c>
      <c r="H2100" s="4">
        <v>2</v>
      </c>
      <c r="I2100" s="4" t="s">
        <v>3341</v>
      </c>
      <c r="J2100" s="4" t="s">
        <v>4208</v>
      </c>
      <c r="K2100" s="4" t="s">
        <v>959</v>
      </c>
      <c r="L2100" s="4" t="s">
        <v>3668</v>
      </c>
      <c r="M2100" s="4" t="s">
        <v>4214</v>
      </c>
      <c r="N2100" s="4" t="s">
        <v>1004</v>
      </c>
      <c r="O2100" s="4" t="s">
        <v>5212</v>
      </c>
      <c r="P2100" s="5" t="e">
        <v>#N/A</v>
      </c>
    </row>
    <row r="2101" spans="1:16" x14ac:dyDescent="0.35">
      <c r="A2101" s="4" t="s">
        <v>1437</v>
      </c>
      <c r="B2101" s="18" t="s">
        <v>11761</v>
      </c>
      <c r="C2101" s="34">
        <f t="shared" si="64"/>
        <v>7.5840624375176675E-5</v>
      </c>
      <c r="D2101" s="35">
        <f t="shared" si="65"/>
        <v>0.890637819650967</v>
      </c>
      <c r="E2101" s="4" t="s">
        <v>1436</v>
      </c>
      <c r="F2101" s="4" t="s">
        <v>5276</v>
      </c>
      <c r="G2101" s="9">
        <v>11</v>
      </c>
      <c r="H2101" s="4">
        <v>2</v>
      </c>
      <c r="I2101" s="4" t="s">
        <v>3359</v>
      </c>
      <c r="J2101" s="4" t="s">
        <v>5235</v>
      </c>
      <c r="K2101" s="4" t="s">
        <v>976</v>
      </c>
      <c r="L2101" s="4" t="s">
        <v>3838</v>
      </c>
      <c r="M2101" s="4" t="s">
        <v>4431</v>
      </c>
      <c r="N2101" s="4" t="s">
        <v>1027</v>
      </c>
      <c r="O2101" s="4" t="s">
        <v>3644</v>
      </c>
      <c r="P2101" s="5" t="e">
        <v>#N/A</v>
      </c>
    </row>
    <row r="2102" spans="1:16" x14ac:dyDescent="0.35">
      <c r="A2102" s="4" t="s">
        <v>1437</v>
      </c>
      <c r="B2102" s="17" t="s">
        <v>11760</v>
      </c>
      <c r="C2102" s="34">
        <f t="shared" si="64"/>
        <v>7.5840624375176675E-5</v>
      </c>
      <c r="D2102" s="35">
        <f t="shared" si="65"/>
        <v>0.89071366027534216</v>
      </c>
      <c r="E2102" s="4" t="s">
        <v>1436</v>
      </c>
      <c r="F2102" s="4" t="s">
        <v>5320</v>
      </c>
      <c r="G2102" s="9">
        <v>11</v>
      </c>
      <c r="H2102" s="4">
        <v>0</v>
      </c>
      <c r="I2102" s="4" t="s">
        <v>3746</v>
      </c>
      <c r="J2102" s="4" t="s">
        <v>5321</v>
      </c>
      <c r="K2102" s="4" t="s">
        <v>900</v>
      </c>
      <c r="L2102" s="4" t="s">
        <v>5051</v>
      </c>
      <c r="M2102" s="4" t="s">
        <v>5322</v>
      </c>
      <c r="N2102" s="4" t="s">
        <v>924</v>
      </c>
      <c r="O2102" s="4" t="s">
        <v>3422</v>
      </c>
      <c r="P2102" s="5" t="e">
        <v>#N/A</v>
      </c>
    </row>
    <row r="2103" spans="1:16" x14ac:dyDescent="0.35">
      <c r="A2103" s="4" t="s">
        <v>1437</v>
      </c>
      <c r="B2103" s="17" t="s">
        <v>11760</v>
      </c>
      <c r="C2103" s="34">
        <f t="shared" si="64"/>
        <v>7.5840624375176675E-5</v>
      </c>
      <c r="D2103" s="35">
        <f t="shared" si="65"/>
        <v>0.89078950089971731</v>
      </c>
      <c r="E2103" s="4" t="s">
        <v>1436</v>
      </c>
      <c r="F2103" s="4" t="s">
        <v>5414</v>
      </c>
      <c r="G2103" s="9">
        <v>11</v>
      </c>
      <c r="H2103" s="4">
        <v>0</v>
      </c>
      <c r="I2103" s="4" t="s">
        <v>4033</v>
      </c>
      <c r="J2103" s="4" t="s">
        <v>4421</v>
      </c>
      <c r="K2103" s="4" t="s">
        <v>904</v>
      </c>
      <c r="L2103" s="4" t="s">
        <v>5051</v>
      </c>
      <c r="M2103" s="4"/>
      <c r="N2103" s="4" t="s">
        <v>929</v>
      </c>
      <c r="O2103" s="4" t="s">
        <v>3422</v>
      </c>
      <c r="P2103" s="5" t="e">
        <v>#N/A</v>
      </c>
    </row>
    <row r="2104" spans="1:16" x14ac:dyDescent="0.35">
      <c r="A2104" s="4" t="s">
        <v>1437</v>
      </c>
      <c r="B2104" s="18" t="s">
        <v>11761</v>
      </c>
      <c r="C2104" s="34">
        <f t="shared" si="64"/>
        <v>7.5840624375176675E-5</v>
      </c>
      <c r="D2104" s="35">
        <f t="shared" si="65"/>
        <v>0.89086534152409247</v>
      </c>
      <c r="E2104" s="4" t="s">
        <v>1436</v>
      </c>
      <c r="F2104" s="4" t="s">
        <v>5452</v>
      </c>
      <c r="G2104" s="9">
        <v>11</v>
      </c>
      <c r="H2104" s="4">
        <v>2</v>
      </c>
      <c r="I2104" s="4" t="s">
        <v>3399</v>
      </c>
      <c r="J2104" s="4" t="s">
        <v>3523</v>
      </c>
      <c r="K2104" s="4" t="s">
        <v>949</v>
      </c>
      <c r="L2104" s="4" t="s">
        <v>3534</v>
      </c>
      <c r="M2104" s="4" t="s">
        <v>4763</v>
      </c>
      <c r="N2104" s="4" t="s">
        <v>990</v>
      </c>
      <c r="O2104" s="4" t="s">
        <v>5023</v>
      </c>
      <c r="P2104" s="5" t="e">
        <v>#N/A</v>
      </c>
    </row>
    <row r="2105" spans="1:16" x14ac:dyDescent="0.35">
      <c r="A2105" s="4" t="s">
        <v>1437</v>
      </c>
      <c r="B2105" s="18" t="s">
        <v>11761</v>
      </c>
      <c r="C2105" s="34">
        <f t="shared" si="64"/>
        <v>7.5840624375176675E-5</v>
      </c>
      <c r="D2105" s="35">
        <f t="shared" si="65"/>
        <v>0.89094118214846763</v>
      </c>
      <c r="E2105" s="4" t="s">
        <v>1436</v>
      </c>
      <c r="F2105" s="4" t="s">
        <v>5526</v>
      </c>
      <c r="G2105" s="9">
        <v>11</v>
      </c>
      <c r="H2105" s="4">
        <v>2</v>
      </c>
      <c r="I2105" s="4" t="s">
        <v>3529</v>
      </c>
      <c r="J2105" s="4" t="s">
        <v>4653</v>
      </c>
      <c r="K2105" s="4" t="s">
        <v>1053</v>
      </c>
      <c r="L2105" s="4" t="s">
        <v>4313</v>
      </c>
      <c r="M2105" s="4" t="s">
        <v>4654</v>
      </c>
      <c r="N2105" s="4" t="s">
        <v>1128</v>
      </c>
      <c r="O2105" s="4" t="s">
        <v>3434</v>
      </c>
      <c r="P2105" s="5" t="e">
        <v>#N/A</v>
      </c>
    </row>
    <row r="2106" spans="1:16" x14ac:dyDescent="0.35">
      <c r="A2106" s="4" t="s">
        <v>1437</v>
      </c>
      <c r="B2106" s="17" t="s">
        <v>11760</v>
      </c>
      <c r="C2106" s="34">
        <f t="shared" si="64"/>
        <v>7.5840624375176675E-5</v>
      </c>
      <c r="D2106" s="35">
        <f t="shared" si="65"/>
        <v>0.89101702277284278</v>
      </c>
      <c r="E2106" s="4" t="s">
        <v>1436</v>
      </c>
      <c r="F2106" s="4" t="s">
        <v>5555</v>
      </c>
      <c r="G2106" s="9">
        <v>11</v>
      </c>
      <c r="H2106" s="4">
        <v>0</v>
      </c>
      <c r="I2106" s="4" t="s">
        <v>4075</v>
      </c>
      <c r="J2106" s="4" t="s">
        <v>5556</v>
      </c>
      <c r="K2106" s="4" t="s">
        <v>954</v>
      </c>
      <c r="L2106" s="4" t="s">
        <v>3970</v>
      </c>
      <c r="M2106" s="4" t="s">
        <v>4025</v>
      </c>
      <c r="N2106" s="4" t="s">
        <v>997</v>
      </c>
      <c r="O2106" s="4" t="s">
        <v>5383</v>
      </c>
      <c r="P2106" s="5" t="e">
        <v>#N/A</v>
      </c>
    </row>
    <row r="2107" spans="1:16" x14ac:dyDescent="0.35">
      <c r="A2107" s="4" t="s">
        <v>1437</v>
      </c>
      <c r="B2107" s="18" t="s">
        <v>11761</v>
      </c>
      <c r="C2107" s="34">
        <f t="shared" si="64"/>
        <v>7.5840624375176675E-5</v>
      </c>
      <c r="D2107" s="35">
        <f t="shared" si="65"/>
        <v>0.89109286339721794</v>
      </c>
      <c r="E2107" s="4" t="s">
        <v>1436</v>
      </c>
      <c r="F2107" s="4" t="s">
        <v>5558</v>
      </c>
      <c r="G2107" s="9">
        <v>11</v>
      </c>
      <c r="H2107" s="4">
        <v>2</v>
      </c>
      <c r="I2107" s="4" t="s">
        <v>3703</v>
      </c>
      <c r="J2107" s="4" t="s">
        <v>5523</v>
      </c>
      <c r="K2107" s="4" t="s">
        <v>1157</v>
      </c>
      <c r="L2107" s="4" t="s">
        <v>3970</v>
      </c>
      <c r="M2107" s="4" t="s">
        <v>3766</v>
      </c>
      <c r="N2107" s="4" t="s">
        <v>1256</v>
      </c>
      <c r="O2107" s="4" t="s">
        <v>5524</v>
      </c>
      <c r="P2107" s="5" t="e">
        <v>#N/A</v>
      </c>
    </row>
    <row r="2108" spans="1:16" x14ac:dyDescent="0.35">
      <c r="A2108" s="4" t="s">
        <v>1437</v>
      </c>
      <c r="B2108" s="18" t="s">
        <v>11761</v>
      </c>
      <c r="C2108" s="34">
        <f t="shared" si="64"/>
        <v>7.5840624375176675E-5</v>
      </c>
      <c r="D2108" s="35">
        <f t="shared" si="65"/>
        <v>0.89116870402159309</v>
      </c>
      <c r="E2108" s="4" t="s">
        <v>1436</v>
      </c>
      <c r="F2108" s="4" t="s">
        <v>5647</v>
      </c>
      <c r="G2108" s="9">
        <v>11</v>
      </c>
      <c r="H2108" s="4">
        <v>2</v>
      </c>
      <c r="I2108" s="4" t="s">
        <v>3399</v>
      </c>
      <c r="J2108" s="4" t="s">
        <v>4789</v>
      </c>
      <c r="K2108" s="4" t="s">
        <v>1025</v>
      </c>
      <c r="L2108" s="4" t="s">
        <v>5271</v>
      </c>
      <c r="M2108" s="4" t="s">
        <v>4790</v>
      </c>
      <c r="N2108" s="4" t="s">
        <v>1092</v>
      </c>
      <c r="O2108" s="4" t="s">
        <v>4046</v>
      </c>
      <c r="P2108" s="5" t="e">
        <v>#N/A</v>
      </c>
    </row>
    <row r="2109" spans="1:16" x14ac:dyDescent="0.35">
      <c r="A2109" s="4" t="s">
        <v>1437</v>
      </c>
      <c r="B2109" s="17" t="s">
        <v>11760</v>
      </c>
      <c r="C2109" s="34">
        <f t="shared" si="64"/>
        <v>7.5840624375176675E-5</v>
      </c>
      <c r="D2109" s="35">
        <f t="shared" si="65"/>
        <v>0.89124454464596825</v>
      </c>
      <c r="E2109" s="4" t="s">
        <v>1436</v>
      </c>
      <c r="F2109" s="4" t="s">
        <v>5739</v>
      </c>
      <c r="G2109" s="9">
        <v>11</v>
      </c>
      <c r="H2109" s="4">
        <v>0</v>
      </c>
      <c r="I2109" s="4" t="s">
        <v>3472</v>
      </c>
      <c r="J2109" s="4" t="s">
        <v>5740</v>
      </c>
      <c r="K2109" s="4" t="s">
        <v>934</v>
      </c>
      <c r="L2109" s="4" t="s">
        <v>5704</v>
      </c>
      <c r="M2109" s="4" t="s">
        <v>4371</v>
      </c>
      <c r="N2109" s="4" t="s">
        <v>970</v>
      </c>
      <c r="O2109" s="4" t="s">
        <v>3476</v>
      </c>
      <c r="P2109" s="5" t="e">
        <v>#N/A</v>
      </c>
    </row>
    <row r="2110" spans="1:16" x14ac:dyDescent="0.35">
      <c r="A2110" s="4" t="s">
        <v>1437</v>
      </c>
      <c r="B2110" s="17" t="s">
        <v>11760</v>
      </c>
      <c r="C2110" s="34">
        <f t="shared" si="64"/>
        <v>7.5840624375176675E-5</v>
      </c>
      <c r="D2110" s="35">
        <f t="shared" si="65"/>
        <v>0.89132038527034341</v>
      </c>
      <c r="E2110" s="4" t="s">
        <v>1436</v>
      </c>
      <c r="F2110" s="4" t="s">
        <v>5754</v>
      </c>
      <c r="G2110" s="9">
        <v>11</v>
      </c>
      <c r="H2110" s="4">
        <v>0</v>
      </c>
      <c r="I2110" s="4" t="s">
        <v>4033</v>
      </c>
      <c r="J2110" s="4" t="s">
        <v>5755</v>
      </c>
      <c r="K2110" s="4" t="s">
        <v>933</v>
      </c>
      <c r="L2110" s="4" t="s">
        <v>3661</v>
      </c>
      <c r="M2110" s="4" t="s">
        <v>3895</v>
      </c>
      <c r="N2110" s="4" t="s">
        <v>969</v>
      </c>
      <c r="O2110" s="4" t="s">
        <v>3448</v>
      </c>
      <c r="P2110" s="5" t="e">
        <v>#N/A</v>
      </c>
    </row>
    <row r="2111" spans="1:16" x14ac:dyDescent="0.35">
      <c r="A2111" s="4" t="s">
        <v>1437</v>
      </c>
      <c r="B2111" s="17" t="s">
        <v>11760</v>
      </c>
      <c r="C2111" s="34">
        <f t="shared" si="64"/>
        <v>7.5840624375176675E-5</v>
      </c>
      <c r="D2111" s="35">
        <f t="shared" si="65"/>
        <v>0.89139622589471856</v>
      </c>
      <c r="E2111" s="4" t="s">
        <v>1436</v>
      </c>
      <c r="F2111" s="4" t="s">
        <v>5872</v>
      </c>
      <c r="G2111" s="9">
        <v>11</v>
      </c>
      <c r="H2111" s="4">
        <v>0</v>
      </c>
      <c r="I2111" s="4" t="s">
        <v>3594</v>
      </c>
      <c r="J2111" s="4" t="s">
        <v>4987</v>
      </c>
      <c r="K2111" s="4" t="s">
        <v>937</v>
      </c>
      <c r="L2111" s="4" t="s">
        <v>4615</v>
      </c>
      <c r="M2111" s="4" t="s">
        <v>4988</v>
      </c>
      <c r="N2111" s="4" t="s">
        <v>974</v>
      </c>
      <c r="O2111" s="4" t="s">
        <v>3389</v>
      </c>
      <c r="P2111" s="5" t="e">
        <v>#N/A</v>
      </c>
    </row>
    <row r="2112" spans="1:16" x14ac:dyDescent="0.35">
      <c r="A2112" s="4" t="s">
        <v>1437</v>
      </c>
      <c r="B2112" s="17" t="s">
        <v>11760</v>
      </c>
      <c r="C2112" s="34">
        <f t="shared" si="64"/>
        <v>7.5840624375176675E-5</v>
      </c>
      <c r="D2112" s="35">
        <f t="shared" si="65"/>
        <v>0.89147206651909372</v>
      </c>
      <c r="E2112" s="4" t="s">
        <v>1436</v>
      </c>
      <c r="F2112" s="4" t="s">
        <v>6140</v>
      </c>
      <c r="G2112" s="9">
        <v>11</v>
      </c>
      <c r="H2112" s="4">
        <v>0</v>
      </c>
      <c r="I2112" s="4" t="s">
        <v>3519</v>
      </c>
      <c r="J2112" s="4" t="s">
        <v>6138</v>
      </c>
      <c r="K2112" s="4" t="s">
        <v>922</v>
      </c>
      <c r="L2112" s="4" t="s">
        <v>4045</v>
      </c>
      <c r="M2112" s="4" t="s">
        <v>3455</v>
      </c>
      <c r="N2112" s="4" t="s">
        <v>954</v>
      </c>
      <c r="O2112" s="4" t="s">
        <v>4445</v>
      </c>
      <c r="P2112" s="5" t="e">
        <v>#N/A</v>
      </c>
    </row>
    <row r="2113" spans="1:16" x14ac:dyDescent="0.35">
      <c r="A2113" s="4" t="s">
        <v>1437</v>
      </c>
      <c r="B2113" s="18" t="s">
        <v>11761</v>
      </c>
      <c r="C2113" s="34">
        <f t="shared" si="64"/>
        <v>7.5840624375176675E-5</v>
      </c>
      <c r="D2113" s="35">
        <f t="shared" si="65"/>
        <v>0.89154790714346888</v>
      </c>
      <c r="E2113" s="4" t="s">
        <v>1436</v>
      </c>
      <c r="F2113" s="4" t="s">
        <v>6169</v>
      </c>
      <c r="G2113" s="9">
        <v>11</v>
      </c>
      <c r="H2113" s="4">
        <v>2</v>
      </c>
      <c r="I2113" s="4" t="s">
        <v>3341</v>
      </c>
      <c r="J2113" s="4" t="s">
        <v>3765</v>
      </c>
      <c r="K2113" s="4" t="s">
        <v>944</v>
      </c>
      <c r="L2113" s="4" t="s">
        <v>4711</v>
      </c>
      <c r="M2113" s="4" t="s">
        <v>3767</v>
      </c>
      <c r="N2113" s="4" t="s">
        <v>984</v>
      </c>
      <c r="O2113" s="4" t="s">
        <v>3811</v>
      </c>
      <c r="P2113" s="5" t="e">
        <v>#N/A</v>
      </c>
    </row>
    <row r="2114" spans="1:16" x14ac:dyDescent="0.35">
      <c r="A2114" s="4" t="s">
        <v>1437</v>
      </c>
      <c r="B2114" s="18" t="s">
        <v>11761</v>
      </c>
      <c r="C2114" s="34">
        <f t="shared" si="64"/>
        <v>7.5840624375176675E-5</v>
      </c>
      <c r="D2114" s="35">
        <f t="shared" si="65"/>
        <v>0.89162374776784403</v>
      </c>
      <c r="E2114" s="4" t="s">
        <v>1436</v>
      </c>
      <c r="F2114" s="4" t="s">
        <v>6170</v>
      </c>
      <c r="G2114" s="9">
        <v>11</v>
      </c>
      <c r="H2114" s="4">
        <v>2</v>
      </c>
      <c r="I2114" s="4" t="s">
        <v>3341</v>
      </c>
      <c r="J2114" s="4" t="s">
        <v>3765</v>
      </c>
      <c r="K2114" s="4" t="s">
        <v>994</v>
      </c>
      <c r="L2114" s="4" t="s">
        <v>5263</v>
      </c>
      <c r="M2114" s="4" t="s">
        <v>4733</v>
      </c>
      <c r="N2114" s="4" t="s">
        <v>1052</v>
      </c>
      <c r="O2114" s="4" t="s">
        <v>3825</v>
      </c>
      <c r="P2114" s="5" t="e">
        <v>#N/A</v>
      </c>
    </row>
    <row r="2115" spans="1:16" x14ac:dyDescent="0.35">
      <c r="A2115" s="4" t="s">
        <v>1437</v>
      </c>
      <c r="B2115" s="18" t="s">
        <v>11761</v>
      </c>
      <c r="C2115" s="34">
        <f t="shared" ref="C2115:C2178" si="66">G2115/$G$6705</f>
        <v>7.5840624375176675E-5</v>
      </c>
      <c r="D2115" s="35">
        <f t="shared" si="65"/>
        <v>0.89169958839221919</v>
      </c>
      <c r="E2115" s="4" t="s">
        <v>1436</v>
      </c>
      <c r="F2115" s="4" t="s">
        <v>6210</v>
      </c>
      <c r="G2115" s="9">
        <v>11</v>
      </c>
      <c r="H2115" s="4">
        <v>2</v>
      </c>
      <c r="I2115" s="4" t="s">
        <v>3529</v>
      </c>
      <c r="J2115" s="4" t="s">
        <v>5675</v>
      </c>
      <c r="K2115" s="4" t="s">
        <v>986</v>
      </c>
      <c r="L2115" s="4" t="s">
        <v>4502</v>
      </c>
      <c r="M2115" s="4" t="s">
        <v>3531</v>
      </c>
      <c r="N2115" s="4" t="s">
        <v>1041</v>
      </c>
      <c r="O2115" s="4" t="s">
        <v>3493</v>
      </c>
      <c r="P2115" s="5" t="e">
        <v>#N/A</v>
      </c>
    </row>
    <row r="2116" spans="1:16" x14ac:dyDescent="0.35">
      <c r="A2116" s="4" t="s">
        <v>1437</v>
      </c>
      <c r="B2116" s="18" t="s">
        <v>11761</v>
      </c>
      <c r="C2116" s="34">
        <f t="shared" si="66"/>
        <v>7.5840624375176675E-5</v>
      </c>
      <c r="D2116" s="35">
        <f t="shared" ref="D2116:D2179" si="67">D2115+C2116</f>
        <v>0.89177542901659435</v>
      </c>
      <c r="E2116" s="4" t="s">
        <v>1436</v>
      </c>
      <c r="F2116" s="4" t="s">
        <v>6265</v>
      </c>
      <c r="G2116" s="9">
        <v>11</v>
      </c>
      <c r="H2116" s="4">
        <v>2</v>
      </c>
      <c r="I2116" s="4" t="s">
        <v>3341</v>
      </c>
      <c r="J2116" s="4" t="s">
        <v>5366</v>
      </c>
      <c r="K2116" s="4" t="s">
        <v>1102</v>
      </c>
      <c r="L2116" s="4" t="s">
        <v>4711</v>
      </c>
      <c r="M2116" s="4" t="s">
        <v>3648</v>
      </c>
      <c r="N2116" s="4" t="s">
        <v>1190</v>
      </c>
      <c r="O2116" s="4" t="s">
        <v>6241</v>
      </c>
      <c r="P2116" s="5" t="e">
        <v>#N/A</v>
      </c>
    </row>
    <row r="2117" spans="1:16" x14ac:dyDescent="0.35">
      <c r="A2117" s="4" t="s">
        <v>1437</v>
      </c>
      <c r="B2117" s="18" t="s">
        <v>11761</v>
      </c>
      <c r="C2117" s="34">
        <f t="shared" si="66"/>
        <v>7.5840624375176675E-5</v>
      </c>
      <c r="D2117" s="35">
        <f t="shared" si="67"/>
        <v>0.8918512696409695</v>
      </c>
      <c r="E2117" s="4" t="s">
        <v>1436</v>
      </c>
      <c r="F2117" s="4" t="s">
        <v>6382</v>
      </c>
      <c r="G2117" s="9">
        <v>11</v>
      </c>
      <c r="H2117" s="4">
        <v>3</v>
      </c>
      <c r="I2117" s="4" t="s">
        <v>3399</v>
      </c>
      <c r="J2117" s="4" t="s">
        <v>5004</v>
      </c>
      <c r="K2117" s="4" t="s">
        <v>1082</v>
      </c>
      <c r="L2117" s="4" t="s">
        <v>5322</v>
      </c>
      <c r="M2117" s="4" t="s">
        <v>3715</v>
      </c>
      <c r="N2117" s="4" t="s">
        <v>1165</v>
      </c>
      <c r="O2117" s="4" t="s">
        <v>4168</v>
      </c>
      <c r="P2117" s="5" t="e">
        <v>#N/A</v>
      </c>
    </row>
    <row r="2118" spans="1:16" x14ac:dyDescent="0.35">
      <c r="A2118" s="4" t="s">
        <v>1437</v>
      </c>
      <c r="B2118" s="18" t="s">
        <v>11761</v>
      </c>
      <c r="C2118" s="34">
        <f t="shared" si="66"/>
        <v>7.5840624375176675E-5</v>
      </c>
      <c r="D2118" s="35">
        <f t="shared" si="67"/>
        <v>0.89192711026534466</v>
      </c>
      <c r="E2118" s="4" t="s">
        <v>1436</v>
      </c>
      <c r="F2118" s="4" t="s">
        <v>6549</v>
      </c>
      <c r="G2118" s="9">
        <v>11</v>
      </c>
      <c r="H2118" s="4">
        <v>2</v>
      </c>
      <c r="I2118" s="4" t="s">
        <v>3341</v>
      </c>
      <c r="J2118" s="4" t="s">
        <v>4028</v>
      </c>
      <c r="K2118" s="4" t="s">
        <v>1059</v>
      </c>
      <c r="L2118" s="4" t="s">
        <v>5322</v>
      </c>
      <c r="M2118" s="4" t="s">
        <v>3614</v>
      </c>
      <c r="N2118" s="4" t="s">
        <v>1136</v>
      </c>
      <c r="O2118" s="4" t="s">
        <v>3590</v>
      </c>
      <c r="P2118" s="5" t="e">
        <v>#N/A</v>
      </c>
    </row>
    <row r="2119" spans="1:16" x14ac:dyDescent="0.35">
      <c r="A2119" s="4" t="s">
        <v>1437</v>
      </c>
      <c r="B2119" s="18" t="s">
        <v>11761</v>
      </c>
      <c r="C2119" s="34">
        <f t="shared" si="66"/>
        <v>7.5840624375176675E-5</v>
      </c>
      <c r="D2119" s="35">
        <f t="shared" si="67"/>
        <v>0.89200295088971981</v>
      </c>
      <c r="E2119" s="4" t="s">
        <v>1436</v>
      </c>
      <c r="F2119" s="4" t="s">
        <v>6572</v>
      </c>
      <c r="G2119" s="9">
        <v>11</v>
      </c>
      <c r="H2119" s="4">
        <v>2</v>
      </c>
      <c r="I2119" s="4" t="s">
        <v>3341</v>
      </c>
      <c r="J2119" s="4" t="s">
        <v>6452</v>
      </c>
      <c r="K2119" s="4" t="s">
        <v>994</v>
      </c>
      <c r="L2119" s="4" t="s">
        <v>4564</v>
      </c>
      <c r="M2119" s="4" t="s">
        <v>4164</v>
      </c>
      <c r="N2119" s="4" t="s">
        <v>1052</v>
      </c>
      <c r="O2119" s="4" t="s">
        <v>3825</v>
      </c>
      <c r="P2119" s="5" t="e">
        <v>#N/A</v>
      </c>
    </row>
    <row r="2120" spans="1:16" x14ac:dyDescent="0.35">
      <c r="A2120" s="4" t="s">
        <v>1437</v>
      </c>
      <c r="B2120" s="18" t="s">
        <v>11761</v>
      </c>
      <c r="C2120" s="34">
        <f t="shared" si="66"/>
        <v>7.5840624375176675E-5</v>
      </c>
      <c r="D2120" s="35">
        <f t="shared" si="67"/>
        <v>0.89207879151409497</v>
      </c>
      <c r="E2120" s="4" t="s">
        <v>1436</v>
      </c>
      <c r="F2120" s="4" t="s">
        <v>6646</v>
      </c>
      <c r="G2120" s="9">
        <v>11</v>
      </c>
      <c r="H2120" s="4">
        <v>3</v>
      </c>
      <c r="I2120" s="4" t="s">
        <v>3399</v>
      </c>
      <c r="J2120" s="4" t="s">
        <v>4825</v>
      </c>
      <c r="K2120" s="4" t="s">
        <v>989</v>
      </c>
      <c r="L2120" s="4" t="s">
        <v>3444</v>
      </c>
      <c r="M2120" s="4" t="s">
        <v>3988</v>
      </c>
      <c r="N2120" s="4" t="s">
        <v>1045</v>
      </c>
      <c r="O2120" s="4" t="s">
        <v>4399</v>
      </c>
      <c r="P2120" s="5" t="e">
        <v>#N/A</v>
      </c>
    </row>
    <row r="2121" spans="1:16" x14ac:dyDescent="0.35">
      <c r="A2121" s="4" t="s">
        <v>1437</v>
      </c>
      <c r="B2121" s="18" t="s">
        <v>11761</v>
      </c>
      <c r="C2121" s="34">
        <f t="shared" si="66"/>
        <v>7.5840624375176675E-5</v>
      </c>
      <c r="D2121" s="35">
        <f t="shared" si="67"/>
        <v>0.89215463213847013</v>
      </c>
      <c r="E2121" s="4" t="s">
        <v>1436</v>
      </c>
      <c r="F2121" s="4" t="s">
        <v>6669</v>
      </c>
      <c r="G2121" s="9">
        <v>11</v>
      </c>
      <c r="H2121" s="4">
        <v>3</v>
      </c>
      <c r="I2121" s="4" t="s">
        <v>3399</v>
      </c>
      <c r="J2121" s="4" t="s">
        <v>4175</v>
      </c>
      <c r="K2121" s="4" t="s">
        <v>999</v>
      </c>
      <c r="L2121" s="4" t="s">
        <v>4508</v>
      </c>
      <c r="M2121" s="4" t="s">
        <v>4179</v>
      </c>
      <c r="N2121" s="4" t="s">
        <v>1058</v>
      </c>
      <c r="O2121" s="4" t="s">
        <v>3759</v>
      </c>
      <c r="P2121" s="5" t="e">
        <v>#N/A</v>
      </c>
    </row>
    <row r="2122" spans="1:16" x14ac:dyDescent="0.35">
      <c r="A2122" s="4" t="s">
        <v>1437</v>
      </c>
      <c r="B2122" s="18" t="s">
        <v>11761</v>
      </c>
      <c r="C2122" s="34">
        <f t="shared" si="66"/>
        <v>7.5840624375176675E-5</v>
      </c>
      <c r="D2122" s="35">
        <f t="shared" si="67"/>
        <v>0.89223047276284528</v>
      </c>
      <c r="E2122" s="4" t="s">
        <v>1436</v>
      </c>
      <c r="F2122" s="4" t="s">
        <v>6750</v>
      </c>
      <c r="G2122" s="9">
        <v>11</v>
      </c>
      <c r="H2122" s="4">
        <v>2</v>
      </c>
      <c r="I2122" s="4" t="s">
        <v>3341</v>
      </c>
      <c r="J2122" s="4" t="s">
        <v>5813</v>
      </c>
      <c r="K2122" s="4" t="s">
        <v>974</v>
      </c>
      <c r="L2122" s="4" t="s">
        <v>3907</v>
      </c>
      <c r="M2122" s="4" t="s">
        <v>4319</v>
      </c>
      <c r="N2122" s="4" t="s">
        <v>1024</v>
      </c>
      <c r="O2122" s="4" t="s">
        <v>3825</v>
      </c>
      <c r="P2122" s="5" t="e">
        <v>#N/A</v>
      </c>
    </row>
    <row r="2123" spans="1:16" x14ac:dyDescent="0.35">
      <c r="A2123" s="4" t="s">
        <v>1437</v>
      </c>
      <c r="B2123" s="17" t="s">
        <v>11760</v>
      </c>
      <c r="C2123" s="34">
        <f t="shared" si="66"/>
        <v>7.5840624375176675E-5</v>
      </c>
      <c r="D2123" s="35">
        <f t="shared" si="67"/>
        <v>0.89230631338722044</v>
      </c>
      <c r="E2123" s="4" t="s">
        <v>1436</v>
      </c>
      <c r="F2123" s="4" t="s">
        <v>6775</v>
      </c>
      <c r="G2123" s="9">
        <v>11</v>
      </c>
      <c r="H2123" s="4">
        <v>0</v>
      </c>
      <c r="I2123" s="4" t="s">
        <v>3490</v>
      </c>
      <c r="J2123" s="4" t="s">
        <v>3728</v>
      </c>
      <c r="K2123" s="4" t="s">
        <v>946</v>
      </c>
      <c r="L2123" s="4" t="s">
        <v>4508</v>
      </c>
      <c r="M2123" s="4" t="s">
        <v>3729</v>
      </c>
      <c r="N2123" s="4" t="s">
        <v>986</v>
      </c>
      <c r="O2123" s="4" t="s">
        <v>3477</v>
      </c>
      <c r="P2123" s="5" t="e">
        <v>#N/A</v>
      </c>
    </row>
    <row r="2124" spans="1:16" x14ac:dyDescent="0.35">
      <c r="A2124" s="4" t="s">
        <v>1437</v>
      </c>
      <c r="B2124" s="17" t="s">
        <v>11760</v>
      </c>
      <c r="C2124" s="34">
        <f t="shared" si="66"/>
        <v>7.5840624375176675E-5</v>
      </c>
      <c r="D2124" s="35">
        <f t="shared" si="67"/>
        <v>0.8923821540115956</v>
      </c>
      <c r="E2124" s="4" t="s">
        <v>1436</v>
      </c>
      <c r="F2124" s="4" t="s">
        <v>6785</v>
      </c>
      <c r="G2124" s="9">
        <v>11</v>
      </c>
      <c r="H2124" s="4">
        <v>0</v>
      </c>
      <c r="I2124" s="4" t="s">
        <v>4033</v>
      </c>
      <c r="J2124" s="4" t="s">
        <v>5755</v>
      </c>
      <c r="K2124" s="4" t="s">
        <v>916</v>
      </c>
      <c r="L2124" s="4" t="s">
        <v>4502</v>
      </c>
      <c r="M2124" s="4" t="s">
        <v>5707</v>
      </c>
      <c r="N2124" s="4" t="s">
        <v>946</v>
      </c>
      <c r="O2124" s="4" t="s">
        <v>3422</v>
      </c>
      <c r="P2124" s="5" t="e">
        <v>#N/A</v>
      </c>
    </row>
    <row r="2125" spans="1:16" x14ac:dyDescent="0.35">
      <c r="A2125" s="4" t="s">
        <v>1437</v>
      </c>
      <c r="B2125" s="18" t="s">
        <v>11761</v>
      </c>
      <c r="C2125" s="34">
        <f t="shared" si="66"/>
        <v>7.5840624375176675E-5</v>
      </c>
      <c r="D2125" s="35">
        <f t="shared" si="67"/>
        <v>0.89245799463597075</v>
      </c>
      <c r="E2125" s="4" t="s">
        <v>1436</v>
      </c>
      <c r="F2125" s="4" t="s">
        <v>6938</v>
      </c>
      <c r="G2125" s="9">
        <v>11</v>
      </c>
      <c r="H2125" s="4">
        <v>2</v>
      </c>
      <c r="I2125" s="4" t="s">
        <v>3341</v>
      </c>
      <c r="J2125" s="4" t="s">
        <v>6889</v>
      </c>
      <c r="K2125" s="4" t="s">
        <v>939</v>
      </c>
      <c r="L2125" s="4" t="s">
        <v>5424</v>
      </c>
      <c r="M2125" s="4" t="s">
        <v>3806</v>
      </c>
      <c r="N2125" s="4" t="s">
        <v>977</v>
      </c>
      <c r="O2125" s="4" t="s">
        <v>3811</v>
      </c>
      <c r="P2125" s="5" t="e">
        <v>#N/A</v>
      </c>
    </row>
    <row r="2126" spans="1:16" x14ac:dyDescent="0.35">
      <c r="A2126" s="4" t="s">
        <v>1437</v>
      </c>
      <c r="B2126" s="18" t="s">
        <v>11761</v>
      </c>
      <c r="C2126" s="34">
        <f t="shared" si="66"/>
        <v>7.5840624375176675E-5</v>
      </c>
      <c r="D2126" s="35">
        <f t="shared" si="67"/>
        <v>0.89253383526034591</v>
      </c>
      <c r="E2126" s="4" t="s">
        <v>1436</v>
      </c>
      <c r="F2126" s="4" t="s">
        <v>6946</v>
      </c>
      <c r="G2126" s="9">
        <v>11</v>
      </c>
      <c r="H2126" s="4">
        <v>2</v>
      </c>
      <c r="I2126" s="4" t="s">
        <v>3594</v>
      </c>
      <c r="J2126" s="4" t="s">
        <v>5370</v>
      </c>
      <c r="K2126" s="4" t="s">
        <v>922</v>
      </c>
      <c r="L2126" s="4" t="s">
        <v>3613</v>
      </c>
      <c r="M2126" s="4" t="s">
        <v>3405</v>
      </c>
      <c r="N2126" s="4" t="s">
        <v>954</v>
      </c>
      <c r="O2126" s="4" t="s">
        <v>3378</v>
      </c>
      <c r="P2126" s="5" t="e">
        <v>#N/A</v>
      </c>
    </row>
    <row r="2127" spans="1:16" x14ac:dyDescent="0.35">
      <c r="A2127" s="4" t="s">
        <v>1437</v>
      </c>
      <c r="B2127" s="18" t="s">
        <v>11761</v>
      </c>
      <c r="C2127" s="34">
        <f t="shared" si="66"/>
        <v>7.5840624375176675E-5</v>
      </c>
      <c r="D2127" s="35">
        <f t="shared" si="67"/>
        <v>0.89260967588472107</v>
      </c>
      <c r="E2127" s="4" t="s">
        <v>1436</v>
      </c>
      <c r="F2127" s="4" t="s">
        <v>6949</v>
      </c>
      <c r="G2127" s="9">
        <v>11</v>
      </c>
      <c r="H2127" s="4">
        <v>2</v>
      </c>
      <c r="I2127" s="4" t="s">
        <v>3341</v>
      </c>
      <c r="J2127" s="4" t="s">
        <v>4028</v>
      </c>
      <c r="K2127" s="4" t="s">
        <v>994</v>
      </c>
      <c r="L2127" s="4" t="s">
        <v>3907</v>
      </c>
      <c r="M2127" s="4" t="s">
        <v>3614</v>
      </c>
      <c r="N2127" s="4" t="s">
        <v>1052</v>
      </c>
      <c r="O2127" s="4" t="s">
        <v>3426</v>
      </c>
      <c r="P2127" s="5" t="e">
        <v>#N/A</v>
      </c>
    </row>
    <row r="2128" spans="1:16" x14ac:dyDescent="0.35">
      <c r="A2128" s="4" t="s">
        <v>1437</v>
      </c>
      <c r="B2128" s="18" t="s">
        <v>11761</v>
      </c>
      <c r="C2128" s="34">
        <f t="shared" si="66"/>
        <v>7.5840624375176675E-5</v>
      </c>
      <c r="D2128" s="35">
        <f t="shared" si="67"/>
        <v>0.89268551650909622</v>
      </c>
      <c r="E2128" s="4" t="s">
        <v>1436</v>
      </c>
      <c r="F2128" s="4" t="s">
        <v>6959</v>
      </c>
      <c r="G2128" s="9">
        <v>11</v>
      </c>
      <c r="H2128" s="4">
        <v>2</v>
      </c>
      <c r="I2128" s="4" t="s">
        <v>3341</v>
      </c>
      <c r="J2128" s="4" t="s">
        <v>3765</v>
      </c>
      <c r="K2128" s="4" t="s">
        <v>994</v>
      </c>
      <c r="L2128" s="4" t="s">
        <v>3766</v>
      </c>
      <c r="M2128" s="4" t="s">
        <v>3767</v>
      </c>
      <c r="N2128" s="4" t="s">
        <v>1052</v>
      </c>
      <c r="O2128" s="4" t="s">
        <v>3426</v>
      </c>
      <c r="P2128" s="5" t="e">
        <v>#N/A</v>
      </c>
    </row>
    <row r="2129" spans="1:16" x14ac:dyDescent="0.35">
      <c r="A2129" s="4" t="s">
        <v>1437</v>
      </c>
      <c r="B2129" s="18" t="s">
        <v>11761</v>
      </c>
      <c r="C2129" s="34">
        <f t="shared" si="66"/>
        <v>7.5840624375176675E-5</v>
      </c>
      <c r="D2129" s="35">
        <f t="shared" si="67"/>
        <v>0.89276135713347138</v>
      </c>
      <c r="E2129" s="4" t="s">
        <v>1436</v>
      </c>
      <c r="F2129" s="4" t="s">
        <v>6997</v>
      </c>
      <c r="G2129" s="9">
        <v>11</v>
      </c>
      <c r="H2129" s="4">
        <v>2</v>
      </c>
      <c r="I2129" s="4" t="s">
        <v>3399</v>
      </c>
      <c r="J2129" s="4" t="s">
        <v>6992</v>
      </c>
      <c r="K2129" s="4" t="s">
        <v>944</v>
      </c>
      <c r="L2129" s="4" t="s">
        <v>5428</v>
      </c>
      <c r="M2129" s="4" t="s">
        <v>4542</v>
      </c>
      <c r="N2129" s="4" t="s">
        <v>984</v>
      </c>
      <c r="O2129" s="4" t="s">
        <v>4026</v>
      </c>
      <c r="P2129" s="5" t="e">
        <v>#N/A</v>
      </c>
    </row>
    <row r="2130" spans="1:16" x14ac:dyDescent="0.35">
      <c r="A2130" s="4" t="s">
        <v>1437</v>
      </c>
      <c r="B2130" s="17" t="s">
        <v>11760</v>
      </c>
      <c r="C2130" s="34">
        <f t="shared" si="66"/>
        <v>7.5840624375176675E-5</v>
      </c>
      <c r="D2130" s="35">
        <f t="shared" si="67"/>
        <v>0.89283719775784653</v>
      </c>
      <c r="E2130" s="4" t="s">
        <v>1436</v>
      </c>
      <c r="F2130" s="4" t="s">
        <v>7042</v>
      </c>
      <c r="G2130" s="9">
        <v>11</v>
      </c>
      <c r="H2130" s="4">
        <v>0</v>
      </c>
      <c r="I2130" s="4" t="s">
        <v>3359</v>
      </c>
      <c r="J2130" s="4" t="s">
        <v>7039</v>
      </c>
      <c r="K2130" s="4" t="s">
        <v>937</v>
      </c>
      <c r="L2130" s="4" t="s">
        <v>3619</v>
      </c>
      <c r="M2130" s="4" t="s">
        <v>4902</v>
      </c>
      <c r="N2130" s="4" t="s">
        <v>974</v>
      </c>
      <c r="O2130" s="4" t="s">
        <v>4874</v>
      </c>
      <c r="P2130" s="5" t="e">
        <v>#N/A</v>
      </c>
    </row>
    <row r="2131" spans="1:16" x14ac:dyDescent="0.35">
      <c r="A2131" s="4" t="s">
        <v>1437</v>
      </c>
      <c r="B2131" s="18" t="s">
        <v>11761</v>
      </c>
      <c r="C2131" s="34">
        <f t="shared" si="66"/>
        <v>7.5840624375176675E-5</v>
      </c>
      <c r="D2131" s="35">
        <f t="shared" si="67"/>
        <v>0.89291303838222169</v>
      </c>
      <c r="E2131" s="4" t="s">
        <v>1436</v>
      </c>
      <c r="F2131" s="4" t="s">
        <v>7072</v>
      </c>
      <c r="G2131" s="9">
        <v>11</v>
      </c>
      <c r="H2131" s="4">
        <v>2</v>
      </c>
      <c r="I2131" s="4" t="s">
        <v>3359</v>
      </c>
      <c r="J2131" s="4" t="s">
        <v>5694</v>
      </c>
      <c r="K2131" s="4" t="s">
        <v>984</v>
      </c>
      <c r="L2131" s="4" t="s">
        <v>4281</v>
      </c>
      <c r="M2131" s="4" t="s">
        <v>3655</v>
      </c>
      <c r="N2131" s="4" t="s">
        <v>1038</v>
      </c>
      <c r="O2131" s="4" t="s">
        <v>1846</v>
      </c>
      <c r="P2131" s="5" t="e">
        <v>#N/A</v>
      </c>
    </row>
    <row r="2132" spans="1:16" x14ac:dyDescent="0.35">
      <c r="A2132" s="4" t="s">
        <v>1437</v>
      </c>
      <c r="B2132" s="18" t="s">
        <v>11761</v>
      </c>
      <c r="C2132" s="34">
        <f t="shared" si="66"/>
        <v>7.5840624375176675E-5</v>
      </c>
      <c r="D2132" s="35">
        <f t="shared" si="67"/>
        <v>0.89298887900659685</v>
      </c>
      <c r="E2132" s="4" t="s">
        <v>1436</v>
      </c>
      <c r="F2132" s="4" t="s">
        <v>7159</v>
      </c>
      <c r="G2132" s="9">
        <v>11</v>
      </c>
      <c r="H2132" s="4">
        <v>2</v>
      </c>
      <c r="I2132" s="4" t="s">
        <v>4051</v>
      </c>
      <c r="J2132" s="4" t="s">
        <v>4052</v>
      </c>
      <c r="K2132" s="4" t="s">
        <v>937</v>
      </c>
      <c r="L2132" s="4" t="s">
        <v>5424</v>
      </c>
      <c r="M2132" s="4" t="s">
        <v>3494</v>
      </c>
      <c r="N2132" s="4" t="s">
        <v>974</v>
      </c>
      <c r="O2132" s="4" t="s">
        <v>3389</v>
      </c>
      <c r="P2132" s="5" t="e">
        <v>#N/A</v>
      </c>
    </row>
    <row r="2133" spans="1:16" x14ac:dyDescent="0.35">
      <c r="A2133" s="4" t="s">
        <v>1437</v>
      </c>
      <c r="B2133" s="18" t="s">
        <v>11761</v>
      </c>
      <c r="C2133" s="34">
        <f t="shared" si="66"/>
        <v>7.5840624375176675E-5</v>
      </c>
      <c r="D2133" s="35">
        <f t="shared" si="67"/>
        <v>0.893064719630972</v>
      </c>
      <c r="E2133" s="4" t="s">
        <v>1436</v>
      </c>
      <c r="F2133" s="4" t="s">
        <v>7176</v>
      </c>
      <c r="G2133" s="9">
        <v>11</v>
      </c>
      <c r="H2133" s="4">
        <v>2</v>
      </c>
      <c r="I2133" s="4" t="s">
        <v>3359</v>
      </c>
      <c r="J2133" s="4" t="s">
        <v>4272</v>
      </c>
      <c r="K2133" s="4" t="s">
        <v>996</v>
      </c>
      <c r="L2133" s="4" t="s">
        <v>3748</v>
      </c>
      <c r="M2133" s="4" t="s">
        <v>4274</v>
      </c>
      <c r="N2133" s="4" t="s">
        <v>1054</v>
      </c>
      <c r="O2133" s="4" t="s">
        <v>1846</v>
      </c>
      <c r="P2133" s="5" t="s">
        <v>11918</v>
      </c>
    </row>
    <row r="2134" spans="1:16" x14ac:dyDescent="0.35">
      <c r="A2134" s="4" t="s">
        <v>1437</v>
      </c>
      <c r="B2134" s="18" t="s">
        <v>11761</v>
      </c>
      <c r="C2134" s="34">
        <f t="shared" si="66"/>
        <v>7.5840624375176675E-5</v>
      </c>
      <c r="D2134" s="35">
        <f t="shared" si="67"/>
        <v>0.89314056025534716</v>
      </c>
      <c r="E2134" s="4" t="s">
        <v>1436</v>
      </c>
      <c r="F2134" s="4" t="s">
        <v>7230</v>
      </c>
      <c r="G2134" s="9">
        <v>11</v>
      </c>
      <c r="H2134" s="4">
        <v>2</v>
      </c>
      <c r="I2134" s="4" t="s">
        <v>3594</v>
      </c>
      <c r="J2134" s="4" t="s">
        <v>4456</v>
      </c>
      <c r="K2134" s="4" t="s">
        <v>989</v>
      </c>
      <c r="L2134" s="4" t="s">
        <v>4826</v>
      </c>
      <c r="M2134" s="4" t="s">
        <v>4457</v>
      </c>
      <c r="N2134" s="4" t="s">
        <v>1045</v>
      </c>
      <c r="O2134" s="4" t="s">
        <v>1846</v>
      </c>
      <c r="P2134" s="5" t="e">
        <v>#N/A</v>
      </c>
    </row>
    <row r="2135" spans="1:16" x14ac:dyDescent="0.35">
      <c r="A2135" s="4" t="s">
        <v>1437</v>
      </c>
      <c r="B2135" s="18" t="s">
        <v>11761</v>
      </c>
      <c r="C2135" s="34">
        <f t="shared" si="66"/>
        <v>7.5840624375176675E-5</v>
      </c>
      <c r="D2135" s="35">
        <f t="shared" si="67"/>
        <v>0.89321640087972232</v>
      </c>
      <c r="E2135" s="4" t="s">
        <v>1436</v>
      </c>
      <c r="F2135" s="4" t="s">
        <v>7288</v>
      </c>
      <c r="G2135" s="9">
        <v>11</v>
      </c>
      <c r="H2135" s="4">
        <v>2</v>
      </c>
      <c r="I2135" s="4" t="s">
        <v>3594</v>
      </c>
      <c r="J2135" s="4" t="s">
        <v>4468</v>
      </c>
      <c r="K2135" s="4" t="s">
        <v>1191</v>
      </c>
      <c r="L2135" s="4" t="s">
        <v>4726</v>
      </c>
      <c r="M2135" s="4" t="s">
        <v>4934</v>
      </c>
      <c r="N2135" s="4" t="s">
        <v>1284</v>
      </c>
      <c r="O2135" s="4" t="s">
        <v>2728</v>
      </c>
      <c r="P2135" s="5" t="e">
        <v>#N/A</v>
      </c>
    </row>
    <row r="2136" spans="1:16" x14ac:dyDescent="0.35">
      <c r="A2136" s="4" t="s">
        <v>1437</v>
      </c>
      <c r="B2136" s="18" t="s">
        <v>11761</v>
      </c>
      <c r="C2136" s="34">
        <f t="shared" si="66"/>
        <v>7.5840624375176675E-5</v>
      </c>
      <c r="D2136" s="35">
        <f t="shared" si="67"/>
        <v>0.89329224150409747</v>
      </c>
      <c r="E2136" s="4" t="s">
        <v>1436</v>
      </c>
      <c r="F2136" s="4" t="s">
        <v>7325</v>
      </c>
      <c r="G2136" s="9">
        <v>11</v>
      </c>
      <c r="H2136" s="4">
        <v>2</v>
      </c>
      <c r="I2136" s="4" t="s">
        <v>3594</v>
      </c>
      <c r="J2136" s="4" t="s">
        <v>4947</v>
      </c>
      <c r="K2136" s="4" t="s">
        <v>966</v>
      </c>
      <c r="L2136" s="4" t="s">
        <v>3531</v>
      </c>
      <c r="M2136" s="4" t="s">
        <v>3828</v>
      </c>
      <c r="N2136" s="4" t="s">
        <v>1014</v>
      </c>
      <c r="O2136" s="4" t="s">
        <v>1846</v>
      </c>
      <c r="P2136" s="5" t="e">
        <v>#N/A</v>
      </c>
    </row>
    <row r="2137" spans="1:16" x14ac:dyDescent="0.35">
      <c r="A2137" s="4" t="s">
        <v>1437</v>
      </c>
      <c r="B2137" s="18" t="s">
        <v>11761</v>
      </c>
      <c r="C2137" s="34">
        <f t="shared" si="66"/>
        <v>7.5840624375176675E-5</v>
      </c>
      <c r="D2137" s="35">
        <f t="shared" si="67"/>
        <v>0.89336808212847263</v>
      </c>
      <c r="E2137" s="4" t="s">
        <v>1436</v>
      </c>
      <c r="F2137" s="4" t="s">
        <v>7360</v>
      </c>
      <c r="G2137" s="9">
        <v>11</v>
      </c>
      <c r="H2137" s="4">
        <v>4</v>
      </c>
      <c r="I2137" s="4" t="s">
        <v>3341</v>
      </c>
      <c r="J2137" s="4" t="s">
        <v>5366</v>
      </c>
      <c r="K2137" s="4" t="s">
        <v>979</v>
      </c>
      <c r="L2137" s="4" t="s">
        <v>3766</v>
      </c>
      <c r="M2137" s="4" t="s">
        <v>3648</v>
      </c>
      <c r="N2137" s="4" t="s">
        <v>1031</v>
      </c>
      <c r="O2137" s="4" t="s">
        <v>3495</v>
      </c>
      <c r="P2137" s="5" t="e">
        <v>#N/A</v>
      </c>
    </row>
    <row r="2138" spans="1:16" x14ac:dyDescent="0.35">
      <c r="A2138" s="4" t="s">
        <v>1437</v>
      </c>
      <c r="B2138" s="18" t="s">
        <v>11761</v>
      </c>
      <c r="C2138" s="34">
        <f t="shared" si="66"/>
        <v>7.5840624375176675E-5</v>
      </c>
      <c r="D2138" s="35">
        <f t="shared" si="67"/>
        <v>0.89344392275284779</v>
      </c>
      <c r="E2138" s="4" t="s">
        <v>1436</v>
      </c>
      <c r="F2138" s="4" t="s">
        <v>7363</v>
      </c>
      <c r="G2138" s="9">
        <v>11</v>
      </c>
      <c r="H2138" s="4">
        <v>4</v>
      </c>
      <c r="I2138" s="4" t="s">
        <v>3341</v>
      </c>
      <c r="J2138" s="4" t="s">
        <v>5813</v>
      </c>
      <c r="K2138" s="4" t="s">
        <v>979</v>
      </c>
      <c r="L2138" s="4" t="s">
        <v>4726</v>
      </c>
      <c r="M2138" s="4" t="s">
        <v>3494</v>
      </c>
      <c r="N2138" s="4" t="s">
        <v>1031</v>
      </c>
      <c r="O2138" s="4" t="s">
        <v>3495</v>
      </c>
      <c r="P2138" s="5" t="e">
        <v>#N/A</v>
      </c>
    </row>
    <row r="2139" spans="1:16" x14ac:dyDescent="0.35">
      <c r="A2139" s="4" t="s">
        <v>1437</v>
      </c>
      <c r="B2139" s="18" t="s">
        <v>11761</v>
      </c>
      <c r="C2139" s="34">
        <f t="shared" si="66"/>
        <v>7.5840624375176675E-5</v>
      </c>
      <c r="D2139" s="35">
        <f t="shared" si="67"/>
        <v>0.89351976337722294</v>
      </c>
      <c r="E2139" s="4" t="s">
        <v>1436</v>
      </c>
      <c r="F2139" s="4" t="s">
        <v>7383</v>
      </c>
      <c r="G2139" s="9">
        <v>11</v>
      </c>
      <c r="H2139" s="4">
        <v>3</v>
      </c>
      <c r="I2139" s="4" t="s">
        <v>3399</v>
      </c>
      <c r="J2139" s="4" t="s">
        <v>4680</v>
      </c>
      <c r="K2139" s="4" t="s">
        <v>1117</v>
      </c>
      <c r="L2139" s="4" t="s">
        <v>3805</v>
      </c>
      <c r="M2139" s="4" t="s">
        <v>3421</v>
      </c>
      <c r="N2139" s="4" t="s">
        <v>1208</v>
      </c>
      <c r="O2139" s="4" t="s">
        <v>4170</v>
      </c>
      <c r="P2139" s="5" t="e">
        <v>#N/A</v>
      </c>
    </row>
    <row r="2140" spans="1:16" x14ac:dyDescent="0.35">
      <c r="A2140" s="4" t="s">
        <v>1437</v>
      </c>
      <c r="B2140" s="18" t="s">
        <v>11761</v>
      </c>
      <c r="C2140" s="34">
        <f t="shared" si="66"/>
        <v>7.5840624375176675E-5</v>
      </c>
      <c r="D2140" s="35">
        <f t="shared" si="67"/>
        <v>0.8935956040015981</v>
      </c>
      <c r="E2140" s="4" t="s">
        <v>1436</v>
      </c>
      <c r="F2140" s="4" t="s">
        <v>7407</v>
      </c>
      <c r="G2140" s="9">
        <v>11</v>
      </c>
      <c r="H2140" s="4">
        <v>2</v>
      </c>
      <c r="I2140" s="4" t="s">
        <v>3359</v>
      </c>
      <c r="J2140" s="4" t="s">
        <v>6163</v>
      </c>
      <c r="K2140" s="4" t="s">
        <v>939</v>
      </c>
      <c r="L2140" s="4" t="s">
        <v>3805</v>
      </c>
      <c r="M2140" s="4" t="s">
        <v>3379</v>
      </c>
      <c r="N2140" s="4" t="s">
        <v>977</v>
      </c>
      <c r="O2140" s="4" t="s">
        <v>3389</v>
      </c>
      <c r="P2140" s="5" t="e">
        <v>#N/A</v>
      </c>
    </row>
    <row r="2141" spans="1:16" x14ac:dyDescent="0.35">
      <c r="A2141" s="4" t="s">
        <v>1437</v>
      </c>
      <c r="B2141" s="18" t="s">
        <v>11761</v>
      </c>
      <c r="C2141" s="34">
        <f t="shared" si="66"/>
        <v>7.5840624375176675E-5</v>
      </c>
      <c r="D2141" s="35">
        <f t="shared" si="67"/>
        <v>0.89367144462597325</v>
      </c>
      <c r="E2141" s="4" t="s">
        <v>1436</v>
      </c>
      <c r="F2141" s="4" t="s">
        <v>7466</v>
      </c>
      <c r="G2141" s="9">
        <v>11</v>
      </c>
      <c r="H2141" s="4">
        <v>4</v>
      </c>
      <c r="I2141" s="4" t="s">
        <v>3594</v>
      </c>
      <c r="J2141" s="4" t="s">
        <v>4943</v>
      </c>
      <c r="K2141" s="4" t="s">
        <v>1029</v>
      </c>
      <c r="L2141" s="4" t="s">
        <v>3492</v>
      </c>
      <c r="M2141" s="4" t="s">
        <v>3828</v>
      </c>
      <c r="N2141" s="4" t="s">
        <v>1097</v>
      </c>
      <c r="O2141" s="4" t="s">
        <v>6716</v>
      </c>
      <c r="P2141" s="5" t="e">
        <v>#N/A</v>
      </c>
    </row>
    <row r="2142" spans="1:16" x14ac:dyDescent="0.35">
      <c r="A2142" s="4" t="s">
        <v>1437</v>
      </c>
      <c r="B2142" s="18" t="s">
        <v>11761</v>
      </c>
      <c r="C2142" s="34">
        <f t="shared" si="66"/>
        <v>7.5840624375176675E-5</v>
      </c>
      <c r="D2142" s="35">
        <f t="shared" si="67"/>
        <v>0.89374728525034841</v>
      </c>
      <c r="E2142" s="4" t="s">
        <v>1436</v>
      </c>
      <c r="F2142" s="4" t="s">
        <v>7476</v>
      </c>
      <c r="G2142" s="9">
        <v>11</v>
      </c>
      <c r="H2142" s="4">
        <v>3</v>
      </c>
      <c r="I2142" s="4" t="s">
        <v>3399</v>
      </c>
      <c r="J2142" s="4" t="s">
        <v>4781</v>
      </c>
      <c r="K2142" s="4" t="s">
        <v>1034</v>
      </c>
      <c r="L2142" s="4" t="s">
        <v>3420</v>
      </c>
      <c r="M2142" s="4" t="s">
        <v>3614</v>
      </c>
      <c r="N2142" s="4" t="s">
        <v>1104</v>
      </c>
      <c r="O2142" s="4" t="s">
        <v>3753</v>
      </c>
      <c r="P2142" s="5" t="e">
        <v>#N/A</v>
      </c>
    </row>
    <row r="2143" spans="1:16" x14ac:dyDescent="0.35">
      <c r="A2143" s="4" t="s">
        <v>1437</v>
      </c>
      <c r="B2143" s="18" t="s">
        <v>11761</v>
      </c>
      <c r="C2143" s="34">
        <f t="shared" si="66"/>
        <v>7.5840624375176675E-5</v>
      </c>
      <c r="D2143" s="35">
        <f t="shared" si="67"/>
        <v>0.89382312587472357</v>
      </c>
      <c r="E2143" s="4" t="s">
        <v>1436</v>
      </c>
      <c r="F2143" s="4" t="s">
        <v>7535</v>
      </c>
      <c r="G2143" s="9">
        <v>11</v>
      </c>
      <c r="H2143" s="4">
        <v>1</v>
      </c>
      <c r="I2143" s="4" t="s">
        <v>3703</v>
      </c>
      <c r="J2143" s="4" t="s">
        <v>4588</v>
      </c>
      <c r="K2143" s="4" t="s">
        <v>1191</v>
      </c>
      <c r="L2143" s="4" t="s">
        <v>3492</v>
      </c>
      <c r="M2143" s="4" t="s">
        <v>3585</v>
      </c>
      <c r="N2143" s="4" t="s">
        <v>1284</v>
      </c>
      <c r="O2143" s="4" t="s">
        <v>3705</v>
      </c>
      <c r="P2143" s="5" t="e">
        <v>#N/A</v>
      </c>
    </row>
    <row r="2144" spans="1:16" x14ac:dyDescent="0.35">
      <c r="A2144" s="4" t="s">
        <v>1437</v>
      </c>
      <c r="B2144" s="18" t="s">
        <v>11761</v>
      </c>
      <c r="C2144" s="34">
        <f t="shared" si="66"/>
        <v>7.5840624375176675E-5</v>
      </c>
      <c r="D2144" s="35">
        <f t="shared" si="67"/>
        <v>0.89389896649909872</v>
      </c>
      <c r="E2144" s="4" t="s">
        <v>1436</v>
      </c>
      <c r="F2144" s="4" t="s">
        <v>7618</v>
      </c>
      <c r="G2144" s="9">
        <v>11</v>
      </c>
      <c r="H2144" s="4">
        <v>5</v>
      </c>
      <c r="I2144" s="4" t="s">
        <v>3399</v>
      </c>
      <c r="J2144" s="4" t="s">
        <v>4175</v>
      </c>
      <c r="K2144" s="4" t="s">
        <v>1004</v>
      </c>
      <c r="L2144" s="4" t="s">
        <v>6447</v>
      </c>
      <c r="M2144" s="4" t="s">
        <v>4179</v>
      </c>
      <c r="N2144" s="4" t="s">
        <v>1064</v>
      </c>
      <c r="O2144" s="4" t="s">
        <v>3759</v>
      </c>
      <c r="P2144" s="5" t="e">
        <v>#N/A</v>
      </c>
    </row>
    <row r="2145" spans="1:16" x14ac:dyDescent="0.35">
      <c r="A2145" s="4" t="s">
        <v>1437</v>
      </c>
      <c r="B2145" s="18" t="s">
        <v>11761</v>
      </c>
      <c r="C2145" s="34">
        <f t="shared" si="66"/>
        <v>7.5840624375176675E-5</v>
      </c>
      <c r="D2145" s="35">
        <f t="shared" si="67"/>
        <v>0.89397480712347388</v>
      </c>
      <c r="E2145" s="4" t="s">
        <v>1436</v>
      </c>
      <c r="F2145" s="4" t="s">
        <v>7619</v>
      </c>
      <c r="G2145" s="9">
        <v>11</v>
      </c>
      <c r="H2145" s="4">
        <v>3</v>
      </c>
      <c r="I2145" s="4" t="s">
        <v>3399</v>
      </c>
      <c r="J2145" s="4" t="s">
        <v>3808</v>
      </c>
      <c r="K2145" s="4" t="s">
        <v>1004</v>
      </c>
      <c r="L2145" s="4" t="s">
        <v>6447</v>
      </c>
      <c r="M2145" s="4" t="s">
        <v>3752</v>
      </c>
      <c r="N2145" s="4" t="s">
        <v>1064</v>
      </c>
      <c r="O2145" s="4" t="s">
        <v>3759</v>
      </c>
      <c r="P2145" s="5" t="e">
        <v>#N/A</v>
      </c>
    </row>
    <row r="2146" spans="1:16" x14ac:dyDescent="0.35">
      <c r="A2146" s="4" t="s">
        <v>1437</v>
      </c>
      <c r="B2146" s="17" t="s">
        <v>11760</v>
      </c>
      <c r="C2146" s="34">
        <f t="shared" si="66"/>
        <v>7.5840624375176675E-5</v>
      </c>
      <c r="D2146" s="35">
        <f t="shared" si="67"/>
        <v>0.89405064774784904</v>
      </c>
      <c r="E2146" s="4" t="s">
        <v>1436</v>
      </c>
      <c r="F2146" s="4" t="s">
        <v>7711</v>
      </c>
      <c r="G2146" s="9">
        <v>11</v>
      </c>
      <c r="H2146" s="4">
        <v>0</v>
      </c>
      <c r="I2146" s="4" t="s">
        <v>3746</v>
      </c>
      <c r="J2146" s="4" t="s">
        <v>3747</v>
      </c>
      <c r="K2146" s="4" t="s">
        <v>924</v>
      </c>
      <c r="L2146" s="4" t="s">
        <v>3492</v>
      </c>
      <c r="M2146" s="4" t="s">
        <v>3748</v>
      </c>
      <c r="N2146" s="4" t="s">
        <v>956</v>
      </c>
      <c r="O2146" s="4" t="s">
        <v>3422</v>
      </c>
      <c r="P2146" s="5" t="e">
        <v>#N/A</v>
      </c>
    </row>
    <row r="2147" spans="1:16" x14ac:dyDescent="0.35">
      <c r="A2147" s="4" t="s">
        <v>1437</v>
      </c>
      <c r="B2147" s="17" t="s">
        <v>11760</v>
      </c>
      <c r="C2147" s="34">
        <f t="shared" si="66"/>
        <v>7.5840624375176675E-5</v>
      </c>
      <c r="D2147" s="35">
        <f t="shared" si="67"/>
        <v>0.89412648837222419</v>
      </c>
      <c r="E2147" s="4" t="s">
        <v>1436</v>
      </c>
      <c r="F2147" s="4" t="s">
        <v>7736</v>
      </c>
      <c r="G2147" s="9">
        <v>11</v>
      </c>
      <c r="H2147" s="4">
        <v>0</v>
      </c>
      <c r="I2147" s="4" t="s">
        <v>3594</v>
      </c>
      <c r="J2147" s="4" t="s">
        <v>4720</v>
      </c>
      <c r="K2147" s="4" t="s">
        <v>911</v>
      </c>
      <c r="L2147" s="4" t="s">
        <v>3584</v>
      </c>
      <c r="M2147" s="4" t="s">
        <v>3739</v>
      </c>
      <c r="N2147" s="4" t="s">
        <v>939</v>
      </c>
      <c r="O2147" s="4" t="s">
        <v>3205</v>
      </c>
      <c r="P2147" s="5" t="e">
        <v>#N/A</v>
      </c>
    </row>
    <row r="2148" spans="1:16" x14ac:dyDescent="0.35">
      <c r="A2148" s="4" t="s">
        <v>1437</v>
      </c>
      <c r="B2148" s="18" t="s">
        <v>11761</v>
      </c>
      <c r="C2148" s="34">
        <f t="shared" si="66"/>
        <v>7.5840624375176675E-5</v>
      </c>
      <c r="D2148" s="35">
        <f t="shared" si="67"/>
        <v>0.89420232899659935</v>
      </c>
      <c r="E2148" s="4" t="s">
        <v>1436</v>
      </c>
      <c r="F2148" s="4" t="s">
        <v>7912</v>
      </c>
      <c r="G2148" s="9">
        <v>11</v>
      </c>
      <c r="H2148" s="4">
        <v>2</v>
      </c>
      <c r="I2148" s="4" t="s">
        <v>3341</v>
      </c>
      <c r="J2148" s="4" t="s">
        <v>5041</v>
      </c>
      <c r="K2148" s="4" t="s">
        <v>989</v>
      </c>
      <c r="L2148" s="4" t="s">
        <v>5704</v>
      </c>
      <c r="M2148" s="4" t="s">
        <v>5322</v>
      </c>
      <c r="N2148" s="4" t="s">
        <v>1045</v>
      </c>
      <c r="O2148" s="4" t="s">
        <v>3495</v>
      </c>
      <c r="P2148" s="5" t="e">
        <v>#N/A</v>
      </c>
    </row>
    <row r="2149" spans="1:16" x14ac:dyDescent="0.35">
      <c r="A2149" s="4" t="s">
        <v>1437</v>
      </c>
      <c r="B2149" s="17" t="s">
        <v>11760</v>
      </c>
      <c r="C2149" s="34">
        <f t="shared" si="66"/>
        <v>7.5840624375176675E-5</v>
      </c>
      <c r="D2149" s="35">
        <f t="shared" si="67"/>
        <v>0.89427816962097451</v>
      </c>
      <c r="E2149" s="4" t="s">
        <v>1436</v>
      </c>
      <c r="F2149" s="4" t="s">
        <v>7935</v>
      </c>
      <c r="G2149" s="9">
        <v>11</v>
      </c>
      <c r="H2149" s="4">
        <v>0</v>
      </c>
      <c r="I2149" s="4" t="s">
        <v>4568</v>
      </c>
      <c r="J2149" s="4" t="s">
        <v>7934</v>
      </c>
      <c r="K2149" s="4" t="s">
        <v>944</v>
      </c>
      <c r="L2149" s="4" t="s">
        <v>4873</v>
      </c>
      <c r="M2149" s="4" t="s">
        <v>4089</v>
      </c>
      <c r="N2149" s="4" t="s">
        <v>984</v>
      </c>
      <c r="O2149" s="4" t="s">
        <v>6651</v>
      </c>
      <c r="P2149" s="5" t="e">
        <v>#N/A</v>
      </c>
    </row>
    <row r="2150" spans="1:16" x14ac:dyDescent="0.35">
      <c r="A2150" s="4" t="s">
        <v>1437</v>
      </c>
      <c r="B2150" s="18" t="s">
        <v>11761</v>
      </c>
      <c r="C2150" s="34">
        <f t="shared" si="66"/>
        <v>7.5840624375176675E-5</v>
      </c>
      <c r="D2150" s="35">
        <f t="shared" si="67"/>
        <v>0.89435401024534966</v>
      </c>
      <c r="E2150" s="4" t="s">
        <v>1436</v>
      </c>
      <c r="F2150" s="4" t="s">
        <v>7949</v>
      </c>
      <c r="G2150" s="9">
        <v>11</v>
      </c>
      <c r="H2150" s="4">
        <v>2</v>
      </c>
      <c r="I2150" s="4" t="s">
        <v>3341</v>
      </c>
      <c r="J2150" s="4" t="s">
        <v>5010</v>
      </c>
      <c r="K2150" s="4" t="s">
        <v>1063</v>
      </c>
      <c r="L2150" s="4" t="s">
        <v>3585</v>
      </c>
      <c r="M2150" s="4" t="s">
        <v>4890</v>
      </c>
      <c r="N2150" s="4" t="s">
        <v>1141</v>
      </c>
      <c r="O2150" s="4" t="s">
        <v>3495</v>
      </c>
      <c r="P2150" s="5" t="e">
        <v>#N/A</v>
      </c>
    </row>
    <row r="2151" spans="1:16" x14ac:dyDescent="0.35">
      <c r="A2151" s="4" t="s">
        <v>1437</v>
      </c>
      <c r="B2151" s="18" t="s">
        <v>11761</v>
      </c>
      <c r="C2151" s="34">
        <f t="shared" si="66"/>
        <v>7.5840624375176675E-5</v>
      </c>
      <c r="D2151" s="35">
        <f t="shared" si="67"/>
        <v>0.89442985086972482</v>
      </c>
      <c r="E2151" s="4" t="s">
        <v>1436</v>
      </c>
      <c r="F2151" s="4" t="s">
        <v>8055</v>
      </c>
      <c r="G2151" s="9">
        <v>11</v>
      </c>
      <c r="H2151" s="4">
        <v>2</v>
      </c>
      <c r="I2151" s="4" t="s">
        <v>3594</v>
      </c>
      <c r="J2151" s="4" t="s">
        <v>8006</v>
      </c>
      <c r="K2151" s="4" t="s">
        <v>966</v>
      </c>
      <c r="L2151" s="4" t="s">
        <v>3715</v>
      </c>
      <c r="M2151" s="4" t="s">
        <v>4929</v>
      </c>
      <c r="N2151" s="4" t="s">
        <v>1014</v>
      </c>
      <c r="O2151" s="4" t="s">
        <v>3378</v>
      </c>
      <c r="P2151" s="5" t="s">
        <v>11991</v>
      </c>
    </row>
    <row r="2152" spans="1:16" x14ac:dyDescent="0.35">
      <c r="A2152" s="4" t="s">
        <v>1437</v>
      </c>
      <c r="B2152" s="18" t="s">
        <v>11761</v>
      </c>
      <c r="C2152" s="34">
        <f t="shared" si="66"/>
        <v>7.5840624375176675E-5</v>
      </c>
      <c r="D2152" s="35">
        <f t="shared" si="67"/>
        <v>0.89450569149409997</v>
      </c>
      <c r="E2152" s="4" t="s">
        <v>1436</v>
      </c>
      <c r="F2152" s="4" t="s">
        <v>8069</v>
      </c>
      <c r="G2152" s="9">
        <v>11</v>
      </c>
      <c r="H2152" s="4">
        <v>2</v>
      </c>
      <c r="I2152" s="4" t="s">
        <v>3594</v>
      </c>
      <c r="J2152" s="4" t="s">
        <v>8006</v>
      </c>
      <c r="K2152" s="4" t="s">
        <v>969</v>
      </c>
      <c r="L2152" s="4" t="s">
        <v>3891</v>
      </c>
      <c r="M2152" s="4" t="s">
        <v>3756</v>
      </c>
      <c r="N2152" s="4" t="s">
        <v>1018</v>
      </c>
      <c r="O2152" s="4" t="s">
        <v>3389</v>
      </c>
      <c r="P2152" s="5" t="s">
        <v>12014</v>
      </c>
    </row>
    <row r="2153" spans="1:16" x14ac:dyDescent="0.35">
      <c r="A2153" s="4" t="s">
        <v>1437</v>
      </c>
      <c r="B2153" s="18" t="s">
        <v>11761</v>
      </c>
      <c r="C2153" s="34">
        <f t="shared" si="66"/>
        <v>7.5840624375176675E-5</v>
      </c>
      <c r="D2153" s="35">
        <f t="shared" si="67"/>
        <v>0.89458153211847513</v>
      </c>
      <c r="E2153" s="4" t="s">
        <v>1436</v>
      </c>
      <c r="F2153" s="4" t="s">
        <v>8182</v>
      </c>
      <c r="G2153" s="9">
        <v>11</v>
      </c>
      <c r="H2153" s="4">
        <v>3</v>
      </c>
      <c r="I2153" s="4" t="s">
        <v>3399</v>
      </c>
      <c r="J2153" s="4" t="s">
        <v>4394</v>
      </c>
      <c r="K2153" s="4" t="s">
        <v>969</v>
      </c>
      <c r="L2153" s="4" t="s">
        <v>4542</v>
      </c>
      <c r="M2153" s="4"/>
      <c r="N2153" s="4" t="s">
        <v>1018</v>
      </c>
      <c r="O2153" s="4" t="s">
        <v>3393</v>
      </c>
      <c r="P2153" s="5" t="e">
        <v>#N/A</v>
      </c>
    </row>
    <row r="2154" spans="1:16" x14ac:dyDescent="0.35">
      <c r="A2154" s="4" t="s">
        <v>1437</v>
      </c>
      <c r="B2154" s="18" t="s">
        <v>11761</v>
      </c>
      <c r="C2154" s="34">
        <f t="shared" si="66"/>
        <v>7.5840624375176675E-5</v>
      </c>
      <c r="D2154" s="35">
        <f t="shared" si="67"/>
        <v>0.89465737274285029</v>
      </c>
      <c r="E2154" s="4" t="s">
        <v>1436</v>
      </c>
      <c r="F2154" s="4" t="s">
        <v>8185</v>
      </c>
      <c r="G2154" s="9">
        <v>11</v>
      </c>
      <c r="H2154" s="4">
        <v>2</v>
      </c>
      <c r="I2154" s="4" t="s">
        <v>3341</v>
      </c>
      <c r="J2154" s="4" t="s">
        <v>5010</v>
      </c>
      <c r="K2154" s="4" t="s">
        <v>1014</v>
      </c>
      <c r="L2154" s="4" t="s">
        <v>5841</v>
      </c>
      <c r="M2154" s="4" t="s">
        <v>4929</v>
      </c>
      <c r="N2154" s="4" t="s">
        <v>1078</v>
      </c>
      <c r="O2154" s="4" t="s">
        <v>3476</v>
      </c>
      <c r="P2154" s="5" t="e">
        <v>#N/A</v>
      </c>
    </row>
    <row r="2155" spans="1:16" x14ac:dyDescent="0.35">
      <c r="A2155" s="4" t="s">
        <v>1437</v>
      </c>
      <c r="B2155" s="18" t="s">
        <v>11761</v>
      </c>
      <c r="C2155" s="34">
        <f t="shared" si="66"/>
        <v>7.5840624375176675E-5</v>
      </c>
      <c r="D2155" s="35">
        <f t="shared" si="67"/>
        <v>0.89473321336722544</v>
      </c>
      <c r="E2155" s="4" t="s">
        <v>1436</v>
      </c>
      <c r="F2155" s="4" t="s">
        <v>8293</v>
      </c>
      <c r="G2155" s="9">
        <v>11</v>
      </c>
      <c r="H2155" s="4">
        <v>2</v>
      </c>
      <c r="I2155" s="4" t="s">
        <v>3341</v>
      </c>
      <c r="J2155" s="4" t="s">
        <v>8291</v>
      </c>
      <c r="K2155" s="4" t="s">
        <v>1156</v>
      </c>
      <c r="L2155" s="4" t="s">
        <v>5841</v>
      </c>
      <c r="M2155" s="4" t="s">
        <v>4890</v>
      </c>
      <c r="N2155" s="4" t="s">
        <v>1255</v>
      </c>
      <c r="O2155" s="4" t="s">
        <v>3763</v>
      </c>
      <c r="P2155" s="5" t="e">
        <v>#N/A</v>
      </c>
    </row>
    <row r="2156" spans="1:16" x14ac:dyDescent="0.35">
      <c r="A2156" s="4" t="s">
        <v>1437</v>
      </c>
      <c r="B2156" s="17" t="s">
        <v>11760</v>
      </c>
      <c r="C2156" s="34">
        <f t="shared" si="66"/>
        <v>7.5840624375176675E-5</v>
      </c>
      <c r="D2156" s="35">
        <f t="shared" si="67"/>
        <v>0.8948090539916006</v>
      </c>
      <c r="E2156" s="4" t="s">
        <v>1436</v>
      </c>
      <c r="F2156" s="4" t="s">
        <v>8296</v>
      </c>
      <c r="G2156" s="9">
        <v>11</v>
      </c>
      <c r="H2156" s="4">
        <v>0</v>
      </c>
      <c r="I2156" s="4" t="s">
        <v>3399</v>
      </c>
      <c r="J2156" s="4" t="s">
        <v>3478</v>
      </c>
      <c r="K2156" s="4" t="s">
        <v>1003</v>
      </c>
      <c r="L2156" s="4" t="s">
        <v>3461</v>
      </c>
      <c r="M2156" s="4" t="s">
        <v>3462</v>
      </c>
      <c r="N2156" s="4" t="s">
        <v>1063</v>
      </c>
      <c r="O2156" s="4" t="s">
        <v>3470</v>
      </c>
      <c r="P2156" s="5" t="e">
        <v>#N/A</v>
      </c>
    </row>
    <row r="2157" spans="1:16" x14ac:dyDescent="0.35">
      <c r="A2157" s="4" t="s">
        <v>1437</v>
      </c>
      <c r="B2157" s="18" t="s">
        <v>11761</v>
      </c>
      <c r="C2157" s="34">
        <f t="shared" si="66"/>
        <v>7.5840624375176675E-5</v>
      </c>
      <c r="D2157" s="35">
        <f t="shared" si="67"/>
        <v>0.89488489461597576</v>
      </c>
      <c r="E2157" s="4" t="s">
        <v>1436</v>
      </c>
      <c r="F2157" s="4" t="s">
        <v>8318</v>
      </c>
      <c r="G2157" s="9">
        <v>11</v>
      </c>
      <c r="H2157" s="4">
        <v>2</v>
      </c>
      <c r="I2157" s="4" t="s">
        <v>3341</v>
      </c>
      <c r="J2157" s="4" t="s">
        <v>4604</v>
      </c>
      <c r="K2157" s="4" t="s">
        <v>954</v>
      </c>
      <c r="L2157" s="4" t="s">
        <v>3587</v>
      </c>
      <c r="M2157" s="4" t="s">
        <v>4728</v>
      </c>
      <c r="N2157" s="4" t="s">
        <v>997</v>
      </c>
      <c r="O2157" s="4" t="s">
        <v>3811</v>
      </c>
      <c r="P2157" s="5" t="e">
        <v>#N/A</v>
      </c>
    </row>
    <row r="2158" spans="1:16" x14ac:dyDescent="0.35">
      <c r="A2158" s="4" t="s">
        <v>1437</v>
      </c>
      <c r="B2158" s="18" t="s">
        <v>11761</v>
      </c>
      <c r="C2158" s="34">
        <f t="shared" si="66"/>
        <v>7.5840624375176675E-5</v>
      </c>
      <c r="D2158" s="35">
        <f t="shared" si="67"/>
        <v>0.89496073524035091</v>
      </c>
      <c r="E2158" s="4" t="s">
        <v>1436</v>
      </c>
      <c r="F2158" s="4" t="s">
        <v>8339</v>
      </c>
      <c r="G2158" s="9">
        <v>11</v>
      </c>
      <c r="H2158" s="4">
        <v>5</v>
      </c>
      <c r="I2158" s="4" t="s">
        <v>3399</v>
      </c>
      <c r="J2158" s="4" t="s">
        <v>8338</v>
      </c>
      <c r="K2158" s="4" t="s">
        <v>1147</v>
      </c>
      <c r="L2158" s="4" t="s">
        <v>5841</v>
      </c>
      <c r="M2158" s="4" t="s">
        <v>3522</v>
      </c>
      <c r="N2158" s="4" t="s">
        <v>1245</v>
      </c>
      <c r="O2158" s="4" t="s">
        <v>4168</v>
      </c>
      <c r="P2158" s="5" t="e">
        <v>#N/A</v>
      </c>
    </row>
    <row r="2159" spans="1:16" x14ac:dyDescent="0.35">
      <c r="A2159" s="4" t="s">
        <v>1437</v>
      </c>
      <c r="B2159" s="17" t="s">
        <v>11760</v>
      </c>
      <c r="C2159" s="34">
        <f t="shared" si="66"/>
        <v>7.5840624375176675E-5</v>
      </c>
      <c r="D2159" s="35">
        <f t="shared" si="67"/>
        <v>0.89503657586472607</v>
      </c>
      <c r="E2159" s="4" t="s">
        <v>1436</v>
      </c>
      <c r="F2159" s="4" t="s">
        <v>8593</v>
      </c>
      <c r="G2159" s="9">
        <v>11</v>
      </c>
      <c r="H2159" s="4">
        <v>0</v>
      </c>
      <c r="I2159" s="4" t="s">
        <v>3594</v>
      </c>
      <c r="J2159" s="4" t="s">
        <v>4456</v>
      </c>
      <c r="K2159" s="4" t="s">
        <v>974</v>
      </c>
      <c r="L2159" s="4" t="s">
        <v>5017</v>
      </c>
      <c r="M2159" s="4" t="s">
        <v>4457</v>
      </c>
      <c r="N2159" s="4" t="s">
        <v>1024</v>
      </c>
      <c r="O2159" s="4" t="s">
        <v>3389</v>
      </c>
      <c r="P2159" s="5" t="e">
        <v>#N/A</v>
      </c>
    </row>
    <row r="2160" spans="1:16" x14ac:dyDescent="0.35">
      <c r="A2160" s="4" t="s">
        <v>1437</v>
      </c>
      <c r="B2160" s="17" t="s">
        <v>11760</v>
      </c>
      <c r="C2160" s="34">
        <f t="shared" si="66"/>
        <v>7.5840624375176675E-5</v>
      </c>
      <c r="D2160" s="35">
        <f t="shared" si="67"/>
        <v>0.89511241648910123</v>
      </c>
      <c r="E2160" s="4" t="s">
        <v>1436</v>
      </c>
      <c r="F2160" s="4" t="s">
        <v>8647</v>
      </c>
      <c r="G2160" s="9">
        <v>11</v>
      </c>
      <c r="H2160" s="4">
        <v>0</v>
      </c>
      <c r="I2160" s="4" t="s">
        <v>3746</v>
      </c>
      <c r="J2160" s="4" t="s">
        <v>8648</v>
      </c>
      <c r="K2160" s="4" t="s">
        <v>919</v>
      </c>
      <c r="L2160" s="4" t="s">
        <v>3806</v>
      </c>
      <c r="M2160" s="4"/>
      <c r="N2160" s="4" t="s">
        <v>950</v>
      </c>
      <c r="O2160" s="4" t="s">
        <v>8649</v>
      </c>
      <c r="P2160" s="5" t="e">
        <v>#N/A</v>
      </c>
    </row>
    <row r="2161" spans="1:16" x14ac:dyDescent="0.35">
      <c r="A2161" s="4" t="s">
        <v>1437</v>
      </c>
      <c r="B2161" s="17" t="s">
        <v>11760</v>
      </c>
      <c r="C2161" s="34">
        <f t="shared" si="66"/>
        <v>7.5840624375176675E-5</v>
      </c>
      <c r="D2161" s="35">
        <f t="shared" si="67"/>
        <v>0.89518825711347638</v>
      </c>
      <c r="E2161" s="4" t="s">
        <v>1436</v>
      </c>
      <c r="F2161" s="4" t="s">
        <v>8895</v>
      </c>
      <c r="G2161" s="9">
        <v>11</v>
      </c>
      <c r="H2161" s="4">
        <v>0</v>
      </c>
      <c r="I2161" s="4" t="s">
        <v>3832</v>
      </c>
      <c r="J2161" s="4" t="s">
        <v>8892</v>
      </c>
      <c r="K2161" s="4" t="s">
        <v>959</v>
      </c>
      <c r="L2161" s="4" t="s">
        <v>3593</v>
      </c>
      <c r="M2161" s="4"/>
      <c r="N2161" s="4" t="s">
        <v>1004</v>
      </c>
      <c r="O2161" s="4" t="s">
        <v>3581</v>
      </c>
      <c r="P2161" s="5" t="e">
        <v>#N/A</v>
      </c>
    </row>
    <row r="2162" spans="1:16" x14ac:dyDescent="0.35">
      <c r="A2162" s="4" t="s">
        <v>1437</v>
      </c>
      <c r="B2162" s="18" t="s">
        <v>11761</v>
      </c>
      <c r="C2162" s="34">
        <f t="shared" si="66"/>
        <v>7.5840624375176675E-5</v>
      </c>
      <c r="D2162" s="35">
        <f t="shared" si="67"/>
        <v>0.89526409773785154</v>
      </c>
      <c r="E2162" s="4" t="s">
        <v>1436</v>
      </c>
      <c r="F2162" s="4" t="s">
        <v>8904</v>
      </c>
      <c r="G2162" s="9">
        <v>11</v>
      </c>
      <c r="H2162" s="4">
        <v>2</v>
      </c>
      <c r="I2162" s="4" t="s">
        <v>3594</v>
      </c>
      <c r="J2162" s="4" t="s">
        <v>3718</v>
      </c>
      <c r="K2162" s="4" t="s">
        <v>1068</v>
      </c>
      <c r="L2162" s="4" t="s">
        <v>4934</v>
      </c>
      <c r="M2162" s="4" t="s">
        <v>7040</v>
      </c>
      <c r="N2162" s="4" t="s">
        <v>1147</v>
      </c>
      <c r="O2162" s="4" t="s">
        <v>3707</v>
      </c>
      <c r="P2162" s="5" t="e">
        <v>#N/A</v>
      </c>
    </row>
    <row r="2163" spans="1:16" x14ac:dyDescent="0.35">
      <c r="A2163" s="4" t="s">
        <v>1437</v>
      </c>
      <c r="B2163" s="18" t="s">
        <v>11761</v>
      </c>
      <c r="C2163" s="34">
        <f t="shared" si="66"/>
        <v>7.5840624375176675E-5</v>
      </c>
      <c r="D2163" s="35">
        <f t="shared" si="67"/>
        <v>0.89533993836222669</v>
      </c>
      <c r="E2163" s="4" t="s">
        <v>1436</v>
      </c>
      <c r="F2163" s="4" t="s">
        <v>9016</v>
      </c>
      <c r="G2163" s="9">
        <v>11</v>
      </c>
      <c r="H2163" s="4">
        <v>3</v>
      </c>
      <c r="I2163" s="4" t="s">
        <v>3399</v>
      </c>
      <c r="J2163" s="4" t="s">
        <v>8645</v>
      </c>
      <c r="K2163" s="4" t="s">
        <v>1174</v>
      </c>
      <c r="L2163" s="4" t="s">
        <v>3729</v>
      </c>
      <c r="M2163" s="4"/>
      <c r="N2163" s="4" t="s">
        <v>1273</v>
      </c>
      <c r="O2163" s="4" t="s">
        <v>3371</v>
      </c>
      <c r="P2163" s="5" t="e">
        <v>#N/A</v>
      </c>
    </row>
    <row r="2164" spans="1:16" x14ac:dyDescent="0.35">
      <c r="A2164" s="4" t="s">
        <v>1437</v>
      </c>
      <c r="B2164" s="18" t="s">
        <v>11761</v>
      </c>
      <c r="C2164" s="34">
        <f t="shared" si="66"/>
        <v>7.5840624375176675E-5</v>
      </c>
      <c r="D2164" s="35">
        <f t="shared" si="67"/>
        <v>0.89541577898660185</v>
      </c>
      <c r="E2164" s="4" t="s">
        <v>1436</v>
      </c>
      <c r="F2164" s="4" t="s">
        <v>9198</v>
      </c>
      <c r="G2164" s="9">
        <v>11</v>
      </c>
      <c r="H2164" s="4">
        <v>2</v>
      </c>
      <c r="I2164" s="4" t="s">
        <v>3341</v>
      </c>
      <c r="J2164" s="4" t="s">
        <v>7931</v>
      </c>
      <c r="K2164" s="4" t="s">
        <v>974</v>
      </c>
      <c r="L2164" s="4" t="s">
        <v>3719</v>
      </c>
      <c r="M2164" s="4"/>
      <c r="N2164" s="4" t="s">
        <v>1024</v>
      </c>
      <c r="O2164" s="4" t="s">
        <v>3811</v>
      </c>
      <c r="P2164" s="5" t="e">
        <v>#N/A</v>
      </c>
    </row>
    <row r="2165" spans="1:16" x14ac:dyDescent="0.35">
      <c r="A2165" s="4" t="s">
        <v>1437</v>
      </c>
      <c r="B2165" s="18" t="s">
        <v>11761</v>
      </c>
      <c r="C2165" s="34">
        <f t="shared" si="66"/>
        <v>7.5840624375176675E-5</v>
      </c>
      <c r="D2165" s="35">
        <f t="shared" si="67"/>
        <v>0.89549161961097701</v>
      </c>
      <c r="E2165" s="4" t="s">
        <v>1436</v>
      </c>
      <c r="F2165" s="4" t="s">
        <v>9376</v>
      </c>
      <c r="G2165" s="9">
        <v>11</v>
      </c>
      <c r="H2165" s="4">
        <v>2</v>
      </c>
      <c r="I2165" s="4" t="s">
        <v>3341</v>
      </c>
      <c r="J2165" s="4" t="s">
        <v>8018</v>
      </c>
      <c r="K2165" s="4" t="s">
        <v>1019</v>
      </c>
      <c r="L2165" s="4" t="s">
        <v>4057</v>
      </c>
      <c r="M2165" s="4" t="s">
        <v>3355</v>
      </c>
      <c r="N2165" s="4" t="s">
        <v>1084</v>
      </c>
      <c r="O2165" s="4" t="s">
        <v>3448</v>
      </c>
      <c r="P2165" s="5" t="e">
        <v>#N/A</v>
      </c>
    </row>
    <row r="2166" spans="1:16" x14ac:dyDescent="0.35">
      <c r="A2166" s="4" t="s">
        <v>1437</v>
      </c>
      <c r="B2166" s="18" t="s">
        <v>11761</v>
      </c>
      <c r="C2166" s="34">
        <f t="shared" si="66"/>
        <v>7.5840624375176675E-5</v>
      </c>
      <c r="D2166" s="35">
        <f t="shared" si="67"/>
        <v>0.89556746023535216</v>
      </c>
      <c r="E2166" s="4" t="s">
        <v>1436</v>
      </c>
      <c r="F2166" s="4" t="s">
        <v>9464</v>
      </c>
      <c r="G2166" s="9">
        <v>11</v>
      </c>
      <c r="H2166" s="4">
        <v>2</v>
      </c>
      <c r="I2166" s="4" t="s">
        <v>3359</v>
      </c>
      <c r="J2166" s="4" t="s">
        <v>9441</v>
      </c>
      <c r="K2166" s="4" t="s">
        <v>984</v>
      </c>
      <c r="L2166" s="4" t="s">
        <v>3988</v>
      </c>
      <c r="M2166" s="4" t="s">
        <v>3723</v>
      </c>
      <c r="N2166" s="4" t="s">
        <v>1038</v>
      </c>
      <c r="O2166" s="4" t="s">
        <v>1846</v>
      </c>
      <c r="P2166" s="5" t="e">
        <v>#N/A</v>
      </c>
    </row>
    <row r="2167" spans="1:16" x14ac:dyDescent="0.35">
      <c r="A2167" s="4" t="s">
        <v>1437</v>
      </c>
      <c r="B2167" s="18" t="s">
        <v>11761</v>
      </c>
      <c r="C2167" s="34">
        <f t="shared" si="66"/>
        <v>7.5840624375176675E-5</v>
      </c>
      <c r="D2167" s="35">
        <f t="shared" si="67"/>
        <v>0.89564330085972732</v>
      </c>
      <c r="E2167" s="4" t="s">
        <v>1436</v>
      </c>
      <c r="F2167" s="4" t="s">
        <v>9482</v>
      </c>
      <c r="G2167" s="9">
        <v>11</v>
      </c>
      <c r="H2167" s="4">
        <v>2</v>
      </c>
      <c r="I2167" s="4" t="s">
        <v>3399</v>
      </c>
      <c r="J2167" s="4" t="s">
        <v>7046</v>
      </c>
      <c r="K2167" s="4" t="s">
        <v>994</v>
      </c>
      <c r="L2167" s="4" t="s">
        <v>4057</v>
      </c>
      <c r="M2167" s="4" t="s">
        <v>7047</v>
      </c>
      <c r="N2167" s="4" t="s">
        <v>1052</v>
      </c>
      <c r="O2167" s="4" t="s">
        <v>4399</v>
      </c>
      <c r="P2167" s="5" t="e">
        <v>#N/A</v>
      </c>
    </row>
    <row r="2168" spans="1:16" x14ac:dyDescent="0.35">
      <c r="A2168" s="4" t="s">
        <v>1437</v>
      </c>
      <c r="B2168" s="18" t="s">
        <v>11761</v>
      </c>
      <c r="C2168" s="34">
        <f t="shared" si="66"/>
        <v>7.5840624375176675E-5</v>
      </c>
      <c r="D2168" s="35">
        <f t="shared" si="67"/>
        <v>0.89571914148410248</v>
      </c>
      <c r="E2168" s="4" t="s">
        <v>1436</v>
      </c>
      <c r="F2168" s="4" t="s">
        <v>9488</v>
      </c>
      <c r="G2168" s="9">
        <v>11</v>
      </c>
      <c r="H2168" s="4">
        <v>2</v>
      </c>
      <c r="I2168" s="4" t="s">
        <v>3399</v>
      </c>
      <c r="J2168" s="4" t="s">
        <v>8625</v>
      </c>
      <c r="K2168" s="4" t="s">
        <v>1112</v>
      </c>
      <c r="L2168" s="4" t="s">
        <v>4057</v>
      </c>
      <c r="M2168" s="4"/>
      <c r="N2168" s="4" t="s">
        <v>1202</v>
      </c>
      <c r="O2168" s="4" t="s">
        <v>4399</v>
      </c>
      <c r="P2168" s="5" t="e">
        <v>#N/A</v>
      </c>
    </row>
    <row r="2169" spans="1:16" x14ac:dyDescent="0.35">
      <c r="A2169" s="4" t="s">
        <v>1437</v>
      </c>
      <c r="B2169" s="18" t="s">
        <v>11761</v>
      </c>
      <c r="C2169" s="34">
        <f t="shared" si="66"/>
        <v>7.5840624375176675E-5</v>
      </c>
      <c r="D2169" s="35">
        <f t="shared" si="67"/>
        <v>0.89579498210847763</v>
      </c>
      <c r="E2169" s="4" t="s">
        <v>1436</v>
      </c>
      <c r="F2169" s="4" t="s">
        <v>9489</v>
      </c>
      <c r="G2169" s="9">
        <v>11</v>
      </c>
      <c r="H2169" s="4">
        <v>2</v>
      </c>
      <c r="I2169" s="4" t="s">
        <v>3399</v>
      </c>
      <c r="J2169" s="4" t="s">
        <v>8625</v>
      </c>
      <c r="K2169" s="4" t="s">
        <v>964</v>
      </c>
      <c r="L2169" s="4" t="s">
        <v>4057</v>
      </c>
      <c r="M2169" s="4"/>
      <c r="N2169" s="4" t="s">
        <v>1011</v>
      </c>
      <c r="O2169" s="4" t="s">
        <v>3757</v>
      </c>
      <c r="P2169" s="5" t="e">
        <v>#N/A</v>
      </c>
    </row>
    <row r="2170" spans="1:16" x14ac:dyDescent="0.35">
      <c r="A2170" s="4" t="s">
        <v>1437</v>
      </c>
      <c r="B2170" s="18" t="s">
        <v>11761</v>
      </c>
      <c r="C2170" s="34">
        <f t="shared" si="66"/>
        <v>7.5840624375176675E-5</v>
      </c>
      <c r="D2170" s="35">
        <f t="shared" si="67"/>
        <v>0.89587082273285279</v>
      </c>
      <c r="E2170" s="4" t="s">
        <v>1436</v>
      </c>
      <c r="F2170" s="4" t="s">
        <v>9576</v>
      </c>
      <c r="G2170" s="9">
        <v>11</v>
      </c>
      <c r="H2170" s="4">
        <v>4</v>
      </c>
      <c r="I2170" s="4" t="s">
        <v>3359</v>
      </c>
      <c r="J2170" s="4" t="s">
        <v>8881</v>
      </c>
      <c r="K2170" s="4" t="s">
        <v>949</v>
      </c>
      <c r="L2170" s="4" t="s">
        <v>3988</v>
      </c>
      <c r="M2170" s="4"/>
      <c r="N2170" s="4" t="s">
        <v>990</v>
      </c>
      <c r="O2170" s="4" t="s">
        <v>4874</v>
      </c>
      <c r="P2170" s="5" t="e">
        <v>#N/A</v>
      </c>
    </row>
    <row r="2171" spans="1:16" x14ac:dyDescent="0.35">
      <c r="A2171" s="4" t="s">
        <v>1437</v>
      </c>
      <c r="B2171" s="18" t="s">
        <v>11761</v>
      </c>
      <c r="C2171" s="34">
        <f t="shared" si="66"/>
        <v>7.5840624375176675E-5</v>
      </c>
      <c r="D2171" s="35">
        <f t="shared" si="67"/>
        <v>0.89594666335722795</v>
      </c>
      <c r="E2171" s="4" t="s">
        <v>1436</v>
      </c>
      <c r="F2171" s="4" t="s">
        <v>9667</v>
      </c>
      <c r="G2171" s="9">
        <v>11</v>
      </c>
      <c r="H2171" s="4">
        <v>5</v>
      </c>
      <c r="I2171" s="4" t="s">
        <v>3399</v>
      </c>
      <c r="J2171" s="4" t="s">
        <v>9668</v>
      </c>
      <c r="K2171" s="4" t="s">
        <v>959</v>
      </c>
      <c r="L2171" s="4" t="s">
        <v>3522</v>
      </c>
      <c r="M2171" s="4" t="s">
        <v>7040</v>
      </c>
      <c r="N2171" s="4" t="s">
        <v>1004</v>
      </c>
      <c r="O2171" s="4" t="s">
        <v>3757</v>
      </c>
      <c r="P2171" s="5" t="e">
        <v>#N/A</v>
      </c>
    </row>
    <row r="2172" spans="1:16" x14ac:dyDescent="0.35">
      <c r="A2172" s="4" t="s">
        <v>1437</v>
      </c>
      <c r="B2172" s="18" t="s">
        <v>11761</v>
      </c>
      <c r="C2172" s="34">
        <f t="shared" si="66"/>
        <v>7.5840624375176675E-5</v>
      </c>
      <c r="D2172" s="35">
        <f t="shared" si="67"/>
        <v>0.8960225039816031</v>
      </c>
      <c r="E2172" s="4" t="s">
        <v>1436</v>
      </c>
      <c r="F2172" s="4" t="s">
        <v>9716</v>
      </c>
      <c r="G2172" s="9">
        <v>11</v>
      </c>
      <c r="H2172" s="4">
        <v>5</v>
      </c>
      <c r="I2172" s="4" t="s">
        <v>3399</v>
      </c>
      <c r="J2172" s="4" t="s">
        <v>9280</v>
      </c>
      <c r="K2172" s="4" t="s">
        <v>1160</v>
      </c>
      <c r="L2172" s="4" t="s">
        <v>3522</v>
      </c>
      <c r="M2172" s="4" t="s">
        <v>4890</v>
      </c>
      <c r="N2172" s="4" t="s">
        <v>1260</v>
      </c>
      <c r="O2172" s="4" t="s">
        <v>4168</v>
      </c>
      <c r="P2172" s="5" t="e">
        <v>#N/A</v>
      </c>
    </row>
    <row r="2173" spans="1:16" x14ac:dyDescent="0.35">
      <c r="A2173" s="4" t="s">
        <v>1437</v>
      </c>
      <c r="B2173" s="17" t="s">
        <v>11760</v>
      </c>
      <c r="C2173" s="34">
        <f t="shared" si="66"/>
        <v>7.5840624375176675E-5</v>
      </c>
      <c r="D2173" s="35">
        <f t="shared" si="67"/>
        <v>0.89609834460597826</v>
      </c>
      <c r="E2173" s="4" t="s">
        <v>1436</v>
      </c>
      <c r="F2173" s="4" t="s">
        <v>9803</v>
      </c>
      <c r="G2173" s="9">
        <v>11</v>
      </c>
      <c r="H2173" s="4">
        <v>0</v>
      </c>
      <c r="I2173" s="4" t="s">
        <v>4033</v>
      </c>
      <c r="J2173" s="4" t="s">
        <v>9804</v>
      </c>
      <c r="K2173" s="4" t="s">
        <v>931</v>
      </c>
      <c r="L2173" s="4" t="s">
        <v>4069</v>
      </c>
      <c r="M2173" s="4"/>
      <c r="N2173" s="4" t="s">
        <v>964</v>
      </c>
      <c r="O2173" s="4" t="s">
        <v>3205</v>
      </c>
      <c r="P2173" s="5" t="e">
        <v>#N/A</v>
      </c>
    </row>
    <row r="2174" spans="1:16" x14ac:dyDescent="0.35">
      <c r="A2174" s="4" t="s">
        <v>1437</v>
      </c>
      <c r="B2174" s="17" t="s">
        <v>11760</v>
      </c>
      <c r="C2174" s="34">
        <f t="shared" si="66"/>
        <v>7.5840624375176675E-5</v>
      </c>
      <c r="D2174" s="35">
        <f t="shared" si="67"/>
        <v>0.89617418523035342</v>
      </c>
      <c r="E2174" s="4" t="s">
        <v>1436</v>
      </c>
      <c r="F2174" s="4" t="s">
        <v>9988</v>
      </c>
      <c r="G2174" s="9">
        <v>11</v>
      </c>
      <c r="H2174" s="4">
        <v>0</v>
      </c>
      <c r="I2174" s="4" t="s">
        <v>4075</v>
      </c>
      <c r="J2174" s="4" t="s">
        <v>9987</v>
      </c>
      <c r="K2174" s="4" t="s">
        <v>974</v>
      </c>
      <c r="L2174" s="4" t="s">
        <v>4952</v>
      </c>
      <c r="M2174" s="4"/>
      <c r="N2174" s="4" t="s">
        <v>1024</v>
      </c>
      <c r="O2174" s="4" t="s">
        <v>8614</v>
      </c>
      <c r="P2174" s="5" t="e">
        <v>#N/A</v>
      </c>
    </row>
    <row r="2175" spans="1:16" x14ac:dyDescent="0.35">
      <c r="A2175" s="4" t="s">
        <v>1437</v>
      </c>
      <c r="B2175" s="18" t="s">
        <v>11761</v>
      </c>
      <c r="C2175" s="34">
        <f t="shared" si="66"/>
        <v>7.5840624375176675E-5</v>
      </c>
      <c r="D2175" s="35">
        <f t="shared" si="67"/>
        <v>0.89625002585472857</v>
      </c>
      <c r="E2175" s="4" t="s">
        <v>1436</v>
      </c>
      <c r="F2175" s="4" t="s">
        <v>10012</v>
      </c>
      <c r="G2175" s="9">
        <v>11</v>
      </c>
      <c r="H2175" s="4">
        <v>5</v>
      </c>
      <c r="I2175" s="4" t="s">
        <v>3399</v>
      </c>
      <c r="J2175" s="4" t="s">
        <v>10006</v>
      </c>
      <c r="K2175" s="4" t="s">
        <v>1102</v>
      </c>
      <c r="L2175" s="4" t="s">
        <v>3820</v>
      </c>
      <c r="M2175" s="4" t="s">
        <v>7040</v>
      </c>
      <c r="N2175" s="4" t="s">
        <v>1190</v>
      </c>
      <c r="O2175" s="4" t="s">
        <v>3426</v>
      </c>
      <c r="P2175" s="5" t="e">
        <v>#N/A</v>
      </c>
    </row>
    <row r="2176" spans="1:16" x14ac:dyDescent="0.35">
      <c r="A2176" s="4" t="s">
        <v>1437</v>
      </c>
      <c r="B2176" s="18" t="s">
        <v>11761</v>
      </c>
      <c r="C2176" s="34">
        <f t="shared" si="66"/>
        <v>7.5840624375176675E-5</v>
      </c>
      <c r="D2176" s="35">
        <f t="shared" si="67"/>
        <v>0.89632586647910373</v>
      </c>
      <c r="E2176" s="4" t="s">
        <v>1436</v>
      </c>
      <c r="F2176" s="4" t="s">
        <v>10034</v>
      </c>
      <c r="G2176" s="9">
        <v>11</v>
      </c>
      <c r="H2176" s="4">
        <v>2</v>
      </c>
      <c r="I2176" s="4" t="s">
        <v>3341</v>
      </c>
      <c r="J2176" s="4" t="s">
        <v>3954</v>
      </c>
      <c r="K2176" s="4" t="s">
        <v>1082</v>
      </c>
      <c r="L2176" s="4" t="s">
        <v>4797</v>
      </c>
      <c r="M2176" s="4" t="s">
        <v>3355</v>
      </c>
      <c r="N2176" s="4" t="s">
        <v>1165</v>
      </c>
      <c r="O2176" s="4" t="s">
        <v>3413</v>
      </c>
      <c r="P2176" s="5" t="e">
        <v>#N/A</v>
      </c>
    </row>
    <row r="2177" spans="1:16" x14ac:dyDescent="0.35">
      <c r="A2177" s="4" t="s">
        <v>1437</v>
      </c>
      <c r="B2177" s="18" t="s">
        <v>11761</v>
      </c>
      <c r="C2177" s="34">
        <f t="shared" si="66"/>
        <v>7.5840624375176675E-5</v>
      </c>
      <c r="D2177" s="35">
        <f t="shared" si="67"/>
        <v>0.89640170710347888</v>
      </c>
      <c r="E2177" s="4" t="s">
        <v>1436</v>
      </c>
      <c r="F2177" s="4" t="s">
        <v>10086</v>
      </c>
      <c r="G2177" s="9">
        <v>11</v>
      </c>
      <c r="H2177" s="4">
        <v>2</v>
      </c>
      <c r="I2177" s="4" t="s">
        <v>3399</v>
      </c>
      <c r="J2177" s="4" t="s">
        <v>9870</v>
      </c>
      <c r="K2177" s="4" t="s">
        <v>1125</v>
      </c>
      <c r="L2177" s="4" t="s">
        <v>4797</v>
      </c>
      <c r="M2177" s="4"/>
      <c r="N2177" s="4" t="s">
        <v>1217</v>
      </c>
      <c r="O2177" s="4" t="s">
        <v>3426</v>
      </c>
      <c r="P2177" s="5" t="e">
        <v>#N/A</v>
      </c>
    </row>
    <row r="2178" spans="1:16" x14ac:dyDescent="0.35">
      <c r="A2178" s="4" t="s">
        <v>1437</v>
      </c>
      <c r="B2178" s="18" t="s">
        <v>11761</v>
      </c>
      <c r="C2178" s="34">
        <f t="shared" si="66"/>
        <v>7.5840624375176675E-5</v>
      </c>
      <c r="D2178" s="35">
        <f t="shared" si="67"/>
        <v>0.89647754772785404</v>
      </c>
      <c r="E2178" s="4" t="s">
        <v>1436</v>
      </c>
      <c r="F2178" s="4" t="s">
        <v>10099</v>
      </c>
      <c r="G2178" s="9">
        <v>11</v>
      </c>
      <c r="H2178" s="4">
        <v>2</v>
      </c>
      <c r="I2178" s="4" t="s">
        <v>3594</v>
      </c>
      <c r="J2178" s="4" t="s">
        <v>10098</v>
      </c>
      <c r="K2178" s="4" t="s">
        <v>1092</v>
      </c>
      <c r="L2178" s="4" t="s">
        <v>4797</v>
      </c>
      <c r="M2178" s="4"/>
      <c r="N2178" s="4" t="s">
        <v>1178</v>
      </c>
      <c r="O2178" s="4" t="s">
        <v>4240</v>
      </c>
      <c r="P2178" s="5" t="e">
        <v>#N/A</v>
      </c>
    </row>
    <row r="2179" spans="1:16" x14ac:dyDescent="0.35">
      <c r="A2179" s="4" t="s">
        <v>1437</v>
      </c>
      <c r="B2179" s="18" t="s">
        <v>11761</v>
      </c>
      <c r="C2179" s="34">
        <f t="shared" ref="C2179:C2242" si="68">G2179/$G$6705</f>
        <v>7.5840624375176675E-5</v>
      </c>
      <c r="D2179" s="35">
        <f t="shared" si="67"/>
        <v>0.8965533883522292</v>
      </c>
      <c r="E2179" s="4" t="s">
        <v>1436</v>
      </c>
      <c r="F2179" s="4" t="s">
        <v>10104</v>
      </c>
      <c r="G2179" s="9">
        <v>11</v>
      </c>
      <c r="H2179" s="4">
        <v>2</v>
      </c>
      <c r="I2179" s="4" t="s">
        <v>6219</v>
      </c>
      <c r="J2179" s="4" t="s">
        <v>9958</v>
      </c>
      <c r="K2179" s="4" t="s">
        <v>981</v>
      </c>
      <c r="L2179" s="4" t="s">
        <v>4929</v>
      </c>
      <c r="M2179" s="4"/>
      <c r="N2179" s="4" t="s">
        <v>1034</v>
      </c>
      <c r="O2179" s="4" t="s">
        <v>3811</v>
      </c>
      <c r="P2179" s="5" t="e">
        <v>#N/A</v>
      </c>
    </row>
    <row r="2180" spans="1:16" x14ac:dyDescent="0.35">
      <c r="A2180" s="4" t="s">
        <v>1437</v>
      </c>
      <c r="B2180" s="18" t="s">
        <v>11761</v>
      </c>
      <c r="C2180" s="34">
        <f t="shared" si="68"/>
        <v>7.5840624375176675E-5</v>
      </c>
      <c r="D2180" s="35">
        <f t="shared" ref="D2180:D2243" si="69">D2179+C2180</f>
        <v>0.89662922897660435</v>
      </c>
      <c r="E2180" s="4" t="s">
        <v>1436</v>
      </c>
      <c r="F2180" s="4" t="s">
        <v>10175</v>
      </c>
      <c r="G2180" s="9">
        <v>11</v>
      </c>
      <c r="H2180" s="4">
        <v>2</v>
      </c>
      <c r="I2180" s="4" t="s">
        <v>3341</v>
      </c>
      <c r="J2180" s="4" t="s">
        <v>10172</v>
      </c>
      <c r="K2180" s="4" t="s">
        <v>1082</v>
      </c>
      <c r="L2180" s="4" t="s">
        <v>8321</v>
      </c>
      <c r="M2180" s="4" t="s">
        <v>9406</v>
      </c>
      <c r="N2180" s="4" t="s">
        <v>1165</v>
      </c>
      <c r="O2180" s="4" t="s">
        <v>3413</v>
      </c>
      <c r="P2180" s="5" t="e">
        <v>#N/A</v>
      </c>
    </row>
    <row r="2181" spans="1:16" x14ac:dyDescent="0.35">
      <c r="A2181" s="4" t="s">
        <v>1437</v>
      </c>
      <c r="B2181" s="17" t="s">
        <v>11760</v>
      </c>
      <c r="C2181" s="34">
        <f t="shared" si="68"/>
        <v>7.5840624375176675E-5</v>
      </c>
      <c r="D2181" s="35">
        <f t="shared" si="69"/>
        <v>0.89670506960097951</v>
      </c>
      <c r="E2181" s="4" t="s">
        <v>1436</v>
      </c>
      <c r="F2181" s="4" t="s">
        <v>10185</v>
      </c>
      <c r="G2181" s="9">
        <v>11</v>
      </c>
      <c r="H2181" s="4">
        <v>0</v>
      </c>
      <c r="I2181" s="4" t="s">
        <v>3746</v>
      </c>
      <c r="J2181" s="4" t="s">
        <v>10182</v>
      </c>
      <c r="K2181" s="4" t="s">
        <v>975</v>
      </c>
      <c r="L2181" s="4" t="s">
        <v>3820</v>
      </c>
      <c r="M2181" s="4"/>
      <c r="N2181" s="4" t="s">
        <v>1026</v>
      </c>
      <c r="O2181" s="4" t="s">
        <v>3448</v>
      </c>
      <c r="P2181" s="5" t="e">
        <v>#N/A</v>
      </c>
    </row>
    <row r="2182" spans="1:16" x14ac:dyDescent="0.35">
      <c r="A2182" s="4" t="s">
        <v>1437</v>
      </c>
      <c r="B2182" s="17" t="s">
        <v>11760</v>
      </c>
      <c r="C2182" s="34">
        <f t="shared" si="68"/>
        <v>7.5840624375176675E-5</v>
      </c>
      <c r="D2182" s="35">
        <f t="shared" si="69"/>
        <v>0.89678091022535467</v>
      </c>
      <c r="E2182" s="4" t="s">
        <v>1436</v>
      </c>
      <c r="F2182" s="4" t="s">
        <v>10288</v>
      </c>
      <c r="G2182" s="9">
        <v>11</v>
      </c>
      <c r="H2182" s="4">
        <v>0</v>
      </c>
      <c r="I2182" s="4" t="s">
        <v>4051</v>
      </c>
      <c r="J2182" s="4" t="s">
        <v>8342</v>
      </c>
      <c r="K2182" s="4" t="s">
        <v>919</v>
      </c>
      <c r="L2182" s="4" t="s">
        <v>4089</v>
      </c>
      <c r="M2182" s="4" t="s">
        <v>7940</v>
      </c>
      <c r="N2182" s="4" t="s">
        <v>949</v>
      </c>
      <c r="O2182" s="4" t="s">
        <v>3422</v>
      </c>
      <c r="P2182" s="5" t="e">
        <v>#N/A</v>
      </c>
    </row>
    <row r="2183" spans="1:16" x14ac:dyDescent="0.35">
      <c r="A2183" s="4" t="s">
        <v>1437</v>
      </c>
      <c r="B2183" s="18" t="s">
        <v>11761</v>
      </c>
      <c r="C2183" s="34">
        <f t="shared" si="68"/>
        <v>7.5840624375176675E-5</v>
      </c>
      <c r="D2183" s="35">
        <f t="shared" si="69"/>
        <v>0.89685675084972982</v>
      </c>
      <c r="E2183" s="4" t="s">
        <v>1436</v>
      </c>
      <c r="F2183" s="4" t="s">
        <v>10317</v>
      </c>
      <c r="G2183" s="9">
        <v>11</v>
      </c>
      <c r="H2183" s="4">
        <v>2</v>
      </c>
      <c r="I2183" s="4" t="s">
        <v>3490</v>
      </c>
      <c r="J2183" s="4" t="s">
        <v>10316</v>
      </c>
      <c r="K2183" s="4" t="s">
        <v>1011</v>
      </c>
      <c r="L2183" s="4" t="s">
        <v>4157</v>
      </c>
      <c r="M2183" s="4"/>
      <c r="N2183" s="4" t="s">
        <v>1074</v>
      </c>
      <c r="O2183" s="4" t="s">
        <v>4077</v>
      </c>
      <c r="P2183" s="5" t="e">
        <v>#N/A</v>
      </c>
    </row>
    <row r="2184" spans="1:16" x14ac:dyDescent="0.35">
      <c r="A2184" s="4" t="s">
        <v>1437</v>
      </c>
      <c r="B2184" s="17" t="s">
        <v>11760</v>
      </c>
      <c r="C2184" s="34">
        <f t="shared" si="68"/>
        <v>7.5840624375176675E-5</v>
      </c>
      <c r="D2184" s="35">
        <f t="shared" si="69"/>
        <v>0.89693259147410498</v>
      </c>
      <c r="E2184" s="4" t="s">
        <v>1436</v>
      </c>
      <c r="F2184" s="4" t="s">
        <v>10322</v>
      </c>
      <c r="G2184" s="9">
        <v>11</v>
      </c>
      <c r="H2184" s="4">
        <v>0</v>
      </c>
      <c r="I2184" s="4" t="s">
        <v>4075</v>
      </c>
      <c r="J2184" s="4" t="s">
        <v>10321</v>
      </c>
      <c r="K2184" s="4" t="s">
        <v>1007</v>
      </c>
      <c r="L2184" s="4" t="s">
        <v>4157</v>
      </c>
      <c r="M2184" s="4"/>
      <c r="N2184" s="4" t="s">
        <v>1068</v>
      </c>
      <c r="O2184" s="4" t="s">
        <v>8614</v>
      </c>
      <c r="P2184" s="5" t="e">
        <v>#N/A</v>
      </c>
    </row>
    <row r="2185" spans="1:16" x14ac:dyDescent="0.35">
      <c r="A2185" s="4" t="s">
        <v>1437</v>
      </c>
      <c r="B2185" s="18" t="s">
        <v>11761</v>
      </c>
      <c r="C2185" s="34">
        <f t="shared" si="68"/>
        <v>7.5840624375176675E-5</v>
      </c>
      <c r="D2185" s="35">
        <f t="shared" si="69"/>
        <v>0.89700843209848014</v>
      </c>
      <c r="E2185" s="4" t="s">
        <v>1436</v>
      </c>
      <c r="F2185" s="4" t="s">
        <v>10382</v>
      </c>
      <c r="G2185" s="9">
        <v>11</v>
      </c>
      <c r="H2185" s="4">
        <v>2</v>
      </c>
      <c r="I2185" s="4" t="s">
        <v>3399</v>
      </c>
      <c r="J2185" s="4" t="s">
        <v>4766</v>
      </c>
      <c r="K2185" s="4" t="s">
        <v>1044</v>
      </c>
      <c r="L2185" s="4" t="s">
        <v>4767</v>
      </c>
      <c r="M2185" s="4"/>
      <c r="N2185" s="4" t="s">
        <v>1118</v>
      </c>
      <c r="O2185" s="4" t="s">
        <v>5045</v>
      </c>
      <c r="P2185" s="5" t="e">
        <v>#N/A</v>
      </c>
    </row>
    <row r="2186" spans="1:16" x14ac:dyDescent="0.35">
      <c r="A2186" s="4" t="s">
        <v>1437</v>
      </c>
      <c r="B2186" s="18" t="s">
        <v>11761</v>
      </c>
      <c r="C2186" s="34">
        <f t="shared" si="68"/>
        <v>7.5840624375176675E-5</v>
      </c>
      <c r="D2186" s="35">
        <f t="shared" si="69"/>
        <v>0.89708427272285529</v>
      </c>
      <c r="E2186" s="4" t="s">
        <v>1436</v>
      </c>
      <c r="F2186" s="4" t="s">
        <v>10438</v>
      </c>
      <c r="G2186" s="9">
        <v>11</v>
      </c>
      <c r="H2186" s="4">
        <v>2</v>
      </c>
      <c r="I2186" s="4" t="s">
        <v>3341</v>
      </c>
      <c r="J2186" s="4" t="s">
        <v>10273</v>
      </c>
      <c r="K2186" s="4" t="s">
        <v>1004</v>
      </c>
      <c r="L2186" s="4" t="s">
        <v>10367</v>
      </c>
      <c r="M2186" s="4" t="s">
        <v>3355</v>
      </c>
      <c r="N2186" s="4" t="s">
        <v>1064</v>
      </c>
      <c r="O2186" s="4" t="s">
        <v>3811</v>
      </c>
      <c r="P2186" s="5" t="e">
        <v>#N/A</v>
      </c>
    </row>
    <row r="2187" spans="1:16" x14ac:dyDescent="0.35">
      <c r="A2187" s="4" t="s">
        <v>1437</v>
      </c>
      <c r="B2187" s="18" t="s">
        <v>11761</v>
      </c>
      <c r="C2187" s="34">
        <f t="shared" si="68"/>
        <v>7.5840624375176675E-5</v>
      </c>
      <c r="D2187" s="35">
        <f t="shared" si="69"/>
        <v>0.89716011334723045</v>
      </c>
      <c r="E2187" s="4" t="s">
        <v>1436</v>
      </c>
      <c r="F2187" s="4" t="s">
        <v>10446</v>
      </c>
      <c r="G2187" s="9">
        <v>11</v>
      </c>
      <c r="H2187" s="4">
        <v>2</v>
      </c>
      <c r="I2187" s="4" t="s">
        <v>3341</v>
      </c>
      <c r="J2187" s="4" t="s">
        <v>10172</v>
      </c>
      <c r="K2187" s="4" t="s">
        <v>1068</v>
      </c>
      <c r="L2187" s="4" t="s">
        <v>10367</v>
      </c>
      <c r="M2187" s="4" t="s">
        <v>9406</v>
      </c>
      <c r="N2187" s="4" t="s">
        <v>1147</v>
      </c>
      <c r="O2187" s="4" t="s">
        <v>3495</v>
      </c>
      <c r="P2187" s="5" t="e">
        <v>#N/A</v>
      </c>
    </row>
    <row r="2188" spans="1:16" x14ac:dyDescent="0.35">
      <c r="A2188" s="4" t="s">
        <v>1437</v>
      </c>
      <c r="B2188" s="18" t="s">
        <v>11761</v>
      </c>
      <c r="C2188" s="34">
        <f t="shared" si="68"/>
        <v>7.5840624375176675E-5</v>
      </c>
      <c r="D2188" s="35">
        <f t="shared" si="69"/>
        <v>0.8972359539716056</v>
      </c>
      <c r="E2188" s="4" t="s">
        <v>1436</v>
      </c>
      <c r="F2188" s="4" t="s">
        <v>10602</v>
      </c>
      <c r="G2188" s="9">
        <v>11</v>
      </c>
      <c r="H2188" s="4">
        <v>2</v>
      </c>
      <c r="I2188" s="4" t="s">
        <v>3399</v>
      </c>
      <c r="J2188" s="4" t="s">
        <v>9870</v>
      </c>
      <c r="K2188" s="4" t="s">
        <v>1014</v>
      </c>
      <c r="L2188" s="4" t="s">
        <v>3756</v>
      </c>
      <c r="M2188" s="4"/>
      <c r="N2188" s="4" t="s">
        <v>1078</v>
      </c>
      <c r="O2188" s="4" t="s">
        <v>9872</v>
      </c>
      <c r="P2188" s="5" t="e">
        <v>#N/A</v>
      </c>
    </row>
    <row r="2189" spans="1:16" x14ac:dyDescent="0.35">
      <c r="A2189" s="4" t="s">
        <v>1437</v>
      </c>
      <c r="B2189" s="18" t="s">
        <v>11761</v>
      </c>
      <c r="C2189" s="34">
        <f t="shared" si="68"/>
        <v>7.5840624375176675E-5</v>
      </c>
      <c r="D2189" s="35">
        <f t="shared" si="69"/>
        <v>0.89731179459598076</v>
      </c>
      <c r="E2189" s="4" t="s">
        <v>1436</v>
      </c>
      <c r="F2189" s="4" t="s">
        <v>10666</v>
      </c>
      <c r="G2189" s="9">
        <v>11</v>
      </c>
      <c r="H2189" s="4">
        <v>3</v>
      </c>
      <c r="I2189" s="4" t="s">
        <v>3399</v>
      </c>
      <c r="J2189" s="4" t="s">
        <v>10664</v>
      </c>
      <c r="K2189" s="4" t="s">
        <v>939</v>
      </c>
      <c r="L2189" s="4" t="s">
        <v>8241</v>
      </c>
      <c r="M2189" s="4"/>
      <c r="N2189" s="4" t="s">
        <v>977</v>
      </c>
      <c r="O2189" s="4" t="s">
        <v>3757</v>
      </c>
      <c r="P2189" s="5" t="e">
        <v>#N/A</v>
      </c>
    </row>
    <row r="2190" spans="1:16" x14ac:dyDescent="0.35">
      <c r="A2190" s="4" t="s">
        <v>1437</v>
      </c>
      <c r="B2190" s="18" t="s">
        <v>11761</v>
      </c>
      <c r="C2190" s="34">
        <f t="shared" si="68"/>
        <v>7.5840624375176675E-5</v>
      </c>
      <c r="D2190" s="35">
        <f t="shared" si="69"/>
        <v>0.89738763522035592</v>
      </c>
      <c r="E2190" s="4" t="s">
        <v>1436</v>
      </c>
      <c r="F2190" s="4" t="s">
        <v>10687</v>
      </c>
      <c r="G2190" s="9">
        <v>11</v>
      </c>
      <c r="H2190" s="4">
        <v>3</v>
      </c>
      <c r="I2190" s="4" t="s">
        <v>3399</v>
      </c>
      <c r="J2190" s="4" t="s">
        <v>10685</v>
      </c>
      <c r="K2190" s="4" t="s">
        <v>954</v>
      </c>
      <c r="L2190" s="4" t="s">
        <v>8241</v>
      </c>
      <c r="M2190" s="4"/>
      <c r="N2190" s="4" t="s">
        <v>997</v>
      </c>
      <c r="O2190" s="4" t="s">
        <v>3757</v>
      </c>
      <c r="P2190" s="5" t="e">
        <v>#N/A</v>
      </c>
    </row>
    <row r="2191" spans="1:16" x14ac:dyDescent="0.35">
      <c r="A2191" s="4" t="s">
        <v>1437</v>
      </c>
      <c r="B2191" s="18" t="s">
        <v>11761</v>
      </c>
      <c r="C2191" s="34">
        <f t="shared" si="68"/>
        <v>7.5840624375176675E-5</v>
      </c>
      <c r="D2191" s="35">
        <f t="shared" si="69"/>
        <v>0.89746347584473107</v>
      </c>
      <c r="E2191" s="4" t="s">
        <v>1436</v>
      </c>
      <c r="F2191" s="4" t="s">
        <v>10701</v>
      </c>
      <c r="G2191" s="9">
        <v>11</v>
      </c>
      <c r="H2191" s="4">
        <v>2</v>
      </c>
      <c r="I2191" s="4" t="s">
        <v>3341</v>
      </c>
      <c r="J2191" s="4" t="s">
        <v>10420</v>
      </c>
      <c r="K2191" s="4" t="s">
        <v>1073</v>
      </c>
      <c r="L2191" s="4" t="s">
        <v>6664</v>
      </c>
      <c r="M2191" s="4" t="s">
        <v>9406</v>
      </c>
      <c r="N2191" s="4" t="s">
        <v>1153</v>
      </c>
      <c r="O2191" s="4" t="s">
        <v>3495</v>
      </c>
      <c r="P2191" s="5" t="e">
        <v>#N/A</v>
      </c>
    </row>
    <row r="2192" spans="1:16" x14ac:dyDescent="0.35">
      <c r="A2192" s="4" t="s">
        <v>1437</v>
      </c>
      <c r="B2192" s="18" t="s">
        <v>11761</v>
      </c>
      <c r="C2192" s="34">
        <f t="shared" si="68"/>
        <v>7.5840624375176675E-5</v>
      </c>
      <c r="D2192" s="35">
        <f t="shared" si="69"/>
        <v>0.89753931646910623</v>
      </c>
      <c r="E2192" s="4" t="s">
        <v>1436</v>
      </c>
      <c r="F2192" s="4" t="s">
        <v>10788</v>
      </c>
      <c r="G2192" s="9">
        <v>11</v>
      </c>
      <c r="H2192" s="4">
        <v>4</v>
      </c>
      <c r="I2192" s="4" t="s">
        <v>3594</v>
      </c>
      <c r="J2192" s="4" t="s">
        <v>10789</v>
      </c>
      <c r="K2192" s="4" t="s">
        <v>1004</v>
      </c>
      <c r="L2192" s="4" t="s">
        <v>4748</v>
      </c>
      <c r="M2192" s="4"/>
      <c r="N2192" s="4" t="s">
        <v>1064</v>
      </c>
      <c r="O2192" s="4" t="s">
        <v>3707</v>
      </c>
      <c r="P2192" s="5" t="e">
        <v>#N/A</v>
      </c>
    </row>
    <row r="2193" spans="1:16" x14ac:dyDescent="0.35">
      <c r="A2193" s="4" t="s">
        <v>1437</v>
      </c>
      <c r="B2193" s="17" t="s">
        <v>11760</v>
      </c>
      <c r="C2193" s="34">
        <f t="shared" si="68"/>
        <v>7.5840624375176675E-5</v>
      </c>
      <c r="D2193" s="35">
        <f t="shared" si="69"/>
        <v>0.89761515709348139</v>
      </c>
      <c r="E2193" s="4" t="s">
        <v>1436</v>
      </c>
      <c r="F2193" s="4" t="s">
        <v>11040</v>
      </c>
      <c r="G2193" s="9">
        <v>11</v>
      </c>
      <c r="H2193" s="4">
        <v>0</v>
      </c>
      <c r="I2193" s="4" t="s">
        <v>3594</v>
      </c>
      <c r="J2193" s="4" t="s">
        <v>9696</v>
      </c>
      <c r="K2193" s="4" t="s">
        <v>1014</v>
      </c>
      <c r="L2193" s="4" t="s">
        <v>4748</v>
      </c>
      <c r="M2193" s="4" t="s">
        <v>9245</v>
      </c>
      <c r="N2193" s="4" t="s">
        <v>1078</v>
      </c>
      <c r="O2193" s="4" t="s">
        <v>1846</v>
      </c>
      <c r="P2193" s="5" t="e">
        <v>#N/A</v>
      </c>
    </row>
    <row r="2194" spans="1:16" x14ac:dyDescent="0.35">
      <c r="A2194" s="4" t="s">
        <v>1437</v>
      </c>
      <c r="B2194" s="18" t="s">
        <v>11761</v>
      </c>
      <c r="C2194" s="34">
        <f t="shared" si="68"/>
        <v>7.5840624375176675E-5</v>
      </c>
      <c r="D2194" s="35">
        <f t="shared" si="69"/>
        <v>0.89769099771785654</v>
      </c>
      <c r="E2194" s="4" t="s">
        <v>1436</v>
      </c>
      <c r="F2194" s="4" t="s">
        <v>11103</v>
      </c>
      <c r="G2194" s="9">
        <v>11</v>
      </c>
      <c r="H2194" s="4">
        <v>2</v>
      </c>
      <c r="I2194" s="4" t="s">
        <v>3399</v>
      </c>
      <c r="J2194" s="4" t="s">
        <v>8932</v>
      </c>
      <c r="K2194" s="4" t="s">
        <v>954</v>
      </c>
      <c r="L2194" s="4" t="s">
        <v>7047</v>
      </c>
      <c r="M2194" s="4"/>
      <c r="N2194" s="4" t="s">
        <v>997</v>
      </c>
      <c r="O2194" s="4" t="s">
        <v>9872</v>
      </c>
      <c r="P2194" s="5" t="e">
        <v>#N/A</v>
      </c>
    </row>
    <row r="2195" spans="1:16" x14ac:dyDescent="0.35">
      <c r="A2195" s="4" t="s">
        <v>1437</v>
      </c>
      <c r="B2195" s="18" t="s">
        <v>11761</v>
      </c>
      <c r="C2195" s="34">
        <f t="shared" si="68"/>
        <v>7.5840624375176675E-5</v>
      </c>
      <c r="D2195" s="35">
        <f t="shared" si="69"/>
        <v>0.8977668383422317</v>
      </c>
      <c r="E2195" s="4" t="s">
        <v>1436</v>
      </c>
      <c r="F2195" s="4" t="s">
        <v>11152</v>
      </c>
      <c r="G2195" s="9">
        <v>11</v>
      </c>
      <c r="H2195" s="4">
        <v>2</v>
      </c>
      <c r="I2195" s="4" t="s">
        <v>4051</v>
      </c>
      <c r="J2195" s="4" t="s">
        <v>10479</v>
      </c>
      <c r="K2195" s="4" t="s">
        <v>974</v>
      </c>
      <c r="L2195" s="4" t="s">
        <v>8335</v>
      </c>
      <c r="M2195" s="4"/>
      <c r="N2195" s="4" t="s">
        <v>1024</v>
      </c>
      <c r="O2195" s="4" t="s">
        <v>1846</v>
      </c>
      <c r="P2195" s="5" t="e">
        <v>#N/A</v>
      </c>
    </row>
    <row r="2196" spans="1:16" x14ac:dyDescent="0.35">
      <c r="A2196" s="4" t="s">
        <v>1437</v>
      </c>
      <c r="B2196" s="18" t="s">
        <v>11761</v>
      </c>
      <c r="C2196" s="34">
        <f t="shared" si="68"/>
        <v>7.5840624375176675E-5</v>
      </c>
      <c r="D2196" s="35">
        <f t="shared" si="69"/>
        <v>0.89784267896660686</v>
      </c>
      <c r="E2196" s="4" t="s">
        <v>1436</v>
      </c>
      <c r="F2196" s="4" t="s">
        <v>11241</v>
      </c>
      <c r="G2196" s="9">
        <v>11</v>
      </c>
      <c r="H2196" s="4">
        <v>2</v>
      </c>
      <c r="I2196" s="4" t="s">
        <v>3399</v>
      </c>
      <c r="J2196" s="4" t="s">
        <v>8860</v>
      </c>
      <c r="K2196" s="4" t="s">
        <v>949</v>
      </c>
      <c r="L2196" s="4" t="s">
        <v>3355</v>
      </c>
      <c r="M2196" s="4"/>
      <c r="N2196" s="4" t="s">
        <v>990</v>
      </c>
      <c r="O2196" s="4" t="s">
        <v>5687</v>
      </c>
      <c r="P2196" s="5" t="e">
        <v>#N/A</v>
      </c>
    </row>
    <row r="2197" spans="1:16" x14ac:dyDescent="0.35">
      <c r="A2197" s="4" t="s">
        <v>1437</v>
      </c>
      <c r="B2197" s="17" t="s">
        <v>11760</v>
      </c>
      <c r="C2197" s="34">
        <f t="shared" si="68"/>
        <v>7.5840624375176675E-5</v>
      </c>
      <c r="D2197" s="35">
        <f t="shared" si="69"/>
        <v>0.89791851959098201</v>
      </c>
      <c r="E2197" s="4" t="s">
        <v>1436</v>
      </c>
      <c r="F2197" s="4" t="s">
        <v>11257</v>
      </c>
      <c r="G2197" s="9">
        <v>11</v>
      </c>
      <c r="H2197" s="4">
        <v>0</v>
      </c>
      <c r="I2197" s="4" t="s">
        <v>3594</v>
      </c>
      <c r="J2197" s="4" t="s">
        <v>10189</v>
      </c>
      <c r="K2197" s="4" t="s">
        <v>1102</v>
      </c>
      <c r="L2197" s="4" t="s">
        <v>5351</v>
      </c>
      <c r="M2197" s="4"/>
      <c r="N2197" s="4" t="s">
        <v>1190</v>
      </c>
      <c r="O2197" s="4" t="s">
        <v>1846</v>
      </c>
      <c r="P2197" s="5" t="e">
        <v>#N/A</v>
      </c>
    </row>
    <row r="2198" spans="1:16" x14ac:dyDescent="0.35">
      <c r="A2198" s="4" t="s">
        <v>1437</v>
      </c>
      <c r="B2198" s="17" t="s">
        <v>11760</v>
      </c>
      <c r="C2198" s="34">
        <f t="shared" si="68"/>
        <v>7.5840624375176675E-5</v>
      </c>
      <c r="D2198" s="35">
        <f t="shared" si="69"/>
        <v>0.89799436021535717</v>
      </c>
      <c r="E2198" s="4" t="s">
        <v>1436</v>
      </c>
      <c r="F2198" s="4" t="s">
        <v>11310</v>
      </c>
      <c r="G2198" s="9">
        <v>11</v>
      </c>
      <c r="H2198" s="4">
        <v>0</v>
      </c>
      <c r="I2198" s="4" t="s">
        <v>3352</v>
      </c>
      <c r="J2198" s="4" t="s">
        <v>7929</v>
      </c>
      <c r="K2198" s="4" t="s">
        <v>922</v>
      </c>
      <c r="L2198" s="4" t="s">
        <v>7040</v>
      </c>
      <c r="M2198" s="4"/>
      <c r="N2198" s="4" t="s">
        <v>954</v>
      </c>
      <c r="O2198" s="4" t="s">
        <v>5922</v>
      </c>
      <c r="P2198" s="5" t="e">
        <v>#N/A</v>
      </c>
    </row>
    <row r="2199" spans="1:16" x14ac:dyDescent="0.35">
      <c r="A2199" s="4" t="s">
        <v>1437</v>
      </c>
      <c r="B2199" s="17" t="s">
        <v>11760</v>
      </c>
      <c r="C2199" s="34">
        <f t="shared" si="68"/>
        <v>7.5840624375176675E-5</v>
      </c>
      <c r="D2199" s="35">
        <f t="shared" si="69"/>
        <v>0.89807020083973232</v>
      </c>
      <c r="E2199" s="4" t="s">
        <v>1436</v>
      </c>
      <c r="F2199" s="4" t="s">
        <v>11362</v>
      </c>
      <c r="G2199" s="9">
        <v>11</v>
      </c>
      <c r="H2199" s="4">
        <v>0</v>
      </c>
      <c r="I2199" s="4" t="s">
        <v>3594</v>
      </c>
      <c r="J2199" s="4" t="s">
        <v>10189</v>
      </c>
      <c r="K2199" s="4" t="s">
        <v>1054</v>
      </c>
      <c r="L2199" s="4" t="s">
        <v>8335</v>
      </c>
      <c r="M2199" s="4"/>
      <c r="N2199" s="4" t="s">
        <v>1129</v>
      </c>
      <c r="O2199" s="4" t="s">
        <v>1846</v>
      </c>
      <c r="P2199" s="5" t="e">
        <v>#N/A</v>
      </c>
    </row>
    <row r="2200" spans="1:16" x14ac:dyDescent="0.35">
      <c r="A2200" s="4" t="s">
        <v>1437</v>
      </c>
      <c r="B2200" s="18" t="s">
        <v>11761</v>
      </c>
      <c r="C2200" s="34">
        <f t="shared" si="68"/>
        <v>7.5840624375176675E-5</v>
      </c>
      <c r="D2200" s="35">
        <f t="shared" si="69"/>
        <v>0.89814604146410748</v>
      </c>
      <c r="E2200" s="4" t="s">
        <v>1436</v>
      </c>
      <c r="F2200" s="4" t="s">
        <v>11458</v>
      </c>
      <c r="G2200" s="9">
        <v>11</v>
      </c>
      <c r="H2200" s="4">
        <v>2</v>
      </c>
      <c r="I2200" s="4" t="s">
        <v>3399</v>
      </c>
      <c r="J2200" s="4" t="s">
        <v>10670</v>
      </c>
      <c r="K2200" s="4" t="s">
        <v>959</v>
      </c>
      <c r="L2200" s="4" t="s">
        <v>9406</v>
      </c>
      <c r="M2200" s="4"/>
      <c r="N2200" s="4" t="s">
        <v>1004</v>
      </c>
      <c r="O2200" s="4" t="s">
        <v>9872</v>
      </c>
      <c r="P2200" s="5" t="e">
        <v>#N/A</v>
      </c>
    </row>
    <row r="2201" spans="1:16" x14ac:dyDescent="0.35">
      <c r="A2201" s="4" t="s">
        <v>1437</v>
      </c>
      <c r="B2201" s="18" t="s">
        <v>11761</v>
      </c>
      <c r="C2201" s="34">
        <f t="shared" si="68"/>
        <v>7.5840624375176675E-5</v>
      </c>
      <c r="D2201" s="35">
        <f t="shared" si="69"/>
        <v>0.89822188208848264</v>
      </c>
      <c r="E2201" s="4" t="s">
        <v>1436</v>
      </c>
      <c r="F2201" s="4" t="s">
        <v>11515</v>
      </c>
      <c r="G2201" s="9">
        <v>11</v>
      </c>
      <c r="H2201" s="4">
        <v>2</v>
      </c>
      <c r="I2201" s="4" t="s">
        <v>3452</v>
      </c>
      <c r="J2201" s="4" t="s">
        <v>11415</v>
      </c>
      <c r="K2201" s="4" t="s">
        <v>984</v>
      </c>
      <c r="L2201" s="4" t="s">
        <v>8431</v>
      </c>
      <c r="M2201" s="4"/>
      <c r="N2201" s="4" t="s">
        <v>1038</v>
      </c>
      <c r="O2201" s="4" t="s">
        <v>4874</v>
      </c>
      <c r="P2201" s="5" t="e">
        <v>#N/A</v>
      </c>
    </row>
    <row r="2202" spans="1:16" x14ac:dyDescent="0.35">
      <c r="A2202" s="4" t="s">
        <v>1437</v>
      </c>
      <c r="B2202" s="18" t="s">
        <v>11761</v>
      </c>
      <c r="C2202" s="34">
        <f t="shared" si="68"/>
        <v>7.5840624375176675E-5</v>
      </c>
      <c r="D2202" s="35">
        <f t="shared" si="69"/>
        <v>0.89829772271285779</v>
      </c>
      <c r="E2202" s="4" t="s">
        <v>1436</v>
      </c>
      <c r="F2202" s="4" t="s">
        <v>11678</v>
      </c>
      <c r="G2202" s="9">
        <v>11</v>
      </c>
      <c r="H2202" s="4">
        <v>2</v>
      </c>
      <c r="I2202" s="4" t="s">
        <v>10873</v>
      </c>
      <c r="J2202" s="4" t="s">
        <v>11527</v>
      </c>
      <c r="K2202" s="4" t="s">
        <v>984</v>
      </c>
      <c r="L2202" s="4" t="s">
        <v>9234</v>
      </c>
      <c r="M2202" s="4"/>
      <c r="N2202" s="4" t="s">
        <v>1038</v>
      </c>
      <c r="O2202" s="4" t="s">
        <v>4874</v>
      </c>
      <c r="P2202" s="5" t="e">
        <v>#N/A</v>
      </c>
    </row>
    <row r="2203" spans="1:16" x14ac:dyDescent="0.35">
      <c r="A2203" s="4" t="s">
        <v>1437</v>
      </c>
      <c r="B2203" s="18" t="s">
        <v>11761</v>
      </c>
      <c r="C2203" s="34">
        <f t="shared" si="68"/>
        <v>6.8946022159251525E-5</v>
      </c>
      <c r="D2203" s="35">
        <f t="shared" si="69"/>
        <v>0.89836666873501703</v>
      </c>
      <c r="E2203" s="4" t="s">
        <v>1436</v>
      </c>
      <c r="F2203" s="4" t="s">
        <v>3528</v>
      </c>
      <c r="G2203" s="9">
        <v>10</v>
      </c>
      <c r="H2203" s="4">
        <v>2</v>
      </c>
      <c r="I2203" s="4" t="s">
        <v>3529</v>
      </c>
      <c r="J2203" s="4" t="s">
        <v>3530</v>
      </c>
      <c r="K2203" s="4" t="s">
        <v>989</v>
      </c>
      <c r="L2203" s="4" t="s">
        <v>3531</v>
      </c>
      <c r="M2203" s="4" t="s">
        <v>3455</v>
      </c>
      <c r="N2203" s="4" t="s">
        <v>1045</v>
      </c>
      <c r="O2203" s="4" t="s">
        <v>3495</v>
      </c>
      <c r="P2203" s="5" t="e">
        <v>#N/A</v>
      </c>
    </row>
    <row r="2204" spans="1:16" x14ac:dyDescent="0.35">
      <c r="A2204" s="4" t="s">
        <v>1437</v>
      </c>
      <c r="B2204" s="17" t="s">
        <v>11760</v>
      </c>
      <c r="C2204" s="34">
        <f t="shared" si="68"/>
        <v>6.8946022159251525E-5</v>
      </c>
      <c r="D2204" s="35">
        <f t="shared" si="69"/>
        <v>0.89843561475717626</v>
      </c>
      <c r="E2204" s="4" t="s">
        <v>1436</v>
      </c>
      <c r="F2204" s="4" t="s">
        <v>3535</v>
      </c>
      <c r="G2204" s="9">
        <v>10</v>
      </c>
      <c r="H2204" s="4">
        <v>0</v>
      </c>
      <c r="I2204" s="4" t="s">
        <v>3399</v>
      </c>
      <c r="J2204" s="4" t="s">
        <v>3533</v>
      </c>
      <c r="K2204" s="4" t="s">
        <v>974</v>
      </c>
      <c r="L2204" s="4" t="s">
        <v>3536</v>
      </c>
      <c r="M2204" s="4" t="s">
        <v>3402</v>
      </c>
      <c r="N2204" s="4" t="s">
        <v>1024</v>
      </c>
      <c r="O2204" s="4" t="s">
        <v>3433</v>
      </c>
      <c r="P2204" s="5" t="e">
        <v>#N/A</v>
      </c>
    </row>
    <row r="2205" spans="1:16" x14ac:dyDescent="0.35">
      <c r="A2205" s="4" t="s">
        <v>1437</v>
      </c>
      <c r="B2205" s="17" t="s">
        <v>11760</v>
      </c>
      <c r="C2205" s="34">
        <f t="shared" si="68"/>
        <v>6.8946022159251525E-5</v>
      </c>
      <c r="D2205" s="35">
        <f t="shared" si="69"/>
        <v>0.89850456077933549</v>
      </c>
      <c r="E2205" s="4" t="s">
        <v>1436</v>
      </c>
      <c r="F2205" s="4" t="s">
        <v>4128</v>
      </c>
      <c r="G2205" s="9">
        <v>10</v>
      </c>
      <c r="H2205" s="4">
        <v>0</v>
      </c>
      <c r="I2205" s="4" t="s">
        <v>3594</v>
      </c>
      <c r="J2205" s="4" t="s">
        <v>4127</v>
      </c>
      <c r="K2205" s="4" t="s">
        <v>989</v>
      </c>
      <c r="L2205" s="4" t="s">
        <v>3494</v>
      </c>
      <c r="M2205" s="4" t="s">
        <v>3606</v>
      </c>
      <c r="N2205" s="4" t="s">
        <v>1045</v>
      </c>
      <c r="O2205" s="4" t="s">
        <v>1846</v>
      </c>
      <c r="P2205" s="5" t="e">
        <v>#N/A</v>
      </c>
    </row>
    <row r="2206" spans="1:16" x14ac:dyDescent="0.35">
      <c r="A2206" s="4" t="s">
        <v>1437</v>
      </c>
      <c r="B2206" s="18" t="s">
        <v>11761</v>
      </c>
      <c r="C2206" s="34">
        <f t="shared" si="68"/>
        <v>6.8946022159251525E-5</v>
      </c>
      <c r="D2206" s="35">
        <f t="shared" si="69"/>
        <v>0.89857350680149473</v>
      </c>
      <c r="E2206" s="4" t="s">
        <v>1436</v>
      </c>
      <c r="F2206" s="4" t="s">
        <v>4134</v>
      </c>
      <c r="G2206" s="9">
        <v>10</v>
      </c>
      <c r="H2206" s="4">
        <v>2</v>
      </c>
      <c r="I2206" s="4" t="s">
        <v>3352</v>
      </c>
      <c r="J2206" s="4" t="s">
        <v>3358</v>
      </c>
      <c r="K2206" s="4" t="s">
        <v>919</v>
      </c>
      <c r="L2206" s="4" t="s">
        <v>4019</v>
      </c>
      <c r="M2206" s="4" t="s">
        <v>3355</v>
      </c>
      <c r="N2206" s="4" t="s">
        <v>949</v>
      </c>
      <c r="O2206" s="4" t="s">
        <v>3476</v>
      </c>
      <c r="P2206" s="5" t="e">
        <v>#N/A</v>
      </c>
    </row>
    <row r="2207" spans="1:16" x14ac:dyDescent="0.35">
      <c r="A2207" s="4" t="s">
        <v>1437</v>
      </c>
      <c r="B2207" s="18" t="s">
        <v>11761</v>
      </c>
      <c r="C2207" s="34">
        <f t="shared" si="68"/>
        <v>6.8946022159251525E-5</v>
      </c>
      <c r="D2207" s="35">
        <f t="shared" si="69"/>
        <v>0.89864245282365396</v>
      </c>
      <c r="E2207" s="4" t="s">
        <v>1436</v>
      </c>
      <c r="F2207" s="4" t="s">
        <v>4143</v>
      </c>
      <c r="G2207" s="9">
        <v>10</v>
      </c>
      <c r="H2207" s="4">
        <v>2</v>
      </c>
      <c r="I2207" s="4" t="s">
        <v>3352</v>
      </c>
      <c r="J2207" s="4" t="s">
        <v>3929</v>
      </c>
      <c r="K2207" s="4" t="s">
        <v>1010</v>
      </c>
      <c r="L2207" s="4" t="s">
        <v>3714</v>
      </c>
      <c r="M2207" s="4" t="s">
        <v>4142</v>
      </c>
      <c r="N2207" s="4" t="s">
        <v>1073</v>
      </c>
      <c r="O2207" s="4" t="s">
        <v>4077</v>
      </c>
      <c r="P2207" s="5" t="e">
        <v>#N/A</v>
      </c>
    </row>
    <row r="2208" spans="1:16" x14ac:dyDescent="0.35">
      <c r="A2208" s="4" t="s">
        <v>1437</v>
      </c>
      <c r="B2208" s="18" t="s">
        <v>11761</v>
      </c>
      <c r="C2208" s="34">
        <f t="shared" si="68"/>
        <v>6.8946022159251525E-5</v>
      </c>
      <c r="D2208" s="35">
        <f t="shared" si="69"/>
        <v>0.89871139884581319</v>
      </c>
      <c r="E2208" s="4" t="s">
        <v>1436</v>
      </c>
      <c r="F2208" s="4" t="s">
        <v>4211</v>
      </c>
      <c r="G2208" s="9">
        <v>10</v>
      </c>
      <c r="H2208" s="4">
        <v>2</v>
      </c>
      <c r="I2208" s="4" t="s">
        <v>3341</v>
      </c>
      <c r="J2208" s="4" t="s">
        <v>4208</v>
      </c>
      <c r="K2208" s="4" t="s">
        <v>959</v>
      </c>
      <c r="L2208" s="4" t="s">
        <v>4209</v>
      </c>
      <c r="M2208" s="4" t="s">
        <v>3641</v>
      </c>
      <c r="N2208" s="4" t="s">
        <v>1004</v>
      </c>
      <c r="O2208" s="4" t="s">
        <v>3368</v>
      </c>
      <c r="P2208" s="5" t="e">
        <v>#N/A</v>
      </c>
    </row>
    <row r="2209" spans="1:16" x14ac:dyDescent="0.35">
      <c r="A2209" s="4" t="s">
        <v>1437</v>
      </c>
      <c r="B2209" s="18" t="s">
        <v>11761</v>
      </c>
      <c r="C2209" s="34">
        <f t="shared" si="68"/>
        <v>6.8946022159251525E-5</v>
      </c>
      <c r="D2209" s="35">
        <f t="shared" si="69"/>
        <v>0.89878034486797242</v>
      </c>
      <c r="E2209" s="4" t="s">
        <v>1436</v>
      </c>
      <c r="F2209" s="4" t="s">
        <v>4239</v>
      </c>
      <c r="G2209" s="9">
        <v>10</v>
      </c>
      <c r="H2209" s="4">
        <v>2</v>
      </c>
      <c r="I2209" s="4" t="s">
        <v>3594</v>
      </c>
      <c r="J2209" s="4" t="s">
        <v>4235</v>
      </c>
      <c r="K2209" s="4" t="s">
        <v>1054</v>
      </c>
      <c r="L2209" s="4" t="s">
        <v>3379</v>
      </c>
      <c r="M2209" s="4" t="s">
        <v>4071</v>
      </c>
      <c r="N2209" s="4" t="s">
        <v>1130</v>
      </c>
      <c r="O2209" s="4" t="s">
        <v>4240</v>
      </c>
      <c r="P2209" s="5" t="e">
        <v>#N/A</v>
      </c>
    </row>
    <row r="2210" spans="1:16" x14ac:dyDescent="0.35">
      <c r="A2210" s="4" t="s">
        <v>1437</v>
      </c>
      <c r="B2210" s="18" t="s">
        <v>11761</v>
      </c>
      <c r="C2210" s="34">
        <f t="shared" si="68"/>
        <v>6.8946022159251525E-5</v>
      </c>
      <c r="D2210" s="35">
        <f t="shared" si="69"/>
        <v>0.89884929089013166</v>
      </c>
      <c r="E2210" s="4" t="s">
        <v>1436</v>
      </c>
      <c r="F2210" s="4" t="s">
        <v>4265</v>
      </c>
      <c r="G2210" s="9">
        <v>10</v>
      </c>
      <c r="H2210" s="4">
        <v>2</v>
      </c>
      <c r="I2210" s="4" t="s">
        <v>3352</v>
      </c>
      <c r="J2210" s="4" t="s">
        <v>4266</v>
      </c>
      <c r="K2210" s="4" t="s">
        <v>926</v>
      </c>
      <c r="L2210" s="4" t="s">
        <v>3714</v>
      </c>
      <c r="M2210" s="4"/>
      <c r="N2210" s="4" t="s">
        <v>959</v>
      </c>
      <c r="O2210" s="4" t="s">
        <v>3356</v>
      </c>
      <c r="P2210" s="5" t="e">
        <v>#N/A</v>
      </c>
    </row>
    <row r="2211" spans="1:16" x14ac:dyDescent="0.35">
      <c r="A2211" s="4" t="s">
        <v>1437</v>
      </c>
      <c r="B2211" s="17" t="s">
        <v>11760</v>
      </c>
      <c r="C2211" s="34">
        <f t="shared" si="68"/>
        <v>6.8946022159251525E-5</v>
      </c>
      <c r="D2211" s="35">
        <f t="shared" si="69"/>
        <v>0.89891823691229089</v>
      </c>
      <c r="E2211" s="4" t="s">
        <v>1436</v>
      </c>
      <c r="F2211" s="4" t="s">
        <v>4271</v>
      </c>
      <c r="G2211" s="9">
        <v>10</v>
      </c>
      <c r="H2211" s="4">
        <v>0</v>
      </c>
      <c r="I2211" s="4" t="s">
        <v>3359</v>
      </c>
      <c r="J2211" s="4" t="s">
        <v>4272</v>
      </c>
      <c r="K2211" s="4" t="s">
        <v>924</v>
      </c>
      <c r="L2211" s="4" t="s">
        <v>4273</v>
      </c>
      <c r="M2211" s="4" t="s">
        <v>4274</v>
      </c>
      <c r="N2211" s="4" t="s">
        <v>956</v>
      </c>
      <c r="O2211" s="4" t="s">
        <v>3363</v>
      </c>
      <c r="P2211" s="5" t="e">
        <v>#N/A</v>
      </c>
    </row>
    <row r="2212" spans="1:16" x14ac:dyDescent="0.35">
      <c r="A2212" s="4" t="s">
        <v>1437</v>
      </c>
      <c r="B2212" s="18" t="s">
        <v>11761</v>
      </c>
      <c r="C2212" s="34">
        <f t="shared" si="68"/>
        <v>6.8946022159251525E-5</v>
      </c>
      <c r="D2212" s="35">
        <f t="shared" si="69"/>
        <v>0.89898718293445012</v>
      </c>
      <c r="E2212" s="4" t="s">
        <v>1436</v>
      </c>
      <c r="F2212" s="4" t="s">
        <v>4403</v>
      </c>
      <c r="G2212" s="9">
        <v>10</v>
      </c>
      <c r="H2212" s="4">
        <v>2</v>
      </c>
      <c r="I2212" s="4" t="s">
        <v>3594</v>
      </c>
      <c r="J2212" s="4" t="s">
        <v>4401</v>
      </c>
      <c r="K2212" s="4" t="s">
        <v>955</v>
      </c>
      <c r="L2212" s="4" t="s">
        <v>3793</v>
      </c>
      <c r="M2212" s="4" t="s">
        <v>4205</v>
      </c>
      <c r="N2212" s="4" t="s">
        <v>999</v>
      </c>
      <c r="O2212" s="4" t="s">
        <v>4288</v>
      </c>
      <c r="P2212" s="5" t="e">
        <v>#N/A</v>
      </c>
    </row>
    <row r="2213" spans="1:16" x14ac:dyDescent="0.35">
      <c r="A2213" s="4" t="s">
        <v>1437</v>
      </c>
      <c r="B2213" s="18" t="s">
        <v>11761</v>
      </c>
      <c r="C2213" s="34">
        <f t="shared" si="68"/>
        <v>6.8946022159251525E-5</v>
      </c>
      <c r="D2213" s="35">
        <f t="shared" si="69"/>
        <v>0.89905612895660936</v>
      </c>
      <c r="E2213" s="4" t="s">
        <v>1436</v>
      </c>
      <c r="F2213" s="4" t="s">
        <v>4464</v>
      </c>
      <c r="G2213" s="9">
        <v>10</v>
      </c>
      <c r="H2213" s="4">
        <v>4</v>
      </c>
      <c r="I2213" s="4" t="s">
        <v>3594</v>
      </c>
      <c r="J2213" s="4" t="s">
        <v>3718</v>
      </c>
      <c r="K2213" s="4" t="s">
        <v>984</v>
      </c>
      <c r="L2213" s="4" t="s">
        <v>3354</v>
      </c>
      <c r="M2213" s="4" t="s">
        <v>3719</v>
      </c>
      <c r="N2213" s="4" t="s">
        <v>1038</v>
      </c>
      <c r="O2213" s="4" t="s">
        <v>3707</v>
      </c>
      <c r="P2213" s="5" t="e">
        <v>#N/A</v>
      </c>
    </row>
    <row r="2214" spans="1:16" x14ac:dyDescent="0.35">
      <c r="A2214" s="4" t="s">
        <v>1437</v>
      </c>
      <c r="B2214" s="17" t="s">
        <v>11760</v>
      </c>
      <c r="C2214" s="34">
        <f t="shared" si="68"/>
        <v>6.8946022159251525E-5</v>
      </c>
      <c r="D2214" s="35">
        <f t="shared" si="69"/>
        <v>0.89912507497876859</v>
      </c>
      <c r="E2214" s="4" t="s">
        <v>1436</v>
      </c>
      <c r="F2214" s="4" t="s">
        <v>4642</v>
      </c>
      <c r="G2214" s="9">
        <v>10</v>
      </c>
      <c r="H2214" s="4">
        <v>0</v>
      </c>
      <c r="I2214" s="4" t="s">
        <v>3441</v>
      </c>
      <c r="J2214" s="4" t="s">
        <v>4639</v>
      </c>
      <c r="K2214" s="4" t="s">
        <v>964</v>
      </c>
      <c r="L2214" s="4" t="s">
        <v>4542</v>
      </c>
      <c r="M2214" s="4"/>
      <c r="N2214" s="4" t="s">
        <v>1011</v>
      </c>
      <c r="O2214" s="4" t="s">
        <v>4641</v>
      </c>
      <c r="P2214" s="5" t="e">
        <v>#N/A</v>
      </c>
    </row>
    <row r="2215" spans="1:16" x14ac:dyDescent="0.35">
      <c r="A2215" s="4" t="s">
        <v>1437</v>
      </c>
      <c r="B2215" s="18" t="s">
        <v>11761</v>
      </c>
      <c r="C2215" s="34">
        <f t="shared" si="68"/>
        <v>6.8946022159251525E-5</v>
      </c>
      <c r="D2215" s="35">
        <f t="shared" si="69"/>
        <v>0.89919402100092782</v>
      </c>
      <c r="E2215" s="4" t="s">
        <v>1436</v>
      </c>
      <c r="F2215" s="4" t="s">
        <v>4694</v>
      </c>
      <c r="G2215" s="9">
        <v>10</v>
      </c>
      <c r="H2215" s="4">
        <v>2</v>
      </c>
      <c r="I2215" s="4" t="s">
        <v>3594</v>
      </c>
      <c r="J2215" s="4" t="s">
        <v>4693</v>
      </c>
      <c r="K2215" s="4" t="s">
        <v>984</v>
      </c>
      <c r="L2215" s="4" t="s">
        <v>4447</v>
      </c>
      <c r="M2215" s="4" t="s">
        <v>3455</v>
      </c>
      <c r="N2215" s="4" t="s">
        <v>1038</v>
      </c>
      <c r="O2215" s="4" t="s">
        <v>4236</v>
      </c>
      <c r="P2215" s="5" t="e">
        <v>#N/A</v>
      </c>
    </row>
    <row r="2216" spans="1:16" x14ac:dyDescent="0.35">
      <c r="A2216" s="4" t="s">
        <v>1437</v>
      </c>
      <c r="B2216" s="17" t="s">
        <v>11760</v>
      </c>
      <c r="C2216" s="34">
        <f t="shared" si="68"/>
        <v>6.8946022159251525E-5</v>
      </c>
      <c r="D2216" s="35">
        <f t="shared" si="69"/>
        <v>0.89926296702308706</v>
      </c>
      <c r="E2216" s="4" t="s">
        <v>1436</v>
      </c>
      <c r="F2216" s="4" t="s">
        <v>4703</v>
      </c>
      <c r="G2216" s="9">
        <v>10</v>
      </c>
      <c r="H2216" s="4">
        <v>0</v>
      </c>
      <c r="I2216" s="4" t="s">
        <v>3519</v>
      </c>
      <c r="J2216" s="4" t="s">
        <v>4704</v>
      </c>
      <c r="K2216" s="4" t="s">
        <v>955</v>
      </c>
      <c r="L2216" s="4" t="s">
        <v>4542</v>
      </c>
      <c r="M2216" s="4" t="s">
        <v>3522</v>
      </c>
      <c r="N2216" s="4" t="s">
        <v>999</v>
      </c>
      <c r="O2216" s="4" t="s">
        <v>3581</v>
      </c>
      <c r="P2216" s="5" t="e">
        <v>#N/A</v>
      </c>
    </row>
    <row r="2217" spans="1:16" x14ac:dyDescent="0.35">
      <c r="A2217" s="4" t="s">
        <v>1437</v>
      </c>
      <c r="B2217" s="18" t="s">
        <v>11761</v>
      </c>
      <c r="C2217" s="34">
        <f t="shared" si="68"/>
        <v>6.8946022159251525E-5</v>
      </c>
      <c r="D2217" s="35">
        <f t="shared" si="69"/>
        <v>0.89933191304524629</v>
      </c>
      <c r="E2217" s="4" t="s">
        <v>1436</v>
      </c>
      <c r="F2217" s="4" t="s">
        <v>4989</v>
      </c>
      <c r="G2217" s="9">
        <v>10</v>
      </c>
      <c r="H2217" s="4">
        <v>2</v>
      </c>
      <c r="I2217" s="4" t="s">
        <v>3594</v>
      </c>
      <c r="J2217" s="4" t="s">
        <v>3787</v>
      </c>
      <c r="K2217" s="4" t="s">
        <v>1097</v>
      </c>
      <c r="L2217" s="4" t="s">
        <v>3918</v>
      </c>
      <c r="M2217" s="4" t="s">
        <v>3970</v>
      </c>
      <c r="N2217" s="4" t="s">
        <v>1184</v>
      </c>
      <c r="O2217" s="4" t="s">
        <v>3788</v>
      </c>
      <c r="P2217" s="5" t="e">
        <v>#N/A</v>
      </c>
    </row>
    <row r="2218" spans="1:16" x14ac:dyDescent="0.35">
      <c r="A2218" s="4" t="s">
        <v>1437</v>
      </c>
      <c r="B2218" s="18" t="s">
        <v>11761</v>
      </c>
      <c r="C2218" s="34">
        <f t="shared" si="68"/>
        <v>6.8946022159251525E-5</v>
      </c>
      <c r="D2218" s="35">
        <f t="shared" si="69"/>
        <v>0.89940085906740552</v>
      </c>
      <c r="E2218" s="4" t="s">
        <v>1436</v>
      </c>
      <c r="F2218" s="4" t="s">
        <v>5026</v>
      </c>
      <c r="G2218" s="9">
        <v>10</v>
      </c>
      <c r="H2218" s="4">
        <v>2</v>
      </c>
      <c r="I2218" s="4" t="s">
        <v>3399</v>
      </c>
      <c r="J2218" s="4" t="s">
        <v>3982</v>
      </c>
      <c r="K2218" s="4" t="s">
        <v>979</v>
      </c>
      <c r="L2218" s="4" t="s">
        <v>3957</v>
      </c>
      <c r="M2218" s="4" t="s">
        <v>4226</v>
      </c>
      <c r="N2218" s="4" t="s">
        <v>1031</v>
      </c>
      <c r="O2218" s="4" t="s">
        <v>5025</v>
      </c>
      <c r="P2218" s="5" t="e">
        <v>#N/A</v>
      </c>
    </row>
    <row r="2219" spans="1:16" x14ac:dyDescent="0.35">
      <c r="A2219" s="4" t="s">
        <v>1437</v>
      </c>
      <c r="B2219" s="17" t="s">
        <v>11760</v>
      </c>
      <c r="C2219" s="34">
        <f t="shared" si="68"/>
        <v>6.8946022159251525E-5</v>
      </c>
      <c r="D2219" s="35">
        <f t="shared" si="69"/>
        <v>0.89946980508956476</v>
      </c>
      <c r="E2219" s="4" t="s">
        <v>1436</v>
      </c>
      <c r="F2219" s="4" t="s">
        <v>5116</v>
      </c>
      <c r="G2219" s="9">
        <v>10</v>
      </c>
      <c r="H2219" s="4">
        <v>0</v>
      </c>
      <c r="I2219" s="4" t="s">
        <v>3341</v>
      </c>
      <c r="J2219" s="4" t="s">
        <v>4208</v>
      </c>
      <c r="K2219" s="4" t="s">
        <v>954</v>
      </c>
      <c r="L2219" s="4" t="s">
        <v>5094</v>
      </c>
      <c r="M2219" s="4" t="s">
        <v>4232</v>
      </c>
      <c r="N2219" s="4" t="s">
        <v>997</v>
      </c>
      <c r="O2219" s="4" t="s">
        <v>3825</v>
      </c>
      <c r="P2219" s="5" t="e">
        <v>#N/A</v>
      </c>
    </row>
    <row r="2220" spans="1:16" x14ac:dyDescent="0.35">
      <c r="A2220" s="4" t="s">
        <v>1437</v>
      </c>
      <c r="B2220" s="18" t="s">
        <v>11761</v>
      </c>
      <c r="C2220" s="34">
        <f t="shared" si="68"/>
        <v>6.8946022159251525E-5</v>
      </c>
      <c r="D2220" s="35">
        <f t="shared" si="69"/>
        <v>0.89953875111172399</v>
      </c>
      <c r="E2220" s="4" t="s">
        <v>1436</v>
      </c>
      <c r="F2220" s="4" t="s">
        <v>5161</v>
      </c>
      <c r="G2220" s="9">
        <v>10</v>
      </c>
      <c r="H2220" s="4">
        <v>2</v>
      </c>
      <c r="I2220" s="4" t="s">
        <v>3399</v>
      </c>
      <c r="J2220" s="4" t="s">
        <v>4361</v>
      </c>
      <c r="K2220" s="4" t="s">
        <v>949</v>
      </c>
      <c r="L2220" s="4" t="s">
        <v>3873</v>
      </c>
      <c r="M2220" s="4" t="s">
        <v>3824</v>
      </c>
      <c r="N2220" s="4" t="s">
        <v>990</v>
      </c>
      <c r="O2220" s="4" t="s">
        <v>5023</v>
      </c>
      <c r="P2220" s="5" t="e">
        <v>#N/A</v>
      </c>
    </row>
    <row r="2221" spans="1:16" x14ac:dyDescent="0.35">
      <c r="A2221" s="4" t="s">
        <v>1437</v>
      </c>
      <c r="B2221" s="18" t="s">
        <v>11761</v>
      </c>
      <c r="C2221" s="34">
        <f t="shared" si="68"/>
        <v>6.8946022159251525E-5</v>
      </c>
      <c r="D2221" s="35">
        <f t="shared" si="69"/>
        <v>0.89960769713388322</v>
      </c>
      <c r="E2221" s="4" t="s">
        <v>1436</v>
      </c>
      <c r="F2221" s="4" t="s">
        <v>5201</v>
      </c>
      <c r="G2221" s="9">
        <v>10</v>
      </c>
      <c r="H2221" s="4">
        <v>2</v>
      </c>
      <c r="I2221" s="4" t="s">
        <v>3399</v>
      </c>
      <c r="J2221" s="4" t="s">
        <v>3877</v>
      </c>
      <c r="K2221" s="4" t="s">
        <v>959</v>
      </c>
      <c r="L2221" s="4" t="s">
        <v>3641</v>
      </c>
      <c r="M2221" s="4" t="s">
        <v>4221</v>
      </c>
      <c r="N2221" s="4" t="s">
        <v>1004</v>
      </c>
      <c r="O2221" s="4" t="s">
        <v>5144</v>
      </c>
      <c r="P2221" s="5" t="e">
        <v>#N/A</v>
      </c>
    </row>
    <row r="2222" spans="1:16" x14ac:dyDescent="0.35">
      <c r="A2222" s="4" t="s">
        <v>1437</v>
      </c>
      <c r="B2222" s="18" t="s">
        <v>11761</v>
      </c>
      <c r="C2222" s="34">
        <f t="shared" si="68"/>
        <v>6.8946022159251525E-5</v>
      </c>
      <c r="D2222" s="35">
        <f t="shared" si="69"/>
        <v>0.89967664315604245</v>
      </c>
      <c r="E2222" s="4" t="s">
        <v>1436</v>
      </c>
      <c r="F2222" s="4" t="s">
        <v>5217</v>
      </c>
      <c r="G2222" s="9">
        <v>10</v>
      </c>
      <c r="H2222" s="4">
        <v>2</v>
      </c>
      <c r="I2222" s="4" t="s">
        <v>3399</v>
      </c>
      <c r="J2222" s="4" t="s">
        <v>5214</v>
      </c>
      <c r="K2222" s="4" t="s">
        <v>979</v>
      </c>
      <c r="L2222" s="4" t="s">
        <v>3968</v>
      </c>
      <c r="M2222" s="4" t="s">
        <v>5141</v>
      </c>
      <c r="N2222" s="4" t="s">
        <v>1031</v>
      </c>
      <c r="O2222" s="4" t="s">
        <v>3880</v>
      </c>
      <c r="P2222" s="5" t="e">
        <v>#N/A</v>
      </c>
    </row>
    <row r="2223" spans="1:16" x14ac:dyDescent="0.35">
      <c r="A2223" s="4" t="s">
        <v>1437</v>
      </c>
      <c r="B2223" s="18" t="s">
        <v>11761</v>
      </c>
      <c r="C2223" s="34">
        <f t="shared" si="68"/>
        <v>6.8946022159251525E-5</v>
      </c>
      <c r="D2223" s="35">
        <f t="shared" si="69"/>
        <v>0.89974558917820169</v>
      </c>
      <c r="E2223" s="4" t="s">
        <v>1436</v>
      </c>
      <c r="F2223" s="4" t="s">
        <v>5224</v>
      </c>
      <c r="G2223" s="9">
        <v>10</v>
      </c>
      <c r="H2223" s="4">
        <v>2</v>
      </c>
      <c r="I2223" s="4" t="s">
        <v>3341</v>
      </c>
      <c r="J2223" s="4" t="s">
        <v>4208</v>
      </c>
      <c r="K2223" s="4" t="s">
        <v>975</v>
      </c>
      <c r="L2223" s="4" t="s">
        <v>3668</v>
      </c>
      <c r="M2223" s="4" t="s">
        <v>4232</v>
      </c>
      <c r="N2223" s="4" t="s">
        <v>1026</v>
      </c>
      <c r="O2223" s="4" t="s">
        <v>3368</v>
      </c>
      <c r="P2223" s="5" t="e">
        <v>#N/A</v>
      </c>
    </row>
    <row r="2224" spans="1:16" x14ac:dyDescent="0.35">
      <c r="A2224" s="4" t="s">
        <v>1437</v>
      </c>
      <c r="B2224" s="18" t="s">
        <v>11761</v>
      </c>
      <c r="C2224" s="34">
        <f t="shared" si="68"/>
        <v>6.8946022159251525E-5</v>
      </c>
      <c r="D2224" s="35">
        <f t="shared" si="69"/>
        <v>0.89981453520036092</v>
      </c>
      <c r="E2224" s="4" t="s">
        <v>1436</v>
      </c>
      <c r="F2224" s="4" t="s">
        <v>5357</v>
      </c>
      <c r="G2224" s="9">
        <v>10</v>
      </c>
      <c r="H2224" s="4">
        <v>2</v>
      </c>
      <c r="I2224" s="4" t="s">
        <v>3594</v>
      </c>
      <c r="J2224" s="4" t="s">
        <v>4203</v>
      </c>
      <c r="K2224" s="4" t="s">
        <v>959</v>
      </c>
      <c r="L2224" s="4" t="s">
        <v>4210</v>
      </c>
      <c r="M2224" s="4" t="s">
        <v>4205</v>
      </c>
      <c r="N2224" s="4" t="s">
        <v>1004</v>
      </c>
      <c r="O2224" s="4" t="s">
        <v>4288</v>
      </c>
      <c r="P2224" s="5" t="e">
        <v>#N/A</v>
      </c>
    </row>
    <row r="2225" spans="1:16" x14ac:dyDescent="0.35">
      <c r="A2225" s="4" t="s">
        <v>1437</v>
      </c>
      <c r="B2225" s="17" t="s">
        <v>11760</v>
      </c>
      <c r="C2225" s="34">
        <f t="shared" si="68"/>
        <v>6.8946022159251525E-5</v>
      </c>
      <c r="D2225" s="35">
        <f t="shared" si="69"/>
        <v>0.89988348122252015</v>
      </c>
      <c r="E2225" s="4" t="s">
        <v>1436</v>
      </c>
      <c r="F2225" s="4" t="s">
        <v>5407</v>
      </c>
      <c r="G2225" s="9">
        <v>10</v>
      </c>
      <c r="H2225" s="4">
        <v>0</v>
      </c>
      <c r="I2225" s="4" t="s">
        <v>3399</v>
      </c>
      <c r="J2225" s="4" t="s">
        <v>5408</v>
      </c>
      <c r="K2225" s="4" t="s">
        <v>909</v>
      </c>
      <c r="L2225" s="4" t="s">
        <v>5409</v>
      </c>
      <c r="M2225" s="4" t="s">
        <v>4045</v>
      </c>
      <c r="N2225" s="4" t="s">
        <v>936</v>
      </c>
      <c r="O2225" s="4" t="s">
        <v>3422</v>
      </c>
      <c r="P2225" s="5" t="e">
        <v>#N/A</v>
      </c>
    </row>
    <row r="2226" spans="1:16" x14ac:dyDescent="0.35">
      <c r="A2226" s="4" t="s">
        <v>1437</v>
      </c>
      <c r="B2226" s="17" t="s">
        <v>11760</v>
      </c>
      <c r="C2226" s="34">
        <f t="shared" si="68"/>
        <v>6.8946022159251525E-5</v>
      </c>
      <c r="D2226" s="35">
        <f t="shared" si="69"/>
        <v>0.89995242724467939</v>
      </c>
      <c r="E2226" s="4" t="s">
        <v>1436</v>
      </c>
      <c r="F2226" s="4" t="s">
        <v>5419</v>
      </c>
      <c r="G2226" s="9">
        <v>10</v>
      </c>
      <c r="H2226" s="4">
        <v>0</v>
      </c>
      <c r="I2226" s="4" t="s">
        <v>3399</v>
      </c>
      <c r="J2226" s="4" t="s">
        <v>5408</v>
      </c>
      <c r="K2226" s="4" t="s">
        <v>926</v>
      </c>
      <c r="L2226" s="4" t="s">
        <v>5409</v>
      </c>
      <c r="M2226" s="4" t="s">
        <v>4045</v>
      </c>
      <c r="N2226" s="4" t="s">
        <v>959</v>
      </c>
      <c r="O2226" s="4" t="s">
        <v>2038</v>
      </c>
      <c r="P2226" s="5" t="e">
        <v>#N/A</v>
      </c>
    </row>
    <row r="2227" spans="1:16" x14ac:dyDescent="0.35">
      <c r="A2227" s="4" t="s">
        <v>1437</v>
      </c>
      <c r="B2227" s="17" t="s">
        <v>11760</v>
      </c>
      <c r="C2227" s="34">
        <f t="shared" si="68"/>
        <v>6.8946022159251525E-5</v>
      </c>
      <c r="D2227" s="35">
        <f t="shared" si="69"/>
        <v>0.90002137326683862</v>
      </c>
      <c r="E2227" s="4" t="s">
        <v>1436</v>
      </c>
      <c r="F2227" s="4" t="s">
        <v>5436</v>
      </c>
      <c r="G2227" s="9">
        <v>10</v>
      </c>
      <c r="H2227" s="4">
        <v>0</v>
      </c>
      <c r="I2227" s="4" t="s">
        <v>3341</v>
      </c>
      <c r="J2227" s="4" t="s">
        <v>4409</v>
      </c>
      <c r="K2227" s="4" t="s">
        <v>919</v>
      </c>
      <c r="L2227" s="4" t="s">
        <v>5409</v>
      </c>
      <c r="M2227" s="4" t="s">
        <v>5081</v>
      </c>
      <c r="N2227" s="4" t="s">
        <v>949</v>
      </c>
      <c r="O2227" s="4" t="s">
        <v>3393</v>
      </c>
      <c r="P2227" s="5" t="e">
        <v>#N/A</v>
      </c>
    </row>
    <row r="2228" spans="1:16" x14ac:dyDescent="0.35">
      <c r="A2228" s="4" t="s">
        <v>1437</v>
      </c>
      <c r="B2228" s="17" t="s">
        <v>11760</v>
      </c>
      <c r="C2228" s="34">
        <f t="shared" si="68"/>
        <v>6.8946022159251525E-5</v>
      </c>
      <c r="D2228" s="35">
        <f t="shared" si="69"/>
        <v>0.90009031928899785</v>
      </c>
      <c r="E2228" s="4" t="s">
        <v>1436</v>
      </c>
      <c r="F2228" s="4" t="s">
        <v>5652</v>
      </c>
      <c r="G2228" s="9">
        <v>10</v>
      </c>
      <c r="H2228" s="4">
        <v>0</v>
      </c>
      <c r="I2228" s="4" t="s">
        <v>3341</v>
      </c>
      <c r="J2228" s="4" t="s">
        <v>5041</v>
      </c>
      <c r="K2228" s="4" t="s">
        <v>1004</v>
      </c>
      <c r="L2228" s="4" t="s">
        <v>3873</v>
      </c>
      <c r="M2228" s="4" t="s">
        <v>3731</v>
      </c>
      <c r="N2228" s="4" t="s">
        <v>1064</v>
      </c>
      <c r="O2228" s="4" t="s">
        <v>3590</v>
      </c>
      <c r="P2228" s="5" t="e">
        <v>#N/A</v>
      </c>
    </row>
    <row r="2229" spans="1:16" x14ac:dyDescent="0.35">
      <c r="A2229" s="4" t="s">
        <v>1437</v>
      </c>
      <c r="B2229" s="18" t="s">
        <v>11761</v>
      </c>
      <c r="C2229" s="34">
        <f t="shared" si="68"/>
        <v>6.8946022159251525E-5</v>
      </c>
      <c r="D2229" s="35">
        <f t="shared" si="69"/>
        <v>0.90015926531115709</v>
      </c>
      <c r="E2229" s="4" t="s">
        <v>1436</v>
      </c>
      <c r="F2229" s="4" t="s">
        <v>5659</v>
      </c>
      <c r="G2229" s="9">
        <v>10</v>
      </c>
      <c r="H2229" s="4">
        <v>2</v>
      </c>
      <c r="I2229" s="4" t="s">
        <v>3399</v>
      </c>
      <c r="J2229" s="4" t="s">
        <v>5658</v>
      </c>
      <c r="K2229" s="4" t="s">
        <v>959</v>
      </c>
      <c r="L2229" s="4" t="s">
        <v>5271</v>
      </c>
      <c r="M2229" s="4" t="s">
        <v>3443</v>
      </c>
      <c r="N2229" s="4" t="s">
        <v>1004</v>
      </c>
      <c r="O2229" s="4" t="s">
        <v>5144</v>
      </c>
      <c r="P2229" s="5" t="e">
        <v>#N/A</v>
      </c>
    </row>
    <row r="2230" spans="1:16" x14ac:dyDescent="0.35">
      <c r="A2230" s="4" t="s">
        <v>1437</v>
      </c>
      <c r="B2230" s="18" t="s">
        <v>11761</v>
      </c>
      <c r="C2230" s="34">
        <f t="shared" si="68"/>
        <v>6.8946022159251525E-5</v>
      </c>
      <c r="D2230" s="35">
        <f t="shared" si="69"/>
        <v>0.90022821133331632</v>
      </c>
      <c r="E2230" s="4" t="s">
        <v>1436</v>
      </c>
      <c r="F2230" s="4" t="s">
        <v>5824</v>
      </c>
      <c r="G2230" s="9">
        <v>10</v>
      </c>
      <c r="H2230" s="4">
        <v>2</v>
      </c>
      <c r="I2230" s="4" t="s">
        <v>3341</v>
      </c>
      <c r="J2230" s="4" t="s">
        <v>5825</v>
      </c>
      <c r="K2230" s="4" t="s">
        <v>1078</v>
      </c>
      <c r="L2230" s="4" t="s">
        <v>5103</v>
      </c>
      <c r="M2230" s="4" t="s">
        <v>4512</v>
      </c>
      <c r="N2230" s="4" t="s">
        <v>1159</v>
      </c>
      <c r="O2230" s="4" t="s">
        <v>3912</v>
      </c>
      <c r="P2230" s="5" t="e">
        <v>#N/A</v>
      </c>
    </row>
    <row r="2231" spans="1:16" x14ac:dyDescent="0.35">
      <c r="A2231" s="4" t="s">
        <v>1437</v>
      </c>
      <c r="B2231" s="18" t="s">
        <v>11761</v>
      </c>
      <c r="C2231" s="34">
        <f t="shared" si="68"/>
        <v>6.8946022159251525E-5</v>
      </c>
      <c r="D2231" s="35">
        <f t="shared" si="69"/>
        <v>0.90029715735547555</v>
      </c>
      <c r="E2231" s="4" t="s">
        <v>1436</v>
      </c>
      <c r="F2231" s="4" t="s">
        <v>5875</v>
      </c>
      <c r="G2231" s="9">
        <v>10</v>
      </c>
      <c r="H2231" s="4">
        <v>2</v>
      </c>
      <c r="I2231" s="4" t="s">
        <v>3452</v>
      </c>
      <c r="J2231" s="4" t="s">
        <v>5876</v>
      </c>
      <c r="K2231" s="4" t="s">
        <v>944</v>
      </c>
      <c r="L2231" s="4" t="s">
        <v>4232</v>
      </c>
      <c r="M2231" s="4" t="s">
        <v>3531</v>
      </c>
      <c r="N2231" s="4" t="s">
        <v>984</v>
      </c>
      <c r="O2231" s="4" t="s">
        <v>1846</v>
      </c>
      <c r="P2231" s="5" t="e">
        <v>#N/A</v>
      </c>
    </row>
    <row r="2232" spans="1:16" x14ac:dyDescent="0.35">
      <c r="A2232" s="4" t="s">
        <v>1437</v>
      </c>
      <c r="B2232" s="18" t="s">
        <v>11761</v>
      </c>
      <c r="C2232" s="34">
        <f t="shared" si="68"/>
        <v>6.8946022159251525E-5</v>
      </c>
      <c r="D2232" s="35">
        <f t="shared" si="69"/>
        <v>0.90036610337763479</v>
      </c>
      <c r="E2232" s="4" t="s">
        <v>1436</v>
      </c>
      <c r="F2232" s="4" t="s">
        <v>6066</v>
      </c>
      <c r="G2232" s="9">
        <v>10</v>
      </c>
      <c r="H2232" s="4">
        <v>2</v>
      </c>
      <c r="I2232" s="4" t="s">
        <v>4051</v>
      </c>
      <c r="J2232" s="4" t="s">
        <v>4073</v>
      </c>
      <c r="K2232" s="4" t="s">
        <v>944</v>
      </c>
      <c r="L2232" s="4" t="s">
        <v>4522</v>
      </c>
      <c r="M2232" s="4" t="s">
        <v>4988</v>
      </c>
      <c r="N2232" s="4" t="s">
        <v>984</v>
      </c>
      <c r="O2232" s="4" t="s">
        <v>1846</v>
      </c>
      <c r="P2232" s="5" t="e">
        <v>#N/A</v>
      </c>
    </row>
    <row r="2233" spans="1:16" x14ac:dyDescent="0.35">
      <c r="A2233" s="4" t="s">
        <v>1437</v>
      </c>
      <c r="B2233" s="17" t="s">
        <v>11760</v>
      </c>
      <c r="C2233" s="34">
        <f t="shared" si="68"/>
        <v>6.8946022159251525E-5</v>
      </c>
      <c r="D2233" s="35">
        <f t="shared" si="69"/>
        <v>0.90043504939979402</v>
      </c>
      <c r="E2233" s="4" t="s">
        <v>1436</v>
      </c>
      <c r="F2233" s="4" t="s">
        <v>6085</v>
      </c>
      <c r="G2233" s="9">
        <v>10</v>
      </c>
      <c r="H2233" s="4">
        <v>0</v>
      </c>
      <c r="I2233" s="4" t="s">
        <v>3703</v>
      </c>
      <c r="J2233" s="4" t="s">
        <v>3900</v>
      </c>
      <c r="K2233" s="4" t="s">
        <v>1072</v>
      </c>
      <c r="L2233" s="4" t="s">
        <v>6086</v>
      </c>
      <c r="M2233" s="4" t="s">
        <v>4790</v>
      </c>
      <c r="N2233" s="4" t="s">
        <v>1152</v>
      </c>
      <c r="O2233" s="4" t="s">
        <v>5464</v>
      </c>
      <c r="P2233" s="5" t="e">
        <v>#N/A</v>
      </c>
    </row>
    <row r="2234" spans="1:16" x14ac:dyDescent="0.35">
      <c r="A2234" s="4" t="s">
        <v>1437</v>
      </c>
      <c r="B2234" s="18" t="s">
        <v>11761</v>
      </c>
      <c r="C2234" s="34">
        <f t="shared" si="68"/>
        <v>6.8946022159251525E-5</v>
      </c>
      <c r="D2234" s="35">
        <f t="shared" si="69"/>
        <v>0.90050399542195325</v>
      </c>
      <c r="E2234" s="4" t="s">
        <v>1436</v>
      </c>
      <c r="F2234" s="4" t="s">
        <v>6149</v>
      </c>
      <c r="G2234" s="9">
        <v>10</v>
      </c>
      <c r="H2234" s="4">
        <v>2</v>
      </c>
      <c r="I2234" s="4" t="s">
        <v>3399</v>
      </c>
      <c r="J2234" s="4" t="s">
        <v>5505</v>
      </c>
      <c r="K2234" s="4" t="s">
        <v>944</v>
      </c>
      <c r="L2234" s="4" t="s">
        <v>4205</v>
      </c>
      <c r="M2234" s="4" t="s">
        <v>4355</v>
      </c>
      <c r="N2234" s="4" t="s">
        <v>984</v>
      </c>
      <c r="O2234" s="4" t="s">
        <v>4026</v>
      </c>
      <c r="P2234" s="5" t="e">
        <v>#N/A</v>
      </c>
    </row>
    <row r="2235" spans="1:16" x14ac:dyDescent="0.35">
      <c r="A2235" s="4" t="s">
        <v>1437</v>
      </c>
      <c r="B2235" s="18" t="s">
        <v>11761</v>
      </c>
      <c r="C2235" s="34">
        <f t="shared" si="68"/>
        <v>6.8946022159251525E-5</v>
      </c>
      <c r="D2235" s="35">
        <f t="shared" si="69"/>
        <v>0.90057294144411248</v>
      </c>
      <c r="E2235" s="4" t="s">
        <v>1436</v>
      </c>
      <c r="F2235" s="4" t="s">
        <v>6326</v>
      </c>
      <c r="G2235" s="9">
        <v>10</v>
      </c>
      <c r="H2235" s="4">
        <v>2</v>
      </c>
      <c r="I2235" s="4" t="s">
        <v>3594</v>
      </c>
      <c r="J2235" s="4" t="s">
        <v>6323</v>
      </c>
      <c r="K2235" s="4" t="s">
        <v>1005</v>
      </c>
      <c r="L2235" s="4" t="s">
        <v>5666</v>
      </c>
      <c r="M2235" s="4" t="s">
        <v>3531</v>
      </c>
      <c r="N2235" s="4" t="s">
        <v>1066</v>
      </c>
      <c r="O2235" s="4" t="s">
        <v>3707</v>
      </c>
      <c r="P2235" s="5" t="e">
        <v>#N/A</v>
      </c>
    </row>
    <row r="2236" spans="1:16" x14ac:dyDescent="0.35">
      <c r="A2236" s="4" t="s">
        <v>1437</v>
      </c>
      <c r="B2236" s="18" t="s">
        <v>11761</v>
      </c>
      <c r="C2236" s="34">
        <f t="shared" si="68"/>
        <v>6.8946022159251525E-5</v>
      </c>
      <c r="D2236" s="35">
        <f t="shared" si="69"/>
        <v>0.90064188746627172</v>
      </c>
      <c r="E2236" s="4" t="s">
        <v>1436</v>
      </c>
      <c r="F2236" s="4" t="s">
        <v>6365</v>
      </c>
      <c r="G2236" s="9">
        <v>10</v>
      </c>
      <c r="H2236" s="4">
        <v>2</v>
      </c>
      <c r="I2236" s="4" t="s">
        <v>4051</v>
      </c>
      <c r="J2236" s="4" t="s">
        <v>6364</v>
      </c>
      <c r="K2236" s="4" t="s">
        <v>911</v>
      </c>
      <c r="L2236" s="4" t="s">
        <v>5322</v>
      </c>
      <c r="M2236" s="4" t="s">
        <v>3701</v>
      </c>
      <c r="N2236" s="4" t="s">
        <v>939</v>
      </c>
      <c r="O2236" s="4" t="s">
        <v>3422</v>
      </c>
      <c r="P2236" s="5" t="e">
        <v>#N/A</v>
      </c>
    </row>
    <row r="2237" spans="1:16" x14ac:dyDescent="0.35">
      <c r="A2237" s="4" t="s">
        <v>1437</v>
      </c>
      <c r="B2237" s="18" t="s">
        <v>11761</v>
      </c>
      <c r="C2237" s="34">
        <f t="shared" si="68"/>
        <v>6.8946022159251525E-5</v>
      </c>
      <c r="D2237" s="35">
        <f t="shared" si="69"/>
        <v>0.90071083348843095</v>
      </c>
      <c r="E2237" s="4" t="s">
        <v>1436</v>
      </c>
      <c r="F2237" s="4" t="s">
        <v>6368</v>
      </c>
      <c r="G2237" s="9">
        <v>10</v>
      </c>
      <c r="H2237" s="4">
        <v>2</v>
      </c>
      <c r="I2237" s="4" t="s">
        <v>3399</v>
      </c>
      <c r="J2237" s="4" t="s">
        <v>5589</v>
      </c>
      <c r="K2237" s="4" t="s">
        <v>1034</v>
      </c>
      <c r="L2237" s="4" t="s">
        <v>5035</v>
      </c>
      <c r="M2237" s="4" t="s">
        <v>3605</v>
      </c>
      <c r="N2237" s="4" t="s">
        <v>1104</v>
      </c>
      <c r="O2237" s="4" t="s">
        <v>3753</v>
      </c>
      <c r="P2237" s="5" t="e">
        <v>#N/A</v>
      </c>
    </row>
    <row r="2238" spans="1:16" x14ac:dyDescent="0.35">
      <c r="A2238" s="4" t="s">
        <v>1437</v>
      </c>
      <c r="B2238" s="17" t="s">
        <v>11760</v>
      </c>
      <c r="C2238" s="34">
        <f t="shared" si="68"/>
        <v>6.8946022159251525E-5</v>
      </c>
      <c r="D2238" s="35">
        <f t="shared" si="69"/>
        <v>0.90077977951059018</v>
      </c>
      <c r="E2238" s="4" t="s">
        <v>1436</v>
      </c>
      <c r="F2238" s="4" t="s">
        <v>6439</v>
      </c>
      <c r="G2238" s="9">
        <v>10</v>
      </c>
      <c r="H2238" s="4">
        <v>0</v>
      </c>
      <c r="I2238" s="4" t="s">
        <v>3594</v>
      </c>
      <c r="J2238" s="4" t="s">
        <v>6323</v>
      </c>
      <c r="K2238" s="4" t="s">
        <v>966</v>
      </c>
      <c r="L2238" s="4" t="s">
        <v>4564</v>
      </c>
      <c r="M2238" s="4" t="s">
        <v>3531</v>
      </c>
      <c r="N2238" s="4" t="s">
        <v>1014</v>
      </c>
      <c r="O2238" s="4" t="s">
        <v>6042</v>
      </c>
      <c r="P2238" s="5" t="e">
        <v>#N/A</v>
      </c>
    </row>
    <row r="2239" spans="1:16" x14ac:dyDescent="0.35">
      <c r="A2239" s="4" t="s">
        <v>1437</v>
      </c>
      <c r="B2239" s="18" t="s">
        <v>11761</v>
      </c>
      <c r="C2239" s="34">
        <f t="shared" si="68"/>
        <v>6.8946022159251525E-5</v>
      </c>
      <c r="D2239" s="35">
        <f t="shared" si="69"/>
        <v>0.90084872553274942</v>
      </c>
      <c r="E2239" s="4" t="s">
        <v>1436</v>
      </c>
      <c r="F2239" s="4" t="s">
        <v>6476</v>
      </c>
      <c r="G2239" s="9">
        <v>10</v>
      </c>
      <c r="H2239" s="4">
        <v>5</v>
      </c>
      <c r="I2239" s="4" t="s">
        <v>3399</v>
      </c>
      <c r="J2239" s="4" t="s">
        <v>6468</v>
      </c>
      <c r="K2239" s="4" t="s">
        <v>944</v>
      </c>
      <c r="L2239" s="4" t="s">
        <v>4564</v>
      </c>
      <c r="M2239" s="4" t="s">
        <v>3648</v>
      </c>
      <c r="N2239" s="4" t="s">
        <v>984</v>
      </c>
      <c r="O2239" s="4" t="s">
        <v>4026</v>
      </c>
      <c r="P2239" s="5" t="e">
        <v>#N/A</v>
      </c>
    </row>
    <row r="2240" spans="1:16" x14ac:dyDescent="0.35">
      <c r="A2240" s="4" t="s">
        <v>1437</v>
      </c>
      <c r="B2240" s="18" t="s">
        <v>11761</v>
      </c>
      <c r="C2240" s="34">
        <f t="shared" si="68"/>
        <v>6.8946022159251525E-5</v>
      </c>
      <c r="D2240" s="35">
        <f t="shared" si="69"/>
        <v>0.90091767155490865</v>
      </c>
      <c r="E2240" s="4" t="s">
        <v>1436</v>
      </c>
      <c r="F2240" s="4" t="s">
        <v>6498</v>
      </c>
      <c r="G2240" s="9">
        <v>10</v>
      </c>
      <c r="H2240" s="4">
        <v>3</v>
      </c>
      <c r="I2240" s="4" t="s">
        <v>3399</v>
      </c>
      <c r="J2240" s="4" t="s">
        <v>3804</v>
      </c>
      <c r="K2240" s="4" t="s">
        <v>1082</v>
      </c>
      <c r="L2240" s="4" t="s">
        <v>5434</v>
      </c>
      <c r="M2240" s="4" t="s">
        <v>3806</v>
      </c>
      <c r="N2240" s="4" t="s">
        <v>1165</v>
      </c>
      <c r="O2240" s="4" t="s">
        <v>4168</v>
      </c>
      <c r="P2240" s="5" t="e">
        <v>#N/A</v>
      </c>
    </row>
    <row r="2241" spans="1:16" x14ac:dyDescent="0.35">
      <c r="A2241" s="4" t="s">
        <v>1437</v>
      </c>
      <c r="B2241" s="18" t="s">
        <v>11761</v>
      </c>
      <c r="C2241" s="34">
        <f t="shared" si="68"/>
        <v>6.8946022159251525E-5</v>
      </c>
      <c r="D2241" s="35">
        <f t="shared" si="69"/>
        <v>0.90098661757706788</v>
      </c>
      <c r="E2241" s="4" t="s">
        <v>1436</v>
      </c>
      <c r="F2241" s="4" t="s">
        <v>6570</v>
      </c>
      <c r="G2241" s="9">
        <v>10</v>
      </c>
      <c r="H2241" s="4">
        <v>2</v>
      </c>
      <c r="I2241" s="4" t="s">
        <v>3594</v>
      </c>
      <c r="J2241" s="4" t="s">
        <v>5610</v>
      </c>
      <c r="K2241" s="4" t="s">
        <v>1029</v>
      </c>
      <c r="L2241" s="4" t="s">
        <v>3438</v>
      </c>
      <c r="M2241" s="4" t="s">
        <v>3715</v>
      </c>
      <c r="N2241" s="4" t="s">
        <v>1097</v>
      </c>
      <c r="O2241" s="4" t="s">
        <v>1846</v>
      </c>
      <c r="P2241" s="5" t="e">
        <v>#N/A</v>
      </c>
    </row>
    <row r="2242" spans="1:16" x14ac:dyDescent="0.35">
      <c r="A2242" s="4" t="s">
        <v>1437</v>
      </c>
      <c r="B2242" s="18" t="s">
        <v>11761</v>
      </c>
      <c r="C2242" s="34">
        <f t="shared" si="68"/>
        <v>6.8946022159251525E-5</v>
      </c>
      <c r="D2242" s="35">
        <f t="shared" si="69"/>
        <v>0.90105556359922712</v>
      </c>
      <c r="E2242" s="4" t="s">
        <v>1436</v>
      </c>
      <c r="F2242" s="4" t="s">
        <v>6573</v>
      </c>
      <c r="G2242" s="9">
        <v>10</v>
      </c>
      <c r="H2242" s="4">
        <v>2</v>
      </c>
      <c r="I2242" s="4" t="s">
        <v>3341</v>
      </c>
      <c r="J2242" s="4" t="s">
        <v>6452</v>
      </c>
      <c r="K2242" s="4" t="s">
        <v>1034</v>
      </c>
      <c r="L2242" s="4" t="s">
        <v>5322</v>
      </c>
      <c r="M2242" s="4" t="s">
        <v>4164</v>
      </c>
      <c r="N2242" s="4" t="s">
        <v>1104</v>
      </c>
      <c r="O2242" s="4" t="s">
        <v>3426</v>
      </c>
      <c r="P2242" s="5" t="e">
        <v>#N/A</v>
      </c>
    </row>
    <row r="2243" spans="1:16" x14ac:dyDescent="0.35">
      <c r="A2243" s="4" t="s">
        <v>1437</v>
      </c>
      <c r="B2243" s="18" t="s">
        <v>11761</v>
      </c>
      <c r="C2243" s="34">
        <f t="shared" ref="C2243:C2306" si="70">G2243/$G$6705</f>
        <v>6.8946022159251525E-5</v>
      </c>
      <c r="D2243" s="35">
        <f t="shared" si="69"/>
        <v>0.90112450962138635</v>
      </c>
      <c r="E2243" s="4" t="s">
        <v>1436</v>
      </c>
      <c r="F2243" s="4" t="s">
        <v>6627</v>
      </c>
      <c r="G2243" s="9">
        <v>10</v>
      </c>
      <c r="H2243" s="4">
        <v>2</v>
      </c>
      <c r="I2243" s="4" t="s">
        <v>3703</v>
      </c>
      <c r="J2243" s="4" t="s">
        <v>5523</v>
      </c>
      <c r="K2243" s="4" t="s">
        <v>1047</v>
      </c>
      <c r="L2243" s="4" t="s">
        <v>4773</v>
      </c>
      <c r="M2243" s="4" t="s">
        <v>3587</v>
      </c>
      <c r="N2243" s="4" t="s">
        <v>1120</v>
      </c>
      <c r="O2243" s="4" t="s">
        <v>3185</v>
      </c>
      <c r="P2243" s="5" t="e">
        <v>#N/A</v>
      </c>
    </row>
    <row r="2244" spans="1:16" x14ac:dyDescent="0.35">
      <c r="A2244" s="4" t="s">
        <v>1437</v>
      </c>
      <c r="B2244" s="17" t="s">
        <v>11760</v>
      </c>
      <c r="C2244" s="34">
        <f t="shared" si="70"/>
        <v>6.8946022159251525E-5</v>
      </c>
      <c r="D2244" s="35">
        <f t="shared" ref="D2244:D2307" si="71">D2243+C2244</f>
        <v>0.90119345564354558</v>
      </c>
      <c r="E2244" s="4" t="s">
        <v>1436</v>
      </c>
      <c r="F2244" s="4" t="s">
        <v>6676</v>
      </c>
      <c r="G2244" s="9">
        <v>10</v>
      </c>
      <c r="H2244" s="4">
        <v>0</v>
      </c>
      <c r="I2244" s="4" t="s">
        <v>3418</v>
      </c>
      <c r="J2244" s="4" t="s">
        <v>6677</v>
      </c>
      <c r="K2244" s="4" t="s">
        <v>949</v>
      </c>
      <c r="L2244" s="4" t="s">
        <v>4773</v>
      </c>
      <c r="M2244" s="4" t="s">
        <v>3891</v>
      </c>
      <c r="N2244" s="4" t="s">
        <v>990</v>
      </c>
      <c r="O2244" s="4" t="s">
        <v>3477</v>
      </c>
      <c r="P2244" s="5" t="e">
        <v>#N/A</v>
      </c>
    </row>
    <row r="2245" spans="1:16" x14ac:dyDescent="0.35">
      <c r="A2245" s="4" t="s">
        <v>1437</v>
      </c>
      <c r="B2245" s="17" t="s">
        <v>11760</v>
      </c>
      <c r="C2245" s="34">
        <f t="shared" si="70"/>
        <v>6.8946022159251525E-5</v>
      </c>
      <c r="D2245" s="35">
        <f t="shared" si="71"/>
        <v>0.90126240166570482</v>
      </c>
      <c r="E2245" s="4" t="s">
        <v>1436</v>
      </c>
      <c r="F2245" s="4" t="s">
        <v>6822</v>
      </c>
      <c r="G2245" s="9">
        <v>10</v>
      </c>
      <c r="H2245" s="4">
        <v>0</v>
      </c>
      <c r="I2245" s="4" t="s">
        <v>3452</v>
      </c>
      <c r="J2245" s="4" t="s">
        <v>5876</v>
      </c>
      <c r="K2245" s="4" t="s">
        <v>952</v>
      </c>
      <c r="L2245" s="4" t="s">
        <v>4508</v>
      </c>
      <c r="M2245" s="4"/>
      <c r="N2245" s="4" t="s">
        <v>994</v>
      </c>
      <c r="O2245" s="4" t="s">
        <v>3378</v>
      </c>
      <c r="P2245" s="5" t="e">
        <v>#N/A</v>
      </c>
    </row>
    <row r="2246" spans="1:16" x14ac:dyDescent="0.35">
      <c r="A2246" s="4" t="s">
        <v>1437</v>
      </c>
      <c r="B2246" s="18" t="s">
        <v>11761</v>
      </c>
      <c r="C2246" s="34">
        <f t="shared" si="70"/>
        <v>6.8946022159251525E-5</v>
      </c>
      <c r="D2246" s="35">
        <f t="shared" si="71"/>
        <v>0.90133134768786405</v>
      </c>
      <c r="E2246" s="4" t="s">
        <v>1436</v>
      </c>
      <c r="F2246" s="4" t="s">
        <v>6873</v>
      </c>
      <c r="G2246" s="9">
        <v>10</v>
      </c>
      <c r="H2246" s="4">
        <v>3</v>
      </c>
      <c r="I2246" s="4" t="s">
        <v>3399</v>
      </c>
      <c r="J2246" s="4" t="s">
        <v>4789</v>
      </c>
      <c r="K2246" s="4" t="s">
        <v>989</v>
      </c>
      <c r="L2246" s="4" t="s">
        <v>3766</v>
      </c>
      <c r="M2246" s="4" t="s">
        <v>4790</v>
      </c>
      <c r="N2246" s="4" t="s">
        <v>1045</v>
      </c>
      <c r="O2246" s="4" t="s">
        <v>3759</v>
      </c>
      <c r="P2246" s="5" t="e">
        <v>#N/A</v>
      </c>
    </row>
    <row r="2247" spans="1:16" x14ac:dyDescent="0.35">
      <c r="A2247" s="4" t="s">
        <v>1437</v>
      </c>
      <c r="B2247" s="18" t="s">
        <v>11761</v>
      </c>
      <c r="C2247" s="34">
        <f t="shared" si="70"/>
        <v>6.8946022159251525E-5</v>
      </c>
      <c r="D2247" s="35">
        <f t="shared" si="71"/>
        <v>0.90140029371002328</v>
      </c>
      <c r="E2247" s="4" t="s">
        <v>1436</v>
      </c>
      <c r="F2247" s="4" t="s">
        <v>6890</v>
      </c>
      <c r="G2247" s="9">
        <v>10</v>
      </c>
      <c r="H2247" s="4">
        <v>2</v>
      </c>
      <c r="I2247" s="4" t="s">
        <v>3341</v>
      </c>
      <c r="J2247" s="4" t="s">
        <v>6889</v>
      </c>
      <c r="K2247" s="4" t="s">
        <v>994</v>
      </c>
      <c r="L2247" s="4" t="s">
        <v>4444</v>
      </c>
      <c r="M2247" s="4" t="s">
        <v>6618</v>
      </c>
      <c r="N2247" s="4" t="s">
        <v>1052</v>
      </c>
      <c r="O2247" s="4" t="s">
        <v>3426</v>
      </c>
      <c r="P2247" s="5" t="e">
        <v>#N/A</v>
      </c>
    </row>
    <row r="2248" spans="1:16" x14ac:dyDescent="0.35">
      <c r="A2248" s="4" t="s">
        <v>1437</v>
      </c>
      <c r="B2248" s="18" t="s">
        <v>11761</v>
      </c>
      <c r="C2248" s="34">
        <f t="shared" si="70"/>
        <v>6.8946022159251525E-5</v>
      </c>
      <c r="D2248" s="35">
        <f t="shared" si="71"/>
        <v>0.90146923973218251</v>
      </c>
      <c r="E2248" s="4" t="s">
        <v>1436</v>
      </c>
      <c r="F2248" s="4" t="s">
        <v>6962</v>
      </c>
      <c r="G2248" s="9">
        <v>10</v>
      </c>
      <c r="H2248" s="4">
        <v>2</v>
      </c>
      <c r="I2248" s="4" t="s">
        <v>3341</v>
      </c>
      <c r="J2248" s="4" t="s">
        <v>6452</v>
      </c>
      <c r="K2248" s="4" t="s">
        <v>994</v>
      </c>
      <c r="L2248" s="4" t="s">
        <v>3766</v>
      </c>
      <c r="M2248" s="4" t="s">
        <v>3588</v>
      </c>
      <c r="N2248" s="4" t="s">
        <v>1052</v>
      </c>
      <c r="O2248" s="4" t="s">
        <v>3426</v>
      </c>
      <c r="P2248" s="5" t="e">
        <v>#N/A</v>
      </c>
    </row>
    <row r="2249" spans="1:16" x14ac:dyDescent="0.35">
      <c r="A2249" s="4" t="s">
        <v>1437</v>
      </c>
      <c r="B2249" s="18" t="s">
        <v>11761</v>
      </c>
      <c r="C2249" s="34">
        <f t="shared" si="70"/>
        <v>6.8946022159251525E-5</v>
      </c>
      <c r="D2249" s="35">
        <f t="shared" si="71"/>
        <v>0.90153818575434175</v>
      </c>
      <c r="E2249" s="4" t="s">
        <v>1436</v>
      </c>
      <c r="F2249" s="4" t="s">
        <v>7078</v>
      </c>
      <c r="G2249" s="9">
        <v>10</v>
      </c>
      <c r="H2249" s="4">
        <v>2</v>
      </c>
      <c r="I2249" s="4" t="s">
        <v>3359</v>
      </c>
      <c r="J2249" s="4" t="s">
        <v>6722</v>
      </c>
      <c r="K2249" s="4" t="s">
        <v>952</v>
      </c>
      <c r="L2249" s="4" t="s">
        <v>5782</v>
      </c>
      <c r="M2249" s="4" t="s">
        <v>3605</v>
      </c>
      <c r="N2249" s="4" t="s">
        <v>994</v>
      </c>
      <c r="O2249" s="4" t="s">
        <v>3363</v>
      </c>
      <c r="P2249" s="5" t="e">
        <v>#N/A</v>
      </c>
    </row>
    <row r="2250" spans="1:16" x14ac:dyDescent="0.35">
      <c r="A2250" s="4" t="s">
        <v>1437</v>
      </c>
      <c r="B2250" s="18" t="s">
        <v>11761</v>
      </c>
      <c r="C2250" s="34">
        <f t="shared" si="70"/>
        <v>6.8946022159251525E-5</v>
      </c>
      <c r="D2250" s="35">
        <f t="shared" si="71"/>
        <v>0.90160713177650098</v>
      </c>
      <c r="E2250" s="4" t="s">
        <v>1436</v>
      </c>
      <c r="F2250" s="4" t="s">
        <v>7192</v>
      </c>
      <c r="G2250" s="9">
        <v>10</v>
      </c>
      <c r="H2250" s="4">
        <v>2</v>
      </c>
      <c r="I2250" s="4" t="s">
        <v>6584</v>
      </c>
      <c r="J2250" s="4" t="s">
        <v>7193</v>
      </c>
      <c r="K2250" s="4" t="s">
        <v>1121</v>
      </c>
      <c r="L2250" s="4" t="s">
        <v>3751</v>
      </c>
      <c r="M2250" s="4"/>
      <c r="N2250" s="4" t="s">
        <v>1214</v>
      </c>
      <c r="O2250" s="4" t="s">
        <v>3868</v>
      </c>
      <c r="P2250" s="5" t="e">
        <v>#N/A</v>
      </c>
    </row>
    <row r="2251" spans="1:16" x14ac:dyDescent="0.35">
      <c r="A2251" s="4" t="s">
        <v>1437</v>
      </c>
      <c r="B2251" s="17" t="s">
        <v>11760</v>
      </c>
      <c r="C2251" s="34">
        <f t="shared" si="70"/>
        <v>6.8946022159251525E-5</v>
      </c>
      <c r="D2251" s="35">
        <f t="shared" si="71"/>
        <v>0.90167607779866021</v>
      </c>
      <c r="E2251" s="4" t="s">
        <v>1436</v>
      </c>
      <c r="F2251" s="4" t="s">
        <v>7212</v>
      </c>
      <c r="G2251" s="9">
        <v>10</v>
      </c>
      <c r="H2251" s="4">
        <v>0</v>
      </c>
      <c r="I2251" s="4" t="s">
        <v>3519</v>
      </c>
      <c r="J2251" s="4" t="s">
        <v>4451</v>
      </c>
      <c r="K2251" s="4" t="s">
        <v>996</v>
      </c>
      <c r="L2251" s="4" t="s">
        <v>5782</v>
      </c>
      <c r="M2251" s="4" t="s">
        <v>3588</v>
      </c>
      <c r="N2251" s="4" t="s">
        <v>1054</v>
      </c>
      <c r="O2251" s="4" t="s">
        <v>3448</v>
      </c>
      <c r="P2251" s="5" t="e">
        <v>#N/A</v>
      </c>
    </row>
    <row r="2252" spans="1:16" x14ac:dyDescent="0.35">
      <c r="A2252" s="4" t="s">
        <v>1437</v>
      </c>
      <c r="B2252" s="18" t="s">
        <v>11761</v>
      </c>
      <c r="C2252" s="34">
        <f t="shared" si="70"/>
        <v>6.8946022159251525E-5</v>
      </c>
      <c r="D2252" s="35">
        <f t="shared" si="71"/>
        <v>0.90174502382081945</v>
      </c>
      <c r="E2252" s="4" t="s">
        <v>1436</v>
      </c>
      <c r="F2252" s="4" t="s">
        <v>7216</v>
      </c>
      <c r="G2252" s="9">
        <v>10</v>
      </c>
      <c r="H2252" s="4">
        <v>2</v>
      </c>
      <c r="I2252" s="4" t="s">
        <v>3341</v>
      </c>
      <c r="J2252" s="4" t="s">
        <v>6889</v>
      </c>
      <c r="K2252" s="4" t="s">
        <v>939</v>
      </c>
      <c r="L2252" s="4" t="s">
        <v>4726</v>
      </c>
      <c r="M2252" s="4" t="s">
        <v>3806</v>
      </c>
      <c r="N2252" s="4" t="s">
        <v>977</v>
      </c>
      <c r="O2252" s="4" t="s">
        <v>3811</v>
      </c>
      <c r="P2252" s="5" t="e">
        <v>#N/A</v>
      </c>
    </row>
    <row r="2253" spans="1:16" x14ac:dyDescent="0.35">
      <c r="A2253" s="4" t="s">
        <v>1437</v>
      </c>
      <c r="B2253" s="18" t="s">
        <v>11761</v>
      </c>
      <c r="C2253" s="34">
        <f t="shared" si="70"/>
        <v>6.8946022159251525E-5</v>
      </c>
      <c r="D2253" s="35">
        <f t="shared" si="71"/>
        <v>0.90181396984297868</v>
      </c>
      <c r="E2253" s="4" t="s">
        <v>1436</v>
      </c>
      <c r="F2253" s="4" t="s">
        <v>7219</v>
      </c>
      <c r="G2253" s="9">
        <v>10</v>
      </c>
      <c r="H2253" s="4">
        <v>2</v>
      </c>
      <c r="I2253" s="4" t="s">
        <v>3341</v>
      </c>
      <c r="J2253" s="4" t="s">
        <v>4021</v>
      </c>
      <c r="K2253" s="4" t="s">
        <v>1130</v>
      </c>
      <c r="L2253" s="4" t="s">
        <v>4726</v>
      </c>
      <c r="M2253" s="4" t="s">
        <v>3767</v>
      </c>
      <c r="N2253" s="4" t="s">
        <v>1223</v>
      </c>
      <c r="O2253" s="4" t="s">
        <v>3763</v>
      </c>
      <c r="P2253" s="5" t="e">
        <v>#N/A</v>
      </c>
    </row>
    <row r="2254" spans="1:16" x14ac:dyDescent="0.35">
      <c r="A2254" s="4" t="s">
        <v>1437</v>
      </c>
      <c r="B2254" s="17" t="s">
        <v>11760</v>
      </c>
      <c r="C2254" s="34">
        <f t="shared" si="70"/>
        <v>6.8946022159251525E-5</v>
      </c>
      <c r="D2254" s="35">
        <f t="shared" si="71"/>
        <v>0.90188291586513791</v>
      </c>
      <c r="E2254" s="4" t="s">
        <v>1436</v>
      </c>
      <c r="F2254" s="4" t="s">
        <v>7250</v>
      </c>
      <c r="G2254" s="9">
        <v>10</v>
      </c>
      <c r="H2254" s="4">
        <v>0</v>
      </c>
      <c r="I2254" s="4" t="s">
        <v>3594</v>
      </c>
      <c r="J2254" s="4" t="s">
        <v>4987</v>
      </c>
      <c r="K2254" s="4" t="s">
        <v>974</v>
      </c>
      <c r="L2254" s="4" t="s">
        <v>4988</v>
      </c>
      <c r="M2254" s="4" t="s">
        <v>4251</v>
      </c>
      <c r="N2254" s="4" t="s">
        <v>1024</v>
      </c>
      <c r="O2254" s="4" t="s">
        <v>6042</v>
      </c>
      <c r="P2254" s="5" t="e">
        <v>#N/A</v>
      </c>
    </row>
    <row r="2255" spans="1:16" x14ac:dyDescent="0.35">
      <c r="A2255" s="4" t="s">
        <v>1437</v>
      </c>
      <c r="B2255" s="18" t="s">
        <v>11761</v>
      </c>
      <c r="C2255" s="34">
        <f t="shared" si="70"/>
        <v>6.8946022159251525E-5</v>
      </c>
      <c r="D2255" s="35">
        <f t="shared" si="71"/>
        <v>0.90195186188729715</v>
      </c>
      <c r="E2255" s="4" t="s">
        <v>1436</v>
      </c>
      <c r="F2255" s="4" t="s">
        <v>7251</v>
      </c>
      <c r="G2255" s="9">
        <v>10</v>
      </c>
      <c r="H2255" s="4">
        <v>2</v>
      </c>
      <c r="I2255" s="4" t="s">
        <v>3594</v>
      </c>
      <c r="J2255" s="4" t="s">
        <v>4987</v>
      </c>
      <c r="K2255" s="4" t="s">
        <v>974</v>
      </c>
      <c r="L2255" s="4" t="s">
        <v>4988</v>
      </c>
      <c r="M2255" s="4" t="s">
        <v>4251</v>
      </c>
      <c r="N2255" s="4" t="s">
        <v>1024</v>
      </c>
      <c r="O2255" s="4" t="s">
        <v>6042</v>
      </c>
      <c r="P2255" s="5" t="e">
        <v>#N/A</v>
      </c>
    </row>
    <row r="2256" spans="1:16" x14ac:dyDescent="0.35">
      <c r="A2256" s="4" t="s">
        <v>1437</v>
      </c>
      <c r="B2256" s="17" t="s">
        <v>11760</v>
      </c>
      <c r="C2256" s="34">
        <f t="shared" si="70"/>
        <v>6.8946022159251525E-5</v>
      </c>
      <c r="D2256" s="35">
        <f t="shared" si="71"/>
        <v>0.90202080790945638</v>
      </c>
      <c r="E2256" s="4" t="s">
        <v>1436</v>
      </c>
      <c r="F2256" s="4" t="s">
        <v>7267</v>
      </c>
      <c r="G2256" s="9">
        <v>10</v>
      </c>
      <c r="H2256" s="4">
        <v>0</v>
      </c>
      <c r="I2256" s="4" t="s">
        <v>3594</v>
      </c>
      <c r="J2256" s="4" t="s">
        <v>6046</v>
      </c>
      <c r="K2256" s="4" t="s">
        <v>1047</v>
      </c>
      <c r="L2256" s="4" t="s">
        <v>4988</v>
      </c>
      <c r="M2256" s="4" t="s">
        <v>4296</v>
      </c>
      <c r="N2256" s="4" t="s">
        <v>1120</v>
      </c>
      <c r="O2256" s="4" t="s">
        <v>4240</v>
      </c>
      <c r="P2256" s="5" t="e">
        <v>#N/A</v>
      </c>
    </row>
    <row r="2257" spans="1:16" x14ac:dyDescent="0.35">
      <c r="A2257" s="4" t="s">
        <v>1437</v>
      </c>
      <c r="B2257" s="18" t="s">
        <v>11761</v>
      </c>
      <c r="C2257" s="34">
        <f t="shared" si="70"/>
        <v>6.8946022159251525E-5</v>
      </c>
      <c r="D2257" s="35">
        <f t="shared" si="71"/>
        <v>0.90208975393161561</v>
      </c>
      <c r="E2257" s="4" t="s">
        <v>1436</v>
      </c>
      <c r="F2257" s="4" t="s">
        <v>7352</v>
      </c>
      <c r="G2257" s="9">
        <v>10</v>
      </c>
      <c r="H2257" s="4">
        <v>2</v>
      </c>
      <c r="I2257" s="4" t="s">
        <v>3341</v>
      </c>
      <c r="J2257" s="4" t="s">
        <v>4928</v>
      </c>
      <c r="K2257" s="4" t="s">
        <v>984</v>
      </c>
      <c r="L2257" s="4" t="s">
        <v>3531</v>
      </c>
      <c r="M2257" s="4" t="s">
        <v>4296</v>
      </c>
      <c r="N2257" s="4" t="s">
        <v>1038</v>
      </c>
      <c r="O2257" s="4" t="s">
        <v>3825</v>
      </c>
      <c r="P2257" s="5" t="e">
        <v>#N/A</v>
      </c>
    </row>
    <row r="2258" spans="1:16" x14ac:dyDescent="0.35">
      <c r="A2258" s="4" t="s">
        <v>1437</v>
      </c>
      <c r="B2258" s="17" t="s">
        <v>11760</v>
      </c>
      <c r="C2258" s="34">
        <f t="shared" si="70"/>
        <v>6.8946022159251525E-5</v>
      </c>
      <c r="D2258" s="35">
        <f t="shared" si="71"/>
        <v>0.90215869995377485</v>
      </c>
      <c r="E2258" s="4" t="s">
        <v>1436</v>
      </c>
      <c r="F2258" s="4" t="s">
        <v>7420</v>
      </c>
      <c r="G2258" s="9">
        <v>10</v>
      </c>
      <c r="H2258" s="4">
        <v>0</v>
      </c>
      <c r="I2258" s="4" t="s">
        <v>3594</v>
      </c>
      <c r="J2258" s="4" t="s">
        <v>5610</v>
      </c>
      <c r="K2258" s="4" t="s">
        <v>911</v>
      </c>
      <c r="L2258" s="4" t="s">
        <v>4355</v>
      </c>
      <c r="M2258" s="4" t="s">
        <v>3715</v>
      </c>
      <c r="N2258" s="4" t="s">
        <v>939</v>
      </c>
      <c r="O2258" s="4" t="s">
        <v>3422</v>
      </c>
      <c r="P2258" s="5" t="e">
        <v>#N/A</v>
      </c>
    </row>
    <row r="2259" spans="1:16" x14ac:dyDescent="0.35">
      <c r="A2259" s="4" t="s">
        <v>1437</v>
      </c>
      <c r="B2259" s="18" t="s">
        <v>11761</v>
      </c>
      <c r="C2259" s="34">
        <f t="shared" si="70"/>
        <v>6.8946022159251525E-5</v>
      </c>
      <c r="D2259" s="35">
        <f t="shared" si="71"/>
        <v>0.90222764597593408</v>
      </c>
      <c r="E2259" s="4" t="s">
        <v>1436</v>
      </c>
      <c r="F2259" s="4" t="s">
        <v>7424</v>
      </c>
      <c r="G2259" s="9">
        <v>10</v>
      </c>
      <c r="H2259" s="4">
        <v>2</v>
      </c>
      <c r="I2259" s="4" t="s">
        <v>3359</v>
      </c>
      <c r="J2259" s="4" t="s">
        <v>4216</v>
      </c>
      <c r="K2259" s="4" t="s">
        <v>915</v>
      </c>
      <c r="L2259" s="4" t="s">
        <v>3805</v>
      </c>
      <c r="M2259" s="4" t="s">
        <v>3806</v>
      </c>
      <c r="N2259" s="4" t="s">
        <v>944</v>
      </c>
      <c r="O2259" s="4" t="s">
        <v>3389</v>
      </c>
      <c r="P2259" s="5" t="e">
        <v>#N/A</v>
      </c>
    </row>
    <row r="2260" spans="1:16" x14ac:dyDescent="0.35">
      <c r="A2260" s="4" t="s">
        <v>1437</v>
      </c>
      <c r="B2260" s="18" t="s">
        <v>11761</v>
      </c>
      <c r="C2260" s="34">
        <f t="shared" si="70"/>
        <v>6.8946022159251525E-5</v>
      </c>
      <c r="D2260" s="35">
        <f t="shared" si="71"/>
        <v>0.90229659199809331</v>
      </c>
      <c r="E2260" s="4" t="s">
        <v>1436</v>
      </c>
      <c r="F2260" s="4" t="s">
        <v>7447</v>
      </c>
      <c r="G2260" s="9">
        <v>10</v>
      </c>
      <c r="H2260" s="4">
        <v>3</v>
      </c>
      <c r="I2260" s="4" t="s">
        <v>3399</v>
      </c>
      <c r="J2260" s="4" t="s">
        <v>4039</v>
      </c>
      <c r="K2260" s="4" t="s">
        <v>999</v>
      </c>
      <c r="L2260" s="4" t="s">
        <v>3605</v>
      </c>
      <c r="M2260" s="4" t="s">
        <v>3891</v>
      </c>
      <c r="N2260" s="4" t="s">
        <v>1058</v>
      </c>
      <c r="O2260" s="4" t="s">
        <v>3759</v>
      </c>
      <c r="P2260" s="5" t="e">
        <v>#N/A</v>
      </c>
    </row>
    <row r="2261" spans="1:16" x14ac:dyDescent="0.35">
      <c r="A2261" s="4" t="s">
        <v>1437</v>
      </c>
      <c r="B2261" s="17" t="s">
        <v>11760</v>
      </c>
      <c r="C2261" s="34">
        <f t="shared" si="70"/>
        <v>6.8946022159251525E-5</v>
      </c>
      <c r="D2261" s="35">
        <f t="shared" si="71"/>
        <v>0.90236553802025254</v>
      </c>
      <c r="E2261" s="4" t="s">
        <v>1436</v>
      </c>
      <c r="F2261" s="4" t="s">
        <v>7518</v>
      </c>
      <c r="G2261" s="9">
        <v>10</v>
      </c>
      <c r="H2261" s="4">
        <v>0</v>
      </c>
      <c r="I2261" s="4" t="s">
        <v>3418</v>
      </c>
      <c r="J2261" s="4" t="s">
        <v>7517</v>
      </c>
      <c r="K2261" s="4" t="s">
        <v>949</v>
      </c>
      <c r="L2261" s="4" t="s">
        <v>3584</v>
      </c>
      <c r="M2261" s="4" t="s">
        <v>4057</v>
      </c>
      <c r="N2261" s="4" t="s">
        <v>990</v>
      </c>
      <c r="O2261" s="4" t="s">
        <v>3422</v>
      </c>
      <c r="P2261" s="5" t="e">
        <v>#N/A</v>
      </c>
    </row>
    <row r="2262" spans="1:16" x14ac:dyDescent="0.35">
      <c r="A2262" s="4" t="s">
        <v>1437</v>
      </c>
      <c r="B2262" s="18" t="s">
        <v>11761</v>
      </c>
      <c r="C2262" s="34">
        <f t="shared" si="70"/>
        <v>6.8946022159251525E-5</v>
      </c>
      <c r="D2262" s="35">
        <f t="shared" si="71"/>
        <v>0.90243448404241178</v>
      </c>
      <c r="E2262" s="4" t="s">
        <v>1436</v>
      </c>
      <c r="F2262" s="4" t="s">
        <v>7553</v>
      </c>
      <c r="G2262" s="9">
        <v>10</v>
      </c>
      <c r="H2262" s="4">
        <v>2</v>
      </c>
      <c r="I2262" s="4" t="s">
        <v>3341</v>
      </c>
      <c r="J2262" s="4" t="s">
        <v>4735</v>
      </c>
      <c r="K2262" s="4" t="s">
        <v>1059</v>
      </c>
      <c r="L2262" s="4" t="s">
        <v>3805</v>
      </c>
      <c r="M2262" s="4" t="s">
        <v>4089</v>
      </c>
      <c r="N2262" s="4" t="s">
        <v>1136</v>
      </c>
      <c r="O2262" s="4" t="s">
        <v>3590</v>
      </c>
      <c r="P2262" s="5" t="e">
        <v>#N/A</v>
      </c>
    </row>
    <row r="2263" spans="1:16" x14ac:dyDescent="0.35">
      <c r="A2263" s="4" t="s">
        <v>1437</v>
      </c>
      <c r="B2263" s="18" t="s">
        <v>11761</v>
      </c>
      <c r="C2263" s="34">
        <f t="shared" si="70"/>
        <v>6.8946022159251525E-5</v>
      </c>
      <c r="D2263" s="35">
        <f t="shared" si="71"/>
        <v>0.90250343006457101</v>
      </c>
      <c r="E2263" s="4" t="s">
        <v>1436</v>
      </c>
      <c r="F2263" s="4" t="s">
        <v>7568</v>
      </c>
      <c r="G2263" s="9">
        <v>10</v>
      </c>
      <c r="H2263" s="4">
        <v>3</v>
      </c>
      <c r="I2263" s="4" t="s">
        <v>3399</v>
      </c>
      <c r="J2263" s="4" t="s">
        <v>5004</v>
      </c>
      <c r="K2263" s="4" t="s">
        <v>999</v>
      </c>
      <c r="L2263" s="4" t="s">
        <v>4355</v>
      </c>
      <c r="M2263" s="4" t="s">
        <v>3715</v>
      </c>
      <c r="N2263" s="4" t="s">
        <v>1058</v>
      </c>
      <c r="O2263" s="4" t="s">
        <v>3759</v>
      </c>
      <c r="P2263" s="5" t="e">
        <v>#N/A</v>
      </c>
    </row>
    <row r="2264" spans="1:16" x14ac:dyDescent="0.35">
      <c r="A2264" s="4" t="s">
        <v>1437</v>
      </c>
      <c r="B2264" s="18" t="s">
        <v>11761</v>
      </c>
      <c r="C2264" s="34">
        <f t="shared" si="70"/>
        <v>6.8946022159251525E-5</v>
      </c>
      <c r="D2264" s="35">
        <f t="shared" si="71"/>
        <v>0.90257237608673024</v>
      </c>
      <c r="E2264" s="4" t="s">
        <v>1436</v>
      </c>
      <c r="F2264" s="4" t="s">
        <v>7586</v>
      </c>
      <c r="G2264" s="9">
        <v>10</v>
      </c>
      <c r="H2264" s="4">
        <v>2</v>
      </c>
      <c r="I2264" s="4" t="s">
        <v>3359</v>
      </c>
      <c r="J2264" s="4" t="s">
        <v>7587</v>
      </c>
      <c r="K2264" s="4" t="s">
        <v>937</v>
      </c>
      <c r="L2264" s="4" t="s">
        <v>3492</v>
      </c>
      <c r="M2264" s="4" t="s">
        <v>3655</v>
      </c>
      <c r="N2264" s="4" t="s">
        <v>974</v>
      </c>
      <c r="O2264" s="4" t="s">
        <v>3389</v>
      </c>
      <c r="P2264" s="5" t="e">
        <v>#N/A</v>
      </c>
    </row>
    <row r="2265" spans="1:16" x14ac:dyDescent="0.35">
      <c r="A2265" s="4" t="s">
        <v>1437</v>
      </c>
      <c r="B2265" s="18" t="s">
        <v>11761</v>
      </c>
      <c r="C2265" s="34">
        <f t="shared" si="70"/>
        <v>6.8946022159251525E-5</v>
      </c>
      <c r="D2265" s="35">
        <f t="shared" si="71"/>
        <v>0.90264132210888948</v>
      </c>
      <c r="E2265" s="4" t="s">
        <v>1436</v>
      </c>
      <c r="F2265" s="4" t="s">
        <v>7835</v>
      </c>
      <c r="G2265" s="9">
        <v>10</v>
      </c>
      <c r="H2265" s="4">
        <v>2</v>
      </c>
      <c r="I2265" s="4" t="s">
        <v>3341</v>
      </c>
      <c r="J2265" s="4" t="s">
        <v>4735</v>
      </c>
      <c r="K2265" s="4" t="s">
        <v>1054</v>
      </c>
      <c r="L2265" s="4" t="s">
        <v>3443</v>
      </c>
      <c r="M2265" s="4" t="s">
        <v>3767</v>
      </c>
      <c r="N2265" s="4" t="s">
        <v>1129</v>
      </c>
      <c r="O2265" s="4" t="s">
        <v>3495</v>
      </c>
      <c r="P2265" s="5" t="e">
        <v>#N/A</v>
      </c>
    </row>
    <row r="2266" spans="1:16" x14ac:dyDescent="0.35">
      <c r="A2266" s="4" t="s">
        <v>1437</v>
      </c>
      <c r="B2266" s="17" t="s">
        <v>11760</v>
      </c>
      <c r="C2266" s="34">
        <f t="shared" si="70"/>
        <v>6.8946022159251525E-5</v>
      </c>
      <c r="D2266" s="35">
        <f t="shared" si="71"/>
        <v>0.90271026813104871</v>
      </c>
      <c r="E2266" s="4" t="s">
        <v>1436</v>
      </c>
      <c r="F2266" s="4" t="s">
        <v>7849</v>
      </c>
      <c r="G2266" s="9">
        <v>10</v>
      </c>
      <c r="H2266" s="4">
        <v>0</v>
      </c>
      <c r="I2266" s="4" t="s">
        <v>3418</v>
      </c>
      <c r="J2266" s="4" t="s">
        <v>7850</v>
      </c>
      <c r="K2266" s="4" t="s">
        <v>954</v>
      </c>
      <c r="L2266" s="4" t="s">
        <v>3714</v>
      </c>
      <c r="M2266" s="4" t="s">
        <v>4952</v>
      </c>
      <c r="N2266" s="4" t="s">
        <v>997</v>
      </c>
      <c r="O2266" s="4" t="s">
        <v>3476</v>
      </c>
      <c r="P2266" s="5" t="e">
        <v>#N/A</v>
      </c>
    </row>
    <row r="2267" spans="1:16" x14ac:dyDescent="0.35">
      <c r="A2267" s="4" t="s">
        <v>1437</v>
      </c>
      <c r="B2267" s="18" t="s">
        <v>11761</v>
      </c>
      <c r="C2267" s="34">
        <f t="shared" si="70"/>
        <v>6.8946022159251525E-5</v>
      </c>
      <c r="D2267" s="35">
        <f t="shared" si="71"/>
        <v>0.90277921415320794</v>
      </c>
      <c r="E2267" s="4" t="s">
        <v>1436</v>
      </c>
      <c r="F2267" s="4" t="s">
        <v>8051</v>
      </c>
      <c r="G2267" s="9">
        <v>10</v>
      </c>
      <c r="H2267" s="4">
        <v>2</v>
      </c>
      <c r="I2267" s="4" t="s">
        <v>3341</v>
      </c>
      <c r="J2267" s="4" t="s">
        <v>4021</v>
      </c>
      <c r="K2267" s="4" t="s">
        <v>1063</v>
      </c>
      <c r="L2267" s="4" t="s">
        <v>5841</v>
      </c>
      <c r="M2267" s="4" t="s">
        <v>3988</v>
      </c>
      <c r="N2267" s="4" t="s">
        <v>1141</v>
      </c>
      <c r="O2267" s="4" t="s">
        <v>3495</v>
      </c>
      <c r="P2267" s="5" t="e">
        <v>#N/A</v>
      </c>
    </row>
    <row r="2268" spans="1:16" x14ac:dyDescent="0.35">
      <c r="A2268" s="4" t="s">
        <v>1437</v>
      </c>
      <c r="B2268" s="18" t="s">
        <v>11761</v>
      </c>
      <c r="C2268" s="34">
        <f t="shared" si="70"/>
        <v>6.8946022159251525E-5</v>
      </c>
      <c r="D2268" s="35">
        <f t="shared" si="71"/>
        <v>0.90284816017536718</v>
      </c>
      <c r="E2268" s="4" t="s">
        <v>1436</v>
      </c>
      <c r="F2268" s="4" t="s">
        <v>8054</v>
      </c>
      <c r="G2268" s="9">
        <v>10</v>
      </c>
      <c r="H2268" s="4">
        <v>3</v>
      </c>
      <c r="I2268" s="4" t="s">
        <v>3399</v>
      </c>
      <c r="J2268" s="4" t="s">
        <v>3523</v>
      </c>
      <c r="K2268" s="4" t="s">
        <v>1216</v>
      </c>
      <c r="L2268" s="4" t="s">
        <v>4071</v>
      </c>
      <c r="M2268" s="4"/>
      <c r="N2268" s="4" t="s">
        <v>1305</v>
      </c>
      <c r="O2268" s="4" t="s">
        <v>4170</v>
      </c>
      <c r="P2268" s="5" t="e">
        <v>#N/A</v>
      </c>
    </row>
    <row r="2269" spans="1:16" x14ac:dyDescent="0.35">
      <c r="A2269" s="4" t="s">
        <v>1437</v>
      </c>
      <c r="B2269" s="18" t="s">
        <v>11761</v>
      </c>
      <c r="C2269" s="34">
        <f t="shared" si="70"/>
        <v>6.8946022159251525E-5</v>
      </c>
      <c r="D2269" s="35">
        <f t="shared" si="71"/>
        <v>0.90291710619752641</v>
      </c>
      <c r="E2269" s="4" t="s">
        <v>1436</v>
      </c>
      <c r="F2269" s="4" t="s">
        <v>8088</v>
      </c>
      <c r="G2269" s="9">
        <v>10</v>
      </c>
      <c r="H2269" s="4">
        <v>4</v>
      </c>
      <c r="I2269" s="4" t="s">
        <v>3529</v>
      </c>
      <c r="J2269" s="4" t="s">
        <v>3530</v>
      </c>
      <c r="K2269" s="4" t="s">
        <v>981</v>
      </c>
      <c r="L2269" s="4" t="s">
        <v>3828</v>
      </c>
      <c r="M2269" s="4" t="s">
        <v>3455</v>
      </c>
      <c r="N2269" s="4" t="s">
        <v>1034</v>
      </c>
      <c r="O2269" s="4" t="s">
        <v>3477</v>
      </c>
      <c r="P2269" s="5" t="e">
        <v>#N/A</v>
      </c>
    </row>
    <row r="2270" spans="1:16" x14ac:dyDescent="0.35">
      <c r="A2270" s="4" t="s">
        <v>1437</v>
      </c>
      <c r="B2270" s="18" t="s">
        <v>11761</v>
      </c>
      <c r="C2270" s="34">
        <f t="shared" si="70"/>
        <v>6.8946022159251525E-5</v>
      </c>
      <c r="D2270" s="35">
        <f t="shared" si="71"/>
        <v>0.90298605221968564</v>
      </c>
      <c r="E2270" s="4" t="s">
        <v>1436</v>
      </c>
      <c r="F2270" s="4" t="s">
        <v>8163</v>
      </c>
      <c r="G2270" s="9">
        <v>10</v>
      </c>
      <c r="H2270" s="4">
        <v>5</v>
      </c>
      <c r="I2270" s="4" t="s">
        <v>3399</v>
      </c>
      <c r="J2270" s="4" t="s">
        <v>8164</v>
      </c>
      <c r="K2270" s="4" t="s">
        <v>1059</v>
      </c>
      <c r="L2270" s="4" t="s">
        <v>4605</v>
      </c>
      <c r="M2270" s="4" t="s">
        <v>3752</v>
      </c>
      <c r="N2270" s="4" t="s">
        <v>1136</v>
      </c>
      <c r="O2270" s="4" t="s">
        <v>3753</v>
      </c>
      <c r="P2270" s="5" t="e">
        <v>#N/A</v>
      </c>
    </row>
    <row r="2271" spans="1:16" x14ac:dyDescent="0.35">
      <c r="A2271" s="4" t="s">
        <v>1437</v>
      </c>
      <c r="B2271" s="18" t="s">
        <v>11761</v>
      </c>
      <c r="C2271" s="34">
        <f t="shared" si="70"/>
        <v>6.8946022159251525E-5</v>
      </c>
      <c r="D2271" s="35">
        <f t="shared" si="71"/>
        <v>0.90305499824184488</v>
      </c>
      <c r="E2271" s="4" t="s">
        <v>1436</v>
      </c>
      <c r="F2271" s="4" t="s">
        <v>8187</v>
      </c>
      <c r="G2271" s="9">
        <v>10</v>
      </c>
      <c r="H2271" s="4">
        <v>2</v>
      </c>
      <c r="I2271" s="4" t="s">
        <v>3341</v>
      </c>
      <c r="J2271" s="4" t="s">
        <v>4735</v>
      </c>
      <c r="K2271" s="4" t="s">
        <v>1024</v>
      </c>
      <c r="L2271" s="4" t="s">
        <v>5841</v>
      </c>
      <c r="M2271" s="4" t="s">
        <v>4089</v>
      </c>
      <c r="N2271" s="4" t="s">
        <v>1090</v>
      </c>
      <c r="O2271" s="4" t="s">
        <v>3495</v>
      </c>
      <c r="P2271" s="5" t="e">
        <v>#N/A</v>
      </c>
    </row>
    <row r="2272" spans="1:16" x14ac:dyDescent="0.35">
      <c r="A2272" s="4" t="s">
        <v>1437</v>
      </c>
      <c r="B2272" s="18" t="s">
        <v>11761</v>
      </c>
      <c r="C2272" s="34">
        <f t="shared" si="70"/>
        <v>6.8946022159251525E-5</v>
      </c>
      <c r="D2272" s="35">
        <f t="shared" si="71"/>
        <v>0.90312394426400411</v>
      </c>
      <c r="E2272" s="4" t="s">
        <v>1436</v>
      </c>
      <c r="F2272" s="4" t="s">
        <v>8275</v>
      </c>
      <c r="G2272" s="9">
        <v>10</v>
      </c>
      <c r="H2272" s="4">
        <v>2</v>
      </c>
      <c r="I2272" s="4" t="s">
        <v>3341</v>
      </c>
      <c r="J2272" s="4" t="s">
        <v>8270</v>
      </c>
      <c r="K2272" s="4" t="s">
        <v>1073</v>
      </c>
      <c r="L2272" s="4" t="s">
        <v>6618</v>
      </c>
      <c r="M2272" s="4"/>
      <c r="N2272" s="4" t="s">
        <v>1153</v>
      </c>
      <c r="O2272" s="4" t="s">
        <v>3590</v>
      </c>
      <c r="P2272" s="5" t="e">
        <v>#N/A</v>
      </c>
    </row>
    <row r="2273" spans="1:16" x14ac:dyDescent="0.35">
      <c r="A2273" s="4" t="s">
        <v>1437</v>
      </c>
      <c r="B2273" s="17" t="s">
        <v>11760</v>
      </c>
      <c r="C2273" s="34">
        <f t="shared" si="70"/>
        <v>6.8946022159251525E-5</v>
      </c>
      <c r="D2273" s="35">
        <f t="shared" si="71"/>
        <v>0.90319289028616334</v>
      </c>
      <c r="E2273" s="4" t="s">
        <v>1436</v>
      </c>
      <c r="F2273" s="4" t="s">
        <v>8380</v>
      </c>
      <c r="G2273" s="9">
        <v>10</v>
      </c>
      <c r="H2273" s="4">
        <v>0</v>
      </c>
      <c r="I2273" s="4" t="s">
        <v>4075</v>
      </c>
      <c r="J2273" s="4" t="s">
        <v>4088</v>
      </c>
      <c r="K2273" s="4" t="s">
        <v>934</v>
      </c>
      <c r="L2273" s="4" t="s">
        <v>4873</v>
      </c>
      <c r="M2273" s="4" t="s">
        <v>3405</v>
      </c>
      <c r="N2273" s="4" t="s">
        <v>970</v>
      </c>
      <c r="O2273" s="4" t="s">
        <v>1846</v>
      </c>
      <c r="P2273" s="5" t="e">
        <v>#N/A</v>
      </c>
    </row>
    <row r="2274" spans="1:16" x14ac:dyDescent="0.35">
      <c r="A2274" s="4" t="s">
        <v>1437</v>
      </c>
      <c r="B2274" s="18" t="s">
        <v>11761</v>
      </c>
      <c r="C2274" s="34">
        <f t="shared" si="70"/>
        <v>6.8946022159251525E-5</v>
      </c>
      <c r="D2274" s="35">
        <f t="shared" si="71"/>
        <v>0.90326183630832257</v>
      </c>
      <c r="E2274" s="4" t="s">
        <v>1436</v>
      </c>
      <c r="F2274" s="4" t="s">
        <v>8388</v>
      </c>
      <c r="G2274" s="9">
        <v>10</v>
      </c>
      <c r="H2274" s="4">
        <v>2</v>
      </c>
      <c r="I2274" s="4" t="s">
        <v>3490</v>
      </c>
      <c r="J2274" s="4" t="s">
        <v>8389</v>
      </c>
      <c r="K2274" s="4" t="s">
        <v>1197</v>
      </c>
      <c r="L2274" s="4" t="s">
        <v>5903</v>
      </c>
      <c r="M2274" s="4" t="s">
        <v>3474</v>
      </c>
      <c r="N2274" s="4" t="s">
        <v>1290</v>
      </c>
      <c r="O2274" s="4" t="s">
        <v>3885</v>
      </c>
      <c r="P2274" s="5" t="e">
        <v>#N/A</v>
      </c>
    </row>
    <row r="2275" spans="1:16" x14ac:dyDescent="0.35">
      <c r="A2275" s="4" t="s">
        <v>1437</v>
      </c>
      <c r="B2275" s="18" t="s">
        <v>11761</v>
      </c>
      <c r="C2275" s="34">
        <f t="shared" si="70"/>
        <v>6.8946022159251525E-5</v>
      </c>
      <c r="D2275" s="35">
        <f t="shared" si="71"/>
        <v>0.90333078233048181</v>
      </c>
      <c r="E2275" s="4" t="s">
        <v>1436</v>
      </c>
      <c r="F2275" s="4" t="s">
        <v>8437</v>
      </c>
      <c r="G2275" s="9">
        <v>10</v>
      </c>
      <c r="H2275" s="4">
        <v>2</v>
      </c>
      <c r="I2275" s="4" t="s">
        <v>3341</v>
      </c>
      <c r="J2275" s="4" t="s">
        <v>8018</v>
      </c>
      <c r="K2275" s="4" t="s">
        <v>994</v>
      </c>
      <c r="L2275" s="4" t="s">
        <v>3739</v>
      </c>
      <c r="M2275" s="4" t="s">
        <v>8023</v>
      </c>
      <c r="N2275" s="4" t="s">
        <v>1052</v>
      </c>
      <c r="O2275" s="4" t="s">
        <v>3811</v>
      </c>
      <c r="P2275" s="5" t="e">
        <v>#N/A</v>
      </c>
    </row>
    <row r="2276" spans="1:16" x14ac:dyDescent="0.35">
      <c r="A2276" s="4" t="s">
        <v>1437</v>
      </c>
      <c r="B2276" s="18" t="s">
        <v>11761</v>
      </c>
      <c r="C2276" s="34">
        <f t="shared" si="70"/>
        <v>6.8946022159251525E-5</v>
      </c>
      <c r="D2276" s="35">
        <f t="shared" si="71"/>
        <v>0.90339972835264104</v>
      </c>
      <c r="E2276" s="4" t="s">
        <v>1436</v>
      </c>
      <c r="F2276" s="4" t="s">
        <v>8544</v>
      </c>
      <c r="G2276" s="9">
        <v>10</v>
      </c>
      <c r="H2276" s="4">
        <v>2</v>
      </c>
      <c r="I2276" s="4" t="s">
        <v>3594</v>
      </c>
      <c r="J2276" s="4" t="s">
        <v>4943</v>
      </c>
      <c r="K2276" s="4" t="s">
        <v>999</v>
      </c>
      <c r="L2276" s="4" t="s">
        <v>3619</v>
      </c>
      <c r="M2276" s="4" t="s">
        <v>4274</v>
      </c>
      <c r="N2276" s="4" t="s">
        <v>1058</v>
      </c>
      <c r="O2276" s="4" t="s">
        <v>1846</v>
      </c>
      <c r="P2276" s="5" t="e">
        <v>#N/A</v>
      </c>
    </row>
    <row r="2277" spans="1:16" x14ac:dyDescent="0.35">
      <c r="A2277" s="4" t="s">
        <v>1437</v>
      </c>
      <c r="B2277" s="17" t="s">
        <v>11760</v>
      </c>
      <c r="C2277" s="34">
        <f t="shared" si="70"/>
        <v>6.8946022159251525E-5</v>
      </c>
      <c r="D2277" s="35">
        <f t="shared" si="71"/>
        <v>0.90346867437480027</v>
      </c>
      <c r="E2277" s="4" t="s">
        <v>1436</v>
      </c>
      <c r="F2277" s="4" t="s">
        <v>8769</v>
      </c>
      <c r="G2277" s="9">
        <v>10</v>
      </c>
      <c r="H2277" s="4">
        <v>0</v>
      </c>
      <c r="I2277" s="4" t="s">
        <v>3832</v>
      </c>
      <c r="J2277" s="4" t="s">
        <v>8621</v>
      </c>
      <c r="K2277" s="4" t="s">
        <v>959</v>
      </c>
      <c r="L2277" s="4" t="s">
        <v>4097</v>
      </c>
      <c r="M2277" s="4" t="s">
        <v>6664</v>
      </c>
      <c r="N2277" s="4" t="s">
        <v>1004</v>
      </c>
      <c r="O2277" s="4" t="s">
        <v>3581</v>
      </c>
      <c r="P2277" s="5" t="e">
        <v>#N/A</v>
      </c>
    </row>
    <row r="2278" spans="1:16" x14ac:dyDescent="0.35">
      <c r="A2278" s="4" t="s">
        <v>1437</v>
      </c>
      <c r="B2278" s="18" t="s">
        <v>11761</v>
      </c>
      <c r="C2278" s="34">
        <f t="shared" si="70"/>
        <v>6.8946022159251525E-5</v>
      </c>
      <c r="D2278" s="35">
        <f t="shared" si="71"/>
        <v>0.90353762039695951</v>
      </c>
      <c r="E2278" s="4" t="s">
        <v>1436</v>
      </c>
      <c r="F2278" s="4" t="s">
        <v>8789</v>
      </c>
      <c r="G2278" s="9">
        <v>10</v>
      </c>
      <c r="H2278" s="4">
        <v>2</v>
      </c>
      <c r="I2278" s="4" t="s">
        <v>3341</v>
      </c>
      <c r="J2278" s="4" t="s">
        <v>8274</v>
      </c>
      <c r="K2278" s="4" t="s">
        <v>1024</v>
      </c>
      <c r="L2278" s="4" t="s">
        <v>3593</v>
      </c>
      <c r="M2278" s="4"/>
      <c r="N2278" s="4" t="s">
        <v>1090</v>
      </c>
      <c r="O2278" s="4" t="s">
        <v>3495</v>
      </c>
      <c r="P2278" s="5" t="e">
        <v>#N/A</v>
      </c>
    </row>
    <row r="2279" spans="1:16" x14ac:dyDescent="0.35">
      <c r="A2279" s="4" t="s">
        <v>1437</v>
      </c>
      <c r="B2279" s="17" t="s">
        <v>11760</v>
      </c>
      <c r="C2279" s="34">
        <f t="shared" si="70"/>
        <v>6.8946022159251525E-5</v>
      </c>
      <c r="D2279" s="35">
        <f t="shared" si="71"/>
        <v>0.90360656641911874</v>
      </c>
      <c r="E2279" s="4" t="s">
        <v>1436</v>
      </c>
      <c r="F2279" s="4" t="s">
        <v>8841</v>
      </c>
      <c r="G2279" s="9">
        <v>10</v>
      </c>
      <c r="H2279" s="4">
        <v>0</v>
      </c>
      <c r="I2279" s="4" t="s">
        <v>3594</v>
      </c>
      <c r="J2279" s="4" t="s">
        <v>8072</v>
      </c>
      <c r="K2279" s="4" t="s">
        <v>926</v>
      </c>
      <c r="L2279" s="4" t="s">
        <v>4934</v>
      </c>
      <c r="M2279" s="4" t="s">
        <v>4929</v>
      </c>
      <c r="N2279" s="4" t="s">
        <v>959</v>
      </c>
      <c r="O2279" s="4" t="s">
        <v>4874</v>
      </c>
      <c r="P2279" s="5" t="e">
        <v>#N/A</v>
      </c>
    </row>
    <row r="2280" spans="1:16" x14ac:dyDescent="0.35">
      <c r="A2280" s="4" t="s">
        <v>1437</v>
      </c>
      <c r="B2280" s="18" t="s">
        <v>11761</v>
      </c>
      <c r="C2280" s="34">
        <f t="shared" si="70"/>
        <v>6.8946022159251525E-5</v>
      </c>
      <c r="D2280" s="35">
        <f t="shared" si="71"/>
        <v>0.90367551244127797</v>
      </c>
      <c r="E2280" s="4" t="s">
        <v>1436</v>
      </c>
      <c r="F2280" s="4" t="s">
        <v>8858</v>
      </c>
      <c r="G2280" s="9">
        <v>10</v>
      </c>
      <c r="H2280" s="4">
        <v>2</v>
      </c>
      <c r="I2280" s="4" t="s">
        <v>3359</v>
      </c>
      <c r="J2280" s="4" t="s">
        <v>7139</v>
      </c>
      <c r="K2280" s="4" t="s">
        <v>996</v>
      </c>
      <c r="L2280" s="4" t="s">
        <v>3748</v>
      </c>
      <c r="M2280" s="4" t="s">
        <v>4283</v>
      </c>
      <c r="N2280" s="4" t="s">
        <v>1054</v>
      </c>
      <c r="O2280" s="4" t="s">
        <v>1846</v>
      </c>
      <c r="P2280" s="5" t="s">
        <v>11901</v>
      </c>
    </row>
    <row r="2281" spans="1:16" x14ac:dyDescent="0.35">
      <c r="A2281" s="4" t="s">
        <v>1437</v>
      </c>
      <c r="B2281" s="17" t="s">
        <v>11760</v>
      </c>
      <c r="C2281" s="34">
        <f t="shared" si="70"/>
        <v>6.8946022159251525E-5</v>
      </c>
      <c r="D2281" s="35">
        <f t="shared" si="71"/>
        <v>0.90374445846343721</v>
      </c>
      <c r="E2281" s="4" t="s">
        <v>1436</v>
      </c>
      <c r="F2281" s="4" t="s">
        <v>8951</v>
      </c>
      <c r="G2281" s="9">
        <v>10</v>
      </c>
      <c r="H2281" s="4">
        <v>0</v>
      </c>
      <c r="I2281" s="4" t="s">
        <v>3490</v>
      </c>
      <c r="J2281" s="4" t="s">
        <v>8952</v>
      </c>
      <c r="K2281" s="4" t="s">
        <v>944</v>
      </c>
      <c r="L2281" s="4" t="s">
        <v>3362</v>
      </c>
      <c r="M2281" s="4"/>
      <c r="N2281" s="4" t="s">
        <v>984</v>
      </c>
      <c r="O2281" s="4" t="s">
        <v>4077</v>
      </c>
      <c r="P2281" s="5" t="e">
        <v>#N/A</v>
      </c>
    </row>
    <row r="2282" spans="1:16" x14ac:dyDescent="0.35">
      <c r="A2282" s="4" t="s">
        <v>1437</v>
      </c>
      <c r="B2282" s="17" t="s">
        <v>11760</v>
      </c>
      <c r="C2282" s="34">
        <f t="shared" si="70"/>
        <v>6.8946022159251525E-5</v>
      </c>
      <c r="D2282" s="35">
        <f t="shared" si="71"/>
        <v>0.90381340448559644</v>
      </c>
      <c r="E2282" s="4" t="s">
        <v>1436</v>
      </c>
      <c r="F2282" s="4" t="s">
        <v>8968</v>
      </c>
      <c r="G2282" s="9">
        <v>10</v>
      </c>
      <c r="H2282" s="4">
        <v>0</v>
      </c>
      <c r="I2282" s="4" t="s">
        <v>3352</v>
      </c>
      <c r="J2282" s="4" t="s">
        <v>8966</v>
      </c>
      <c r="K2282" s="4" t="s">
        <v>1010</v>
      </c>
      <c r="L2282" s="4" t="s">
        <v>4662</v>
      </c>
      <c r="M2282" s="4"/>
      <c r="N2282" s="4" t="s">
        <v>1073</v>
      </c>
      <c r="O2282" s="4" t="s">
        <v>4077</v>
      </c>
      <c r="P2282" s="5" t="e">
        <v>#N/A</v>
      </c>
    </row>
    <row r="2283" spans="1:16" x14ac:dyDescent="0.35">
      <c r="A2283" s="4" t="s">
        <v>1437</v>
      </c>
      <c r="B2283" s="17" t="s">
        <v>11760</v>
      </c>
      <c r="C2283" s="34">
        <f t="shared" si="70"/>
        <v>6.8946022159251525E-5</v>
      </c>
      <c r="D2283" s="35">
        <f t="shared" si="71"/>
        <v>0.90388235050775567</v>
      </c>
      <c r="E2283" s="4" t="s">
        <v>1436</v>
      </c>
      <c r="F2283" s="4" t="s">
        <v>9008</v>
      </c>
      <c r="G2283" s="9">
        <v>10</v>
      </c>
      <c r="H2283" s="4">
        <v>0</v>
      </c>
      <c r="I2283" s="4" t="s">
        <v>3341</v>
      </c>
      <c r="J2283" s="4" t="s">
        <v>8776</v>
      </c>
      <c r="K2283" s="4" t="s">
        <v>974</v>
      </c>
      <c r="L2283" s="4" t="s">
        <v>4176</v>
      </c>
      <c r="M2283" s="4"/>
      <c r="N2283" s="4" t="s">
        <v>1024</v>
      </c>
      <c r="O2283" s="4" t="s">
        <v>3811</v>
      </c>
      <c r="P2283" s="5" t="e">
        <v>#N/A</v>
      </c>
    </row>
    <row r="2284" spans="1:16" x14ac:dyDescent="0.35">
      <c r="A2284" s="4" t="s">
        <v>1437</v>
      </c>
      <c r="B2284" s="18" t="s">
        <v>11761</v>
      </c>
      <c r="C2284" s="34">
        <f t="shared" si="70"/>
        <v>6.8946022159251525E-5</v>
      </c>
      <c r="D2284" s="35">
        <f t="shared" si="71"/>
        <v>0.9039512965299149</v>
      </c>
      <c r="E2284" s="4" t="s">
        <v>1436</v>
      </c>
      <c r="F2284" s="4" t="s">
        <v>9019</v>
      </c>
      <c r="G2284" s="9">
        <v>10</v>
      </c>
      <c r="H2284" s="4">
        <v>2</v>
      </c>
      <c r="I2284" s="4" t="s">
        <v>3399</v>
      </c>
      <c r="J2284" s="4" t="s">
        <v>8860</v>
      </c>
      <c r="K2284" s="4" t="s">
        <v>984</v>
      </c>
      <c r="L2284" s="4" t="s">
        <v>3729</v>
      </c>
      <c r="M2284" s="4" t="s">
        <v>7040</v>
      </c>
      <c r="N2284" s="4" t="s">
        <v>1038</v>
      </c>
      <c r="O2284" s="4" t="s">
        <v>3757</v>
      </c>
      <c r="P2284" s="5" t="e">
        <v>#N/A</v>
      </c>
    </row>
    <row r="2285" spans="1:16" x14ac:dyDescent="0.35">
      <c r="A2285" s="4" t="s">
        <v>1437</v>
      </c>
      <c r="B2285" s="18" t="s">
        <v>11761</v>
      </c>
      <c r="C2285" s="34">
        <f t="shared" si="70"/>
        <v>6.8946022159251525E-5</v>
      </c>
      <c r="D2285" s="35">
        <f t="shared" si="71"/>
        <v>0.90402024255207414</v>
      </c>
      <c r="E2285" s="4" t="s">
        <v>1436</v>
      </c>
      <c r="F2285" s="4" t="s">
        <v>9050</v>
      </c>
      <c r="G2285" s="9">
        <v>10</v>
      </c>
      <c r="H2285" s="4">
        <v>2</v>
      </c>
      <c r="I2285" s="4" t="s">
        <v>3529</v>
      </c>
      <c r="J2285" s="4" t="s">
        <v>9047</v>
      </c>
      <c r="K2285" s="4" t="s">
        <v>1011</v>
      </c>
      <c r="L2285" s="4" t="s">
        <v>3719</v>
      </c>
      <c r="M2285" s="4"/>
      <c r="N2285" s="4" t="s">
        <v>1074</v>
      </c>
      <c r="O2285" s="4" t="s">
        <v>4077</v>
      </c>
      <c r="P2285" s="5" t="e">
        <v>#N/A</v>
      </c>
    </row>
    <row r="2286" spans="1:16" x14ac:dyDescent="0.35">
      <c r="A2286" s="4" t="s">
        <v>1437</v>
      </c>
      <c r="B2286" s="18" t="s">
        <v>11761</v>
      </c>
      <c r="C2286" s="34">
        <f t="shared" si="70"/>
        <v>6.8946022159251525E-5</v>
      </c>
      <c r="D2286" s="35">
        <f t="shared" si="71"/>
        <v>0.90408918857423337</v>
      </c>
      <c r="E2286" s="4" t="s">
        <v>1436</v>
      </c>
      <c r="F2286" s="4" t="s">
        <v>9061</v>
      </c>
      <c r="G2286" s="9">
        <v>10</v>
      </c>
      <c r="H2286" s="4">
        <v>2</v>
      </c>
      <c r="I2286" s="4" t="s">
        <v>3594</v>
      </c>
      <c r="J2286" s="4" t="s">
        <v>9058</v>
      </c>
      <c r="K2286" s="4" t="s">
        <v>1061</v>
      </c>
      <c r="L2286" s="4" t="s">
        <v>8271</v>
      </c>
      <c r="M2286" s="4"/>
      <c r="N2286" s="4" t="s">
        <v>1139</v>
      </c>
      <c r="O2286" s="4" t="s">
        <v>1846</v>
      </c>
      <c r="P2286" s="5" t="e">
        <v>#N/A</v>
      </c>
    </row>
    <row r="2287" spans="1:16" x14ac:dyDescent="0.35">
      <c r="A2287" s="4" t="s">
        <v>1437</v>
      </c>
      <c r="B2287" s="17" t="s">
        <v>11760</v>
      </c>
      <c r="C2287" s="34">
        <f t="shared" si="70"/>
        <v>6.8946022159251525E-5</v>
      </c>
      <c r="D2287" s="35">
        <f t="shared" si="71"/>
        <v>0.9041581345963926</v>
      </c>
      <c r="E2287" s="4" t="s">
        <v>1436</v>
      </c>
      <c r="F2287" s="4" t="s">
        <v>9096</v>
      </c>
      <c r="G2287" s="9">
        <v>10</v>
      </c>
      <c r="H2287" s="4">
        <v>0</v>
      </c>
      <c r="I2287" s="4" t="s">
        <v>3594</v>
      </c>
      <c r="J2287" s="4" t="s">
        <v>4693</v>
      </c>
      <c r="K2287" s="4" t="s">
        <v>1078</v>
      </c>
      <c r="L2287" s="4" t="s">
        <v>4662</v>
      </c>
      <c r="M2287" s="4" t="s">
        <v>4252</v>
      </c>
      <c r="N2287" s="4" t="s">
        <v>1159</v>
      </c>
      <c r="O2287" s="4" t="s">
        <v>4240</v>
      </c>
      <c r="P2287" s="5" t="e">
        <v>#N/A</v>
      </c>
    </row>
    <row r="2288" spans="1:16" x14ac:dyDescent="0.35">
      <c r="A2288" s="4" t="s">
        <v>1437</v>
      </c>
      <c r="B2288" s="17" t="s">
        <v>11760</v>
      </c>
      <c r="C2288" s="34">
        <f t="shared" si="70"/>
        <v>6.8946022159251525E-5</v>
      </c>
      <c r="D2288" s="35">
        <f t="shared" si="71"/>
        <v>0.90422708061855184</v>
      </c>
      <c r="E2288" s="4" t="s">
        <v>1436</v>
      </c>
      <c r="F2288" s="4" t="s">
        <v>9183</v>
      </c>
      <c r="G2288" s="9">
        <v>10</v>
      </c>
      <c r="H2288" s="4">
        <v>0</v>
      </c>
      <c r="I2288" s="4" t="s">
        <v>3359</v>
      </c>
      <c r="J2288" s="4" t="s">
        <v>8139</v>
      </c>
      <c r="K2288" s="4" t="s">
        <v>944</v>
      </c>
      <c r="L2288" s="4" t="s">
        <v>3362</v>
      </c>
      <c r="M2288" s="4" t="s">
        <v>4252</v>
      </c>
      <c r="N2288" s="4" t="s">
        <v>984</v>
      </c>
      <c r="O2288" s="4" t="s">
        <v>4874</v>
      </c>
      <c r="P2288" s="5" t="e">
        <v>#N/A</v>
      </c>
    </row>
    <row r="2289" spans="1:16" x14ac:dyDescent="0.35">
      <c r="A2289" s="4" t="s">
        <v>1437</v>
      </c>
      <c r="B2289" s="18" t="s">
        <v>11761</v>
      </c>
      <c r="C2289" s="34">
        <f t="shared" si="70"/>
        <v>6.8946022159251525E-5</v>
      </c>
      <c r="D2289" s="35">
        <f t="shared" si="71"/>
        <v>0.90429602664071107</v>
      </c>
      <c r="E2289" s="4" t="s">
        <v>1436</v>
      </c>
      <c r="F2289" s="4" t="s">
        <v>9246</v>
      </c>
      <c r="G2289" s="9">
        <v>10</v>
      </c>
      <c r="H2289" s="4">
        <v>5</v>
      </c>
      <c r="I2289" s="4" t="s">
        <v>3399</v>
      </c>
      <c r="J2289" s="4" t="s">
        <v>9244</v>
      </c>
      <c r="K2289" s="4" t="s">
        <v>1078</v>
      </c>
      <c r="L2289" s="4" t="s">
        <v>3719</v>
      </c>
      <c r="M2289" s="4" t="s">
        <v>9245</v>
      </c>
      <c r="N2289" s="4" t="s">
        <v>1159</v>
      </c>
      <c r="O2289" s="4" t="s">
        <v>3426</v>
      </c>
      <c r="P2289" s="5" t="e">
        <v>#N/A</v>
      </c>
    </row>
    <row r="2290" spans="1:16" x14ac:dyDescent="0.35">
      <c r="A2290" s="4" t="s">
        <v>1437</v>
      </c>
      <c r="B2290" s="18" t="s">
        <v>11761</v>
      </c>
      <c r="C2290" s="34">
        <f t="shared" si="70"/>
        <v>6.8946022159251525E-5</v>
      </c>
      <c r="D2290" s="35">
        <f t="shared" si="71"/>
        <v>0.9043649726628703</v>
      </c>
      <c r="E2290" s="4" t="s">
        <v>1436</v>
      </c>
      <c r="F2290" s="4" t="s">
        <v>9307</v>
      </c>
      <c r="G2290" s="9">
        <v>10</v>
      </c>
      <c r="H2290" s="4">
        <v>5</v>
      </c>
      <c r="I2290" s="4" t="s">
        <v>3399</v>
      </c>
      <c r="J2290" s="4" t="s">
        <v>8860</v>
      </c>
      <c r="K2290" s="4" t="s">
        <v>1014</v>
      </c>
      <c r="L2290" s="4" t="s">
        <v>4153</v>
      </c>
      <c r="M2290" s="4" t="s">
        <v>7040</v>
      </c>
      <c r="N2290" s="4" t="s">
        <v>1078</v>
      </c>
      <c r="O2290" s="4" t="s">
        <v>4399</v>
      </c>
      <c r="P2290" s="5" t="e">
        <v>#N/A</v>
      </c>
    </row>
    <row r="2291" spans="1:16" x14ac:dyDescent="0.35">
      <c r="A2291" s="4" t="s">
        <v>1437</v>
      </c>
      <c r="B2291" s="17" t="s">
        <v>11760</v>
      </c>
      <c r="C2291" s="34">
        <f t="shared" si="70"/>
        <v>6.8946022159251525E-5</v>
      </c>
      <c r="D2291" s="35">
        <f t="shared" si="71"/>
        <v>0.90443391868502954</v>
      </c>
      <c r="E2291" s="4" t="s">
        <v>1436</v>
      </c>
      <c r="F2291" s="4" t="s">
        <v>9328</v>
      </c>
      <c r="G2291" s="9">
        <v>10</v>
      </c>
      <c r="H2291" s="4">
        <v>0</v>
      </c>
      <c r="I2291" s="4" t="s">
        <v>3594</v>
      </c>
      <c r="J2291" s="4" t="s">
        <v>4235</v>
      </c>
      <c r="K2291" s="4" t="s">
        <v>1019</v>
      </c>
      <c r="L2291" s="4" t="s">
        <v>4934</v>
      </c>
      <c r="M2291" s="4" t="s">
        <v>4252</v>
      </c>
      <c r="N2291" s="4" t="s">
        <v>1084</v>
      </c>
      <c r="O2291" s="4" t="s">
        <v>1846</v>
      </c>
      <c r="P2291" s="5" t="e">
        <v>#N/A</v>
      </c>
    </row>
    <row r="2292" spans="1:16" x14ac:dyDescent="0.35">
      <c r="A2292" s="4" t="s">
        <v>1437</v>
      </c>
      <c r="B2292" s="18" t="s">
        <v>11761</v>
      </c>
      <c r="C2292" s="34">
        <f t="shared" si="70"/>
        <v>6.8946022159251525E-5</v>
      </c>
      <c r="D2292" s="35">
        <f t="shared" si="71"/>
        <v>0.90450286470718877</v>
      </c>
      <c r="E2292" s="4" t="s">
        <v>1436</v>
      </c>
      <c r="F2292" s="4" t="s">
        <v>9390</v>
      </c>
      <c r="G2292" s="9">
        <v>10</v>
      </c>
      <c r="H2292" s="4">
        <v>2</v>
      </c>
      <c r="I2292" s="4" t="s">
        <v>3341</v>
      </c>
      <c r="J2292" s="4" t="s">
        <v>6640</v>
      </c>
      <c r="K2292" s="4" t="s">
        <v>1004</v>
      </c>
      <c r="L2292" s="4" t="s">
        <v>3655</v>
      </c>
      <c r="M2292" s="4" t="s">
        <v>4748</v>
      </c>
      <c r="N2292" s="4" t="s">
        <v>1064</v>
      </c>
      <c r="O2292" s="4" t="s">
        <v>3811</v>
      </c>
      <c r="P2292" s="5" t="e">
        <v>#N/A</v>
      </c>
    </row>
    <row r="2293" spans="1:16" x14ac:dyDescent="0.35">
      <c r="A2293" s="4" t="s">
        <v>1437</v>
      </c>
      <c r="B2293" s="17" t="s">
        <v>11760</v>
      </c>
      <c r="C2293" s="34">
        <f t="shared" si="70"/>
        <v>6.8946022159251525E-5</v>
      </c>
      <c r="D2293" s="35">
        <f t="shared" si="71"/>
        <v>0.904571810729348</v>
      </c>
      <c r="E2293" s="4" t="s">
        <v>1436</v>
      </c>
      <c r="F2293" s="4" t="s">
        <v>9501</v>
      </c>
      <c r="G2293" s="9">
        <v>10</v>
      </c>
      <c r="H2293" s="4">
        <v>0</v>
      </c>
      <c r="I2293" s="4" t="s">
        <v>3594</v>
      </c>
      <c r="J2293" s="4" t="s">
        <v>4943</v>
      </c>
      <c r="K2293" s="4" t="s">
        <v>964</v>
      </c>
      <c r="L2293" s="4" t="s">
        <v>3701</v>
      </c>
      <c r="M2293" s="4" t="s">
        <v>4457</v>
      </c>
      <c r="N2293" s="4" t="s">
        <v>1011</v>
      </c>
      <c r="O2293" s="4" t="s">
        <v>3378</v>
      </c>
      <c r="P2293" s="5" t="e">
        <v>#N/A</v>
      </c>
    </row>
    <row r="2294" spans="1:16" x14ac:dyDescent="0.35">
      <c r="A2294" s="4" t="s">
        <v>1437</v>
      </c>
      <c r="B2294" s="18" t="s">
        <v>11761</v>
      </c>
      <c r="C2294" s="34">
        <f t="shared" si="70"/>
        <v>6.8946022159251525E-5</v>
      </c>
      <c r="D2294" s="35">
        <f t="shared" si="71"/>
        <v>0.90464075675150724</v>
      </c>
      <c r="E2294" s="4" t="s">
        <v>1436</v>
      </c>
      <c r="F2294" s="4" t="s">
        <v>9545</v>
      </c>
      <c r="G2294" s="9">
        <v>10</v>
      </c>
      <c r="H2294" s="4">
        <v>4</v>
      </c>
      <c r="I2294" s="4" t="s">
        <v>3359</v>
      </c>
      <c r="J2294" s="4" t="s">
        <v>8883</v>
      </c>
      <c r="K2294" s="4" t="s">
        <v>1040</v>
      </c>
      <c r="L2294" s="4" t="s">
        <v>3701</v>
      </c>
      <c r="M2294" s="4"/>
      <c r="N2294" s="4" t="s">
        <v>1112</v>
      </c>
      <c r="O2294" s="4" t="s">
        <v>1846</v>
      </c>
      <c r="P2294" s="5" t="e">
        <v>#N/A</v>
      </c>
    </row>
    <row r="2295" spans="1:16" x14ac:dyDescent="0.35">
      <c r="A2295" s="4" t="s">
        <v>1437</v>
      </c>
      <c r="B2295" s="17" t="s">
        <v>11760</v>
      </c>
      <c r="C2295" s="34">
        <f t="shared" si="70"/>
        <v>6.8946022159251525E-5</v>
      </c>
      <c r="D2295" s="35">
        <f t="shared" si="71"/>
        <v>0.90470970277366647</v>
      </c>
      <c r="E2295" s="4" t="s">
        <v>1436</v>
      </c>
      <c r="F2295" s="4" t="s">
        <v>9595</v>
      </c>
      <c r="G2295" s="9">
        <v>10</v>
      </c>
      <c r="H2295" s="4">
        <v>0</v>
      </c>
      <c r="I2295" s="4" t="s">
        <v>3594</v>
      </c>
      <c r="J2295" s="4" t="s">
        <v>4947</v>
      </c>
      <c r="K2295" s="4" t="s">
        <v>1003</v>
      </c>
      <c r="L2295" s="4" t="s">
        <v>3655</v>
      </c>
      <c r="M2295" s="4" t="s">
        <v>4457</v>
      </c>
      <c r="N2295" s="4" t="s">
        <v>1063</v>
      </c>
      <c r="O2295" s="4" t="s">
        <v>1846</v>
      </c>
      <c r="P2295" s="5" t="e">
        <v>#N/A</v>
      </c>
    </row>
    <row r="2296" spans="1:16" x14ac:dyDescent="0.35">
      <c r="A2296" s="4" t="s">
        <v>1437</v>
      </c>
      <c r="B2296" s="18" t="s">
        <v>11761</v>
      </c>
      <c r="C2296" s="34">
        <f t="shared" si="70"/>
        <v>6.8946022159251525E-5</v>
      </c>
      <c r="D2296" s="35">
        <f t="shared" si="71"/>
        <v>0.9047786487958257</v>
      </c>
      <c r="E2296" s="4" t="s">
        <v>1436</v>
      </c>
      <c r="F2296" s="4" t="s">
        <v>9688</v>
      </c>
      <c r="G2296" s="9">
        <v>10</v>
      </c>
      <c r="H2296" s="4">
        <v>2</v>
      </c>
      <c r="I2296" s="4" t="s">
        <v>3594</v>
      </c>
      <c r="J2296" s="4" t="s">
        <v>9685</v>
      </c>
      <c r="K2296" s="4" t="s">
        <v>1019</v>
      </c>
      <c r="L2296" s="4" t="s">
        <v>3701</v>
      </c>
      <c r="M2296" s="4"/>
      <c r="N2296" s="4" t="s">
        <v>1084</v>
      </c>
      <c r="O2296" s="4" t="s">
        <v>1846</v>
      </c>
      <c r="P2296" s="5" t="e">
        <v>#N/A</v>
      </c>
    </row>
    <row r="2297" spans="1:16" x14ac:dyDescent="0.35">
      <c r="A2297" s="4" t="s">
        <v>1437</v>
      </c>
      <c r="B2297" s="18" t="s">
        <v>11761</v>
      </c>
      <c r="C2297" s="34">
        <f t="shared" si="70"/>
        <v>6.8946022159251525E-5</v>
      </c>
      <c r="D2297" s="35">
        <f t="shared" si="71"/>
        <v>0.90484759481798493</v>
      </c>
      <c r="E2297" s="4" t="s">
        <v>1436</v>
      </c>
      <c r="F2297" s="4" t="s">
        <v>9719</v>
      </c>
      <c r="G2297" s="9">
        <v>10</v>
      </c>
      <c r="H2297" s="4">
        <v>2</v>
      </c>
      <c r="I2297" s="4" t="s">
        <v>3341</v>
      </c>
      <c r="J2297" s="4" t="s">
        <v>3818</v>
      </c>
      <c r="K2297" s="4" t="s">
        <v>1044</v>
      </c>
      <c r="L2297" s="4" t="s">
        <v>3587</v>
      </c>
      <c r="M2297" s="4" t="s">
        <v>3820</v>
      </c>
      <c r="N2297" s="4" t="s">
        <v>1118</v>
      </c>
      <c r="O2297" s="4" t="s">
        <v>3495</v>
      </c>
      <c r="P2297" s="5" t="e">
        <v>#N/A</v>
      </c>
    </row>
    <row r="2298" spans="1:16" x14ac:dyDescent="0.35">
      <c r="A2298" s="4" t="s">
        <v>1437</v>
      </c>
      <c r="B2298" s="17" t="s">
        <v>11760</v>
      </c>
      <c r="C2298" s="34">
        <f t="shared" si="70"/>
        <v>6.8946022159251525E-5</v>
      </c>
      <c r="D2298" s="35">
        <f t="shared" si="71"/>
        <v>0.90491654084014417</v>
      </c>
      <c r="E2298" s="4" t="s">
        <v>1436</v>
      </c>
      <c r="F2298" s="4" t="s">
        <v>9760</v>
      </c>
      <c r="G2298" s="9">
        <v>10</v>
      </c>
      <c r="H2298" s="4">
        <v>0</v>
      </c>
      <c r="I2298" s="4" t="s">
        <v>3519</v>
      </c>
      <c r="J2298" s="4" t="s">
        <v>9759</v>
      </c>
      <c r="K2298" s="4" t="s">
        <v>944</v>
      </c>
      <c r="L2298" s="4" t="s">
        <v>4069</v>
      </c>
      <c r="M2298" s="4"/>
      <c r="N2298" s="4" t="s">
        <v>984</v>
      </c>
      <c r="O2298" s="4" t="s">
        <v>9580</v>
      </c>
      <c r="P2298" s="5" t="e">
        <v>#N/A</v>
      </c>
    </row>
    <row r="2299" spans="1:16" x14ac:dyDescent="0.35">
      <c r="A2299" s="4" t="s">
        <v>1437</v>
      </c>
      <c r="B2299" s="18" t="s">
        <v>11761</v>
      </c>
      <c r="C2299" s="34">
        <f t="shared" si="70"/>
        <v>6.8946022159251525E-5</v>
      </c>
      <c r="D2299" s="35">
        <f t="shared" si="71"/>
        <v>0.9049854868623034</v>
      </c>
      <c r="E2299" s="4" t="s">
        <v>1436</v>
      </c>
      <c r="F2299" s="4" t="s">
        <v>9802</v>
      </c>
      <c r="G2299" s="9">
        <v>10</v>
      </c>
      <c r="H2299" s="4">
        <v>2</v>
      </c>
      <c r="I2299" s="4" t="s">
        <v>6198</v>
      </c>
      <c r="J2299" s="4" t="s">
        <v>9798</v>
      </c>
      <c r="K2299" s="4" t="s">
        <v>959</v>
      </c>
      <c r="L2299" s="4" t="s">
        <v>4069</v>
      </c>
      <c r="M2299" s="4"/>
      <c r="N2299" s="4" t="s">
        <v>1004</v>
      </c>
      <c r="O2299" s="4" t="s">
        <v>3757</v>
      </c>
      <c r="P2299" s="5" t="e">
        <v>#N/A</v>
      </c>
    </row>
    <row r="2300" spans="1:16" x14ac:dyDescent="0.35">
      <c r="A2300" s="4" t="s">
        <v>1437</v>
      </c>
      <c r="B2300" s="18" t="s">
        <v>11761</v>
      </c>
      <c r="C2300" s="34">
        <f t="shared" si="70"/>
        <v>6.8946022159251525E-5</v>
      </c>
      <c r="D2300" s="35">
        <f t="shared" si="71"/>
        <v>0.90505443288446263</v>
      </c>
      <c r="E2300" s="4" t="s">
        <v>1436</v>
      </c>
      <c r="F2300" s="4" t="s">
        <v>9982</v>
      </c>
      <c r="G2300" s="9">
        <v>10</v>
      </c>
      <c r="H2300" s="4">
        <v>5</v>
      </c>
      <c r="I2300" s="4" t="s">
        <v>3399</v>
      </c>
      <c r="J2300" s="4" t="s">
        <v>4008</v>
      </c>
      <c r="K2300" s="4" t="s">
        <v>939</v>
      </c>
      <c r="L2300" s="4" t="s">
        <v>4274</v>
      </c>
      <c r="M2300" s="4"/>
      <c r="N2300" s="4" t="s">
        <v>977</v>
      </c>
      <c r="O2300" s="4" t="s">
        <v>3757</v>
      </c>
      <c r="P2300" s="5" t="e">
        <v>#N/A</v>
      </c>
    </row>
    <row r="2301" spans="1:16" x14ac:dyDescent="0.35">
      <c r="A2301" s="4" t="s">
        <v>1437</v>
      </c>
      <c r="B2301" s="17" t="s">
        <v>11760</v>
      </c>
      <c r="C2301" s="34">
        <f t="shared" si="70"/>
        <v>6.8946022159251525E-5</v>
      </c>
      <c r="D2301" s="35">
        <f t="shared" si="71"/>
        <v>0.90512337890662187</v>
      </c>
      <c r="E2301" s="4" t="s">
        <v>1436</v>
      </c>
      <c r="F2301" s="4" t="s">
        <v>10056</v>
      </c>
      <c r="G2301" s="9">
        <v>10</v>
      </c>
      <c r="H2301" s="4">
        <v>0</v>
      </c>
      <c r="I2301" s="4" t="s">
        <v>3519</v>
      </c>
      <c r="J2301" s="4" t="s">
        <v>6638</v>
      </c>
      <c r="K2301" s="4" t="s">
        <v>946</v>
      </c>
      <c r="L2301" s="4" t="s">
        <v>4682</v>
      </c>
      <c r="M2301" s="4"/>
      <c r="N2301" s="4" t="s">
        <v>986</v>
      </c>
      <c r="O2301" s="4" t="s">
        <v>9580</v>
      </c>
      <c r="P2301" s="5" t="e">
        <v>#N/A</v>
      </c>
    </row>
    <row r="2302" spans="1:16" x14ac:dyDescent="0.35">
      <c r="A2302" s="4" t="s">
        <v>1437</v>
      </c>
      <c r="B2302" s="18" t="s">
        <v>11761</v>
      </c>
      <c r="C2302" s="34">
        <f t="shared" si="70"/>
        <v>6.8946022159251525E-5</v>
      </c>
      <c r="D2302" s="35">
        <f t="shared" si="71"/>
        <v>0.9051923249287811</v>
      </c>
      <c r="E2302" s="4" t="s">
        <v>1436</v>
      </c>
      <c r="F2302" s="4" t="s">
        <v>10138</v>
      </c>
      <c r="G2302" s="9">
        <v>10</v>
      </c>
      <c r="H2302" s="4">
        <v>2</v>
      </c>
      <c r="I2302" s="4" t="s">
        <v>3399</v>
      </c>
      <c r="J2302" s="4" t="s">
        <v>10052</v>
      </c>
      <c r="K2302" s="4" t="s">
        <v>1014</v>
      </c>
      <c r="L2302" s="4" t="s">
        <v>3820</v>
      </c>
      <c r="M2302" s="4" t="s">
        <v>8335</v>
      </c>
      <c r="N2302" s="4" t="s">
        <v>1078</v>
      </c>
      <c r="O2302" s="4" t="s">
        <v>4399</v>
      </c>
      <c r="P2302" s="5" t="e">
        <v>#N/A</v>
      </c>
    </row>
    <row r="2303" spans="1:16" x14ac:dyDescent="0.35">
      <c r="A2303" s="4" t="s">
        <v>1437</v>
      </c>
      <c r="B2303" s="17" t="s">
        <v>11760</v>
      </c>
      <c r="C2303" s="34">
        <f t="shared" si="70"/>
        <v>6.8946022159251525E-5</v>
      </c>
      <c r="D2303" s="35">
        <f t="shared" si="71"/>
        <v>0.90526127095094033</v>
      </c>
      <c r="E2303" s="4" t="s">
        <v>1436</v>
      </c>
      <c r="F2303" s="4" t="s">
        <v>10229</v>
      </c>
      <c r="G2303" s="9">
        <v>10</v>
      </c>
      <c r="H2303" s="4">
        <v>0</v>
      </c>
      <c r="I2303" s="4" t="s">
        <v>3359</v>
      </c>
      <c r="J2303" s="4" t="s">
        <v>8689</v>
      </c>
      <c r="K2303" s="4" t="s">
        <v>919</v>
      </c>
      <c r="L2303" s="4" t="s">
        <v>8684</v>
      </c>
      <c r="M2303" s="4" t="s">
        <v>4902</v>
      </c>
      <c r="N2303" s="4" t="s">
        <v>949</v>
      </c>
      <c r="O2303" s="4" t="s">
        <v>3422</v>
      </c>
      <c r="P2303" s="5" t="e">
        <v>#N/A</v>
      </c>
    </row>
    <row r="2304" spans="1:16" x14ac:dyDescent="0.35">
      <c r="A2304" s="4" t="s">
        <v>1437</v>
      </c>
      <c r="B2304" s="17" t="s">
        <v>11760</v>
      </c>
      <c r="C2304" s="34">
        <f t="shared" si="70"/>
        <v>6.8946022159251525E-5</v>
      </c>
      <c r="D2304" s="35">
        <f t="shared" si="71"/>
        <v>0.90533021697309957</v>
      </c>
      <c r="E2304" s="4" t="s">
        <v>1436</v>
      </c>
      <c r="F2304" s="4" t="s">
        <v>10342</v>
      </c>
      <c r="G2304" s="9">
        <v>10</v>
      </c>
      <c r="H2304" s="4">
        <v>0</v>
      </c>
      <c r="I2304" s="4" t="s">
        <v>3519</v>
      </c>
      <c r="J2304" s="4" t="s">
        <v>10343</v>
      </c>
      <c r="K2304" s="4" t="s">
        <v>955</v>
      </c>
      <c r="L2304" s="4" t="s">
        <v>4157</v>
      </c>
      <c r="M2304" s="4"/>
      <c r="N2304" s="4" t="s">
        <v>999</v>
      </c>
      <c r="O2304" s="4" t="s">
        <v>10336</v>
      </c>
      <c r="P2304" s="5" t="e">
        <v>#N/A</v>
      </c>
    </row>
    <row r="2305" spans="1:16" x14ac:dyDescent="0.35">
      <c r="A2305" s="4" t="s">
        <v>1437</v>
      </c>
      <c r="B2305" s="18" t="s">
        <v>11761</v>
      </c>
      <c r="C2305" s="34">
        <f t="shared" si="70"/>
        <v>6.8946022159251525E-5</v>
      </c>
      <c r="D2305" s="35">
        <f t="shared" si="71"/>
        <v>0.9053991629952588</v>
      </c>
      <c r="E2305" s="4" t="s">
        <v>1436</v>
      </c>
      <c r="F2305" s="4" t="s">
        <v>10348</v>
      </c>
      <c r="G2305" s="9">
        <v>10</v>
      </c>
      <c r="H2305" s="4">
        <v>2</v>
      </c>
      <c r="I2305" s="4" t="s">
        <v>3594</v>
      </c>
      <c r="J2305" s="4" t="s">
        <v>10150</v>
      </c>
      <c r="K2305" s="4" t="s">
        <v>1044</v>
      </c>
      <c r="L2305" s="4" t="s">
        <v>4457</v>
      </c>
      <c r="M2305" s="4" t="s">
        <v>10307</v>
      </c>
      <c r="N2305" s="4" t="s">
        <v>1118</v>
      </c>
      <c r="O2305" s="4" t="s">
        <v>3707</v>
      </c>
      <c r="P2305" s="5" t="e">
        <v>#N/A</v>
      </c>
    </row>
    <row r="2306" spans="1:16" x14ac:dyDescent="0.35">
      <c r="A2306" s="4" t="s">
        <v>1437</v>
      </c>
      <c r="B2306" s="18" t="s">
        <v>11761</v>
      </c>
      <c r="C2306" s="34">
        <f t="shared" si="70"/>
        <v>6.8946022159251525E-5</v>
      </c>
      <c r="D2306" s="35">
        <f t="shared" si="71"/>
        <v>0.90546810901741803</v>
      </c>
      <c r="E2306" s="4" t="s">
        <v>1436</v>
      </c>
      <c r="F2306" s="4" t="s">
        <v>10424</v>
      </c>
      <c r="G2306" s="9">
        <v>10</v>
      </c>
      <c r="H2306" s="4">
        <v>2</v>
      </c>
      <c r="I2306" s="4" t="s">
        <v>3341</v>
      </c>
      <c r="J2306" s="4" t="s">
        <v>10420</v>
      </c>
      <c r="K2306" s="4" t="s">
        <v>1019</v>
      </c>
      <c r="L2306" s="4" t="s">
        <v>4728</v>
      </c>
      <c r="M2306" s="4"/>
      <c r="N2306" s="4" t="s">
        <v>1084</v>
      </c>
      <c r="O2306" s="4" t="s">
        <v>3448</v>
      </c>
      <c r="P2306" s="5" t="e">
        <v>#N/A</v>
      </c>
    </row>
    <row r="2307" spans="1:16" x14ac:dyDescent="0.35">
      <c r="A2307" s="4" t="s">
        <v>1437</v>
      </c>
      <c r="B2307" s="18" t="s">
        <v>11761</v>
      </c>
      <c r="C2307" s="34">
        <f t="shared" ref="C2307:C2370" si="72">G2307/$G$6705</f>
        <v>6.8946022159251525E-5</v>
      </c>
      <c r="D2307" s="35">
        <f t="shared" si="71"/>
        <v>0.90553705503957727</v>
      </c>
      <c r="E2307" s="4" t="s">
        <v>1436</v>
      </c>
      <c r="F2307" s="4" t="s">
        <v>10557</v>
      </c>
      <c r="G2307" s="9">
        <v>10</v>
      </c>
      <c r="H2307" s="4">
        <v>2</v>
      </c>
      <c r="I2307" s="4" t="s">
        <v>3594</v>
      </c>
      <c r="J2307" s="4" t="s">
        <v>9996</v>
      </c>
      <c r="K2307" s="4" t="s">
        <v>974</v>
      </c>
      <c r="L2307" s="4" t="s">
        <v>4767</v>
      </c>
      <c r="M2307" s="4"/>
      <c r="N2307" s="4" t="s">
        <v>1024</v>
      </c>
      <c r="O2307" s="4" t="s">
        <v>1846</v>
      </c>
      <c r="P2307" s="5" t="e">
        <v>#N/A</v>
      </c>
    </row>
    <row r="2308" spans="1:16" x14ac:dyDescent="0.35">
      <c r="A2308" s="4" t="s">
        <v>1437</v>
      </c>
      <c r="B2308" s="18" t="s">
        <v>11761</v>
      </c>
      <c r="C2308" s="34">
        <f t="shared" si="72"/>
        <v>6.8946022159251525E-5</v>
      </c>
      <c r="D2308" s="35">
        <f t="shared" ref="D2308:D2371" si="73">D2307+C2308</f>
        <v>0.9056060010617365</v>
      </c>
      <c r="E2308" s="4" t="s">
        <v>1436</v>
      </c>
      <c r="F2308" s="4" t="s">
        <v>10567</v>
      </c>
      <c r="G2308" s="9">
        <v>10</v>
      </c>
      <c r="H2308" s="4">
        <v>2</v>
      </c>
      <c r="I2308" s="4" t="s">
        <v>3399</v>
      </c>
      <c r="J2308" s="4" t="s">
        <v>10566</v>
      </c>
      <c r="K2308" s="4" t="s">
        <v>1044</v>
      </c>
      <c r="L2308" s="4" t="s">
        <v>3756</v>
      </c>
      <c r="M2308" s="4"/>
      <c r="N2308" s="4" t="s">
        <v>1118</v>
      </c>
      <c r="O2308" s="4" t="s">
        <v>5045</v>
      </c>
      <c r="P2308" s="5" t="e">
        <v>#N/A</v>
      </c>
    </row>
    <row r="2309" spans="1:16" x14ac:dyDescent="0.35">
      <c r="A2309" s="4" t="s">
        <v>1437</v>
      </c>
      <c r="B2309" s="17" t="s">
        <v>11760</v>
      </c>
      <c r="C2309" s="34">
        <f t="shared" si="72"/>
        <v>6.8946022159251525E-5</v>
      </c>
      <c r="D2309" s="35">
        <f t="shared" si="73"/>
        <v>0.90567494708389573</v>
      </c>
      <c r="E2309" s="4" t="s">
        <v>1436</v>
      </c>
      <c r="F2309" s="4" t="s">
        <v>10805</v>
      </c>
      <c r="G2309" s="9">
        <v>10</v>
      </c>
      <c r="H2309" s="4">
        <v>0</v>
      </c>
      <c r="I2309" s="4" t="s">
        <v>3399</v>
      </c>
      <c r="J2309" s="4" t="s">
        <v>10806</v>
      </c>
      <c r="K2309" s="4" t="s">
        <v>919</v>
      </c>
      <c r="L2309" s="4" t="s">
        <v>4252</v>
      </c>
      <c r="M2309" s="4"/>
      <c r="N2309" s="4" t="s">
        <v>950</v>
      </c>
      <c r="O2309" s="4" t="s">
        <v>4035</v>
      </c>
      <c r="P2309" s="5" t="e">
        <v>#N/A</v>
      </c>
    </row>
    <row r="2310" spans="1:16" x14ac:dyDescent="0.35">
      <c r="A2310" s="4" t="s">
        <v>1437</v>
      </c>
      <c r="B2310" s="18" t="s">
        <v>11761</v>
      </c>
      <c r="C2310" s="34">
        <f t="shared" si="72"/>
        <v>6.8946022159251525E-5</v>
      </c>
      <c r="D2310" s="35">
        <f t="shared" si="73"/>
        <v>0.90574389310605496</v>
      </c>
      <c r="E2310" s="4" t="s">
        <v>1436</v>
      </c>
      <c r="F2310" s="4" t="s">
        <v>10815</v>
      </c>
      <c r="G2310" s="9">
        <v>10</v>
      </c>
      <c r="H2310" s="4">
        <v>4</v>
      </c>
      <c r="I2310" s="4" t="s">
        <v>3594</v>
      </c>
      <c r="J2310" s="4" t="s">
        <v>9339</v>
      </c>
      <c r="K2310" s="4" t="s">
        <v>1044</v>
      </c>
      <c r="L2310" s="4" t="s">
        <v>4748</v>
      </c>
      <c r="M2310" s="4"/>
      <c r="N2310" s="4" t="s">
        <v>1118</v>
      </c>
      <c r="O2310" s="4" t="s">
        <v>3707</v>
      </c>
      <c r="P2310" s="5" t="e">
        <v>#N/A</v>
      </c>
    </row>
    <row r="2311" spans="1:16" x14ac:dyDescent="0.35">
      <c r="A2311" s="4" t="s">
        <v>1437</v>
      </c>
      <c r="B2311" s="17" t="s">
        <v>11760</v>
      </c>
      <c r="C2311" s="34">
        <f t="shared" si="72"/>
        <v>6.8946022159251525E-5</v>
      </c>
      <c r="D2311" s="35">
        <f t="shared" si="73"/>
        <v>0.9058128391282142</v>
      </c>
      <c r="E2311" s="4" t="s">
        <v>1436</v>
      </c>
      <c r="F2311" s="4" t="s">
        <v>10846</v>
      </c>
      <c r="G2311" s="9">
        <v>10</v>
      </c>
      <c r="H2311" s="4">
        <v>0</v>
      </c>
      <c r="I2311" s="4" t="s">
        <v>3352</v>
      </c>
      <c r="J2311" s="4" t="s">
        <v>8308</v>
      </c>
      <c r="K2311" s="4" t="s">
        <v>963</v>
      </c>
      <c r="L2311" s="4" t="s">
        <v>6664</v>
      </c>
      <c r="M2311" s="4" t="s">
        <v>3355</v>
      </c>
      <c r="N2311" s="4" t="s">
        <v>1010</v>
      </c>
      <c r="O2311" s="4" t="s">
        <v>5922</v>
      </c>
      <c r="P2311" s="5" t="e">
        <v>#N/A</v>
      </c>
    </row>
    <row r="2312" spans="1:16" x14ac:dyDescent="0.35">
      <c r="A2312" s="4" t="s">
        <v>1437</v>
      </c>
      <c r="B2312" s="17" t="s">
        <v>11760</v>
      </c>
      <c r="C2312" s="34">
        <f t="shared" si="72"/>
        <v>6.8946022159251525E-5</v>
      </c>
      <c r="D2312" s="35">
        <f t="shared" si="73"/>
        <v>0.90588178515037343</v>
      </c>
      <c r="E2312" s="4" t="s">
        <v>1436</v>
      </c>
      <c r="F2312" s="4" t="s">
        <v>10944</v>
      </c>
      <c r="G2312" s="9">
        <v>10</v>
      </c>
      <c r="H2312" s="4">
        <v>0</v>
      </c>
      <c r="I2312" s="4" t="s">
        <v>3359</v>
      </c>
      <c r="J2312" s="4" t="s">
        <v>8883</v>
      </c>
      <c r="K2312" s="4" t="s">
        <v>944</v>
      </c>
      <c r="L2312" s="4" t="s">
        <v>6664</v>
      </c>
      <c r="M2312" s="4"/>
      <c r="N2312" s="4" t="s">
        <v>984</v>
      </c>
      <c r="O2312" s="4" t="s">
        <v>6457</v>
      </c>
      <c r="P2312" s="5" t="e">
        <v>#N/A</v>
      </c>
    </row>
    <row r="2313" spans="1:16" x14ac:dyDescent="0.35">
      <c r="A2313" s="4" t="s">
        <v>1437</v>
      </c>
      <c r="B2313" s="18" t="s">
        <v>11761</v>
      </c>
      <c r="C2313" s="34">
        <f t="shared" si="72"/>
        <v>6.8946022159251525E-5</v>
      </c>
      <c r="D2313" s="35">
        <f t="shared" si="73"/>
        <v>0.90595073117253266</v>
      </c>
      <c r="E2313" s="4" t="s">
        <v>1436</v>
      </c>
      <c r="F2313" s="4" t="s">
        <v>11043</v>
      </c>
      <c r="G2313" s="9">
        <v>10</v>
      </c>
      <c r="H2313" s="4">
        <v>2</v>
      </c>
      <c r="I2313" s="4" t="s">
        <v>3703</v>
      </c>
      <c r="J2313" s="4" t="s">
        <v>8658</v>
      </c>
      <c r="K2313" s="4" t="s">
        <v>1092</v>
      </c>
      <c r="L2313" s="4" t="s">
        <v>7040</v>
      </c>
      <c r="M2313" s="4"/>
      <c r="N2313" s="4" t="s">
        <v>1178</v>
      </c>
      <c r="O2313" s="4" t="s">
        <v>4240</v>
      </c>
      <c r="P2313" s="5" t="e">
        <v>#N/A</v>
      </c>
    </row>
    <row r="2314" spans="1:16" x14ac:dyDescent="0.35">
      <c r="A2314" s="4" t="s">
        <v>1437</v>
      </c>
      <c r="B2314" s="17" t="s">
        <v>11760</v>
      </c>
      <c r="C2314" s="34">
        <f t="shared" si="72"/>
        <v>6.8946022159251525E-5</v>
      </c>
      <c r="D2314" s="35">
        <f t="shared" si="73"/>
        <v>0.9060196771946919</v>
      </c>
      <c r="E2314" s="4" t="s">
        <v>1436</v>
      </c>
      <c r="F2314" s="4" t="s">
        <v>11070</v>
      </c>
      <c r="G2314" s="9">
        <v>10</v>
      </c>
      <c r="H2314" s="4">
        <v>0</v>
      </c>
      <c r="I2314" s="4" t="s">
        <v>3594</v>
      </c>
      <c r="J2314" s="4" t="s">
        <v>9920</v>
      </c>
      <c r="K2314" s="4" t="s">
        <v>1014</v>
      </c>
      <c r="L2314" s="4" t="s">
        <v>4748</v>
      </c>
      <c r="M2314" s="4"/>
      <c r="N2314" s="4" t="s">
        <v>1078</v>
      </c>
      <c r="O2314" s="4" t="s">
        <v>1846</v>
      </c>
      <c r="P2314" s="5" t="e">
        <v>#N/A</v>
      </c>
    </row>
    <row r="2315" spans="1:16" x14ac:dyDescent="0.35">
      <c r="A2315" s="4" t="s">
        <v>1437</v>
      </c>
      <c r="B2315" s="18" t="s">
        <v>11761</v>
      </c>
      <c r="C2315" s="34">
        <f t="shared" si="72"/>
        <v>6.8946022159251525E-5</v>
      </c>
      <c r="D2315" s="35">
        <f t="shared" si="73"/>
        <v>0.90608862321685113</v>
      </c>
      <c r="E2315" s="4" t="s">
        <v>1436</v>
      </c>
      <c r="F2315" s="4" t="s">
        <v>11101</v>
      </c>
      <c r="G2315" s="9">
        <v>10</v>
      </c>
      <c r="H2315" s="4">
        <v>2</v>
      </c>
      <c r="I2315" s="4" t="s">
        <v>3399</v>
      </c>
      <c r="J2315" s="4" t="s">
        <v>8926</v>
      </c>
      <c r="K2315" s="4" t="s">
        <v>934</v>
      </c>
      <c r="L2315" s="4" t="s">
        <v>11102</v>
      </c>
      <c r="M2315" s="4"/>
      <c r="N2315" s="4" t="s">
        <v>970</v>
      </c>
      <c r="O2315" s="4" t="s">
        <v>9872</v>
      </c>
      <c r="P2315" s="5" t="e">
        <v>#N/A</v>
      </c>
    </row>
    <row r="2316" spans="1:16" x14ac:dyDescent="0.35">
      <c r="A2316" s="4" t="s">
        <v>1437</v>
      </c>
      <c r="B2316" s="18" t="s">
        <v>11761</v>
      </c>
      <c r="C2316" s="34">
        <f t="shared" si="72"/>
        <v>6.8946022159251525E-5</v>
      </c>
      <c r="D2316" s="35">
        <f t="shared" si="73"/>
        <v>0.90615756923901036</v>
      </c>
      <c r="E2316" s="4" t="s">
        <v>1436</v>
      </c>
      <c r="F2316" s="4" t="s">
        <v>11147</v>
      </c>
      <c r="G2316" s="9">
        <v>10</v>
      </c>
      <c r="H2316" s="4">
        <v>2</v>
      </c>
      <c r="I2316" s="4" t="s">
        <v>3399</v>
      </c>
      <c r="J2316" s="4" t="s">
        <v>10052</v>
      </c>
      <c r="K2316" s="4" t="s">
        <v>1014</v>
      </c>
      <c r="L2316" s="4" t="s">
        <v>8335</v>
      </c>
      <c r="M2316" s="4"/>
      <c r="N2316" s="4" t="s">
        <v>1078</v>
      </c>
      <c r="O2316" s="4" t="s">
        <v>9872</v>
      </c>
      <c r="P2316" s="5" t="e">
        <v>#N/A</v>
      </c>
    </row>
    <row r="2317" spans="1:16" x14ac:dyDescent="0.35">
      <c r="A2317" s="4" t="s">
        <v>1437</v>
      </c>
      <c r="B2317" s="17" t="s">
        <v>11760</v>
      </c>
      <c r="C2317" s="34">
        <f t="shared" si="72"/>
        <v>6.8946022159251525E-5</v>
      </c>
      <c r="D2317" s="35">
        <f t="shared" si="73"/>
        <v>0.9062265152611696</v>
      </c>
      <c r="E2317" s="4" t="s">
        <v>1436</v>
      </c>
      <c r="F2317" s="4" t="s">
        <v>11219</v>
      </c>
      <c r="G2317" s="9">
        <v>10</v>
      </c>
      <c r="H2317" s="4">
        <v>0</v>
      </c>
      <c r="I2317" s="4" t="s">
        <v>3399</v>
      </c>
      <c r="J2317" s="4" t="s">
        <v>11217</v>
      </c>
      <c r="K2317" s="4" t="s">
        <v>974</v>
      </c>
      <c r="L2317" s="4" t="s">
        <v>3355</v>
      </c>
      <c r="M2317" s="4"/>
      <c r="N2317" s="4" t="s">
        <v>1024</v>
      </c>
      <c r="O2317" s="4" t="s">
        <v>9872</v>
      </c>
      <c r="P2317" s="5" t="e">
        <v>#N/A</v>
      </c>
    </row>
    <row r="2318" spans="1:16" x14ac:dyDescent="0.35">
      <c r="A2318" s="4" t="s">
        <v>1437</v>
      </c>
      <c r="B2318" s="18" t="s">
        <v>11761</v>
      </c>
      <c r="C2318" s="34">
        <f t="shared" si="72"/>
        <v>6.8946022159251525E-5</v>
      </c>
      <c r="D2318" s="35">
        <f t="shared" si="73"/>
        <v>0.90629546128332883</v>
      </c>
      <c r="E2318" s="4" t="s">
        <v>1436</v>
      </c>
      <c r="F2318" s="4" t="s">
        <v>11330</v>
      </c>
      <c r="G2318" s="9">
        <v>10</v>
      </c>
      <c r="H2318" s="4">
        <v>4</v>
      </c>
      <c r="I2318" s="4" t="s">
        <v>3594</v>
      </c>
      <c r="J2318" s="4" t="s">
        <v>11331</v>
      </c>
      <c r="K2318" s="4" t="s">
        <v>1003</v>
      </c>
      <c r="L2318" s="4" t="s">
        <v>3355</v>
      </c>
      <c r="M2318" s="4"/>
      <c r="N2318" s="4" t="s">
        <v>1063</v>
      </c>
      <c r="O2318" s="4" t="s">
        <v>1846</v>
      </c>
      <c r="P2318" s="5" t="e">
        <v>#N/A</v>
      </c>
    </row>
    <row r="2319" spans="1:16" x14ac:dyDescent="0.35">
      <c r="A2319" s="4" t="s">
        <v>1437</v>
      </c>
      <c r="B2319" s="18" t="s">
        <v>11761</v>
      </c>
      <c r="C2319" s="34">
        <f t="shared" si="72"/>
        <v>6.8946022159251525E-5</v>
      </c>
      <c r="D2319" s="35">
        <f t="shared" si="73"/>
        <v>0.90636440730548806</v>
      </c>
      <c r="E2319" s="4" t="s">
        <v>1436</v>
      </c>
      <c r="F2319" s="4" t="s">
        <v>11412</v>
      </c>
      <c r="G2319" s="9">
        <v>10</v>
      </c>
      <c r="H2319" s="4">
        <v>2</v>
      </c>
      <c r="I2319" s="4" t="s">
        <v>4051</v>
      </c>
      <c r="J2319" s="4" t="s">
        <v>11410</v>
      </c>
      <c r="K2319" s="4" t="s">
        <v>944</v>
      </c>
      <c r="L2319" s="4" t="s">
        <v>11386</v>
      </c>
      <c r="M2319" s="4"/>
      <c r="N2319" s="4" t="s">
        <v>984</v>
      </c>
      <c r="O2319" s="4" t="s">
        <v>3389</v>
      </c>
      <c r="P2319" s="5" t="e">
        <v>#N/A</v>
      </c>
    </row>
    <row r="2320" spans="1:16" x14ac:dyDescent="0.35">
      <c r="A2320" s="4" t="s">
        <v>1437</v>
      </c>
      <c r="B2320" s="17" t="s">
        <v>11760</v>
      </c>
      <c r="C2320" s="34">
        <f t="shared" si="72"/>
        <v>6.8946022159251525E-5</v>
      </c>
      <c r="D2320" s="35">
        <f t="shared" si="73"/>
        <v>0.9064333533276473</v>
      </c>
      <c r="E2320" s="4" t="s">
        <v>1436</v>
      </c>
      <c r="F2320" s="4" t="s">
        <v>11472</v>
      </c>
      <c r="G2320" s="9">
        <v>10</v>
      </c>
      <c r="H2320" s="4">
        <v>0</v>
      </c>
      <c r="I2320" s="4" t="s">
        <v>3594</v>
      </c>
      <c r="J2320" s="4" t="s">
        <v>9920</v>
      </c>
      <c r="K2320" s="4" t="s">
        <v>984</v>
      </c>
      <c r="L2320" s="4" t="s">
        <v>9234</v>
      </c>
      <c r="M2320" s="4"/>
      <c r="N2320" s="4" t="s">
        <v>1038</v>
      </c>
      <c r="O2320" s="4" t="s">
        <v>3389</v>
      </c>
      <c r="P2320" s="5" t="e">
        <v>#N/A</v>
      </c>
    </row>
    <row r="2321" spans="1:16" x14ac:dyDescent="0.35">
      <c r="A2321" s="4" t="s">
        <v>1437</v>
      </c>
      <c r="B2321" s="18" t="s">
        <v>11761</v>
      </c>
      <c r="C2321" s="34">
        <f t="shared" si="72"/>
        <v>6.8946022159251525E-5</v>
      </c>
      <c r="D2321" s="35">
        <f t="shared" si="73"/>
        <v>0.90650229934980653</v>
      </c>
      <c r="E2321" s="4" t="s">
        <v>1436</v>
      </c>
      <c r="F2321" s="4" t="s">
        <v>11518</v>
      </c>
      <c r="G2321" s="9">
        <v>10</v>
      </c>
      <c r="H2321" s="4">
        <v>2</v>
      </c>
      <c r="I2321" s="4" t="s">
        <v>4051</v>
      </c>
      <c r="J2321" s="4" t="s">
        <v>11382</v>
      </c>
      <c r="K2321" s="4" t="s">
        <v>1014</v>
      </c>
      <c r="L2321" s="4" t="s">
        <v>10422</v>
      </c>
      <c r="M2321" s="4"/>
      <c r="N2321" s="4" t="s">
        <v>1078</v>
      </c>
      <c r="O2321" s="4" t="s">
        <v>1846</v>
      </c>
      <c r="P2321" s="5" t="e">
        <v>#N/A</v>
      </c>
    </row>
    <row r="2322" spans="1:16" x14ac:dyDescent="0.35">
      <c r="A2322" s="4" t="s">
        <v>1437</v>
      </c>
      <c r="B2322" s="17" t="s">
        <v>11760</v>
      </c>
      <c r="C2322" s="34">
        <f t="shared" si="72"/>
        <v>6.2051419943326376E-5</v>
      </c>
      <c r="D2322" s="35">
        <f t="shared" si="73"/>
        <v>0.90656435076974984</v>
      </c>
      <c r="E2322" s="4" t="s">
        <v>1436</v>
      </c>
      <c r="F2322" s="4" t="s">
        <v>1074</v>
      </c>
      <c r="G2322" s="9">
        <v>9</v>
      </c>
      <c r="H2322" s="4">
        <v>0</v>
      </c>
      <c r="I2322" s="4" t="s">
        <v>3341</v>
      </c>
      <c r="J2322" s="4" t="s">
        <v>3364</v>
      </c>
      <c r="K2322" s="4" t="s">
        <v>975</v>
      </c>
      <c r="L2322" s="4" t="s">
        <v>3367</v>
      </c>
      <c r="M2322" s="4" t="s">
        <v>3366</v>
      </c>
      <c r="N2322" s="4" t="s">
        <v>1026</v>
      </c>
      <c r="O2322" s="4" t="s">
        <v>3368</v>
      </c>
      <c r="P2322" s="5" t="e">
        <v>#N/A</v>
      </c>
    </row>
    <row r="2323" spans="1:16" x14ac:dyDescent="0.35">
      <c r="A2323" s="4" t="s">
        <v>1437</v>
      </c>
      <c r="B2323" s="17" t="s">
        <v>11760</v>
      </c>
      <c r="C2323" s="34">
        <f t="shared" si="72"/>
        <v>6.2051419943326376E-5</v>
      </c>
      <c r="D2323" s="35">
        <f t="shared" si="73"/>
        <v>0.90662640218969315</v>
      </c>
      <c r="E2323" s="4" t="s">
        <v>1436</v>
      </c>
      <c r="F2323" s="4" t="s">
        <v>1839</v>
      </c>
      <c r="G2323" s="9">
        <v>9</v>
      </c>
      <c r="H2323" s="4">
        <v>0</v>
      </c>
      <c r="I2323" s="4" t="s">
        <v>3399</v>
      </c>
      <c r="J2323" s="4" t="s">
        <v>3523</v>
      </c>
      <c r="K2323" s="4" t="s">
        <v>934</v>
      </c>
      <c r="L2323" s="4" t="s">
        <v>3524</v>
      </c>
      <c r="M2323" s="4" t="s">
        <v>3525</v>
      </c>
      <c r="N2323" s="4" t="s">
        <v>970</v>
      </c>
      <c r="O2323" s="4" t="s">
        <v>3526</v>
      </c>
      <c r="P2323" s="5" t="e">
        <v>#N/A</v>
      </c>
    </row>
    <row r="2324" spans="1:16" x14ac:dyDescent="0.35">
      <c r="A2324" s="4" t="s">
        <v>1437</v>
      </c>
      <c r="B2324" s="17" t="s">
        <v>11760</v>
      </c>
      <c r="C2324" s="34">
        <f t="shared" si="72"/>
        <v>6.2051419943326376E-5</v>
      </c>
      <c r="D2324" s="35">
        <f t="shared" si="73"/>
        <v>0.90668845360963646</v>
      </c>
      <c r="E2324" s="4" t="s">
        <v>1436</v>
      </c>
      <c r="F2324" s="4" t="s">
        <v>3635</v>
      </c>
      <c r="G2324" s="9">
        <v>9</v>
      </c>
      <c r="H2324" s="4">
        <v>0</v>
      </c>
      <c r="I2324" s="4" t="s">
        <v>3594</v>
      </c>
      <c r="J2324" s="4" t="s">
        <v>3636</v>
      </c>
      <c r="K2324" s="4" t="s">
        <v>932</v>
      </c>
      <c r="L2324" s="4" t="s">
        <v>3637</v>
      </c>
      <c r="M2324" s="4" t="s">
        <v>3638</v>
      </c>
      <c r="N2324" s="4" t="s">
        <v>967</v>
      </c>
      <c r="O2324" s="4" t="s">
        <v>3639</v>
      </c>
      <c r="P2324" s="5" t="e">
        <v>#N/A</v>
      </c>
    </row>
    <row r="2325" spans="1:16" x14ac:dyDescent="0.35">
      <c r="A2325" s="4" t="s">
        <v>1437</v>
      </c>
      <c r="B2325" s="17" t="s">
        <v>11760</v>
      </c>
      <c r="C2325" s="34">
        <f t="shared" si="72"/>
        <v>6.2051419943326376E-5</v>
      </c>
      <c r="D2325" s="35">
        <f t="shared" si="73"/>
        <v>0.90675050502957977</v>
      </c>
      <c r="E2325" s="4" t="s">
        <v>1436</v>
      </c>
      <c r="F2325" s="4" t="s">
        <v>3689</v>
      </c>
      <c r="G2325" s="9">
        <v>9</v>
      </c>
      <c r="H2325" s="4">
        <v>0</v>
      </c>
      <c r="I2325" s="4" t="s">
        <v>3359</v>
      </c>
      <c r="J2325" s="4" t="s">
        <v>3690</v>
      </c>
      <c r="K2325" s="4" t="s">
        <v>900</v>
      </c>
      <c r="L2325" s="4" t="s">
        <v>3538</v>
      </c>
      <c r="M2325" s="4" t="s">
        <v>3691</v>
      </c>
      <c r="N2325" s="4" t="s">
        <v>924</v>
      </c>
      <c r="O2325" s="4" t="s">
        <v>3598</v>
      </c>
      <c r="P2325" s="5" t="e">
        <v>#N/A</v>
      </c>
    </row>
    <row r="2326" spans="1:16" x14ac:dyDescent="0.35">
      <c r="A2326" s="4" t="s">
        <v>1437</v>
      </c>
      <c r="B2326" s="17" t="s">
        <v>11760</v>
      </c>
      <c r="C2326" s="34">
        <f t="shared" si="72"/>
        <v>6.2051419943326376E-5</v>
      </c>
      <c r="D2326" s="35">
        <f t="shared" si="73"/>
        <v>0.90681255644952308</v>
      </c>
      <c r="E2326" s="4" t="s">
        <v>1436</v>
      </c>
      <c r="F2326" s="4" t="s">
        <v>3773</v>
      </c>
      <c r="G2326" s="9">
        <v>9</v>
      </c>
      <c r="H2326" s="4">
        <v>0</v>
      </c>
      <c r="I2326" s="4" t="s">
        <v>3341</v>
      </c>
      <c r="J2326" s="4" t="s">
        <v>3774</v>
      </c>
      <c r="K2326" s="4" t="s">
        <v>994</v>
      </c>
      <c r="L2326" s="4" t="s">
        <v>3384</v>
      </c>
      <c r="M2326" s="4" t="s">
        <v>3775</v>
      </c>
      <c r="N2326" s="4" t="s">
        <v>1052</v>
      </c>
      <c r="O2326" s="4" t="s">
        <v>3377</v>
      </c>
      <c r="P2326" s="5" t="e">
        <v>#N/A</v>
      </c>
    </row>
    <row r="2327" spans="1:16" x14ac:dyDescent="0.35">
      <c r="A2327" s="4" t="s">
        <v>1437</v>
      </c>
      <c r="B2327" s="18" t="s">
        <v>11761</v>
      </c>
      <c r="C2327" s="34">
        <f t="shared" si="72"/>
        <v>6.2051419943326376E-5</v>
      </c>
      <c r="D2327" s="35">
        <f t="shared" si="73"/>
        <v>0.90687460786946639</v>
      </c>
      <c r="E2327" s="4" t="s">
        <v>1436</v>
      </c>
      <c r="F2327" s="4" t="s">
        <v>3777</v>
      </c>
      <c r="G2327" s="9">
        <v>9</v>
      </c>
      <c r="H2327" s="4">
        <v>4</v>
      </c>
      <c r="I2327" s="4" t="s">
        <v>3341</v>
      </c>
      <c r="J2327" s="4" t="s">
        <v>3774</v>
      </c>
      <c r="K2327" s="4" t="s">
        <v>1073</v>
      </c>
      <c r="L2327" s="4" t="s">
        <v>3778</v>
      </c>
      <c r="M2327" s="4" t="s">
        <v>3779</v>
      </c>
      <c r="N2327" s="4" t="s">
        <v>1153</v>
      </c>
      <c r="O2327" s="4" t="s">
        <v>3780</v>
      </c>
      <c r="P2327" s="5" t="e">
        <v>#N/A</v>
      </c>
    </row>
    <row r="2328" spans="1:16" x14ac:dyDescent="0.35">
      <c r="A2328" s="4" t="s">
        <v>1437</v>
      </c>
      <c r="B2328" s="18" t="s">
        <v>11761</v>
      </c>
      <c r="C2328" s="34">
        <f t="shared" si="72"/>
        <v>6.2051419943326376E-5</v>
      </c>
      <c r="D2328" s="35">
        <f t="shared" si="73"/>
        <v>0.9069366592894097</v>
      </c>
      <c r="E2328" s="4" t="s">
        <v>1436</v>
      </c>
      <c r="F2328" s="4" t="s">
        <v>3956</v>
      </c>
      <c r="G2328" s="9">
        <v>9</v>
      </c>
      <c r="H2328" s="4">
        <v>2</v>
      </c>
      <c r="I2328" s="4" t="s">
        <v>3399</v>
      </c>
      <c r="J2328" s="4" t="s">
        <v>3877</v>
      </c>
      <c r="K2328" s="4" t="s">
        <v>929</v>
      </c>
      <c r="L2328" s="4" t="s">
        <v>3376</v>
      </c>
      <c r="M2328" s="4" t="s">
        <v>3957</v>
      </c>
      <c r="N2328" s="4" t="s">
        <v>963</v>
      </c>
      <c r="O2328" s="4" t="s">
        <v>3874</v>
      </c>
      <c r="P2328" s="5" t="e">
        <v>#N/A</v>
      </c>
    </row>
    <row r="2329" spans="1:16" x14ac:dyDescent="0.35">
      <c r="A2329" s="4" t="s">
        <v>1437</v>
      </c>
      <c r="B2329" s="18" t="s">
        <v>11761</v>
      </c>
      <c r="C2329" s="34">
        <f t="shared" si="72"/>
        <v>6.2051419943326376E-5</v>
      </c>
      <c r="D2329" s="35">
        <f t="shared" si="73"/>
        <v>0.90699871070935301</v>
      </c>
      <c r="E2329" s="4" t="s">
        <v>1436</v>
      </c>
      <c r="F2329" s="4" t="s">
        <v>4082</v>
      </c>
      <c r="G2329" s="9">
        <v>9</v>
      </c>
      <c r="H2329" s="4">
        <v>2</v>
      </c>
      <c r="I2329" s="4" t="s">
        <v>4075</v>
      </c>
      <c r="J2329" s="4" t="s">
        <v>4076</v>
      </c>
      <c r="K2329" s="4" t="s">
        <v>966</v>
      </c>
      <c r="L2329" s="4" t="s">
        <v>3587</v>
      </c>
      <c r="M2329" s="4" t="s">
        <v>3405</v>
      </c>
      <c r="N2329" s="4" t="s">
        <v>1014</v>
      </c>
      <c r="O2329" s="4" t="s">
        <v>3356</v>
      </c>
      <c r="P2329" s="5" t="e">
        <v>#N/A</v>
      </c>
    </row>
    <row r="2330" spans="1:16" x14ac:dyDescent="0.35">
      <c r="A2330" s="4" t="s">
        <v>1437</v>
      </c>
      <c r="B2330" s="18" t="s">
        <v>11761</v>
      </c>
      <c r="C2330" s="34">
        <f t="shared" si="72"/>
        <v>6.2051419943326376E-5</v>
      </c>
      <c r="D2330" s="35">
        <f t="shared" si="73"/>
        <v>0.90706076212929632</v>
      </c>
      <c r="E2330" s="4" t="s">
        <v>1436</v>
      </c>
      <c r="F2330" s="4" t="s">
        <v>4087</v>
      </c>
      <c r="G2330" s="9">
        <v>9</v>
      </c>
      <c r="H2330" s="4">
        <v>2</v>
      </c>
      <c r="I2330" s="4" t="s">
        <v>4075</v>
      </c>
      <c r="J2330" s="4" t="s">
        <v>4088</v>
      </c>
      <c r="K2330" s="4" t="s">
        <v>1011</v>
      </c>
      <c r="L2330" s="4" t="s">
        <v>3587</v>
      </c>
      <c r="M2330" s="4" t="s">
        <v>4089</v>
      </c>
      <c r="N2330" s="4" t="s">
        <v>1074</v>
      </c>
      <c r="O2330" s="4" t="s">
        <v>4077</v>
      </c>
      <c r="P2330" s="5" t="e">
        <v>#N/A</v>
      </c>
    </row>
    <row r="2331" spans="1:16" x14ac:dyDescent="0.35">
      <c r="A2331" s="4" t="s">
        <v>1437</v>
      </c>
      <c r="B2331" s="17" t="s">
        <v>11760</v>
      </c>
      <c r="C2331" s="34">
        <f t="shared" si="72"/>
        <v>6.2051419943326376E-5</v>
      </c>
      <c r="D2331" s="35">
        <f t="shared" si="73"/>
        <v>0.90712281354923963</v>
      </c>
      <c r="E2331" s="4" t="s">
        <v>1436</v>
      </c>
      <c r="F2331" s="4" t="s">
        <v>4122</v>
      </c>
      <c r="G2331" s="9">
        <v>9</v>
      </c>
      <c r="H2331" s="4">
        <v>0</v>
      </c>
      <c r="I2331" s="4" t="s">
        <v>3594</v>
      </c>
      <c r="J2331" s="4" t="s">
        <v>4123</v>
      </c>
      <c r="K2331" s="4" t="s">
        <v>989</v>
      </c>
      <c r="L2331" s="4" t="s">
        <v>3494</v>
      </c>
      <c r="M2331" s="4" t="s">
        <v>3606</v>
      </c>
      <c r="N2331" s="4" t="s">
        <v>1045</v>
      </c>
      <c r="O2331" s="4" t="s">
        <v>1846</v>
      </c>
      <c r="P2331" s="5" t="e">
        <v>#N/A</v>
      </c>
    </row>
    <row r="2332" spans="1:16" x14ac:dyDescent="0.35">
      <c r="A2332" s="4" t="s">
        <v>1437</v>
      </c>
      <c r="B2332" s="18" t="s">
        <v>11761</v>
      </c>
      <c r="C2332" s="34">
        <f t="shared" si="72"/>
        <v>6.2051419943326376E-5</v>
      </c>
      <c r="D2332" s="35">
        <f t="shared" si="73"/>
        <v>0.90718486496918294</v>
      </c>
      <c r="E2332" s="4" t="s">
        <v>1436</v>
      </c>
      <c r="F2332" s="4" t="s">
        <v>4260</v>
      </c>
      <c r="G2332" s="9">
        <v>9</v>
      </c>
      <c r="H2332" s="4">
        <v>2</v>
      </c>
      <c r="I2332" s="4" t="s">
        <v>3352</v>
      </c>
      <c r="J2332" s="4" t="s">
        <v>4261</v>
      </c>
      <c r="K2332" s="4" t="s">
        <v>926</v>
      </c>
      <c r="L2332" s="4" t="s">
        <v>3714</v>
      </c>
      <c r="M2332" s="4" t="s">
        <v>3756</v>
      </c>
      <c r="N2332" s="4" t="s">
        <v>959</v>
      </c>
      <c r="O2332" s="4" t="s">
        <v>3356</v>
      </c>
      <c r="P2332" s="5" t="e">
        <v>#N/A</v>
      </c>
    </row>
    <row r="2333" spans="1:16" x14ac:dyDescent="0.35">
      <c r="A2333" s="4" t="s">
        <v>1437</v>
      </c>
      <c r="B2333" s="18" t="s">
        <v>11761</v>
      </c>
      <c r="C2333" s="34">
        <f t="shared" si="72"/>
        <v>6.2051419943326376E-5</v>
      </c>
      <c r="D2333" s="35">
        <f t="shared" si="73"/>
        <v>0.90724691638912625</v>
      </c>
      <c r="E2333" s="4" t="s">
        <v>1436</v>
      </c>
      <c r="F2333" s="4" t="s">
        <v>4380</v>
      </c>
      <c r="G2333" s="9">
        <v>9</v>
      </c>
      <c r="H2333" s="4">
        <v>2</v>
      </c>
      <c r="I2333" s="4" t="s">
        <v>3529</v>
      </c>
      <c r="J2333" s="4" t="s">
        <v>4381</v>
      </c>
      <c r="K2333" s="4" t="s">
        <v>1008</v>
      </c>
      <c r="L2333" s="4" t="s">
        <v>3844</v>
      </c>
      <c r="M2333" s="4" t="s">
        <v>3992</v>
      </c>
      <c r="N2333" s="4" t="s">
        <v>1070</v>
      </c>
      <c r="O2333" s="4" t="s">
        <v>4382</v>
      </c>
      <c r="P2333" s="5" t="e">
        <v>#N/A</v>
      </c>
    </row>
    <row r="2334" spans="1:16" x14ac:dyDescent="0.35">
      <c r="A2334" s="4" t="s">
        <v>1437</v>
      </c>
      <c r="B2334" s="18" t="s">
        <v>11761</v>
      </c>
      <c r="C2334" s="34">
        <f t="shared" si="72"/>
        <v>6.2051419943326376E-5</v>
      </c>
      <c r="D2334" s="35">
        <f t="shared" si="73"/>
        <v>0.90730896780906956</v>
      </c>
      <c r="E2334" s="4" t="s">
        <v>1436</v>
      </c>
      <c r="F2334" s="4" t="s">
        <v>4479</v>
      </c>
      <c r="G2334" s="9">
        <v>9</v>
      </c>
      <c r="H2334" s="4">
        <v>2</v>
      </c>
      <c r="I2334" s="4" t="s">
        <v>3703</v>
      </c>
      <c r="J2334" s="4" t="s">
        <v>4480</v>
      </c>
      <c r="K2334" s="4" t="s">
        <v>1055</v>
      </c>
      <c r="L2334" s="4" t="s">
        <v>3348</v>
      </c>
      <c r="M2334" s="4" t="s">
        <v>3946</v>
      </c>
      <c r="N2334" s="4" t="s">
        <v>1131</v>
      </c>
      <c r="O2334" s="4" t="s">
        <v>4353</v>
      </c>
      <c r="P2334" s="5" t="e">
        <v>#N/A</v>
      </c>
    </row>
    <row r="2335" spans="1:16" x14ac:dyDescent="0.35">
      <c r="A2335" s="4" t="s">
        <v>1437</v>
      </c>
      <c r="B2335" s="18" t="s">
        <v>11761</v>
      </c>
      <c r="C2335" s="34">
        <f t="shared" si="72"/>
        <v>6.2051419943326376E-5</v>
      </c>
      <c r="D2335" s="35">
        <f t="shared" si="73"/>
        <v>0.90737101922901287</v>
      </c>
      <c r="E2335" s="4" t="s">
        <v>1436</v>
      </c>
      <c r="F2335" s="4" t="s">
        <v>4483</v>
      </c>
      <c r="G2335" s="9">
        <v>9</v>
      </c>
      <c r="H2335" s="4">
        <v>2</v>
      </c>
      <c r="I2335" s="4" t="s">
        <v>3399</v>
      </c>
      <c r="J2335" s="4" t="s">
        <v>3533</v>
      </c>
      <c r="K2335" s="4" t="s">
        <v>1059</v>
      </c>
      <c r="L2335" s="4" t="s">
        <v>3691</v>
      </c>
      <c r="M2335" s="4" t="s">
        <v>3534</v>
      </c>
      <c r="N2335" s="4" t="s">
        <v>1136</v>
      </c>
      <c r="O2335" s="4" t="s">
        <v>4484</v>
      </c>
      <c r="P2335" s="5" t="e">
        <v>#N/A</v>
      </c>
    </row>
    <row r="2336" spans="1:16" x14ac:dyDescent="0.35">
      <c r="A2336" s="4" t="s">
        <v>1437</v>
      </c>
      <c r="B2336" s="17" t="s">
        <v>11760</v>
      </c>
      <c r="C2336" s="34">
        <f t="shared" si="72"/>
        <v>6.2051419943326376E-5</v>
      </c>
      <c r="D2336" s="35">
        <f t="shared" si="73"/>
        <v>0.90743307064895617</v>
      </c>
      <c r="E2336" s="4" t="s">
        <v>1436</v>
      </c>
      <c r="F2336" s="4" t="s">
        <v>4520</v>
      </c>
      <c r="G2336" s="9">
        <v>9</v>
      </c>
      <c r="H2336" s="4">
        <v>0</v>
      </c>
      <c r="I2336" s="4" t="s">
        <v>3352</v>
      </c>
      <c r="J2336" s="4" t="s">
        <v>4521</v>
      </c>
      <c r="K2336" s="4" t="s">
        <v>908</v>
      </c>
      <c r="L2336" s="4" t="s">
        <v>3552</v>
      </c>
      <c r="M2336" s="4" t="s">
        <v>4522</v>
      </c>
      <c r="N2336" s="4" t="s">
        <v>934</v>
      </c>
      <c r="O2336" s="4" t="s">
        <v>3356</v>
      </c>
      <c r="P2336" s="5" t="e">
        <v>#N/A</v>
      </c>
    </row>
    <row r="2337" spans="1:16" x14ac:dyDescent="0.35">
      <c r="A2337" s="4" t="s">
        <v>1437</v>
      </c>
      <c r="B2337" s="17" t="s">
        <v>11760</v>
      </c>
      <c r="C2337" s="34">
        <f t="shared" si="72"/>
        <v>6.2051419943326376E-5</v>
      </c>
      <c r="D2337" s="35">
        <f t="shared" si="73"/>
        <v>0.90749512206889948</v>
      </c>
      <c r="E2337" s="4" t="s">
        <v>1436</v>
      </c>
      <c r="F2337" s="4" t="s">
        <v>4607</v>
      </c>
      <c r="G2337" s="9">
        <v>9</v>
      </c>
      <c r="H2337" s="4">
        <v>0</v>
      </c>
      <c r="I2337" s="4" t="s">
        <v>3341</v>
      </c>
      <c r="J2337" s="4" t="s">
        <v>4208</v>
      </c>
      <c r="K2337" s="4" t="s">
        <v>969</v>
      </c>
      <c r="L2337" s="4" t="s">
        <v>3916</v>
      </c>
      <c r="M2337" s="4" t="s">
        <v>3668</v>
      </c>
      <c r="N2337" s="4" t="s">
        <v>1018</v>
      </c>
      <c r="O2337" s="4" t="s">
        <v>4599</v>
      </c>
      <c r="P2337" s="5" t="e">
        <v>#N/A</v>
      </c>
    </row>
    <row r="2338" spans="1:16" x14ac:dyDescent="0.35">
      <c r="A2338" s="4" t="s">
        <v>1437</v>
      </c>
      <c r="B2338" s="18" t="s">
        <v>11761</v>
      </c>
      <c r="C2338" s="34">
        <f t="shared" si="72"/>
        <v>6.2051419943326376E-5</v>
      </c>
      <c r="D2338" s="35">
        <f t="shared" si="73"/>
        <v>0.90755717348884279</v>
      </c>
      <c r="E2338" s="4" t="s">
        <v>1436</v>
      </c>
      <c r="F2338" s="4" t="s">
        <v>4788</v>
      </c>
      <c r="G2338" s="9">
        <v>9</v>
      </c>
      <c r="H2338" s="4">
        <v>2</v>
      </c>
      <c r="I2338" s="4" t="s">
        <v>3399</v>
      </c>
      <c r="J2338" s="4" t="s">
        <v>4789</v>
      </c>
      <c r="K2338" s="4" t="s">
        <v>954</v>
      </c>
      <c r="L2338" s="4" t="s">
        <v>4226</v>
      </c>
      <c r="M2338" s="4" t="s">
        <v>4790</v>
      </c>
      <c r="N2338" s="4" t="s">
        <v>997</v>
      </c>
      <c r="O2338" s="4" t="s">
        <v>4791</v>
      </c>
      <c r="P2338" s="5" t="e">
        <v>#N/A</v>
      </c>
    </row>
    <row r="2339" spans="1:16" x14ac:dyDescent="0.35">
      <c r="A2339" s="4" t="s">
        <v>1437</v>
      </c>
      <c r="B2339" s="18" t="s">
        <v>11761</v>
      </c>
      <c r="C2339" s="34">
        <f t="shared" si="72"/>
        <v>6.2051419943326376E-5</v>
      </c>
      <c r="D2339" s="35">
        <f t="shared" si="73"/>
        <v>0.9076192249087861</v>
      </c>
      <c r="E2339" s="4" t="s">
        <v>1436</v>
      </c>
      <c r="F2339" s="4" t="s">
        <v>4845</v>
      </c>
      <c r="G2339" s="9">
        <v>9</v>
      </c>
      <c r="H2339" s="4">
        <v>2</v>
      </c>
      <c r="I2339" s="4" t="s">
        <v>3703</v>
      </c>
      <c r="J2339" s="4" t="s">
        <v>4002</v>
      </c>
      <c r="K2339" s="4" t="s">
        <v>996</v>
      </c>
      <c r="L2339" s="4" t="s">
        <v>4003</v>
      </c>
      <c r="M2339" s="4" t="s">
        <v>4846</v>
      </c>
      <c r="N2339" s="4" t="s">
        <v>1054</v>
      </c>
      <c r="O2339" s="4" t="s">
        <v>4847</v>
      </c>
      <c r="P2339" s="5" t="e">
        <v>#N/A</v>
      </c>
    </row>
    <row r="2340" spans="1:16" x14ac:dyDescent="0.35">
      <c r="A2340" s="4" t="s">
        <v>1437</v>
      </c>
      <c r="B2340" s="17" t="s">
        <v>11760</v>
      </c>
      <c r="C2340" s="34">
        <f t="shared" si="72"/>
        <v>6.2051419943326376E-5</v>
      </c>
      <c r="D2340" s="35">
        <f t="shared" si="73"/>
        <v>0.90768127632872941</v>
      </c>
      <c r="E2340" s="4" t="s">
        <v>1436</v>
      </c>
      <c r="F2340" s="4" t="s">
        <v>4868</v>
      </c>
      <c r="G2340" s="9">
        <v>9</v>
      </c>
      <c r="H2340" s="4">
        <v>0</v>
      </c>
      <c r="I2340" s="4" t="s">
        <v>3594</v>
      </c>
      <c r="J2340" s="4" t="s">
        <v>4235</v>
      </c>
      <c r="K2340" s="4" t="s">
        <v>1138</v>
      </c>
      <c r="L2340" s="4" t="s">
        <v>4167</v>
      </c>
      <c r="M2340" s="4" t="s">
        <v>4252</v>
      </c>
      <c r="N2340" s="4" t="s">
        <v>1234</v>
      </c>
      <c r="O2340" s="4" t="s">
        <v>4869</v>
      </c>
      <c r="P2340" s="5" t="e">
        <v>#N/A</v>
      </c>
    </row>
    <row r="2341" spans="1:16" x14ac:dyDescent="0.35">
      <c r="A2341" s="4" t="s">
        <v>1437</v>
      </c>
      <c r="B2341" s="18" t="s">
        <v>11761</v>
      </c>
      <c r="C2341" s="34">
        <f t="shared" si="72"/>
        <v>6.2051419943326376E-5</v>
      </c>
      <c r="D2341" s="35">
        <f t="shared" si="73"/>
        <v>0.90774332774867272</v>
      </c>
      <c r="E2341" s="4" t="s">
        <v>1436</v>
      </c>
      <c r="F2341" s="4" t="s">
        <v>4908</v>
      </c>
      <c r="G2341" s="9">
        <v>9</v>
      </c>
      <c r="H2341" s="4">
        <v>2</v>
      </c>
      <c r="I2341" s="4" t="s">
        <v>3341</v>
      </c>
      <c r="J2341" s="4" t="s">
        <v>3818</v>
      </c>
      <c r="K2341" s="4" t="s">
        <v>1014</v>
      </c>
      <c r="L2341" s="4" t="s">
        <v>3819</v>
      </c>
      <c r="M2341" s="4" t="s">
        <v>3820</v>
      </c>
      <c r="N2341" s="4" t="s">
        <v>1078</v>
      </c>
      <c r="O2341" s="4" t="s">
        <v>3476</v>
      </c>
      <c r="P2341" s="5" t="e">
        <v>#N/A</v>
      </c>
    </row>
    <row r="2342" spans="1:16" x14ac:dyDescent="0.35">
      <c r="A2342" s="4" t="s">
        <v>1437</v>
      </c>
      <c r="B2342" s="18" t="s">
        <v>11761</v>
      </c>
      <c r="C2342" s="34">
        <f t="shared" si="72"/>
        <v>6.2051419943326376E-5</v>
      </c>
      <c r="D2342" s="35">
        <f t="shared" si="73"/>
        <v>0.90780537916861603</v>
      </c>
      <c r="E2342" s="4" t="s">
        <v>1436</v>
      </c>
      <c r="F2342" s="4" t="s">
        <v>5024</v>
      </c>
      <c r="G2342" s="9">
        <v>9</v>
      </c>
      <c r="H2342" s="4">
        <v>2</v>
      </c>
      <c r="I2342" s="4" t="s">
        <v>3399</v>
      </c>
      <c r="J2342" s="4" t="s">
        <v>3877</v>
      </c>
      <c r="K2342" s="4" t="s">
        <v>979</v>
      </c>
      <c r="L2342" s="4" t="s">
        <v>3957</v>
      </c>
      <c r="M2342" s="4" t="s">
        <v>4221</v>
      </c>
      <c r="N2342" s="4" t="s">
        <v>1031</v>
      </c>
      <c r="O2342" s="4" t="s">
        <v>5025</v>
      </c>
      <c r="P2342" s="5" t="e">
        <v>#N/A</v>
      </c>
    </row>
    <row r="2343" spans="1:16" x14ac:dyDescent="0.35">
      <c r="A2343" s="4" t="s">
        <v>1437</v>
      </c>
      <c r="B2343" s="17" t="s">
        <v>11760</v>
      </c>
      <c r="C2343" s="34">
        <f t="shared" si="72"/>
        <v>6.2051419943326376E-5</v>
      </c>
      <c r="D2343" s="35">
        <f t="shared" si="73"/>
        <v>0.90786743058855934</v>
      </c>
      <c r="E2343" s="4" t="s">
        <v>1436</v>
      </c>
      <c r="F2343" s="4" t="s">
        <v>5115</v>
      </c>
      <c r="G2343" s="9">
        <v>9</v>
      </c>
      <c r="H2343" s="4">
        <v>0</v>
      </c>
      <c r="I2343" s="4" t="s">
        <v>3341</v>
      </c>
      <c r="J2343" s="4" t="s">
        <v>3903</v>
      </c>
      <c r="K2343" s="4" t="s">
        <v>954</v>
      </c>
      <c r="L2343" s="4" t="s">
        <v>5094</v>
      </c>
      <c r="M2343" s="4" t="s">
        <v>3661</v>
      </c>
      <c r="N2343" s="4" t="s">
        <v>997</v>
      </c>
      <c r="O2343" s="4" t="s">
        <v>3825</v>
      </c>
      <c r="P2343" s="5" t="e">
        <v>#N/A</v>
      </c>
    </row>
    <row r="2344" spans="1:16" x14ac:dyDescent="0.35">
      <c r="A2344" s="4" t="s">
        <v>1437</v>
      </c>
      <c r="B2344" s="18" t="s">
        <v>11761</v>
      </c>
      <c r="C2344" s="34">
        <f t="shared" si="72"/>
        <v>6.2051419943326376E-5</v>
      </c>
      <c r="D2344" s="35">
        <f t="shared" si="73"/>
        <v>0.90792948200850265</v>
      </c>
      <c r="E2344" s="4" t="s">
        <v>1436</v>
      </c>
      <c r="F2344" s="4" t="s">
        <v>5147</v>
      </c>
      <c r="G2344" s="9">
        <v>9</v>
      </c>
      <c r="H2344" s="4">
        <v>2</v>
      </c>
      <c r="I2344" s="4" t="s">
        <v>3399</v>
      </c>
      <c r="J2344" s="4" t="s">
        <v>5140</v>
      </c>
      <c r="K2344" s="4" t="s">
        <v>959</v>
      </c>
      <c r="L2344" s="4" t="s">
        <v>4494</v>
      </c>
      <c r="M2344" s="4" t="s">
        <v>4773</v>
      </c>
      <c r="N2344" s="4" t="s">
        <v>1004</v>
      </c>
      <c r="O2344" s="4" t="s">
        <v>5023</v>
      </c>
      <c r="P2344" s="5" t="e">
        <v>#N/A</v>
      </c>
    </row>
    <row r="2345" spans="1:16" x14ac:dyDescent="0.35">
      <c r="A2345" s="4" t="s">
        <v>1437</v>
      </c>
      <c r="B2345" s="18" t="s">
        <v>11761</v>
      </c>
      <c r="C2345" s="34">
        <f t="shared" si="72"/>
        <v>6.2051419943326376E-5</v>
      </c>
      <c r="D2345" s="35">
        <f t="shared" si="73"/>
        <v>0.90799153342844596</v>
      </c>
      <c r="E2345" s="4" t="s">
        <v>1436</v>
      </c>
      <c r="F2345" s="4" t="s">
        <v>5182</v>
      </c>
      <c r="G2345" s="9">
        <v>9</v>
      </c>
      <c r="H2345" s="4">
        <v>2</v>
      </c>
      <c r="I2345" s="4" t="s">
        <v>3399</v>
      </c>
      <c r="J2345" s="4" t="s">
        <v>4298</v>
      </c>
      <c r="K2345" s="4" t="s">
        <v>954</v>
      </c>
      <c r="L2345" s="4" t="s">
        <v>4301</v>
      </c>
      <c r="M2345" s="4" t="s">
        <v>4299</v>
      </c>
      <c r="N2345" s="4" t="s">
        <v>997</v>
      </c>
      <c r="O2345" s="4" t="s">
        <v>3448</v>
      </c>
      <c r="P2345" s="5" t="e">
        <v>#N/A</v>
      </c>
    </row>
    <row r="2346" spans="1:16" x14ac:dyDescent="0.35">
      <c r="A2346" s="4" t="s">
        <v>1437</v>
      </c>
      <c r="B2346" s="18" t="s">
        <v>11761</v>
      </c>
      <c r="C2346" s="34">
        <f t="shared" si="72"/>
        <v>6.2051419943326376E-5</v>
      </c>
      <c r="D2346" s="35">
        <f t="shared" si="73"/>
        <v>0.90805358484838927</v>
      </c>
      <c r="E2346" s="4" t="s">
        <v>1436</v>
      </c>
      <c r="F2346" s="4" t="s">
        <v>5307</v>
      </c>
      <c r="G2346" s="9">
        <v>9</v>
      </c>
      <c r="H2346" s="4">
        <v>2</v>
      </c>
      <c r="I2346" s="4" t="s">
        <v>3399</v>
      </c>
      <c r="J2346" s="4" t="s">
        <v>4023</v>
      </c>
      <c r="K2346" s="4" t="s">
        <v>959</v>
      </c>
      <c r="L2346" s="4" t="s">
        <v>3968</v>
      </c>
      <c r="M2346" s="4" t="s">
        <v>4025</v>
      </c>
      <c r="N2346" s="4" t="s">
        <v>1004</v>
      </c>
      <c r="O2346" s="4" t="s">
        <v>5023</v>
      </c>
      <c r="P2346" s="5" t="e">
        <v>#N/A</v>
      </c>
    </row>
    <row r="2347" spans="1:16" x14ac:dyDescent="0.35">
      <c r="A2347" s="4" t="s">
        <v>1437</v>
      </c>
      <c r="B2347" s="17" t="s">
        <v>11760</v>
      </c>
      <c r="C2347" s="34">
        <f t="shared" si="72"/>
        <v>6.2051419943326376E-5</v>
      </c>
      <c r="D2347" s="35">
        <f t="shared" si="73"/>
        <v>0.90811563626833258</v>
      </c>
      <c r="E2347" s="4" t="s">
        <v>1436</v>
      </c>
      <c r="F2347" s="4" t="s">
        <v>5412</v>
      </c>
      <c r="G2347" s="9">
        <v>9</v>
      </c>
      <c r="H2347" s="4">
        <v>0</v>
      </c>
      <c r="I2347" s="4" t="s">
        <v>3341</v>
      </c>
      <c r="J2347" s="4" t="s">
        <v>4409</v>
      </c>
      <c r="K2347" s="4" t="s">
        <v>944</v>
      </c>
      <c r="L2347" s="4" t="s">
        <v>3946</v>
      </c>
      <c r="M2347" s="4" t="s">
        <v>4431</v>
      </c>
      <c r="N2347" s="4" t="s">
        <v>984</v>
      </c>
      <c r="O2347" s="4" t="s">
        <v>3811</v>
      </c>
      <c r="P2347" s="5" t="e">
        <v>#N/A</v>
      </c>
    </row>
    <row r="2348" spans="1:16" x14ac:dyDescent="0.35">
      <c r="A2348" s="4" t="s">
        <v>1437</v>
      </c>
      <c r="B2348" s="17" t="s">
        <v>11760</v>
      </c>
      <c r="C2348" s="34">
        <f t="shared" si="72"/>
        <v>6.2051419943326376E-5</v>
      </c>
      <c r="D2348" s="35">
        <f t="shared" si="73"/>
        <v>0.90817768768827589</v>
      </c>
      <c r="E2348" s="4" t="s">
        <v>1436</v>
      </c>
      <c r="F2348" s="4" t="s">
        <v>5437</v>
      </c>
      <c r="G2348" s="9">
        <v>9</v>
      </c>
      <c r="H2348" s="4">
        <v>0</v>
      </c>
      <c r="I2348" s="4" t="s">
        <v>3341</v>
      </c>
      <c r="J2348" s="4" t="s">
        <v>4802</v>
      </c>
      <c r="K2348" s="4" t="s">
        <v>939</v>
      </c>
      <c r="L2348" s="4" t="s">
        <v>3946</v>
      </c>
      <c r="M2348" s="4" t="s">
        <v>4045</v>
      </c>
      <c r="N2348" s="4" t="s">
        <v>977</v>
      </c>
      <c r="O2348" s="4" t="s">
        <v>3811</v>
      </c>
      <c r="P2348" s="5" t="e">
        <v>#N/A</v>
      </c>
    </row>
    <row r="2349" spans="1:16" x14ac:dyDescent="0.35">
      <c r="A2349" s="4" t="s">
        <v>1437</v>
      </c>
      <c r="B2349" s="17" t="s">
        <v>11760</v>
      </c>
      <c r="C2349" s="34">
        <f t="shared" si="72"/>
        <v>6.2051419943326376E-5</v>
      </c>
      <c r="D2349" s="35">
        <f t="shared" si="73"/>
        <v>0.9082397391082192</v>
      </c>
      <c r="E2349" s="4" t="s">
        <v>1436</v>
      </c>
      <c r="F2349" s="4" t="s">
        <v>5438</v>
      </c>
      <c r="G2349" s="9">
        <v>9</v>
      </c>
      <c r="H2349" s="4">
        <v>0</v>
      </c>
      <c r="I2349" s="4" t="s">
        <v>3341</v>
      </c>
      <c r="J2349" s="4" t="s">
        <v>5084</v>
      </c>
      <c r="K2349" s="4" t="s">
        <v>939</v>
      </c>
      <c r="L2349" s="4" t="s">
        <v>3946</v>
      </c>
      <c r="M2349" s="4" t="s">
        <v>4444</v>
      </c>
      <c r="N2349" s="4" t="s">
        <v>977</v>
      </c>
      <c r="O2349" s="4" t="s">
        <v>3811</v>
      </c>
      <c r="P2349" s="5" t="e">
        <v>#N/A</v>
      </c>
    </row>
    <row r="2350" spans="1:16" x14ac:dyDescent="0.35">
      <c r="A2350" s="4" t="s">
        <v>1437</v>
      </c>
      <c r="B2350" s="17" t="s">
        <v>11760</v>
      </c>
      <c r="C2350" s="34">
        <f t="shared" si="72"/>
        <v>6.2051419943326376E-5</v>
      </c>
      <c r="D2350" s="35">
        <f t="shared" si="73"/>
        <v>0.90830179052816251</v>
      </c>
      <c r="E2350" s="4" t="s">
        <v>1436</v>
      </c>
      <c r="F2350" s="4" t="s">
        <v>5726</v>
      </c>
      <c r="G2350" s="9">
        <v>9</v>
      </c>
      <c r="H2350" s="4">
        <v>0</v>
      </c>
      <c r="I2350" s="4" t="s">
        <v>3341</v>
      </c>
      <c r="J2350" s="4" t="s">
        <v>4802</v>
      </c>
      <c r="K2350" s="4" t="s">
        <v>984</v>
      </c>
      <c r="L2350" s="4" t="s">
        <v>4226</v>
      </c>
      <c r="M2350" s="4" t="s">
        <v>5081</v>
      </c>
      <c r="N2350" s="4" t="s">
        <v>1038</v>
      </c>
      <c r="O2350" s="4" t="s">
        <v>3495</v>
      </c>
      <c r="P2350" s="5" t="e">
        <v>#N/A</v>
      </c>
    </row>
    <row r="2351" spans="1:16" x14ac:dyDescent="0.35">
      <c r="A2351" s="4" t="s">
        <v>1437</v>
      </c>
      <c r="B2351" s="18" t="s">
        <v>11761</v>
      </c>
      <c r="C2351" s="34">
        <f t="shared" si="72"/>
        <v>6.2051419943326376E-5</v>
      </c>
      <c r="D2351" s="35">
        <f t="shared" si="73"/>
        <v>0.90836384194810582</v>
      </c>
      <c r="E2351" s="4" t="s">
        <v>1436</v>
      </c>
      <c r="F2351" s="4" t="s">
        <v>5747</v>
      </c>
      <c r="G2351" s="9">
        <v>9</v>
      </c>
      <c r="H2351" s="4">
        <v>2</v>
      </c>
      <c r="I2351" s="4" t="s">
        <v>3399</v>
      </c>
      <c r="J2351" s="4" t="s">
        <v>4185</v>
      </c>
      <c r="K2351" s="4" t="s">
        <v>914</v>
      </c>
      <c r="L2351" s="4" t="s">
        <v>4732</v>
      </c>
      <c r="M2351" s="4"/>
      <c r="N2351" s="4" t="s">
        <v>943</v>
      </c>
      <c r="O2351" s="4" t="s">
        <v>4026</v>
      </c>
      <c r="P2351" s="5" t="e">
        <v>#N/A</v>
      </c>
    </row>
    <row r="2352" spans="1:16" x14ac:dyDescent="0.35">
      <c r="A2352" s="4" t="s">
        <v>1437</v>
      </c>
      <c r="B2352" s="18" t="s">
        <v>11761</v>
      </c>
      <c r="C2352" s="34">
        <f t="shared" si="72"/>
        <v>6.2051419943326376E-5</v>
      </c>
      <c r="D2352" s="35">
        <f t="shared" si="73"/>
        <v>0.90842589336804913</v>
      </c>
      <c r="E2352" s="4" t="s">
        <v>1436</v>
      </c>
      <c r="F2352" s="4" t="s">
        <v>5855</v>
      </c>
      <c r="G2352" s="9">
        <v>9</v>
      </c>
      <c r="H2352" s="4">
        <v>2</v>
      </c>
      <c r="I2352" s="4" t="s">
        <v>3399</v>
      </c>
      <c r="J2352" s="4" t="s">
        <v>5214</v>
      </c>
      <c r="K2352" s="4" t="s">
        <v>944</v>
      </c>
      <c r="L2352" s="4" t="s">
        <v>5794</v>
      </c>
      <c r="M2352" s="4" t="s">
        <v>5428</v>
      </c>
      <c r="N2352" s="4" t="s">
        <v>984</v>
      </c>
      <c r="O2352" s="4" t="s">
        <v>4026</v>
      </c>
      <c r="P2352" s="5" t="e">
        <v>#N/A</v>
      </c>
    </row>
    <row r="2353" spans="1:16" x14ac:dyDescent="0.35">
      <c r="A2353" s="4" t="s">
        <v>1437</v>
      </c>
      <c r="B2353" s="18" t="s">
        <v>11761</v>
      </c>
      <c r="C2353" s="34">
        <f t="shared" si="72"/>
        <v>6.2051419943326376E-5</v>
      </c>
      <c r="D2353" s="35">
        <f t="shared" si="73"/>
        <v>0.90848794478799244</v>
      </c>
      <c r="E2353" s="4" t="s">
        <v>1436</v>
      </c>
      <c r="F2353" s="4" t="s">
        <v>5982</v>
      </c>
      <c r="G2353" s="9">
        <v>9</v>
      </c>
      <c r="H2353" s="4">
        <v>2</v>
      </c>
      <c r="I2353" s="4" t="s">
        <v>3703</v>
      </c>
      <c r="J2353" s="4" t="s">
        <v>5981</v>
      </c>
      <c r="K2353" s="4" t="s">
        <v>1040</v>
      </c>
      <c r="L2353" s="4" t="s">
        <v>4522</v>
      </c>
      <c r="M2353" s="4" t="s">
        <v>5109</v>
      </c>
      <c r="N2353" s="4" t="s">
        <v>1112</v>
      </c>
      <c r="O2353" s="4" t="s">
        <v>4849</v>
      </c>
      <c r="P2353" s="5" t="e">
        <v>#N/A</v>
      </c>
    </row>
    <row r="2354" spans="1:16" x14ac:dyDescent="0.35">
      <c r="A2354" s="4" t="s">
        <v>1437</v>
      </c>
      <c r="B2354" s="18" t="s">
        <v>11761</v>
      </c>
      <c r="C2354" s="34">
        <f t="shared" si="72"/>
        <v>6.2051419943326376E-5</v>
      </c>
      <c r="D2354" s="35">
        <f t="shared" si="73"/>
        <v>0.90854999620793575</v>
      </c>
      <c r="E2354" s="4" t="s">
        <v>1436</v>
      </c>
      <c r="F2354" s="4" t="s">
        <v>6002</v>
      </c>
      <c r="G2354" s="9">
        <v>9</v>
      </c>
      <c r="H2354" s="4">
        <v>2</v>
      </c>
      <c r="I2354" s="4" t="s">
        <v>3594</v>
      </c>
      <c r="J2354" s="4" t="s">
        <v>5610</v>
      </c>
      <c r="K2354" s="4" t="s">
        <v>981</v>
      </c>
      <c r="L2354" s="4" t="s">
        <v>4398</v>
      </c>
      <c r="M2354" s="4" t="s">
        <v>3715</v>
      </c>
      <c r="N2354" s="4" t="s">
        <v>1034</v>
      </c>
      <c r="O2354" s="4" t="s">
        <v>1846</v>
      </c>
      <c r="P2354" s="5" t="e">
        <v>#N/A</v>
      </c>
    </row>
    <row r="2355" spans="1:16" x14ac:dyDescent="0.35">
      <c r="A2355" s="4" t="s">
        <v>1437</v>
      </c>
      <c r="B2355" s="18" t="s">
        <v>11761</v>
      </c>
      <c r="C2355" s="34">
        <f t="shared" si="72"/>
        <v>6.2051419943326376E-5</v>
      </c>
      <c r="D2355" s="35">
        <f t="shared" si="73"/>
        <v>0.90861204762787906</v>
      </c>
      <c r="E2355" s="4" t="s">
        <v>1436</v>
      </c>
      <c r="F2355" s="4" t="s">
        <v>6034</v>
      </c>
      <c r="G2355" s="9">
        <v>9</v>
      </c>
      <c r="H2355" s="4">
        <v>2</v>
      </c>
      <c r="I2355" s="4" t="s">
        <v>3594</v>
      </c>
      <c r="J2355" s="4" t="s">
        <v>6030</v>
      </c>
      <c r="K2355" s="4" t="s">
        <v>981</v>
      </c>
      <c r="L2355" s="4" t="s">
        <v>4522</v>
      </c>
      <c r="M2355" s="4" t="s">
        <v>4826</v>
      </c>
      <c r="N2355" s="4" t="s">
        <v>1034</v>
      </c>
      <c r="O2355" s="4" t="s">
        <v>1846</v>
      </c>
      <c r="P2355" s="5" t="e">
        <v>#N/A</v>
      </c>
    </row>
    <row r="2356" spans="1:16" x14ac:dyDescent="0.35">
      <c r="A2356" s="4" t="s">
        <v>1437</v>
      </c>
      <c r="B2356" s="17" t="s">
        <v>11760</v>
      </c>
      <c r="C2356" s="34">
        <f t="shared" si="72"/>
        <v>6.2051419943326376E-5</v>
      </c>
      <c r="D2356" s="35">
        <f t="shared" si="73"/>
        <v>0.90867409904782237</v>
      </c>
      <c r="E2356" s="4" t="s">
        <v>1436</v>
      </c>
      <c r="F2356" s="4" t="s">
        <v>6038</v>
      </c>
      <c r="G2356" s="9">
        <v>9</v>
      </c>
      <c r="H2356" s="4">
        <v>0</v>
      </c>
      <c r="I2356" s="4" t="s">
        <v>3594</v>
      </c>
      <c r="J2356" s="4" t="s">
        <v>6030</v>
      </c>
      <c r="K2356" s="4" t="s">
        <v>937</v>
      </c>
      <c r="L2356" s="4" t="s">
        <v>4522</v>
      </c>
      <c r="M2356" s="4" t="s">
        <v>4826</v>
      </c>
      <c r="N2356" s="4" t="s">
        <v>974</v>
      </c>
      <c r="O2356" s="4" t="s">
        <v>3389</v>
      </c>
      <c r="P2356" s="5" t="e">
        <v>#N/A</v>
      </c>
    </row>
    <row r="2357" spans="1:16" x14ac:dyDescent="0.35">
      <c r="A2357" s="4" t="s">
        <v>1437</v>
      </c>
      <c r="B2357" s="18" t="s">
        <v>11761</v>
      </c>
      <c r="C2357" s="34">
        <f t="shared" si="72"/>
        <v>6.2051419943326376E-5</v>
      </c>
      <c r="D2357" s="35">
        <f t="shared" si="73"/>
        <v>0.90873615046776568</v>
      </c>
      <c r="E2357" s="4" t="s">
        <v>1436</v>
      </c>
      <c r="F2357" s="4" t="s">
        <v>6076</v>
      </c>
      <c r="G2357" s="9">
        <v>9</v>
      </c>
      <c r="H2357" s="4">
        <v>2</v>
      </c>
      <c r="I2357" s="4" t="s">
        <v>3352</v>
      </c>
      <c r="J2357" s="4" t="s">
        <v>6074</v>
      </c>
      <c r="K2357" s="4" t="s">
        <v>934</v>
      </c>
      <c r="L2357" s="4" t="s">
        <v>4615</v>
      </c>
      <c r="M2357" s="4" t="s">
        <v>5721</v>
      </c>
      <c r="N2357" s="4" t="s">
        <v>970</v>
      </c>
      <c r="O2357" s="4" t="s">
        <v>3476</v>
      </c>
      <c r="P2357" s="5" t="e">
        <v>#N/A</v>
      </c>
    </row>
    <row r="2358" spans="1:16" x14ac:dyDescent="0.35">
      <c r="A2358" s="4" t="s">
        <v>1437</v>
      </c>
      <c r="B2358" s="17" t="s">
        <v>11760</v>
      </c>
      <c r="C2358" s="34">
        <f t="shared" si="72"/>
        <v>6.2051419943326376E-5</v>
      </c>
      <c r="D2358" s="35">
        <f t="shared" si="73"/>
        <v>0.90879820188770899</v>
      </c>
      <c r="E2358" s="4" t="s">
        <v>1436</v>
      </c>
      <c r="F2358" s="4" t="s">
        <v>6147</v>
      </c>
      <c r="G2358" s="9">
        <v>9</v>
      </c>
      <c r="H2358" s="4">
        <v>0</v>
      </c>
      <c r="I2358" s="4" t="s">
        <v>3399</v>
      </c>
      <c r="J2358" s="4" t="s">
        <v>5505</v>
      </c>
      <c r="K2358" s="4" t="s">
        <v>1034</v>
      </c>
      <c r="L2358" s="4" t="s">
        <v>4205</v>
      </c>
      <c r="M2358" s="4" t="s">
        <v>4355</v>
      </c>
      <c r="N2358" s="4" t="s">
        <v>1104</v>
      </c>
      <c r="O2358" s="4" t="s">
        <v>3753</v>
      </c>
      <c r="P2358" s="5" t="e">
        <v>#N/A</v>
      </c>
    </row>
    <row r="2359" spans="1:16" x14ac:dyDescent="0.35">
      <c r="A2359" s="4" t="s">
        <v>1437</v>
      </c>
      <c r="B2359" s="18" t="s">
        <v>11761</v>
      </c>
      <c r="C2359" s="34">
        <f t="shared" si="72"/>
        <v>6.2051419943326376E-5</v>
      </c>
      <c r="D2359" s="35">
        <f t="shared" si="73"/>
        <v>0.9088602533076523</v>
      </c>
      <c r="E2359" s="4" t="s">
        <v>1436</v>
      </c>
      <c r="F2359" s="4" t="s">
        <v>6162</v>
      </c>
      <c r="G2359" s="9">
        <v>9</v>
      </c>
      <c r="H2359" s="4">
        <v>2</v>
      </c>
      <c r="I2359" s="4" t="s">
        <v>3359</v>
      </c>
      <c r="J2359" s="4" t="s">
        <v>6163</v>
      </c>
      <c r="K2359" s="4" t="s">
        <v>919</v>
      </c>
      <c r="L2359" s="4" t="s">
        <v>4512</v>
      </c>
      <c r="M2359" s="4" t="s">
        <v>4826</v>
      </c>
      <c r="N2359" s="4" t="s">
        <v>949</v>
      </c>
      <c r="O2359" s="4" t="s">
        <v>3422</v>
      </c>
      <c r="P2359" s="5" t="e">
        <v>#N/A</v>
      </c>
    </row>
    <row r="2360" spans="1:16" x14ac:dyDescent="0.35">
      <c r="A2360" s="4" t="s">
        <v>1437</v>
      </c>
      <c r="B2360" s="18" t="s">
        <v>11761</v>
      </c>
      <c r="C2360" s="34">
        <f t="shared" si="72"/>
        <v>6.2051419943326376E-5</v>
      </c>
      <c r="D2360" s="35">
        <f t="shared" si="73"/>
        <v>0.90892230472759561</v>
      </c>
      <c r="E2360" s="4" t="s">
        <v>1436</v>
      </c>
      <c r="F2360" s="4" t="s">
        <v>6250</v>
      </c>
      <c r="G2360" s="9">
        <v>9</v>
      </c>
      <c r="H2360" s="4">
        <v>2</v>
      </c>
      <c r="I2360" s="4" t="s">
        <v>3341</v>
      </c>
      <c r="J2360" s="4" t="s">
        <v>5825</v>
      </c>
      <c r="K2360" s="4" t="s">
        <v>1102</v>
      </c>
      <c r="L2360" s="4" t="s">
        <v>4711</v>
      </c>
      <c r="M2360" s="4" t="s">
        <v>3361</v>
      </c>
      <c r="N2360" s="4" t="s">
        <v>1190</v>
      </c>
      <c r="O2360" s="4" t="s">
        <v>6241</v>
      </c>
      <c r="P2360" s="5" t="e">
        <v>#N/A</v>
      </c>
    </row>
    <row r="2361" spans="1:16" x14ac:dyDescent="0.35">
      <c r="A2361" s="4" t="s">
        <v>1437</v>
      </c>
      <c r="B2361" s="18" t="s">
        <v>11761</v>
      </c>
      <c r="C2361" s="34">
        <f t="shared" si="72"/>
        <v>6.2051419943326376E-5</v>
      </c>
      <c r="D2361" s="35">
        <f t="shared" si="73"/>
        <v>0.90898435614753892</v>
      </c>
      <c r="E2361" s="4" t="s">
        <v>1436</v>
      </c>
      <c r="F2361" s="4" t="s">
        <v>6362</v>
      </c>
      <c r="G2361" s="9">
        <v>9</v>
      </c>
      <c r="H2361" s="4">
        <v>2</v>
      </c>
      <c r="I2361" s="4" t="s">
        <v>3399</v>
      </c>
      <c r="J2361" s="4" t="s">
        <v>4789</v>
      </c>
      <c r="K2361" s="4" t="s">
        <v>1034</v>
      </c>
      <c r="L2361" s="4" t="s">
        <v>5035</v>
      </c>
      <c r="M2361" s="4" t="s">
        <v>4790</v>
      </c>
      <c r="N2361" s="4" t="s">
        <v>1104</v>
      </c>
      <c r="O2361" s="4" t="s">
        <v>3753</v>
      </c>
      <c r="P2361" s="5" t="e">
        <v>#N/A</v>
      </c>
    </row>
    <row r="2362" spans="1:16" x14ac:dyDescent="0.35">
      <c r="A2362" s="4" t="s">
        <v>1437</v>
      </c>
      <c r="B2362" s="18" t="s">
        <v>11761</v>
      </c>
      <c r="C2362" s="34">
        <f t="shared" si="72"/>
        <v>6.2051419943326376E-5</v>
      </c>
      <c r="D2362" s="35">
        <f t="shared" si="73"/>
        <v>0.90904640756748223</v>
      </c>
      <c r="E2362" s="4" t="s">
        <v>1436</v>
      </c>
      <c r="F2362" s="4" t="s">
        <v>6614</v>
      </c>
      <c r="G2362" s="9">
        <v>9</v>
      </c>
      <c r="H2362" s="4">
        <v>3</v>
      </c>
      <c r="I2362" s="4" t="s">
        <v>3399</v>
      </c>
      <c r="J2362" s="4" t="s">
        <v>3804</v>
      </c>
      <c r="K2362" s="4" t="s">
        <v>1206</v>
      </c>
      <c r="L2362" s="4" t="s">
        <v>3731</v>
      </c>
      <c r="M2362" s="4" t="s">
        <v>3806</v>
      </c>
      <c r="N2362" s="4" t="s">
        <v>1298</v>
      </c>
      <c r="O2362" s="4" t="s">
        <v>4395</v>
      </c>
      <c r="P2362" s="5" t="e">
        <v>#N/A</v>
      </c>
    </row>
    <row r="2363" spans="1:16" x14ac:dyDescent="0.35">
      <c r="A2363" s="4" t="s">
        <v>1437</v>
      </c>
      <c r="B2363" s="18" t="s">
        <v>11761</v>
      </c>
      <c r="C2363" s="34">
        <f t="shared" si="72"/>
        <v>6.2051419943326376E-5</v>
      </c>
      <c r="D2363" s="35">
        <f t="shared" si="73"/>
        <v>0.90910845898742554</v>
      </c>
      <c r="E2363" s="4" t="s">
        <v>1436</v>
      </c>
      <c r="F2363" s="4" t="s">
        <v>6623</v>
      </c>
      <c r="G2363" s="9">
        <v>9</v>
      </c>
      <c r="H2363" s="4">
        <v>3</v>
      </c>
      <c r="I2363" s="4" t="s">
        <v>3399</v>
      </c>
      <c r="J2363" s="4" t="s">
        <v>3523</v>
      </c>
      <c r="K2363" s="4" t="s">
        <v>999</v>
      </c>
      <c r="L2363" s="4" t="s">
        <v>5322</v>
      </c>
      <c r="M2363" s="4"/>
      <c r="N2363" s="4" t="s">
        <v>1058</v>
      </c>
      <c r="O2363" s="4" t="s">
        <v>3759</v>
      </c>
      <c r="P2363" s="5" t="e">
        <v>#N/A</v>
      </c>
    </row>
    <row r="2364" spans="1:16" x14ac:dyDescent="0.35">
      <c r="A2364" s="4" t="s">
        <v>1437</v>
      </c>
      <c r="B2364" s="18" t="s">
        <v>11761</v>
      </c>
      <c r="C2364" s="34">
        <f t="shared" si="72"/>
        <v>6.2051419943326376E-5</v>
      </c>
      <c r="D2364" s="35">
        <f t="shared" si="73"/>
        <v>0.90917051040736885</v>
      </c>
      <c r="E2364" s="4" t="s">
        <v>1436</v>
      </c>
      <c r="F2364" s="4" t="s">
        <v>6639</v>
      </c>
      <c r="G2364" s="9">
        <v>9</v>
      </c>
      <c r="H2364" s="4">
        <v>2</v>
      </c>
      <c r="I2364" s="4" t="s">
        <v>3341</v>
      </c>
      <c r="J2364" s="4" t="s">
        <v>6640</v>
      </c>
      <c r="K2364" s="4" t="s">
        <v>1156</v>
      </c>
      <c r="L2364" s="4" t="s">
        <v>3444</v>
      </c>
      <c r="M2364" s="4" t="s">
        <v>4748</v>
      </c>
      <c r="N2364" s="4" t="s">
        <v>1255</v>
      </c>
      <c r="O2364" s="4" t="s">
        <v>3763</v>
      </c>
      <c r="P2364" s="5" t="e">
        <v>#N/A</v>
      </c>
    </row>
    <row r="2365" spans="1:16" x14ac:dyDescent="0.35">
      <c r="A2365" s="4" t="s">
        <v>1437</v>
      </c>
      <c r="B2365" s="18" t="s">
        <v>11761</v>
      </c>
      <c r="C2365" s="34">
        <f t="shared" si="72"/>
        <v>6.2051419943326376E-5</v>
      </c>
      <c r="D2365" s="35">
        <f t="shared" si="73"/>
        <v>0.90923256182731216</v>
      </c>
      <c r="E2365" s="4" t="s">
        <v>1436</v>
      </c>
      <c r="F2365" s="4" t="s">
        <v>6746</v>
      </c>
      <c r="G2365" s="9">
        <v>9</v>
      </c>
      <c r="H2365" s="4">
        <v>2</v>
      </c>
      <c r="I2365" s="4" t="s">
        <v>3341</v>
      </c>
      <c r="J2365" s="4" t="s">
        <v>5813</v>
      </c>
      <c r="K2365" s="4" t="s">
        <v>1034</v>
      </c>
      <c r="L2365" s="4" t="s">
        <v>4508</v>
      </c>
      <c r="M2365" s="4" t="s">
        <v>3354</v>
      </c>
      <c r="N2365" s="4" t="s">
        <v>1104</v>
      </c>
      <c r="O2365" s="4" t="s">
        <v>3426</v>
      </c>
      <c r="P2365" s="5" t="e">
        <v>#N/A</v>
      </c>
    </row>
    <row r="2366" spans="1:16" x14ac:dyDescent="0.35">
      <c r="A2366" s="4" t="s">
        <v>1437</v>
      </c>
      <c r="B2366" s="18" t="s">
        <v>11761</v>
      </c>
      <c r="C2366" s="34">
        <f t="shared" si="72"/>
        <v>6.2051419943326376E-5</v>
      </c>
      <c r="D2366" s="35">
        <f t="shared" si="73"/>
        <v>0.90929461324725547</v>
      </c>
      <c r="E2366" s="4" t="s">
        <v>1436</v>
      </c>
      <c r="F2366" s="4" t="s">
        <v>6768</v>
      </c>
      <c r="G2366" s="9">
        <v>9</v>
      </c>
      <c r="H2366" s="4">
        <v>2</v>
      </c>
      <c r="I2366" s="4" t="s">
        <v>4051</v>
      </c>
      <c r="J2366" s="4" t="s">
        <v>6769</v>
      </c>
      <c r="K2366" s="4" t="s">
        <v>911</v>
      </c>
      <c r="L2366" s="4" t="s">
        <v>5585</v>
      </c>
      <c r="M2366" s="4" t="s">
        <v>3362</v>
      </c>
      <c r="N2366" s="4" t="s">
        <v>939</v>
      </c>
      <c r="O2366" s="4" t="s">
        <v>3422</v>
      </c>
      <c r="P2366" s="5" t="e">
        <v>#N/A</v>
      </c>
    </row>
    <row r="2367" spans="1:16" x14ac:dyDescent="0.35">
      <c r="A2367" s="4" t="s">
        <v>1437</v>
      </c>
      <c r="B2367" s="18" t="s">
        <v>11761</v>
      </c>
      <c r="C2367" s="34">
        <f t="shared" si="72"/>
        <v>6.2051419943326376E-5</v>
      </c>
      <c r="D2367" s="35">
        <f t="shared" si="73"/>
        <v>0.90935666466719878</v>
      </c>
      <c r="E2367" s="4" t="s">
        <v>1436</v>
      </c>
      <c r="F2367" s="4" t="s">
        <v>6773</v>
      </c>
      <c r="G2367" s="9">
        <v>9</v>
      </c>
      <c r="H2367" s="4">
        <v>2</v>
      </c>
      <c r="I2367" s="4" t="s">
        <v>3341</v>
      </c>
      <c r="J2367" s="4" t="s">
        <v>6771</v>
      </c>
      <c r="K2367" s="4" t="s">
        <v>939</v>
      </c>
      <c r="L2367" s="4" t="s">
        <v>5322</v>
      </c>
      <c r="M2367" s="4" t="s">
        <v>3614</v>
      </c>
      <c r="N2367" s="4" t="s">
        <v>977</v>
      </c>
      <c r="O2367" s="4" t="s">
        <v>3811</v>
      </c>
      <c r="P2367" s="5" t="e">
        <v>#N/A</v>
      </c>
    </row>
    <row r="2368" spans="1:16" x14ac:dyDescent="0.35">
      <c r="A2368" s="4" t="s">
        <v>1437</v>
      </c>
      <c r="B2368" s="18" t="s">
        <v>11761</v>
      </c>
      <c r="C2368" s="34">
        <f t="shared" si="72"/>
        <v>6.2051419943326376E-5</v>
      </c>
      <c r="D2368" s="35">
        <f t="shared" si="73"/>
        <v>0.90941871608714209</v>
      </c>
      <c r="E2368" s="4" t="s">
        <v>1436</v>
      </c>
      <c r="F2368" s="4" t="s">
        <v>6805</v>
      </c>
      <c r="G2368" s="9">
        <v>9</v>
      </c>
      <c r="H2368" s="4">
        <v>2</v>
      </c>
      <c r="I2368" s="4" t="s">
        <v>4051</v>
      </c>
      <c r="J2368" s="4" t="s">
        <v>6804</v>
      </c>
      <c r="K2368" s="4" t="s">
        <v>911</v>
      </c>
      <c r="L2368" s="4" t="s">
        <v>4654</v>
      </c>
      <c r="M2368" s="4" t="s">
        <v>3362</v>
      </c>
      <c r="N2368" s="4" t="s">
        <v>939</v>
      </c>
      <c r="O2368" s="4" t="s">
        <v>3422</v>
      </c>
      <c r="P2368" s="5" t="e">
        <v>#N/A</v>
      </c>
    </row>
    <row r="2369" spans="1:16" x14ac:dyDescent="0.35">
      <c r="A2369" s="4" t="s">
        <v>1437</v>
      </c>
      <c r="B2369" s="17" t="s">
        <v>11760</v>
      </c>
      <c r="C2369" s="34">
        <f t="shared" si="72"/>
        <v>6.2051419943326376E-5</v>
      </c>
      <c r="D2369" s="35">
        <f t="shared" si="73"/>
        <v>0.9094807675070854</v>
      </c>
      <c r="E2369" s="4" t="s">
        <v>1436</v>
      </c>
      <c r="F2369" s="4" t="s">
        <v>6883</v>
      </c>
      <c r="G2369" s="9">
        <v>9</v>
      </c>
      <c r="H2369" s="4">
        <v>0</v>
      </c>
      <c r="I2369" s="4" t="s">
        <v>6198</v>
      </c>
      <c r="J2369" s="4" t="s">
        <v>6884</v>
      </c>
      <c r="K2369" s="4" t="s">
        <v>959</v>
      </c>
      <c r="L2369" s="4" t="s">
        <v>5903</v>
      </c>
      <c r="M2369" s="4"/>
      <c r="N2369" s="4" t="s">
        <v>1004</v>
      </c>
      <c r="O2369" s="4" t="s">
        <v>3757</v>
      </c>
      <c r="P2369" s="5" t="e">
        <v>#N/A</v>
      </c>
    </row>
    <row r="2370" spans="1:16" x14ac:dyDescent="0.35">
      <c r="A2370" s="4" t="s">
        <v>1437</v>
      </c>
      <c r="B2370" s="18" t="s">
        <v>11761</v>
      </c>
      <c r="C2370" s="34">
        <f t="shared" si="72"/>
        <v>6.2051419943326376E-5</v>
      </c>
      <c r="D2370" s="35">
        <f t="shared" si="73"/>
        <v>0.90954281892702871</v>
      </c>
      <c r="E2370" s="4" t="s">
        <v>1436</v>
      </c>
      <c r="F2370" s="4" t="s">
        <v>6937</v>
      </c>
      <c r="G2370" s="9">
        <v>9</v>
      </c>
      <c r="H2370" s="4">
        <v>2</v>
      </c>
      <c r="I2370" s="4" t="s">
        <v>3341</v>
      </c>
      <c r="J2370" s="4" t="s">
        <v>6857</v>
      </c>
      <c r="K2370" s="4" t="s">
        <v>994</v>
      </c>
      <c r="L2370" s="4" t="s">
        <v>5424</v>
      </c>
      <c r="M2370" s="4" t="s">
        <v>6618</v>
      </c>
      <c r="N2370" s="4" t="s">
        <v>1052</v>
      </c>
      <c r="O2370" s="4" t="s">
        <v>3426</v>
      </c>
      <c r="P2370" s="5" t="e">
        <v>#N/A</v>
      </c>
    </row>
    <row r="2371" spans="1:16" x14ac:dyDescent="0.35">
      <c r="A2371" s="4" t="s">
        <v>1437</v>
      </c>
      <c r="B2371" s="18" t="s">
        <v>11761</v>
      </c>
      <c r="C2371" s="34">
        <f t="shared" ref="C2371:C2434" si="74">G2371/$G$6705</f>
        <v>6.2051419943326376E-5</v>
      </c>
      <c r="D2371" s="35">
        <f t="shared" si="73"/>
        <v>0.90960487034697202</v>
      </c>
      <c r="E2371" s="4" t="s">
        <v>1436</v>
      </c>
      <c r="F2371" s="4" t="s">
        <v>6940</v>
      </c>
      <c r="G2371" s="9">
        <v>9</v>
      </c>
      <c r="H2371" s="4">
        <v>2</v>
      </c>
      <c r="I2371" s="4" t="s">
        <v>3341</v>
      </c>
      <c r="J2371" s="4" t="s">
        <v>6889</v>
      </c>
      <c r="K2371" s="4" t="s">
        <v>964</v>
      </c>
      <c r="L2371" s="4" t="s">
        <v>5424</v>
      </c>
      <c r="M2371" s="4" t="s">
        <v>3806</v>
      </c>
      <c r="N2371" s="4" t="s">
        <v>1011</v>
      </c>
      <c r="O2371" s="4" t="s">
        <v>3811</v>
      </c>
      <c r="P2371" s="5" t="e">
        <v>#N/A</v>
      </c>
    </row>
    <row r="2372" spans="1:16" x14ac:dyDescent="0.35">
      <c r="A2372" s="4" t="s">
        <v>1437</v>
      </c>
      <c r="B2372" s="18" t="s">
        <v>11761</v>
      </c>
      <c r="C2372" s="34">
        <f t="shared" si="74"/>
        <v>6.2051419943326376E-5</v>
      </c>
      <c r="D2372" s="35">
        <f t="shared" ref="D2372:D2435" si="75">D2371+C2372</f>
        <v>0.90966692176691533</v>
      </c>
      <c r="E2372" s="4" t="s">
        <v>1436</v>
      </c>
      <c r="F2372" s="4" t="s">
        <v>6942</v>
      </c>
      <c r="G2372" s="9">
        <v>9</v>
      </c>
      <c r="H2372" s="4">
        <v>4</v>
      </c>
      <c r="I2372" s="4" t="s">
        <v>3341</v>
      </c>
      <c r="J2372" s="4" t="s">
        <v>5813</v>
      </c>
      <c r="K2372" s="4" t="s">
        <v>979</v>
      </c>
      <c r="L2372" s="4" t="s">
        <v>3766</v>
      </c>
      <c r="M2372" s="4" t="s">
        <v>4726</v>
      </c>
      <c r="N2372" s="4" t="s">
        <v>1031</v>
      </c>
      <c r="O2372" s="4" t="s">
        <v>3495</v>
      </c>
      <c r="P2372" s="5" t="e">
        <v>#N/A</v>
      </c>
    </row>
    <row r="2373" spans="1:16" x14ac:dyDescent="0.35">
      <c r="A2373" s="4" t="s">
        <v>1437</v>
      </c>
      <c r="B2373" s="18" t="s">
        <v>11761</v>
      </c>
      <c r="C2373" s="34">
        <f t="shared" si="74"/>
        <v>6.2051419943326376E-5</v>
      </c>
      <c r="D2373" s="35">
        <f t="shared" si="75"/>
        <v>0.90972897318685864</v>
      </c>
      <c r="E2373" s="4" t="s">
        <v>1436</v>
      </c>
      <c r="F2373" s="4" t="s">
        <v>6956</v>
      </c>
      <c r="G2373" s="9">
        <v>9</v>
      </c>
      <c r="H2373" s="4">
        <v>2</v>
      </c>
      <c r="I2373" s="4" t="s">
        <v>3341</v>
      </c>
      <c r="J2373" s="4" t="s">
        <v>3765</v>
      </c>
      <c r="K2373" s="4" t="s">
        <v>1059</v>
      </c>
      <c r="L2373" s="4" t="s">
        <v>3907</v>
      </c>
      <c r="M2373" s="4" t="s">
        <v>4733</v>
      </c>
      <c r="N2373" s="4" t="s">
        <v>1136</v>
      </c>
      <c r="O2373" s="4" t="s">
        <v>3590</v>
      </c>
      <c r="P2373" s="5" t="e">
        <v>#N/A</v>
      </c>
    </row>
    <row r="2374" spans="1:16" x14ac:dyDescent="0.35">
      <c r="A2374" s="4" t="s">
        <v>1437</v>
      </c>
      <c r="B2374" s="18" t="s">
        <v>11761</v>
      </c>
      <c r="C2374" s="34">
        <f t="shared" si="74"/>
        <v>6.2051419943326376E-5</v>
      </c>
      <c r="D2374" s="35">
        <f t="shared" si="75"/>
        <v>0.90979102460680195</v>
      </c>
      <c r="E2374" s="4" t="s">
        <v>1436</v>
      </c>
      <c r="F2374" s="4" t="s">
        <v>6964</v>
      </c>
      <c r="G2374" s="9">
        <v>9</v>
      </c>
      <c r="H2374" s="4">
        <v>2</v>
      </c>
      <c r="I2374" s="4" t="s">
        <v>3341</v>
      </c>
      <c r="J2374" s="4" t="s">
        <v>5016</v>
      </c>
      <c r="K2374" s="4" t="s">
        <v>979</v>
      </c>
      <c r="L2374" s="4" t="s">
        <v>3907</v>
      </c>
      <c r="M2374" s="4" t="s">
        <v>3354</v>
      </c>
      <c r="N2374" s="4" t="s">
        <v>1031</v>
      </c>
      <c r="O2374" s="4" t="s">
        <v>3495</v>
      </c>
      <c r="P2374" s="5" t="e">
        <v>#N/A</v>
      </c>
    </row>
    <row r="2375" spans="1:16" x14ac:dyDescent="0.35">
      <c r="A2375" s="4" t="s">
        <v>1437</v>
      </c>
      <c r="B2375" s="18" t="s">
        <v>11761</v>
      </c>
      <c r="C2375" s="34">
        <f t="shared" si="74"/>
        <v>6.2051419943326376E-5</v>
      </c>
      <c r="D2375" s="35">
        <f t="shared" si="75"/>
        <v>0.90985307602674526</v>
      </c>
      <c r="E2375" s="4" t="s">
        <v>1436</v>
      </c>
      <c r="F2375" s="4" t="s">
        <v>6999</v>
      </c>
      <c r="G2375" s="9">
        <v>9</v>
      </c>
      <c r="H2375" s="4">
        <v>3</v>
      </c>
      <c r="I2375" s="4" t="s">
        <v>3399</v>
      </c>
      <c r="J2375" s="4" t="s">
        <v>4175</v>
      </c>
      <c r="K2375" s="4" t="s">
        <v>1161</v>
      </c>
      <c r="L2375" s="4" t="s">
        <v>3979</v>
      </c>
      <c r="M2375" s="4" t="s">
        <v>4179</v>
      </c>
      <c r="N2375" s="4" t="s">
        <v>1261</v>
      </c>
      <c r="O2375" s="4" t="s">
        <v>4395</v>
      </c>
      <c r="P2375" s="5" t="e">
        <v>#N/A</v>
      </c>
    </row>
    <row r="2376" spans="1:16" x14ac:dyDescent="0.35">
      <c r="A2376" s="4" t="s">
        <v>1437</v>
      </c>
      <c r="B2376" s="18" t="s">
        <v>11761</v>
      </c>
      <c r="C2376" s="34">
        <f t="shared" si="74"/>
        <v>6.2051419943326376E-5</v>
      </c>
      <c r="D2376" s="35">
        <f t="shared" si="75"/>
        <v>0.90991512744668857</v>
      </c>
      <c r="E2376" s="4" t="s">
        <v>1436</v>
      </c>
      <c r="F2376" s="4" t="s">
        <v>7055</v>
      </c>
      <c r="G2376" s="9">
        <v>9</v>
      </c>
      <c r="H2376" s="4">
        <v>2</v>
      </c>
      <c r="I2376" s="4" t="s">
        <v>3594</v>
      </c>
      <c r="J2376" s="4" t="s">
        <v>5370</v>
      </c>
      <c r="K2376" s="4" t="s">
        <v>966</v>
      </c>
      <c r="L2376" s="4" t="s">
        <v>4826</v>
      </c>
      <c r="M2376" s="4" t="s">
        <v>3405</v>
      </c>
      <c r="N2376" s="4" t="s">
        <v>1014</v>
      </c>
      <c r="O2376" s="4" t="s">
        <v>1846</v>
      </c>
      <c r="P2376" s="5" t="e">
        <v>#N/A</v>
      </c>
    </row>
    <row r="2377" spans="1:16" x14ac:dyDescent="0.35">
      <c r="A2377" s="4" t="s">
        <v>1437</v>
      </c>
      <c r="B2377" s="17" t="s">
        <v>11760</v>
      </c>
      <c r="C2377" s="34">
        <f t="shared" si="74"/>
        <v>6.2051419943326376E-5</v>
      </c>
      <c r="D2377" s="35">
        <f t="shared" si="75"/>
        <v>0.90997717886663188</v>
      </c>
      <c r="E2377" s="4" t="s">
        <v>1436</v>
      </c>
      <c r="F2377" s="4" t="s">
        <v>7202</v>
      </c>
      <c r="G2377" s="9">
        <v>9</v>
      </c>
      <c r="H2377" s="4">
        <v>0</v>
      </c>
      <c r="I2377" s="4" t="s">
        <v>3703</v>
      </c>
      <c r="J2377" s="4" t="s">
        <v>4588</v>
      </c>
      <c r="K2377" s="4" t="s">
        <v>1144</v>
      </c>
      <c r="L2377" s="4" t="s">
        <v>3762</v>
      </c>
      <c r="M2377" s="4" t="s">
        <v>3405</v>
      </c>
      <c r="N2377" s="4" t="s">
        <v>1240</v>
      </c>
      <c r="O2377" s="4" t="s">
        <v>3705</v>
      </c>
      <c r="P2377" s="5" t="e">
        <v>#N/A</v>
      </c>
    </row>
    <row r="2378" spans="1:16" x14ac:dyDescent="0.35">
      <c r="A2378" s="4" t="s">
        <v>1437</v>
      </c>
      <c r="B2378" s="18" t="s">
        <v>11761</v>
      </c>
      <c r="C2378" s="34">
        <f t="shared" si="74"/>
        <v>6.2051419943326376E-5</v>
      </c>
      <c r="D2378" s="35">
        <f t="shared" si="75"/>
        <v>0.91003923028657518</v>
      </c>
      <c r="E2378" s="4" t="s">
        <v>1436</v>
      </c>
      <c r="F2378" s="4" t="s">
        <v>7228</v>
      </c>
      <c r="G2378" s="9">
        <v>9</v>
      </c>
      <c r="H2378" s="4">
        <v>2</v>
      </c>
      <c r="I2378" s="4" t="s">
        <v>3594</v>
      </c>
      <c r="J2378" s="4" t="s">
        <v>4456</v>
      </c>
      <c r="K2378" s="4" t="s">
        <v>966</v>
      </c>
      <c r="L2378" s="4" t="s">
        <v>5707</v>
      </c>
      <c r="M2378" s="4" t="s">
        <v>3828</v>
      </c>
      <c r="N2378" s="4" t="s">
        <v>1014</v>
      </c>
      <c r="O2378" s="4" t="s">
        <v>1846</v>
      </c>
      <c r="P2378" s="5" t="e">
        <v>#N/A</v>
      </c>
    </row>
    <row r="2379" spans="1:16" x14ac:dyDescent="0.35">
      <c r="A2379" s="4" t="s">
        <v>1437</v>
      </c>
      <c r="B2379" s="18" t="s">
        <v>11761</v>
      </c>
      <c r="C2379" s="34">
        <f t="shared" si="74"/>
        <v>6.2051419943326376E-5</v>
      </c>
      <c r="D2379" s="35">
        <f t="shared" si="75"/>
        <v>0.91010128170651849</v>
      </c>
      <c r="E2379" s="4" t="s">
        <v>1436</v>
      </c>
      <c r="F2379" s="4" t="s">
        <v>7276</v>
      </c>
      <c r="G2379" s="9">
        <v>9</v>
      </c>
      <c r="H2379" s="4">
        <v>2</v>
      </c>
      <c r="I2379" s="4" t="s">
        <v>3352</v>
      </c>
      <c r="J2379" s="4" t="s">
        <v>6074</v>
      </c>
      <c r="K2379" s="4" t="s">
        <v>915</v>
      </c>
      <c r="L2379" s="4" t="s">
        <v>3979</v>
      </c>
      <c r="M2379" s="4" t="s">
        <v>4281</v>
      </c>
      <c r="N2379" s="4" t="s">
        <v>944</v>
      </c>
      <c r="O2379" s="4" t="s">
        <v>3476</v>
      </c>
      <c r="P2379" s="5" t="e">
        <v>#N/A</v>
      </c>
    </row>
    <row r="2380" spans="1:16" x14ac:dyDescent="0.35">
      <c r="A2380" s="4" t="s">
        <v>1437</v>
      </c>
      <c r="B2380" s="18" t="s">
        <v>11761</v>
      </c>
      <c r="C2380" s="34">
        <f t="shared" si="74"/>
        <v>6.2051419943326376E-5</v>
      </c>
      <c r="D2380" s="35">
        <f t="shared" si="75"/>
        <v>0.9101633331264618</v>
      </c>
      <c r="E2380" s="4" t="s">
        <v>1436</v>
      </c>
      <c r="F2380" s="4" t="s">
        <v>7282</v>
      </c>
      <c r="G2380" s="9">
        <v>9</v>
      </c>
      <c r="H2380" s="4">
        <v>2</v>
      </c>
      <c r="I2380" s="4" t="s">
        <v>3352</v>
      </c>
      <c r="J2380" s="4" t="s">
        <v>4266</v>
      </c>
      <c r="K2380" s="4" t="s">
        <v>926</v>
      </c>
      <c r="L2380" s="4" t="s">
        <v>4167</v>
      </c>
      <c r="M2380" s="4"/>
      <c r="N2380" s="4" t="s">
        <v>959</v>
      </c>
      <c r="O2380" s="4" t="s">
        <v>4042</v>
      </c>
      <c r="P2380" s="5" t="e">
        <v>#N/A</v>
      </c>
    </row>
    <row r="2381" spans="1:16" x14ac:dyDescent="0.35">
      <c r="A2381" s="4" t="s">
        <v>1437</v>
      </c>
      <c r="B2381" s="17" t="s">
        <v>11760</v>
      </c>
      <c r="C2381" s="34">
        <f t="shared" si="74"/>
        <v>6.2051419943326376E-5</v>
      </c>
      <c r="D2381" s="35">
        <f t="shared" si="75"/>
        <v>0.91022538454640511</v>
      </c>
      <c r="E2381" s="4" t="s">
        <v>1436</v>
      </c>
      <c r="F2381" s="4" t="s">
        <v>7418</v>
      </c>
      <c r="G2381" s="9">
        <v>9</v>
      </c>
      <c r="H2381" s="4">
        <v>0</v>
      </c>
      <c r="I2381" s="4" t="s">
        <v>3832</v>
      </c>
      <c r="J2381" s="4" t="s">
        <v>7419</v>
      </c>
      <c r="K2381" s="4" t="s">
        <v>964</v>
      </c>
      <c r="L2381" s="4" t="s">
        <v>5428</v>
      </c>
      <c r="M2381" s="4"/>
      <c r="N2381" s="4" t="s">
        <v>1011</v>
      </c>
      <c r="O2381" s="4" t="s">
        <v>5978</v>
      </c>
      <c r="P2381" s="5" t="e">
        <v>#N/A</v>
      </c>
    </row>
    <row r="2382" spans="1:16" x14ac:dyDescent="0.35">
      <c r="A2382" s="4" t="s">
        <v>1437</v>
      </c>
      <c r="B2382" s="17" t="s">
        <v>11760</v>
      </c>
      <c r="C2382" s="34">
        <f t="shared" si="74"/>
        <v>6.2051419943326376E-5</v>
      </c>
      <c r="D2382" s="35">
        <f t="shared" si="75"/>
        <v>0.91028743596634842</v>
      </c>
      <c r="E2382" s="4" t="s">
        <v>1436</v>
      </c>
      <c r="F2382" s="4" t="s">
        <v>7421</v>
      </c>
      <c r="G2382" s="9">
        <v>9</v>
      </c>
      <c r="H2382" s="4">
        <v>0</v>
      </c>
      <c r="I2382" s="4" t="s">
        <v>3594</v>
      </c>
      <c r="J2382" s="4" t="s">
        <v>4720</v>
      </c>
      <c r="K2382" s="4" t="s">
        <v>911</v>
      </c>
      <c r="L2382" s="4" t="s">
        <v>4355</v>
      </c>
      <c r="M2382" s="4" t="s">
        <v>3739</v>
      </c>
      <c r="N2382" s="4" t="s">
        <v>939</v>
      </c>
      <c r="O2382" s="4" t="s">
        <v>3422</v>
      </c>
      <c r="P2382" s="5" t="e">
        <v>#N/A</v>
      </c>
    </row>
    <row r="2383" spans="1:16" x14ac:dyDescent="0.35">
      <c r="A2383" s="4" t="s">
        <v>1437</v>
      </c>
      <c r="B2383" s="18" t="s">
        <v>11761</v>
      </c>
      <c r="C2383" s="34">
        <f t="shared" si="74"/>
        <v>6.2051419943326376E-5</v>
      </c>
      <c r="D2383" s="35">
        <f t="shared" si="75"/>
        <v>0.91034948738629173</v>
      </c>
      <c r="E2383" s="4" t="s">
        <v>1436</v>
      </c>
      <c r="F2383" s="4" t="s">
        <v>7431</v>
      </c>
      <c r="G2383" s="9">
        <v>9</v>
      </c>
      <c r="H2383" s="4">
        <v>2</v>
      </c>
      <c r="I2383" s="4" t="s">
        <v>3529</v>
      </c>
      <c r="J2383" s="4" t="s">
        <v>3530</v>
      </c>
      <c r="K2383" s="4" t="s">
        <v>1011</v>
      </c>
      <c r="L2383" s="4" t="s">
        <v>3531</v>
      </c>
      <c r="M2383" s="4" t="s">
        <v>3455</v>
      </c>
      <c r="N2383" s="4" t="s">
        <v>1074</v>
      </c>
      <c r="O2383" s="4" t="s">
        <v>3495</v>
      </c>
      <c r="P2383" s="5" t="e">
        <v>#N/A</v>
      </c>
    </row>
    <row r="2384" spans="1:16" x14ac:dyDescent="0.35">
      <c r="A2384" s="4" t="s">
        <v>1437</v>
      </c>
      <c r="B2384" s="18" t="s">
        <v>11761</v>
      </c>
      <c r="C2384" s="34">
        <f t="shared" si="74"/>
        <v>6.2051419943326376E-5</v>
      </c>
      <c r="D2384" s="35">
        <f t="shared" si="75"/>
        <v>0.91041153880623504</v>
      </c>
      <c r="E2384" s="4" t="s">
        <v>1436</v>
      </c>
      <c r="F2384" s="4" t="s">
        <v>7432</v>
      </c>
      <c r="G2384" s="9">
        <v>9</v>
      </c>
      <c r="H2384" s="4">
        <v>4</v>
      </c>
      <c r="I2384" s="4" t="s">
        <v>3529</v>
      </c>
      <c r="J2384" s="4" t="s">
        <v>3530</v>
      </c>
      <c r="K2384" s="4" t="s">
        <v>1036</v>
      </c>
      <c r="L2384" s="4" t="s">
        <v>3531</v>
      </c>
      <c r="M2384" s="4" t="s">
        <v>3455</v>
      </c>
      <c r="N2384" s="4" t="s">
        <v>1107</v>
      </c>
      <c r="O2384" s="4" t="s">
        <v>3495</v>
      </c>
      <c r="P2384" s="5" t="e">
        <v>#N/A</v>
      </c>
    </row>
    <row r="2385" spans="1:16" x14ac:dyDescent="0.35">
      <c r="A2385" s="4" t="s">
        <v>1437</v>
      </c>
      <c r="B2385" s="17" t="s">
        <v>11760</v>
      </c>
      <c r="C2385" s="34">
        <f t="shared" si="74"/>
        <v>6.2051419943326376E-5</v>
      </c>
      <c r="D2385" s="35">
        <f t="shared" si="75"/>
        <v>0.91047359022617835</v>
      </c>
      <c r="E2385" s="4" t="s">
        <v>1436</v>
      </c>
      <c r="F2385" s="4" t="s">
        <v>7444</v>
      </c>
      <c r="G2385" s="9">
        <v>9</v>
      </c>
      <c r="H2385" s="4">
        <v>0</v>
      </c>
      <c r="I2385" s="4" t="s">
        <v>4075</v>
      </c>
      <c r="J2385" s="4" t="s">
        <v>4537</v>
      </c>
      <c r="K2385" s="4" t="s">
        <v>954</v>
      </c>
      <c r="L2385" s="4" t="s">
        <v>3813</v>
      </c>
      <c r="M2385" s="4" t="s">
        <v>3362</v>
      </c>
      <c r="N2385" s="4" t="s">
        <v>997</v>
      </c>
      <c r="O2385" s="4" t="s">
        <v>4080</v>
      </c>
      <c r="P2385" s="5" t="e">
        <v>#N/A</v>
      </c>
    </row>
    <row r="2386" spans="1:16" x14ac:dyDescent="0.35">
      <c r="A2386" s="4" t="s">
        <v>1437</v>
      </c>
      <c r="B2386" s="18" t="s">
        <v>11761</v>
      </c>
      <c r="C2386" s="34">
        <f t="shared" si="74"/>
        <v>6.2051419943326376E-5</v>
      </c>
      <c r="D2386" s="35">
        <f t="shared" si="75"/>
        <v>0.91053564164612166</v>
      </c>
      <c r="E2386" s="4" t="s">
        <v>1436</v>
      </c>
      <c r="F2386" s="4" t="s">
        <v>7464</v>
      </c>
      <c r="G2386" s="9">
        <v>9</v>
      </c>
      <c r="H2386" s="4">
        <v>2</v>
      </c>
      <c r="I2386" s="4" t="s">
        <v>3594</v>
      </c>
      <c r="J2386" s="4" t="s">
        <v>4943</v>
      </c>
      <c r="K2386" s="4" t="s">
        <v>966</v>
      </c>
      <c r="L2386" s="4" t="s">
        <v>3492</v>
      </c>
      <c r="M2386" s="4" t="s">
        <v>3606</v>
      </c>
      <c r="N2386" s="4" t="s">
        <v>1014</v>
      </c>
      <c r="O2386" s="4" t="s">
        <v>1846</v>
      </c>
      <c r="P2386" s="5" t="e">
        <v>#N/A</v>
      </c>
    </row>
    <row r="2387" spans="1:16" x14ac:dyDescent="0.35">
      <c r="A2387" s="4" t="s">
        <v>1437</v>
      </c>
      <c r="B2387" s="17" t="s">
        <v>11760</v>
      </c>
      <c r="C2387" s="34">
        <f t="shared" si="74"/>
        <v>6.2051419943326376E-5</v>
      </c>
      <c r="D2387" s="35">
        <f t="shared" si="75"/>
        <v>0.91059769306606497</v>
      </c>
      <c r="E2387" s="4" t="s">
        <v>1436</v>
      </c>
      <c r="F2387" s="4" t="s">
        <v>7522</v>
      </c>
      <c r="G2387" s="9">
        <v>9</v>
      </c>
      <c r="H2387" s="4">
        <v>0</v>
      </c>
      <c r="I2387" s="4" t="s">
        <v>3822</v>
      </c>
      <c r="J2387" s="4" t="s">
        <v>7523</v>
      </c>
      <c r="K2387" s="4" t="s">
        <v>926</v>
      </c>
      <c r="L2387" s="4" t="s">
        <v>4164</v>
      </c>
      <c r="M2387" s="4"/>
      <c r="N2387" s="4" t="s">
        <v>959</v>
      </c>
      <c r="O2387" s="4" t="s">
        <v>3724</v>
      </c>
      <c r="P2387" s="5" t="e">
        <v>#N/A</v>
      </c>
    </row>
    <row r="2388" spans="1:16" x14ac:dyDescent="0.35">
      <c r="A2388" s="4" t="s">
        <v>1437</v>
      </c>
      <c r="B2388" s="18" t="s">
        <v>11761</v>
      </c>
      <c r="C2388" s="34">
        <f t="shared" si="74"/>
        <v>6.2051419943326376E-5</v>
      </c>
      <c r="D2388" s="35">
        <f t="shared" si="75"/>
        <v>0.91065974448600828</v>
      </c>
      <c r="E2388" s="4" t="s">
        <v>1436</v>
      </c>
      <c r="F2388" s="4" t="s">
        <v>7534</v>
      </c>
      <c r="G2388" s="9">
        <v>9</v>
      </c>
      <c r="H2388" s="4">
        <v>1</v>
      </c>
      <c r="I2388" s="4" t="s">
        <v>3703</v>
      </c>
      <c r="J2388" s="4" t="s">
        <v>4588</v>
      </c>
      <c r="K2388" s="4" t="s">
        <v>1124</v>
      </c>
      <c r="L2388" s="4" t="s">
        <v>3492</v>
      </c>
      <c r="M2388" s="4" t="s">
        <v>3585</v>
      </c>
      <c r="N2388" s="4" t="s">
        <v>1216</v>
      </c>
      <c r="O2388" s="4" t="s">
        <v>3705</v>
      </c>
      <c r="P2388" s="5" t="e">
        <v>#N/A</v>
      </c>
    </row>
    <row r="2389" spans="1:16" x14ac:dyDescent="0.35">
      <c r="A2389" s="4" t="s">
        <v>1437</v>
      </c>
      <c r="B2389" s="18" t="s">
        <v>11761</v>
      </c>
      <c r="C2389" s="34">
        <f t="shared" si="74"/>
        <v>6.2051419943326376E-5</v>
      </c>
      <c r="D2389" s="35">
        <f t="shared" si="75"/>
        <v>0.91072179590595159</v>
      </c>
      <c r="E2389" s="4" t="s">
        <v>1436</v>
      </c>
      <c r="F2389" s="4" t="s">
        <v>7571</v>
      </c>
      <c r="G2389" s="9">
        <v>9</v>
      </c>
      <c r="H2389" s="4">
        <v>3</v>
      </c>
      <c r="I2389" s="4" t="s">
        <v>3399</v>
      </c>
      <c r="J2389" s="4" t="s">
        <v>6098</v>
      </c>
      <c r="K2389" s="4" t="s">
        <v>999</v>
      </c>
      <c r="L2389" s="4" t="s">
        <v>3605</v>
      </c>
      <c r="M2389" s="4" t="s">
        <v>3614</v>
      </c>
      <c r="N2389" s="4" t="s">
        <v>1058</v>
      </c>
      <c r="O2389" s="4" t="s">
        <v>3759</v>
      </c>
      <c r="P2389" s="5" t="e">
        <v>#N/A</v>
      </c>
    </row>
    <row r="2390" spans="1:16" x14ac:dyDescent="0.35">
      <c r="A2390" s="4" t="s">
        <v>1437</v>
      </c>
      <c r="B2390" s="18" t="s">
        <v>11761</v>
      </c>
      <c r="C2390" s="34">
        <f t="shared" si="74"/>
        <v>6.2051419943326376E-5</v>
      </c>
      <c r="D2390" s="35">
        <f t="shared" si="75"/>
        <v>0.9107838473258949</v>
      </c>
      <c r="E2390" s="4" t="s">
        <v>1436</v>
      </c>
      <c r="F2390" s="4" t="s">
        <v>7694</v>
      </c>
      <c r="G2390" s="9">
        <v>9</v>
      </c>
      <c r="H2390" s="4">
        <v>2</v>
      </c>
      <c r="I2390" s="4" t="s">
        <v>3341</v>
      </c>
      <c r="J2390" s="4" t="s">
        <v>3818</v>
      </c>
      <c r="K2390" s="4" t="s">
        <v>1024</v>
      </c>
      <c r="L2390" s="4" t="s">
        <v>3443</v>
      </c>
      <c r="M2390" s="4" t="s">
        <v>4296</v>
      </c>
      <c r="N2390" s="4" t="s">
        <v>1090</v>
      </c>
      <c r="O2390" s="4" t="s">
        <v>3426</v>
      </c>
      <c r="P2390" s="5" t="e">
        <v>#N/A</v>
      </c>
    </row>
    <row r="2391" spans="1:16" x14ac:dyDescent="0.35">
      <c r="A2391" s="4" t="s">
        <v>1437</v>
      </c>
      <c r="B2391" s="18" t="s">
        <v>11761</v>
      </c>
      <c r="C2391" s="34">
        <f t="shared" si="74"/>
        <v>6.2051419943326376E-5</v>
      </c>
      <c r="D2391" s="35">
        <f t="shared" si="75"/>
        <v>0.91084589874583821</v>
      </c>
      <c r="E2391" s="4" t="s">
        <v>1436</v>
      </c>
      <c r="F2391" s="4" t="s">
        <v>7743</v>
      </c>
      <c r="G2391" s="9">
        <v>9</v>
      </c>
      <c r="H2391" s="4">
        <v>2</v>
      </c>
      <c r="I2391" s="4" t="s">
        <v>3359</v>
      </c>
      <c r="J2391" s="4" t="s">
        <v>4318</v>
      </c>
      <c r="K2391" s="4" t="s">
        <v>1040</v>
      </c>
      <c r="L2391" s="4" t="s">
        <v>3584</v>
      </c>
      <c r="M2391" s="4" t="s">
        <v>4320</v>
      </c>
      <c r="N2391" s="4" t="s">
        <v>1112</v>
      </c>
      <c r="O2391" s="4" t="s">
        <v>4149</v>
      </c>
      <c r="P2391" s="5" t="e">
        <v>#N/A</v>
      </c>
    </row>
    <row r="2392" spans="1:16" x14ac:dyDescent="0.35">
      <c r="A2392" s="4" t="s">
        <v>1437</v>
      </c>
      <c r="B2392" s="17" t="s">
        <v>11760</v>
      </c>
      <c r="C2392" s="34">
        <f t="shared" si="74"/>
        <v>6.2051419943326376E-5</v>
      </c>
      <c r="D2392" s="35">
        <f t="shared" si="75"/>
        <v>0.91090795016578152</v>
      </c>
      <c r="E2392" s="4" t="s">
        <v>1436</v>
      </c>
      <c r="F2392" s="4" t="s">
        <v>7936</v>
      </c>
      <c r="G2392" s="9">
        <v>9</v>
      </c>
      <c r="H2392" s="4">
        <v>0</v>
      </c>
      <c r="I2392" s="4" t="s">
        <v>4568</v>
      </c>
      <c r="J2392" s="4" t="s">
        <v>7934</v>
      </c>
      <c r="K2392" s="4" t="s">
        <v>944</v>
      </c>
      <c r="L2392" s="4" t="s">
        <v>4873</v>
      </c>
      <c r="M2392" s="4" t="s">
        <v>4089</v>
      </c>
      <c r="N2392" s="4" t="s">
        <v>984</v>
      </c>
      <c r="O2392" s="4" t="s">
        <v>6651</v>
      </c>
      <c r="P2392" s="5" t="e">
        <v>#N/A</v>
      </c>
    </row>
    <row r="2393" spans="1:16" x14ac:dyDescent="0.35">
      <c r="A2393" s="4" t="s">
        <v>1437</v>
      </c>
      <c r="B2393" s="18" t="s">
        <v>11761</v>
      </c>
      <c r="C2393" s="34">
        <f t="shared" si="74"/>
        <v>6.2051419943326376E-5</v>
      </c>
      <c r="D2393" s="35">
        <f t="shared" si="75"/>
        <v>0.91097000158572483</v>
      </c>
      <c r="E2393" s="4" t="s">
        <v>1436</v>
      </c>
      <c r="F2393" s="4" t="s">
        <v>7976</v>
      </c>
      <c r="G2393" s="9">
        <v>9</v>
      </c>
      <c r="H2393" s="4">
        <v>2</v>
      </c>
      <c r="I2393" s="4" t="s">
        <v>3341</v>
      </c>
      <c r="J2393" s="4" t="s">
        <v>7931</v>
      </c>
      <c r="K2393" s="4" t="s">
        <v>1024</v>
      </c>
      <c r="L2393" s="4" t="s">
        <v>3748</v>
      </c>
      <c r="M2393" s="4"/>
      <c r="N2393" s="4" t="s">
        <v>1090</v>
      </c>
      <c r="O2393" s="4" t="s">
        <v>3495</v>
      </c>
      <c r="P2393" s="5" t="e">
        <v>#N/A</v>
      </c>
    </row>
    <row r="2394" spans="1:16" x14ac:dyDescent="0.35">
      <c r="A2394" s="4" t="s">
        <v>1437</v>
      </c>
      <c r="B2394" s="18" t="s">
        <v>11761</v>
      </c>
      <c r="C2394" s="34">
        <f t="shared" si="74"/>
        <v>6.2051419943326376E-5</v>
      </c>
      <c r="D2394" s="35">
        <f t="shared" si="75"/>
        <v>0.91103205300566814</v>
      </c>
      <c r="E2394" s="4" t="s">
        <v>1436</v>
      </c>
      <c r="F2394" s="4" t="s">
        <v>8007</v>
      </c>
      <c r="G2394" s="9">
        <v>9</v>
      </c>
      <c r="H2394" s="4">
        <v>2</v>
      </c>
      <c r="I2394" s="4" t="s">
        <v>3594</v>
      </c>
      <c r="J2394" s="4" t="s">
        <v>8006</v>
      </c>
      <c r="K2394" s="4" t="s">
        <v>966</v>
      </c>
      <c r="L2394" s="4" t="s">
        <v>4873</v>
      </c>
      <c r="M2394" s="4" t="s">
        <v>4929</v>
      </c>
      <c r="N2394" s="4" t="s">
        <v>1014</v>
      </c>
      <c r="O2394" s="4" t="s">
        <v>3378</v>
      </c>
      <c r="P2394" s="5" t="e">
        <v>#N/A</v>
      </c>
    </row>
    <row r="2395" spans="1:16" x14ac:dyDescent="0.35">
      <c r="A2395" s="4" t="s">
        <v>1437</v>
      </c>
      <c r="B2395" s="17" t="s">
        <v>11760</v>
      </c>
      <c r="C2395" s="34">
        <f t="shared" si="74"/>
        <v>6.2051419943326376E-5</v>
      </c>
      <c r="D2395" s="35">
        <f t="shared" si="75"/>
        <v>0.91109410442561145</v>
      </c>
      <c r="E2395" s="4" t="s">
        <v>1436</v>
      </c>
      <c r="F2395" s="4" t="s">
        <v>8011</v>
      </c>
      <c r="G2395" s="9">
        <v>9</v>
      </c>
      <c r="H2395" s="4">
        <v>0</v>
      </c>
      <c r="I2395" s="4" t="s">
        <v>4075</v>
      </c>
      <c r="J2395" s="4" t="s">
        <v>7601</v>
      </c>
      <c r="K2395" s="4" t="s">
        <v>944</v>
      </c>
      <c r="L2395" s="4" t="s">
        <v>3828</v>
      </c>
      <c r="M2395" s="4" t="s">
        <v>3719</v>
      </c>
      <c r="N2395" s="4" t="s">
        <v>984</v>
      </c>
      <c r="O2395" s="4" t="s">
        <v>1846</v>
      </c>
      <c r="P2395" s="5" t="e">
        <v>#N/A</v>
      </c>
    </row>
    <row r="2396" spans="1:16" x14ac:dyDescent="0.35">
      <c r="A2396" s="4" t="s">
        <v>1437</v>
      </c>
      <c r="B2396" s="17" t="s">
        <v>11760</v>
      </c>
      <c r="C2396" s="34">
        <f t="shared" si="74"/>
        <v>6.2051419943326376E-5</v>
      </c>
      <c r="D2396" s="35">
        <f t="shared" si="75"/>
        <v>0.91115615584555476</v>
      </c>
      <c r="E2396" s="4" t="s">
        <v>1436</v>
      </c>
      <c r="F2396" s="4" t="s">
        <v>8082</v>
      </c>
      <c r="G2396" s="9">
        <v>9</v>
      </c>
      <c r="H2396" s="4">
        <v>0</v>
      </c>
      <c r="I2396" s="4" t="s">
        <v>3399</v>
      </c>
      <c r="J2396" s="4" t="s">
        <v>4581</v>
      </c>
      <c r="K2396" s="4" t="s">
        <v>984</v>
      </c>
      <c r="L2396" s="4" t="s">
        <v>3614</v>
      </c>
      <c r="M2396" s="4" t="s">
        <v>3421</v>
      </c>
      <c r="N2396" s="4" t="s">
        <v>1038</v>
      </c>
      <c r="O2396" s="4" t="s">
        <v>3757</v>
      </c>
      <c r="P2396" s="5" t="e">
        <v>#N/A</v>
      </c>
    </row>
    <row r="2397" spans="1:16" x14ac:dyDescent="0.35">
      <c r="A2397" s="4" t="s">
        <v>1437</v>
      </c>
      <c r="B2397" s="18" t="s">
        <v>11761</v>
      </c>
      <c r="C2397" s="34">
        <f t="shared" si="74"/>
        <v>6.2051419943326376E-5</v>
      </c>
      <c r="D2397" s="35">
        <f t="shared" si="75"/>
        <v>0.91121820726549807</v>
      </c>
      <c r="E2397" s="4" t="s">
        <v>1436</v>
      </c>
      <c r="F2397" s="4" t="s">
        <v>8090</v>
      </c>
      <c r="G2397" s="9">
        <v>9</v>
      </c>
      <c r="H2397" s="4">
        <v>2</v>
      </c>
      <c r="I2397" s="4" t="s">
        <v>3529</v>
      </c>
      <c r="J2397" s="4" t="s">
        <v>8091</v>
      </c>
      <c r="K2397" s="4" t="s">
        <v>981</v>
      </c>
      <c r="L2397" s="4" t="s">
        <v>5721</v>
      </c>
      <c r="M2397" s="4" t="s">
        <v>4097</v>
      </c>
      <c r="N2397" s="4" t="s">
        <v>1034</v>
      </c>
      <c r="O2397" s="4" t="s">
        <v>3477</v>
      </c>
      <c r="P2397" s="5" t="e">
        <v>#N/A</v>
      </c>
    </row>
    <row r="2398" spans="1:16" x14ac:dyDescent="0.35">
      <c r="A2398" s="4" t="s">
        <v>1437</v>
      </c>
      <c r="B2398" s="18" t="s">
        <v>11761</v>
      </c>
      <c r="C2398" s="34">
        <f t="shared" si="74"/>
        <v>6.2051419943326376E-5</v>
      </c>
      <c r="D2398" s="35">
        <f t="shared" si="75"/>
        <v>0.91128025868544138</v>
      </c>
      <c r="E2398" s="4" t="s">
        <v>1436</v>
      </c>
      <c r="F2398" s="4" t="s">
        <v>8102</v>
      </c>
      <c r="G2398" s="9">
        <v>9</v>
      </c>
      <c r="H2398" s="4">
        <v>2</v>
      </c>
      <c r="I2398" s="4" t="s">
        <v>3594</v>
      </c>
      <c r="J2398" s="4" t="s">
        <v>4759</v>
      </c>
      <c r="K2398" s="4" t="s">
        <v>1034</v>
      </c>
      <c r="L2398" s="4" t="s">
        <v>3767</v>
      </c>
      <c r="M2398" s="4" t="s">
        <v>4767</v>
      </c>
      <c r="N2398" s="4" t="s">
        <v>1104</v>
      </c>
      <c r="O2398" s="4" t="s">
        <v>4240</v>
      </c>
      <c r="P2398" s="5" t="e">
        <v>#N/A</v>
      </c>
    </row>
    <row r="2399" spans="1:16" x14ac:dyDescent="0.35">
      <c r="A2399" s="4" t="s">
        <v>1437</v>
      </c>
      <c r="B2399" s="17" t="s">
        <v>11760</v>
      </c>
      <c r="C2399" s="34">
        <f t="shared" si="74"/>
        <v>6.2051419943326376E-5</v>
      </c>
      <c r="D2399" s="35">
        <f t="shared" si="75"/>
        <v>0.91134231010538469</v>
      </c>
      <c r="E2399" s="4" t="s">
        <v>1436</v>
      </c>
      <c r="F2399" s="4" t="s">
        <v>8113</v>
      </c>
      <c r="G2399" s="9">
        <v>9</v>
      </c>
      <c r="H2399" s="4">
        <v>0</v>
      </c>
      <c r="I2399" s="4" t="s">
        <v>3359</v>
      </c>
      <c r="J2399" s="4" t="s">
        <v>4933</v>
      </c>
      <c r="K2399" s="4" t="s">
        <v>937</v>
      </c>
      <c r="L2399" s="4" t="s">
        <v>4605</v>
      </c>
      <c r="M2399" s="4" t="s">
        <v>4934</v>
      </c>
      <c r="N2399" s="4" t="s">
        <v>974</v>
      </c>
      <c r="O2399" s="4" t="s">
        <v>4874</v>
      </c>
      <c r="P2399" s="5" t="e">
        <v>#N/A</v>
      </c>
    </row>
    <row r="2400" spans="1:16" x14ac:dyDescent="0.35">
      <c r="A2400" s="4" t="s">
        <v>1437</v>
      </c>
      <c r="B2400" s="18" t="s">
        <v>11761</v>
      </c>
      <c r="C2400" s="34">
        <f t="shared" si="74"/>
        <v>6.2051419943326376E-5</v>
      </c>
      <c r="D2400" s="35">
        <f t="shared" si="75"/>
        <v>0.911404361525328</v>
      </c>
      <c r="E2400" s="4" t="s">
        <v>1436</v>
      </c>
      <c r="F2400" s="4" t="s">
        <v>8142</v>
      </c>
      <c r="G2400" s="9">
        <v>9</v>
      </c>
      <c r="H2400" s="4">
        <v>2</v>
      </c>
      <c r="I2400" s="4" t="s">
        <v>3359</v>
      </c>
      <c r="J2400" s="4" t="s">
        <v>8139</v>
      </c>
      <c r="K2400" s="4" t="s">
        <v>937</v>
      </c>
      <c r="L2400" s="4" t="s">
        <v>4873</v>
      </c>
      <c r="M2400" s="4" t="s">
        <v>4797</v>
      </c>
      <c r="N2400" s="4" t="s">
        <v>974</v>
      </c>
      <c r="O2400" s="4" t="s">
        <v>3389</v>
      </c>
      <c r="P2400" s="5" t="s">
        <v>11983</v>
      </c>
    </row>
    <row r="2401" spans="1:16" x14ac:dyDescent="0.35">
      <c r="A2401" s="4" t="s">
        <v>1437</v>
      </c>
      <c r="B2401" s="18" t="s">
        <v>11761</v>
      </c>
      <c r="C2401" s="34">
        <f t="shared" si="74"/>
        <v>6.2051419943326376E-5</v>
      </c>
      <c r="D2401" s="35">
        <f t="shared" si="75"/>
        <v>0.91146641294527131</v>
      </c>
      <c r="E2401" s="4" t="s">
        <v>1436</v>
      </c>
      <c r="F2401" s="4" t="s">
        <v>8165</v>
      </c>
      <c r="G2401" s="9">
        <v>9</v>
      </c>
      <c r="H2401" s="4">
        <v>5</v>
      </c>
      <c r="I2401" s="4" t="s">
        <v>3399</v>
      </c>
      <c r="J2401" s="4" t="s">
        <v>8164</v>
      </c>
      <c r="K2401" s="4" t="s">
        <v>1130</v>
      </c>
      <c r="L2401" s="4" t="s">
        <v>4605</v>
      </c>
      <c r="M2401" s="4" t="s">
        <v>3756</v>
      </c>
      <c r="N2401" s="4" t="s">
        <v>1223</v>
      </c>
      <c r="O2401" s="4" t="s">
        <v>4168</v>
      </c>
      <c r="P2401" s="5" t="e">
        <v>#N/A</v>
      </c>
    </row>
    <row r="2402" spans="1:16" x14ac:dyDescent="0.35">
      <c r="A2402" s="4" t="s">
        <v>1437</v>
      </c>
      <c r="B2402" s="18" t="s">
        <v>11761</v>
      </c>
      <c r="C2402" s="34">
        <f t="shared" si="74"/>
        <v>6.2051419943326376E-5</v>
      </c>
      <c r="D2402" s="35">
        <f t="shared" si="75"/>
        <v>0.91152846436521462</v>
      </c>
      <c r="E2402" s="4" t="s">
        <v>1436</v>
      </c>
      <c r="F2402" s="4" t="s">
        <v>8208</v>
      </c>
      <c r="G2402" s="9">
        <v>9</v>
      </c>
      <c r="H2402" s="4">
        <v>2</v>
      </c>
      <c r="I2402" s="4" t="s">
        <v>3594</v>
      </c>
      <c r="J2402" s="4" t="s">
        <v>8006</v>
      </c>
      <c r="K2402" s="4" t="s">
        <v>1055</v>
      </c>
      <c r="L2402" s="4" t="s">
        <v>3439</v>
      </c>
      <c r="M2402" s="4" t="s">
        <v>4929</v>
      </c>
      <c r="N2402" s="4" t="s">
        <v>1130</v>
      </c>
      <c r="O2402" s="4" t="s">
        <v>1846</v>
      </c>
      <c r="P2402" s="5" t="s">
        <v>12004</v>
      </c>
    </row>
    <row r="2403" spans="1:16" x14ac:dyDescent="0.35">
      <c r="A2403" s="4" t="s">
        <v>1437</v>
      </c>
      <c r="B2403" s="18" t="s">
        <v>11761</v>
      </c>
      <c r="C2403" s="34">
        <f t="shared" si="74"/>
        <v>6.2051419943326376E-5</v>
      </c>
      <c r="D2403" s="35">
        <f t="shared" si="75"/>
        <v>0.91159051578515793</v>
      </c>
      <c r="E2403" s="4" t="s">
        <v>1436</v>
      </c>
      <c r="F2403" s="4" t="s">
        <v>8562</v>
      </c>
      <c r="G2403" s="9">
        <v>9</v>
      </c>
      <c r="H2403" s="4">
        <v>2</v>
      </c>
      <c r="I2403" s="4" t="s">
        <v>3341</v>
      </c>
      <c r="J2403" s="4" t="s">
        <v>3818</v>
      </c>
      <c r="K2403" s="4" t="s">
        <v>969</v>
      </c>
      <c r="L2403" s="4" t="s">
        <v>3585</v>
      </c>
      <c r="M2403" s="4" t="s">
        <v>3606</v>
      </c>
      <c r="N2403" s="4" t="s">
        <v>1018</v>
      </c>
      <c r="O2403" s="4" t="s">
        <v>3811</v>
      </c>
      <c r="P2403" s="5" t="e">
        <v>#N/A</v>
      </c>
    </row>
    <row r="2404" spans="1:16" x14ac:dyDescent="0.35">
      <c r="A2404" s="4" t="s">
        <v>1437</v>
      </c>
      <c r="B2404" s="17" t="s">
        <v>11760</v>
      </c>
      <c r="C2404" s="34">
        <f t="shared" si="74"/>
        <v>6.2051419943326376E-5</v>
      </c>
      <c r="D2404" s="35">
        <f t="shared" si="75"/>
        <v>0.91165256720510124</v>
      </c>
      <c r="E2404" s="4" t="s">
        <v>1436</v>
      </c>
      <c r="F2404" s="4" t="s">
        <v>8613</v>
      </c>
      <c r="G2404" s="9">
        <v>9</v>
      </c>
      <c r="H2404" s="4">
        <v>0</v>
      </c>
      <c r="I2404" s="4" t="s">
        <v>4075</v>
      </c>
      <c r="J2404" s="4" t="s">
        <v>4076</v>
      </c>
      <c r="K2404" s="4" t="s">
        <v>967</v>
      </c>
      <c r="L2404" s="4" t="s">
        <v>6618</v>
      </c>
      <c r="M2404" s="4" t="s">
        <v>3405</v>
      </c>
      <c r="N2404" s="4" t="s">
        <v>1015</v>
      </c>
      <c r="O2404" s="4" t="s">
        <v>8614</v>
      </c>
      <c r="P2404" s="5" t="e">
        <v>#N/A</v>
      </c>
    </row>
    <row r="2405" spans="1:16" x14ac:dyDescent="0.35">
      <c r="A2405" s="4" t="s">
        <v>1437</v>
      </c>
      <c r="B2405" s="18" t="s">
        <v>11761</v>
      </c>
      <c r="C2405" s="34">
        <f t="shared" si="74"/>
        <v>6.2051419943326376E-5</v>
      </c>
      <c r="D2405" s="35">
        <f t="shared" si="75"/>
        <v>0.91171461862504455</v>
      </c>
      <c r="E2405" s="4" t="s">
        <v>1436</v>
      </c>
      <c r="F2405" s="4" t="s">
        <v>8669</v>
      </c>
      <c r="G2405" s="9">
        <v>9</v>
      </c>
      <c r="H2405" s="4">
        <v>5</v>
      </c>
      <c r="I2405" s="4" t="s">
        <v>3399</v>
      </c>
      <c r="J2405" s="4" t="s">
        <v>8645</v>
      </c>
      <c r="K2405" s="4" t="s">
        <v>954</v>
      </c>
      <c r="L2405" s="4" t="s">
        <v>4176</v>
      </c>
      <c r="M2405" s="4" t="s">
        <v>4274</v>
      </c>
      <c r="N2405" s="4" t="s">
        <v>997</v>
      </c>
      <c r="O2405" s="4" t="s">
        <v>3757</v>
      </c>
      <c r="P2405" s="5" t="e">
        <v>#N/A</v>
      </c>
    </row>
    <row r="2406" spans="1:16" x14ac:dyDescent="0.35">
      <c r="A2406" s="4" t="s">
        <v>1437</v>
      </c>
      <c r="B2406" s="18" t="s">
        <v>11761</v>
      </c>
      <c r="C2406" s="34">
        <f t="shared" si="74"/>
        <v>6.2051419943326376E-5</v>
      </c>
      <c r="D2406" s="35">
        <f t="shared" si="75"/>
        <v>0.91177667004498786</v>
      </c>
      <c r="E2406" s="4" t="s">
        <v>1436</v>
      </c>
      <c r="F2406" s="4" t="s">
        <v>8693</v>
      </c>
      <c r="G2406" s="9">
        <v>9</v>
      </c>
      <c r="H2406" s="4">
        <v>2</v>
      </c>
      <c r="I2406" s="4" t="s">
        <v>3341</v>
      </c>
      <c r="J2406" s="4" t="s">
        <v>7931</v>
      </c>
      <c r="K2406" s="4" t="s">
        <v>1024</v>
      </c>
      <c r="L2406" s="4" t="s">
        <v>4176</v>
      </c>
      <c r="M2406" s="4"/>
      <c r="N2406" s="4" t="s">
        <v>1090</v>
      </c>
      <c r="O2406" s="4" t="s">
        <v>3495</v>
      </c>
      <c r="P2406" s="5" t="e">
        <v>#N/A</v>
      </c>
    </row>
    <row r="2407" spans="1:16" x14ac:dyDescent="0.35">
      <c r="A2407" s="4" t="s">
        <v>1437</v>
      </c>
      <c r="B2407" s="18" t="s">
        <v>11761</v>
      </c>
      <c r="C2407" s="34">
        <f t="shared" si="74"/>
        <v>6.2051419943326376E-5</v>
      </c>
      <c r="D2407" s="35">
        <f t="shared" si="75"/>
        <v>0.91183872146493117</v>
      </c>
      <c r="E2407" s="4" t="s">
        <v>1436</v>
      </c>
      <c r="F2407" s="4" t="s">
        <v>8704</v>
      </c>
      <c r="G2407" s="9">
        <v>9</v>
      </c>
      <c r="H2407" s="4">
        <v>2</v>
      </c>
      <c r="I2407" s="4" t="s">
        <v>3341</v>
      </c>
      <c r="J2407" s="4" t="s">
        <v>7970</v>
      </c>
      <c r="K2407" s="4" t="s">
        <v>1063</v>
      </c>
      <c r="L2407" s="4" t="s">
        <v>4176</v>
      </c>
      <c r="M2407" s="4"/>
      <c r="N2407" s="4" t="s">
        <v>1141</v>
      </c>
      <c r="O2407" s="4" t="s">
        <v>3495</v>
      </c>
      <c r="P2407" s="5" t="e">
        <v>#N/A</v>
      </c>
    </row>
    <row r="2408" spans="1:16" x14ac:dyDescent="0.35">
      <c r="A2408" s="4" t="s">
        <v>1437</v>
      </c>
      <c r="B2408" s="18" t="s">
        <v>11761</v>
      </c>
      <c r="C2408" s="34">
        <f t="shared" si="74"/>
        <v>6.2051419943326376E-5</v>
      </c>
      <c r="D2408" s="35">
        <f t="shared" si="75"/>
        <v>0.91190077288487448</v>
      </c>
      <c r="E2408" s="4" t="s">
        <v>1436</v>
      </c>
      <c r="F2408" s="4" t="s">
        <v>8715</v>
      </c>
      <c r="G2408" s="9">
        <v>9</v>
      </c>
      <c r="H2408" s="4">
        <v>2</v>
      </c>
      <c r="I2408" s="4" t="s">
        <v>3341</v>
      </c>
      <c r="J2408" s="4" t="s">
        <v>8018</v>
      </c>
      <c r="K2408" s="4" t="s">
        <v>981</v>
      </c>
      <c r="L2408" s="4" t="s">
        <v>5841</v>
      </c>
      <c r="M2408" s="4" t="s">
        <v>8023</v>
      </c>
      <c r="N2408" s="4" t="s">
        <v>1034</v>
      </c>
      <c r="O2408" s="4" t="s">
        <v>3811</v>
      </c>
      <c r="P2408" s="5" t="e">
        <v>#N/A</v>
      </c>
    </row>
    <row r="2409" spans="1:16" x14ac:dyDescent="0.35">
      <c r="A2409" s="4" t="s">
        <v>1437</v>
      </c>
      <c r="B2409" s="18" t="s">
        <v>11761</v>
      </c>
      <c r="C2409" s="34">
        <f t="shared" si="74"/>
        <v>6.2051419943326376E-5</v>
      </c>
      <c r="D2409" s="35">
        <f t="shared" si="75"/>
        <v>0.91196282430481779</v>
      </c>
      <c r="E2409" s="4" t="s">
        <v>1436</v>
      </c>
      <c r="F2409" s="4" t="s">
        <v>8728</v>
      </c>
      <c r="G2409" s="9">
        <v>9</v>
      </c>
      <c r="H2409" s="4">
        <v>2</v>
      </c>
      <c r="I2409" s="4" t="s">
        <v>3594</v>
      </c>
      <c r="J2409" s="4" t="s">
        <v>8584</v>
      </c>
      <c r="K2409" s="4" t="s">
        <v>1055</v>
      </c>
      <c r="L2409" s="4" t="s">
        <v>4097</v>
      </c>
      <c r="M2409" s="4" t="s">
        <v>7940</v>
      </c>
      <c r="N2409" s="4" t="s">
        <v>1130</v>
      </c>
      <c r="O2409" s="4" t="s">
        <v>1846</v>
      </c>
      <c r="P2409" s="5" t="s">
        <v>12004</v>
      </c>
    </row>
    <row r="2410" spans="1:16" x14ac:dyDescent="0.35">
      <c r="A2410" s="4" t="s">
        <v>1437</v>
      </c>
      <c r="B2410" s="18" t="s">
        <v>11761</v>
      </c>
      <c r="C2410" s="34">
        <f t="shared" si="74"/>
        <v>6.2051419943326376E-5</v>
      </c>
      <c r="D2410" s="35">
        <f t="shared" si="75"/>
        <v>0.9120248757247611</v>
      </c>
      <c r="E2410" s="4" t="s">
        <v>1436</v>
      </c>
      <c r="F2410" s="4" t="s">
        <v>8743</v>
      </c>
      <c r="G2410" s="9">
        <v>9</v>
      </c>
      <c r="H2410" s="4">
        <v>5</v>
      </c>
      <c r="I2410" s="4" t="s">
        <v>3399</v>
      </c>
      <c r="J2410" s="4" t="s">
        <v>8744</v>
      </c>
      <c r="K2410" s="4" t="s">
        <v>1160</v>
      </c>
      <c r="L2410" s="4" t="s">
        <v>4097</v>
      </c>
      <c r="M2410" s="4" t="s">
        <v>3829</v>
      </c>
      <c r="N2410" s="4" t="s">
        <v>1259</v>
      </c>
      <c r="O2410" s="4" t="s">
        <v>4168</v>
      </c>
      <c r="P2410" s="5" t="e">
        <v>#N/A</v>
      </c>
    </row>
    <row r="2411" spans="1:16" x14ac:dyDescent="0.35">
      <c r="A2411" s="4" t="s">
        <v>1437</v>
      </c>
      <c r="B2411" s="17" t="s">
        <v>11760</v>
      </c>
      <c r="C2411" s="34">
        <f t="shared" si="74"/>
        <v>6.2051419943326376E-5</v>
      </c>
      <c r="D2411" s="35">
        <f t="shared" si="75"/>
        <v>0.91208692714470441</v>
      </c>
      <c r="E2411" s="4" t="s">
        <v>1436</v>
      </c>
      <c r="F2411" s="4" t="s">
        <v>8837</v>
      </c>
      <c r="G2411" s="9">
        <v>9</v>
      </c>
      <c r="H2411" s="4">
        <v>0</v>
      </c>
      <c r="I2411" s="4" t="s">
        <v>3594</v>
      </c>
      <c r="J2411" s="4" t="s">
        <v>8006</v>
      </c>
      <c r="K2411" s="4" t="s">
        <v>944</v>
      </c>
      <c r="L2411" s="4" t="s">
        <v>4934</v>
      </c>
      <c r="M2411" s="4" t="s">
        <v>3756</v>
      </c>
      <c r="N2411" s="4" t="s">
        <v>984</v>
      </c>
      <c r="O2411" s="4" t="s">
        <v>4874</v>
      </c>
      <c r="P2411" s="5" t="e">
        <v>#N/A</v>
      </c>
    </row>
    <row r="2412" spans="1:16" x14ac:dyDescent="0.35">
      <c r="A2412" s="4" t="s">
        <v>1437</v>
      </c>
      <c r="B2412" s="18" t="s">
        <v>11761</v>
      </c>
      <c r="C2412" s="34">
        <f t="shared" si="74"/>
        <v>6.2051419943326376E-5</v>
      </c>
      <c r="D2412" s="35">
        <f t="shared" si="75"/>
        <v>0.91214897856464772</v>
      </c>
      <c r="E2412" s="4" t="s">
        <v>1436</v>
      </c>
      <c r="F2412" s="4" t="s">
        <v>8945</v>
      </c>
      <c r="G2412" s="9">
        <v>9</v>
      </c>
      <c r="H2412" s="4">
        <v>2</v>
      </c>
      <c r="I2412" s="4" t="s">
        <v>3399</v>
      </c>
      <c r="J2412" s="4" t="s">
        <v>8625</v>
      </c>
      <c r="K2412" s="4" t="s">
        <v>914</v>
      </c>
      <c r="L2412" s="4" t="s">
        <v>3593</v>
      </c>
      <c r="M2412" s="4"/>
      <c r="N2412" s="4" t="s">
        <v>943</v>
      </c>
      <c r="O2412" s="4" t="s">
        <v>4035</v>
      </c>
      <c r="P2412" s="5" t="e">
        <v>#N/A</v>
      </c>
    </row>
    <row r="2413" spans="1:16" x14ac:dyDescent="0.35">
      <c r="A2413" s="4" t="s">
        <v>1437</v>
      </c>
      <c r="B2413" s="17" t="s">
        <v>11760</v>
      </c>
      <c r="C2413" s="34">
        <f t="shared" si="74"/>
        <v>6.2051419943326376E-5</v>
      </c>
      <c r="D2413" s="35">
        <f t="shared" si="75"/>
        <v>0.91221102998459103</v>
      </c>
      <c r="E2413" s="4" t="s">
        <v>1436</v>
      </c>
      <c r="F2413" s="4" t="s">
        <v>9041</v>
      </c>
      <c r="G2413" s="9">
        <v>9</v>
      </c>
      <c r="H2413" s="4">
        <v>0</v>
      </c>
      <c r="I2413" s="4" t="s">
        <v>3594</v>
      </c>
      <c r="J2413" s="4" t="s">
        <v>4882</v>
      </c>
      <c r="K2413" s="4" t="s">
        <v>919</v>
      </c>
      <c r="L2413" s="4" t="s">
        <v>8271</v>
      </c>
      <c r="M2413" s="4" t="s">
        <v>4890</v>
      </c>
      <c r="N2413" s="4" t="s">
        <v>949</v>
      </c>
      <c r="O2413" s="4" t="s">
        <v>3422</v>
      </c>
      <c r="P2413" s="5" t="e">
        <v>#N/A</v>
      </c>
    </row>
    <row r="2414" spans="1:16" x14ac:dyDescent="0.35">
      <c r="A2414" s="4" t="s">
        <v>1437</v>
      </c>
      <c r="B2414" s="17" t="s">
        <v>11760</v>
      </c>
      <c r="C2414" s="34">
        <f t="shared" si="74"/>
        <v>6.2051419943326376E-5</v>
      </c>
      <c r="D2414" s="35">
        <f t="shared" si="75"/>
        <v>0.91227308140453434</v>
      </c>
      <c r="E2414" s="4" t="s">
        <v>1436</v>
      </c>
      <c r="F2414" s="4" t="s">
        <v>9131</v>
      </c>
      <c r="G2414" s="9">
        <v>9</v>
      </c>
      <c r="H2414" s="4">
        <v>0</v>
      </c>
      <c r="I2414" s="4" t="s">
        <v>4051</v>
      </c>
      <c r="J2414" s="4" t="s">
        <v>9129</v>
      </c>
      <c r="K2414" s="4" t="s">
        <v>900</v>
      </c>
      <c r="L2414" s="4" t="s">
        <v>3729</v>
      </c>
      <c r="M2414" s="4"/>
      <c r="N2414" s="4" t="s">
        <v>924</v>
      </c>
      <c r="O2414" s="4" t="s">
        <v>5078</v>
      </c>
      <c r="P2414" s="5" t="e">
        <v>#N/A</v>
      </c>
    </row>
    <row r="2415" spans="1:16" x14ac:dyDescent="0.35">
      <c r="A2415" s="4" t="s">
        <v>1437</v>
      </c>
      <c r="B2415" s="18" t="s">
        <v>11761</v>
      </c>
      <c r="C2415" s="34">
        <f t="shared" si="74"/>
        <v>6.2051419943326376E-5</v>
      </c>
      <c r="D2415" s="35">
        <f t="shared" si="75"/>
        <v>0.91233513282447765</v>
      </c>
      <c r="E2415" s="4" t="s">
        <v>1436</v>
      </c>
      <c r="F2415" s="4" t="s">
        <v>9224</v>
      </c>
      <c r="G2415" s="9">
        <v>9</v>
      </c>
      <c r="H2415" s="4">
        <v>4</v>
      </c>
      <c r="I2415" s="4" t="s">
        <v>3594</v>
      </c>
      <c r="J2415" s="4" t="s">
        <v>4889</v>
      </c>
      <c r="K2415" s="4" t="s">
        <v>1082</v>
      </c>
      <c r="L2415" s="4" t="s">
        <v>3619</v>
      </c>
      <c r="M2415" s="4" t="s">
        <v>4890</v>
      </c>
      <c r="N2415" s="4" t="s">
        <v>1165</v>
      </c>
      <c r="O2415" s="4" t="s">
        <v>4004</v>
      </c>
      <c r="P2415" s="5" t="s">
        <v>11850</v>
      </c>
    </row>
    <row r="2416" spans="1:16" x14ac:dyDescent="0.35">
      <c r="A2416" s="4" t="s">
        <v>1437</v>
      </c>
      <c r="B2416" s="17" t="s">
        <v>11760</v>
      </c>
      <c r="C2416" s="34">
        <f t="shared" si="74"/>
        <v>6.2051419943326376E-5</v>
      </c>
      <c r="D2416" s="35">
        <f t="shared" si="75"/>
        <v>0.91239718424442096</v>
      </c>
      <c r="E2416" s="4" t="s">
        <v>1436</v>
      </c>
      <c r="F2416" s="4" t="s">
        <v>9365</v>
      </c>
      <c r="G2416" s="9">
        <v>9</v>
      </c>
      <c r="H2416" s="4">
        <v>0</v>
      </c>
      <c r="I2416" s="4" t="s">
        <v>3341</v>
      </c>
      <c r="J2416" s="4" t="s">
        <v>9229</v>
      </c>
      <c r="K2416" s="4" t="s">
        <v>974</v>
      </c>
      <c r="L2416" s="4" t="s">
        <v>4662</v>
      </c>
      <c r="M2416" s="4"/>
      <c r="N2416" s="4" t="s">
        <v>1024</v>
      </c>
      <c r="O2416" s="4" t="s">
        <v>3811</v>
      </c>
      <c r="P2416" s="5" t="e">
        <v>#N/A</v>
      </c>
    </row>
    <row r="2417" spans="1:16" x14ac:dyDescent="0.35">
      <c r="A2417" s="4" t="s">
        <v>1437</v>
      </c>
      <c r="B2417" s="18" t="s">
        <v>11761</v>
      </c>
      <c r="C2417" s="34">
        <f t="shared" si="74"/>
        <v>6.2051419943326376E-5</v>
      </c>
      <c r="D2417" s="35">
        <f t="shared" si="75"/>
        <v>0.91245923566436427</v>
      </c>
      <c r="E2417" s="4" t="s">
        <v>1436</v>
      </c>
      <c r="F2417" s="4" t="s">
        <v>9374</v>
      </c>
      <c r="G2417" s="9">
        <v>9</v>
      </c>
      <c r="H2417" s="4">
        <v>2</v>
      </c>
      <c r="I2417" s="4" t="s">
        <v>3341</v>
      </c>
      <c r="J2417" s="4" t="s">
        <v>5010</v>
      </c>
      <c r="K2417" s="4" t="s">
        <v>974</v>
      </c>
      <c r="L2417" s="4" t="s">
        <v>4057</v>
      </c>
      <c r="M2417" s="4" t="s">
        <v>4890</v>
      </c>
      <c r="N2417" s="4" t="s">
        <v>1024</v>
      </c>
      <c r="O2417" s="4" t="s">
        <v>3811</v>
      </c>
      <c r="P2417" s="5" t="e">
        <v>#N/A</v>
      </c>
    </row>
    <row r="2418" spans="1:16" x14ac:dyDescent="0.35">
      <c r="A2418" s="4" t="s">
        <v>1437</v>
      </c>
      <c r="B2418" s="18" t="s">
        <v>11761</v>
      </c>
      <c r="C2418" s="34">
        <f t="shared" si="74"/>
        <v>6.2051419943326376E-5</v>
      </c>
      <c r="D2418" s="35">
        <f t="shared" si="75"/>
        <v>0.91252128708430758</v>
      </c>
      <c r="E2418" s="4" t="s">
        <v>1436</v>
      </c>
      <c r="F2418" s="4" t="s">
        <v>9404</v>
      </c>
      <c r="G2418" s="9">
        <v>9</v>
      </c>
      <c r="H2418" s="4">
        <v>2</v>
      </c>
      <c r="I2418" s="4" t="s">
        <v>3341</v>
      </c>
      <c r="J2418" s="4" t="s">
        <v>9403</v>
      </c>
      <c r="K2418" s="4" t="s">
        <v>1156</v>
      </c>
      <c r="L2418" s="4" t="s">
        <v>4153</v>
      </c>
      <c r="M2418" s="4" t="s">
        <v>8121</v>
      </c>
      <c r="N2418" s="4" t="s">
        <v>1255</v>
      </c>
      <c r="O2418" s="4" t="s">
        <v>3763</v>
      </c>
      <c r="P2418" s="5" t="e">
        <v>#N/A</v>
      </c>
    </row>
    <row r="2419" spans="1:16" x14ac:dyDescent="0.35">
      <c r="A2419" s="4" t="s">
        <v>1437</v>
      </c>
      <c r="B2419" s="18" t="s">
        <v>11761</v>
      </c>
      <c r="C2419" s="34">
        <f t="shared" si="74"/>
        <v>6.2051419943326376E-5</v>
      </c>
      <c r="D2419" s="35">
        <f t="shared" si="75"/>
        <v>0.91258333850425088</v>
      </c>
      <c r="E2419" s="4" t="s">
        <v>1436</v>
      </c>
      <c r="F2419" s="4" t="s">
        <v>9405</v>
      </c>
      <c r="G2419" s="9">
        <v>9</v>
      </c>
      <c r="H2419" s="4">
        <v>2</v>
      </c>
      <c r="I2419" s="4" t="s">
        <v>3341</v>
      </c>
      <c r="J2419" s="4" t="s">
        <v>9403</v>
      </c>
      <c r="K2419" s="4" t="s">
        <v>1029</v>
      </c>
      <c r="L2419" s="4" t="s">
        <v>4153</v>
      </c>
      <c r="M2419" s="4" t="s">
        <v>9406</v>
      </c>
      <c r="N2419" s="4" t="s">
        <v>1097</v>
      </c>
      <c r="O2419" s="4" t="s">
        <v>3495</v>
      </c>
      <c r="P2419" s="5" t="e">
        <v>#N/A</v>
      </c>
    </row>
    <row r="2420" spans="1:16" x14ac:dyDescent="0.35">
      <c r="A2420" s="4" t="s">
        <v>1437</v>
      </c>
      <c r="B2420" s="18" t="s">
        <v>11761</v>
      </c>
      <c r="C2420" s="34">
        <f t="shared" si="74"/>
        <v>6.2051419943326376E-5</v>
      </c>
      <c r="D2420" s="35">
        <f t="shared" si="75"/>
        <v>0.91264538992419419</v>
      </c>
      <c r="E2420" s="4" t="s">
        <v>1436</v>
      </c>
      <c r="F2420" s="4" t="s">
        <v>9459</v>
      </c>
      <c r="G2420" s="9">
        <v>9</v>
      </c>
      <c r="H2420" s="4">
        <v>2</v>
      </c>
      <c r="I2420" s="4" t="s">
        <v>3359</v>
      </c>
      <c r="J2420" s="4" t="s">
        <v>9439</v>
      </c>
      <c r="K2420" s="4" t="s">
        <v>966</v>
      </c>
      <c r="L2420" s="4" t="s">
        <v>3988</v>
      </c>
      <c r="M2420" s="4" t="s">
        <v>4543</v>
      </c>
      <c r="N2420" s="4" t="s">
        <v>1014</v>
      </c>
      <c r="O2420" s="4" t="s">
        <v>3389</v>
      </c>
      <c r="P2420" s="5" t="e">
        <v>#N/A</v>
      </c>
    </row>
    <row r="2421" spans="1:16" x14ac:dyDescent="0.35">
      <c r="A2421" s="4" t="s">
        <v>1437</v>
      </c>
      <c r="B2421" s="18" t="s">
        <v>11761</v>
      </c>
      <c r="C2421" s="34">
        <f t="shared" si="74"/>
        <v>6.2051419943326376E-5</v>
      </c>
      <c r="D2421" s="35">
        <f t="shared" si="75"/>
        <v>0.9127074413441375</v>
      </c>
      <c r="E2421" s="4" t="s">
        <v>1436</v>
      </c>
      <c r="F2421" s="4" t="s">
        <v>9475</v>
      </c>
      <c r="G2421" s="9">
        <v>9</v>
      </c>
      <c r="H2421" s="4">
        <v>2</v>
      </c>
      <c r="I2421" s="4" t="s">
        <v>3399</v>
      </c>
      <c r="J2421" s="4" t="s">
        <v>8041</v>
      </c>
      <c r="K2421" s="4" t="s">
        <v>909</v>
      </c>
      <c r="L2421" s="4" t="s">
        <v>4057</v>
      </c>
      <c r="M2421" s="4" t="s">
        <v>7040</v>
      </c>
      <c r="N2421" s="4" t="s">
        <v>936</v>
      </c>
      <c r="O2421" s="4" t="s">
        <v>3652</v>
      </c>
      <c r="P2421" s="5" t="e">
        <v>#N/A</v>
      </c>
    </row>
    <row r="2422" spans="1:16" x14ac:dyDescent="0.35">
      <c r="A2422" s="4" t="s">
        <v>1437</v>
      </c>
      <c r="B2422" s="17" t="s">
        <v>11760</v>
      </c>
      <c r="C2422" s="34">
        <f t="shared" si="74"/>
        <v>6.2051419943326376E-5</v>
      </c>
      <c r="D2422" s="35">
        <f t="shared" si="75"/>
        <v>0.91276949276408081</v>
      </c>
      <c r="E2422" s="4" t="s">
        <v>1436</v>
      </c>
      <c r="F2422" s="4" t="s">
        <v>9536</v>
      </c>
      <c r="G2422" s="9">
        <v>9</v>
      </c>
      <c r="H2422" s="4">
        <v>0</v>
      </c>
      <c r="I2422" s="4" t="s">
        <v>4051</v>
      </c>
      <c r="J2422" s="4" t="s">
        <v>7944</v>
      </c>
      <c r="K2422" s="4" t="s">
        <v>900</v>
      </c>
      <c r="L2422" s="4" t="s">
        <v>3701</v>
      </c>
      <c r="M2422" s="4" t="s">
        <v>4543</v>
      </c>
      <c r="N2422" s="4" t="s">
        <v>924</v>
      </c>
      <c r="O2422" s="4" t="s">
        <v>3205</v>
      </c>
      <c r="P2422" s="5" t="e">
        <v>#N/A</v>
      </c>
    </row>
    <row r="2423" spans="1:16" x14ac:dyDescent="0.35">
      <c r="A2423" s="4" t="s">
        <v>1437</v>
      </c>
      <c r="B2423" s="17" t="s">
        <v>11760</v>
      </c>
      <c r="C2423" s="34">
        <f t="shared" si="74"/>
        <v>6.2051419943326376E-5</v>
      </c>
      <c r="D2423" s="35">
        <f t="shared" si="75"/>
        <v>0.91283154418402412</v>
      </c>
      <c r="E2423" s="4" t="s">
        <v>1436</v>
      </c>
      <c r="F2423" s="4" t="s">
        <v>9538</v>
      </c>
      <c r="G2423" s="9">
        <v>9</v>
      </c>
      <c r="H2423" s="4">
        <v>0</v>
      </c>
      <c r="I2423" s="4" t="s">
        <v>4051</v>
      </c>
      <c r="J2423" s="4" t="s">
        <v>7944</v>
      </c>
      <c r="K2423" s="4" t="s">
        <v>900</v>
      </c>
      <c r="L2423" s="4" t="s">
        <v>3701</v>
      </c>
      <c r="M2423" s="4" t="s">
        <v>4543</v>
      </c>
      <c r="N2423" s="4" t="s">
        <v>924</v>
      </c>
      <c r="O2423" s="4" t="s">
        <v>5078</v>
      </c>
      <c r="P2423" s="5" t="e">
        <v>#N/A</v>
      </c>
    </row>
    <row r="2424" spans="1:16" x14ac:dyDescent="0.35">
      <c r="A2424" s="4" t="s">
        <v>1437</v>
      </c>
      <c r="B2424" s="17" t="s">
        <v>11760</v>
      </c>
      <c r="C2424" s="34">
        <f t="shared" si="74"/>
        <v>6.2051419943326376E-5</v>
      </c>
      <c r="D2424" s="35">
        <f t="shared" si="75"/>
        <v>0.91289359560396743</v>
      </c>
      <c r="E2424" s="4" t="s">
        <v>1436</v>
      </c>
      <c r="F2424" s="4" t="s">
        <v>9601</v>
      </c>
      <c r="G2424" s="9">
        <v>9</v>
      </c>
      <c r="H2424" s="4">
        <v>0</v>
      </c>
      <c r="I2424" s="4" t="s">
        <v>3341</v>
      </c>
      <c r="J2424" s="4" t="s">
        <v>9551</v>
      </c>
      <c r="K2424" s="4" t="s">
        <v>934</v>
      </c>
      <c r="L2424" s="4" t="s">
        <v>4069</v>
      </c>
      <c r="M2424" s="4"/>
      <c r="N2424" s="4" t="s">
        <v>970</v>
      </c>
      <c r="O2424" s="4" t="s">
        <v>5922</v>
      </c>
      <c r="P2424" s="5" t="e">
        <v>#N/A</v>
      </c>
    </row>
    <row r="2425" spans="1:16" x14ac:dyDescent="0.35">
      <c r="A2425" s="4" t="s">
        <v>1437</v>
      </c>
      <c r="B2425" s="17" t="s">
        <v>11760</v>
      </c>
      <c r="C2425" s="34">
        <f t="shared" si="74"/>
        <v>6.2051419943326376E-5</v>
      </c>
      <c r="D2425" s="35">
        <f t="shared" si="75"/>
        <v>0.91295564702391074</v>
      </c>
      <c r="E2425" s="4" t="s">
        <v>1436</v>
      </c>
      <c r="F2425" s="4" t="s">
        <v>9623</v>
      </c>
      <c r="G2425" s="9">
        <v>9</v>
      </c>
      <c r="H2425" s="4">
        <v>0</v>
      </c>
      <c r="I2425" s="4" t="s">
        <v>3832</v>
      </c>
      <c r="J2425" s="4" t="s">
        <v>8621</v>
      </c>
      <c r="K2425" s="4" t="s">
        <v>981</v>
      </c>
      <c r="L2425" s="4" t="s">
        <v>3655</v>
      </c>
      <c r="M2425" s="4" t="s">
        <v>6664</v>
      </c>
      <c r="N2425" s="4" t="s">
        <v>1034</v>
      </c>
      <c r="O2425" s="4" t="s">
        <v>9622</v>
      </c>
      <c r="P2425" s="5" t="e">
        <v>#N/A</v>
      </c>
    </row>
    <row r="2426" spans="1:16" x14ac:dyDescent="0.35">
      <c r="A2426" s="4" t="s">
        <v>1437</v>
      </c>
      <c r="B2426" s="18" t="s">
        <v>11761</v>
      </c>
      <c r="C2426" s="34">
        <f t="shared" si="74"/>
        <v>6.2051419943326376E-5</v>
      </c>
      <c r="D2426" s="35">
        <f t="shared" si="75"/>
        <v>0.91301769844385405</v>
      </c>
      <c r="E2426" s="4" t="s">
        <v>1436</v>
      </c>
      <c r="F2426" s="4" t="s">
        <v>9669</v>
      </c>
      <c r="G2426" s="9">
        <v>9</v>
      </c>
      <c r="H2426" s="4">
        <v>5</v>
      </c>
      <c r="I2426" s="4" t="s">
        <v>3399</v>
      </c>
      <c r="J2426" s="4" t="s">
        <v>9668</v>
      </c>
      <c r="K2426" s="4" t="s">
        <v>984</v>
      </c>
      <c r="L2426" s="4" t="s">
        <v>3522</v>
      </c>
      <c r="M2426" s="4" t="s">
        <v>7040</v>
      </c>
      <c r="N2426" s="4" t="s">
        <v>1038</v>
      </c>
      <c r="O2426" s="4" t="s">
        <v>3757</v>
      </c>
      <c r="P2426" s="5" t="e">
        <v>#N/A</v>
      </c>
    </row>
    <row r="2427" spans="1:16" x14ac:dyDescent="0.35">
      <c r="A2427" s="4" t="s">
        <v>1437</v>
      </c>
      <c r="B2427" s="18" t="s">
        <v>11761</v>
      </c>
      <c r="C2427" s="34">
        <f t="shared" si="74"/>
        <v>6.2051419943326376E-5</v>
      </c>
      <c r="D2427" s="35">
        <f t="shared" si="75"/>
        <v>0.91307974986379736</v>
      </c>
      <c r="E2427" s="4" t="s">
        <v>1436</v>
      </c>
      <c r="F2427" s="4" t="s">
        <v>9879</v>
      </c>
      <c r="G2427" s="9">
        <v>9</v>
      </c>
      <c r="H2427" s="4">
        <v>2</v>
      </c>
      <c r="I2427" s="4" t="s">
        <v>3341</v>
      </c>
      <c r="J2427" s="4" t="s">
        <v>5813</v>
      </c>
      <c r="K2427" s="4" t="s">
        <v>974</v>
      </c>
      <c r="L2427" s="4" t="s">
        <v>4508</v>
      </c>
      <c r="M2427" s="4" t="s">
        <v>3354</v>
      </c>
      <c r="N2427" s="4" t="s">
        <v>1024</v>
      </c>
      <c r="O2427" s="4" t="s">
        <v>3825</v>
      </c>
      <c r="P2427" s="5" t="e">
        <v>#N/A</v>
      </c>
    </row>
    <row r="2428" spans="1:16" x14ac:dyDescent="0.35">
      <c r="A2428" s="4" t="s">
        <v>1437</v>
      </c>
      <c r="B2428" s="17" t="s">
        <v>11760</v>
      </c>
      <c r="C2428" s="34">
        <f t="shared" si="74"/>
        <v>6.2051419943326376E-5</v>
      </c>
      <c r="D2428" s="35">
        <f t="shared" si="75"/>
        <v>0.91314180128374067</v>
      </c>
      <c r="E2428" s="4" t="s">
        <v>1436</v>
      </c>
      <c r="F2428" s="4" t="s">
        <v>9880</v>
      </c>
      <c r="G2428" s="9">
        <v>9</v>
      </c>
      <c r="H2428" s="4">
        <v>0</v>
      </c>
      <c r="I2428" s="4" t="s">
        <v>4033</v>
      </c>
      <c r="J2428" s="4" t="s">
        <v>9881</v>
      </c>
      <c r="K2428" s="4" t="s">
        <v>944</v>
      </c>
      <c r="L2428" s="4" t="s">
        <v>4952</v>
      </c>
      <c r="M2428" s="4"/>
      <c r="N2428" s="4" t="s">
        <v>984</v>
      </c>
      <c r="O2428" s="4" t="s">
        <v>8328</v>
      </c>
      <c r="P2428" s="5" t="e">
        <v>#N/A</v>
      </c>
    </row>
    <row r="2429" spans="1:16" x14ac:dyDescent="0.35">
      <c r="A2429" s="4" t="s">
        <v>1437</v>
      </c>
      <c r="B2429" s="17" t="s">
        <v>11760</v>
      </c>
      <c r="C2429" s="34">
        <f t="shared" si="74"/>
        <v>6.2051419943326376E-5</v>
      </c>
      <c r="D2429" s="35">
        <f t="shared" si="75"/>
        <v>0.91320385270368398</v>
      </c>
      <c r="E2429" s="4" t="s">
        <v>1436</v>
      </c>
      <c r="F2429" s="4" t="s">
        <v>9884</v>
      </c>
      <c r="G2429" s="9">
        <v>9</v>
      </c>
      <c r="H2429" s="4">
        <v>0</v>
      </c>
      <c r="I2429" s="4" t="s">
        <v>4033</v>
      </c>
      <c r="J2429" s="4" t="s">
        <v>9881</v>
      </c>
      <c r="K2429" s="4" t="s">
        <v>930</v>
      </c>
      <c r="L2429" s="4" t="s">
        <v>4952</v>
      </c>
      <c r="M2429" s="4"/>
      <c r="N2429" s="4" t="s">
        <v>964</v>
      </c>
      <c r="O2429" s="4" t="s">
        <v>3422</v>
      </c>
      <c r="P2429" s="5" t="e">
        <v>#N/A</v>
      </c>
    </row>
    <row r="2430" spans="1:16" x14ac:dyDescent="0.35">
      <c r="A2430" s="4" t="s">
        <v>1437</v>
      </c>
      <c r="B2430" s="18" t="s">
        <v>11761</v>
      </c>
      <c r="C2430" s="34">
        <f t="shared" si="74"/>
        <v>6.2051419943326376E-5</v>
      </c>
      <c r="D2430" s="35">
        <f t="shared" si="75"/>
        <v>0.91326590412362729</v>
      </c>
      <c r="E2430" s="4" t="s">
        <v>1436</v>
      </c>
      <c r="F2430" s="4" t="s">
        <v>9975</v>
      </c>
      <c r="G2430" s="9">
        <v>9</v>
      </c>
      <c r="H2430" s="4">
        <v>2</v>
      </c>
      <c r="I2430" s="4" t="s">
        <v>7864</v>
      </c>
      <c r="J2430" s="4" t="s">
        <v>8911</v>
      </c>
      <c r="K2430" s="4" t="s">
        <v>934</v>
      </c>
      <c r="L2430" s="4" t="s">
        <v>7101</v>
      </c>
      <c r="M2430" s="4"/>
      <c r="N2430" s="4" t="s">
        <v>970</v>
      </c>
      <c r="O2430" s="4" t="s">
        <v>4636</v>
      </c>
      <c r="P2430" s="5" t="e">
        <v>#N/A</v>
      </c>
    </row>
    <row r="2431" spans="1:16" x14ac:dyDescent="0.35">
      <c r="A2431" s="4" t="s">
        <v>1437</v>
      </c>
      <c r="B2431" s="18" t="s">
        <v>11761</v>
      </c>
      <c r="C2431" s="34">
        <f t="shared" si="74"/>
        <v>6.2051419943326376E-5</v>
      </c>
      <c r="D2431" s="35">
        <f t="shared" si="75"/>
        <v>0.9133279555435706</v>
      </c>
      <c r="E2431" s="4" t="s">
        <v>1436</v>
      </c>
      <c r="F2431" s="4" t="s">
        <v>9979</v>
      </c>
      <c r="G2431" s="9">
        <v>9</v>
      </c>
      <c r="H2431" s="4">
        <v>2</v>
      </c>
      <c r="I2431" s="4" t="s">
        <v>7864</v>
      </c>
      <c r="J2431" s="4" t="s">
        <v>8908</v>
      </c>
      <c r="K2431" s="4" t="s">
        <v>949</v>
      </c>
      <c r="L2431" s="4" t="s">
        <v>7101</v>
      </c>
      <c r="M2431" s="4"/>
      <c r="N2431" s="4" t="s">
        <v>990</v>
      </c>
      <c r="O2431" s="4" t="s">
        <v>4636</v>
      </c>
      <c r="P2431" s="5" t="e">
        <v>#N/A</v>
      </c>
    </row>
    <row r="2432" spans="1:16" x14ac:dyDescent="0.35">
      <c r="A2432" s="4" t="s">
        <v>1437</v>
      </c>
      <c r="B2432" s="18" t="s">
        <v>11761</v>
      </c>
      <c r="C2432" s="34">
        <f t="shared" si="74"/>
        <v>6.2051419943326376E-5</v>
      </c>
      <c r="D2432" s="35">
        <f t="shared" si="75"/>
        <v>0.91339000696351391</v>
      </c>
      <c r="E2432" s="4" t="s">
        <v>1436</v>
      </c>
      <c r="F2432" s="4" t="s">
        <v>9993</v>
      </c>
      <c r="G2432" s="9">
        <v>9</v>
      </c>
      <c r="H2432" s="4">
        <v>2</v>
      </c>
      <c r="I2432" s="4" t="s">
        <v>6219</v>
      </c>
      <c r="J2432" s="4" t="s">
        <v>9958</v>
      </c>
      <c r="K2432" s="4" t="s">
        <v>944</v>
      </c>
      <c r="L2432" s="4" t="s">
        <v>3522</v>
      </c>
      <c r="M2432" s="4"/>
      <c r="N2432" s="4" t="s">
        <v>984</v>
      </c>
      <c r="O2432" s="4" t="s">
        <v>3757</v>
      </c>
      <c r="P2432" s="5" t="e">
        <v>#N/A</v>
      </c>
    </row>
    <row r="2433" spans="1:16" x14ac:dyDescent="0.35">
      <c r="A2433" s="4" t="s">
        <v>1437</v>
      </c>
      <c r="B2433" s="18" t="s">
        <v>11761</v>
      </c>
      <c r="C2433" s="34">
        <f t="shared" si="74"/>
        <v>6.2051419943326376E-5</v>
      </c>
      <c r="D2433" s="35">
        <f t="shared" si="75"/>
        <v>0.91345205838345722</v>
      </c>
      <c r="E2433" s="4" t="s">
        <v>1436</v>
      </c>
      <c r="F2433" s="4" t="s">
        <v>10171</v>
      </c>
      <c r="G2433" s="9">
        <v>9</v>
      </c>
      <c r="H2433" s="4">
        <v>2</v>
      </c>
      <c r="I2433" s="4" t="s">
        <v>3341</v>
      </c>
      <c r="J2433" s="4" t="s">
        <v>10172</v>
      </c>
      <c r="K2433" s="4" t="s">
        <v>1019</v>
      </c>
      <c r="L2433" s="4" t="s">
        <v>8321</v>
      </c>
      <c r="M2433" s="4" t="s">
        <v>9406</v>
      </c>
      <c r="N2433" s="4" t="s">
        <v>1084</v>
      </c>
      <c r="O2433" s="4" t="s">
        <v>3448</v>
      </c>
      <c r="P2433" s="5" t="e">
        <v>#N/A</v>
      </c>
    </row>
    <row r="2434" spans="1:16" x14ac:dyDescent="0.35">
      <c r="A2434" s="4" t="s">
        <v>1437</v>
      </c>
      <c r="B2434" s="18" t="s">
        <v>11761</v>
      </c>
      <c r="C2434" s="34">
        <f t="shared" si="74"/>
        <v>6.2051419943326376E-5</v>
      </c>
      <c r="D2434" s="35">
        <f t="shared" si="75"/>
        <v>0.91351410980340053</v>
      </c>
      <c r="E2434" s="4" t="s">
        <v>1436</v>
      </c>
      <c r="F2434" s="4" t="s">
        <v>10174</v>
      </c>
      <c r="G2434" s="9">
        <v>9</v>
      </c>
      <c r="H2434" s="4">
        <v>2</v>
      </c>
      <c r="I2434" s="4" t="s">
        <v>3341</v>
      </c>
      <c r="J2434" s="4" t="s">
        <v>10172</v>
      </c>
      <c r="K2434" s="4" t="s">
        <v>1082</v>
      </c>
      <c r="L2434" s="4" t="s">
        <v>8321</v>
      </c>
      <c r="M2434" s="4" t="s">
        <v>9406</v>
      </c>
      <c r="N2434" s="4" t="s">
        <v>1165</v>
      </c>
      <c r="O2434" s="4" t="s">
        <v>3413</v>
      </c>
      <c r="P2434" s="5" t="e">
        <v>#N/A</v>
      </c>
    </row>
    <row r="2435" spans="1:16" x14ac:dyDescent="0.35">
      <c r="A2435" s="4" t="s">
        <v>1437</v>
      </c>
      <c r="B2435" s="17" t="s">
        <v>11760</v>
      </c>
      <c r="C2435" s="34">
        <f t="shared" ref="C2435:C2498" si="76">G2435/$G$6705</f>
        <v>6.2051419943326376E-5</v>
      </c>
      <c r="D2435" s="35">
        <f t="shared" si="75"/>
        <v>0.91357616122334384</v>
      </c>
      <c r="E2435" s="4" t="s">
        <v>1436</v>
      </c>
      <c r="F2435" s="4" t="s">
        <v>10220</v>
      </c>
      <c r="G2435" s="9">
        <v>9</v>
      </c>
      <c r="H2435" s="4">
        <v>0</v>
      </c>
      <c r="I2435" s="4" t="s">
        <v>3594</v>
      </c>
      <c r="J2435" s="4" t="s">
        <v>10218</v>
      </c>
      <c r="K2435" s="4" t="s">
        <v>974</v>
      </c>
      <c r="L2435" s="4" t="s">
        <v>8684</v>
      </c>
      <c r="M2435" s="4" t="s">
        <v>4543</v>
      </c>
      <c r="N2435" s="4" t="s">
        <v>1024</v>
      </c>
      <c r="O2435" s="4" t="s">
        <v>3389</v>
      </c>
      <c r="P2435" s="5" t="e">
        <v>#N/A</v>
      </c>
    </row>
    <row r="2436" spans="1:16" x14ac:dyDescent="0.35">
      <c r="A2436" s="4" t="s">
        <v>1437</v>
      </c>
      <c r="B2436" s="18" t="s">
        <v>11761</v>
      </c>
      <c r="C2436" s="34">
        <f t="shared" si="76"/>
        <v>6.2051419943326376E-5</v>
      </c>
      <c r="D2436" s="35">
        <f t="shared" ref="D2436:D2499" si="77">D2435+C2436</f>
        <v>0.91363821264328715</v>
      </c>
      <c r="E2436" s="4" t="s">
        <v>1436</v>
      </c>
      <c r="F2436" s="4" t="s">
        <v>10282</v>
      </c>
      <c r="G2436" s="9">
        <v>9</v>
      </c>
      <c r="H2436" s="4">
        <v>2</v>
      </c>
      <c r="I2436" s="4" t="s">
        <v>3452</v>
      </c>
      <c r="J2436" s="4" t="s">
        <v>8532</v>
      </c>
      <c r="K2436" s="4" t="s">
        <v>1055</v>
      </c>
      <c r="L2436" s="4" t="s">
        <v>4457</v>
      </c>
      <c r="M2436" s="4" t="s">
        <v>6664</v>
      </c>
      <c r="N2436" s="4" t="s">
        <v>1130</v>
      </c>
      <c r="O2436" s="4" t="s">
        <v>1846</v>
      </c>
      <c r="P2436" s="5" t="e">
        <v>#N/A</v>
      </c>
    </row>
    <row r="2437" spans="1:16" x14ac:dyDescent="0.35">
      <c r="A2437" s="4" t="s">
        <v>1437</v>
      </c>
      <c r="B2437" s="17" t="s">
        <v>11760</v>
      </c>
      <c r="C2437" s="34">
        <f t="shared" si="76"/>
        <v>6.2051419943326376E-5</v>
      </c>
      <c r="D2437" s="35">
        <f t="shared" si="77"/>
        <v>0.91370026406323046</v>
      </c>
      <c r="E2437" s="4" t="s">
        <v>1436</v>
      </c>
      <c r="F2437" s="4" t="s">
        <v>10380</v>
      </c>
      <c r="G2437" s="9">
        <v>9</v>
      </c>
      <c r="H2437" s="4">
        <v>0</v>
      </c>
      <c r="I2437" s="4" t="s">
        <v>3452</v>
      </c>
      <c r="J2437" s="4" t="s">
        <v>10381</v>
      </c>
      <c r="K2437" s="4" t="s">
        <v>919</v>
      </c>
      <c r="L2437" s="4" t="s">
        <v>4457</v>
      </c>
      <c r="M2437" s="4"/>
      <c r="N2437" s="4" t="s">
        <v>949</v>
      </c>
      <c r="O2437" s="4" t="s">
        <v>4414</v>
      </c>
      <c r="P2437" s="5" t="e">
        <v>#N/A</v>
      </c>
    </row>
    <row r="2438" spans="1:16" x14ac:dyDescent="0.35">
      <c r="A2438" s="4" t="s">
        <v>1437</v>
      </c>
      <c r="B2438" s="17" t="s">
        <v>11760</v>
      </c>
      <c r="C2438" s="34">
        <f t="shared" si="76"/>
        <v>6.2051419943326376E-5</v>
      </c>
      <c r="D2438" s="35">
        <f t="shared" si="77"/>
        <v>0.91376231548317377</v>
      </c>
      <c r="E2438" s="4" t="s">
        <v>1436</v>
      </c>
      <c r="F2438" s="4" t="s">
        <v>10393</v>
      </c>
      <c r="G2438" s="9">
        <v>9</v>
      </c>
      <c r="H2438" s="4">
        <v>0</v>
      </c>
      <c r="I2438" s="4" t="s">
        <v>3832</v>
      </c>
      <c r="J2438" s="4" t="s">
        <v>10319</v>
      </c>
      <c r="K2438" s="4" t="s">
        <v>959</v>
      </c>
      <c r="L2438" s="4" t="s">
        <v>4157</v>
      </c>
      <c r="M2438" s="4"/>
      <c r="N2438" s="4" t="s">
        <v>1004</v>
      </c>
      <c r="O2438" s="4" t="s">
        <v>6987</v>
      </c>
      <c r="P2438" s="5" t="e">
        <v>#N/A</v>
      </c>
    </row>
    <row r="2439" spans="1:16" x14ac:dyDescent="0.35">
      <c r="A2439" s="4" t="s">
        <v>1437</v>
      </c>
      <c r="B2439" s="18" t="s">
        <v>11761</v>
      </c>
      <c r="C2439" s="34">
        <f t="shared" si="76"/>
        <v>6.2051419943326376E-5</v>
      </c>
      <c r="D2439" s="35">
        <f t="shared" si="77"/>
        <v>0.91382436690311708</v>
      </c>
      <c r="E2439" s="4" t="s">
        <v>1436</v>
      </c>
      <c r="F2439" s="4" t="s">
        <v>10398</v>
      </c>
      <c r="G2439" s="9">
        <v>9</v>
      </c>
      <c r="H2439" s="4">
        <v>2</v>
      </c>
      <c r="I2439" s="4" t="s">
        <v>3399</v>
      </c>
      <c r="J2439" s="4" t="s">
        <v>10399</v>
      </c>
      <c r="K2439" s="4" t="s">
        <v>977</v>
      </c>
      <c r="L2439" s="4" t="s">
        <v>9397</v>
      </c>
      <c r="M2439" s="4"/>
      <c r="N2439" s="4" t="s">
        <v>1028</v>
      </c>
      <c r="O2439" s="4" t="s">
        <v>9872</v>
      </c>
      <c r="P2439" s="5" t="e">
        <v>#N/A</v>
      </c>
    </row>
    <row r="2440" spans="1:16" x14ac:dyDescent="0.35">
      <c r="A2440" s="4" t="s">
        <v>1437</v>
      </c>
      <c r="B2440" s="18" t="s">
        <v>11761</v>
      </c>
      <c r="C2440" s="34">
        <f t="shared" si="76"/>
        <v>6.2051419943326376E-5</v>
      </c>
      <c r="D2440" s="35">
        <f t="shared" si="77"/>
        <v>0.91388641832306039</v>
      </c>
      <c r="E2440" s="4" t="s">
        <v>1436</v>
      </c>
      <c r="F2440" s="4" t="s">
        <v>10400</v>
      </c>
      <c r="G2440" s="9">
        <v>9</v>
      </c>
      <c r="H2440" s="4">
        <v>2</v>
      </c>
      <c r="I2440" s="4" t="s">
        <v>3399</v>
      </c>
      <c r="J2440" s="4" t="s">
        <v>10399</v>
      </c>
      <c r="K2440" s="4" t="s">
        <v>969</v>
      </c>
      <c r="L2440" s="4" t="s">
        <v>9397</v>
      </c>
      <c r="M2440" s="4"/>
      <c r="N2440" s="4" t="s">
        <v>1018</v>
      </c>
      <c r="O2440" s="4" t="s">
        <v>4399</v>
      </c>
      <c r="P2440" s="5" t="e">
        <v>#N/A</v>
      </c>
    </row>
    <row r="2441" spans="1:16" x14ac:dyDescent="0.35">
      <c r="A2441" s="4" t="s">
        <v>1437</v>
      </c>
      <c r="B2441" s="18" t="s">
        <v>11761</v>
      </c>
      <c r="C2441" s="34">
        <f t="shared" si="76"/>
        <v>6.2051419943326376E-5</v>
      </c>
      <c r="D2441" s="35">
        <f t="shared" si="77"/>
        <v>0.9139484697430037</v>
      </c>
      <c r="E2441" s="4" t="s">
        <v>1436</v>
      </c>
      <c r="F2441" s="4" t="s">
        <v>10411</v>
      </c>
      <c r="G2441" s="9">
        <v>9</v>
      </c>
      <c r="H2441" s="4">
        <v>5</v>
      </c>
      <c r="I2441" s="4" t="s">
        <v>3399</v>
      </c>
      <c r="J2441" s="4" t="s">
        <v>9244</v>
      </c>
      <c r="K2441" s="4" t="s">
        <v>1119</v>
      </c>
      <c r="L2441" s="4" t="s">
        <v>9397</v>
      </c>
      <c r="M2441" s="4" t="s">
        <v>9245</v>
      </c>
      <c r="N2441" s="4" t="s">
        <v>1210</v>
      </c>
      <c r="O2441" s="4" t="s">
        <v>3426</v>
      </c>
      <c r="P2441" s="5" t="e">
        <v>#N/A</v>
      </c>
    </row>
    <row r="2442" spans="1:16" x14ac:dyDescent="0.35">
      <c r="A2442" s="4" t="s">
        <v>1437</v>
      </c>
      <c r="B2442" s="18" t="s">
        <v>11761</v>
      </c>
      <c r="C2442" s="34">
        <f t="shared" si="76"/>
        <v>6.2051419943326376E-5</v>
      </c>
      <c r="D2442" s="35">
        <f t="shared" si="77"/>
        <v>0.91401052116294701</v>
      </c>
      <c r="E2442" s="4" t="s">
        <v>1436</v>
      </c>
      <c r="F2442" s="4" t="s">
        <v>10440</v>
      </c>
      <c r="G2442" s="9">
        <v>9</v>
      </c>
      <c r="H2442" s="4">
        <v>2</v>
      </c>
      <c r="I2442" s="4" t="s">
        <v>3341</v>
      </c>
      <c r="J2442" s="4" t="s">
        <v>10273</v>
      </c>
      <c r="K2442" s="4" t="s">
        <v>1019</v>
      </c>
      <c r="L2442" s="4" t="s">
        <v>10367</v>
      </c>
      <c r="M2442" s="4" t="s">
        <v>9406</v>
      </c>
      <c r="N2442" s="4" t="s">
        <v>1084</v>
      </c>
      <c r="O2442" s="4" t="s">
        <v>3448</v>
      </c>
      <c r="P2442" s="5" t="e">
        <v>#N/A</v>
      </c>
    </row>
    <row r="2443" spans="1:16" x14ac:dyDescent="0.35">
      <c r="A2443" s="4" t="s">
        <v>1437</v>
      </c>
      <c r="B2443" s="17" t="s">
        <v>11760</v>
      </c>
      <c r="C2443" s="34">
        <f t="shared" si="76"/>
        <v>6.2051419943326376E-5</v>
      </c>
      <c r="D2443" s="35">
        <f t="shared" si="77"/>
        <v>0.91407257258289032</v>
      </c>
      <c r="E2443" s="4" t="s">
        <v>1436</v>
      </c>
      <c r="F2443" s="4" t="s">
        <v>10488</v>
      </c>
      <c r="G2443" s="9">
        <v>9</v>
      </c>
      <c r="H2443" s="4">
        <v>0</v>
      </c>
      <c r="I2443" s="4" t="s">
        <v>3359</v>
      </c>
      <c r="J2443" s="4" t="s">
        <v>7927</v>
      </c>
      <c r="K2443" s="4" t="s">
        <v>930</v>
      </c>
      <c r="L2443" s="4" t="s">
        <v>4767</v>
      </c>
      <c r="M2443" s="4" t="s">
        <v>4902</v>
      </c>
      <c r="N2443" s="4" t="s">
        <v>964</v>
      </c>
      <c r="O2443" s="4" t="s">
        <v>6457</v>
      </c>
      <c r="P2443" s="5" t="e">
        <v>#N/A</v>
      </c>
    </row>
    <row r="2444" spans="1:16" x14ac:dyDescent="0.35">
      <c r="A2444" s="4" t="s">
        <v>1437</v>
      </c>
      <c r="B2444" s="18" t="s">
        <v>11761</v>
      </c>
      <c r="C2444" s="34">
        <f t="shared" si="76"/>
        <v>6.2051419943326376E-5</v>
      </c>
      <c r="D2444" s="35">
        <f t="shared" si="77"/>
        <v>0.91413462400283363</v>
      </c>
      <c r="E2444" s="4" t="s">
        <v>1436</v>
      </c>
      <c r="F2444" s="4" t="s">
        <v>10511</v>
      </c>
      <c r="G2444" s="9">
        <v>9</v>
      </c>
      <c r="H2444" s="4">
        <v>2</v>
      </c>
      <c r="I2444" s="4" t="s">
        <v>3594</v>
      </c>
      <c r="J2444" s="4" t="s">
        <v>10512</v>
      </c>
      <c r="K2444" s="4" t="s">
        <v>1044</v>
      </c>
      <c r="L2444" s="4" t="s">
        <v>9397</v>
      </c>
      <c r="M2444" s="4"/>
      <c r="N2444" s="4" t="s">
        <v>1118</v>
      </c>
      <c r="O2444" s="4" t="s">
        <v>3707</v>
      </c>
      <c r="P2444" s="5" t="e">
        <v>#N/A</v>
      </c>
    </row>
    <row r="2445" spans="1:16" x14ac:dyDescent="0.35">
      <c r="A2445" s="4" t="s">
        <v>1437</v>
      </c>
      <c r="B2445" s="18" t="s">
        <v>11761</v>
      </c>
      <c r="C2445" s="34">
        <f t="shared" si="76"/>
        <v>6.2051419943326376E-5</v>
      </c>
      <c r="D2445" s="35">
        <f t="shared" si="77"/>
        <v>0.91419667542277694</v>
      </c>
      <c r="E2445" s="4" t="s">
        <v>1436</v>
      </c>
      <c r="F2445" s="4" t="s">
        <v>10694</v>
      </c>
      <c r="G2445" s="9">
        <v>9</v>
      </c>
      <c r="H2445" s="4">
        <v>2</v>
      </c>
      <c r="I2445" s="4" t="s">
        <v>3399</v>
      </c>
      <c r="J2445" s="4" t="s">
        <v>8860</v>
      </c>
      <c r="K2445" s="4" t="s">
        <v>969</v>
      </c>
      <c r="L2445" s="4" t="s">
        <v>8554</v>
      </c>
      <c r="M2445" s="4"/>
      <c r="N2445" s="4" t="s">
        <v>1018</v>
      </c>
      <c r="O2445" s="4" t="s">
        <v>5687</v>
      </c>
      <c r="P2445" s="5" t="e">
        <v>#N/A</v>
      </c>
    </row>
    <row r="2446" spans="1:16" x14ac:dyDescent="0.35">
      <c r="A2446" s="4" t="s">
        <v>1437</v>
      </c>
      <c r="B2446" s="18" t="s">
        <v>11761</v>
      </c>
      <c r="C2446" s="34">
        <f t="shared" si="76"/>
        <v>6.2051419943326376E-5</v>
      </c>
      <c r="D2446" s="35">
        <f t="shared" si="77"/>
        <v>0.91425872684272025</v>
      </c>
      <c r="E2446" s="4" t="s">
        <v>1436</v>
      </c>
      <c r="F2446" s="4" t="s">
        <v>10707</v>
      </c>
      <c r="G2446" s="9">
        <v>9</v>
      </c>
      <c r="H2446" s="4">
        <v>5</v>
      </c>
      <c r="I2446" s="4" t="s">
        <v>3399</v>
      </c>
      <c r="J2446" s="4" t="s">
        <v>8860</v>
      </c>
      <c r="K2446" s="4" t="s">
        <v>1119</v>
      </c>
      <c r="L2446" s="4" t="s">
        <v>7040</v>
      </c>
      <c r="M2446" s="4"/>
      <c r="N2446" s="4" t="s">
        <v>1210</v>
      </c>
      <c r="O2446" s="4" t="s">
        <v>3426</v>
      </c>
      <c r="P2446" s="5" t="e">
        <v>#N/A</v>
      </c>
    </row>
    <row r="2447" spans="1:16" x14ac:dyDescent="0.35">
      <c r="A2447" s="4" t="s">
        <v>1437</v>
      </c>
      <c r="B2447" s="18" t="s">
        <v>11761</v>
      </c>
      <c r="C2447" s="34">
        <f t="shared" si="76"/>
        <v>6.2051419943326376E-5</v>
      </c>
      <c r="D2447" s="35">
        <f t="shared" si="77"/>
        <v>0.91432077826266356</v>
      </c>
      <c r="E2447" s="4" t="s">
        <v>1436</v>
      </c>
      <c r="F2447" s="4" t="s">
        <v>10757</v>
      </c>
      <c r="G2447" s="9">
        <v>9</v>
      </c>
      <c r="H2447" s="4">
        <v>2</v>
      </c>
      <c r="I2447" s="4" t="s">
        <v>3399</v>
      </c>
      <c r="J2447" s="4" t="s">
        <v>10619</v>
      </c>
      <c r="K2447" s="4" t="s">
        <v>974</v>
      </c>
      <c r="L2447" s="4" t="s">
        <v>4748</v>
      </c>
      <c r="M2447" s="4" t="s">
        <v>9245</v>
      </c>
      <c r="N2447" s="4" t="s">
        <v>1024</v>
      </c>
      <c r="O2447" s="4" t="s">
        <v>4399</v>
      </c>
      <c r="P2447" s="5" t="e">
        <v>#N/A</v>
      </c>
    </row>
    <row r="2448" spans="1:16" x14ac:dyDescent="0.35">
      <c r="A2448" s="4" t="s">
        <v>1437</v>
      </c>
      <c r="B2448" s="17" t="s">
        <v>11760</v>
      </c>
      <c r="C2448" s="34">
        <f t="shared" si="76"/>
        <v>6.2051419943326376E-5</v>
      </c>
      <c r="D2448" s="35">
        <f t="shared" si="77"/>
        <v>0.91438282968260687</v>
      </c>
      <c r="E2448" s="4" t="s">
        <v>1436</v>
      </c>
      <c r="F2448" s="4" t="s">
        <v>10792</v>
      </c>
      <c r="G2448" s="9">
        <v>9</v>
      </c>
      <c r="H2448" s="4">
        <v>0</v>
      </c>
      <c r="I2448" s="4" t="s">
        <v>3594</v>
      </c>
      <c r="J2448" s="4" t="s">
        <v>10789</v>
      </c>
      <c r="K2448" s="4" t="s">
        <v>1082</v>
      </c>
      <c r="L2448" s="4" t="s">
        <v>8241</v>
      </c>
      <c r="M2448" s="4"/>
      <c r="N2448" s="4" t="s">
        <v>1165</v>
      </c>
      <c r="O2448" s="4" t="s">
        <v>4240</v>
      </c>
      <c r="P2448" s="5" t="e">
        <v>#N/A</v>
      </c>
    </row>
    <row r="2449" spans="1:16" x14ac:dyDescent="0.35">
      <c r="A2449" s="4" t="s">
        <v>1437</v>
      </c>
      <c r="B2449" s="17" t="s">
        <v>11760</v>
      </c>
      <c r="C2449" s="34">
        <f t="shared" si="76"/>
        <v>6.2051419943326376E-5</v>
      </c>
      <c r="D2449" s="35">
        <f t="shared" si="77"/>
        <v>0.91444488110255018</v>
      </c>
      <c r="E2449" s="4" t="s">
        <v>1436</v>
      </c>
      <c r="F2449" s="4" t="s">
        <v>10797</v>
      </c>
      <c r="G2449" s="9">
        <v>9</v>
      </c>
      <c r="H2449" s="4">
        <v>0</v>
      </c>
      <c r="I2449" s="4" t="s">
        <v>3594</v>
      </c>
      <c r="J2449" s="4" t="s">
        <v>10794</v>
      </c>
      <c r="K2449" s="4" t="s">
        <v>1082</v>
      </c>
      <c r="L2449" s="4" t="s">
        <v>7040</v>
      </c>
      <c r="M2449" s="4"/>
      <c r="N2449" s="4" t="s">
        <v>1165</v>
      </c>
      <c r="O2449" s="4" t="s">
        <v>4240</v>
      </c>
      <c r="P2449" s="5" t="e">
        <v>#N/A</v>
      </c>
    </row>
    <row r="2450" spans="1:16" x14ac:dyDescent="0.35">
      <c r="A2450" s="4" t="s">
        <v>1437</v>
      </c>
      <c r="B2450" s="17" t="s">
        <v>11760</v>
      </c>
      <c r="C2450" s="34">
        <f t="shared" si="76"/>
        <v>6.2051419943326376E-5</v>
      </c>
      <c r="D2450" s="35">
        <f t="shared" si="77"/>
        <v>0.91450693252249349</v>
      </c>
      <c r="E2450" s="4" t="s">
        <v>1436</v>
      </c>
      <c r="F2450" s="4" t="s">
        <v>10892</v>
      </c>
      <c r="G2450" s="9">
        <v>9</v>
      </c>
      <c r="H2450" s="4">
        <v>0</v>
      </c>
      <c r="I2450" s="4" t="s">
        <v>4033</v>
      </c>
      <c r="J2450" s="4" t="s">
        <v>9881</v>
      </c>
      <c r="K2450" s="4" t="s">
        <v>999</v>
      </c>
      <c r="L2450" s="4" t="s">
        <v>4252</v>
      </c>
      <c r="M2450" s="4"/>
      <c r="N2450" s="4" t="s">
        <v>1058</v>
      </c>
      <c r="O2450" s="4" t="s">
        <v>3378</v>
      </c>
      <c r="P2450" s="5" t="e">
        <v>#N/A</v>
      </c>
    </row>
    <row r="2451" spans="1:16" x14ac:dyDescent="0.35">
      <c r="A2451" s="4" t="s">
        <v>1437</v>
      </c>
      <c r="B2451" s="17" t="s">
        <v>11760</v>
      </c>
      <c r="C2451" s="34">
        <f t="shared" si="76"/>
        <v>6.2051419943326376E-5</v>
      </c>
      <c r="D2451" s="35">
        <f t="shared" si="77"/>
        <v>0.9145689839424368</v>
      </c>
      <c r="E2451" s="4" t="s">
        <v>1436</v>
      </c>
      <c r="F2451" s="4" t="s">
        <v>10957</v>
      </c>
      <c r="G2451" s="9">
        <v>9</v>
      </c>
      <c r="H2451" s="4">
        <v>0</v>
      </c>
      <c r="I2451" s="4" t="s">
        <v>3399</v>
      </c>
      <c r="J2451" s="4" t="s">
        <v>10619</v>
      </c>
      <c r="K2451" s="4" t="s">
        <v>974</v>
      </c>
      <c r="L2451" s="4" t="s">
        <v>8897</v>
      </c>
      <c r="M2451" s="4"/>
      <c r="N2451" s="4" t="s">
        <v>1024</v>
      </c>
      <c r="O2451" s="4" t="s">
        <v>9872</v>
      </c>
      <c r="P2451" s="5" t="e">
        <v>#N/A</v>
      </c>
    </row>
    <row r="2452" spans="1:16" x14ac:dyDescent="0.35">
      <c r="A2452" s="4" t="s">
        <v>1437</v>
      </c>
      <c r="B2452" s="18" t="s">
        <v>11761</v>
      </c>
      <c r="C2452" s="34">
        <f t="shared" si="76"/>
        <v>6.2051419943326376E-5</v>
      </c>
      <c r="D2452" s="35">
        <f t="shared" si="77"/>
        <v>0.91463103536238011</v>
      </c>
      <c r="E2452" s="4" t="s">
        <v>1436</v>
      </c>
      <c r="F2452" s="4" t="s">
        <v>11116</v>
      </c>
      <c r="G2452" s="9">
        <v>9</v>
      </c>
      <c r="H2452" s="4">
        <v>2</v>
      </c>
      <c r="I2452" s="4" t="s">
        <v>3399</v>
      </c>
      <c r="J2452" s="4" t="s">
        <v>11115</v>
      </c>
      <c r="K2452" s="4" t="s">
        <v>1076</v>
      </c>
      <c r="L2452" s="4" t="s">
        <v>8335</v>
      </c>
      <c r="M2452" s="4"/>
      <c r="N2452" s="4" t="s">
        <v>1156</v>
      </c>
      <c r="O2452" s="4" t="s">
        <v>5045</v>
      </c>
      <c r="P2452" s="5" t="e">
        <v>#N/A</v>
      </c>
    </row>
    <row r="2453" spans="1:16" x14ac:dyDescent="0.35">
      <c r="A2453" s="4" t="s">
        <v>1437</v>
      </c>
      <c r="B2453" s="17" t="s">
        <v>11760</v>
      </c>
      <c r="C2453" s="34">
        <f t="shared" si="76"/>
        <v>6.2051419943326376E-5</v>
      </c>
      <c r="D2453" s="35">
        <f t="shared" si="77"/>
        <v>0.91469308678232342</v>
      </c>
      <c r="E2453" s="4" t="s">
        <v>1436</v>
      </c>
      <c r="F2453" s="4" t="s">
        <v>11218</v>
      </c>
      <c r="G2453" s="9">
        <v>9</v>
      </c>
      <c r="H2453" s="4">
        <v>0</v>
      </c>
      <c r="I2453" s="4" t="s">
        <v>3399</v>
      </c>
      <c r="J2453" s="4" t="s">
        <v>11217</v>
      </c>
      <c r="K2453" s="4" t="s">
        <v>944</v>
      </c>
      <c r="L2453" s="4" t="s">
        <v>3355</v>
      </c>
      <c r="M2453" s="4"/>
      <c r="N2453" s="4" t="s">
        <v>984</v>
      </c>
      <c r="O2453" s="4" t="s">
        <v>9872</v>
      </c>
      <c r="P2453" s="5" t="e">
        <v>#N/A</v>
      </c>
    </row>
    <row r="2454" spans="1:16" x14ac:dyDescent="0.35">
      <c r="A2454" s="4" t="s">
        <v>1437</v>
      </c>
      <c r="B2454" s="18" t="s">
        <v>11761</v>
      </c>
      <c r="C2454" s="34">
        <f t="shared" si="76"/>
        <v>6.2051419943326376E-5</v>
      </c>
      <c r="D2454" s="35">
        <f t="shared" si="77"/>
        <v>0.91475513820226673</v>
      </c>
      <c r="E2454" s="4" t="s">
        <v>1436</v>
      </c>
      <c r="F2454" s="4" t="s">
        <v>11262</v>
      </c>
      <c r="G2454" s="9">
        <v>9</v>
      </c>
      <c r="H2454" s="4">
        <v>2</v>
      </c>
      <c r="I2454" s="4" t="s">
        <v>3399</v>
      </c>
      <c r="J2454" s="4" t="s">
        <v>9428</v>
      </c>
      <c r="K2454" s="4" t="s">
        <v>1076</v>
      </c>
      <c r="L2454" s="4" t="s">
        <v>5351</v>
      </c>
      <c r="M2454" s="4"/>
      <c r="N2454" s="4" t="s">
        <v>1156</v>
      </c>
      <c r="O2454" s="4" t="s">
        <v>5045</v>
      </c>
      <c r="P2454" s="5" t="e">
        <v>#N/A</v>
      </c>
    </row>
    <row r="2455" spans="1:16" x14ac:dyDescent="0.35">
      <c r="A2455" s="4" t="s">
        <v>1437</v>
      </c>
      <c r="B2455" s="18" t="s">
        <v>11761</v>
      </c>
      <c r="C2455" s="34">
        <f t="shared" si="76"/>
        <v>6.2051419943326376E-5</v>
      </c>
      <c r="D2455" s="35">
        <f t="shared" si="77"/>
        <v>0.91481718962221004</v>
      </c>
      <c r="E2455" s="4" t="s">
        <v>1436</v>
      </c>
      <c r="F2455" s="4" t="s">
        <v>11334</v>
      </c>
      <c r="G2455" s="9">
        <v>9</v>
      </c>
      <c r="H2455" s="4">
        <v>2</v>
      </c>
      <c r="I2455" s="4" t="s">
        <v>3594</v>
      </c>
      <c r="J2455" s="4" t="s">
        <v>11331</v>
      </c>
      <c r="K2455" s="4" t="s">
        <v>1124</v>
      </c>
      <c r="L2455" s="4" t="s">
        <v>9245</v>
      </c>
      <c r="M2455" s="4"/>
      <c r="N2455" s="4" t="s">
        <v>1216</v>
      </c>
      <c r="O2455" s="4" t="s">
        <v>4004</v>
      </c>
      <c r="P2455" s="5" t="e">
        <v>#N/A</v>
      </c>
    </row>
    <row r="2456" spans="1:16" x14ac:dyDescent="0.35">
      <c r="A2456" s="4" t="s">
        <v>1437</v>
      </c>
      <c r="B2456" s="17" t="s">
        <v>11760</v>
      </c>
      <c r="C2456" s="34">
        <f t="shared" si="76"/>
        <v>6.2051419943326376E-5</v>
      </c>
      <c r="D2456" s="35">
        <f t="shared" si="77"/>
        <v>0.91487924104215335</v>
      </c>
      <c r="E2456" s="4" t="s">
        <v>1436</v>
      </c>
      <c r="F2456" s="4" t="s">
        <v>11355</v>
      </c>
      <c r="G2456" s="9">
        <v>9</v>
      </c>
      <c r="H2456" s="4">
        <v>0</v>
      </c>
      <c r="I2456" s="4" t="s">
        <v>4033</v>
      </c>
      <c r="J2456" s="4" t="s">
        <v>11353</v>
      </c>
      <c r="K2456" s="4" t="s">
        <v>959</v>
      </c>
      <c r="L2456" s="4" t="s">
        <v>3355</v>
      </c>
      <c r="M2456" s="4"/>
      <c r="N2456" s="4" t="s">
        <v>1004</v>
      </c>
      <c r="O2456" s="4" t="s">
        <v>3476</v>
      </c>
      <c r="P2456" s="5" t="e">
        <v>#N/A</v>
      </c>
    </row>
    <row r="2457" spans="1:16" x14ac:dyDescent="0.35">
      <c r="A2457" s="4" t="s">
        <v>1437</v>
      </c>
      <c r="B2457" s="17" t="s">
        <v>11760</v>
      </c>
      <c r="C2457" s="34">
        <f t="shared" si="76"/>
        <v>6.2051419943326376E-5</v>
      </c>
      <c r="D2457" s="35">
        <f t="shared" si="77"/>
        <v>0.91494129246209666</v>
      </c>
      <c r="E2457" s="4" t="s">
        <v>1436</v>
      </c>
      <c r="F2457" s="4" t="s">
        <v>11430</v>
      </c>
      <c r="G2457" s="9">
        <v>9</v>
      </c>
      <c r="H2457" s="4">
        <v>0</v>
      </c>
      <c r="I2457" s="4" t="s">
        <v>4075</v>
      </c>
      <c r="J2457" s="4" t="s">
        <v>10633</v>
      </c>
      <c r="K2457" s="4" t="s">
        <v>979</v>
      </c>
      <c r="L2457" s="4" t="s">
        <v>10422</v>
      </c>
      <c r="M2457" s="4"/>
      <c r="N2457" s="4" t="s">
        <v>1031</v>
      </c>
      <c r="O2457" s="4" t="s">
        <v>8614</v>
      </c>
      <c r="P2457" s="5" t="e">
        <v>#N/A</v>
      </c>
    </row>
    <row r="2458" spans="1:16" x14ac:dyDescent="0.35">
      <c r="A2458" s="4" t="s">
        <v>1437</v>
      </c>
      <c r="B2458" s="17" t="s">
        <v>11760</v>
      </c>
      <c r="C2458" s="34">
        <f t="shared" si="76"/>
        <v>6.2051419943326376E-5</v>
      </c>
      <c r="D2458" s="35">
        <f t="shared" si="77"/>
        <v>0.91500334388203997</v>
      </c>
      <c r="E2458" s="4" t="s">
        <v>1436</v>
      </c>
      <c r="F2458" s="4" t="s">
        <v>11480</v>
      </c>
      <c r="G2458" s="9">
        <v>9</v>
      </c>
      <c r="H2458" s="4">
        <v>0</v>
      </c>
      <c r="I2458" s="4" t="s">
        <v>3594</v>
      </c>
      <c r="J2458" s="4" t="s">
        <v>9685</v>
      </c>
      <c r="K2458" s="4" t="s">
        <v>984</v>
      </c>
      <c r="L2458" s="4" t="s">
        <v>8431</v>
      </c>
      <c r="M2458" s="4"/>
      <c r="N2458" s="4" t="s">
        <v>1038</v>
      </c>
      <c r="O2458" s="4" t="s">
        <v>3389</v>
      </c>
      <c r="P2458" s="5" t="e">
        <v>#N/A</v>
      </c>
    </row>
    <row r="2459" spans="1:16" x14ac:dyDescent="0.35">
      <c r="A2459" s="4" t="s">
        <v>1437</v>
      </c>
      <c r="B2459" s="18" t="s">
        <v>11761</v>
      </c>
      <c r="C2459" s="34">
        <f t="shared" si="76"/>
        <v>6.2051419943326376E-5</v>
      </c>
      <c r="D2459" s="35">
        <f t="shared" si="77"/>
        <v>0.91506539530198328</v>
      </c>
      <c r="E2459" s="4" t="s">
        <v>1436</v>
      </c>
      <c r="F2459" s="4" t="s">
        <v>11522</v>
      </c>
      <c r="G2459" s="9">
        <v>9</v>
      </c>
      <c r="H2459" s="4">
        <v>2</v>
      </c>
      <c r="I2459" s="4" t="s">
        <v>10873</v>
      </c>
      <c r="J2459" s="4" t="s">
        <v>11523</v>
      </c>
      <c r="K2459" s="4" t="s">
        <v>1061</v>
      </c>
      <c r="L2459" s="4" t="s">
        <v>9894</v>
      </c>
      <c r="M2459" s="4"/>
      <c r="N2459" s="4" t="s">
        <v>1139</v>
      </c>
      <c r="O2459" s="4" t="s">
        <v>1846</v>
      </c>
      <c r="P2459" s="5" t="e">
        <v>#N/A</v>
      </c>
    </row>
    <row r="2460" spans="1:16" x14ac:dyDescent="0.35">
      <c r="A2460" s="4" t="s">
        <v>1437</v>
      </c>
      <c r="B2460" s="18" t="s">
        <v>11761</v>
      </c>
      <c r="C2460" s="34">
        <f t="shared" si="76"/>
        <v>6.2051419943326376E-5</v>
      </c>
      <c r="D2460" s="35">
        <f t="shared" si="77"/>
        <v>0.91512744672192659</v>
      </c>
      <c r="E2460" s="4" t="s">
        <v>1436</v>
      </c>
      <c r="F2460" s="4" t="s">
        <v>11526</v>
      </c>
      <c r="G2460" s="9">
        <v>9</v>
      </c>
      <c r="H2460" s="4">
        <v>2</v>
      </c>
      <c r="I2460" s="4" t="s">
        <v>10873</v>
      </c>
      <c r="J2460" s="4" t="s">
        <v>11527</v>
      </c>
      <c r="K2460" s="4" t="s">
        <v>1014</v>
      </c>
      <c r="L2460" s="4" t="s">
        <v>9234</v>
      </c>
      <c r="M2460" s="4"/>
      <c r="N2460" s="4" t="s">
        <v>1078</v>
      </c>
      <c r="O2460" s="4" t="s">
        <v>4874</v>
      </c>
      <c r="P2460" s="5" t="e">
        <v>#N/A</v>
      </c>
    </row>
    <row r="2461" spans="1:16" x14ac:dyDescent="0.35">
      <c r="A2461" s="4" t="s">
        <v>1437</v>
      </c>
      <c r="B2461" s="18" t="s">
        <v>11761</v>
      </c>
      <c r="C2461" s="34">
        <f t="shared" si="76"/>
        <v>6.2051419943326376E-5</v>
      </c>
      <c r="D2461" s="35">
        <f t="shared" si="77"/>
        <v>0.91518949814186989</v>
      </c>
      <c r="E2461" s="4" t="s">
        <v>1436</v>
      </c>
      <c r="F2461" s="4" t="s">
        <v>11528</v>
      </c>
      <c r="G2461" s="9">
        <v>9</v>
      </c>
      <c r="H2461" s="4">
        <v>2</v>
      </c>
      <c r="I2461" s="4" t="s">
        <v>3359</v>
      </c>
      <c r="J2461" s="4" t="s">
        <v>11347</v>
      </c>
      <c r="K2461" s="4" t="s">
        <v>1055</v>
      </c>
      <c r="L2461" s="4" t="s">
        <v>7940</v>
      </c>
      <c r="M2461" s="4"/>
      <c r="N2461" s="4" t="s">
        <v>1130</v>
      </c>
      <c r="O2461" s="4" t="s">
        <v>1846</v>
      </c>
      <c r="P2461" s="5" t="e">
        <v>#N/A</v>
      </c>
    </row>
    <row r="2462" spans="1:16" x14ac:dyDescent="0.35">
      <c r="A2462" s="4" t="s">
        <v>1437</v>
      </c>
      <c r="B2462" s="18" t="s">
        <v>11761</v>
      </c>
      <c r="C2462" s="34">
        <f t="shared" si="76"/>
        <v>6.2051419943326376E-5</v>
      </c>
      <c r="D2462" s="35">
        <f t="shared" si="77"/>
        <v>0.9152515495618132</v>
      </c>
      <c r="E2462" s="4" t="s">
        <v>1436</v>
      </c>
      <c r="F2462" s="4" t="s">
        <v>11611</v>
      </c>
      <c r="G2462" s="9">
        <v>9</v>
      </c>
      <c r="H2462" s="4">
        <v>2</v>
      </c>
      <c r="I2462" s="4" t="s">
        <v>4051</v>
      </c>
      <c r="J2462" s="4" t="s">
        <v>11382</v>
      </c>
      <c r="K2462" s="4" t="s">
        <v>944</v>
      </c>
      <c r="L2462" s="4" t="s">
        <v>9234</v>
      </c>
      <c r="M2462" s="4"/>
      <c r="N2462" s="4" t="s">
        <v>984</v>
      </c>
      <c r="O2462" s="4" t="s">
        <v>3389</v>
      </c>
      <c r="P2462" s="5" t="e">
        <v>#N/A</v>
      </c>
    </row>
    <row r="2463" spans="1:16" x14ac:dyDescent="0.35">
      <c r="A2463" s="4" t="s">
        <v>1437</v>
      </c>
      <c r="B2463" s="17" t="s">
        <v>11760</v>
      </c>
      <c r="C2463" s="34">
        <f t="shared" si="76"/>
        <v>6.2051419943326376E-5</v>
      </c>
      <c r="D2463" s="35">
        <f t="shared" si="77"/>
        <v>0.91531360098175651</v>
      </c>
      <c r="E2463" s="4" t="s">
        <v>1436</v>
      </c>
      <c r="F2463" s="4" t="s">
        <v>11622</v>
      </c>
      <c r="G2463" s="9">
        <v>9</v>
      </c>
      <c r="H2463" s="4">
        <v>0</v>
      </c>
      <c r="I2463" s="4" t="s">
        <v>3594</v>
      </c>
      <c r="J2463" s="4" t="s">
        <v>10789</v>
      </c>
      <c r="K2463" s="4" t="s">
        <v>984</v>
      </c>
      <c r="L2463" s="4" t="s">
        <v>4748</v>
      </c>
      <c r="M2463" s="4"/>
      <c r="N2463" s="4" t="s">
        <v>1038</v>
      </c>
      <c r="O2463" s="4" t="s">
        <v>3389</v>
      </c>
      <c r="P2463" s="5" t="e">
        <v>#N/A</v>
      </c>
    </row>
    <row r="2464" spans="1:16" x14ac:dyDescent="0.35">
      <c r="A2464" s="4" t="s">
        <v>1437</v>
      </c>
      <c r="B2464" s="17" t="s">
        <v>11760</v>
      </c>
      <c r="C2464" s="34">
        <f t="shared" si="76"/>
        <v>5.5156817727401219E-5</v>
      </c>
      <c r="D2464" s="35">
        <f t="shared" si="77"/>
        <v>0.9153687577994839</v>
      </c>
      <c r="E2464" s="4" t="s">
        <v>1436</v>
      </c>
      <c r="F2464" s="4" t="s">
        <v>3573</v>
      </c>
      <c r="G2464" s="9">
        <v>8</v>
      </c>
      <c r="H2464" s="4">
        <v>0</v>
      </c>
      <c r="I2464" s="4" t="s">
        <v>3399</v>
      </c>
      <c r="J2464" s="4" t="s">
        <v>3567</v>
      </c>
      <c r="K2464" s="4" t="s">
        <v>944</v>
      </c>
      <c r="L2464" s="4" t="s">
        <v>3571</v>
      </c>
      <c r="M2464" s="4" t="s">
        <v>3568</v>
      </c>
      <c r="N2464" s="4" t="s">
        <v>984</v>
      </c>
      <c r="O2464" s="4" t="s">
        <v>3429</v>
      </c>
      <c r="P2464" s="5" t="e">
        <v>#N/A</v>
      </c>
    </row>
    <row r="2465" spans="1:16" x14ac:dyDescent="0.35">
      <c r="A2465" s="4" t="s">
        <v>1437</v>
      </c>
      <c r="B2465" s="17" t="s">
        <v>11760</v>
      </c>
      <c r="C2465" s="34">
        <f t="shared" si="76"/>
        <v>5.5156817727401219E-5</v>
      </c>
      <c r="D2465" s="35">
        <f t="shared" si="77"/>
        <v>0.91542391461721129</v>
      </c>
      <c r="E2465" s="4" t="s">
        <v>1436</v>
      </c>
      <c r="F2465" s="4" t="s">
        <v>3835</v>
      </c>
      <c r="G2465" s="9">
        <v>8</v>
      </c>
      <c r="H2465" s="4">
        <v>0</v>
      </c>
      <c r="I2465" s="4" t="s">
        <v>3594</v>
      </c>
      <c r="J2465" s="4" t="s">
        <v>3836</v>
      </c>
      <c r="K2465" s="4" t="s">
        <v>908</v>
      </c>
      <c r="L2465" s="4" t="s">
        <v>3778</v>
      </c>
      <c r="M2465" s="4" t="s">
        <v>3710</v>
      </c>
      <c r="N2465" s="4" t="s">
        <v>934</v>
      </c>
      <c r="O2465" s="4" t="s">
        <v>3652</v>
      </c>
      <c r="P2465" s="5" t="e">
        <v>#N/A</v>
      </c>
    </row>
    <row r="2466" spans="1:16" x14ac:dyDescent="0.35">
      <c r="A2466" s="4" t="s">
        <v>1437</v>
      </c>
      <c r="B2466" s="17" t="s">
        <v>11760</v>
      </c>
      <c r="C2466" s="34">
        <f t="shared" si="76"/>
        <v>5.5156817727401219E-5</v>
      </c>
      <c r="D2466" s="35">
        <f t="shared" si="77"/>
        <v>0.91547907143493867</v>
      </c>
      <c r="E2466" s="4" t="s">
        <v>1436</v>
      </c>
      <c r="F2466" s="4" t="s">
        <v>3863</v>
      </c>
      <c r="G2466" s="9">
        <v>8</v>
      </c>
      <c r="H2466" s="4">
        <v>0</v>
      </c>
      <c r="I2466" s="4" t="s">
        <v>3832</v>
      </c>
      <c r="J2466" s="4" t="s">
        <v>3864</v>
      </c>
      <c r="K2466" s="4" t="s">
        <v>1044</v>
      </c>
      <c r="L2466" s="4" t="s">
        <v>3379</v>
      </c>
      <c r="M2466" s="4"/>
      <c r="N2466" s="4" t="s">
        <v>1118</v>
      </c>
      <c r="O2466" s="4" t="s">
        <v>3865</v>
      </c>
      <c r="P2466" s="5" t="e">
        <v>#N/A</v>
      </c>
    </row>
    <row r="2467" spans="1:16" x14ac:dyDescent="0.35">
      <c r="A2467" s="4" t="s">
        <v>1437</v>
      </c>
      <c r="B2467" s="18" t="s">
        <v>11761</v>
      </c>
      <c r="C2467" s="34">
        <f t="shared" si="76"/>
        <v>5.5156817727401219E-5</v>
      </c>
      <c r="D2467" s="35">
        <f t="shared" si="77"/>
        <v>0.91553422825266606</v>
      </c>
      <c r="E2467" s="4" t="s">
        <v>1436</v>
      </c>
      <c r="F2467" s="4" t="s">
        <v>3915</v>
      </c>
      <c r="G2467" s="9">
        <v>8</v>
      </c>
      <c r="H2467" s="4">
        <v>2</v>
      </c>
      <c r="I2467" s="4" t="s">
        <v>3341</v>
      </c>
      <c r="J2467" s="4" t="s">
        <v>3774</v>
      </c>
      <c r="K2467" s="4" t="s">
        <v>1007</v>
      </c>
      <c r="L2467" s="4" t="s">
        <v>3376</v>
      </c>
      <c r="M2467" s="4" t="s">
        <v>3916</v>
      </c>
      <c r="N2467" s="4" t="s">
        <v>1068</v>
      </c>
      <c r="O2467" s="4" t="s">
        <v>3753</v>
      </c>
      <c r="P2467" s="5" t="e">
        <v>#N/A</v>
      </c>
    </row>
    <row r="2468" spans="1:16" x14ac:dyDescent="0.35">
      <c r="A2468" s="4" t="s">
        <v>1437</v>
      </c>
      <c r="B2468" s="18" t="s">
        <v>11761</v>
      </c>
      <c r="C2468" s="34">
        <f t="shared" si="76"/>
        <v>5.5156817727401219E-5</v>
      </c>
      <c r="D2468" s="35">
        <f t="shared" si="77"/>
        <v>0.91558938507039345</v>
      </c>
      <c r="E2468" s="4" t="s">
        <v>1436</v>
      </c>
      <c r="F2468" s="4" t="s">
        <v>3985</v>
      </c>
      <c r="G2468" s="9">
        <v>8</v>
      </c>
      <c r="H2468" s="4">
        <v>2</v>
      </c>
      <c r="I2468" s="4" t="s">
        <v>3341</v>
      </c>
      <c r="J2468" s="4" t="s">
        <v>3903</v>
      </c>
      <c r="K2468" s="4" t="s">
        <v>1007</v>
      </c>
      <c r="L2468" s="4" t="s">
        <v>3447</v>
      </c>
      <c r="M2468" s="4" t="s">
        <v>3916</v>
      </c>
      <c r="N2468" s="4" t="s">
        <v>1068</v>
      </c>
      <c r="O2468" s="4" t="s">
        <v>3753</v>
      </c>
      <c r="P2468" s="5" t="e">
        <v>#N/A</v>
      </c>
    </row>
    <row r="2469" spans="1:16" x14ac:dyDescent="0.35">
      <c r="A2469" s="4" t="s">
        <v>1437</v>
      </c>
      <c r="B2469" s="18" t="s">
        <v>11761</v>
      </c>
      <c r="C2469" s="34">
        <f t="shared" si="76"/>
        <v>5.5156817727401219E-5</v>
      </c>
      <c r="D2469" s="35">
        <f t="shared" si="77"/>
        <v>0.91564454188812083</v>
      </c>
      <c r="E2469" s="4" t="s">
        <v>1436</v>
      </c>
      <c r="F2469" s="4" t="s">
        <v>4224</v>
      </c>
      <c r="G2469" s="9">
        <v>8</v>
      </c>
      <c r="H2469" s="4">
        <v>2</v>
      </c>
      <c r="I2469" s="4" t="s">
        <v>3399</v>
      </c>
      <c r="J2469" s="4" t="s">
        <v>3877</v>
      </c>
      <c r="K2469" s="4" t="s">
        <v>964</v>
      </c>
      <c r="L2469" s="4" t="s">
        <v>3623</v>
      </c>
      <c r="M2469" s="4" t="s">
        <v>3957</v>
      </c>
      <c r="N2469" s="4" t="s">
        <v>1011</v>
      </c>
      <c r="O2469" s="4" t="s">
        <v>3426</v>
      </c>
      <c r="P2469" s="5" t="e">
        <v>#N/A</v>
      </c>
    </row>
    <row r="2470" spans="1:16" x14ac:dyDescent="0.35">
      <c r="A2470" s="4" t="s">
        <v>1437</v>
      </c>
      <c r="B2470" s="18" t="s">
        <v>11761</v>
      </c>
      <c r="C2470" s="34">
        <f t="shared" si="76"/>
        <v>5.5156817727401219E-5</v>
      </c>
      <c r="D2470" s="35">
        <f t="shared" si="77"/>
        <v>0.91569969870584822</v>
      </c>
      <c r="E2470" s="4" t="s">
        <v>1436</v>
      </c>
      <c r="F2470" s="4" t="s">
        <v>4293</v>
      </c>
      <c r="G2470" s="9">
        <v>8</v>
      </c>
      <c r="H2470" s="4">
        <v>2</v>
      </c>
      <c r="I2470" s="4" t="s">
        <v>3594</v>
      </c>
      <c r="J2470" s="4" t="s">
        <v>3836</v>
      </c>
      <c r="K2470" s="4" t="s">
        <v>955</v>
      </c>
      <c r="L2470" s="4" t="s">
        <v>4209</v>
      </c>
      <c r="M2470" s="4" t="s">
        <v>3838</v>
      </c>
      <c r="N2470" s="4" t="s">
        <v>999</v>
      </c>
      <c r="O2470" s="4" t="s">
        <v>4288</v>
      </c>
      <c r="P2470" s="5" t="e">
        <v>#N/A</v>
      </c>
    </row>
    <row r="2471" spans="1:16" x14ac:dyDescent="0.35">
      <c r="A2471" s="4" t="s">
        <v>1437</v>
      </c>
      <c r="B2471" s="18" t="s">
        <v>11761</v>
      </c>
      <c r="C2471" s="34">
        <f t="shared" si="76"/>
        <v>5.5156817727401219E-5</v>
      </c>
      <c r="D2471" s="35">
        <f t="shared" si="77"/>
        <v>0.91575485552357561</v>
      </c>
      <c r="E2471" s="4" t="s">
        <v>1436</v>
      </c>
      <c r="F2471" s="4" t="s">
        <v>4306</v>
      </c>
      <c r="G2471" s="9">
        <v>8</v>
      </c>
      <c r="H2471" s="4">
        <v>2</v>
      </c>
      <c r="I2471" s="4" t="s">
        <v>3399</v>
      </c>
      <c r="J2471" s="4" t="s">
        <v>3567</v>
      </c>
      <c r="K2471" s="4" t="s">
        <v>959</v>
      </c>
      <c r="L2471" s="4" t="s">
        <v>3501</v>
      </c>
      <c r="M2471" s="4" t="s">
        <v>3568</v>
      </c>
      <c r="N2471" s="4" t="s">
        <v>1004</v>
      </c>
      <c r="O2471" s="4" t="s">
        <v>4305</v>
      </c>
      <c r="P2471" s="5" t="e">
        <v>#N/A</v>
      </c>
    </row>
    <row r="2472" spans="1:16" x14ac:dyDescent="0.35">
      <c r="A2472" s="4" t="s">
        <v>1437</v>
      </c>
      <c r="B2472" s="17" t="s">
        <v>11760</v>
      </c>
      <c r="C2472" s="34">
        <f t="shared" si="76"/>
        <v>5.5156817727401219E-5</v>
      </c>
      <c r="D2472" s="35">
        <f t="shared" si="77"/>
        <v>0.91581001234130299</v>
      </c>
      <c r="E2472" s="4" t="s">
        <v>1436</v>
      </c>
      <c r="F2472" s="4" t="s">
        <v>4325</v>
      </c>
      <c r="G2472" s="9">
        <v>8</v>
      </c>
      <c r="H2472" s="4">
        <v>0</v>
      </c>
      <c r="I2472" s="4" t="s">
        <v>3359</v>
      </c>
      <c r="J2472" s="4" t="s">
        <v>4326</v>
      </c>
      <c r="K2472" s="4" t="s">
        <v>900</v>
      </c>
      <c r="L2472" s="4" t="s">
        <v>3860</v>
      </c>
      <c r="M2472" s="4" t="s">
        <v>4232</v>
      </c>
      <c r="N2472" s="4" t="s">
        <v>924</v>
      </c>
      <c r="O2472" s="4" t="s">
        <v>3671</v>
      </c>
      <c r="P2472" s="5" t="e">
        <v>#N/A</v>
      </c>
    </row>
    <row r="2473" spans="1:16" x14ac:dyDescent="0.35">
      <c r="A2473" s="4" t="s">
        <v>1437</v>
      </c>
      <c r="B2473" s="17" t="s">
        <v>11760</v>
      </c>
      <c r="C2473" s="34">
        <f t="shared" si="76"/>
        <v>5.5156817727401219E-5</v>
      </c>
      <c r="D2473" s="35">
        <f t="shared" si="77"/>
        <v>0.91586516915903038</v>
      </c>
      <c r="E2473" s="4" t="s">
        <v>1436</v>
      </c>
      <c r="F2473" s="4" t="s">
        <v>4356</v>
      </c>
      <c r="G2473" s="9">
        <v>8</v>
      </c>
      <c r="H2473" s="4">
        <v>0</v>
      </c>
      <c r="I2473" s="4" t="s">
        <v>3399</v>
      </c>
      <c r="J2473" s="4" t="s">
        <v>4357</v>
      </c>
      <c r="K2473" s="4" t="s">
        <v>924</v>
      </c>
      <c r="L2473" s="4" t="s">
        <v>3849</v>
      </c>
      <c r="M2473" s="4" t="s">
        <v>3873</v>
      </c>
      <c r="N2473" s="4" t="s">
        <v>956</v>
      </c>
      <c r="O2473" s="4" t="s">
        <v>3874</v>
      </c>
      <c r="P2473" s="5" t="e">
        <v>#N/A</v>
      </c>
    </row>
    <row r="2474" spans="1:16" x14ac:dyDescent="0.35">
      <c r="A2474" s="4" t="s">
        <v>1437</v>
      </c>
      <c r="B2474" s="18" t="s">
        <v>11761</v>
      </c>
      <c r="C2474" s="34">
        <f t="shared" si="76"/>
        <v>5.5156817727401219E-5</v>
      </c>
      <c r="D2474" s="35">
        <f t="shared" si="77"/>
        <v>0.91592032597675777</v>
      </c>
      <c r="E2474" s="4" t="s">
        <v>1436</v>
      </c>
      <c r="F2474" s="4" t="s">
        <v>4438</v>
      </c>
      <c r="G2474" s="9">
        <v>8</v>
      </c>
      <c r="H2474" s="4">
        <v>2</v>
      </c>
      <c r="I2474" s="4" t="s">
        <v>3341</v>
      </c>
      <c r="J2474" s="4" t="s">
        <v>4208</v>
      </c>
      <c r="K2474" s="4" t="s">
        <v>976</v>
      </c>
      <c r="L2474" s="4" t="s">
        <v>4010</v>
      </c>
      <c r="M2474" s="4" t="s">
        <v>3641</v>
      </c>
      <c r="N2474" s="4" t="s">
        <v>1027</v>
      </c>
      <c r="O2474" s="4" t="s">
        <v>3850</v>
      </c>
      <c r="P2474" s="5" t="e">
        <v>#N/A</v>
      </c>
    </row>
    <row r="2475" spans="1:16" x14ac:dyDescent="0.35">
      <c r="A2475" s="4" t="s">
        <v>1437</v>
      </c>
      <c r="B2475" s="17" t="s">
        <v>11760</v>
      </c>
      <c r="C2475" s="34">
        <f t="shared" si="76"/>
        <v>5.5156817727401219E-5</v>
      </c>
      <c r="D2475" s="35">
        <f t="shared" si="77"/>
        <v>0.91597548279448515</v>
      </c>
      <c r="E2475" s="4" t="s">
        <v>1436</v>
      </c>
      <c r="F2475" s="4" t="s">
        <v>4590</v>
      </c>
      <c r="G2475" s="9">
        <v>8</v>
      </c>
      <c r="H2475" s="4">
        <v>0</v>
      </c>
      <c r="I2475" s="4" t="s">
        <v>3359</v>
      </c>
      <c r="J2475" s="4" t="s">
        <v>4591</v>
      </c>
      <c r="K2475" s="4" t="s">
        <v>908</v>
      </c>
      <c r="L2475" s="4" t="s">
        <v>3552</v>
      </c>
      <c r="M2475" s="4" t="s">
        <v>4431</v>
      </c>
      <c r="N2475" s="4" t="s">
        <v>935</v>
      </c>
      <c r="O2475" s="4" t="s">
        <v>3652</v>
      </c>
      <c r="P2475" s="5" t="e">
        <v>#N/A</v>
      </c>
    </row>
    <row r="2476" spans="1:16" x14ac:dyDescent="0.35">
      <c r="A2476" s="4" t="s">
        <v>1437</v>
      </c>
      <c r="B2476" s="18" t="s">
        <v>11761</v>
      </c>
      <c r="C2476" s="34">
        <f t="shared" si="76"/>
        <v>5.5156817727401219E-5</v>
      </c>
      <c r="D2476" s="35">
        <f t="shared" si="77"/>
        <v>0.91603063961221254</v>
      </c>
      <c r="E2476" s="4" t="s">
        <v>1436</v>
      </c>
      <c r="F2476" s="4" t="s">
        <v>4601</v>
      </c>
      <c r="G2476" s="9">
        <v>8</v>
      </c>
      <c r="H2476" s="4">
        <v>2</v>
      </c>
      <c r="I2476" s="4" t="s">
        <v>3341</v>
      </c>
      <c r="J2476" s="4" t="s">
        <v>4602</v>
      </c>
      <c r="K2476" s="4" t="s">
        <v>1014</v>
      </c>
      <c r="L2476" s="4" t="s">
        <v>4251</v>
      </c>
      <c r="M2476" s="4" t="s">
        <v>3988</v>
      </c>
      <c r="N2476" s="4" t="s">
        <v>1078</v>
      </c>
      <c r="O2476" s="4" t="s">
        <v>3476</v>
      </c>
      <c r="P2476" s="5" t="e">
        <v>#N/A</v>
      </c>
    </row>
    <row r="2477" spans="1:16" x14ac:dyDescent="0.35">
      <c r="A2477" s="4" t="s">
        <v>1437</v>
      </c>
      <c r="B2477" s="17" t="s">
        <v>11760</v>
      </c>
      <c r="C2477" s="34">
        <f t="shared" si="76"/>
        <v>5.5156817727401219E-5</v>
      </c>
      <c r="D2477" s="35">
        <f t="shared" si="77"/>
        <v>0.91608579642993992</v>
      </c>
      <c r="E2477" s="4" t="s">
        <v>1436</v>
      </c>
      <c r="F2477" s="4" t="s">
        <v>4649</v>
      </c>
      <c r="G2477" s="9">
        <v>8</v>
      </c>
      <c r="H2477" s="4">
        <v>0</v>
      </c>
      <c r="I2477" s="4" t="s">
        <v>4075</v>
      </c>
      <c r="J2477" s="4" t="s">
        <v>4086</v>
      </c>
      <c r="K2477" s="4" t="s">
        <v>992</v>
      </c>
      <c r="L2477" s="4" t="s">
        <v>3755</v>
      </c>
      <c r="M2477" s="4" t="s">
        <v>3405</v>
      </c>
      <c r="N2477" s="4" t="s">
        <v>1049</v>
      </c>
      <c r="O2477" s="4" t="s">
        <v>4080</v>
      </c>
      <c r="P2477" s="5" t="e">
        <v>#N/A</v>
      </c>
    </row>
    <row r="2478" spans="1:16" x14ac:dyDescent="0.35">
      <c r="A2478" s="4" t="s">
        <v>1437</v>
      </c>
      <c r="B2478" s="17" t="s">
        <v>11760</v>
      </c>
      <c r="C2478" s="34">
        <f t="shared" si="76"/>
        <v>5.5156817727401219E-5</v>
      </c>
      <c r="D2478" s="35">
        <f t="shared" si="77"/>
        <v>0.91614095324766731</v>
      </c>
      <c r="E2478" s="4" t="s">
        <v>1436</v>
      </c>
      <c r="F2478" s="4" t="s">
        <v>4651</v>
      </c>
      <c r="G2478" s="9">
        <v>8</v>
      </c>
      <c r="H2478" s="4">
        <v>0</v>
      </c>
      <c r="I2478" s="4" t="s">
        <v>4075</v>
      </c>
      <c r="J2478" s="4" t="s">
        <v>4076</v>
      </c>
      <c r="K2478" s="4" t="s">
        <v>992</v>
      </c>
      <c r="L2478" s="4" t="s">
        <v>3755</v>
      </c>
      <c r="M2478" s="4" t="s">
        <v>3405</v>
      </c>
      <c r="N2478" s="4" t="s">
        <v>1049</v>
      </c>
      <c r="O2478" s="4" t="s">
        <v>4080</v>
      </c>
      <c r="P2478" s="5" t="e">
        <v>#N/A</v>
      </c>
    </row>
    <row r="2479" spans="1:16" x14ac:dyDescent="0.35">
      <c r="A2479" s="4" t="s">
        <v>1437</v>
      </c>
      <c r="B2479" s="18" t="s">
        <v>11761</v>
      </c>
      <c r="C2479" s="34">
        <f t="shared" si="76"/>
        <v>5.5156817727401219E-5</v>
      </c>
      <c r="D2479" s="35">
        <f t="shared" si="77"/>
        <v>0.9161961100653947</v>
      </c>
      <c r="E2479" s="4" t="s">
        <v>1436</v>
      </c>
      <c r="F2479" s="4" t="s">
        <v>4687</v>
      </c>
      <c r="G2479" s="9">
        <v>8</v>
      </c>
      <c r="H2479" s="4">
        <v>3</v>
      </c>
      <c r="I2479" s="4" t="s">
        <v>3399</v>
      </c>
      <c r="J2479" s="4" t="s">
        <v>4685</v>
      </c>
      <c r="K2479" s="4" t="s">
        <v>1059</v>
      </c>
      <c r="L2479" s="4" t="s">
        <v>3755</v>
      </c>
      <c r="M2479" s="4" t="s">
        <v>3362</v>
      </c>
      <c r="N2479" s="4" t="s">
        <v>1136</v>
      </c>
      <c r="O2479" s="4" t="s">
        <v>3753</v>
      </c>
      <c r="P2479" s="5" t="e">
        <v>#N/A</v>
      </c>
    </row>
    <row r="2480" spans="1:16" x14ac:dyDescent="0.35">
      <c r="A2480" s="4" t="s">
        <v>1437</v>
      </c>
      <c r="B2480" s="18" t="s">
        <v>11761</v>
      </c>
      <c r="C2480" s="34">
        <f t="shared" si="76"/>
        <v>5.5156817727401219E-5</v>
      </c>
      <c r="D2480" s="35">
        <f t="shared" si="77"/>
        <v>0.91625126688312208</v>
      </c>
      <c r="E2480" s="4" t="s">
        <v>1436</v>
      </c>
      <c r="F2480" s="4" t="s">
        <v>4818</v>
      </c>
      <c r="G2480" s="9">
        <v>8</v>
      </c>
      <c r="H2480" s="4">
        <v>3</v>
      </c>
      <c r="I2480" s="4" t="s">
        <v>3399</v>
      </c>
      <c r="J2480" s="4" t="s">
        <v>4781</v>
      </c>
      <c r="K2480" s="4" t="s">
        <v>1130</v>
      </c>
      <c r="L2480" s="4" t="s">
        <v>3819</v>
      </c>
      <c r="M2480" s="4" t="s">
        <v>3421</v>
      </c>
      <c r="N2480" s="4" t="s">
        <v>1223</v>
      </c>
      <c r="O2480" s="4" t="s">
        <v>4168</v>
      </c>
      <c r="P2480" s="5" t="e">
        <v>#N/A</v>
      </c>
    </row>
    <row r="2481" spans="1:16" x14ac:dyDescent="0.35">
      <c r="A2481" s="4" t="s">
        <v>1437</v>
      </c>
      <c r="B2481" s="18" t="s">
        <v>11761</v>
      </c>
      <c r="C2481" s="34">
        <f t="shared" si="76"/>
        <v>5.5156817727401219E-5</v>
      </c>
      <c r="D2481" s="35">
        <f t="shared" si="77"/>
        <v>0.91630642370084947</v>
      </c>
      <c r="E2481" s="4" t="s">
        <v>1436</v>
      </c>
      <c r="F2481" s="4" t="s">
        <v>4820</v>
      </c>
      <c r="G2481" s="9">
        <v>8</v>
      </c>
      <c r="H2481" s="4">
        <v>3</v>
      </c>
      <c r="I2481" s="4" t="s">
        <v>3399</v>
      </c>
      <c r="J2481" s="4" t="s">
        <v>4781</v>
      </c>
      <c r="K2481" s="4" t="s">
        <v>1059</v>
      </c>
      <c r="L2481" s="4" t="s">
        <v>3819</v>
      </c>
      <c r="M2481" s="4" t="s">
        <v>3362</v>
      </c>
      <c r="N2481" s="4" t="s">
        <v>1136</v>
      </c>
      <c r="O2481" s="4" t="s">
        <v>3753</v>
      </c>
      <c r="P2481" s="5" t="e">
        <v>#N/A</v>
      </c>
    </row>
    <row r="2482" spans="1:16" x14ac:dyDescent="0.35">
      <c r="A2482" s="4" t="s">
        <v>1437</v>
      </c>
      <c r="B2482" s="18" t="s">
        <v>11761</v>
      </c>
      <c r="C2482" s="34">
        <f t="shared" si="76"/>
        <v>5.5156817727401219E-5</v>
      </c>
      <c r="D2482" s="35">
        <f t="shared" si="77"/>
        <v>0.91636158051857686</v>
      </c>
      <c r="E2482" s="4" t="s">
        <v>1436</v>
      </c>
      <c r="F2482" s="4" t="s">
        <v>4822</v>
      </c>
      <c r="G2482" s="9">
        <v>8</v>
      </c>
      <c r="H2482" s="4">
        <v>3</v>
      </c>
      <c r="I2482" s="4" t="s">
        <v>3399</v>
      </c>
      <c r="J2482" s="4" t="s">
        <v>4581</v>
      </c>
      <c r="K2482" s="4" t="s">
        <v>1059</v>
      </c>
      <c r="L2482" s="4" t="s">
        <v>3819</v>
      </c>
      <c r="M2482" s="4" t="s">
        <v>3405</v>
      </c>
      <c r="N2482" s="4" t="s">
        <v>1136</v>
      </c>
      <c r="O2482" s="4" t="s">
        <v>3753</v>
      </c>
      <c r="P2482" s="5" t="e">
        <v>#N/A</v>
      </c>
    </row>
    <row r="2483" spans="1:16" x14ac:dyDescent="0.35">
      <c r="A2483" s="4" t="s">
        <v>1437</v>
      </c>
      <c r="B2483" s="17" t="s">
        <v>11760</v>
      </c>
      <c r="C2483" s="34">
        <f t="shared" si="76"/>
        <v>5.5156817727401219E-5</v>
      </c>
      <c r="D2483" s="35">
        <f t="shared" si="77"/>
        <v>0.91641673733630424</v>
      </c>
      <c r="E2483" s="4" t="s">
        <v>1436</v>
      </c>
      <c r="F2483" s="4" t="s">
        <v>4886</v>
      </c>
      <c r="G2483" s="9">
        <v>8</v>
      </c>
      <c r="H2483" s="4">
        <v>0</v>
      </c>
      <c r="I2483" s="4" t="s">
        <v>3594</v>
      </c>
      <c r="J2483" s="4" t="s">
        <v>3718</v>
      </c>
      <c r="K2483" s="4" t="s">
        <v>1138</v>
      </c>
      <c r="L2483" s="4" t="s">
        <v>4167</v>
      </c>
      <c r="M2483" s="4" t="s">
        <v>3719</v>
      </c>
      <c r="N2483" s="4" t="s">
        <v>1234</v>
      </c>
      <c r="O2483" s="4" t="s">
        <v>4869</v>
      </c>
      <c r="P2483" s="5" t="e">
        <v>#N/A</v>
      </c>
    </row>
    <row r="2484" spans="1:16" x14ac:dyDescent="0.35">
      <c r="A2484" s="4" t="s">
        <v>1437</v>
      </c>
      <c r="B2484" s="17" t="s">
        <v>11760</v>
      </c>
      <c r="C2484" s="34">
        <f t="shared" si="76"/>
        <v>5.5156817727401219E-5</v>
      </c>
      <c r="D2484" s="35">
        <f t="shared" si="77"/>
        <v>0.91647189415403163</v>
      </c>
      <c r="E2484" s="4" t="s">
        <v>1436</v>
      </c>
      <c r="F2484" s="4" t="s">
        <v>4896</v>
      </c>
      <c r="G2484" s="9">
        <v>8</v>
      </c>
      <c r="H2484" s="4">
        <v>0</v>
      </c>
      <c r="I2484" s="4" t="s">
        <v>4897</v>
      </c>
      <c r="J2484" s="4" t="s">
        <v>4898</v>
      </c>
      <c r="K2484" s="4" t="s">
        <v>1010</v>
      </c>
      <c r="L2484" s="4" t="s">
        <v>3819</v>
      </c>
      <c r="M2484" s="4" t="s">
        <v>3729</v>
      </c>
      <c r="N2484" s="4" t="s">
        <v>1072</v>
      </c>
      <c r="O2484" s="4" t="s">
        <v>3759</v>
      </c>
      <c r="P2484" s="5" t="e">
        <v>#N/A</v>
      </c>
    </row>
    <row r="2485" spans="1:16" x14ac:dyDescent="0.35">
      <c r="A2485" s="4" t="s">
        <v>1437</v>
      </c>
      <c r="B2485" s="18" t="s">
        <v>11761</v>
      </c>
      <c r="C2485" s="34">
        <f t="shared" si="76"/>
        <v>5.5156817727401219E-5</v>
      </c>
      <c r="D2485" s="35">
        <f t="shared" si="77"/>
        <v>0.91652705097175902</v>
      </c>
      <c r="E2485" s="4" t="s">
        <v>1436</v>
      </c>
      <c r="F2485" s="4" t="s">
        <v>4905</v>
      </c>
      <c r="G2485" s="9">
        <v>8</v>
      </c>
      <c r="H2485" s="4">
        <v>2</v>
      </c>
      <c r="I2485" s="4" t="s">
        <v>3594</v>
      </c>
      <c r="J2485" s="4" t="s">
        <v>4461</v>
      </c>
      <c r="K2485" s="4" t="s">
        <v>1203</v>
      </c>
      <c r="L2485" s="4" t="s">
        <v>4873</v>
      </c>
      <c r="M2485" s="4" t="s">
        <v>4462</v>
      </c>
      <c r="N2485" s="4" t="s">
        <v>1295</v>
      </c>
      <c r="O2485" s="4" t="s">
        <v>4869</v>
      </c>
      <c r="P2485" s="5" t="e">
        <v>#N/A</v>
      </c>
    </row>
    <row r="2486" spans="1:16" x14ac:dyDescent="0.35">
      <c r="A2486" s="4" t="s">
        <v>1437</v>
      </c>
      <c r="B2486" s="18" t="s">
        <v>11761</v>
      </c>
      <c r="C2486" s="34">
        <f t="shared" si="76"/>
        <v>5.5156817727401219E-5</v>
      </c>
      <c r="D2486" s="35">
        <f t="shared" si="77"/>
        <v>0.9165822077894864</v>
      </c>
      <c r="E2486" s="4" t="s">
        <v>1436</v>
      </c>
      <c r="F2486" s="4" t="s">
        <v>4948</v>
      </c>
      <c r="G2486" s="9">
        <v>8</v>
      </c>
      <c r="H2486" s="4">
        <v>2</v>
      </c>
      <c r="I2486" s="4" t="s">
        <v>3594</v>
      </c>
      <c r="J2486" s="4" t="s">
        <v>4947</v>
      </c>
      <c r="K2486" s="4" t="s">
        <v>984</v>
      </c>
      <c r="L2486" s="4" t="s">
        <v>4029</v>
      </c>
      <c r="M2486" s="4" t="s">
        <v>4457</v>
      </c>
      <c r="N2486" s="4" t="s">
        <v>1038</v>
      </c>
      <c r="O2486" s="4" t="s">
        <v>3707</v>
      </c>
      <c r="P2486" s="5" t="e">
        <v>#N/A</v>
      </c>
    </row>
    <row r="2487" spans="1:16" x14ac:dyDescent="0.35">
      <c r="A2487" s="4" t="s">
        <v>1437</v>
      </c>
      <c r="B2487" s="18" t="s">
        <v>11761</v>
      </c>
      <c r="C2487" s="34">
        <f t="shared" si="76"/>
        <v>5.5156817727401219E-5</v>
      </c>
      <c r="D2487" s="35">
        <f t="shared" si="77"/>
        <v>0.91663736460721379</v>
      </c>
      <c r="E2487" s="4" t="s">
        <v>1436</v>
      </c>
      <c r="F2487" s="4" t="s">
        <v>5022</v>
      </c>
      <c r="G2487" s="9">
        <v>8</v>
      </c>
      <c r="H2487" s="4">
        <v>2</v>
      </c>
      <c r="I2487" s="4" t="s">
        <v>3399</v>
      </c>
      <c r="J2487" s="4" t="s">
        <v>3877</v>
      </c>
      <c r="K2487" s="4" t="s">
        <v>959</v>
      </c>
      <c r="L2487" s="4" t="s">
        <v>3957</v>
      </c>
      <c r="M2487" s="4" t="s">
        <v>4221</v>
      </c>
      <c r="N2487" s="4" t="s">
        <v>1004</v>
      </c>
      <c r="O2487" s="4" t="s">
        <v>5023</v>
      </c>
      <c r="P2487" s="5" t="e">
        <v>#N/A</v>
      </c>
    </row>
    <row r="2488" spans="1:16" x14ac:dyDescent="0.35">
      <c r="A2488" s="4" t="s">
        <v>1437</v>
      </c>
      <c r="B2488" s="18" t="s">
        <v>11761</v>
      </c>
      <c r="C2488" s="34">
        <f t="shared" si="76"/>
        <v>5.5156817727401219E-5</v>
      </c>
      <c r="D2488" s="35">
        <f t="shared" si="77"/>
        <v>0.91669252142494118</v>
      </c>
      <c r="E2488" s="4" t="s">
        <v>1436</v>
      </c>
      <c r="F2488" s="4" t="s">
        <v>5095</v>
      </c>
      <c r="G2488" s="9">
        <v>8</v>
      </c>
      <c r="H2488" s="4">
        <v>2</v>
      </c>
      <c r="I2488" s="4" t="s">
        <v>3594</v>
      </c>
      <c r="J2488" s="4" t="s">
        <v>4203</v>
      </c>
      <c r="K2488" s="4" t="s">
        <v>966</v>
      </c>
      <c r="L2488" s="4" t="s">
        <v>5094</v>
      </c>
      <c r="M2488" s="4" t="s">
        <v>4205</v>
      </c>
      <c r="N2488" s="4" t="s">
        <v>1014</v>
      </c>
      <c r="O2488" s="4" t="s">
        <v>2062</v>
      </c>
      <c r="P2488" s="5" t="e">
        <v>#N/A</v>
      </c>
    </row>
    <row r="2489" spans="1:16" x14ac:dyDescent="0.35">
      <c r="A2489" s="4" t="s">
        <v>1437</v>
      </c>
      <c r="B2489" s="18" t="s">
        <v>11761</v>
      </c>
      <c r="C2489" s="34">
        <f t="shared" si="76"/>
        <v>5.5156817727401219E-5</v>
      </c>
      <c r="D2489" s="35">
        <f t="shared" si="77"/>
        <v>0.91674767824266856</v>
      </c>
      <c r="E2489" s="4" t="s">
        <v>1436</v>
      </c>
      <c r="F2489" s="4" t="s">
        <v>5183</v>
      </c>
      <c r="G2489" s="9">
        <v>8</v>
      </c>
      <c r="H2489" s="4">
        <v>2</v>
      </c>
      <c r="I2489" s="4" t="s">
        <v>3399</v>
      </c>
      <c r="J2489" s="4" t="s">
        <v>4298</v>
      </c>
      <c r="K2489" s="4" t="s">
        <v>979</v>
      </c>
      <c r="L2489" s="4" t="s">
        <v>4301</v>
      </c>
      <c r="M2489" s="4" t="s">
        <v>4299</v>
      </c>
      <c r="N2489" s="4" t="s">
        <v>1031</v>
      </c>
      <c r="O2489" s="4" t="s">
        <v>3880</v>
      </c>
      <c r="P2489" s="5" t="e">
        <v>#N/A</v>
      </c>
    </row>
    <row r="2490" spans="1:16" x14ac:dyDescent="0.35">
      <c r="A2490" s="4" t="s">
        <v>1437</v>
      </c>
      <c r="B2490" s="18" t="s">
        <v>11761</v>
      </c>
      <c r="C2490" s="34">
        <f t="shared" si="76"/>
        <v>5.5156817727401219E-5</v>
      </c>
      <c r="D2490" s="35">
        <f t="shared" si="77"/>
        <v>0.91680283506039595</v>
      </c>
      <c r="E2490" s="4" t="s">
        <v>1436</v>
      </c>
      <c r="F2490" s="4" t="s">
        <v>5200</v>
      </c>
      <c r="G2490" s="9">
        <v>8</v>
      </c>
      <c r="H2490" s="4">
        <v>2</v>
      </c>
      <c r="I2490" s="4" t="s">
        <v>3399</v>
      </c>
      <c r="J2490" s="4" t="s">
        <v>3877</v>
      </c>
      <c r="K2490" s="4" t="s">
        <v>954</v>
      </c>
      <c r="L2490" s="4" t="s">
        <v>3641</v>
      </c>
      <c r="M2490" s="4" t="s">
        <v>4221</v>
      </c>
      <c r="N2490" s="4" t="s">
        <v>997</v>
      </c>
      <c r="O2490" s="4" t="s">
        <v>3448</v>
      </c>
      <c r="P2490" s="5" t="e">
        <v>#N/A</v>
      </c>
    </row>
    <row r="2491" spans="1:16" x14ac:dyDescent="0.35">
      <c r="A2491" s="4" t="s">
        <v>1437</v>
      </c>
      <c r="B2491" s="18" t="s">
        <v>11761</v>
      </c>
      <c r="C2491" s="34">
        <f t="shared" si="76"/>
        <v>5.5156817727401219E-5</v>
      </c>
      <c r="D2491" s="35">
        <f t="shared" si="77"/>
        <v>0.91685799187812334</v>
      </c>
      <c r="E2491" s="4" t="s">
        <v>1436</v>
      </c>
      <c r="F2491" s="4" t="s">
        <v>5216</v>
      </c>
      <c r="G2491" s="9">
        <v>8</v>
      </c>
      <c r="H2491" s="4">
        <v>2</v>
      </c>
      <c r="I2491" s="4" t="s">
        <v>3399</v>
      </c>
      <c r="J2491" s="4" t="s">
        <v>5214</v>
      </c>
      <c r="K2491" s="4" t="s">
        <v>939</v>
      </c>
      <c r="L2491" s="4" t="s">
        <v>3968</v>
      </c>
      <c r="M2491" s="4" t="s">
        <v>5114</v>
      </c>
      <c r="N2491" s="4" t="s">
        <v>977</v>
      </c>
      <c r="O2491" s="4" t="s">
        <v>4026</v>
      </c>
      <c r="P2491" s="5" t="e">
        <v>#N/A</v>
      </c>
    </row>
    <row r="2492" spans="1:16" x14ac:dyDescent="0.35">
      <c r="A2492" s="4" t="s">
        <v>1437</v>
      </c>
      <c r="B2492" s="17" t="s">
        <v>11760</v>
      </c>
      <c r="C2492" s="34">
        <f t="shared" si="76"/>
        <v>5.5156817727401219E-5</v>
      </c>
      <c r="D2492" s="35">
        <f t="shared" si="77"/>
        <v>0.91691314869585072</v>
      </c>
      <c r="E2492" s="4" t="s">
        <v>1436</v>
      </c>
      <c r="F2492" s="4" t="s">
        <v>5254</v>
      </c>
      <c r="G2492" s="9">
        <v>8</v>
      </c>
      <c r="H2492" s="4">
        <v>0</v>
      </c>
      <c r="I2492" s="4" t="s">
        <v>3359</v>
      </c>
      <c r="J2492" s="4" t="s">
        <v>4326</v>
      </c>
      <c r="K2492" s="4" t="s">
        <v>908</v>
      </c>
      <c r="L2492" s="4" t="s">
        <v>3668</v>
      </c>
      <c r="M2492" s="4" t="s">
        <v>4371</v>
      </c>
      <c r="N2492" s="4" t="s">
        <v>935</v>
      </c>
      <c r="O2492" s="4" t="s">
        <v>3671</v>
      </c>
      <c r="P2492" s="5" t="e">
        <v>#N/A</v>
      </c>
    </row>
    <row r="2493" spans="1:16" x14ac:dyDescent="0.35">
      <c r="A2493" s="4" t="s">
        <v>1437</v>
      </c>
      <c r="B2493" s="17" t="s">
        <v>11760</v>
      </c>
      <c r="C2493" s="34">
        <f t="shared" si="76"/>
        <v>5.5156817727401219E-5</v>
      </c>
      <c r="D2493" s="35">
        <f t="shared" si="77"/>
        <v>0.91696830551357811</v>
      </c>
      <c r="E2493" s="4" t="s">
        <v>1436</v>
      </c>
      <c r="F2493" s="4" t="s">
        <v>5281</v>
      </c>
      <c r="G2493" s="9">
        <v>8</v>
      </c>
      <c r="H2493" s="4">
        <v>0</v>
      </c>
      <c r="I2493" s="4" t="s">
        <v>3359</v>
      </c>
      <c r="J2493" s="4" t="s">
        <v>4591</v>
      </c>
      <c r="K2493" s="4" t="s">
        <v>909</v>
      </c>
      <c r="L2493" s="4" t="s">
        <v>3641</v>
      </c>
      <c r="M2493" s="4" t="s">
        <v>4431</v>
      </c>
      <c r="N2493" s="4" t="s">
        <v>936</v>
      </c>
      <c r="O2493" s="4" t="s">
        <v>3652</v>
      </c>
      <c r="P2493" s="5" t="e">
        <v>#N/A</v>
      </c>
    </row>
    <row r="2494" spans="1:16" x14ac:dyDescent="0.35">
      <c r="A2494" s="4" t="s">
        <v>1437</v>
      </c>
      <c r="B2494" s="18" t="s">
        <v>11761</v>
      </c>
      <c r="C2494" s="34">
        <f t="shared" si="76"/>
        <v>5.5156817727401219E-5</v>
      </c>
      <c r="D2494" s="35">
        <f t="shared" si="77"/>
        <v>0.91702346233130549</v>
      </c>
      <c r="E2494" s="4" t="s">
        <v>1436</v>
      </c>
      <c r="F2494" s="4" t="s">
        <v>5399</v>
      </c>
      <c r="G2494" s="9">
        <v>8</v>
      </c>
      <c r="H2494" s="4">
        <v>2</v>
      </c>
      <c r="I2494" s="4" t="s">
        <v>3399</v>
      </c>
      <c r="J2494" s="4" t="s">
        <v>4425</v>
      </c>
      <c r="K2494" s="4" t="s">
        <v>1049</v>
      </c>
      <c r="L2494" s="4" t="s">
        <v>3946</v>
      </c>
      <c r="M2494" s="4" t="s">
        <v>4371</v>
      </c>
      <c r="N2494" s="4" t="s">
        <v>1122</v>
      </c>
      <c r="O2494" s="4" t="s">
        <v>4484</v>
      </c>
      <c r="P2494" s="5" t="e">
        <v>#N/A</v>
      </c>
    </row>
    <row r="2495" spans="1:16" x14ac:dyDescent="0.35">
      <c r="A2495" s="4" t="s">
        <v>1437</v>
      </c>
      <c r="B2495" s="18" t="s">
        <v>11761</v>
      </c>
      <c r="C2495" s="34">
        <f t="shared" si="76"/>
        <v>5.5156817727401219E-5</v>
      </c>
      <c r="D2495" s="35">
        <f t="shared" si="77"/>
        <v>0.91707861914903288</v>
      </c>
      <c r="E2495" s="4" t="s">
        <v>1436</v>
      </c>
      <c r="F2495" s="4" t="s">
        <v>5426</v>
      </c>
      <c r="G2495" s="9">
        <v>8</v>
      </c>
      <c r="H2495" s="4">
        <v>2</v>
      </c>
      <c r="I2495" s="4" t="s">
        <v>4051</v>
      </c>
      <c r="J2495" s="4" t="s">
        <v>5423</v>
      </c>
      <c r="K2495" s="4" t="s">
        <v>930</v>
      </c>
      <c r="L2495" s="4" t="s">
        <v>3932</v>
      </c>
      <c r="M2495" s="4" t="s">
        <v>5424</v>
      </c>
      <c r="N2495" s="4" t="s">
        <v>964</v>
      </c>
      <c r="O2495" s="4" t="s">
        <v>3671</v>
      </c>
      <c r="P2495" s="5" t="e">
        <v>#N/A</v>
      </c>
    </row>
    <row r="2496" spans="1:16" x14ac:dyDescent="0.35">
      <c r="A2496" s="4" t="s">
        <v>1437</v>
      </c>
      <c r="B2496" s="18" t="s">
        <v>11761</v>
      </c>
      <c r="C2496" s="34">
        <f t="shared" si="76"/>
        <v>5.5156817727401219E-5</v>
      </c>
      <c r="D2496" s="35">
        <f t="shared" si="77"/>
        <v>0.91713377596676027</v>
      </c>
      <c r="E2496" s="4" t="s">
        <v>1436</v>
      </c>
      <c r="F2496" s="4" t="s">
        <v>5569</v>
      </c>
      <c r="G2496" s="9">
        <v>8</v>
      </c>
      <c r="H2496" s="4">
        <v>2</v>
      </c>
      <c r="I2496" s="4" t="s">
        <v>3594</v>
      </c>
      <c r="J2496" s="4" t="s">
        <v>5372</v>
      </c>
      <c r="K2496" s="4" t="s">
        <v>954</v>
      </c>
      <c r="L2496" s="4" t="s">
        <v>4846</v>
      </c>
      <c r="M2496" s="4" t="s">
        <v>5263</v>
      </c>
      <c r="N2496" s="4" t="s">
        <v>997</v>
      </c>
      <c r="O2496" s="4" t="s">
        <v>2062</v>
      </c>
      <c r="P2496" s="5" t="e">
        <v>#N/A</v>
      </c>
    </row>
    <row r="2497" spans="1:16" x14ac:dyDescent="0.35">
      <c r="A2497" s="4" t="s">
        <v>1437</v>
      </c>
      <c r="B2497" s="18" t="s">
        <v>11761</v>
      </c>
      <c r="C2497" s="34">
        <f t="shared" si="76"/>
        <v>5.5156817727401219E-5</v>
      </c>
      <c r="D2497" s="35">
        <f t="shared" si="77"/>
        <v>0.91718893278448765</v>
      </c>
      <c r="E2497" s="4" t="s">
        <v>1436</v>
      </c>
      <c r="F2497" s="4" t="s">
        <v>5620</v>
      </c>
      <c r="G2497" s="9">
        <v>8</v>
      </c>
      <c r="H2497" s="4">
        <v>2</v>
      </c>
      <c r="I2497" s="4" t="s">
        <v>3359</v>
      </c>
      <c r="J2497" s="4" t="s">
        <v>5619</v>
      </c>
      <c r="K2497" s="4" t="s">
        <v>919</v>
      </c>
      <c r="L2497" s="4" t="s">
        <v>3970</v>
      </c>
      <c r="M2497" s="4" t="s">
        <v>3521</v>
      </c>
      <c r="N2497" s="4" t="s">
        <v>949</v>
      </c>
      <c r="O2497" s="4" t="s">
        <v>1846</v>
      </c>
      <c r="P2497" s="5" t="e">
        <v>#N/A</v>
      </c>
    </row>
    <row r="2498" spans="1:16" x14ac:dyDescent="0.35">
      <c r="A2498" s="4" t="s">
        <v>1437</v>
      </c>
      <c r="B2498" s="18" t="s">
        <v>11761</v>
      </c>
      <c r="C2498" s="34">
        <f t="shared" si="76"/>
        <v>5.5156817727401219E-5</v>
      </c>
      <c r="D2498" s="35">
        <f t="shared" si="77"/>
        <v>0.91724408960221504</v>
      </c>
      <c r="E2498" s="4" t="s">
        <v>1436</v>
      </c>
      <c r="F2498" s="4" t="s">
        <v>5636</v>
      </c>
      <c r="G2498" s="9">
        <v>8</v>
      </c>
      <c r="H2498" s="4">
        <v>2</v>
      </c>
      <c r="I2498" s="4" t="s">
        <v>3594</v>
      </c>
      <c r="J2498" s="4" t="s">
        <v>4563</v>
      </c>
      <c r="K2498" s="4" t="s">
        <v>1018</v>
      </c>
      <c r="L2498" s="4" t="s">
        <v>4763</v>
      </c>
      <c r="M2498" s="4" t="s">
        <v>4564</v>
      </c>
      <c r="N2498" s="4" t="s">
        <v>1082</v>
      </c>
      <c r="O2498" s="4" t="s">
        <v>5521</v>
      </c>
      <c r="P2498" s="5" t="e">
        <v>#N/A</v>
      </c>
    </row>
    <row r="2499" spans="1:16" x14ac:dyDescent="0.35">
      <c r="A2499" s="4" t="s">
        <v>1437</v>
      </c>
      <c r="B2499" s="18" t="s">
        <v>11761</v>
      </c>
      <c r="C2499" s="34">
        <f t="shared" ref="C2499:C2562" si="78">G2499/$G$6705</f>
        <v>5.5156817727401219E-5</v>
      </c>
      <c r="D2499" s="35">
        <f t="shared" si="77"/>
        <v>0.91729924641994243</v>
      </c>
      <c r="E2499" s="4" t="s">
        <v>1436</v>
      </c>
      <c r="F2499" s="4" t="s">
        <v>5678</v>
      </c>
      <c r="G2499" s="9">
        <v>8</v>
      </c>
      <c r="H2499" s="4">
        <v>2</v>
      </c>
      <c r="I2499" s="4" t="s">
        <v>3529</v>
      </c>
      <c r="J2499" s="4" t="s">
        <v>5675</v>
      </c>
      <c r="K2499" s="4" t="s">
        <v>1053</v>
      </c>
      <c r="L2499" s="4" t="s">
        <v>3992</v>
      </c>
      <c r="M2499" s="4" t="s">
        <v>3531</v>
      </c>
      <c r="N2499" s="4" t="s">
        <v>1128</v>
      </c>
      <c r="O2499" s="4" t="s">
        <v>3434</v>
      </c>
      <c r="P2499" s="5" t="e">
        <v>#N/A</v>
      </c>
    </row>
    <row r="2500" spans="1:16" x14ac:dyDescent="0.35">
      <c r="A2500" s="4" t="s">
        <v>1437</v>
      </c>
      <c r="B2500" s="18" t="s">
        <v>11761</v>
      </c>
      <c r="C2500" s="34">
        <f t="shared" si="78"/>
        <v>5.5156817727401219E-5</v>
      </c>
      <c r="D2500" s="35">
        <f t="shared" ref="D2500:D2563" si="79">D2499+C2500</f>
        <v>0.91735440323766981</v>
      </c>
      <c r="E2500" s="4" t="s">
        <v>1436</v>
      </c>
      <c r="F2500" s="4" t="s">
        <v>5737</v>
      </c>
      <c r="G2500" s="9">
        <v>8</v>
      </c>
      <c r="H2500" s="4">
        <v>2</v>
      </c>
      <c r="I2500" s="4" t="s">
        <v>3594</v>
      </c>
      <c r="J2500" s="4" t="s">
        <v>5610</v>
      </c>
      <c r="K2500" s="4" t="s">
        <v>911</v>
      </c>
      <c r="L2500" s="4" t="s">
        <v>3992</v>
      </c>
      <c r="M2500" s="4" t="s">
        <v>3494</v>
      </c>
      <c r="N2500" s="4" t="s">
        <v>939</v>
      </c>
      <c r="O2500" s="4" t="s">
        <v>3671</v>
      </c>
      <c r="P2500" s="5" t="e">
        <v>#N/A</v>
      </c>
    </row>
    <row r="2501" spans="1:16" x14ac:dyDescent="0.35">
      <c r="A2501" s="4" t="s">
        <v>1437</v>
      </c>
      <c r="B2501" s="17" t="s">
        <v>11760</v>
      </c>
      <c r="C2501" s="34">
        <f t="shared" si="78"/>
        <v>5.5156817727401219E-5</v>
      </c>
      <c r="D2501" s="35">
        <f t="shared" si="79"/>
        <v>0.9174095600553972</v>
      </c>
      <c r="E2501" s="4" t="s">
        <v>1436</v>
      </c>
      <c r="F2501" s="4" t="s">
        <v>5788</v>
      </c>
      <c r="G2501" s="9">
        <v>8</v>
      </c>
      <c r="H2501" s="4">
        <v>0</v>
      </c>
      <c r="I2501" s="4" t="s">
        <v>3519</v>
      </c>
      <c r="J2501" s="4" t="s">
        <v>5784</v>
      </c>
      <c r="K2501" s="4" t="s">
        <v>948</v>
      </c>
      <c r="L2501" s="4" t="s">
        <v>5704</v>
      </c>
      <c r="M2501" s="4" t="s">
        <v>4733</v>
      </c>
      <c r="N2501" s="4" t="s">
        <v>989</v>
      </c>
      <c r="O2501" s="4" t="s">
        <v>4964</v>
      </c>
      <c r="P2501" s="5" t="e">
        <v>#N/A</v>
      </c>
    </row>
    <row r="2502" spans="1:16" x14ac:dyDescent="0.35">
      <c r="A2502" s="4" t="s">
        <v>1437</v>
      </c>
      <c r="B2502" s="18" t="s">
        <v>11761</v>
      </c>
      <c r="C2502" s="34">
        <f t="shared" si="78"/>
        <v>5.5156817727401219E-5</v>
      </c>
      <c r="D2502" s="35">
        <f t="shared" si="79"/>
        <v>0.91746471687312459</v>
      </c>
      <c r="E2502" s="4" t="s">
        <v>1436</v>
      </c>
      <c r="F2502" s="4" t="s">
        <v>5842</v>
      </c>
      <c r="G2502" s="9">
        <v>8</v>
      </c>
      <c r="H2502" s="4">
        <v>2</v>
      </c>
      <c r="I2502" s="4" t="s">
        <v>5843</v>
      </c>
      <c r="J2502" s="4" t="s">
        <v>5844</v>
      </c>
      <c r="K2502" s="4" t="s">
        <v>1227</v>
      </c>
      <c r="L2502" s="4" t="s">
        <v>3661</v>
      </c>
      <c r="M2502" s="4" t="s">
        <v>3614</v>
      </c>
      <c r="N2502" s="4" t="s">
        <v>1315</v>
      </c>
      <c r="O2502" s="4" t="s">
        <v>5481</v>
      </c>
      <c r="P2502" s="5" t="e">
        <v>#N/A</v>
      </c>
    </row>
    <row r="2503" spans="1:16" x14ac:dyDescent="0.35">
      <c r="A2503" s="4" t="s">
        <v>1437</v>
      </c>
      <c r="B2503" s="17" t="s">
        <v>11760</v>
      </c>
      <c r="C2503" s="34">
        <f t="shared" si="78"/>
        <v>5.5156817727401219E-5</v>
      </c>
      <c r="D2503" s="35">
        <f t="shared" si="79"/>
        <v>0.91751987369085197</v>
      </c>
      <c r="E2503" s="4" t="s">
        <v>1436</v>
      </c>
      <c r="F2503" s="4" t="s">
        <v>5991</v>
      </c>
      <c r="G2503" s="9">
        <v>8</v>
      </c>
      <c r="H2503" s="4">
        <v>0</v>
      </c>
      <c r="I2503" s="4" t="s">
        <v>3746</v>
      </c>
      <c r="J2503" s="4" t="s">
        <v>5321</v>
      </c>
      <c r="K2503" s="4" t="s">
        <v>959</v>
      </c>
      <c r="L2503" s="4" t="s">
        <v>4615</v>
      </c>
      <c r="M2503" s="4" t="s">
        <v>5322</v>
      </c>
      <c r="N2503" s="4" t="s">
        <v>1004</v>
      </c>
      <c r="O2503" s="4" t="s">
        <v>3422</v>
      </c>
      <c r="P2503" s="5" t="e">
        <v>#N/A</v>
      </c>
    </row>
    <row r="2504" spans="1:16" x14ac:dyDescent="0.35">
      <c r="A2504" s="4" t="s">
        <v>1437</v>
      </c>
      <c r="B2504" s="18" t="s">
        <v>11761</v>
      </c>
      <c r="C2504" s="34">
        <f t="shared" si="78"/>
        <v>5.5156817727401219E-5</v>
      </c>
      <c r="D2504" s="35">
        <f t="shared" si="79"/>
        <v>0.91757503050857936</v>
      </c>
      <c r="E2504" s="4" t="s">
        <v>1436</v>
      </c>
      <c r="F2504" s="4" t="s">
        <v>6031</v>
      </c>
      <c r="G2504" s="9">
        <v>8</v>
      </c>
      <c r="H2504" s="4">
        <v>2</v>
      </c>
      <c r="I2504" s="4" t="s">
        <v>3594</v>
      </c>
      <c r="J2504" s="4" t="s">
        <v>6030</v>
      </c>
      <c r="K2504" s="4" t="s">
        <v>954</v>
      </c>
      <c r="L2504" s="4" t="s">
        <v>4522</v>
      </c>
      <c r="M2504" s="4" t="s">
        <v>4826</v>
      </c>
      <c r="N2504" s="4" t="s">
        <v>997</v>
      </c>
      <c r="O2504" s="4" t="s">
        <v>3598</v>
      </c>
      <c r="P2504" s="5" t="e">
        <v>#N/A</v>
      </c>
    </row>
    <row r="2505" spans="1:16" x14ac:dyDescent="0.35">
      <c r="A2505" s="4" t="s">
        <v>1437</v>
      </c>
      <c r="B2505" s="18" t="s">
        <v>11761</v>
      </c>
      <c r="C2505" s="34">
        <f t="shared" si="78"/>
        <v>5.5156817727401219E-5</v>
      </c>
      <c r="D2505" s="35">
        <f t="shared" si="79"/>
        <v>0.91763018732630675</v>
      </c>
      <c r="E2505" s="4" t="s">
        <v>1436</v>
      </c>
      <c r="F2505" s="4" t="s">
        <v>6050</v>
      </c>
      <c r="G2505" s="9">
        <v>8</v>
      </c>
      <c r="H2505" s="4">
        <v>2</v>
      </c>
      <c r="I2505" s="4" t="s">
        <v>3594</v>
      </c>
      <c r="J2505" s="4" t="s">
        <v>6046</v>
      </c>
      <c r="K2505" s="4" t="s">
        <v>1022</v>
      </c>
      <c r="L2505" s="4" t="s">
        <v>5035</v>
      </c>
      <c r="M2505" s="4" t="s">
        <v>4988</v>
      </c>
      <c r="N2505" s="4" t="s">
        <v>1087</v>
      </c>
      <c r="O2505" s="4" t="s">
        <v>5870</v>
      </c>
      <c r="P2505" s="5" t="e">
        <v>#N/A</v>
      </c>
    </row>
    <row r="2506" spans="1:16" x14ac:dyDescent="0.35">
      <c r="A2506" s="4" t="s">
        <v>1437</v>
      </c>
      <c r="B2506" s="18" t="s">
        <v>11761</v>
      </c>
      <c r="C2506" s="34">
        <f t="shared" si="78"/>
        <v>5.5156817727401219E-5</v>
      </c>
      <c r="D2506" s="35">
        <f t="shared" si="79"/>
        <v>0.91768534414403413</v>
      </c>
      <c r="E2506" s="4" t="s">
        <v>1436</v>
      </c>
      <c r="F2506" s="4" t="s">
        <v>6058</v>
      </c>
      <c r="G2506" s="9">
        <v>8</v>
      </c>
      <c r="H2506" s="4">
        <v>2</v>
      </c>
      <c r="I2506" s="4" t="s">
        <v>3341</v>
      </c>
      <c r="J2506" s="4" t="s">
        <v>4028</v>
      </c>
      <c r="K2506" s="4" t="s">
        <v>1024</v>
      </c>
      <c r="L2506" s="4" t="s">
        <v>5263</v>
      </c>
      <c r="M2506" s="4" t="s">
        <v>4029</v>
      </c>
      <c r="N2506" s="4" t="s">
        <v>1090</v>
      </c>
      <c r="O2506" s="4" t="s">
        <v>3426</v>
      </c>
      <c r="P2506" s="5" t="e">
        <v>#N/A</v>
      </c>
    </row>
    <row r="2507" spans="1:16" x14ac:dyDescent="0.35">
      <c r="A2507" s="4" t="s">
        <v>1437</v>
      </c>
      <c r="B2507" s="18" t="s">
        <v>11761</v>
      </c>
      <c r="C2507" s="34">
        <f t="shared" si="78"/>
        <v>5.5156817727401219E-5</v>
      </c>
      <c r="D2507" s="35">
        <f t="shared" si="79"/>
        <v>0.91774050096176152</v>
      </c>
      <c r="E2507" s="4" t="s">
        <v>1436</v>
      </c>
      <c r="F2507" s="4" t="s">
        <v>6126</v>
      </c>
      <c r="G2507" s="9">
        <v>8</v>
      </c>
      <c r="H2507" s="4">
        <v>4</v>
      </c>
      <c r="I2507" s="4" t="s">
        <v>3359</v>
      </c>
      <c r="J2507" s="4" t="s">
        <v>6124</v>
      </c>
      <c r="K2507" s="4" t="s">
        <v>911</v>
      </c>
      <c r="L2507" s="4" t="s">
        <v>4512</v>
      </c>
      <c r="M2507" s="4" t="s">
        <v>3521</v>
      </c>
      <c r="N2507" s="4" t="s">
        <v>939</v>
      </c>
      <c r="O2507" s="4" t="s">
        <v>3671</v>
      </c>
      <c r="P2507" s="5" t="e">
        <v>#N/A</v>
      </c>
    </row>
    <row r="2508" spans="1:16" x14ac:dyDescent="0.35">
      <c r="A2508" s="4" t="s">
        <v>1437</v>
      </c>
      <c r="B2508" s="17" t="s">
        <v>11760</v>
      </c>
      <c r="C2508" s="34">
        <f t="shared" si="78"/>
        <v>5.5156817727401219E-5</v>
      </c>
      <c r="D2508" s="35">
        <f t="shared" si="79"/>
        <v>0.9177956577794889</v>
      </c>
      <c r="E2508" s="4" t="s">
        <v>1436</v>
      </c>
      <c r="F2508" s="4" t="s">
        <v>6135</v>
      </c>
      <c r="G2508" s="9">
        <v>8</v>
      </c>
      <c r="H2508" s="4">
        <v>0</v>
      </c>
      <c r="I2508" s="4" t="s">
        <v>4033</v>
      </c>
      <c r="J2508" s="4" t="s">
        <v>5562</v>
      </c>
      <c r="K2508" s="4" t="s">
        <v>959</v>
      </c>
      <c r="L2508" s="4" t="s">
        <v>6086</v>
      </c>
      <c r="M2508" s="4"/>
      <c r="N2508" s="4" t="s">
        <v>1004</v>
      </c>
      <c r="O2508" s="4" t="s">
        <v>3448</v>
      </c>
      <c r="P2508" s="5" t="e">
        <v>#N/A</v>
      </c>
    </row>
    <row r="2509" spans="1:16" x14ac:dyDescent="0.35">
      <c r="A2509" s="4" t="s">
        <v>1437</v>
      </c>
      <c r="B2509" s="18" t="s">
        <v>11761</v>
      </c>
      <c r="C2509" s="34">
        <f t="shared" si="78"/>
        <v>5.5156817727401219E-5</v>
      </c>
      <c r="D2509" s="35">
        <f t="shared" si="79"/>
        <v>0.91785081459721629</v>
      </c>
      <c r="E2509" s="4" t="s">
        <v>1436</v>
      </c>
      <c r="F2509" s="4" t="s">
        <v>6177</v>
      </c>
      <c r="G2509" s="9">
        <v>8</v>
      </c>
      <c r="H2509" s="4">
        <v>2</v>
      </c>
      <c r="I2509" s="4" t="s">
        <v>3452</v>
      </c>
      <c r="J2509" s="4" t="s">
        <v>6175</v>
      </c>
      <c r="K2509" s="4" t="s">
        <v>937</v>
      </c>
      <c r="L2509" s="4" t="s">
        <v>4045</v>
      </c>
      <c r="M2509" s="4" t="s">
        <v>3891</v>
      </c>
      <c r="N2509" s="4" t="s">
        <v>974</v>
      </c>
      <c r="O2509" s="4" t="s">
        <v>3389</v>
      </c>
      <c r="P2509" s="5" t="e">
        <v>#N/A</v>
      </c>
    </row>
    <row r="2510" spans="1:16" x14ac:dyDescent="0.35">
      <c r="A2510" s="4" t="s">
        <v>1437</v>
      </c>
      <c r="B2510" s="18" t="s">
        <v>11761</v>
      </c>
      <c r="C2510" s="34">
        <f t="shared" si="78"/>
        <v>5.5156817727401219E-5</v>
      </c>
      <c r="D2510" s="35">
        <f t="shared" si="79"/>
        <v>0.91790597141494368</v>
      </c>
      <c r="E2510" s="4" t="s">
        <v>1436</v>
      </c>
      <c r="F2510" s="4" t="s">
        <v>6242</v>
      </c>
      <c r="G2510" s="9">
        <v>8</v>
      </c>
      <c r="H2510" s="4">
        <v>2</v>
      </c>
      <c r="I2510" s="4" t="s">
        <v>3359</v>
      </c>
      <c r="J2510" s="4" t="s">
        <v>6236</v>
      </c>
      <c r="K2510" s="4" t="s">
        <v>1018</v>
      </c>
      <c r="L2510" s="4" t="s">
        <v>4564</v>
      </c>
      <c r="M2510" s="4" t="s">
        <v>4355</v>
      </c>
      <c r="N2510" s="4" t="s">
        <v>1082</v>
      </c>
      <c r="O2510" s="4" t="s">
        <v>5521</v>
      </c>
      <c r="P2510" s="5" t="s">
        <v>11866</v>
      </c>
    </row>
    <row r="2511" spans="1:16" x14ac:dyDescent="0.35">
      <c r="A2511" s="4" t="s">
        <v>1437</v>
      </c>
      <c r="B2511" s="18" t="s">
        <v>11761</v>
      </c>
      <c r="C2511" s="34">
        <f t="shared" si="78"/>
        <v>5.5156817727401219E-5</v>
      </c>
      <c r="D2511" s="35">
        <f t="shared" si="79"/>
        <v>0.91796112823267106</v>
      </c>
      <c r="E2511" s="4" t="s">
        <v>1436</v>
      </c>
      <c r="F2511" s="4" t="s">
        <v>6254</v>
      </c>
      <c r="G2511" s="9">
        <v>8</v>
      </c>
      <c r="H2511" s="4">
        <v>2</v>
      </c>
      <c r="I2511" s="4" t="s">
        <v>3341</v>
      </c>
      <c r="J2511" s="4" t="s">
        <v>5366</v>
      </c>
      <c r="K2511" s="4" t="s">
        <v>1024</v>
      </c>
      <c r="L2511" s="4" t="s">
        <v>5035</v>
      </c>
      <c r="M2511" s="4" t="s">
        <v>3907</v>
      </c>
      <c r="N2511" s="4" t="s">
        <v>1090</v>
      </c>
      <c r="O2511" s="4" t="s">
        <v>3426</v>
      </c>
      <c r="P2511" s="5" t="e">
        <v>#N/A</v>
      </c>
    </row>
    <row r="2512" spans="1:16" x14ac:dyDescent="0.35">
      <c r="A2512" s="4" t="s">
        <v>1437</v>
      </c>
      <c r="B2512" s="18" t="s">
        <v>11761</v>
      </c>
      <c r="C2512" s="34">
        <f t="shared" si="78"/>
        <v>5.5156817727401219E-5</v>
      </c>
      <c r="D2512" s="35">
        <f t="shared" si="79"/>
        <v>0.91801628505039845</v>
      </c>
      <c r="E2512" s="4" t="s">
        <v>1436</v>
      </c>
      <c r="F2512" s="4" t="s">
        <v>6302</v>
      </c>
      <c r="G2512" s="9">
        <v>8</v>
      </c>
      <c r="H2512" s="4">
        <v>2</v>
      </c>
      <c r="I2512" s="4" t="s">
        <v>3341</v>
      </c>
      <c r="J2512" s="4" t="s">
        <v>3765</v>
      </c>
      <c r="K2512" s="4" t="s">
        <v>1024</v>
      </c>
      <c r="L2512" s="4" t="s">
        <v>4711</v>
      </c>
      <c r="M2512" s="4" t="s">
        <v>4025</v>
      </c>
      <c r="N2512" s="4" t="s">
        <v>1090</v>
      </c>
      <c r="O2512" s="4" t="s">
        <v>3426</v>
      </c>
      <c r="P2512" s="5" t="e">
        <v>#N/A</v>
      </c>
    </row>
    <row r="2513" spans="1:16" x14ac:dyDescent="0.35">
      <c r="A2513" s="4" t="s">
        <v>1437</v>
      </c>
      <c r="B2513" s="18" t="s">
        <v>11761</v>
      </c>
      <c r="C2513" s="34">
        <f t="shared" si="78"/>
        <v>5.5156817727401219E-5</v>
      </c>
      <c r="D2513" s="35">
        <f t="shared" si="79"/>
        <v>0.91807144186812584</v>
      </c>
      <c r="E2513" s="4" t="s">
        <v>1436</v>
      </c>
      <c r="F2513" s="4" t="s">
        <v>6403</v>
      </c>
      <c r="G2513" s="9">
        <v>8</v>
      </c>
      <c r="H2513" s="4">
        <v>2</v>
      </c>
      <c r="I2513" s="4" t="s">
        <v>3352</v>
      </c>
      <c r="J2513" s="4" t="s">
        <v>3987</v>
      </c>
      <c r="K2513" s="4" t="s">
        <v>930</v>
      </c>
      <c r="L2513" s="4" t="s">
        <v>3824</v>
      </c>
      <c r="M2513" s="4" t="s">
        <v>3988</v>
      </c>
      <c r="N2513" s="4" t="s">
        <v>964</v>
      </c>
      <c r="O2513" s="4" t="s">
        <v>3476</v>
      </c>
      <c r="P2513" s="5" t="e">
        <v>#N/A</v>
      </c>
    </row>
    <row r="2514" spans="1:16" x14ac:dyDescent="0.35">
      <c r="A2514" s="4" t="s">
        <v>1437</v>
      </c>
      <c r="B2514" s="18" t="s">
        <v>11761</v>
      </c>
      <c r="C2514" s="34">
        <f t="shared" si="78"/>
        <v>5.5156817727401219E-5</v>
      </c>
      <c r="D2514" s="35">
        <f t="shared" si="79"/>
        <v>0.91812659868585322</v>
      </c>
      <c r="E2514" s="4" t="s">
        <v>1436</v>
      </c>
      <c r="F2514" s="4" t="s">
        <v>6462</v>
      </c>
      <c r="G2514" s="9">
        <v>8</v>
      </c>
      <c r="H2514" s="4">
        <v>2</v>
      </c>
      <c r="I2514" s="4" t="s">
        <v>3594</v>
      </c>
      <c r="J2514" s="4" t="s">
        <v>5571</v>
      </c>
      <c r="K2514" s="4" t="s">
        <v>1089</v>
      </c>
      <c r="L2514" s="4" t="s">
        <v>4564</v>
      </c>
      <c r="M2514" s="4" t="s">
        <v>3714</v>
      </c>
      <c r="N2514" s="4" t="s">
        <v>1174</v>
      </c>
      <c r="O2514" s="4" t="s">
        <v>4458</v>
      </c>
      <c r="P2514" s="5" t="e">
        <v>#N/A</v>
      </c>
    </row>
    <row r="2515" spans="1:16" x14ac:dyDescent="0.35">
      <c r="A2515" s="4" t="s">
        <v>1437</v>
      </c>
      <c r="B2515" s="18" t="s">
        <v>11761</v>
      </c>
      <c r="C2515" s="34">
        <f t="shared" si="78"/>
        <v>5.5156817727401219E-5</v>
      </c>
      <c r="D2515" s="35">
        <f t="shared" si="79"/>
        <v>0.91818175550358061</v>
      </c>
      <c r="E2515" s="4" t="s">
        <v>1436</v>
      </c>
      <c r="F2515" s="4" t="s">
        <v>6493</v>
      </c>
      <c r="G2515" s="9">
        <v>8</v>
      </c>
      <c r="H2515" s="4">
        <v>5</v>
      </c>
      <c r="I2515" s="4" t="s">
        <v>3399</v>
      </c>
      <c r="J2515" s="4" t="s">
        <v>5489</v>
      </c>
      <c r="K2515" s="4" t="s">
        <v>969</v>
      </c>
      <c r="L2515" s="4" t="s">
        <v>4564</v>
      </c>
      <c r="M2515" s="4" t="s">
        <v>3648</v>
      </c>
      <c r="N2515" s="4" t="s">
        <v>1018</v>
      </c>
      <c r="O2515" s="4" t="s">
        <v>3759</v>
      </c>
      <c r="P2515" s="5" t="e">
        <v>#N/A</v>
      </c>
    </row>
    <row r="2516" spans="1:16" x14ac:dyDescent="0.35">
      <c r="A2516" s="4" t="s">
        <v>1437</v>
      </c>
      <c r="B2516" s="18" t="s">
        <v>11761</v>
      </c>
      <c r="C2516" s="34">
        <f t="shared" si="78"/>
        <v>5.5156817727401219E-5</v>
      </c>
      <c r="D2516" s="35">
        <f t="shared" si="79"/>
        <v>0.918236912321308</v>
      </c>
      <c r="E2516" s="4" t="s">
        <v>1436</v>
      </c>
      <c r="F2516" s="4" t="s">
        <v>6538</v>
      </c>
      <c r="G2516" s="9">
        <v>8</v>
      </c>
      <c r="H2516" s="4">
        <v>2</v>
      </c>
      <c r="I2516" s="4" t="s">
        <v>3594</v>
      </c>
      <c r="J2516" s="4" t="s">
        <v>4127</v>
      </c>
      <c r="K2516" s="4" t="s">
        <v>981</v>
      </c>
      <c r="L2516" s="4" t="s">
        <v>3907</v>
      </c>
      <c r="M2516" s="4" t="s">
        <v>3454</v>
      </c>
      <c r="N2516" s="4" t="s">
        <v>1034</v>
      </c>
      <c r="O2516" s="4" t="s">
        <v>1846</v>
      </c>
      <c r="P2516" s="5" t="e">
        <v>#N/A</v>
      </c>
    </row>
    <row r="2517" spans="1:16" x14ac:dyDescent="0.35">
      <c r="A2517" s="4" t="s">
        <v>1437</v>
      </c>
      <c r="B2517" s="18" t="s">
        <v>11761</v>
      </c>
      <c r="C2517" s="34">
        <f t="shared" si="78"/>
        <v>5.5156817727401219E-5</v>
      </c>
      <c r="D2517" s="35">
        <f t="shared" si="79"/>
        <v>0.91829206913903538</v>
      </c>
      <c r="E2517" s="4" t="s">
        <v>1436</v>
      </c>
      <c r="F2517" s="4" t="s">
        <v>6589</v>
      </c>
      <c r="G2517" s="9">
        <v>8</v>
      </c>
      <c r="H2517" s="4">
        <v>2</v>
      </c>
      <c r="I2517" s="4" t="s">
        <v>3341</v>
      </c>
      <c r="J2517" s="4" t="s">
        <v>3765</v>
      </c>
      <c r="K2517" s="4" t="s">
        <v>944</v>
      </c>
      <c r="L2517" s="4" t="s">
        <v>5263</v>
      </c>
      <c r="M2517" s="4" t="s">
        <v>4025</v>
      </c>
      <c r="N2517" s="4" t="s">
        <v>984</v>
      </c>
      <c r="O2517" s="4" t="s">
        <v>3811</v>
      </c>
      <c r="P2517" s="5" t="e">
        <v>#N/A</v>
      </c>
    </row>
    <row r="2518" spans="1:16" x14ac:dyDescent="0.35">
      <c r="A2518" s="4" t="s">
        <v>1437</v>
      </c>
      <c r="B2518" s="17" t="s">
        <v>11760</v>
      </c>
      <c r="C2518" s="34">
        <f t="shared" si="78"/>
        <v>5.5156817727401219E-5</v>
      </c>
      <c r="D2518" s="35">
        <f t="shared" si="79"/>
        <v>0.91834722595676277</v>
      </c>
      <c r="E2518" s="4" t="s">
        <v>1436</v>
      </c>
      <c r="F2518" s="4" t="s">
        <v>6682</v>
      </c>
      <c r="G2518" s="9">
        <v>8</v>
      </c>
      <c r="H2518" s="4">
        <v>0</v>
      </c>
      <c r="I2518" s="4" t="s">
        <v>3472</v>
      </c>
      <c r="J2518" s="4" t="s">
        <v>6683</v>
      </c>
      <c r="K2518" s="4" t="s">
        <v>949</v>
      </c>
      <c r="L2518" s="4" t="s">
        <v>4773</v>
      </c>
      <c r="M2518" s="4" t="s">
        <v>3739</v>
      </c>
      <c r="N2518" s="4" t="s">
        <v>990</v>
      </c>
      <c r="O2518" s="4" t="s">
        <v>3477</v>
      </c>
      <c r="P2518" s="5" t="e">
        <v>#N/A</v>
      </c>
    </row>
    <row r="2519" spans="1:16" x14ac:dyDescent="0.35">
      <c r="A2519" s="4" t="s">
        <v>1437</v>
      </c>
      <c r="B2519" s="18" t="s">
        <v>11761</v>
      </c>
      <c r="C2519" s="34">
        <f t="shared" si="78"/>
        <v>5.5156817727401219E-5</v>
      </c>
      <c r="D2519" s="35">
        <f t="shared" si="79"/>
        <v>0.91840238277449016</v>
      </c>
      <c r="E2519" s="4" t="s">
        <v>1436</v>
      </c>
      <c r="F2519" s="4" t="s">
        <v>6770</v>
      </c>
      <c r="G2519" s="9">
        <v>8</v>
      </c>
      <c r="H2519" s="4">
        <v>2</v>
      </c>
      <c r="I2519" s="4" t="s">
        <v>3341</v>
      </c>
      <c r="J2519" s="4" t="s">
        <v>6771</v>
      </c>
      <c r="K2519" s="4" t="s">
        <v>939</v>
      </c>
      <c r="L2519" s="4" t="s">
        <v>5322</v>
      </c>
      <c r="M2519" s="4" t="s">
        <v>3614</v>
      </c>
      <c r="N2519" s="4" t="s">
        <v>977</v>
      </c>
      <c r="O2519" s="4" t="s">
        <v>3811</v>
      </c>
      <c r="P2519" s="5" t="e">
        <v>#N/A</v>
      </c>
    </row>
    <row r="2520" spans="1:16" x14ac:dyDescent="0.35">
      <c r="A2520" s="4" t="s">
        <v>1437</v>
      </c>
      <c r="B2520" s="17" t="s">
        <v>11760</v>
      </c>
      <c r="C2520" s="34">
        <f t="shared" si="78"/>
        <v>5.5156817727401219E-5</v>
      </c>
      <c r="D2520" s="35">
        <f t="shared" si="79"/>
        <v>0.91845753959221754</v>
      </c>
      <c r="E2520" s="4" t="s">
        <v>1436</v>
      </c>
      <c r="F2520" s="4" t="s">
        <v>6843</v>
      </c>
      <c r="G2520" s="9">
        <v>8</v>
      </c>
      <c r="H2520" s="4">
        <v>0</v>
      </c>
      <c r="I2520" s="4" t="s">
        <v>3472</v>
      </c>
      <c r="J2520" s="4" t="s">
        <v>6844</v>
      </c>
      <c r="K2520" s="4" t="s">
        <v>922</v>
      </c>
      <c r="L2520" s="4" t="s">
        <v>6715</v>
      </c>
      <c r="M2520" s="4" t="s">
        <v>6618</v>
      </c>
      <c r="N2520" s="4" t="s">
        <v>954</v>
      </c>
      <c r="O2520" s="4" t="s">
        <v>3422</v>
      </c>
      <c r="P2520" s="5" t="e">
        <v>#N/A</v>
      </c>
    </row>
    <row r="2521" spans="1:16" x14ac:dyDescent="0.35">
      <c r="A2521" s="4" t="s">
        <v>1437</v>
      </c>
      <c r="B2521" s="18" t="s">
        <v>11761</v>
      </c>
      <c r="C2521" s="34">
        <f t="shared" si="78"/>
        <v>5.5156817727401219E-5</v>
      </c>
      <c r="D2521" s="35">
        <f t="shared" si="79"/>
        <v>0.91851269640994493</v>
      </c>
      <c r="E2521" s="4" t="s">
        <v>1436</v>
      </c>
      <c r="F2521" s="4" t="s">
        <v>6856</v>
      </c>
      <c r="G2521" s="9">
        <v>8</v>
      </c>
      <c r="H2521" s="4">
        <v>2</v>
      </c>
      <c r="I2521" s="4" t="s">
        <v>3341</v>
      </c>
      <c r="J2521" s="4" t="s">
        <v>6857</v>
      </c>
      <c r="K2521" s="4" t="s">
        <v>1059</v>
      </c>
      <c r="L2521" s="4" t="s">
        <v>4654</v>
      </c>
      <c r="M2521" s="4" t="s">
        <v>6618</v>
      </c>
      <c r="N2521" s="4" t="s">
        <v>1136</v>
      </c>
      <c r="O2521" s="4" t="s">
        <v>3590</v>
      </c>
      <c r="P2521" s="5" t="e">
        <v>#N/A</v>
      </c>
    </row>
    <row r="2522" spans="1:16" x14ac:dyDescent="0.35">
      <c r="A2522" s="4" t="s">
        <v>1437</v>
      </c>
      <c r="B2522" s="18" t="s">
        <v>11761</v>
      </c>
      <c r="C2522" s="34">
        <f t="shared" si="78"/>
        <v>5.5156817727401219E-5</v>
      </c>
      <c r="D2522" s="35">
        <f t="shared" si="79"/>
        <v>0.91856785322767232</v>
      </c>
      <c r="E2522" s="4" t="s">
        <v>1436</v>
      </c>
      <c r="F2522" s="4" t="s">
        <v>6879</v>
      </c>
      <c r="G2522" s="9">
        <v>8</v>
      </c>
      <c r="H2522" s="4">
        <v>2</v>
      </c>
      <c r="I2522" s="4" t="s">
        <v>3359</v>
      </c>
      <c r="J2522" s="4" t="s">
        <v>4795</v>
      </c>
      <c r="K2522" s="4" t="s">
        <v>937</v>
      </c>
      <c r="L2522" s="4" t="s">
        <v>3755</v>
      </c>
      <c r="M2522" s="4" t="s">
        <v>4797</v>
      </c>
      <c r="N2522" s="4" t="s">
        <v>974</v>
      </c>
      <c r="O2522" s="4" t="s">
        <v>3389</v>
      </c>
      <c r="P2522" s="5" t="s">
        <v>11983</v>
      </c>
    </row>
    <row r="2523" spans="1:16" x14ac:dyDescent="0.35">
      <c r="A2523" s="4" t="s">
        <v>1437</v>
      </c>
      <c r="B2523" s="18" t="s">
        <v>11761</v>
      </c>
      <c r="C2523" s="34">
        <f t="shared" si="78"/>
        <v>5.5156817727401219E-5</v>
      </c>
      <c r="D2523" s="35">
        <f t="shared" si="79"/>
        <v>0.9186230100453997</v>
      </c>
      <c r="E2523" s="4" t="s">
        <v>1436</v>
      </c>
      <c r="F2523" s="4" t="s">
        <v>6933</v>
      </c>
      <c r="G2523" s="9">
        <v>8</v>
      </c>
      <c r="H2523" s="4">
        <v>3</v>
      </c>
      <c r="I2523" s="4" t="s">
        <v>3399</v>
      </c>
      <c r="J2523" s="4" t="s">
        <v>4039</v>
      </c>
      <c r="K2523" s="4" t="s">
        <v>1004</v>
      </c>
      <c r="L2523" s="4" t="s">
        <v>4508</v>
      </c>
      <c r="M2523" s="4" t="s">
        <v>3362</v>
      </c>
      <c r="N2523" s="4" t="s">
        <v>1064</v>
      </c>
      <c r="O2523" s="4" t="s">
        <v>3426</v>
      </c>
      <c r="P2523" s="5" t="e">
        <v>#N/A</v>
      </c>
    </row>
    <row r="2524" spans="1:16" x14ac:dyDescent="0.35">
      <c r="A2524" s="4" t="s">
        <v>1437</v>
      </c>
      <c r="B2524" s="18" t="s">
        <v>11761</v>
      </c>
      <c r="C2524" s="34">
        <f t="shared" si="78"/>
        <v>5.5156817727401219E-5</v>
      </c>
      <c r="D2524" s="35">
        <f t="shared" si="79"/>
        <v>0.91867816686312709</v>
      </c>
      <c r="E2524" s="4" t="s">
        <v>1436</v>
      </c>
      <c r="F2524" s="4" t="s">
        <v>7001</v>
      </c>
      <c r="G2524" s="9">
        <v>8</v>
      </c>
      <c r="H2524" s="4">
        <v>3</v>
      </c>
      <c r="I2524" s="4" t="s">
        <v>3399</v>
      </c>
      <c r="J2524" s="4" t="s">
        <v>6098</v>
      </c>
      <c r="K2524" s="4" t="s">
        <v>1117</v>
      </c>
      <c r="L2524" s="4" t="s">
        <v>4444</v>
      </c>
      <c r="M2524" s="4" t="s">
        <v>3614</v>
      </c>
      <c r="N2524" s="4" t="s">
        <v>1208</v>
      </c>
      <c r="O2524" s="4" t="s">
        <v>4170</v>
      </c>
      <c r="P2524" s="5" t="e">
        <v>#N/A</v>
      </c>
    </row>
    <row r="2525" spans="1:16" x14ac:dyDescent="0.35">
      <c r="A2525" s="4" t="s">
        <v>1437</v>
      </c>
      <c r="B2525" s="17" t="s">
        <v>11760</v>
      </c>
      <c r="C2525" s="34">
        <f t="shared" si="78"/>
        <v>5.5156817727401219E-5</v>
      </c>
      <c r="D2525" s="35">
        <f t="shared" si="79"/>
        <v>0.91873332368085447</v>
      </c>
      <c r="E2525" s="4" t="s">
        <v>1436</v>
      </c>
      <c r="F2525" s="4" t="s">
        <v>7010</v>
      </c>
      <c r="G2525" s="9">
        <v>8</v>
      </c>
      <c r="H2525" s="4">
        <v>0</v>
      </c>
      <c r="I2525" s="4" t="s">
        <v>3341</v>
      </c>
      <c r="J2525" s="4" t="s">
        <v>5016</v>
      </c>
      <c r="K2525" s="4" t="s">
        <v>1138</v>
      </c>
      <c r="L2525" s="4" t="s">
        <v>5424</v>
      </c>
      <c r="M2525" s="4" t="s">
        <v>6618</v>
      </c>
      <c r="N2525" s="4" t="s">
        <v>1234</v>
      </c>
      <c r="O2525" s="4" t="s">
        <v>5368</v>
      </c>
      <c r="P2525" s="5" t="e">
        <v>#N/A</v>
      </c>
    </row>
    <row r="2526" spans="1:16" x14ac:dyDescent="0.35">
      <c r="A2526" s="4" t="s">
        <v>1437</v>
      </c>
      <c r="B2526" s="18" t="s">
        <v>11761</v>
      </c>
      <c r="C2526" s="34">
        <f t="shared" si="78"/>
        <v>5.5156817727401219E-5</v>
      </c>
      <c r="D2526" s="35">
        <f t="shared" si="79"/>
        <v>0.91878848049858186</v>
      </c>
      <c r="E2526" s="4" t="s">
        <v>1436</v>
      </c>
      <c r="F2526" s="4" t="s">
        <v>7107</v>
      </c>
      <c r="G2526" s="9">
        <v>8</v>
      </c>
      <c r="H2526" s="4">
        <v>2</v>
      </c>
      <c r="I2526" s="4" t="s">
        <v>3399</v>
      </c>
      <c r="J2526" s="4" t="s">
        <v>4185</v>
      </c>
      <c r="K2526" s="4" t="s">
        <v>944</v>
      </c>
      <c r="L2526" s="4" t="s">
        <v>4488</v>
      </c>
      <c r="M2526" s="4"/>
      <c r="N2526" s="4" t="s">
        <v>984</v>
      </c>
      <c r="O2526" s="4" t="s">
        <v>4026</v>
      </c>
      <c r="P2526" s="5" t="e">
        <v>#N/A</v>
      </c>
    </row>
    <row r="2527" spans="1:16" x14ac:dyDescent="0.35">
      <c r="A2527" s="4" t="s">
        <v>1437</v>
      </c>
      <c r="B2527" s="18" t="s">
        <v>11761</v>
      </c>
      <c r="C2527" s="34">
        <f t="shared" si="78"/>
        <v>5.5156817727401219E-5</v>
      </c>
      <c r="D2527" s="35">
        <f t="shared" si="79"/>
        <v>0.91884363731630925</v>
      </c>
      <c r="E2527" s="4" t="s">
        <v>1436</v>
      </c>
      <c r="F2527" s="4" t="s">
        <v>7111</v>
      </c>
      <c r="G2527" s="9">
        <v>8</v>
      </c>
      <c r="H2527" s="4">
        <v>2</v>
      </c>
      <c r="I2527" s="4" t="s">
        <v>3399</v>
      </c>
      <c r="J2527" s="4" t="s">
        <v>4189</v>
      </c>
      <c r="K2527" s="4" t="s">
        <v>919</v>
      </c>
      <c r="L2527" s="4" t="s">
        <v>3766</v>
      </c>
      <c r="M2527" s="4"/>
      <c r="N2527" s="4" t="s">
        <v>950</v>
      </c>
      <c r="O2527" s="4" t="s">
        <v>4026</v>
      </c>
      <c r="P2527" s="5" t="e">
        <v>#N/A</v>
      </c>
    </row>
    <row r="2528" spans="1:16" x14ac:dyDescent="0.35">
      <c r="A2528" s="4" t="s">
        <v>1437</v>
      </c>
      <c r="B2528" s="17" t="s">
        <v>11760</v>
      </c>
      <c r="C2528" s="34">
        <f t="shared" si="78"/>
        <v>5.5156817727401219E-5</v>
      </c>
      <c r="D2528" s="35">
        <f t="shared" si="79"/>
        <v>0.91889879413403663</v>
      </c>
      <c r="E2528" s="4" t="s">
        <v>1436</v>
      </c>
      <c r="F2528" s="4" t="s">
        <v>7130</v>
      </c>
      <c r="G2528" s="9">
        <v>8</v>
      </c>
      <c r="H2528" s="4">
        <v>0</v>
      </c>
      <c r="I2528" s="4" t="s">
        <v>3519</v>
      </c>
      <c r="J2528" s="4" t="s">
        <v>5064</v>
      </c>
      <c r="K2528" s="4" t="s">
        <v>930</v>
      </c>
      <c r="L2528" s="4" t="s">
        <v>5782</v>
      </c>
      <c r="M2528" s="4" t="s">
        <v>4157</v>
      </c>
      <c r="N2528" s="4" t="s">
        <v>965</v>
      </c>
      <c r="O2528" s="4" t="s">
        <v>3581</v>
      </c>
      <c r="P2528" s="5" t="e">
        <v>#N/A</v>
      </c>
    </row>
    <row r="2529" spans="1:16" x14ac:dyDescent="0.35">
      <c r="A2529" s="4" t="s">
        <v>1437</v>
      </c>
      <c r="B2529" s="17" t="s">
        <v>11760</v>
      </c>
      <c r="C2529" s="34">
        <f t="shared" si="78"/>
        <v>5.5156817727401219E-5</v>
      </c>
      <c r="D2529" s="35">
        <f t="shared" si="79"/>
        <v>0.91895395095176402</v>
      </c>
      <c r="E2529" s="4" t="s">
        <v>1436</v>
      </c>
      <c r="F2529" s="4" t="s">
        <v>7134</v>
      </c>
      <c r="G2529" s="9">
        <v>8</v>
      </c>
      <c r="H2529" s="4">
        <v>0</v>
      </c>
      <c r="I2529" s="4" t="s">
        <v>3519</v>
      </c>
      <c r="J2529" s="4" t="s">
        <v>4961</v>
      </c>
      <c r="K2529" s="4" t="s">
        <v>930</v>
      </c>
      <c r="L2529" s="4" t="s">
        <v>5782</v>
      </c>
      <c r="M2529" s="4" t="s">
        <v>4157</v>
      </c>
      <c r="N2529" s="4" t="s">
        <v>965</v>
      </c>
      <c r="O2529" s="4" t="s">
        <v>3581</v>
      </c>
      <c r="P2529" s="5" t="e">
        <v>#N/A</v>
      </c>
    </row>
    <row r="2530" spans="1:16" x14ac:dyDescent="0.35">
      <c r="A2530" s="4" t="s">
        <v>1437</v>
      </c>
      <c r="B2530" s="17" t="s">
        <v>11760</v>
      </c>
      <c r="C2530" s="34">
        <f t="shared" si="78"/>
        <v>5.5156817727401219E-5</v>
      </c>
      <c r="D2530" s="35">
        <f t="shared" si="79"/>
        <v>0.91900910776949141</v>
      </c>
      <c r="E2530" s="4" t="s">
        <v>1436</v>
      </c>
      <c r="F2530" s="4" t="s">
        <v>7168</v>
      </c>
      <c r="G2530" s="9">
        <v>8</v>
      </c>
      <c r="H2530" s="4">
        <v>0</v>
      </c>
      <c r="I2530" s="4" t="s">
        <v>3594</v>
      </c>
      <c r="J2530" s="4" t="s">
        <v>4127</v>
      </c>
      <c r="K2530" s="4" t="s">
        <v>959</v>
      </c>
      <c r="L2530" s="4" t="s">
        <v>4826</v>
      </c>
      <c r="M2530" s="4" t="s">
        <v>3606</v>
      </c>
      <c r="N2530" s="4" t="s">
        <v>1004</v>
      </c>
      <c r="O2530" s="4" t="s">
        <v>3389</v>
      </c>
      <c r="P2530" s="5" t="e">
        <v>#N/A</v>
      </c>
    </row>
    <row r="2531" spans="1:16" x14ac:dyDescent="0.35">
      <c r="A2531" s="4" t="s">
        <v>1437</v>
      </c>
      <c r="B2531" s="18" t="s">
        <v>11761</v>
      </c>
      <c r="C2531" s="34">
        <f t="shared" si="78"/>
        <v>5.5156817727401219E-5</v>
      </c>
      <c r="D2531" s="35">
        <f t="shared" si="79"/>
        <v>0.91906426458721879</v>
      </c>
      <c r="E2531" s="4" t="s">
        <v>1436</v>
      </c>
      <c r="F2531" s="4" t="s">
        <v>7195</v>
      </c>
      <c r="G2531" s="9">
        <v>8</v>
      </c>
      <c r="H2531" s="4">
        <v>2</v>
      </c>
      <c r="I2531" s="4" t="s">
        <v>3594</v>
      </c>
      <c r="J2531" s="4" t="s">
        <v>7196</v>
      </c>
      <c r="K2531" s="4" t="s">
        <v>1061</v>
      </c>
      <c r="L2531" s="4" t="s">
        <v>3762</v>
      </c>
      <c r="M2531" s="4" t="s">
        <v>3362</v>
      </c>
      <c r="N2531" s="4" t="s">
        <v>1139</v>
      </c>
      <c r="O2531" s="4" t="s">
        <v>4240</v>
      </c>
      <c r="P2531" s="5" t="e">
        <v>#N/A</v>
      </c>
    </row>
    <row r="2532" spans="1:16" x14ac:dyDescent="0.35">
      <c r="A2532" s="4" t="s">
        <v>1437</v>
      </c>
      <c r="B2532" s="18" t="s">
        <v>11761</v>
      </c>
      <c r="C2532" s="34">
        <f t="shared" si="78"/>
        <v>5.5156817727401219E-5</v>
      </c>
      <c r="D2532" s="35">
        <f t="shared" si="79"/>
        <v>0.91911942140494618</v>
      </c>
      <c r="E2532" s="4" t="s">
        <v>1436</v>
      </c>
      <c r="F2532" s="4" t="s">
        <v>7200</v>
      </c>
      <c r="G2532" s="9">
        <v>8</v>
      </c>
      <c r="H2532" s="4">
        <v>2</v>
      </c>
      <c r="I2532" s="4" t="s">
        <v>3359</v>
      </c>
      <c r="J2532" s="4" t="s">
        <v>7201</v>
      </c>
      <c r="K2532" s="4" t="s">
        <v>989</v>
      </c>
      <c r="L2532" s="4" t="s">
        <v>3762</v>
      </c>
      <c r="M2532" s="4" t="s">
        <v>3362</v>
      </c>
      <c r="N2532" s="4" t="s">
        <v>1044</v>
      </c>
      <c r="O2532" s="4" t="s">
        <v>1846</v>
      </c>
      <c r="P2532" s="5" t="e">
        <v>#N/A</v>
      </c>
    </row>
    <row r="2533" spans="1:16" x14ac:dyDescent="0.35">
      <c r="A2533" s="4" t="s">
        <v>1437</v>
      </c>
      <c r="B2533" s="17" t="s">
        <v>11760</v>
      </c>
      <c r="C2533" s="34">
        <f t="shared" si="78"/>
        <v>5.5156817727401219E-5</v>
      </c>
      <c r="D2533" s="35">
        <f t="shared" si="79"/>
        <v>0.91917457822267357</v>
      </c>
      <c r="E2533" s="4" t="s">
        <v>1436</v>
      </c>
      <c r="F2533" s="4" t="s">
        <v>7249</v>
      </c>
      <c r="G2533" s="9">
        <v>8</v>
      </c>
      <c r="H2533" s="4">
        <v>0</v>
      </c>
      <c r="I2533" s="4" t="s">
        <v>3594</v>
      </c>
      <c r="J2533" s="4" t="s">
        <v>4987</v>
      </c>
      <c r="K2533" s="4" t="s">
        <v>959</v>
      </c>
      <c r="L2533" s="4" t="s">
        <v>5707</v>
      </c>
      <c r="M2533" s="4" t="s">
        <v>4251</v>
      </c>
      <c r="N2533" s="4" t="s">
        <v>1004</v>
      </c>
      <c r="O2533" s="4" t="s">
        <v>3389</v>
      </c>
      <c r="P2533" s="5" t="e">
        <v>#N/A</v>
      </c>
    </row>
    <row r="2534" spans="1:16" x14ac:dyDescent="0.35">
      <c r="A2534" s="4" t="s">
        <v>1437</v>
      </c>
      <c r="B2534" s="18" t="s">
        <v>11761</v>
      </c>
      <c r="C2534" s="34">
        <f t="shared" si="78"/>
        <v>5.5156817727401219E-5</v>
      </c>
      <c r="D2534" s="35">
        <f t="shared" si="79"/>
        <v>0.91922973504040095</v>
      </c>
      <c r="E2534" s="4" t="s">
        <v>1436</v>
      </c>
      <c r="F2534" s="4" t="s">
        <v>7268</v>
      </c>
      <c r="G2534" s="9">
        <v>8</v>
      </c>
      <c r="H2534" s="4">
        <v>2</v>
      </c>
      <c r="I2534" s="4" t="s">
        <v>3594</v>
      </c>
      <c r="J2534" s="4" t="s">
        <v>6427</v>
      </c>
      <c r="K2534" s="4" t="s">
        <v>974</v>
      </c>
      <c r="L2534" s="4" t="s">
        <v>4988</v>
      </c>
      <c r="M2534" s="4" t="s">
        <v>4296</v>
      </c>
      <c r="N2534" s="4" t="s">
        <v>1024</v>
      </c>
      <c r="O2534" s="4" t="s">
        <v>6042</v>
      </c>
      <c r="P2534" s="5" t="e">
        <v>#N/A</v>
      </c>
    </row>
    <row r="2535" spans="1:16" x14ac:dyDescent="0.35">
      <c r="A2535" s="4" t="s">
        <v>1437</v>
      </c>
      <c r="B2535" s="18" t="s">
        <v>11761</v>
      </c>
      <c r="C2535" s="34">
        <f t="shared" si="78"/>
        <v>5.5156817727401219E-5</v>
      </c>
      <c r="D2535" s="35">
        <f t="shared" si="79"/>
        <v>0.91928489185812834</v>
      </c>
      <c r="E2535" s="4" t="s">
        <v>1436</v>
      </c>
      <c r="F2535" s="4" t="s">
        <v>7330</v>
      </c>
      <c r="G2535" s="9">
        <v>8</v>
      </c>
      <c r="H2535" s="4">
        <v>2</v>
      </c>
      <c r="I2535" s="4" t="s">
        <v>3594</v>
      </c>
      <c r="J2535" s="4" t="s">
        <v>4947</v>
      </c>
      <c r="K2535" s="4" t="s">
        <v>974</v>
      </c>
      <c r="L2535" s="4" t="s">
        <v>3531</v>
      </c>
      <c r="M2535" s="4" t="s">
        <v>3828</v>
      </c>
      <c r="N2535" s="4" t="s">
        <v>1024</v>
      </c>
      <c r="O2535" s="4" t="s">
        <v>6042</v>
      </c>
      <c r="P2535" s="5" t="e">
        <v>#N/A</v>
      </c>
    </row>
    <row r="2536" spans="1:16" x14ac:dyDescent="0.35">
      <c r="A2536" s="4" t="s">
        <v>1437</v>
      </c>
      <c r="B2536" s="18" t="s">
        <v>11761</v>
      </c>
      <c r="C2536" s="34">
        <f t="shared" si="78"/>
        <v>5.5156817727401219E-5</v>
      </c>
      <c r="D2536" s="35">
        <f t="shared" si="79"/>
        <v>0.91934004867585573</v>
      </c>
      <c r="E2536" s="4" t="s">
        <v>1436</v>
      </c>
      <c r="F2536" s="4" t="s">
        <v>7365</v>
      </c>
      <c r="G2536" s="9">
        <v>8</v>
      </c>
      <c r="H2536" s="4">
        <v>2</v>
      </c>
      <c r="I2536" s="4" t="s">
        <v>3341</v>
      </c>
      <c r="J2536" s="4" t="s">
        <v>4028</v>
      </c>
      <c r="K2536" s="4" t="s">
        <v>994</v>
      </c>
      <c r="L2536" s="4" t="s">
        <v>4726</v>
      </c>
      <c r="M2536" s="4" t="s">
        <v>4029</v>
      </c>
      <c r="N2536" s="4" t="s">
        <v>1052</v>
      </c>
      <c r="O2536" s="4" t="s">
        <v>3426</v>
      </c>
      <c r="P2536" s="5" t="e">
        <v>#N/A</v>
      </c>
    </row>
    <row r="2537" spans="1:16" x14ac:dyDescent="0.35">
      <c r="A2537" s="4" t="s">
        <v>1437</v>
      </c>
      <c r="B2537" s="18" t="s">
        <v>11761</v>
      </c>
      <c r="C2537" s="34">
        <f t="shared" si="78"/>
        <v>5.5156817727401219E-5</v>
      </c>
      <c r="D2537" s="35">
        <f t="shared" si="79"/>
        <v>0.91939520549358311</v>
      </c>
      <c r="E2537" s="4" t="s">
        <v>1436</v>
      </c>
      <c r="F2537" s="4" t="s">
        <v>7370</v>
      </c>
      <c r="G2537" s="9">
        <v>8</v>
      </c>
      <c r="H2537" s="4">
        <v>2</v>
      </c>
      <c r="I2537" s="4" t="s">
        <v>3341</v>
      </c>
      <c r="J2537" s="4" t="s">
        <v>6452</v>
      </c>
      <c r="K2537" s="4" t="s">
        <v>1059</v>
      </c>
      <c r="L2537" s="4" t="s">
        <v>5707</v>
      </c>
      <c r="M2537" s="4" t="s">
        <v>3806</v>
      </c>
      <c r="N2537" s="4" t="s">
        <v>1136</v>
      </c>
      <c r="O2537" s="4" t="s">
        <v>3590</v>
      </c>
      <c r="P2537" s="5" t="e">
        <v>#N/A</v>
      </c>
    </row>
    <row r="2538" spans="1:16" x14ac:dyDescent="0.35">
      <c r="A2538" s="4" t="s">
        <v>1437</v>
      </c>
      <c r="B2538" s="18" t="s">
        <v>11761</v>
      </c>
      <c r="C2538" s="34">
        <f t="shared" si="78"/>
        <v>5.5156817727401219E-5</v>
      </c>
      <c r="D2538" s="35">
        <f t="shared" si="79"/>
        <v>0.9194503623113105</v>
      </c>
      <c r="E2538" s="4" t="s">
        <v>1436</v>
      </c>
      <c r="F2538" s="4" t="s">
        <v>7371</v>
      </c>
      <c r="G2538" s="9">
        <v>8</v>
      </c>
      <c r="H2538" s="4">
        <v>2</v>
      </c>
      <c r="I2538" s="4" t="s">
        <v>3341</v>
      </c>
      <c r="J2538" s="4" t="s">
        <v>6452</v>
      </c>
      <c r="K2538" s="4" t="s">
        <v>1014</v>
      </c>
      <c r="L2538" s="4" t="s">
        <v>4164</v>
      </c>
      <c r="M2538" s="4" t="s">
        <v>3588</v>
      </c>
      <c r="N2538" s="4" t="s">
        <v>1078</v>
      </c>
      <c r="O2538" s="4" t="s">
        <v>3495</v>
      </c>
      <c r="P2538" s="5" t="e">
        <v>#N/A</v>
      </c>
    </row>
    <row r="2539" spans="1:16" x14ac:dyDescent="0.35">
      <c r="A2539" s="4" t="s">
        <v>1437</v>
      </c>
      <c r="B2539" s="18" t="s">
        <v>11761</v>
      </c>
      <c r="C2539" s="34">
        <f t="shared" si="78"/>
        <v>5.5156817727401219E-5</v>
      </c>
      <c r="D2539" s="35">
        <f t="shared" si="79"/>
        <v>0.91950551912903788</v>
      </c>
      <c r="E2539" s="4" t="s">
        <v>1436</v>
      </c>
      <c r="F2539" s="4" t="s">
        <v>7392</v>
      </c>
      <c r="G2539" s="9">
        <v>8</v>
      </c>
      <c r="H2539" s="4">
        <v>3</v>
      </c>
      <c r="I2539" s="4" t="s">
        <v>3399</v>
      </c>
      <c r="J2539" s="4" t="s">
        <v>5864</v>
      </c>
      <c r="K2539" s="4" t="s">
        <v>1004</v>
      </c>
      <c r="L2539" s="4" t="s">
        <v>3813</v>
      </c>
      <c r="M2539" s="4" t="s">
        <v>4019</v>
      </c>
      <c r="N2539" s="4" t="s">
        <v>1064</v>
      </c>
      <c r="O2539" s="4" t="s">
        <v>3426</v>
      </c>
      <c r="P2539" s="5" t="e">
        <v>#N/A</v>
      </c>
    </row>
    <row r="2540" spans="1:16" x14ac:dyDescent="0.35">
      <c r="A2540" s="4" t="s">
        <v>1437</v>
      </c>
      <c r="B2540" s="18" t="s">
        <v>11761</v>
      </c>
      <c r="C2540" s="34">
        <f t="shared" si="78"/>
        <v>5.5156817727401219E-5</v>
      </c>
      <c r="D2540" s="35">
        <f t="shared" si="79"/>
        <v>0.91956067594676527</v>
      </c>
      <c r="E2540" s="4" t="s">
        <v>1436</v>
      </c>
      <c r="F2540" s="4" t="s">
        <v>7426</v>
      </c>
      <c r="G2540" s="9">
        <v>8</v>
      </c>
      <c r="H2540" s="4">
        <v>2</v>
      </c>
      <c r="I2540" s="4" t="s">
        <v>3359</v>
      </c>
      <c r="J2540" s="4" t="s">
        <v>7139</v>
      </c>
      <c r="K2540" s="4" t="s">
        <v>959</v>
      </c>
      <c r="L2540" s="4" t="s">
        <v>4355</v>
      </c>
      <c r="M2540" s="4" t="s">
        <v>4283</v>
      </c>
      <c r="N2540" s="4" t="s">
        <v>1004</v>
      </c>
      <c r="O2540" s="4" t="s">
        <v>3389</v>
      </c>
      <c r="P2540" s="5" t="s">
        <v>11879</v>
      </c>
    </row>
    <row r="2541" spans="1:16" x14ac:dyDescent="0.35">
      <c r="A2541" s="4" t="s">
        <v>1437</v>
      </c>
      <c r="B2541" s="17" t="s">
        <v>11760</v>
      </c>
      <c r="C2541" s="34">
        <f t="shared" si="78"/>
        <v>5.5156817727401219E-5</v>
      </c>
      <c r="D2541" s="35">
        <f t="shared" si="79"/>
        <v>0.91961583276449266</v>
      </c>
      <c r="E2541" s="4" t="s">
        <v>1436</v>
      </c>
      <c r="F2541" s="4" t="s">
        <v>7461</v>
      </c>
      <c r="G2541" s="9">
        <v>8</v>
      </c>
      <c r="H2541" s="4">
        <v>0</v>
      </c>
      <c r="I2541" s="4" t="s">
        <v>4033</v>
      </c>
      <c r="J2541" s="4" t="s">
        <v>5227</v>
      </c>
      <c r="K2541" s="4" t="s">
        <v>915</v>
      </c>
      <c r="L2541" s="4" t="s">
        <v>6016</v>
      </c>
      <c r="M2541" s="4"/>
      <c r="N2541" s="4" t="s">
        <v>944</v>
      </c>
      <c r="O2541" s="4" t="s">
        <v>4035</v>
      </c>
      <c r="P2541" s="5" t="e">
        <v>#N/A</v>
      </c>
    </row>
    <row r="2542" spans="1:16" x14ac:dyDescent="0.35">
      <c r="A2542" s="4" t="s">
        <v>1437</v>
      </c>
      <c r="B2542" s="17" t="s">
        <v>11760</v>
      </c>
      <c r="C2542" s="34">
        <f t="shared" si="78"/>
        <v>5.5156817727401219E-5</v>
      </c>
      <c r="D2542" s="35">
        <f t="shared" si="79"/>
        <v>0.91967098958222004</v>
      </c>
      <c r="E2542" s="4" t="s">
        <v>1436</v>
      </c>
      <c r="F2542" s="4" t="s">
        <v>7606</v>
      </c>
      <c r="G2542" s="9">
        <v>8</v>
      </c>
      <c r="H2542" s="4">
        <v>0</v>
      </c>
      <c r="I2542" s="4" t="s">
        <v>3359</v>
      </c>
      <c r="J2542" s="4" t="s">
        <v>7603</v>
      </c>
      <c r="K2542" s="4" t="s">
        <v>952</v>
      </c>
      <c r="L2542" s="4" t="s">
        <v>3605</v>
      </c>
      <c r="M2542" s="4" t="s">
        <v>3585</v>
      </c>
      <c r="N2542" s="4" t="s">
        <v>994</v>
      </c>
      <c r="O2542" s="4" t="s">
        <v>3363</v>
      </c>
      <c r="P2542" s="5" t="e">
        <v>#N/A</v>
      </c>
    </row>
    <row r="2543" spans="1:16" x14ac:dyDescent="0.35">
      <c r="A2543" s="4" t="s">
        <v>1437</v>
      </c>
      <c r="B2543" s="17" t="s">
        <v>11760</v>
      </c>
      <c r="C2543" s="34">
        <f t="shared" si="78"/>
        <v>5.5156817727401219E-5</v>
      </c>
      <c r="D2543" s="35">
        <f t="shared" si="79"/>
        <v>0.91972614639994743</v>
      </c>
      <c r="E2543" s="4" t="s">
        <v>1436</v>
      </c>
      <c r="F2543" s="4" t="s">
        <v>7622</v>
      </c>
      <c r="G2543" s="9">
        <v>8</v>
      </c>
      <c r="H2543" s="4">
        <v>0</v>
      </c>
      <c r="I2543" s="4" t="s">
        <v>3452</v>
      </c>
      <c r="J2543" s="4" t="s">
        <v>5876</v>
      </c>
      <c r="K2543" s="4" t="s">
        <v>911</v>
      </c>
      <c r="L2543" s="4" t="s">
        <v>6447</v>
      </c>
      <c r="M2543" s="4"/>
      <c r="N2543" s="4" t="s">
        <v>939</v>
      </c>
      <c r="O2543" s="4" t="s">
        <v>3422</v>
      </c>
      <c r="P2543" s="5" t="e">
        <v>#N/A</v>
      </c>
    </row>
    <row r="2544" spans="1:16" x14ac:dyDescent="0.35">
      <c r="A2544" s="4" t="s">
        <v>1437</v>
      </c>
      <c r="B2544" s="18" t="s">
        <v>11761</v>
      </c>
      <c r="C2544" s="34">
        <f t="shared" si="78"/>
        <v>5.5156817727401219E-5</v>
      </c>
      <c r="D2544" s="35">
        <f t="shared" si="79"/>
        <v>0.91978130321767482</v>
      </c>
      <c r="E2544" s="4" t="s">
        <v>1436</v>
      </c>
      <c r="F2544" s="4" t="s">
        <v>7654</v>
      </c>
      <c r="G2544" s="9">
        <v>8</v>
      </c>
      <c r="H2544" s="4">
        <v>5</v>
      </c>
      <c r="I2544" s="4" t="s">
        <v>3399</v>
      </c>
      <c r="J2544" s="4" t="s">
        <v>6470</v>
      </c>
      <c r="K2544" s="4" t="s">
        <v>954</v>
      </c>
      <c r="L2544" s="4" t="s">
        <v>3531</v>
      </c>
      <c r="M2544" s="4"/>
      <c r="N2544" s="4" t="s">
        <v>997</v>
      </c>
      <c r="O2544" s="4" t="s">
        <v>3757</v>
      </c>
      <c r="P2544" s="5" t="e">
        <v>#N/A</v>
      </c>
    </row>
    <row r="2545" spans="1:16" x14ac:dyDescent="0.35">
      <c r="A2545" s="4" t="s">
        <v>1437</v>
      </c>
      <c r="B2545" s="17" t="s">
        <v>11760</v>
      </c>
      <c r="C2545" s="34">
        <f t="shared" si="78"/>
        <v>5.5156817727401219E-5</v>
      </c>
      <c r="D2545" s="35">
        <f t="shared" si="79"/>
        <v>0.9198364600354022</v>
      </c>
      <c r="E2545" s="4" t="s">
        <v>1436</v>
      </c>
      <c r="F2545" s="4" t="s">
        <v>7737</v>
      </c>
      <c r="G2545" s="9">
        <v>8</v>
      </c>
      <c r="H2545" s="4">
        <v>0</v>
      </c>
      <c r="I2545" s="4" t="s">
        <v>3472</v>
      </c>
      <c r="J2545" s="4" t="s">
        <v>7458</v>
      </c>
      <c r="K2545" s="4" t="s">
        <v>954</v>
      </c>
      <c r="L2545" s="4" t="s">
        <v>3895</v>
      </c>
      <c r="M2545" s="4" t="s">
        <v>4929</v>
      </c>
      <c r="N2545" s="4" t="s">
        <v>997</v>
      </c>
      <c r="O2545" s="4" t="s">
        <v>3476</v>
      </c>
      <c r="P2545" s="5" t="e">
        <v>#N/A</v>
      </c>
    </row>
    <row r="2546" spans="1:16" x14ac:dyDescent="0.35">
      <c r="A2546" s="4" t="s">
        <v>1437</v>
      </c>
      <c r="B2546" s="18" t="s">
        <v>11761</v>
      </c>
      <c r="C2546" s="34">
        <f t="shared" si="78"/>
        <v>5.5156817727401219E-5</v>
      </c>
      <c r="D2546" s="35">
        <f t="shared" si="79"/>
        <v>0.91989161685312959</v>
      </c>
      <c r="E2546" s="4" t="s">
        <v>1436</v>
      </c>
      <c r="F2546" s="4" t="s">
        <v>7759</v>
      </c>
      <c r="G2546" s="9">
        <v>8</v>
      </c>
      <c r="H2546" s="4">
        <v>2</v>
      </c>
      <c r="I2546" s="4" t="s">
        <v>3352</v>
      </c>
      <c r="J2546" s="4" t="s">
        <v>3929</v>
      </c>
      <c r="K2546" s="4" t="s">
        <v>983</v>
      </c>
      <c r="L2546" s="4" t="s">
        <v>3443</v>
      </c>
      <c r="M2546" s="4" t="s">
        <v>4142</v>
      </c>
      <c r="N2546" s="4" t="s">
        <v>1037</v>
      </c>
      <c r="O2546" s="4" t="s">
        <v>4077</v>
      </c>
      <c r="P2546" s="5" t="e">
        <v>#N/A</v>
      </c>
    </row>
    <row r="2547" spans="1:16" x14ac:dyDescent="0.35">
      <c r="A2547" s="4" t="s">
        <v>1437</v>
      </c>
      <c r="B2547" s="18" t="s">
        <v>11761</v>
      </c>
      <c r="C2547" s="34">
        <f t="shared" si="78"/>
        <v>5.5156817727401219E-5</v>
      </c>
      <c r="D2547" s="35">
        <f t="shared" si="79"/>
        <v>0.91994677367085698</v>
      </c>
      <c r="E2547" s="4" t="s">
        <v>1436</v>
      </c>
      <c r="F2547" s="4" t="s">
        <v>7782</v>
      </c>
      <c r="G2547" s="9">
        <v>8</v>
      </c>
      <c r="H2547" s="4">
        <v>2</v>
      </c>
      <c r="I2547" s="4" t="s">
        <v>3341</v>
      </c>
      <c r="J2547" s="4" t="s">
        <v>4028</v>
      </c>
      <c r="K2547" s="4" t="s">
        <v>984</v>
      </c>
      <c r="L2547" s="4" t="s">
        <v>3443</v>
      </c>
      <c r="M2547" s="4" t="s">
        <v>4029</v>
      </c>
      <c r="N2547" s="4" t="s">
        <v>1038</v>
      </c>
      <c r="O2547" s="4" t="s">
        <v>3495</v>
      </c>
      <c r="P2547" s="5" t="e">
        <v>#N/A</v>
      </c>
    </row>
    <row r="2548" spans="1:16" x14ac:dyDescent="0.35">
      <c r="A2548" s="4" t="s">
        <v>1437</v>
      </c>
      <c r="B2548" s="18" t="s">
        <v>11761</v>
      </c>
      <c r="C2548" s="34">
        <f t="shared" si="78"/>
        <v>5.5156817727401219E-5</v>
      </c>
      <c r="D2548" s="35">
        <f t="shared" si="79"/>
        <v>0.92000193048858436</v>
      </c>
      <c r="E2548" s="4" t="s">
        <v>1436</v>
      </c>
      <c r="F2548" s="4" t="s">
        <v>7798</v>
      </c>
      <c r="G2548" s="9">
        <v>8</v>
      </c>
      <c r="H2548" s="4">
        <v>2</v>
      </c>
      <c r="I2548" s="4" t="s">
        <v>3594</v>
      </c>
      <c r="J2548" s="4" t="s">
        <v>4461</v>
      </c>
      <c r="K2548" s="4" t="s">
        <v>1105</v>
      </c>
      <c r="L2548" s="4" t="s">
        <v>3420</v>
      </c>
      <c r="M2548" s="4" t="s">
        <v>3891</v>
      </c>
      <c r="N2548" s="4" t="s">
        <v>1193</v>
      </c>
      <c r="O2548" s="4" t="s">
        <v>4458</v>
      </c>
      <c r="P2548" s="5" t="e">
        <v>#N/A</v>
      </c>
    </row>
    <row r="2549" spans="1:16" x14ac:dyDescent="0.35">
      <c r="A2549" s="4" t="s">
        <v>1437</v>
      </c>
      <c r="B2549" s="18" t="s">
        <v>11761</v>
      </c>
      <c r="C2549" s="34">
        <f t="shared" si="78"/>
        <v>5.5156817727401219E-5</v>
      </c>
      <c r="D2549" s="35">
        <f t="shared" si="79"/>
        <v>0.92005708730631175</v>
      </c>
      <c r="E2549" s="4" t="s">
        <v>1436</v>
      </c>
      <c r="F2549" s="4" t="s">
        <v>7834</v>
      </c>
      <c r="G2549" s="9">
        <v>8</v>
      </c>
      <c r="H2549" s="4">
        <v>2</v>
      </c>
      <c r="I2549" s="4" t="s">
        <v>3341</v>
      </c>
      <c r="J2549" s="4" t="s">
        <v>3818</v>
      </c>
      <c r="K2549" s="4" t="s">
        <v>1054</v>
      </c>
      <c r="L2549" s="4" t="s">
        <v>3587</v>
      </c>
      <c r="M2549" s="4" t="s">
        <v>4296</v>
      </c>
      <c r="N2549" s="4" t="s">
        <v>1129</v>
      </c>
      <c r="O2549" s="4" t="s">
        <v>3495</v>
      </c>
      <c r="P2549" s="5" t="e">
        <v>#N/A</v>
      </c>
    </row>
    <row r="2550" spans="1:16" x14ac:dyDescent="0.35">
      <c r="A2550" s="4" t="s">
        <v>1437</v>
      </c>
      <c r="B2550" s="17" t="s">
        <v>11760</v>
      </c>
      <c r="C2550" s="34">
        <f t="shared" si="78"/>
        <v>5.5156817727401219E-5</v>
      </c>
      <c r="D2550" s="35">
        <f t="shared" si="79"/>
        <v>0.92011224412403914</v>
      </c>
      <c r="E2550" s="4" t="s">
        <v>1436</v>
      </c>
      <c r="F2550" s="4" t="s">
        <v>7858</v>
      </c>
      <c r="G2550" s="9">
        <v>8</v>
      </c>
      <c r="H2550" s="4">
        <v>0</v>
      </c>
      <c r="I2550" s="4" t="s">
        <v>3519</v>
      </c>
      <c r="J2550" s="4" t="s">
        <v>4451</v>
      </c>
      <c r="K2550" s="4" t="s">
        <v>952</v>
      </c>
      <c r="L2550" s="4" t="s">
        <v>3454</v>
      </c>
      <c r="M2550" s="4" t="s">
        <v>3988</v>
      </c>
      <c r="N2550" s="4" t="s">
        <v>994</v>
      </c>
      <c r="O2550" s="4" t="s">
        <v>3581</v>
      </c>
      <c r="P2550" s="5" t="e">
        <v>#N/A</v>
      </c>
    </row>
    <row r="2551" spans="1:16" x14ac:dyDescent="0.35">
      <c r="A2551" s="4" t="s">
        <v>1437</v>
      </c>
      <c r="B2551" s="17" t="s">
        <v>11760</v>
      </c>
      <c r="C2551" s="34">
        <f t="shared" si="78"/>
        <v>5.5156817727401219E-5</v>
      </c>
      <c r="D2551" s="35">
        <f t="shared" si="79"/>
        <v>0.92016740094176652</v>
      </c>
      <c r="E2551" s="4" t="s">
        <v>1436</v>
      </c>
      <c r="F2551" s="4" t="s">
        <v>7945</v>
      </c>
      <c r="G2551" s="9">
        <v>8</v>
      </c>
      <c r="H2551" s="4">
        <v>0</v>
      </c>
      <c r="I2551" s="4" t="s">
        <v>4051</v>
      </c>
      <c r="J2551" s="4" t="s">
        <v>7944</v>
      </c>
      <c r="K2551" s="4" t="s">
        <v>900</v>
      </c>
      <c r="L2551" s="4" t="s">
        <v>3444</v>
      </c>
      <c r="M2551" s="4" t="s">
        <v>3701</v>
      </c>
      <c r="N2551" s="4" t="s">
        <v>924</v>
      </c>
      <c r="O2551" s="4" t="s">
        <v>3422</v>
      </c>
      <c r="P2551" s="5" t="e">
        <v>#N/A</v>
      </c>
    </row>
    <row r="2552" spans="1:16" x14ac:dyDescent="0.35">
      <c r="A2552" s="4" t="s">
        <v>1437</v>
      </c>
      <c r="B2552" s="18" t="s">
        <v>11761</v>
      </c>
      <c r="C2552" s="34">
        <f t="shared" si="78"/>
        <v>5.5156817727401219E-5</v>
      </c>
      <c r="D2552" s="35">
        <f t="shared" si="79"/>
        <v>0.92022255775949391</v>
      </c>
      <c r="E2552" s="4" t="s">
        <v>1436</v>
      </c>
      <c r="F2552" s="4" t="s">
        <v>7954</v>
      </c>
      <c r="G2552" s="9">
        <v>8</v>
      </c>
      <c r="H2552" s="4">
        <v>2</v>
      </c>
      <c r="I2552" s="4" t="s">
        <v>3341</v>
      </c>
      <c r="J2552" s="4" t="s">
        <v>4021</v>
      </c>
      <c r="K2552" s="4" t="s">
        <v>989</v>
      </c>
      <c r="L2552" s="4" t="s">
        <v>3979</v>
      </c>
      <c r="M2552" s="4" t="s">
        <v>3701</v>
      </c>
      <c r="N2552" s="4" t="s">
        <v>1045</v>
      </c>
      <c r="O2552" s="4" t="s">
        <v>3495</v>
      </c>
      <c r="P2552" s="5" t="e">
        <v>#N/A</v>
      </c>
    </row>
    <row r="2553" spans="1:16" x14ac:dyDescent="0.35">
      <c r="A2553" s="4" t="s">
        <v>1437</v>
      </c>
      <c r="B2553" s="18" t="s">
        <v>11761</v>
      </c>
      <c r="C2553" s="34">
        <f t="shared" si="78"/>
        <v>5.5156817727401219E-5</v>
      </c>
      <c r="D2553" s="35">
        <f t="shared" si="79"/>
        <v>0.9202777145772213</v>
      </c>
      <c r="E2553" s="4" t="s">
        <v>1436</v>
      </c>
      <c r="F2553" s="4" t="s">
        <v>8064</v>
      </c>
      <c r="G2553" s="9">
        <v>8</v>
      </c>
      <c r="H2553" s="4">
        <v>2</v>
      </c>
      <c r="I2553" s="4" t="s">
        <v>3341</v>
      </c>
      <c r="J2553" s="4" t="s">
        <v>3827</v>
      </c>
      <c r="K2553" s="4" t="s">
        <v>1156</v>
      </c>
      <c r="L2553" s="4" t="s">
        <v>5841</v>
      </c>
      <c r="M2553" s="4" t="s">
        <v>3829</v>
      </c>
      <c r="N2553" s="4" t="s">
        <v>1255</v>
      </c>
      <c r="O2553" s="4" t="s">
        <v>3763</v>
      </c>
      <c r="P2553" s="5" t="e">
        <v>#N/A</v>
      </c>
    </row>
    <row r="2554" spans="1:16" x14ac:dyDescent="0.35">
      <c r="A2554" s="4" t="s">
        <v>1437</v>
      </c>
      <c r="B2554" s="17" t="s">
        <v>11760</v>
      </c>
      <c r="C2554" s="34">
        <f t="shared" si="78"/>
        <v>5.5156817727401219E-5</v>
      </c>
      <c r="D2554" s="35">
        <f t="shared" si="79"/>
        <v>0.92033287139494868</v>
      </c>
      <c r="E2554" s="4" t="s">
        <v>1436</v>
      </c>
      <c r="F2554" s="4" t="s">
        <v>8078</v>
      </c>
      <c r="G2554" s="9">
        <v>8</v>
      </c>
      <c r="H2554" s="4">
        <v>0</v>
      </c>
      <c r="I2554" s="4" t="s">
        <v>3721</v>
      </c>
      <c r="J2554" s="4" t="s">
        <v>8079</v>
      </c>
      <c r="K2554" s="4" t="s">
        <v>979</v>
      </c>
      <c r="L2554" s="4" t="s">
        <v>5721</v>
      </c>
      <c r="M2554" s="4" t="s">
        <v>3405</v>
      </c>
      <c r="N2554" s="4" t="s">
        <v>1031</v>
      </c>
      <c r="O2554" s="4" t="s">
        <v>3429</v>
      </c>
      <c r="P2554" s="5" t="e">
        <v>#N/A</v>
      </c>
    </row>
    <row r="2555" spans="1:16" x14ac:dyDescent="0.35">
      <c r="A2555" s="4" t="s">
        <v>1437</v>
      </c>
      <c r="B2555" s="17" t="s">
        <v>11760</v>
      </c>
      <c r="C2555" s="34">
        <f t="shared" si="78"/>
        <v>5.5156817727401219E-5</v>
      </c>
      <c r="D2555" s="35">
        <f t="shared" si="79"/>
        <v>0.92038802821267607</v>
      </c>
      <c r="E2555" s="4" t="s">
        <v>1436</v>
      </c>
      <c r="F2555" s="4" t="s">
        <v>8136</v>
      </c>
      <c r="G2555" s="9">
        <v>8</v>
      </c>
      <c r="H2555" s="4">
        <v>0</v>
      </c>
      <c r="I2555" s="4" t="s">
        <v>3452</v>
      </c>
      <c r="J2555" s="4" t="s">
        <v>8137</v>
      </c>
      <c r="K2555" s="4" t="s">
        <v>911</v>
      </c>
      <c r="L2555" s="4" t="s">
        <v>5721</v>
      </c>
      <c r="M2555" s="4" t="s">
        <v>4902</v>
      </c>
      <c r="N2555" s="4" t="s">
        <v>939</v>
      </c>
      <c r="O2555" s="4" t="s">
        <v>3422</v>
      </c>
      <c r="P2555" s="5" t="e">
        <v>#N/A</v>
      </c>
    </row>
    <row r="2556" spans="1:16" x14ac:dyDescent="0.35">
      <c r="A2556" s="4" t="s">
        <v>1437</v>
      </c>
      <c r="B2556" s="17" t="s">
        <v>11760</v>
      </c>
      <c r="C2556" s="34">
        <f t="shared" si="78"/>
        <v>5.5156817727401219E-5</v>
      </c>
      <c r="D2556" s="35">
        <f t="shared" si="79"/>
        <v>0.92044318503040345</v>
      </c>
      <c r="E2556" s="4" t="s">
        <v>1436</v>
      </c>
      <c r="F2556" s="4" t="s">
        <v>8140</v>
      </c>
      <c r="G2556" s="9">
        <v>8</v>
      </c>
      <c r="H2556" s="4">
        <v>0</v>
      </c>
      <c r="I2556" s="4" t="s">
        <v>3359</v>
      </c>
      <c r="J2556" s="4" t="s">
        <v>8139</v>
      </c>
      <c r="K2556" s="4" t="s">
        <v>952</v>
      </c>
      <c r="L2556" s="4" t="s">
        <v>3614</v>
      </c>
      <c r="M2556" s="4" t="s">
        <v>4797</v>
      </c>
      <c r="N2556" s="4" t="s">
        <v>994</v>
      </c>
      <c r="O2556" s="4" t="s">
        <v>3363</v>
      </c>
      <c r="P2556" s="5" t="e">
        <v>#N/A</v>
      </c>
    </row>
    <row r="2557" spans="1:16" x14ac:dyDescent="0.35">
      <c r="A2557" s="4" t="s">
        <v>1437</v>
      </c>
      <c r="B2557" s="18" t="s">
        <v>11761</v>
      </c>
      <c r="C2557" s="34">
        <f t="shared" si="78"/>
        <v>5.5156817727401219E-5</v>
      </c>
      <c r="D2557" s="35">
        <f t="shared" si="79"/>
        <v>0.92049834184813084</v>
      </c>
      <c r="E2557" s="4" t="s">
        <v>1436</v>
      </c>
      <c r="F2557" s="4" t="s">
        <v>8294</v>
      </c>
      <c r="G2557" s="9">
        <v>8</v>
      </c>
      <c r="H2557" s="4">
        <v>2</v>
      </c>
      <c r="I2557" s="4" t="s">
        <v>3341</v>
      </c>
      <c r="J2557" s="4" t="s">
        <v>8291</v>
      </c>
      <c r="K2557" s="4" t="s">
        <v>1063</v>
      </c>
      <c r="L2557" s="4" t="s">
        <v>3828</v>
      </c>
      <c r="M2557" s="4" t="s">
        <v>4890</v>
      </c>
      <c r="N2557" s="4" t="s">
        <v>1141</v>
      </c>
      <c r="O2557" s="4" t="s">
        <v>3495</v>
      </c>
      <c r="P2557" s="5" t="e">
        <v>#N/A</v>
      </c>
    </row>
    <row r="2558" spans="1:16" x14ac:dyDescent="0.35">
      <c r="A2558" s="4" t="s">
        <v>1437</v>
      </c>
      <c r="B2558" s="18" t="s">
        <v>11761</v>
      </c>
      <c r="C2558" s="34">
        <f t="shared" si="78"/>
        <v>5.5156817727401219E-5</v>
      </c>
      <c r="D2558" s="35">
        <f t="shared" si="79"/>
        <v>0.92055349866585823</v>
      </c>
      <c r="E2558" s="4" t="s">
        <v>1436</v>
      </c>
      <c r="F2558" s="4" t="s">
        <v>8498</v>
      </c>
      <c r="G2558" s="9">
        <v>8</v>
      </c>
      <c r="H2558" s="4">
        <v>5</v>
      </c>
      <c r="I2558" s="4" t="s">
        <v>3399</v>
      </c>
      <c r="J2558" s="4" t="s">
        <v>3808</v>
      </c>
      <c r="K2558" s="4" t="s">
        <v>954</v>
      </c>
      <c r="L2558" s="4" t="s">
        <v>4790</v>
      </c>
      <c r="M2558" s="4" t="s">
        <v>3752</v>
      </c>
      <c r="N2558" s="4" t="s">
        <v>997</v>
      </c>
      <c r="O2558" s="4" t="s">
        <v>3757</v>
      </c>
      <c r="P2558" s="5" t="e">
        <v>#N/A</v>
      </c>
    </row>
    <row r="2559" spans="1:16" x14ac:dyDescent="0.35">
      <c r="A2559" s="4" t="s">
        <v>1437</v>
      </c>
      <c r="B2559" s="18" t="s">
        <v>11761</v>
      </c>
      <c r="C2559" s="34">
        <f t="shared" si="78"/>
        <v>5.5156817727401219E-5</v>
      </c>
      <c r="D2559" s="35">
        <f t="shared" si="79"/>
        <v>0.92060865548358561</v>
      </c>
      <c r="E2559" s="4" t="s">
        <v>1436</v>
      </c>
      <c r="F2559" s="4" t="s">
        <v>8536</v>
      </c>
      <c r="G2559" s="9">
        <v>8</v>
      </c>
      <c r="H2559" s="4">
        <v>4</v>
      </c>
      <c r="I2559" s="4" t="s">
        <v>3452</v>
      </c>
      <c r="J2559" s="4" t="s">
        <v>8532</v>
      </c>
      <c r="K2559" s="4" t="s">
        <v>944</v>
      </c>
      <c r="L2559" s="4" t="s">
        <v>3456</v>
      </c>
      <c r="M2559" s="4" t="s">
        <v>6664</v>
      </c>
      <c r="N2559" s="4" t="s">
        <v>984</v>
      </c>
      <c r="O2559" s="4" t="s">
        <v>3389</v>
      </c>
      <c r="P2559" s="5" t="e">
        <v>#N/A</v>
      </c>
    </row>
    <row r="2560" spans="1:16" x14ac:dyDescent="0.35">
      <c r="A2560" s="4" t="s">
        <v>1437</v>
      </c>
      <c r="B2560" s="18" t="s">
        <v>11761</v>
      </c>
      <c r="C2560" s="34">
        <f t="shared" si="78"/>
        <v>5.5156817727401219E-5</v>
      </c>
      <c r="D2560" s="35">
        <f t="shared" si="79"/>
        <v>0.920663812301313</v>
      </c>
      <c r="E2560" s="4" t="s">
        <v>1436</v>
      </c>
      <c r="F2560" s="4" t="s">
        <v>8570</v>
      </c>
      <c r="G2560" s="9">
        <v>8</v>
      </c>
      <c r="H2560" s="4">
        <v>2</v>
      </c>
      <c r="I2560" s="4" t="s">
        <v>3341</v>
      </c>
      <c r="J2560" s="4" t="s">
        <v>7931</v>
      </c>
      <c r="K2560" s="4" t="s">
        <v>1014</v>
      </c>
      <c r="L2560" s="4" t="s">
        <v>3585</v>
      </c>
      <c r="M2560" s="4" t="s">
        <v>4089</v>
      </c>
      <c r="N2560" s="4" t="s">
        <v>1078</v>
      </c>
      <c r="O2560" s="4" t="s">
        <v>3476</v>
      </c>
      <c r="P2560" s="5" t="e">
        <v>#N/A</v>
      </c>
    </row>
    <row r="2561" spans="1:16" x14ac:dyDescent="0.35">
      <c r="A2561" s="4" t="s">
        <v>1437</v>
      </c>
      <c r="B2561" s="18" t="s">
        <v>11761</v>
      </c>
      <c r="C2561" s="34">
        <f t="shared" si="78"/>
        <v>5.5156817727401219E-5</v>
      </c>
      <c r="D2561" s="35">
        <f t="shared" si="79"/>
        <v>0.92071896911904039</v>
      </c>
      <c r="E2561" s="4" t="s">
        <v>1436</v>
      </c>
      <c r="F2561" s="4" t="s">
        <v>8571</v>
      </c>
      <c r="G2561" s="9">
        <v>8</v>
      </c>
      <c r="H2561" s="4">
        <v>2</v>
      </c>
      <c r="I2561" s="4" t="s">
        <v>3341</v>
      </c>
      <c r="J2561" s="4" t="s">
        <v>7931</v>
      </c>
      <c r="K2561" s="4" t="s">
        <v>1014</v>
      </c>
      <c r="L2561" s="4" t="s">
        <v>3585</v>
      </c>
      <c r="M2561" s="4" t="s">
        <v>8023</v>
      </c>
      <c r="N2561" s="4" t="s">
        <v>1078</v>
      </c>
      <c r="O2561" s="4" t="s">
        <v>3476</v>
      </c>
      <c r="P2561" s="5" t="e">
        <v>#N/A</v>
      </c>
    </row>
    <row r="2562" spans="1:16" x14ac:dyDescent="0.35">
      <c r="A2562" s="4" t="s">
        <v>1437</v>
      </c>
      <c r="B2562" s="18" t="s">
        <v>11761</v>
      </c>
      <c r="C2562" s="34">
        <f t="shared" si="78"/>
        <v>5.5156817727401219E-5</v>
      </c>
      <c r="D2562" s="35">
        <f t="shared" si="79"/>
        <v>0.92077412593676777</v>
      </c>
      <c r="E2562" s="4" t="s">
        <v>1436</v>
      </c>
      <c r="F2562" s="4" t="s">
        <v>8573</v>
      </c>
      <c r="G2562" s="9">
        <v>8</v>
      </c>
      <c r="H2562" s="4">
        <v>2</v>
      </c>
      <c r="I2562" s="4" t="s">
        <v>3341</v>
      </c>
      <c r="J2562" s="4" t="s">
        <v>7931</v>
      </c>
      <c r="K2562" s="4" t="s">
        <v>1059</v>
      </c>
      <c r="L2562" s="4" t="s">
        <v>3585</v>
      </c>
      <c r="M2562" s="4" t="s">
        <v>8023</v>
      </c>
      <c r="N2562" s="4" t="s">
        <v>1136</v>
      </c>
      <c r="O2562" s="4" t="s">
        <v>3590</v>
      </c>
      <c r="P2562" s="5" t="e">
        <v>#N/A</v>
      </c>
    </row>
    <row r="2563" spans="1:16" x14ac:dyDescent="0.35">
      <c r="A2563" s="4" t="s">
        <v>1437</v>
      </c>
      <c r="B2563" s="18" t="s">
        <v>11761</v>
      </c>
      <c r="C2563" s="34">
        <f t="shared" ref="C2563:C2626" si="80">G2563/$G$6705</f>
        <v>5.5156817727401219E-5</v>
      </c>
      <c r="D2563" s="35">
        <f t="shared" si="79"/>
        <v>0.92082928275449516</v>
      </c>
      <c r="E2563" s="4" t="s">
        <v>1436</v>
      </c>
      <c r="F2563" s="4" t="s">
        <v>8598</v>
      </c>
      <c r="G2563" s="9">
        <v>8</v>
      </c>
      <c r="H2563" s="4">
        <v>2</v>
      </c>
      <c r="I2563" s="4" t="s">
        <v>3594</v>
      </c>
      <c r="J2563" s="4" t="s">
        <v>4759</v>
      </c>
      <c r="K2563" s="4" t="s">
        <v>1092</v>
      </c>
      <c r="L2563" s="4" t="s">
        <v>3619</v>
      </c>
      <c r="M2563" s="4" t="s">
        <v>4767</v>
      </c>
      <c r="N2563" s="4" t="s">
        <v>1178</v>
      </c>
      <c r="O2563" s="4" t="s">
        <v>4240</v>
      </c>
      <c r="P2563" s="5" t="e">
        <v>#N/A</v>
      </c>
    </row>
    <row r="2564" spans="1:16" x14ac:dyDescent="0.35">
      <c r="A2564" s="4" t="s">
        <v>1437</v>
      </c>
      <c r="B2564" s="17" t="s">
        <v>11760</v>
      </c>
      <c r="C2564" s="34">
        <f t="shared" si="80"/>
        <v>5.5156817727401219E-5</v>
      </c>
      <c r="D2564" s="35">
        <f t="shared" ref="D2564:D2627" si="81">D2563+C2564</f>
        <v>0.92088443957222255</v>
      </c>
      <c r="E2564" s="4" t="s">
        <v>1436</v>
      </c>
      <c r="F2564" s="4" t="s">
        <v>8616</v>
      </c>
      <c r="G2564" s="9">
        <v>8</v>
      </c>
      <c r="H2564" s="4">
        <v>0</v>
      </c>
      <c r="I2564" s="4" t="s">
        <v>4075</v>
      </c>
      <c r="J2564" s="4" t="s">
        <v>4086</v>
      </c>
      <c r="K2564" s="4" t="s">
        <v>967</v>
      </c>
      <c r="L2564" s="4" t="s">
        <v>6618</v>
      </c>
      <c r="M2564" s="4" t="s">
        <v>7101</v>
      </c>
      <c r="N2564" s="4" t="s">
        <v>1015</v>
      </c>
      <c r="O2564" s="4" t="s">
        <v>8614</v>
      </c>
      <c r="P2564" s="5" t="e">
        <v>#N/A</v>
      </c>
    </row>
    <row r="2565" spans="1:16" x14ac:dyDescent="0.35">
      <c r="A2565" s="4" t="s">
        <v>1437</v>
      </c>
      <c r="B2565" s="17" t="s">
        <v>11760</v>
      </c>
      <c r="C2565" s="34">
        <f t="shared" si="80"/>
        <v>5.5156817727401219E-5</v>
      </c>
      <c r="D2565" s="35">
        <f t="shared" si="81"/>
        <v>0.92093959638994993</v>
      </c>
      <c r="E2565" s="4" t="s">
        <v>1436</v>
      </c>
      <c r="F2565" s="4" t="s">
        <v>8620</v>
      </c>
      <c r="G2565" s="9">
        <v>8</v>
      </c>
      <c r="H2565" s="4">
        <v>0</v>
      </c>
      <c r="I2565" s="4" t="s">
        <v>3832</v>
      </c>
      <c r="J2565" s="4" t="s">
        <v>8621</v>
      </c>
      <c r="K2565" s="4" t="s">
        <v>1034</v>
      </c>
      <c r="L2565" s="4" t="s">
        <v>3748</v>
      </c>
      <c r="M2565" s="4"/>
      <c r="N2565" s="4" t="s">
        <v>1104</v>
      </c>
      <c r="O2565" s="4" t="s">
        <v>8622</v>
      </c>
      <c r="P2565" s="5" t="e">
        <v>#N/A</v>
      </c>
    </row>
    <row r="2566" spans="1:16" x14ac:dyDescent="0.35">
      <c r="A2566" s="4" t="s">
        <v>1437</v>
      </c>
      <c r="B2566" s="18" t="s">
        <v>11761</v>
      </c>
      <c r="C2566" s="34">
        <f t="shared" si="80"/>
        <v>5.5156817727401219E-5</v>
      </c>
      <c r="D2566" s="35">
        <f t="shared" si="81"/>
        <v>0.92099475320767732</v>
      </c>
      <c r="E2566" s="4" t="s">
        <v>1436</v>
      </c>
      <c r="F2566" s="4" t="s">
        <v>8640</v>
      </c>
      <c r="G2566" s="9">
        <v>8</v>
      </c>
      <c r="H2566" s="4">
        <v>2</v>
      </c>
      <c r="I2566" s="4" t="s">
        <v>3399</v>
      </c>
      <c r="J2566" s="4" t="s">
        <v>7046</v>
      </c>
      <c r="K2566" s="4" t="s">
        <v>934</v>
      </c>
      <c r="L2566" s="4" t="s">
        <v>3588</v>
      </c>
      <c r="M2566" s="4" t="s">
        <v>3752</v>
      </c>
      <c r="N2566" s="4" t="s">
        <v>970</v>
      </c>
      <c r="O2566" s="4" t="s">
        <v>3393</v>
      </c>
      <c r="P2566" s="5" t="e">
        <v>#N/A</v>
      </c>
    </row>
    <row r="2567" spans="1:16" x14ac:dyDescent="0.35">
      <c r="A2567" s="4" t="s">
        <v>1437</v>
      </c>
      <c r="B2567" s="17" t="s">
        <v>11760</v>
      </c>
      <c r="C2567" s="34">
        <f t="shared" si="80"/>
        <v>5.5156817727401219E-5</v>
      </c>
      <c r="D2567" s="35">
        <f t="shared" si="81"/>
        <v>0.92104991002540471</v>
      </c>
      <c r="E2567" s="4" t="s">
        <v>1436</v>
      </c>
      <c r="F2567" s="4" t="s">
        <v>8696</v>
      </c>
      <c r="G2567" s="9">
        <v>8</v>
      </c>
      <c r="H2567" s="4">
        <v>0</v>
      </c>
      <c r="I2567" s="4" t="s">
        <v>3341</v>
      </c>
      <c r="J2567" s="4" t="s">
        <v>7931</v>
      </c>
      <c r="K2567" s="4" t="s">
        <v>1145</v>
      </c>
      <c r="L2567" s="4" t="s">
        <v>4176</v>
      </c>
      <c r="M2567" s="4"/>
      <c r="N2567" s="4" t="s">
        <v>1241</v>
      </c>
      <c r="O2567" s="4" t="s">
        <v>3590</v>
      </c>
      <c r="P2567" s="5" t="e">
        <v>#N/A</v>
      </c>
    </row>
    <row r="2568" spans="1:16" x14ac:dyDescent="0.35">
      <c r="A2568" s="4" t="s">
        <v>1437</v>
      </c>
      <c r="B2568" s="18" t="s">
        <v>11761</v>
      </c>
      <c r="C2568" s="34">
        <f t="shared" si="80"/>
        <v>5.5156817727401219E-5</v>
      </c>
      <c r="D2568" s="35">
        <f t="shared" si="81"/>
        <v>0.92110506684313209</v>
      </c>
      <c r="E2568" s="4" t="s">
        <v>1436</v>
      </c>
      <c r="F2568" s="4" t="s">
        <v>8706</v>
      </c>
      <c r="G2568" s="9">
        <v>8</v>
      </c>
      <c r="H2568" s="4">
        <v>2</v>
      </c>
      <c r="I2568" s="4" t="s">
        <v>3399</v>
      </c>
      <c r="J2568" s="4" t="s">
        <v>8625</v>
      </c>
      <c r="K2568" s="4" t="s">
        <v>1097</v>
      </c>
      <c r="L2568" s="4" t="s">
        <v>4934</v>
      </c>
      <c r="M2568" s="4"/>
      <c r="N2568" s="4" t="s">
        <v>1184</v>
      </c>
      <c r="O2568" s="4" t="s">
        <v>4399</v>
      </c>
      <c r="P2568" s="5" t="e">
        <v>#N/A</v>
      </c>
    </row>
    <row r="2569" spans="1:16" x14ac:dyDescent="0.35">
      <c r="A2569" s="4" t="s">
        <v>1437</v>
      </c>
      <c r="B2569" s="17" t="s">
        <v>11760</v>
      </c>
      <c r="C2569" s="34">
        <f t="shared" si="80"/>
        <v>5.5156817727401219E-5</v>
      </c>
      <c r="D2569" s="35">
        <f t="shared" si="81"/>
        <v>0.92116022366085948</v>
      </c>
      <c r="E2569" s="4" t="s">
        <v>1436</v>
      </c>
      <c r="F2569" s="4" t="s">
        <v>8813</v>
      </c>
      <c r="G2569" s="9">
        <v>8</v>
      </c>
      <c r="H2569" s="4">
        <v>0</v>
      </c>
      <c r="I2569" s="4" t="s">
        <v>4075</v>
      </c>
      <c r="J2569" s="4" t="s">
        <v>7601</v>
      </c>
      <c r="K2569" s="4" t="s">
        <v>974</v>
      </c>
      <c r="L2569" s="4" t="s">
        <v>4934</v>
      </c>
      <c r="M2569" s="4" t="s">
        <v>5351</v>
      </c>
      <c r="N2569" s="4" t="s">
        <v>1024</v>
      </c>
      <c r="O2569" s="4" t="s">
        <v>8614</v>
      </c>
      <c r="P2569" s="5" t="e">
        <v>#N/A</v>
      </c>
    </row>
    <row r="2570" spans="1:16" x14ac:dyDescent="0.35">
      <c r="A2570" s="4" t="s">
        <v>1437</v>
      </c>
      <c r="B2570" s="18" t="s">
        <v>11761</v>
      </c>
      <c r="C2570" s="34">
        <f t="shared" si="80"/>
        <v>5.5156817727401219E-5</v>
      </c>
      <c r="D2570" s="35">
        <f t="shared" si="81"/>
        <v>0.92121538047858686</v>
      </c>
      <c r="E2570" s="4" t="s">
        <v>1436</v>
      </c>
      <c r="F2570" s="4" t="s">
        <v>8833</v>
      </c>
      <c r="G2570" s="9">
        <v>8</v>
      </c>
      <c r="H2570" s="4">
        <v>5</v>
      </c>
      <c r="I2570" s="4" t="s">
        <v>3399</v>
      </c>
      <c r="J2570" s="4" t="s">
        <v>4685</v>
      </c>
      <c r="K2570" s="4" t="s">
        <v>1024</v>
      </c>
      <c r="L2570" s="4" t="s">
        <v>4934</v>
      </c>
      <c r="M2570" s="4" t="s">
        <v>3421</v>
      </c>
      <c r="N2570" s="4" t="s">
        <v>1090</v>
      </c>
      <c r="O2570" s="4" t="s">
        <v>3759</v>
      </c>
      <c r="P2570" s="5" t="e">
        <v>#N/A</v>
      </c>
    </row>
    <row r="2571" spans="1:16" x14ac:dyDescent="0.35">
      <c r="A2571" s="4" t="s">
        <v>1437</v>
      </c>
      <c r="B2571" s="17" t="s">
        <v>11760</v>
      </c>
      <c r="C2571" s="34">
        <f t="shared" si="80"/>
        <v>5.5156817727401219E-5</v>
      </c>
      <c r="D2571" s="35">
        <f t="shared" si="81"/>
        <v>0.92127053729631425</v>
      </c>
      <c r="E2571" s="4" t="s">
        <v>1436</v>
      </c>
      <c r="F2571" s="4" t="s">
        <v>8839</v>
      </c>
      <c r="G2571" s="9">
        <v>8</v>
      </c>
      <c r="H2571" s="4">
        <v>0</v>
      </c>
      <c r="I2571" s="4" t="s">
        <v>3594</v>
      </c>
      <c r="J2571" s="4" t="s">
        <v>7939</v>
      </c>
      <c r="K2571" s="4" t="s">
        <v>915</v>
      </c>
      <c r="L2571" s="4" t="s">
        <v>4934</v>
      </c>
      <c r="M2571" s="4" t="s">
        <v>7940</v>
      </c>
      <c r="N2571" s="4" t="s">
        <v>944</v>
      </c>
      <c r="O2571" s="4" t="s">
        <v>3422</v>
      </c>
      <c r="P2571" s="5" t="e">
        <v>#N/A</v>
      </c>
    </row>
    <row r="2572" spans="1:16" x14ac:dyDescent="0.35">
      <c r="A2572" s="4" t="s">
        <v>1437</v>
      </c>
      <c r="B2572" s="18" t="s">
        <v>11761</v>
      </c>
      <c r="C2572" s="34">
        <f t="shared" si="80"/>
        <v>5.5156817727401219E-5</v>
      </c>
      <c r="D2572" s="35">
        <f t="shared" si="81"/>
        <v>0.92132569411404164</v>
      </c>
      <c r="E2572" s="4" t="s">
        <v>1436</v>
      </c>
      <c r="F2572" s="4" t="s">
        <v>8933</v>
      </c>
      <c r="G2572" s="9">
        <v>8</v>
      </c>
      <c r="H2572" s="4">
        <v>3</v>
      </c>
      <c r="I2572" s="4" t="s">
        <v>3399</v>
      </c>
      <c r="J2572" s="4" t="s">
        <v>8932</v>
      </c>
      <c r="K2572" s="4" t="s">
        <v>934</v>
      </c>
      <c r="L2572" s="4" t="s">
        <v>3729</v>
      </c>
      <c r="M2572" s="4"/>
      <c r="N2572" s="4" t="s">
        <v>970</v>
      </c>
      <c r="O2572" s="4" t="s">
        <v>3757</v>
      </c>
      <c r="P2572" s="5" t="e">
        <v>#N/A</v>
      </c>
    </row>
    <row r="2573" spans="1:16" x14ac:dyDescent="0.35">
      <c r="A2573" s="4" t="s">
        <v>1437</v>
      </c>
      <c r="B2573" s="18" t="s">
        <v>11761</v>
      </c>
      <c r="C2573" s="34">
        <f t="shared" si="80"/>
        <v>5.5156817727401219E-5</v>
      </c>
      <c r="D2573" s="35">
        <f t="shared" si="81"/>
        <v>0.92138085093176902</v>
      </c>
      <c r="E2573" s="4" t="s">
        <v>1436</v>
      </c>
      <c r="F2573" s="4" t="s">
        <v>8956</v>
      </c>
      <c r="G2573" s="9">
        <v>8</v>
      </c>
      <c r="H2573" s="4">
        <v>5</v>
      </c>
      <c r="I2573" s="4" t="s">
        <v>3399</v>
      </c>
      <c r="J2573" s="4" t="s">
        <v>3750</v>
      </c>
      <c r="K2573" s="4" t="s">
        <v>1078</v>
      </c>
      <c r="L2573" s="4" t="s">
        <v>3593</v>
      </c>
      <c r="M2573" s="4" t="s">
        <v>3756</v>
      </c>
      <c r="N2573" s="4" t="s">
        <v>1159</v>
      </c>
      <c r="O2573" s="4" t="s">
        <v>3753</v>
      </c>
      <c r="P2573" s="5" t="e">
        <v>#N/A</v>
      </c>
    </row>
    <row r="2574" spans="1:16" x14ac:dyDescent="0.35">
      <c r="A2574" s="4" t="s">
        <v>1437</v>
      </c>
      <c r="B2574" s="18" t="s">
        <v>11761</v>
      </c>
      <c r="C2574" s="34">
        <f t="shared" si="80"/>
        <v>5.5156817727401219E-5</v>
      </c>
      <c r="D2574" s="35">
        <f t="shared" si="81"/>
        <v>0.92143600774949641</v>
      </c>
      <c r="E2574" s="4" t="s">
        <v>1436</v>
      </c>
      <c r="F2574" s="4" t="s">
        <v>8980</v>
      </c>
      <c r="G2574" s="9">
        <v>8</v>
      </c>
      <c r="H2574" s="4">
        <v>3</v>
      </c>
      <c r="I2574" s="4" t="s">
        <v>3399</v>
      </c>
      <c r="J2574" s="4" t="s">
        <v>4581</v>
      </c>
      <c r="K2574" s="4" t="s">
        <v>1078</v>
      </c>
      <c r="L2574" s="4" t="s">
        <v>3593</v>
      </c>
      <c r="M2574" s="4" t="s">
        <v>3405</v>
      </c>
      <c r="N2574" s="4" t="s">
        <v>1159</v>
      </c>
      <c r="O2574" s="4" t="s">
        <v>3753</v>
      </c>
      <c r="P2574" s="5" t="e">
        <v>#N/A</v>
      </c>
    </row>
    <row r="2575" spans="1:16" x14ac:dyDescent="0.35">
      <c r="A2575" s="4" t="s">
        <v>1437</v>
      </c>
      <c r="B2575" s="17" t="s">
        <v>11760</v>
      </c>
      <c r="C2575" s="34">
        <f t="shared" si="80"/>
        <v>5.5156817727401219E-5</v>
      </c>
      <c r="D2575" s="35">
        <f t="shared" si="81"/>
        <v>0.9214911645672238</v>
      </c>
      <c r="E2575" s="4" t="s">
        <v>1436</v>
      </c>
      <c r="F2575" s="4" t="s">
        <v>9062</v>
      </c>
      <c r="G2575" s="9">
        <v>8</v>
      </c>
      <c r="H2575" s="4">
        <v>0</v>
      </c>
      <c r="I2575" s="4" t="s">
        <v>3594</v>
      </c>
      <c r="J2575" s="4" t="s">
        <v>4235</v>
      </c>
      <c r="K2575" s="4" t="s">
        <v>974</v>
      </c>
      <c r="L2575" s="4" t="s">
        <v>4662</v>
      </c>
      <c r="M2575" s="4" t="s">
        <v>4252</v>
      </c>
      <c r="N2575" s="4" t="s">
        <v>1024</v>
      </c>
      <c r="O2575" s="4" t="s">
        <v>3378</v>
      </c>
      <c r="P2575" s="5" t="e">
        <v>#N/A</v>
      </c>
    </row>
    <row r="2576" spans="1:16" x14ac:dyDescent="0.35">
      <c r="A2576" s="4" t="s">
        <v>1437</v>
      </c>
      <c r="B2576" s="17" t="s">
        <v>11760</v>
      </c>
      <c r="C2576" s="34">
        <f t="shared" si="80"/>
        <v>5.5156817727401219E-5</v>
      </c>
      <c r="D2576" s="35">
        <f t="shared" si="81"/>
        <v>0.92154632138495118</v>
      </c>
      <c r="E2576" s="4" t="s">
        <v>1436</v>
      </c>
      <c r="F2576" s="4" t="s">
        <v>9064</v>
      </c>
      <c r="G2576" s="9">
        <v>8</v>
      </c>
      <c r="H2576" s="4">
        <v>0</v>
      </c>
      <c r="I2576" s="4" t="s">
        <v>3594</v>
      </c>
      <c r="J2576" s="4" t="s">
        <v>4235</v>
      </c>
      <c r="K2576" s="4" t="s">
        <v>1019</v>
      </c>
      <c r="L2576" s="4" t="s">
        <v>4662</v>
      </c>
      <c r="M2576" s="4" t="s">
        <v>4252</v>
      </c>
      <c r="N2576" s="4" t="s">
        <v>1084</v>
      </c>
      <c r="O2576" s="4" t="s">
        <v>1846</v>
      </c>
      <c r="P2576" s="5" t="e">
        <v>#N/A</v>
      </c>
    </row>
    <row r="2577" spans="1:16" x14ac:dyDescent="0.35">
      <c r="A2577" s="4" t="s">
        <v>1437</v>
      </c>
      <c r="B2577" s="18" t="s">
        <v>11761</v>
      </c>
      <c r="C2577" s="34">
        <f t="shared" si="80"/>
        <v>5.5156817727401219E-5</v>
      </c>
      <c r="D2577" s="35">
        <f t="shared" si="81"/>
        <v>0.92160147820267857</v>
      </c>
      <c r="E2577" s="4" t="s">
        <v>1436</v>
      </c>
      <c r="F2577" s="4" t="s">
        <v>9115</v>
      </c>
      <c r="G2577" s="9">
        <v>8</v>
      </c>
      <c r="H2577" s="4">
        <v>2</v>
      </c>
      <c r="I2577" s="4" t="s">
        <v>3452</v>
      </c>
      <c r="J2577" s="4" t="s">
        <v>6662</v>
      </c>
      <c r="K2577" s="4" t="s">
        <v>1029</v>
      </c>
      <c r="L2577" s="4" t="s">
        <v>6618</v>
      </c>
      <c r="M2577" s="4" t="s">
        <v>4902</v>
      </c>
      <c r="N2577" s="4" t="s">
        <v>1097</v>
      </c>
      <c r="O2577" s="4" t="s">
        <v>1846</v>
      </c>
      <c r="P2577" s="5" t="e">
        <v>#N/A</v>
      </c>
    </row>
    <row r="2578" spans="1:16" x14ac:dyDescent="0.35">
      <c r="A2578" s="4" t="s">
        <v>1437</v>
      </c>
      <c r="B2578" s="18" t="s">
        <v>11761</v>
      </c>
      <c r="C2578" s="34">
        <f t="shared" si="80"/>
        <v>5.5156817727401219E-5</v>
      </c>
      <c r="D2578" s="35">
        <f t="shared" si="81"/>
        <v>0.92165663502040596</v>
      </c>
      <c r="E2578" s="4" t="s">
        <v>1436</v>
      </c>
      <c r="F2578" s="4" t="s">
        <v>9122</v>
      </c>
      <c r="G2578" s="9">
        <v>8</v>
      </c>
      <c r="H2578" s="4">
        <v>4</v>
      </c>
      <c r="I2578" s="4" t="s">
        <v>4051</v>
      </c>
      <c r="J2578" s="4" t="s">
        <v>8342</v>
      </c>
      <c r="K2578" s="4" t="s">
        <v>969</v>
      </c>
      <c r="L2578" s="4" t="s">
        <v>3619</v>
      </c>
      <c r="M2578" s="4" t="s">
        <v>7940</v>
      </c>
      <c r="N2578" s="4" t="s">
        <v>1018</v>
      </c>
      <c r="O2578" s="4" t="s">
        <v>3389</v>
      </c>
      <c r="P2578" s="5" t="s">
        <v>12000</v>
      </c>
    </row>
    <row r="2579" spans="1:16" x14ac:dyDescent="0.35">
      <c r="A2579" s="4" t="s">
        <v>1437</v>
      </c>
      <c r="B2579" s="17" t="s">
        <v>11760</v>
      </c>
      <c r="C2579" s="34">
        <f t="shared" si="80"/>
        <v>5.5156817727401219E-5</v>
      </c>
      <c r="D2579" s="35">
        <f t="shared" si="81"/>
        <v>0.92171179183813334</v>
      </c>
      <c r="E2579" s="4" t="s">
        <v>1436</v>
      </c>
      <c r="F2579" s="4" t="s">
        <v>9241</v>
      </c>
      <c r="G2579" s="9">
        <v>8</v>
      </c>
      <c r="H2579" s="4">
        <v>0</v>
      </c>
      <c r="I2579" s="4" t="s">
        <v>3746</v>
      </c>
      <c r="J2579" s="4" t="s">
        <v>8648</v>
      </c>
      <c r="K2579" s="4" t="s">
        <v>1004</v>
      </c>
      <c r="L2579" s="4" t="s">
        <v>3719</v>
      </c>
      <c r="M2579" s="4"/>
      <c r="N2579" s="4" t="s">
        <v>1064</v>
      </c>
      <c r="O2579" s="4" t="s">
        <v>3448</v>
      </c>
      <c r="P2579" s="5" t="e">
        <v>#N/A</v>
      </c>
    </row>
    <row r="2580" spans="1:16" x14ac:dyDescent="0.35">
      <c r="A2580" s="4" t="s">
        <v>1437</v>
      </c>
      <c r="B2580" s="17" t="s">
        <v>11760</v>
      </c>
      <c r="C2580" s="34">
        <f t="shared" si="80"/>
        <v>5.5156817727401219E-5</v>
      </c>
      <c r="D2580" s="35">
        <f t="shared" si="81"/>
        <v>0.92176694865586073</v>
      </c>
      <c r="E2580" s="4" t="s">
        <v>1436</v>
      </c>
      <c r="F2580" s="4" t="s">
        <v>9254</v>
      </c>
      <c r="G2580" s="9">
        <v>8</v>
      </c>
      <c r="H2580" s="4">
        <v>0</v>
      </c>
      <c r="I2580" s="4" t="s">
        <v>4033</v>
      </c>
      <c r="J2580" s="4" t="s">
        <v>9255</v>
      </c>
      <c r="K2580" s="4" t="s">
        <v>981</v>
      </c>
      <c r="L2580" s="4" t="s">
        <v>3955</v>
      </c>
      <c r="M2580" s="4"/>
      <c r="N2580" s="4" t="s">
        <v>1034</v>
      </c>
      <c r="O2580" s="4" t="s">
        <v>8328</v>
      </c>
      <c r="P2580" s="5" t="e">
        <v>#N/A</v>
      </c>
    </row>
    <row r="2581" spans="1:16" x14ac:dyDescent="0.35">
      <c r="A2581" s="4" t="s">
        <v>1437</v>
      </c>
      <c r="B2581" s="18" t="s">
        <v>11761</v>
      </c>
      <c r="C2581" s="34">
        <f t="shared" si="80"/>
        <v>5.5156817727401219E-5</v>
      </c>
      <c r="D2581" s="35">
        <f t="shared" si="81"/>
        <v>0.92182210547358812</v>
      </c>
      <c r="E2581" s="4" t="s">
        <v>1436</v>
      </c>
      <c r="F2581" s="4" t="s">
        <v>9318</v>
      </c>
      <c r="G2581" s="9">
        <v>8</v>
      </c>
      <c r="H2581" s="4">
        <v>2</v>
      </c>
      <c r="I2581" s="4" t="s">
        <v>3359</v>
      </c>
      <c r="J2581" s="4" t="s">
        <v>8881</v>
      </c>
      <c r="K2581" s="4" t="s">
        <v>996</v>
      </c>
      <c r="L2581" s="4" t="s">
        <v>3955</v>
      </c>
      <c r="M2581" s="4"/>
      <c r="N2581" s="4" t="s">
        <v>1054</v>
      </c>
      <c r="O2581" s="4" t="s">
        <v>1846</v>
      </c>
      <c r="P2581" s="5" t="e">
        <v>#N/A</v>
      </c>
    </row>
    <row r="2582" spans="1:16" x14ac:dyDescent="0.35">
      <c r="A2582" s="4" t="s">
        <v>1437</v>
      </c>
      <c r="B2582" s="17" t="s">
        <v>11760</v>
      </c>
      <c r="C2582" s="34">
        <f t="shared" si="80"/>
        <v>5.5156817727401219E-5</v>
      </c>
      <c r="D2582" s="35">
        <f t="shared" si="81"/>
        <v>0.9218772622913155</v>
      </c>
      <c r="E2582" s="4" t="s">
        <v>1436</v>
      </c>
      <c r="F2582" s="4" t="s">
        <v>9346</v>
      </c>
      <c r="G2582" s="9">
        <v>8</v>
      </c>
      <c r="H2582" s="4">
        <v>0</v>
      </c>
      <c r="I2582" s="4" t="s">
        <v>4075</v>
      </c>
      <c r="J2582" s="4" t="s">
        <v>4076</v>
      </c>
      <c r="K2582" s="4" t="s">
        <v>974</v>
      </c>
      <c r="L2582" s="4" t="s">
        <v>3719</v>
      </c>
      <c r="M2582" s="4" t="s">
        <v>7040</v>
      </c>
      <c r="N2582" s="4" t="s">
        <v>1024</v>
      </c>
      <c r="O2582" s="4" t="s">
        <v>4080</v>
      </c>
      <c r="P2582" s="5" t="e">
        <v>#N/A</v>
      </c>
    </row>
    <row r="2583" spans="1:16" x14ac:dyDescent="0.35">
      <c r="A2583" s="4" t="s">
        <v>1437</v>
      </c>
      <c r="B2583" s="18" t="s">
        <v>11761</v>
      </c>
      <c r="C2583" s="34">
        <f t="shared" si="80"/>
        <v>5.5156817727401219E-5</v>
      </c>
      <c r="D2583" s="35">
        <f t="shared" si="81"/>
        <v>0.92193241910904289</v>
      </c>
      <c r="E2583" s="4" t="s">
        <v>1436</v>
      </c>
      <c r="F2583" s="4" t="s">
        <v>9457</v>
      </c>
      <c r="G2583" s="9">
        <v>8</v>
      </c>
      <c r="H2583" s="4">
        <v>2</v>
      </c>
      <c r="I2583" s="4" t="s">
        <v>3359</v>
      </c>
      <c r="J2583" s="4" t="s">
        <v>9447</v>
      </c>
      <c r="K2583" s="4" t="s">
        <v>966</v>
      </c>
      <c r="L2583" s="4" t="s">
        <v>3988</v>
      </c>
      <c r="M2583" s="4" t="s">
        <v>4543</v>
      </c>
      <c r="N2583" s="4" t="s">
        <v>1014</v>
      </c>
      <c r="O2583" s="4" t="s">
        <v>3389</v>
      </c>
      <c r="P2583" s="5" t="e">
        <v>#N/A</v>
      </c>
    </row>
    <row r="2584" spans="1:16" x14ac:dyDescent="0.35">
      <c r="A2584" s="4" t="s">
        <v>1437</v>
      </c>
      <c r="B2584" s="18" t="s">
        <v>11761</v>
      </c>
      <c r="C2584" s="34">
        <f t="shared" si="80"/>
        <v>5.5156817727401219E-5</v>
      </c>
      <c r="D2584" s="35">
        <f t="shared" si="81"/>
        <v>0.92198757592677028</v>
      </c>
      <c r="E2584" s="4" t="s">
        <v>1436</v>
      </c>
      <c r="F2584" s="4" t="s">
        <v>9523</v>
      </c>
      <c r="G2584" s="9">
        <v>8</v>
      </c>
      <c r="H2584" s="4">
        <v>4</v>
      </c>
      <c r="I2584" s="4" t="s">
        <v>4051</v>
      </c>
      <c r="J2584" s="4" t="s">
        <v>8342</v>
      </c>
      <c r="K2584" s="4" t="s">
        <v>1003</v>
      </c>
      <c r="L2584" s="4" t="s">
        <v>3701</v>
      </c>
      <c r="M2584" s="4" t="s">
        <v>7940</v>
      </c>
      <c r="N2584" s="4" t="s">
        <v>1063</v>
      </c>
      <c r="O2584" s="4" t="s">
        <v>1846</v>
      </c>
      <c r="P2584" s="5" t="s">
        <v>11925</v>
      </c>
    </row>
    <row r="2585" spans="1:16" x14ac:dyDescent="0.35">
      <c r="A2585" s="4" t="s">
        <v>1437</v>
      </c>
      <c r="B2585" s="17" t="s">
        <v>11760</v>
      </c>
      <c r="C2585" s="34">
        <f t="shared" si="80"/>
        <v>5.5156817727401219E-5</v>
      </c>
      <c r="D2585" s="35">
        <f t="shared" si="81"/>
        <v>0.92204273274449766</v>
      </c>
      <c r="E2585" s="4" t="s">
        <v>1436</v>
      </c>
      <c r="F2585" s="4" t="s">
        <v>9528</v>
      </c>
      <c r="G2585" s="9">
        <v>8</v>
      </c>
      <c r="H2585" s="4">
        <v>0</v>
      </c>
      <c r="I2585" s="4" t="s">
        <v>4051</v>
      </c>
      <c r="J2585" s="4" t="s">
        <v>9526</v>
      </c>
      <c r="K2585" s="4" t="s">
        <v>922</v>
      </c>
      <c r="L2585" s="4" t="s">
        <v>3719</v>
      </c>
      <c r="M2585" s="4"/>
      <c r="N2585" s="4" t="s">
        <v>954</v>
      </c>
      <c r="O2585" s="4" t="s">
        <v>3422</v>
      </c>
      <c r="P2585" s="5" t="e">
        <v>#N/A</v>
      </c>
    </row>
    <row r="2586" spans="1:16" x14ac:dyDescent="0.35">
      <c r="A2586" s="4" t="s">
        <v>1437</v>
      </c>
      <c r="B2586" s="18" t="s">
        <v>11761</v>
      </c>
      <c r="C2586" s="34">
        <f t="shared" si="80"/>
        <v>5.5156817727401219E-5</v>
      </c>
      <c r="D2586" s="35">
        <f t="shared" si="81"/>
        <v>0.92209788956222505</v>
      </c>
      <c r="E2586" s="4" t="s">
        <v>1436</v>
      </c>
      <c r="F2586" s="4" t="s">
        <v>9607</v>
      </c>
      <c r="G2586" s="9">
        <v>8</v>
      </c>
      <c r="H2586" s="4">
        <v>3</v>
      </c>
      <c r="I2586" s="4" t="s">
        <v>3399</v>
      </c>
      <c r="J2586" s="4" t="s">
        <v>8932</v>
      </c>
      <c r="K2586" s="4" t="s">
        <v>934</v>
      </c>
      <c r="L2586" s="4" t="s">
        <v>4057</v>
      </c>
      <c r="M2586" s="4"/>
      <c r="N2586" s="4" t="s">
        <v>970</v>
      </c>
      <c r="O2586" s="4" t="s">
        <v>3757</v>
      </c>
      <c r="P2586" s="5" t="e">
        <v>#N/A</v>
      </c>
    </row>
    <row r="2587" spans="1:16" x14ac:dyDescent="0.35">
      <c r="A2587" s="4" t="s">
        <v>1437</v>
      </c>
      <c r="B2587" s="18" t="s">
        <v>11761</v>
      </c>
      <c r="C2587" s="34">
        <f t="shared" si="80"/>
        <v>5.5156817727401219E-5</v>
      </c>
      <c r="D2587" s="35">
        <f t="shared" si="81"/>
        <v>0.92215304637995243</v>
      </c>
      <c r="E2587" s="4" t="s">
        <v>1436</v>
      </c>
      <c r="F2587" s="4" t="s">
        <v>9609</v>
      </c>
      <c r="G2587" s="9">
        <v>8</v>
      </c>
      <c r="H2587" s="4">
        <v>3</v>
      </c>
      <c r="I2587" s="4" t="s">
        <v>3399</v>
      </c>
      <c r="J2587" s="4" t="s">
        <v>8937</v>
      </c>
      <c r="K2587" s="4" t="s">
        <v>934</v>
      </c>
      <c r="L2587" s="4" t="s">
        <v>4057</v>
      </c>
      <c r="M2587" s="4"/>
      <c r="N2587" s="4" t="s">
        <v>970</v>
      </c>
      <c r="O2587" s="4" t="s">
        <v>3757</v>
      </c>
      <c r="P2587" s="5" t="e">
        <v>#N/A</v>
      </c>
    </row>
    <row r="2588" spans="1:16" x14ac:dyDescent="0.35">
      <c r="A2588" s="4" t="s">
        <v>1437</v>
      </c>
      <c r="B2588" s="18" t="s">
        <v>11761</v>
      </c>
      <c r="C2588" s="34">
        <f t="shared" si="80"/>
        <v>5.5156817727401219E-5</v>
      </c>
      <c r="D2588" s="35">
        <f t="shared" si="81"/>
        <v>0.92220820319767982</v>
      </c>
      <c r="E2588" s="4" t="s">
        <v>1436</v>
      </c>
      <c r="F2588" s="4" t="s">
        <v>9675</v>
      </c>
      <c r="G2588" s="9">
        <v>8</v>
      </c>
      <c r="H2588" s="4">
        <v>3</v>
      </c>
      <c r="I2588" s="4" t="s">
        <v>3399</v>
      </c>
      <c r="J2588" s="4" t="s">
        <v>9668</v>
      </c>
      <c r="K2588" s="4" t="s">
        <v>1197</v>
      </c>
      <c r="L2588" s="4" t="s">
        <v>8023</v>
      </c>
      <c r="M2588" s="4"/>
      <c r="N2588" s="4" t="s">
        <v>1290</v>
      </c>
      <c r="O2588" s="4" t="s">
        <v>3371</v>
      </c>
      <c r="P2588" s="5" t="e">
        <v>#N/A</v>
      </c>
    </row>
    <row r="2589" spans="1:16" x14ac:dyDescent="0.35">
      <c r="A2589" s="4" t="s">
        <v>1437</v>
      </c>
      <c r="B2589" s="18" t="s">
        <v>11761</v>
      </c>
      <c r="C2589" s="34">
        <f t="shared" si="80"/>
        <v>5.5156817727401219E-5</v>
      </c>
      <c r="D2589" s="35">
        <f t="shared" si="81"/>
        <v>0.92226336001540721</v>
      </c>
      <c r="E2589" s="4" t="s">
        <v>1436</v>
      </c>
      <c r="F2589" s="4" t="s">
        <v>9810</v>
      </c>
      <c r="G2589" s="9">
        <v>8</v>
      </c>
      <c r="H2589" s="4">
        <v>5</v>
      </c>
      <c r="I2589" s="4" t="s">
        <v>3399</v>
      </c>
      <c r="J2589" s="4" t="s">
        <v>9811</v>
      </c>
      <c r="K2589" s="4" t="s">
        <v>1160</v>
      </c>
      <c r="L2589" s="4" t="s">
        <v>3405</v>
      </c>
      <c r="M2589" s="4" t="s">
        <v>3829</v>
      </c>
      <c r="N2589" s="4" t="s">
        <v>1260</v>
      </c>
      <c r="O2589" s="4" t="s">
        <v>4168</v>
      </c>
      <c r="P2589" s="5" t="e">
        <v>#N/A</v>
      </c>
    </row>
    <row r="2590" spans="1:16" x14ac:dyDescent="0.35">
      <c r="A2590" s="4" t="s">
        <v>1437</v>
      </c>
      <c r="B2590" s="17" t="s">
        <v>11760</v>
      </c>
      <c r="C2590" s="34">
        <f t="shared" si="80"/>
        <v>5.5156817727401219E-5</v>
      </c>
      <c r="D2590" s="35">
        <f t="shared" si="81"/>
        <v>0.92231851683313459</v>
      </c>
      <c r="E2590" s="4" t="s">
        <v>1436</v>
      </c>
      <c r="F2590" s="4" t="s">
        <v>9838</v>
      </c>
      <c r="G2590" s="9">
        <v>8</v>
      </c>
      <c r="H2590" s="4">
        <v>0</v>
      </c>
      <c r="I2590" s="4" t="s">
        <v>3341</v>
      </c>
      <c r="J2590" s="4" t="s">
        <v>7931</v>
      </c>
      <c r="K2590" s="4" t="s">
        <v>1157</v>
      </c>
      <c r="L2590" s="4" t="s">
        <v>4952</v>
      </c>
      <c r="M2590" s="4"/>
      <c r="N2590" s="4" t="s">
        <v>1256</v>
      </c>
      <c r="O2590" s="4" t="s">
        <v>3590</v>
      </c>
      <c r="P2590" s="5" t="e">
        <v>#N/A</v>
      </c>
    </row>
    <row r="2591" spans="1:16" x14ac:dyDescent="0.35">
      <c r="A2591" s="4" t="s">
        <v>1437</v>
      </c>
      <c r="B2591" s="18" t="s">
        <v>11761</v>
      </c>
      <c r="C2591" s="34">
        <f t="shared" si="80"/>
        <v>5.5156817727401219E-5</v>
      </c>
      <c r="D2591" s="35">
        <f t="shared" si="81"/>
        <v>0.92237367365086198</v>
      </c>
      <c r="E2591" s="4" t="s">
        <v>1436</v>
      </c>
      <c r="F2591" s="4" t="s">
        <v>9842</v>
      </c>
      <c r="G2591" s="9">
        <v>8</v>
      </c>
      <c r="H2591" s="4">
        <v>2</v>
      </c>
      <c r="I2591" s="4" t="s">
        <v>3399</v>
      </c>
      <c r="J2591" s="4" t="s">
        <v>9841</v>
      </c>
      <c r="K2591" s="4" t="s">
        <v>949</v>
      </c>
      <c r="L2591" s="4" t="s">
        <v>9828</v>
      </c>
      <c r="M2591" s="4"/>
      <c r="N2591" s="4" t="s">
        <v>990</v>
      </c>
      <c r="O2591" s="4" t="s">
        <v>3652</v>
      </c>
      <c r="P2591" s="5" t="e">
        <v>#N/A</v>
      </c>
    </row>
    <row r="2592" spans="1:16" x14ac:dyDescent="0.35">
      <c r="A2592" s="4" t="s">
        <v>1437</v>
      </c>
      <c r="B2592" s="18" t="s">
        <v>11761</v>
      </c>
      <c r="C2592" s="34">
        <f t="shared" si="80"/>
        <v>5.5156817727401219E-5</v>
      </c>
      <c r="D2592" s="35">
        <f t="shared" si="81"/>
        <v>0.92242883046858937</v>
      </c>
      <c r="E2592" s="4" t="s">
        <v>1436</v>
      </c>
      <c r="F2592" s="4" t="s">
        <v>9866</v>
      </c>
      <c r="G2592" s="9">
        <v>8</v>
      </c>
      <c r="H2592" s="4">
        <v>2</v>
      </c>
      <c r="I2592" s="4" t="s">
        <v>3359</v>
      </c>
      <c r="J2592" s="4" t="s">
        <v>9865</v>
      </c>
      <c r="K2592" s="4" t="s">
        <v>944</v>
      </c>
      <c r="L2592" s="4" t="s">
        <v>3701</v>
      </c>
      <c r="M2592" s="4"/>
      <c r="N2592" s="4" t="s">
        <v>984</v>
      </c>
      <c r="O2592" s="4" t="s">
        <v>3389</v>
      </c>
      <c r="P2592" s="5" t="e">
        <v>#N/A</v>
      </c>
    </row>
    <row r="2593" spans="1:16" x14ac:dyDescent="0.35">
      <c r="A2593" s="4" t="s">
        <v>1437</v>
      </c>
      <c r="B2593" s="18" t="s">
        <v>11761</v>
      </c>
      <c r="C2593" s="34">
        <f t="shared" si="80"/>
        <v>5.5156817727401219E-5</v>
      </c>
      <c r="D2593" s="35">
        <f t="shared" si="81"/>
        <v>0.92248398728631675</v>
      </c>
      <c r="E2593" s="4" t="s">
        <v>1436</v>
      </c>
      <c r="F2593" s="4" t="s">
        <v>9867</v>
      </c>
      <c r="G2593" s="9">
        <v>8</v>
      </c>
      <c r="H2593" s="4">
        <v>2</v>
      </c>
      <c r="I2593" s="4" t="s">
        <v>3359</v>
      </c>
      <c r="J2593" s="4" t="s">
        <v>9865</v>
      </c>
      <c r="K2593" s="4" t="s">
        <v>944</v>
      </c>
      <c r="L2593" s="4" t="s">
        <v>4069</v>
      </c>
      <c r="M2593" s="4"/>
      <c r="N2593" s="4" t="s">
        <v>984</v>
      </c>
      <c r="O2593" s="4" t="s">
        <v>3389</v>
      </c>
      <c r="P2593" s="5" t="e">
        <v>#N/A</v>
      </c>
    </row>
    <row r="2594" spans="1:16" x14ac:dyDescent="0.35">
      <c r="A2594" s="4" t="s">
        <v>1437</v>
      </c>
      <c r="B2594" s="18" t="s">
        <v>11761</v>
      </c>
      <c r="C2594" s="34">
        <f t="shared" si="80"/>
        <v>5.5156817727401219E-5</v>
      </c>
      <c r="D2594" s="35">
        <f t="shared" si="81"/>
        <v>0.92253914410404414</v>
      </c>
      <c r="E2594" s="4" t="s">
        <v>1436</v>
      </c>
      <c r="F2594" s="4" t="s">
        <v>9877</v>
      </c>
      <c r="G2594" s="9">
        <v>8</v>
      </c>
      <c r="H2594" s="4">
        <v>2</v>
      </c>
      <c r="I2594" s="4" t="s">
        <v>3341</v>
      </c>
      <c r="J2594" s="4" t="s">
        <v>5366</v>
      </c>
      <c r="K2594" s="4" t="s">
        <v>1034</v>
      </c>
      <c r="L2594" s="4" t="s">
        <v>3907</v>
      </c>
      <c r="M2594" s="4" t="s">
        <v>3648</v>
      </c>
      <c r="N2594" s="4" t="s">
        <v>1104</v>
      </c>
      <c r="O2594" s="4" t="s">
        <v>3426</v>
      </c>
      <c r="P2594" s="5" t="e">
        <v>#N/A</v>
      </c>
    </row>
    <row r="2595" spans="1:16" x14ac:dyDescent="0.35">
      <c r="A2595" s="4" t="s">
        <v>1437</v>
      </c>
      <c r="B2595" s="17" t="s">
        <v>11760</v>
      </c>
      <c r="C2595" s="34">
        <f t="shared" si="80"/>
        <v>5.5156817727401219E-5</v>
      </c>
      <c r="D2595" s="35">
        <f t="shared" si="81"/>
        <v>0.92259430092177153</v>
      </c>
      <c r="E2595" s="4" t="s">
        <v>1436</v>
      </c>
      <c r="F2595" s="4" t="s">
        <v>9932</v>
      </c>
      <c r="G2595" s="9">
        <v>8</v>
      </c>
      <c r="H2595" s="4">
        <v>0</v>
      </c>
      <c r="I2595" s="4" t="s">
        <v>3352</v>
      </c>
      <c r="J2595" s="4" t="s">
        <v>8749</v>
      </c>
      <c r="K2595" s="4" t="s">
        <v>930</v>
      </c>
      <c r="L2595" s="4" t="s">
        <v>4952</v>
      </c>
      <c r="M2595" s="4"/>
      <c r="N2595" s="4" t="s">
        <v>964</v>
      </c>
      <c r="O2595" s="4" t="s">
        <v>3811</v>
      </c>
      <c r="P2595" s="5" t="e">
        <v>#N/A</v>
      </c>
    </row>
    <row r="2596" spans="1:16" x14ac:dyDescent="0.35">
      <c r="A2596" s="4" t="s">
        <v>1437</v>
      </c>
      <c r="B2596" s="17" t="s">
        <v>11760</v>
      </c>
      <c r="C2596" s="34">
        <f t="shared" si="80"/>
        <v>5.5156817727401219E-5</v>
      </c>
      <c r="D2596" s="35">
        <f t="shared" si="81"/>
        <v>0.92264945773949891</v>
      </c>
      <c r="E2596" s="4" t="s">
        <v>1436</v>
      </c>
      <c r="F2596" s="4" t="s">
        <v>9965</v>
      </c>
      <c r="G2596" s="9">
        <v>8</v>
      </c>
      <c r="H2596" s="4">
        <v>0</v>
      </c>
      <c r="I2596" s="4" t="s">
        <v>3452</v>
      </c>
      <c r="J2596" s="4" t="s">
        <v>9962</v>
      </c>
      <c r="K2596" s="4" t="s">
        <v>919</v>
      </c>
      <c r="L2596" s="4" t="s">
        <v>7101</v>
      </c>
      <c r="M2596" s="4"/>
      <c r="N2596" s="4" t="s">
        <v>949</v>
      </c>
      <c r="O2596" s="4" t="s">
        <v>3422</v>
      </c>
      <c r="P2596" s="5" t="e">
        <v>#N/A</v>
      </c>
    </row>
    <row r="2597" spans="1:16" x14ac:dyDescent="0.35">
      <c r="A2597" s="4" t="s">
        <v>1437</v>
      </c>
      <c r="B2597" s="18" t="s">
        <v>11761</v>
      </c>
      <c r="C2597" s="34">
        <f t="shared" si="80"/>
        <v>5.5156817727401219E-5</v>
      </c>
      <c r="D2597" s="35">
        <f t="shared" si="81"/>
        <v>0.9227046145572263</v>
      </c>
      <c r="E2597" s="4" t="s">
        <v>1436</v>
      </c>
      <c r="F2597" s="4" t="s">
        <v>10015</v>
      </c>
      <c r="G2597" s="9">
        <v>8</v>
      </c>
      <c r="H2597" s="4">
        <v>5</v>
      </c>
      <c r="I2597" s="4" t="s">
        <v>3399</v>
      </c>
      <c r="J2597" s="4" t="s">
        <v>10006</v>
      </c>
      <c r="K2597" s="4" t="s">
        <v>959</v>
      </c>
      <c r="L2597" s="4" t="s">
        <v>4682</v>
      </c>
      <c r="M2597" s="4" t="s">
        <v>7040</v>
      </c>
      <c r="N2597" s="4" t="s">
        <v>1004</v>
      </c>
      <c r="O2597" s="4" t="s">
        <v>3757</v>
      </c>
      <c r="P2597" s="5" t="e">
        <v>#N/A</v>
      </c>
    </row>
    <row r="2598" spans="1:16" x14ac:dyDescent="0.35">
      <c r="A2598" s="4" t="s">
        <v>1437</v>
      </c>
      <c r="B2598" s="17" t="s">
        <v>11760</v>
      </c>
      <c r="C2598" s="34">
        <f t="shared" si="80"/>
        <v>5.5156817727401219E-5</v>
      </c>
      <c r="D2598" s="35">
        <f t="shared" si="81"/>
        <v>0.92275977137495369</v>
      </c>
      <c r="E2598" s="4" t="s">
        <v>1436</v>
      </c>
      <c r="F2598" s="4" t="s">
        <v>10097</v>
      </c>
      <c r="G2598" s="9">
        <v>8</v>
      </c>
      <c r="H2598" s="4">
        <v>0</v>
      </c>
      <c r="I2598" s="4" t="s">
        <v>3594</v>
      </c>
      <c r="J2598" s="4" t="s">
        <v>10098</v>
      </c>
      <c r="K2598" s="4" t="s">
        <v>1019</v>
      </c>
      <c r="L2598" s="4" t="s">
        <v>4682</v>
      </c>
      <c r="M2598" s="4"/>
      <c r="N2598" s="4" t="s">
        <v>1084</v>
      </c>
      <c r="O2598" s="4" t="s">
        <v>1846</v>
      </c>
      <c r="P2598" s="5" t="e">
        <v>#N/A</v>
      </c>
    </row>
    <row r="2599" spans="1:16" x14ac:dyDescent="0.35">
      <c r="A2599" s="4" t="s">
        <v>1437</v>
      </c>
      <c r="B2599" s="17" t="s">
        <v>11760</v>
      </c>
      <c r="C2599" s="34">
        <f t="shared" si="80"/>
        <v>5.5156817727401219E-5</v>
      </c>
      <c r="D2599" s="35">
        <f t="shared" si="81"/>
        <v>0.92281492819268107</v>
      </c>
      <c r="E2599" s="4" t="s">
        <v>1436</v>
      </c>
      <c r="F2599" s="4" t="s">
        <v>10147</v>
      </c>
      <c r="G2599" s="9">
        <v>8</v>
      </c>
      <c r="H2599" s="4">
        <v>0</v>
      </c>
      <c r="I2599" s="4" t="s">
        <v>3594</v>
      </c>
      <c r="J2599" s="4" t="s">
        <v>10098</v>
      </c>
      <c r="K2599" s="4" t="s">
        <v>974</v>
      </c>
      <c r="L2599" s="4" t="s">
        <v>8321</v>
      </c>
      <c r="M2599" s="4"/>
      <c r="N2599" s="4" t="s">
        <v>1024</v>
      </c>
      <c r="O2599" s="4" t="s">
        <v>1846</v>
      </c>
      <c r="P2599" s="5" t="e">
        <v>#N/A</v>
      </c>
    </row>
    <row r="2600" spans="1:16" x14ac:dyDescent="0.35">
      <c r="A2600" s="4" t="s">
        <v>1437</v>
      </c>
      <c r="B2600" s="18" t="s">
        <v>11761</v>
      </c>
      <c r="C2600" s="34">
        <f t="shared" si="80"/>
        <v>5.5156817727401219E-5</v>
      </c>
      <c r="D2600" s="35">
        <f t="shared" si="81"/>
        <v>0.92287008501040846</v>
      </c>
      <c r="E2600" s="4" t="s">
        <v>1436</v>
      </c>
      <c r="F2600" s="4" t="s">
        <v>10167</v>
      </c>
      <c r="G2600" s="9">
        <v>8</v>
      </c>
      <c r="H2600" s="4">
        <v>2</v>
      </c>
      <c r="I2600" s="4" t="s">
        <v>3490</v>
      </c>
      <c r="J2600" s="4" t="s">
        <v>10168</v>
      </c>
      <c r="K2600" s="4" t="s">
        <v>1024</v>
      </c>
      <c r="L2600" s="4" t="s">
        <v>8321</v>
      </c>
      <c r="M2600" s="4"/>
      <c r="N2600" s="4" t="s">
        <v>1090</v>
      </c>
      <c r="O2600" s="4" t="s">
        <v>3495</v>
      </c>
      <c r="P2600" s="5" t="e">
        <v>#N/A</v>
      </c>
    </row>
    <row r="2601" spans="1:16" x14ac:dyDescent="0.35">
      <c r="A2601" s="4" t="s">
        <v>1437</v>
      </c>
      <c r="B2601" s="17" t="s">
        <v>11760</v>
      </c>
      <c r="C2601" s="34">
        <f t="shared" si="80"/>
        <v>5.5156817727401219E-5</v>
      </c>
      <c r="D2601" s="35">
        <f t="shared" si="81"/>
        <v>0.92292524182813584</v>
      </c>
      <c r="E2601" s="4" t="s">
        <v>1436</v>
      </c>
      <c r="F2601" s="4" t="s">
        <v>10217</v>
      </c>
      <c r="G2601" s="9">
        <v>8</v>
      </c>
      <c r="H2601" s="4">
        <v>0</v>
      </c>
      <c r="I2601" s="4" t="s">
        <v>3594</v>
      </c>
      <c r="J2601" s="4" t="s">
        <v>10218</v>
      </c>
      <c r="K2601" s="4" t="s">
        <v>1019</v>
      </c>
      <c r="L2601" s="4" t="s">
        <v>8684</v>
      </c>
      <c r="M2601" s="4"/>
      <c r="N2601" s="4" t="s">
        <v>1084</v>
      </c>
      <c r="O2601" s="4" t="s">
        <v>1846</v>
      </c>
      <c r="P2601" s="5" t="e">
        <v>#N/A</v>
      </c>
    </row>
    <row r="2602" spans="1:16" x14ac:dyDescent="0.35">
      <c r="A2602" s="4" t="s">
        <v>1437</v>
      </c>
      <c r="B2602" s="17" t="s">
        <v>11760</v>
      </c>
      <c r="C2602" s="34">
        <f t="shared" si="80"/>
        <v>5.5156817727401219E-5</v>
      </c>
      <c r="D2602" s="35">
        <f t="shared" si="81"/>
        <v>0.92298039864586323</v>
      </c>
      <c r="E2602" s="4" t="s">
        <v>1436</v>
      </c>
      <c r="F2602" s="4" t="s">
        <v>10309</v>
      </c>
      <c r="G2602" s="9">
        <v>8</v>
      </c>
      <c r="H2602" s="4">
        <v>0</v>
      </c>
      <c r="I2602" s="4" t="s">
        <v>3594</v>
      </c>
      <c r="J2602" s="4" t="s">
        <v>9696</v>
      </c>
      <c r="K2602" s="4" t="s">
        <v>959</v>
      </c>
      <c r="L2602" s="4" t="s">
        <v>8684</v>
      </c>
      <c r="M2602" s="4" t="s">
        <v>9245</v>
      </c>
      <c r="N2602" s="4" t="s">
        <v>1004</v>
      </c>
      <c r="O2602" s="4" t="s">
        <v>1846</v>
      </c>
      <c r="P2602" s="5" t="e">
        <v>#N/A</v>
      </c>
    </row>
    <row r="2603" spans="1:16" x14ac:dyDescent="0.35">
      <c r="A2603" s="4" t="s">
        <v>1437</v>
      </c>
      <c r="B2603" s="17" t="s">
        <v>11760</v>
      </c>
      <c r="C2603" s="34">
        <f t="shared" si="80"/>
        <v>5.5156817727401219E-5</v>
      </c>
      <c r="D2603" s="35">
        <f t="shared" si="81"/>
        <v>0.92303555546359062</v>
      </c>
      <c r="E2603" s="4" t="s">
        <v>1436</v>
      </c>
      <c r="F2603" s="4" t="s">
        <v>10320</v>
      </c>
      <c r="G2603" s="9">
        <v>8</v>
      </c>
      <c r="H2603" s="4">
        <v>0</v>
      </c>
      <c r="I2603" s="4" t="s">
        <v>4075</v>
      </c>
      <c r="J2603" s="4" t="s">
        <v>10321</v>
      </c>
      <c r="K2603" s="4" t="s">
        <v>974</v>
      </c>
      <c r="L2603" s="4" t="s">
        <v>4157</v>
      </c>
      <c r="M2603" s="4"/>
      <c r="N2603" s="4" t="s">
        <v>1024</v>
      </c>
      <c r="O2603" s="4" t="s">
        <v>8614</v>
      </c>
      <c r="P2603" s="5" t="e">
        <v>#N/A</v>
      </c>
    </row>
    <row r="2604" spans="1:16" x14ac:dyDescent="0.35">
      <c r="A2604" s="4" t="s">
        <v>1437</v>
      </c>
      <c r="B2604" s="17" t="s">
        <v>11760</v>
      </c>
      <c r="C2604" s="34">
        <f t="shared" si="80"/>
        <v>5.5156817727401219E-5</v>
      </c>
      <c r="D2604" s="35">
        <f t="shared" si="81"/>
        <v>0.923090712281318</v>
      </c>
      <c r="E2604" s="4" t="s">
        <v>1436</v>
      </c>
      <c r="F2604" s="4" t="s">
        <v>10338</v>
      </c>
      <c r="G2604" s="9">
        <v>8</v>
      </c>
      <c r="H2604" s="4">
        <v>0</v>
      </c>
      <c r="I2604" s="4" t="s">
        <v>3519</v>
      </c>
      <c r="J2604" s="4" t="s">
        <v>10335</v>
      </c>
      <c r="K2604" s="4" t="s">
        <v>959</v>
      </c>
      <c r="L2604" s="4" t="s">
        <v>4157</v>
      </c>
      <c r="M2604" s="4"/>
      <c r="N2604" s="4" t="s">
        <v>1004</v>
      </c>
      <c r="O2604" s="4" t="s">
        <v>3581</v>
      </c>
      <c r="P2604" s="5" t="e">
        <v>#N/A</v>
      </c>
    </row>
    <row r="2605" spans="1:16" x14ac:dyDescent="0.35">
      <c r="A2605" s="4" t="s">
        <v>1437</v>
      </c>
      <c r="B2605" s="17" t="s">
        <v>11760</v>
      </c>
      <c r="C2605" s="34">
        <f t="shared" si="80"/>
        <v>5.5156817727401219E-5</v>
      </c>
      <c r="D2605" s="35">
        <f t="shared" si="81"/>
        <v>0.92314586909904539</v>
      </c>
      <c r="E2605" s="4" t="s">
        <v>1436</v>
      </c>
      <c r="F2605" s="4" t="s">
        <v>10346</v>
      </c>
      <c r="G2605" s="9">
        <v>8</v>
      </c>
      <c r="H2605" s="4">
        <v>0</v>
      </c>
      <c r="I2605" s="4" t="s">
        <v>3519</v>
      </c>
      <c r="J2605" s="4" t="s">
        <v>10343</v>
      </c>
      <c r="K2605" s="4" t="s">
        <v>988</v>
      </c>
      <c r="L2605" s="4" t="s">
        <v>4157</v>
      </c>
      <c r="M2605" s="4"/>
      <c r="N2605" s="4" t="s">
        <v>1044</v>
      </c>
      <c r="O2605" s="4" t="s">
        <v>3581</v>
      </c>
      <c r="P2605" s="5" t="e">
        <v>#N/A</v>
      </c>
    </row>
    <row r="2606" spans="1:16" x14ac:dyDescent="0.35">
      <c r="A2606" s="4" t="s">
        <v>1437</v>
      </c>
      <c r="B2606" s="18" t="s">
        <v>11761</v>
      </c>
      <c r="C2606" s="34">
        <f t="shared" si="80"/>
        <v>5.5156817727401219E-5</v>
      </c>
      <c r="D2606" s="35">
        <f t="shared" si="81"/>
        <v>0.92320102591677278</v>
      </c>
      <c r="E2606" s="4" t="s">
        <v>1436</v>
      </c>
      <c r="F2606" s="4" t="s">
        <v>10383</v>
      </c>
      <c r="G2606" s="9">
        <v>8</v>
      </c>
      <c r="H2606" s="4">
        <v>2</v>
      </c>
      <c r="I2606" s="4" t="s">
        <v>3399</v>
      </c>
      <c r="J2606" s="4" t="s">
        <v>4766</v>
      </c>
      <c r="K2606" s="4" t="s">
        <v>1082</v>
      </c>
      <c r="L2606" s="4" t="s">
        <v>4767</v>
      </c>
      <c r="M2606" s="4"/>
      <c r="N2606" s="4" t="s">
        <v>1165</v>
      </c>
      <c r="O2606" s="4" t="s">
        <v>5045</v>
      </c>
      <c r="P2606" s="5" t="e">
        <v>#N/A</v>
      </c>
    </row>
    <row r="2607" spans="1:16" x14ac:dyDescent="0.35">
      <c r="A2607" s="4" t="s">
        <v>1437</v>
      </c>
      <c r="B2607" s="18" t="s">
        <v>11761</v>
      </c>
      <c r="C2607" s="34">
        <f t="shared" si="80"/>
        <v>5.5156817727401219E-5</v>
      </c>
      <c r="D2607" s="35">
        <f t="shared" si="81"/>
        <v>0.92325618273450016</v>
      </c>
      <c r="E2607" s="4" t="s">
        <v>1436</v>
      </c>
      <c r="F2607" s="4" t="s">
        <v>10413</v>
      </c>
      <c r="G2607" s="9">
        <v>8</v>
      </c>
      <c r="H2607" s="4">
        <v>5</v>
      </c>
      <c r="I2607" s="4" t="s">
        <v>3399</v>
      </c>
      <c r="J2607" s="4" t="s">
        <v>9280</v>
      </c>
      <c r="K2607" s="4" t="s">
        <v>1119</v>
      </c>
      <c r="L2607" s="4" t="s">
        <v>9397</v>
      </c>
      <c r="M2607" s="4" t="s">
        <v>4890</v>
      </c>
      <c r="N2607" s="4" t="s">
        <v>1210</v>
      </c>
      <c r="O2607" s="4" t="s">
        <v>3426</v>
      </c>
      <c r="P2607" s="5" t="e">
        <v>#N/A</v>
      </c>
    </row>
    <row r="2608" spans="1:16" x14ac:dyDescent="0.35">
      <c r="A2608" s="4" t="s">
        <v>1437</v>
      </c>
      <c r="B2608" s="18" t="s">
        <v>11761</v>
      </c>
      <c r="C2608" s="34">
        <f t="shared" si="80"/>
        <v>5.5156817727401219E-5</v>
      </c>
      <c r="D2608" s="35">
        <f t="shared" si="81"/>
        <v>0.92331133955222755</v>
      </c>
      <c r="E2608" s="4" t="s">
        <v>1436</v>
      </c>
      <c r="F2608" s="4" t="s">
        <v>10419</v>
      </c>
      <c r="G2608" s="9">
        <v>8</v>
      </c>
      <c r="H2608" s="4">
        <v>2</v>
      </c>
      <c r="I2608" s="4" t="s">
        <v>3341</v>
      </c>
      <c r="J2608" s="4" t="s">
        <v>10420</v>
      </c>
      <c r="K2608" s="4" t="s">
        <v>1097</v>
      </c>
      <c r="L2608" s="4" t="s">
        <v>4728</v>
      </c>
      <c r="M2608" s="4"/>
      <c r="N2608" s="4" t="s">
        <v>1184</v>
      </c>
      <c r="O2608" s="4" t="s">
        <v>3413</v>
      </c>
      <c r="P2608" s="5" t="e">
        <v>#N/A</v>
      </c>
    </row>
    <row r="2609" spans="1:16" x14ac:dyDescent="0.35">
      <c r="A2609" s="4" t="s">
        <v>1437</v>
      </c>
      <c r="B2609" s="17" t="s">
        <v>11760</v>
      </c>
      <c r="C2609" s="34">
        <f t="shared" si="80"/>
        <v>5.5156817727401219E-5</v>
      </c>
      <c r="D2609" s="35">
        <f t="shared" si="81"/>
        <v>0.92336649636995494</v>
      </c>
      <c r="E2609" s="4" t="s">
        <v>1436</v>
      </c>
      <c r="F2609" s="4" t="s">
        <v>10431</v>
      </c>
      <c r="G2609" s="9">
        <v>8</v>
      </c>
      <c r="H2609" s="4">
        <v>0</v>
      </c>
      <c r="I2609" s="4" t="s">
        <v>3594</v>
      </c>
      <c r="J2609" s="4" t="s">
        <v>7939</v>
      </c>
      <c r="K2609" s="4" t="s">
        <v>944</v>
      </c>
      <c r="L2609" s="4" t="s">
        <v>4767</v>
      </c>
      <c r="M2609" s="4" t="s">
        <v>4890</v>
      </c>
      <c r="N2609" s="4" t="s">
        <v>984</v>
      </c>
      <c r="O2609" s="4" t="s">
        <v>6457</v>
      </c>
      <c r="P2609" s="5" t="e">
        <v>#N/A</v>
      </c>
    </row>
    <row r="2610" spans="1:16" x14ac:dyDescent="0.35">
      <c r="A2610" s="4" t="s">
        <v>1437</v>
      </c>
      <c r="B2610" s="17" t="s">
        <v>11760</v>
      </c>
      <c r="C2610" s="34">
        <f t="shared" si="80"/>
        <v>5.5156817727401219E-5</v>
      </c>
      <c r="D2610" s="35">
        <f t="shared" si="81"/>
        <v>0.92342165318768232</v>
      </c>
      <c r="E2610" s="4" t="s">
        <v>1436</v>
      </c>
      <c r="F2610" s="4" t="s">
        <v>10580</v>
      </c>
      <c r="G2610" s="9">
        <v>8</v>
      </c>
      <c r="H2610" s="4">
        <v>0</v>
      </c>
      <c r="I2610" s="4" t="s">
        <v>3472</v>
      </c>
      <c r="J2610" s="4" t="s">
        <v>10250</v>
      </c>
      <c r="K2610" s="4" t="s">
        <v>964</v>
      </c>
      <c r="L2610" s="4" t="s">
        <v>4462</v>
      </c>
      <c r="M2610" s="4"/>
      <c r="N2610" s="4" t="s">
        <v>1011</v>
      </c>
      <c r="O2610" s="4" t="s">
        <v>3476</v>
      </c>
      <c r="P2610" s="5" t="e">
        <v>#N/A</v>
      </c>
    </row>
    <row r="2611" spans="1:16" x14ac:dyDescent="0.35">
      <c r="A2611" s="4" t="s">
        <v>1437</v>
      </c>
      <c r="B2611" s="18" t="s">
        <v>11761</v>
      </c>
      <c r="C2611" s="34">
        <f t="shared" si="80"/>
        <v>5.5156817727401219E-5</v>
      </c>
      <c r="D2611" s="35">
        <f t="shared" si="81"/>
        <v>0.92347681000540971</v>
      </c>
      <c r="E2611" s="4" t="s">
        <v>1436</v>
      </c>
      <c r="F2611" s="4" t="s">
        <v>10683</v>
      </c>
      <c r="G2611" s="9">
        <v>8</v>
      </c>
      <c r="H2611" s="4">
        <v>3</v>
      </c>
      <c r="I2611" s="4" t="s">
        <v>3399</v>
      </c>
      <c r="J2611" s="4" t="s">
        <v>10681</v>
      </c>
      <c r="K2611" s="4" t="s">
        <v>974</v>
      </c>
      <c r="L2611" s="4" t="s">
        <v>8241</v>
      </c>
      <c r="M2611" s="4"/>
      <c r="N2611" s="4" t="s">
        <v>1024</v>
      </c>
      <c r="O2611" s="4" t="s">
        <v>3759</v>
      </c>
      <c r="P2611" s="5" t="e">
        <v>#N/A</v>
      </c>
    </row>
    <row r="2612" spans="1:16" x14ac:dyDescent="0.35">
      <c r="A2612" s="4" t="s">
        <v>1437</v>
      </c>
      <c r="B2612" s="18" t="s">
        <v>11761</v>
      </c>
      <c r="C2612" s="34">
        <f t="shared" si="80"/>
        <v>5.5156817727401219E-5</v>
      </c>
      <c r="D2612" s="35">
        <f t="shared" si="81"/>
        <v>0.9235319668231371</v>
      </c>
      <c r="E2612" s="4" t="s">
        <v>1436</v>
      </c>
      <c r="F2612" s="4" t="s">
        <v>10715</v>
      </c>
      <c r="G2612" s="9">
        <v>8</v>
      </c>
      <c r="H2612" s="4">
        <v>2</v>
      </c>
      <c r="I2612" s="4" t="s">
        <v>3341</v>
      </c>
      <c r="J2612" s="4" t="s">
        <v>10716</v>
      </c>
      <c r="K2612" s="4" t="s">
        <v>1082</v>
      </c>
      <c r="L2612" s="4" t="s">
        <v>6664</v>
      </c>
      <c r="M2612" s="4"/>
      <c r="N2612" s="4" t="s">
        <v>1165</v>
      </c>
      <c r="O2612" s="4" t="s">
        <v>3413</v>
      </c>
      <c r="P2612" s="5" t="e">
        <v>#N/A</v>
      </c>
    </row>
    <row r="2613" spans="1:16" x14ac:dyDescent="0.35">
      <c r="A2613" s="4" t="s">
        <v>1437</v>
      </c>
      <c r="B2613" s="17" t="s">
        <v>11760</v>
      </c>
      <c r="C2613" s="34">
        <f t="shared" si="80"/>
        <v>5.5156817727401219E-5</v>
      </c>
      <c r="D2613" s="35">
        <f t="shared" si="81"/>
        <v>0.92358712364086448</v>
      </c>
      <c r="E2613" s="4" t="s">
        <v>1436</v>
      </c>
      <c r="F2613" s="4" t="s">
        <v>10751</v>
      </c>
      <c r="G2613" s="9">
        <v>8</v>
      </c>
      <c r="H2613" s="4">
        <v>0</v>
      </c>
      <c r="I2613" s="4" t="s">
        <v>4033</v>
      </c>
      <c r="J2613" s="4" t="s">
        <v>9804</v>
      </c>
      <c r="K2613" s="4" t="s">
        <v>937</v>
      </c>
      <c r="L2613" s="4" t="s">
        <v>4462</v>
      </c>
      <c r="M2613" s="4"/>
      <c r="N2613" s="4" t="s">
        <v>974</v>
      </c>
      <c r="O2613" s="4" t="s">
        <v>3961</v>
      </c>
      <c r="P2613" s="5" t="e">
        <v>#N/A</v>
      </c>
    </row>
    <row r="2614" spans="1:16" x14ac:dyDescent="0.35">
      <c r="A2614" s="4" t="s">
        <v>1437</v>
      </c>
      <c r="B2614" s="17" t="s">
        <v>11760</v>
      </c>
      <c r="C2614" s="34">
        <f t="shared" si="80"/>
        <v>5.5156817727401219E-5</v>
      </c>
      <c r="D2614" s="35">
        <f t="shared" si="81"/>
        <v>0.92364228045859187</v>
      </c>
      <c r="E2614" s="4" t="s">
        <v>1436</v>
      </c>
      <c r="F2614" s="4" t="s">
        <v>10772</v>
      </c>
      <c r="G2614" s="9">
        <v>8</v>
      </c>
      <c r="H2614" s="4">
        <v>0</v>
      </c>
      <c r="I2614" s="4" t="s">
        <v>3418</v>
      </c>
      <c r="J2614" s="4" t="s">
        <v>10773</v>
      </c>
      <c r="K2614" s="4" t="s">
        <v>930</v>
      </c>
      <c r="L2614" s="4" t="s">
        <v>3888</v>
      </c>
      <c r="M2614" s="4"/>
      <c r="N2614" s="4" t="s">
        <v>965</v>
      </c>
      <c r="O2614" s="4" t="s">
        <v>5922</v>
      </c>
      <c r="P2614" s="5" t="e">
        <v>#N/A</v>
      </c>
    </row>
    <row r="2615" spans="1:16" x14ac:dyDescent="0.35">
      <c r="A2615" s="4" t="s">
        <v>1437</v>
      </c>
      <c r="B2615" s="18" t="s">
        <v>11761</v>
      </c>
      <c r="C2615" s="34">
        <f t="shared" si="80"/>
        <v>5.5156817727401219E-5</v>
      </c>
      <c r="D2615" s="35">
        <f t="shared" si="81"/>
        <v>0.92369743727631926</v>
      </c>
      <c r="E2615" s="4" t="s">
        <v>1436</v>
      </c>
      <c r="F2615" s="4" t="s">
        <v>10834</v>
      </c>
      <c r="G2615" s="9">
        <v>8</v>
      </c>
      <c r="H2615" s="4">
        <v>2</v>
      </c>
      <c r="I2615" s="4" t="s">
        <v>3399</v>
      </c>
      <c r="J2615" s="4" t="s">
        <v>10619</v>
      </c>
      <c r="K2615" s="4" t="s">
        <v>1059</v>
      </c>
      <c r="L2615" s="4" t="s">
        <v>4252</v>
      </c>
      <c r="M2615" s="4"/>
      <c r="N2615" s="4" t="s">
        <v>1136</v>
      </c>
      <c r="O2615" s="4" t="s">
        <v>4399</v>
      </c>
      <c r="P2615" s="5" t="e">
        <v>#N/A</v>
      </c>
    </row>
    <row r="2616" spans="1:16" x14ac:dyDescent="0.35">
      <c r="A2616" s="4" t="s">
        <v>1437</v>
      </c>
      <c r="B2616" s="18" t="s">
        <v>11761</v>
      </c>
      <c r="C2616" s="34">
        <f t="shared" si="80"/>
        <v>5.5156817727401219E-5</v>
      </c>
      <c r="D2616" s="35">
        <f t="shared" si="81"/>
        <v>0.92375259409404664</v>
      </c>
      <c r="E2616" s="4" t="s">
        <v>1436</v>
      </c>
      <c r="F2616" s="4" t="s">
        <v>10865</v>
      </c>
      <c r="G2616" s="9">
        <v>8</v>
      </c>
      <c r="H2616" s="4">
        <v>2</v>
      </c>
      <c r="I2616" s="4" t="s">
        <v>3341</v>
      </c>
      <c r="J2616" s="4" t="s">
        <v>10863</v>
      </c>
      <c r="K2616" s="4" t="s">
        <v>974</v>
      </c>
      <c r="L2616" s="4" t="s">
        <v>8897</v>
      </c>
      <c r="M2616" s="4" t="s">
        <v>10307</v>
      </c>
      <c r="N2616" s="4" t="s">
        <v>1024</v>
      </c>
      <c r="O2616" s="4" t="s">
        <v>3811</v>
      </c>
      <c r="P2616" s="5" t="e">
        <v>#N/A</v>
      </c>
    </row>
    <row r="2617" spans="1:16" x14ac:dyDescent="0.35">
      <c r="A2617" s="4" t="s">
        <v>1437</v>
      </c>
      <c r="B2617" s="18" t="s">
        <v>11761</v>
      </c>
      <c r="C2617" s="34">
        <f t="shared" si="80"/>
        <v>5.5156817727401219E-5</v>
      </c>
      <c r="D2617" s="35">
        <f t="shared" si="81"/>
        <v>0.92380775091177403</v>
      </c>
      <c r="E2617" s="4" t="s">
        <v>1436</v>
      </c>
      <c r="F2617" s="4" t="s">
        <v>10972</v>
      </c>
      <c r="G2617" s="9">
        <v>8</v>
      </c>
      <c r="H2617" s="4">
        <v>2</v>
      </c>
      <c r="I2617" s="4" t="s">
        <v>3594</v>
      </c>
      <c r="J2617" s="4" t="s">
        <v>9996</v>
      </c>
      <c r="K2617" s="4" t="s">
        <v>944</v>
      </c>
      <c r="L2617" s="4" t="s">
        <v>4748</v>
      </c>
      <c r="M2617" s="4"/>
      <c r="N2617" s="4" t="s">
        <v>984</v>
      </c>
      <c r="O2617" s="4" t="s">
        <v>6457</v>
      </c>
      <c r="P2617" s="5" t="e">
        <v>#N/A</v>
      </c>
    </row>
    <row r="2618" spans="1:16" x14ac:dyDescent="0.35">
      <c r="A2618" s="4" t="s">
        <v>1437</v>
      </c>
      <c r="B2618" s="17" t="s">
        <v>11760</v>
      </c>
      <c r="C2618" s="34">
        <f t="shared" si="80"/>
        <v>5.5156817727401219E-5</v>
      </c>
      <c r="D2618" s="35">
        <f t="shared" si="81"/>
        <v>0.92386290772950141</v>
      </c>
      <c r="E2618" s="4" t="s">
        <v>1436</v>
      </c>
      <c r="F2618" s="4" t="s">
        <v>11060</v>
      </c>
      <c r="G2618" s="9">
        <v>8</v>
      </c>
      <c r="H2618" s="4">
        <v>0</v>
      </c>
      <c r="I2618" s="4" t="s">
        <v>3352</v>
      </c>
      <c r="J2618" s="4" t="s">
        <v>8966</v>
      </c>
      <c r="K2618" s="4" t="s">
        <v>974</v>
      </c>
      <c r="L2618" s="4" t="s">
        <v>8363</v>
      </c>
      <c r="M2618" s="4"/>
      <c r="N2618" s="4" t="s">
        <v>1024</v>
      </c>
      <c r="O2618" s="4" t="s">
        <v>3811</v>
      </c>
      <c r="P2618" s="5" t="e">
        <v>#N/A</v>
      </c>
    </row>
    <row r="2619" spans="1:16" x14ac:dyDescent="0.35">
      <c r="A2619" s="4" t="s">
        <v>1437</v>
      </c>
      <c r="B2619" s="18" t="s">
        <v>11761</v>
      </c>
      <c r="C2619" s="34">
        <f t="shared" si="80"/>
        <v>5.5156817727401219E-5</v>
      </c>
      <c r="D2619" s="35">
        <f t="shared" si="81"/>
        <v>0.9239180645472288</v>
      </c>
      <c r="E2619" s="4" t="s">
        <v>1436</v>
      </c>
      <c r="F2619" s="4" t="s">
        <v>11089</v>
      </c>
      <c r="G2619" s="9">
        <v>8</v>
      </c>
      <c r="H2619" s="4">
        <v>2</v>
      </c>
      <c r="I2619" s="4" t="s">
        <v>3594</v>
      </c>
      <c r="J2619" s="4" t="s">
        <v>10189</v>
      </c>
      <c r="K2619" s="4" t="s">
        <v>1087</v>
      </c>
      <c r="L2619" s="4" t="s">
        <v>8121</v>
      </c>
      <c r="M2619" s="4"/>
      <c r="N2619" s="4" t="s">
        <v>1172</v>
      </c>
      <c r="O2619" s="4" t="s">
        <v>3707</v>
      </c>
      <c r="P2619" s="5" t="e">
        <v>#N/A</v>
      </c>
    </row>
    <row r="2620" spans="1:16" x14ac:dyDescent="0.35">
      <c r="A2620" s="4" t="s">
        <v>1437</v>
      </c>
      <c r="B2620" s="18" t="s">
        <v>11761</v>
      </c>
      <c r="C2620" s="34">
        <f t="shared" si="80"/>
        <v>5.5156817727401219E-5</v>
      </c>
      <c r="D2620" s="35">
        <f t="shared" si="81"/>
        <v>0.92397322136495619</v>
      </c>
      <c r="E2620" s="4" t="s">
        <v>1436</v>
      </c>
      <c r="F2620" s="4" t="s">
        <v>11114</v>
      </c>
      <c r="G2620" s="9">
        <v>8</v>
      </c>
      <c r="H2620" s="4">
        <v>2</v>
      </c>
      <c r="I2620" s="4" t="s">
        <v>3399</v>
      </c>
      <c r="J2620" s="4" t="s">
        <v>11115</v>
      </c>
      <c r="K2620" s="4" t="s">
        <v>1044</v>
      </c>
      <c r="L2620" s="4" t="s">
        <v>8335</v>
      </c>
      <c r="M2620" s="4"/>
      <c r="N2620" s="4" t="s">
        <v>1118</v>
      </c>
      <c r="O2620" s="4" t="s">
        <v>5045</v>
      </c>
      <c r="P2620" s="5" t="e">
        <v>#N/A</v>
      </c>
    </row>
    <row r="2621" spans="1:16" x14ac:dyDescent="0.35">
      <c r="A2621" s="4" t="s">
        <v>1437</v>
      </c>
      <c r="B2621" s="18" t="s">
        <v>11761</v>
      </c>
      <c r="C2621" s="34">
        <f t="shared" si="80"/>
        <v>5.5156817727401219E-5</v>
      </c>
      <c r="D2621" s="35">
        <f t="shared" si="81"/>
        <v>0.92402837818268357</v>
      </c>
      <c r="E2621" s="4" t="s">
        <v>1436</v>
      </c>
      <c r="F2621" s="4" t="s">
        <v>11121</v>
      </c>
      <c r="G2621" s="9">
        <v>8</v>
      </c>
      <c r="H2621" s="4">
        <v>2</v>
      </c>
      <c r="I2621" s="4" t="s">
        <v>3594</v>
      </c>
      <c r="J2621" s="4" t="s">
        <v>9996</v>
      </c>
      <c r="K2621" s="4" t="s">
        <v>944</v>
      </c>
      <c r="L2621" s="4" t="s">
        <v>4252</v>
      </c>
      <c r="M2621" s="4"/>
      <c r="N2621" s="4" t="s">
        <v>984</v>
      </c>
      <c r="O2621" s="4" t="s">
        <v>3389</v>
      </c>
      <c r="P2621" s="5" t="e">
        <v>#N/A</v>
      </c>
    </row>
    <row r="2622" spans="1:16" x14ac:dyDescent="0.35">
      <c r="A2622" s="4" t="s">
        <v>1437</v>
      </c>
      <c r="B2622" s="17" t="s">
        <v>11760</v>
      </c>
      <c r="C2622" s="34">
        <f t="shared" si="80"/>
        <v>5.5156817727401219E-5</v>
      </c>
      <c r="D2622" s="35">
        <f t="shared" si="81"/>
        <v>0.92408353500041096</v>
      </c>
      <c r="E2622" s="4" t="s">
        <v>1436</v>
      </c>
      <c r="F2622" s="4" t="s">
        <v>11130</v>
      </c>
      <c r="G2622" s="9">
        <v>8</v>
      </c>
      <c r="H2622" s="4">
        <v>0</v>
      </c>
      <c r="I2622" s="4" t="s">
        <v>3594</v>
      </c>
      <c r="J2622" s="4" t="s">
        <v>10150</v>
      </c>
      <c r="K2622" s="4" t="s">
        <v>944</v>
      </c>
      <c r="L2622" s="4" t="s">
        <v>4457</v>
      </c>
      <c r="M2622" s="4" t="s">
        <v>10307</v>
      </c>
      <c r="N2622" s="4" t="s">
        <v>984</v>
      </c>
      <c r="O2622" s="4" t="s">
        <v>3389</v>
      </c>
      <c r="P2622" s="5" t="e">
        <v>#N/A</v>
      </c>
    </row>
    <row r="2623" spans="1:16" x14ac:dyDescent="0.35">
      <c r="A2623" s="4" t="s">
        <v>1437</v>
      </c>
      <c r="B2623" s="18" t="s">
        <v>11761</v>
      </c>
      <c r="C2623" s="34">
        <f t="shared" si="80"/>
        <v>5.5156817727401219E-5</v>
      </c>
      <c r="D2623" s="35">
        <f t="shared" si="81"/>
        <v>0.92413869181813835</v>
      </c>
      <c r="E2623" s="4" t="s">
        <v>1436</v>
      </c>
      <c r="F2623" s="4" t="s">
        <v>11138</v>
      </c>
      <c r="G2623" s="9">
        <v>8</v>
      </c>
      <c r="H2623" s="4">
        <v>2</v>
      </c>
      <c r="I2623" s="4" t="s">
        <v>3399</v>
      </c>
      <c r="J2623" s="4" t="s">
        <v>10052</v>
      </c>
      <c r="K2623" s="4" t="s">
        <v>977</v>
      </c>
      <c r="L2623" s="4" t="s">
        <v>8335</v>
      </c>
      <c r="M2623" s="4"/>
      <c r="N2623" s="4" t="s">
        <v>1028</v>
      </c>
      <c r="O2623" s="4" t="s">
        <v>9872</v>
      </c>
      <c r="P2623" s="5" t="e">
        <v>#N/A</v>
      </c>
    </row>
    <row r="2624" spans="1:16" x14ac:dyDescent="0.35">
      <c r="A2624" s="4" t="s">
        <v>1437</v>
      </c>
      <c r="B2624" s="17" t="s">
        <v>11760</v>
      </c>
      <c r="C2624" s="34">
        <f t="shared" si="80"/>
        <v>5.5156817727401219E-5</v>
      </c>
      <c r="D2624" s="35">
        <f t="shared" si="81"/>
        <v>0.92419384863586573</v>
      </c>
      <c r="E2624" s="4" t="s">
        <v>1436</v>
      </c>
      <c r="F2624" s="4" t="s">
        <v>11249</v>
      </c>
      <c r="G2624" s="9">
        <v>8</v>
      </c>
      <c r="H2624" s="4">
        <v>0</v>
      </c>
      <c r="I2624" s="4" t="s">
        <v>4033</v>
      </c>
      <c r="J2624" s="4" t="s">
        <v>10030</v>
      </c>
      <c r="K2624" s="4" t="s">
        <v>941</v>
      </c>
      <c r="L2624" s="4" t="s">
        <v>3355</v>
      </c>
      <c r="M2624" s="4"/>
      <c r="N2624" s="4" t="s">
        <v>979</v>
      </c>
      <c r="O2624" s="4" t="s">
        <v>3476</v>
      </c>
      <c r="P2624" s="5" t="e">
        <v>#N/A</v>
      </c>
    </row>
    <row r="2625" spans="1:16" x14ac:dyDescent="0.35">
      <c r="A2625" s="4" t="s">
        <v>1437</v>
      </c>
      <c r="B2625" s="17" t="s">
        <v>11760</v>
      </c>
      <c r="C2625" s="34">
        <f t="shared" si="80"/>
        <v>5.5156817727401219E-5</v>
      </c>
      <c r="D2625" s="35">
        <f t="shared" si="81"/>
        <v>0.92424900545359312</v>
      </c>
      <c r="E2625" s="4" t="s">
        <v>1436</v>
      </c>
      <c r="F2625" s="4" t="s">
        <v>11256</v>
      </c>
      <c r="G2625" s="9">
        <v>8</v>
      </c>
      <c r="H2625" s="4">
        <v>0</v>
      </c>
      <c r="I2625" s="4" t="s">
        <v>3594</v>
      </c>
      <c r="J2625" s="4" t="s">
        <v>9685</v>
      </c>
      <c r="K2625" s="4" t="s">
        <v>954</v>
      </c>
      <c r="L2625" s="4" t="s">
        <v>7047</v>
      </c>
      <c r="M2625" s="4"/>
      <c r="N2625" s="4" t="s">
        <v>997</v>
      </c>
      <c r="O2625" s="4" t="s">
        <v>3389</v>
      </c>
      <c r="P2625" s="5" t="e">
        <v>#N/A</v>
      </c>
    </row>
    <row r="2626" spans="1:16" x14ac:dyDescent="0.35">
      <c r="A2626" s="4" t="s">
        <v>1437</v>
      </c>
      <c r="B2626" s="17" t="s">
        <v>11760</v>
      </c>
      <c r="C2626" s="34">
        <f t="shared" si="80"/>
        <v>5.5156817727401219E-5</v>
      </c>
      <c r="D2626" s="35">
        <f t="shared" si="81"/>
        <v>0.92430416227132051</v>
      </c>
      <c r="E2626" s="4" t="s">
        <v>1436</v>
      </c>
      <c r="F2626" s="4" t="s">
        <v>11340</v>
      </c>
      <c r="G2626" s="9">
        <v>8</v>
      </c>
      <c r="H2626" s="4">
        <v>0</v>
      </c>
      <c r="I2626" s="4" t="s">
        <v>3441</v>
      </c>
      <c r="J2626" s="4" t="s">
        <v>4634</v>
      </c>
      <c r="K2626" s="4" t="s">
        <v>952</v>
      </c>
      <c r="L2626" s="4" t="s">
        <v>6649</v>
      </c>
      <c r="M2626" s="4"/>
      <c r="N2626" s="4" t="s">
        <v>994</v>
      </c>
      <c r="O2626" s="4" t="s">
        <v>4636</v>
      </c>
      <c r="P2626" s="5" t="e">
        <v>#N/A</v>
      </c>
    </row>
    <row r="2627" spans="1:16" x14ac:dyDescent="0.35">
      <c r="A2627" s="4" t="s">
        <v>1437</v>
      </c>
      <c r="B2627" s="17" t="s">
        <v>11760</v>
      </c>
      <c r="C2627" s="34">
        <f t="shared" ref="C2627:C2690" si="82">G2627/$G$6705</f>
        <v>5.5156817727401219E-5</v>
      </c>
      <c r="D2627" s="35">
        <f t="shared" si="81"/>
        <v>0.92435931908904789</v>
      </c>
      <c r="E2627" s="4" t="s">
        <v>1436</v>
      </c>
      <c r="F2627" s="4" t="s">
        <v>11367</v>
      </c>
      <c r="G2627" s="9">
        <v>8</v>
      </c>
      <c r="H2627" s="4">
        <v>0</v>
      </c>
      <c r="I2627" s="4" t="s">
        <v>3399</v>
      </c>
      <c r="J2627" s="4" t="s">
        <v>11156</v>
      </c>
      <c r="K2627" s="4" t="s">
        <v>954</v>
      </c>
      <c r="L2627" s="4" t="s">
        <v>3719</v>
      </c>
      <c r="M2627" s="4"/>
      <c r="N2627" s="4" t="s">
        <v>997</v>
      </c>
      <c r="O2627" s="4" t="s">
        <v>3757</v>
      </c>
      <c r="P2627" s="5" t="e">
        <v>#N/A</v>
      </c>
    </row>
    <row r="2628" spans="1:16" x14ac:dyDescent="0.35">
      <c r="A2628" s="4" t="s">
        <v>1437</v>
      </c>
      <c r="B2628" s="17" t="s">
        <v>11760</v>
      </c>
      <c r="C2628" s="34">
        <f t="shared" si="82"/>
        <v>5.5156817727401219E-5</v>
      </c>
      <c r="D2628" s="35">
        <f t="shared" ref="D2628:D2691" si="83">D2627+C2628</f>
        <v>0.92441447590677528</v>
      </c>
      <c r="E2628" s="4" t="s">
        <v>1436</v>
      </c>
      <c r="F2628" s="4" t="s">
        <v>11368</v>
      </c>
      <c r="G2628" s="9">
        <v>8</v>
      </c>
      <c r="H2628" s="4">
        <v>0</v>
      </c>
      <c r="I2628" s="4" t="s">
        <v>3399</v>
      </c>
      <c r="J2628" s="4" t="s">
        <v>11156</v>
      </c>
      <c r="K2628" s="4" t="s">
        <v>974</v>
      </c>
      <c r="L2628" s="4" t="s">
        <v>3719</v>
      </c>
      <c r="M2628" s="4"/>
      <c r="N2628" s="4" t="s">
        <v>1024</v>
      </c>
      <c r="O2628" s="4" t="s">
        <v>3757</v>
      </c>
      <c r="P2628" s="5" t="e">
        <v>#N/A</v>
      </c>
    </row>
    <row r="2629" spans="1:16" x14ac:dyDescent="0.35">
      <c r="A2629" s="4" t="s">
        <v>1437</v>
      </c>
      <c r="B2629" s="18" t="s">
        <v>11761</v>
      </c>
      <c r="C2629" s="34">
        <f t="shared" si="82"/>
        <v>5.5156817727401219E-5</v>
      </c>
      <c r="D2629" s="35">
        <f t="shared" si="83"/>
        <v>0.92446963272450267</v>
      </c>
      <c r="E2629" s="4" t="s">
        <v>1436</v>
      </c>
      <c r="F2629" s="4" t="s">
        <v>11593</v>
      </c>
      <c r="G2629" s="9">
        <v>8</v>
      </c>
      <c r="H2629" s="4">
        <v>2</v>
      </c>
      <c r="I2629" s="4" t="s">
        <v>3359</v>
      </c>
      <c r="J2629" s="4" t="s">
        <v>9891</v>
      </c>
      <c r="K2629" s="4" t="s">
        <v>944</v>
      </c>
      <c r="L2629" s="4" t="s">
        <v>10193</v>
      </c>
      <c r="M2629" s="4"/>
      <c r="N2629" s="4" t="s">
        <v>984</v>
      </c>
      <c r="O2629" s="4" t="s">
        <v>4874</v>
      </c>
      <c r="P2629" s="5" t="e">
        <v>#N/A</v>
      </c>
    </row>
    <row r="2630" spans="1:16" x14ac:dyDescent="0.35">
      <c r="A2630" s="4" t="s">
        <v>1437</v>
      </c>
      <c r="B2630" s="18" t="s">
        <v>11761</v>
      </c>
      <c r="C2630" s="34">
        <f t="shared" si="82"/>
        <v>5.5156817727401219E-5</v>
      </c>
      <c r="D2630" s="35">
        <f t="shared" si="83"/>
        <v>0.92452478954223005</v>
      </c>
      <c r="E2630" s="4" t="s">
        <v>1436</v>
      </c>
      <c r="F2630" s="4" t="s">
        <v>11613</v>
      </c>
      <c r="G2630" s="9">
        <v>8</v>
      </c>
      <c r="H2630" s="4">
        <v>2</v>
      </c>
      <c r="I2630" s="4" t="s">
        <v>3359</v>
      </c>
      <c r="J2630" s="4" t="s">
        <v>11347</v>
      </c>
      <c r="K2630" s="4" t="s">
        <v>981</v>
      </c>
      <c r="L2630" s="4" t="s">
        <v>9234</v>
      </c>
      <c r="M2630" s="4"/>
      <c r="N2630" s="4" t="s">
        <v>1034</v>
      </c>
      <c r="O2630" s="4" t="s">
        <v>3389</v>
      </c>
      <c r="P2630" s="5" t="e">
        <v>#N/A</v>
      </c>
    </row>
    <row r="2631" spans="1:16" x14ac:dyDescent="0.35">
      <c r="A2631" s="4" t="s">
        <v>1437</v>
      </c>
      <c r="B2631" s="17" t="s">
        <v>11760</v>
      </c>
      <c r="C2631" s="34">
        <f t="shared" si="82"/>
        <v>5.5156817727401219E-5</v>
      </c>
      <c r="D2631" s="35">
        <f t="shared" si="83"/>
        <v>0.92457994635995744</v>
      </c>
      <c r="E2631" s="4" t="s">
        <v>1436</v>
      </c>
      <c r="F2631" s="4" t="s">
        <v>11650</v>
      </c>
      <c r="G2631" s="9">
        <v>8</v>
      </c>
      <c r="H2631" s="4">
        <v>0</v>
      </c>
      <c r="I2631" s="4" t="s">
        <v>4033</v>
      </c>
      <c r="J2631" s="4" t="s">
        <v>11353</v>
      </c>
      <c r="K2631" s="4" t="s">
        <v>944</v>
      </c>
      <c r="L2631" s="4" t="s">
        <v>10952</v>
      </c>
      <c r="M2631" s="4"/>
      <c r="N2631" s="4" t="s">
        <v>984</v>
      </c>
      <c r="O2631" s="4" t="s">
        <v>3476</v>
      </c>
      <c r="P2631" s="5" t="e">
        <v>#N/A</v>
      </c>
    </row>
    <row r="2632" spans="1:16" x14ac:dyDescent="0.35">
      <c r="A2632" s="4" t="s">
        <v>1437</v>
      </c>
      <c r="B2632" s="17" t="s">
        <v>11760</v>
      </c>
      <c r="C2632" s="34">
        <f t="shared" si="82"/>
        <v>5.5156817727401219E-5</v>
      </c>
      <c r="D2632" s="35">
        <f t="shared" si="83"/>
        <v>0.92463510317768483</v>
      </c>
      <c r="E2632" s="4" t="s">
        <v>1436</v>
      </c>
      <c r="F2632" s="4" t="s">
        <v>11679</v>
      </c>
      <c r="G2632" s="9">
        <v>8</v>
      </c>
      <c r="H2632" s="4">
        <v>0</v>
      </c>
      <c r="I2632" s="4" t="s">
        <v>3594</v>
      </c>
      <c r="J2632" s="4" t="s">
        <v>10150</v>
      </c>
      <c r="K2632" s="4" t="s">
        <v>984</v>
      </c>
      <c r="L2632" s="4" t="s">
        <v>9234</v>
      </c>
      <c r="M2632" s="4"/>
      <c r="N2632" s="4" t="s">
        <v>1038</v>
      </c>
      <c r="O2632" s="4" t="s">
        <v>3389</v>
      </c>
      <c r="P2632" s="5" t="e">
        <v>#N/A</v>
      </c>
    </row>
    <row r="2633" spans="1:16" x14ac:dyDescent="0.35">
      <c r="A2633" s="4" t="s">
        <v>1437</v>
      </c>
      <c r="B2633" s="18" t="s">
        <v>11761</v>
      </c>
      <c r="C2633" s="34">
        <f t="shared" si="82"/>
        <v>5.5156817727401219E-5</v>
      </c>
      <c r="D2633" s="35">
        <f t="shared" si="83"/>
        <v>0.92469025999541221</v>
      </c>
      <c r="E2633" s="4" t="s">
        <v>1436</v>
      </c>
      <c r="F2633" s="4" t="s">
        <v>11724</v>
      </c>
      <c r="G2633" s="9">
        <v>8</v>
      </c>
      <c r="H2633" s="4">
        <v>2</v>
      </c>
      <c r="I2633" s="4" t="s">
        <v>3359</v>
      </c>
      <c r="J2633" s="4" t="s">
        <v>11347</v>
      </c>
      <c r="K2633" s="4" t="s">
        <v>984</v>
      </c>
      <c r="L2633" s="4" t="s">
        <v>9894</v>
      </c>
      <c r="M2633" s="4"/>
      <c r="N2633" s="4" t="s">
        <v>1038</v>
      </c>
      <c r="O2633" s="4" t="s">
        <v>4874</v>
      </c>
      <c r="P2633" s="5" t="e">
        <v>#N/A</v>
      </c>
    </row>
    <row r="2634" spans="1:16" x14ac:dyDescent="0.35">
      <c r="A2634" s="4" t="s">
        <v>1437</v>
      </c>
      <c r="B2634" s="18" t="s">
        <v>11761</v>
      </c>
      <c r="C2634" s="34">
        <f t="shared" si="82"/>
        <v>4.8262215511476062E-5</v>
      </c>
      <c r="D2634" s="35">
        <f t="shared" si="83"/>
        <v>0.92473852221092367</v>
      </c>
      <c r="E2634" s="4" t="s">
        <v>1436</v>
      </c>
      <c r="F2634" s="4" t="s">
        <v>1108</v>
      </c>
      <c r="G2634" s="9">
        <v>7</v>
      </c>
      <c r="H2634" s="4">
        <v>2</v>
      </c>
      <c r="I2634" s="4" t="s">
        <v>3359</v>
      </c>
      <c r="J2634" s="4" t="s">
        <v>3360</v>
      </c>
      <c r="K2634" s="4" t="s">
        <v>989</v>
      </c>
      <c r="L2634" s="4" t="s">
        <v>3379</v>
      </c>
      <c r="M2634" s="4" t="s">
        <v>3362</v>
      </c>
      <c r="N2634" s="4" t="s">
        <v>1044</v>
      </c>
      <c r="O2634" s="4" t="s">
        <v>1846</v>
      </c>
      <c r="P2634" s="5" t="e">
        <v>#N/A</v>
      </c>
    </row>
    <row r="2635" spans="1:16" x14ac:dyDescent="0.35">
      <c r="A2635" s="4" t="s">
        <v>1437</v>
      </c>
      <c r="B2635" s="17" t="s">
        <v>11760</v>
      </c>
      <c r="C2635" s="34">
        <f t="shared" si="82"/>
        <v>4.8262215511476062E-5</v>
      </c>
      <c r="D2635" s="35">
        <f t="shared" si="83"/>
        <v>0.92478678442643514</v>
      </c>
      <c r="E2635" s="4" t="s">
        <v>1436</v>
      </c>
      <c r="F2635" s="4" t="s">
        <v>1365</v>
      </c>
      <c r="G2635" s="9">
        <v>7</v>
      </c>
      <c r="H2635" s="4">
        <v>0</v>
      </c>
      <c r="I2635" s="4" t="s">
        <v>3399</v>
      </c>
      <c r="J2635" s="4" t="s">
        <v>3457</v>
      </c>
      <c r="K2635" s="4" t="s">
        <v>970</v>
      </c>
      <c r="L2635" s="4" t="s">
        <v>3458</v>
      </c>
      <c r="M2635" s="4" t="s">
        <v>3414</v>
      </c>
      <c r="N2635" s="4" t="s">
        <v>1019</v>
      </c>
      <c r="O2635" s="4" t="s">
        <v>3409</v>
      </c>
      <c r="P2635" s="5" t="e">
        <v>#N/A</v>
      </c>
    </row>
    <row r="2636" spans="1:16" x14ac:dyDescent="0.35">
      <c r="A2636" s="4" t="s">
        <v>1437</v>
      </c>
      <c r="B2636" s="17" t="s">
        <v>11760</v>
      </c>
      <c r="C2636" s="34">
        <f t="shared" si="82"/>
        <v>4.8262215511476062E-5</v>
      </c>
      <c r="D2636" s="35">
        <f t="shared" si="83"/>
        <v>0.9248350466419466</v>
      </c>
      <c r="E2636" s="4" t="s">
        <v>1436</v>
      </c>
      <c r="F2636" s="4" t="s">
        <v>2048</v>
      </c>
      <c r="G2636" s="9">
        <v>7</v>
      </c>
      <c r="H2636" s="4">
        <v>0</v>
      </c>
      <c r="I2636" s="4" t="s">
        <v>3519</v>
      </c>
      <c r="J2636" s="4" t="s">
        <v>3520</v>
      </c>
      <c r="K2636" s="4" t="s">
        <v>919</v>
      </c>
      <c r="L2636" s="4" t="s">
        <v>3521</v>
      </c>
      <c r="M2636" s="4" t="s">
        <v>3522</v>
      </c>
      <c r="N2636" s="4" t="s">
        <v>950</v>
      </c>
      <c r="O2636" s="4" t="s">
        <v>3422</v>
      </c>
      <c r="P2636" s="5" t="e">
        <v>#N/A</v>
      </c>
    </row>
    <row r="2637" spans="1:16" x14ac:dyDescent="0.35">
      <c r="A2637" s="4" t="s">
        <v>1437</v>
      </c>
      <c r="B2637" s="17" t="s">
        <v>11760</v>
      </c>
      <c r="C2637" s="34">
        <f t="shared" si="82"/>
        <v>4.8262215511476062E-5</v>
      </c>
      <c r="D2637" s="35">
        <f t="shared" si="83"/>
        <v>0.92488330885745806</v>
      </c>
      <c r="E2637" s="4" t="s">
        <v>1436</v>
      </c>
      <c r="F2637" s="4" t="s">
        <v>3527</v>
      </c>
      <c r="G2637" s="9">
        <v>7</v>
      </c>
      <c r="H2637" s="4">
        <v>0</v>
      </c>
      <c r="I2637" s="4" t="s">
        <v>3519</v>
      </c>
      <c r="J2637" s="4" t="s">
        <v>3520</v>
      </c>
      <c r="K2637" s="4" t="s">
        <v>937</v>
      </c>
      <c r="L2637" s="4" t="s">
        <v>3521</v>
      </c>
      <c r="M2637" s="4" t="s">
        <v>3522</v>
      </c>
      <c r="N2637" s="4" t="s">
        <v>974</v>
      </c>
      <c r="O2637" s="4" t="s">
        <v>2068</v>
      </c>
      <c r="P2637" s="5" t="e">
        <v>#N/A</v>
      </c>
    </row>
    <row r="2638" spans="1:16" x14ac:dyDescent="0.35">
      <c r="A2638" s="4" t="s">
        <v>1437</v>
      </c>
      <c r="B2638" s="18" t="s">
        <v>11761</v>
      </c>
      <c r="C2638" s="34">
        <f t="shared" si="82"/>
        <v>4.8262215511476062E-5</v>
      </c>
      <c r="D2638" s="35">
        <f t="shared" si="83"/>
        <v>0.92493157107296953</v>
      </c>
      <c r="E2638" s="4" t="s">
        <v>1436</v>
      </c>
      <c r="F2638" s="4" t="s">
        <v>3561</v>
      </c>
      <c r="G2638" s="9">
        <v>7</v>
      </c>
      <c r="H2638" s="4">
        <v>2</v>
      </c>
      <c r="I2638" s="4" t="s">
        <v>3399</v>
      </c>
      <c r="J2638" s="4" t="s">
        <v>3562</v>
      </c>
      <c r="K2638" s="4" t="s">
        <v>1068</v>
      </c>
      <c r="L2638" s="4" t="s">
        <v>3563</v>
      </c>
      <c r="M2638" s="4" t="s">
        <v>3564</v>
      </c>
      <c r="N2638" s="4" t="s">
        <v>1147</v>
      </c>
      <c r="O2638" s="4" t="s">
        <v>3435</v>
      </c>
      <c r="P2638" s="5" t="e">
        <v>#N/A</v>
      </c>
    </row>
    <row r="2639" spans="1:16" x14ac:dyDescent="0.35">
      <c r="A2639" s="4" t="s">
        <v>1437</v>
      </c>
      <c r="B2639" s="18" t="s">
        <v>11761</v>
      </c>
      <c r="C2639" s="34">
        <f t="shared" si="82"/>
        <v>4.8262215511476062E-5</v>
      </c>
      <c r="D2639" s="35">
        <f t="shared" si="83"/>
        <v>0.92497983328848099</v>
      </c>
      <c r="E2639" s="4" t="s">
        <v>1436</v>
      </c>
      <c r="F2639" s="4" t="s">
        <v>3817</v>
      </c>
      <c r="G2639" s="9">
        <v>7</v>
      </c>
      <c r="H2639" s="4">
        <v>2</v>
      </c>
      <c r="I2639" s="4" t="s">
        <v>3341</v>
      </c>
      <c r="J2639" s="4" t="s">
        <v>3818</v>
      </c>
      <c r="K2639" s="4" t="s">
        <v>989</v>
      </c>
      <c r="L2639" s="4" t="s">
        <v>3819</v>
      </c>
      <c r="M2639" s="4" t="s">
        <v>3820</v>
      </c>
      <c r="N2639" s="4" t="s">
        <v>1045</v>
      </c>
      <c r="O2639" s="4" t="s">
        <v>3811</v>
      </c>
      <c r="P2639" s="5" t="e">
        <v>#N/A</v>
      </c>
    </row>
    <row r="2640" spans="1:16" x14ac:dyDescent="0.35">
      <c r="A2640" s="4" t="s">
        <v>1437</v>
      </c>
      <c r="B2640" s="18" t="s">
        <v>11761</v>
      </c>
      <c r="C2640" s="34">
        <f t="shared" si="82"/>
        <v>4.8262215511476062E-5</v>
      </c>
      <c r="D2640" s="35">
        <f t="shared" si="83"/>
        <v>0.92502809550399245</v>
      </c>
      <c r="E2640" s="4" t="s">
        <v>1436</v>
      </c>
      <c r="F2640" s="4" t="s">
        <v>3830</v>
      </c>
      <c r="G2640" s="9">
        <v>7</v>
      </c>
      <c r="H2640" s="4">
        <v>2</v>
      </c>
      <c r="I2640" s="4" t="s">
        <v>3341</v>
      </c>
      <c r="J2640" s="4" t="s">
        <v>3818</v>
      </c>
      <c r="K2640" s="4" t="s">
        <v>989</v>
      </c>
      <c r="L2640" s="4" t="s">
        <v>3819</v>
      </c>
      <c r="M2640" s="4" t="s">
        <v>3820</v>
      </c>
      <c r="N2640" s="4" t="s">
        <v>1045</v>
      </c>
      <c r="O2640" s="4" t="s">
        <v>3811</v>
      </c>
      <c r="P2640" s="5" t="e">
        <v>#N/A</v>
      </c>
    </row>
    <row r="2641" spans="1:16" x14ac:dyDescent="0.35">
      <c r="A2641" s="4" t="s">
        <v>1437</v>
      </c>
      <c r="B2641" s="18" t="s">
        <v>11761</v>
      </c>
      <c r="C2641" s="34">
        <f t="shared" si="82"/>
        <v>4.8262215511476062E-5</v>
      </c>
      <c r="D2641" s="35">
        <f t="shared" si="83"/>
        <v>0.92507635771950392</v>
      </c>
      <c r="E2641" s="4" t="s">
        <v>1436</v>
      </c>
      <c r="F2641" s="4" t="s">
        <v>3965</v>
      </c>
      <c r="G2641" s="9">
        <v>7</v>
      </c>
      <c r="H2641" s="4">
        <v>2</v>
      </c>
      <c r="I2641" s="4" t="s">
        <v>3399</v>
      </c>
      <c r="J2641" s="4" t="s">
        <v>3966</v>
      </c>
      <c r="K2641" s="4" t="s">
        <v>924</v>
      </c>
      <c r="L2641" s="4" t="s">
        <v>3447</v>
      </c>
      <c r="M2641" s="4" t="s">
        <v>3668</v>
      </c>
      <c r="N2641" s="4" t="s">
        <v>956</v>
      </c>
      <c r="O2641" s="4" t="s">
        <v>3572</v>
      </c>
      <c r="P2641" s="5" t="e">
        <v>#N/A</v>
      </c>
    </row>
    <row r="2642" spans="1:16" x14ac:dyDescent="0.35">
      <c r="A2642" s="4" t="s">
        <v>1437</v>
      </c>
      <c r="B2642" s="17" t="s">
        <v>11760</v>
      </c>
      <c r="C2642" s="34">
        <f t="shared" si="82"/>
        <v>4.8262215511476062E-5</v>
      </c>
      <c r="D2642" s="35">
        <f t="shared" si="83"/>
        <v>0.92512461993501538</v>
      </c>
      <c r="E2642" s="4" t="s">
        <v>1436</v>
      </c>
      <c r="F2642" s="4" t="s">
        <v>3994</v>
      </c>
      <c r="G2642" s="9">
        <v>7</v>
      </c>
      <c r="H2642" s="4">
        <v>0</v>
      </c>
      <c r="I2642" s="4" t="s">
        <v>3594</v>
      </c>
      <c r="J2642" s="4" t="s">
        <v>3990</v>
      </c>
      <c r="K2642" s="4" t="s">
        <v>944</v>
      </c>
      <c r="L2642" s="4" t="s">
        <v>3623</v>
      </c>
      <c r="M2642" s="4" t="s">
        <v>3992</v>
      </c>
      <c r="N2642" s="4" t="s">
        <v>984</v>
      </c>
      <c r="O2642" s="4" t="s">
        <v>3598</v>
      </c>
      <c r="P2642" s="5" t="e">
        <v>#N/A</v>
      </c>
    </row>
    <row r="2643" spans="1:16" x14ac:dyDescent="0.35">
      <c r="A2643" s="4" t="s">
        <v>1437</v>
      </c>
      <c r="B2643" s="18" t="s">
        <v>11761</v>
      </c>
      <c r="C2643" s="34">
        <f t="shared" si="82"/>
        <v>4.8262215511476062E-5</v>
      </c>
      <c r="D2643" s="35">
        <f t="shared" si="83"/>
        <v>0.92517288215052684</v>
      </c>
      <c r="E2643" s="4" t="s">
        <v>1436</v>
      </c>
      <c r="F2643" s="4" t="s">
        <v>4070</v>
      </c>
      <c r="G2643" s="9">
        <v>7</v>
      </c>
      <c r="H2643" s="4">
        <v>2</v>
      </c>
      <c r="I2643" s="4" t="s">
        <v>3452</v>
      </c>
      <c r="J2643" s="4" t="s">
        <v>3453</v>
      </c>
      <c r="K2643" s="4" t="s">
        <v>981</v>
      </c>
      <c r="L2643" s="4" t="s">
        <v>3379</v>
      </c>
      <c r="M2643" s="4" t="s">
        <v>4071</v>
      </c>
      <c r="N2643" s="4" t="s">
        <v>1034</v>
      </c>
      <c r="O2643" s="4" t="s">
        <v>1846</v>
      </c>
      <c r="P2643" s="5" t="s">
        <v>12067</v>
      </c>
    </row>
    <row r="2644" spans="1:16" x14ac:dyDescent="0.35">
      <c r="A2644" s="4" t="s">
        <v>1437</v>
      </c>
      <c r="B2644" s="17" t="s">
        <v>11760</v>
      </c>
      <c r="C2644" s="34">
        <f t="shared" si="82"/>
        <v>4.8262215511476062E-5</v>
      </c>
      <c r="D2644" s="35">
        <f t="shared" si="83"/>
        <v>0.92522114436603831</v>
      </c>
      <c r="E2644" s="4" t="s">
        <v>1436</v>
      </c>
      <c r="F2644" s="4" t="s">
        <v>4079</v>
      </c>
      <c r="G2644" s="9">
        <v>7</v>
      </c>
      <c r="H2644" s="4">
        <v>0</v>
      </c>
      <c r="I2644" s="4" t="s">
        <v>4075</v>
      </c>
      <c r="J2644" s="4" t="s">
        <v>4076</v>
      </c>
      <c r="K2644" s="4" t="s">
        <v>985</v>
      </c>
      <c r="L2644" s="4" t="s">
        <v>3714</v>
      </c>
      <c r="M2644" s="4" t="s">
        <v>3614</v>
      </c>
      <c r="N2644" s="4" t="s">
        <v>1039</v>
      </c>
      <c r="O2644" s="4" t="s">
        <v>4080</v>
      </c>
      <c r="P2644" s="5" t="e">
        <v>#N/A</v>
      </c>
    </row>
    <row r="2645" spans="1:16" x14ac:dyDescent="0.35">
      <c r="A2645" s="4" t="s">
        <v>1437</v>
      </c>
      <c r="B2645" s="18" t="s">
        <v>11761</v>
      </c>
      <c r="C2645" s="34">
        <f t="shared" si="82"/>
        <v>4.8262215511476062E-5</v>
      </c>
      <c r="D2645" s="35">
        <f t="shared" si="83"/>
        <v>0.92526940658154977</v>
      </c>
      <c r="E2645" s="4" t="s">
        <v>1436</v>
      </c>
      <c r="F2645" s="4" t="s">
        <v>4182</v>
      </c>
      <c r="G2645" s="9">
        <v>7</v>
      </c>
      <c r="H2645" s="4">
        <v>5</v>
      </c>
      <c r="I2645" s="4" t="s">
        <v>3399</v>
      </c>
      <c r="J2645" s="4" t="s">
        <v>4175</v>
      </c>
      <c r="K2645" s="4" t="s">
        <v>1059</v>
      </c>
      <c r="L2645" s="4" t="s">
        <v>3751</v>
      </c>
      <c r="M2645" s="4" t="s">
        <v>4179</v>
      </c>
      <c r="N2645" s="4" t="s">
        <v>1136</v>
      </c>
      <c r="O2645" s="4" t="s">
        <v>3753</v>
      </c>
      <c r="P2645" s="5" t="e">
        <v>#N/A</v>
      </c>
    </row>
    <row r="2646" spans="1:16" x14ac:dyDescent="0.35">
      <c r="A2646" s="4" t="s">
        <v>1437</v>
      </c>
      <c r="B2646" s="18" t="s">
        <v>11761</v>
      </c>
      <c r="C2646" s="34">
        <f t="shared" si="82"/>
        <v>4.8262215511476062E-5</v>
      </c>
      <c r="D2646" s="35">
        <f t="shared" si="83"/>
        <v>0.92531766879706123</v>
      </c>
      <c r="E2646" s="4" t="s">
        <v>1436</v>
      </c>
      <c r="F2646" s="4" t="s">
        <v>4183</v>
      </c>
      <c r="G2646" s="9">
        <v>7</v>
      </c>
      <c r="H2646" s="4">
        <v>2</v>
      </c>
      <c r="I2646" s="4" t="s">
        <v>3341</v>
      </c>
      <c r="J2646" s="4" t="s">
        <v>3818</v>
      </c>
      <c r="K2646" s="4" t="s">
        <v>1112</v>
      </c>
      <c r="L2646" s="4" t="s">
        <v>3828</v>
      </c>
      <c r="M2646" s="4" t="s">
        <v>3820</v>
      </c>
      <c r="N2646" s="4" t="s">
        <v>1202</v>
      </c>
      <c r="O2646" s="4" t="s">
        <v>3495</v>
      </c>
      <c r="P2646" s="5" t="e">
        <v>#N/A</v>
      </c>
    </row>
    <row r="2647" spans="1:16" x14ac:dyDescent="0.35">
      <c r="A2647" s="4" t="s">
        <v>1437</v>
      </c>
      <c r="B2647" s="18" t="s">
        <v>11761</v>
      </c>
      <c r="C2647" s="34">
        <f t="shared" si="82"/>
        <v>4.8262215511476062E-5</v>
      </c>
      <c r="D2647" s="35">
        <f t="shared" si="83"/>
        <v>0.9253659310125727</v>
      </c>
      <c r="E2647" s="4" t="s">
        <v>1436</v>
      </c>
      <c r="F2647" s="4" t="s">
        <v>4229</v>
      </c>
      <c r="G2647" s="9">
        <v>7</v>
      </c>
      <c r="H2647" s="4">
        <v>2</v>
      </c>
      <c r="I2647" s="4" t="s">
        <v>3399</v>
      </c>
      <c r="J2647" s="4" t="s">
        <v>3877</v>
      </c>
      <c r="K2647" s="4" t="s">
        <v>999</v>
      </c>
      <c r="L2647" s="4" t="s">
        <v>3501</v>
      </c>
      <c r="M2647" s="4" t="s">
        <v>4221</v>
      </c>
      <c r="N2647" s="4" t="s">
        <v>1058</v>
      </c>
      <c r="O2647" s="4" t="s">
        <v>3451</v>
      </c>
      <c r="P2647" s="5" t="e">
        <v>#N/A</v>
      </c>
    </row>
    <row r="2648" spans="1:16" x14ac:dyDescent="0.35">
      <c r="A2648" s="4" t="s">
        <v>1437</v>
      </c>
      <c r="B2648" s="18" t="s">
        <v>11761</v>
      </c>
      <c r="C2648" s="34">
        <f t="shared" si="82"/>
        <v>4.8262215511476062E-5</v>
      </c>
      <c r="D2648" s="35">
        <f t="shared" si="83"/>
        <v>0.92541419322808416</v>
      </c>
      <c r="E2648" s="4" t="s">
        <v>1436</v>
      </c>
      <c r="F2648" s="4" t="s">
        <v>4335</v>
      </c>
      <c r="G2648" s="9">
        <v>7</v>
      </c>
      <c r="H2648" s="4">
        <v>3</v>
      </c>
      <c r="I2648" s="4" t="s">
        <v>3399</v>
      </c>
      <c r="J2648" s="4" t="s">
        <v>4334</v>
      </c>
      <c r="K2648" s="4" t="s">
        <v>1147</v>
      </c>
      <c r="L2648" s="4" t="s">
        <v>4019</v>
      </c>
      <c r="M2648" s="4" t="s">
        <v>3806</v>
      </c>
      <c r="N2648" s="4" t="s">
        <v>1245</v>
      </c>
      <c r="O2648" s="4" t="s">
        <v>4168</v>
      </c>
      <c r="P2648" s="5" t="e">
        <v>#N/A</v>
      </c>
    </row>
    <row r="2649" spans="1:16" x14ac:dyDescent="0.35">
      <c r="A2649" s="4" t="s">
        <v>1437</v>
      </c>
      <c r="B2649" s="18" t="s">
        <v>11761</v>
      </c>
      <c r="C2649" s="34">
        <f t="shared" si="82"/>
        <v>4.8262215511476062E-5</v>
      </c>
      <c r="D2649" s="35">
        <f t="shared" si="83"/>
        <v>0.92546245544359562</v>
      </c>
      <c r="E2649" s="4" t="s">
        <v>1436</v>
      </c>
      <c r="F2649" s="4" t="s">
        <v>4388</v>
      </c>
      <c r="G2649" s="9">
        <v>7</v>
      </c>
      <c r="H2649" s="4">
        <v>2</v>
      </c>
      <c r="I2649" s="4" t="s">
        <v>3399</v>
      </c>
      <c r="J2649" s="4" t="s">
        <v>3567</v>
      </c>
      <c r="K2649" s="4" t="s">
        <v>926</v>
      </c>
      <c r="L2649" s="4" t="s">
        <v>4386</v>
      </c>
      <c r="M2649" s="4" t="s">
        <v>3568</v>
      </c>
      <c r="N2649" s="4" t="s">
        <v>959</v>
      </c>
      <c r="O2649" s="4" t="s">
        <v>4389</v>
      </c>
      <c r="P2649" s="5" t="e">
        <v>#N/A</v>
      </c>
    </row>
    <row r="2650" spans="1:16" x14ac:dyDescent="0.35">
      <c r="A2650" s="4" t="s">
        <v>1437</v>
      </c>
      <c r="B2650" s="18" t="s">
        <v>11761</v>
      </c>
      <c r="C2650" s="34">
        <f t="shared" si="82"/>
        <v>4.8262215511476062E-5</v>
      </c>
      <c r="D2650" s="35">
        <f t="shared" si="83"/>
        <v>0.92551071765910708</v>
      </c>
      <c r="E2650" s="4" t="s">
        <v>1436</v>
      </c>
      <c r="F2650" s="4" t="s">
        <v>4390</v>
      </c>
      <c r="G2650" s="9">
        <v>7</v>
      </c>
      <c r="H2650" s="4">
        <v>2</v>
      </c>
      <c r="I2650" s="4" t="s">
        <v>3399</v>
      </c>
      <c r="J2650" s="4" t="s">
        <v>3966</v>
      </c>
      <c r="K2650" s="4" t="s">
        <v>926</v>
      </c>
      <c r="L2650" s="4" t="s">
        <v>4386</v>
      </c>
      <c r="M2650" s="4" t="s">
        <v>3968</v>
      </c>
      <c r="N2650" s="4" t="s">
        <v>959</v>
      </c>
      <c r="O2650" s="4" t="s">
        <v>4389</v>
      </c>
      <c r="P2650" s="5" t="e">
        <v>#N/A</v>
      </c>
    </row>
    <row r="2651" spans="1:16" x14ac:dyDescent="0.35">
      <c r="A2651" s="4" t="s">
        <v>1437</v>
      </c>
      <c r="B2651" s="18" t="s">
        <v>11761</v>
      </c>
      <c r="C2651" s="34">
        <f t="shared" si="82"/>
        <v>4.8262215511476062E-5</v>
      </c>
      <c r="D2651" s="35">
        <f t="shared" si="83"/>
        <v>0.92555897987461855</v>
      </c>
      <c r="E2651" s="4" t="s">
        <v>1436</v>
      </c>
      <c r="F2651" s="4" t="s">
        <v>4400</v>
      </c>
      <c r="G2651" s="9">
        <v>7</v>
      </c>
      <c r="H2651" s="4">
        <v>2</v>
      </c>
      <c r="I2651" s="4" t="s">
        <v>3594</v>
      </c>
      <c r="J2651" s="4" t="s">
        <v>4401</v>
      </c>
      <c r="K2651" s="4" t="s">
        <v>976</v>
      </c>
      <c r="L2651" s="4" t="s">
        <v>3793</v>
      </c>
      <c r="M2651" s="4" t="s">
        <v>4205</v>
      </c>
      <c r="N2651" s="4" t="s">
        <v>1027</v>
      </c>
      <c r="O2651" s="4" t="s">
        <v>3644</v>
      </c>
      <c r="P2651" s="5" t="e">
        <v>#N/A</v>
      </c>
    </row>
    <row r="2652" spans="1:16" x14ac:dyDescent="0.35">
      <c r="A2652" s="4" t="s">
        <v>1437</v>
      </c>
      <c r="B2652" s="18" t="s">
        <v>11761</v>
      </c>
      <c r="C2652" s="34">
        <f t="shared" si="82"/>
        <v>4.8262215511476062E-5</v>
      </c>
      <c r="D2652" s="35">
        <f t="shared" si="83"/>
        <v>0.92560724209013001</v>
      </c>
      <c r="E2652" s="4" t="s">
        <v>1436</v>
      </c>
      <c r="F2652" s="4" t="s">
        <v>4481</v>
      </c>
      <c r="G2652" s="9">
        <v>7</v>
      </c>
      <c r="H2652" s="4">
        <v>2</v>
      </c>
      <c r="I2652" s="4" t="s">
        <v>3399</v>
      </c>
      <c r="J2652" s="4" t="s">
        <v>3533</v>
      </c>
      <c r="K2652" s="4" t="s">
        <v>984</v>
      </c>
      <c r="L2652" s="4" t="s">
        <v>3691</v>
      </c>
      <c r="M2652" s="4" t="s">
        <v>3534</v>
      </c>
      <c r="N2652" s="4" t="s">
        <v>1038</v>
      </c>
      <c r="O2652" s="4" t="s">
        <v>3430</v>
      </c>
      <c r="P2652" s="5" t="e">
        <v>#N/A</v>
      </c>
    </row>
    <row r="2653" spans="1:16" x14ac:dyDescent="0.35">
      <c r="A2653" s="4" t="s">
        <v>1437</v>
      </c>
      <c r="B2653" s="18" t="s">
        <v>11761</v>
      </c>
      <c r="C2653" s="34">
        <f t="shared" si="82"/>
        <v>4.8262215511476062E-5</v>
      </c>
      <c r="D2653" s="35">
        <f t="shared" si="83"/>
        <v>0.92565550430564147</v>
      </c>
      <c r="E2653" s="4" t="s">
        <v>1436</v>
      </c>
      <c r="F2653" s="4" t="s">
        <v>4548</v>
      </c>
      <c r="G2653" s="9">
        <v>7</v>
      </c>
      <c r="H2653" s="4">
        <v>3</v>
      </c>
      <c r="I2653" s="4" t="s">
        <v>3399</v>
      </c>
      <c r="J2653" s="4" t="s">
        <v>3804</v>
      </c>
      <c r="K2653" s="4" t="s">
        <v>984</v>
      </c>
      <c r="L2653" s="4" t="s">
        <v>3751</v>
      </c>
      <c r="M2653" s="4" t="s">
        <v>3806</v>
      </c>
      <c r="N2653" s="4" t="s">
        <v>1038</v>
      </c>
      <c r="O2653" s="4" t="s">
        <v>3757</v>
      </c>
      <c r="P2653" s="5" t="e">
        <v>#N/A</v>
      </c>
    </row>
    <row r="2654" spans="1:16" x14ac:dyDescent="0.35">
      <c r="A2654" s="4" t="s">
        <v>1437</v>
      </c>
      <c r="B2654" s="18" t="s">
        <v>11761</v>
      </c>
      <c r="C2654" s="34">
        <f t="shared" si="82"/>
        <v>4.8262215511476062E-5</v>
      </c>
      <c r="D2654" s="35">
        <f t="shared" si="83"/>
        <v>0.92570376652115294</v>
      </c>
      <c r="E2654" s="4" t="s">
        <v>1436</v>
      </c>
      <c r="F2654" s="4" t="s">
        <v>4553</v>
      </c>
      <c r="G2654" s="9">
        <v>7</v>
      </c>
      <c r="H2654" s="4">
        <v>3</v>
      </c>
      <c r="I2654" s="4" t="s">
        <v>3399</v>
      </c>
      <c r="J2654" s="4" t="s">
        <v>3804</v>
      </c>
      <c r="K2654" s="4" t="s">
        <v>1147</v>
      </c>
      <c r="L2654" s="4" t="s">
        <v>4251</v>
      </c>
      <c r="M2654" s="4" t="s">
        <v>3806</v>
      </c>
      <c r="N2654" s="4" t="s">
        <v>1245</v>
      </c>
      <c r="O2654" s="4" t="s">
        <v>4168</v>
      </c>
      <c r="P2654" s="5" t="e">
        <v>#N/A</v>
      </c>
    </row>
    <row r="2655" spans="1:16" x14ac:dyDescent="0.35">
      <c r="A2655" s="4" t="s">
        <v>1437</v>
      </c>
      <c r="B2655" s="17" t="s">
        <v>11760</v>
      </c>
      <c r="C2655" s="34">
        <f t="shared" si="82"/>
        <v>4.8262215511476062E-5</v>
      </c>
      <c r="D2655" s="35">
        <f t="shared" si="83"/>
        <v>0.9257520287366644</v>
      </c>
      <c r="E2655" s="4" t="s">
        <v>1436</v>
      </c>
      <c r="F2655" s="4" t="s">
        <v>4650</v>
      </c>
      <c r="G2655" s="9">
        <v>7</v>
      </c>
      <c r="H2655" s="4">
        <v>0</v>
      </c>
      <c r="I2655" s="4" t="s">
        <v>4075</v>
      </c>
      <c r="J2655" s="4" t="s">
        <v>4076</v>
      </c>
      <c r="K2655" s="4" t="s">
        <v>992</v>
      </c>
      <c r="L2655" s="4" t="s">
        <v>3755</v>
      </c>
      <c r="M2655" s="4" t="s">
        <v>3405</v>
      </c>
      <c r="N2655" s="4" t="s">
        <v>1049</v>
      </c>
      <c r="O2655" s="4" t="s">
        <v>4080</v>
      </c>
      <c r="P2655" s="5" t="e">
        <v>#N/A</v>
      </c>
    </row>
    <row r="2656" spans="1:16" x14ac:dyDescent="0.35">
      <c r="A2656" s="4" t="s">
        <v>1437</v>
      </c>
      <c r="B2656" s="18" t="s">
        <v>11761</v>
      </c>
      <c r="C2656" s="34">
        <f t="shared" si="82"/>
        <v>4.8262215511476062E-5</v>
      </c>
      <c r="D2656" s="35">
        <f t="shared" si="83"/>
        <v>0.92580029095217586</v>
      </c>
      <c r="E2656" s="4" t="s">
        <v>1436</v>
      </c>
      <c r="F2656" s="4" t="s">
        <v>4718</v>
      </c>
      <c r="G2656" s="9">
        <v>7</v>
      </c>
      <c r="H2656" s="4">
        <v>2</v>
      </c>
      <c r="I2656" s="4" t="s">
        <v>3399</v>
      </c>
      <c r="J2656" s="4" t="s">
        <v>4425</v>
      </c>
      <c r="K2656" s="4" t="s">
        <v>1034</v>
      </c>
      <c r="L2656" s="4" t="s">
        <v>3348</v>
      </c>
      <c r="M2656" s="4" t="s">
        <v>4371</v>
      </c>
      <c r="N2656" s="4" t="s">
        <v>1104</v>
      </c>
      <c r="O2656" s="4" t="s">
        <v>4347</v>
      </c>
      <c r="P2656" s="5" t="e">
        <v>#N/A</v>
      </c>
    </row>
    <row r="2657" spans="1:16" x14ac:dyDescent="0.35">
      <c r="A2657" s="4" t="s">
        <v>1437</v>
      </c>
      <c r="B2657" s="17" t="s">
        <v>11760</v>
      </c>
      <c r="C2657" s="34">
        <f t="shared" si="82"/>
        <v>4.8262215511476062E-5</v>
      </c>
      <c r="D2657" s="35">
        <f t="shared" si="83"/>
        <v>0.92584855316768733</v>
      </c>
      <c r="E2657" s="4" t="s">
        <v>1436</v>
      </c>
      <c r="F2657" s="4" t="s">
        <v>4794</v>
      </c>
      <c r="G2657" s="9">
        <v>7</v>
      </c>
      <c r="H2657" s="4">
        <v>0</v>
      </c>
      <c r="I2657" s="4" t="s">
        <v>3359</v>
      </c>
      <c r="J2657" s="4" t="s">
        <v>4795</v>
      </c>
      <c r="K2657" s="4" t="s">
        <v>911</v>
      </c>
      <c r="L2657" s="4" t="s">
        <v>4281</v>
      </c>
      <c r="M2657" s="4" t="s">
        <v>3723</v>
      </c>
      <c r="N2657" s="4" t="s">
        <v>939</v>
      </c>
      <c r="O2657" s="4" t="s">
        <v>3205</v>
      </c>
      <c r="P2657" s="5" t="e">
        <v>#N/A</v>
      </c>
    </row>
    <row r="2658" spans="1:16" x14ac:dyDescent="0.35">
      <c r="A2658" s="4" t="s">
        <v>1437</v>
      </c>
      <c r="B2658" s="18" t="s">
        <v>11761</v>
      </c>
      <c r="C2658" s="34">
        <f t="shared" si="82"/>
        <v>4.8262215511476062E-5</v>
      </c>
      <c r="D2658" s="35">
        <f t="shared" si="83"/>
        <v>0.92589681538319879</v>
      </c>
      <c r="E2658" s="4" t="s">
        <v>1436</v>
      </c>
      <c r="F2658" s="4" t="s">
        <v>4817</v>
      </c>
      <c r="G2658" s="9">
        <v>7</v>
      </c>
      <c r="H2658" s="4">
        <v>3</v>
      </c>
      <c r="I2658" s="4" t="s">
        <v>3399</v>
      </c>
      <c r="J2658" s="4" t="s">
        <v>4581</v>
      </c>
      <c r="K2658" s="4" t="s">
        <v>1130</v>
      </c>
      <c r="L2658" s="4" t="s">
        <v>3819</v>
      </c>
      <c r="M2658" s="4" t="s">
        <v>3405</v>
      </c>
      <c r="N2658" s="4" t="s">
        <v>1223</v>
      </c>
      <c r="O2658" s="4" t="s">
        <v>4168</v>
      </c>
      <c r="P2658" s="5" t="e">
        <v>#N/A</v>
      </c>
    </row>
    <row r="2659" spans="1:16" x14ac:dyDescent="0.35">
      <c r="A2659" s="4" t="s">
        <v>1437</v>
      </c>
      <c r="B2659" s="18" t="s">
        <v>11761</v>
      </c>
      <c r="C2659" s="34">
        <f t="shared" si="82"/>
        <v>4.8262215511476062E-5</v>
      </c>
      <c r="D2659" s="35">
        <f t="shared" si="83"/>
        <v>0.92594507759871025</v>
      </c>
      <c r="E2659" s="4" t="s">
        <v>1436</v>
      </c>
      <c r="F2659" s="4" t="s">
        <v>4821</v>
      </c>
      <c r="G2659" s="9">
        <v>7</v>
      </c>
      <c r="H2659" s="4">
        <v>3</v>
      </c>
      <c r="I2659" s="4" t="s">
        <v>3399</v>
      </c>
      <c r="J2659" s="4" t="s">
        <v>4781</v>
      </c>
      <c r="K2659" s="4" t="s">
        <v>1059</v>
      </c>
      <c r="L2659" s="4" t="s">
        <v>3819</v>
      </c>
      <c r="M2659" s="4" t="s">
        <v>3421</v>
      </c>
      <c r="N2659" s="4" t="s">
        <v>1136</v>
      </c>
      <c r="O2659" s="4" t="s">
        <v>3753</v>
      </c>
      <c r="P2659" s="5" t="e">
        <v>#N/A</v>
      </c>
    </row>
    <row r="2660" spans="1:16" x14ac:dyDescent="0.35">
      <c r="A2660" s="4" t="s">
        <v>1437</v>
      </c>
      <c r="B2660" s="17" t="s">
        <v>11760</v>
      </c>
      <c r="C2660" s="34">
        <f t="shared" si="82"/>
        <v>4.8262215511476062E-5</v>
      </c>
      <c r="D2660" s="35">
        <f t="shared" si="83"/>
        <v>0.92599333981422172</v>
      </c>
      <c r="E2660" s="4" t="s">
        <v>1436</v>
      </c>
      <c r="F2660" s="4" t="s">
        <v>4884</v>
      </c>
      <c r="G2660" s="9">
        <v>7</v>
      </c>
      <c r="H2660" s="4">
        <v>0</v>
      </c>
      <c r="I2660" s="4" t="s">
        <v>3594</v>
      </c>
      <c r="J2660" s="4" t="s">
        <v>4882</v>
      </c>
      <c r="K2660" s="4" t="s">
        <v>970</v>
      </c>
      <c r="L2660" s="4" t="s">
        <v>4273</v>
      </c>
      <c r="M2660" s="4" t="s">
        <v>3455</v>
      </c>
      <c r="N2660" s="4" t="s">
        <v>1019</v>
      </c>
      <c r="O2660" s="4" t="s">
        <v>3363</v>
      </c>
      <c r="P2660" s="5" t="e">
        <v>#N/A</v>
      </c>
    </row>
    <row r="2661" spans="1:16" x14ac:dyDescent="0.35">
      <c r="A2661" s="4" t="s">
        <v>1437</v>
      </c>
      <c r="B2661" s="18" t="s">
        <v>11761</v>
      </c>
      <c r="C2661" s="34">
        <f t="shared" si="82"/>
        <v>4.8262215511476062E-5</v>
      </c>
      <c r="D2661" s="35">
        <f t="shared" si="83"/>
        <v>0.92604160202973318</v>
      </c>
      <c r="E2661" s="4" t="s">
        <v>1436</v>
      </c>
      <c r="F2661" s="4" t="s">
        <v>4925</v>
      </c>
      <c r="G2661" s="9">
        <v>7</v>
      </c>
      <c r="H2661" s="4">
        <v>2</v>
      </c>
      <c r="I2661" s="4" t="s">
        <v>3341</v>
      </c>
      <c r="J2661" s="4" t="s">
        <v>3887</v>
      </c>
      <c r="K2661" s="4" t="s">
        <v>1063</v>
      </c>
      <c r="L2661" s="4" t="s">
        <v>3819</v>
      </c>
      <c r="M2661" s="4" t="s">
        <v>3888</v>
      </c>
      <c r="N2661" s="4" t="s">
        <v>1141</v>
      </c>
      <c r="O2661" s="4" t="s">
        <v>3495</v>
      </c>
      <c r="P2661" s="5" t="e">
        <v>#N/A</v>
      </c>
    </row>
    <row r="2662" spans="1:16" x14ac:dyDescent="0.35">
      <c r="A2662" s="4" t="s">
        <v>1437</v>
      </c>
      <c r="B2662" s="18" t="s">
        <v>11761</v>
      </c>
      <c r="C2662" s="34">
        <f t="shared" si="82"/>
        <v>4.8262215511476062E-5</v>
      </c>
      <c r="D2662" s="35">
        <f t="shared" si="83"/>
        <v>0.92608986424524464</v>
      </c>
      <c r="E2662" s="4" t="s">
        <v>1436</v>
      </c>
      <c r="F2662" s="4" t="s">
        <v>4935</v>
      </c>
      <c r="G2662" s="9">
        <v>7</v>
      </c>
      <c r="H2662" s="4">
        <v>2</v>
      </c>
      <c r="I2662" s="4" t="s">
        <v>3341</v>
      </c>
      <c r="J2662" s="4" t="s">
        <v>4602</v>
      </c>
      <c r="K2662" s="4" t="s">
        <v>969</v>
      </c>
      <c r="L2662" s="4" t="s">
        <v>3819</v>
      </c>
      <c r="M2662" s="4" t="s">
        <v>3988</v>
      </c>
      <c r="N2662" s="4" t="s">
        <v>1018</v>
      </c>
      <c r="O2662" s="4" t="s">
        <v>3476</v>
      </c>
      <c r="P2662" s="5" t="e">
        <v>#N/A</v>
      </c>
    </row>
    <row r="2663" spans="1:16" x14ac:dyDescent="0.35">
      <c r="A2663" s="4" t="s">
        <v>1437</v>
      </c>
      <c r="B2663" s="18" t="s">
        <v>11761</v>
      </c>
      <c r="C2663" s="34">
        <f t="shared" si="82"/>
        <v>4.8262215511476062E-5</v>
      </c>
      <c r="D2663" s="35">
        <f t="shared" si="83"/>
        <v>0.92613812646075611</v>
      </c>
      <c r="E2663" s="4" t="s">
        <v>1436</v>
      </c>
      <c r="F2663" s="4" t="s">
        <v>4937</v>
      </c>
      <c r="G2663" s="9">
        <v>7</v>
      </c>
      <c r="H2663" s="4">
        <v>2</v>
      </c>
      <c r="I2663" s="4" t="s">
        <v>3341</v>
      </c>
      <c r="J2663" s="4" t="s">
        <v>4604</v>
      </c>
      <c r="K2663" s="4" t="s">
        <v>969</v>
      </c>
      <c r="L2663" s="4" t="s">
        <v>4029</v>
      </c>
      <c r="M2663" s="4" t="s">
        <v>4728</v>
      </c>
      <c r="N2663" s="4" t="s">
        <v>1018</v>
      </c>
      <c r="O2663" s="4" t="s">
        <v>3476</v>
      </c>
      <c r="P2663" s="5" t="e">
        <v>#N/A</v>
      </c>
    </row>
    <row r="2664" spans="1:16" x14ac:dyDescent="0.35">
      <c r="A2664" s="4" t="s">
        <v>1437</v>
      </c>
      <c r="B2664" s="18" t="s">
        <v>11761</v>
      </c>
      <c r="C2664" s="34">
        <f t="shared" si="82"/>
        <v>4.8262215511476062E-5</v>
      </c>
      <c r="D2664" s="35">
        <f t="shared" si="83"/>
        <v>0.92618638867626757</v>
      </c>
      <c r="E2664" s="4" t="s">
        <v>1436</v>
      </c>
      <c r="F2664" s="4" t="s">
        <v>4946</v>
      </c>
      <c r="G2664" s="9">
        <v>7</v>
      </c>
      <c r="H2664" s="4">
        <v>2</v>
      </c>
      <c r="I2664" s="4" t="s">
        <v>3594</v>
      </c>
      <c r="J2664" s="4" t="s">
        <v>4947</v>
      </c>
      <c r="K2664" s="4" t="s">
        <v>964</v>
      </c>
      <c r="L2664" s="4" t="s">
        <v>4029</v>
      </c>
      <c r="M2664" s="4" t="s">
        <v>4457</v>
      </c>
      <c r="N2664" s="4" t="s">
        <v>1011</v>
      </c>
      <c r="O2664" s="4" t="s">
        <v>3389</v>
      </c>
      <c r="P2664" s="5" t="e">
        <v>#N/A</v>
      </c>
    </row>
    <row r="2665" spans="1:16" x14ac:dyDescent="0.35">
      <c r="A2665" s="4" t="s">
        <v>1437</v>
      </c>
      <c r="B2665" s="18" t="s">
        <v>11761</v>
      </c>
      <c r="C2665" s="34">
        <f t="shared" si="82"/>
        <v>4.8262215511476062E-5</v>
      </c>
      <c r="D2665" s="35">
        <f t="shared" si="83"/>
        <v>0.92623465089177903</v>
      </c>
      <c r="E2665" s="4" t="s">
        <v>1436</v>
      </c>
      <c r="F2665" s="4" t="s">
        <v>5027</v>
      </c>
      <c r="G2665" s="9">
        <v>7</v>
      </c>
      <c r="H2665" s="4">
        <v>2</v>
      </c>
      <c r="I2665" s="4" t="s">
        <v>3399</v>
      </c>
      <c r="J2665" s="4" t="s">
        <v>3982</v>
      </c>
      <c r="K2665" s="4" t="s">
        <v>959</v>
      </c>
      <c r="L2665" s="4" t="s">
        <v>3957</v>
      </c>
      <c r="M2665" s="4" t="s">
        <v>4226</v>
      </c>
      <c r="N2665" s="4" t="s">
        <v>1004</v>
      </c>
      <c r="O2665" s="4" t="s">
        <v>5023</v>
      </c>
      <c r="P2665" s="5" t="e">
        <v>#N/A</v>
      </c>
    </row>
    <row r="2666" spans="1:16" x14ac:dyDescent="0.35">
      <c r="A2666" s="4" t="s">
        <v>1437</v>
      </c>
      <c r="B2666" s="17" t="s">
        <v>11760</v>
      </c>
      <c r="C2666" s="34">
        <f t="shared" si="82"/>
        <v>4.8262215511476062E-5</v>
      </c>
      <c r="D2666" s="35">
        <f t="shared" si="83"/>
        <v>0.9262829131072905</v>
      </c>
      <c r="E2666" s="4" t="s">
        <v>1436</v>
      </c>
      <c r="F2666" s="4" t="s">
        <v>5137</v>
      </c>
      <c r="G2666" s="9">
        <v>7</v>
      </c>
      <c r="H2666" s="4">
        <v>0</v>
      </c>
      <c r="I2666" s="4" t="s">
        <v>4075</v>
      </c>
      <c r="J2666" s="4" t="s">
        <v>5136</v>
      </c>
      <c r="K2666" s="4" t="s">
        <v>959</v>
      </c>
      <c r="L2666" s="4" t="s">
        <v>4065</v>
      </c>
      <c r="M2666" s="4" t="s">
        <v>4025</v>
      </c>
      <c r="N2666" s="4" t="s">
        <v>1004</v>
      </c>
      <c r="O2666" s="4" t="s">
        <v>4489</v>
      </c>
      <c r="P2666" s="5" t="e">
        <v>#N/A</v>
      </c>
    </row>
    <row r="2667" spans="1:16" x14ac:dyDescent="0.35">
      <c r="A2667" s="4" t="s">
        <v>1437</v>
      </c>
      <c r="B2667" s="18" t="s">
        <v>11761</v>
      </c>
      <c r="C2667" s="34">
        <f t="shared" si="82"/>
        <v>4.8262215511476062E-5</v>
      </c>
      <c r="D2667" s="35">
        <f t="shared" si="83"/>
        <v>0.92633117532280196</v>
      </c>
      <c r="E2667" s="4" t="s">
        <v>1436</v>
      </c>
      <c r="F2667" s="4" t="s">
        <v>5154</v>
      </c>
      <c r="G2667" s="9">
        <v>7</v>
      </c>
      <c r="H2667" s="4">
        <v>2</v>
      </c>
      <c r="I2667" s="4" t="s">
        <v>3399</v>
      </c>
      <c r="J2667" s="4" t="s">
        <v>4359</v>
      </c>
      <c r="K2667" s="4" t="s">
        <v>949</v>
      </c>
      <c r="L2667" s="4" t="s">
        <v>3873</v>
      </c>
      <c r="M2667" s="4" t="s">
        <v>3824</v>
      </c>
      <c r="N2667" s="4" t="s">
        <v>990</v>
      </c>
      <c r="O2667" s="4" t="s">
        <v>5023</v>
      </c>
      <c r="P2667" s="5" t="e">
        <v>#N/A</v>
      </c>
    </row>
    <row r="2668" spans="1:16" x14ac:dyDescent="0.35">
      <c r="A2668" s="4" t="s">
        <v>1437</v>
      </c>
      <c r="B2668" s="18" t="s">
        <v>11761</v>
      </c>
      <c r="C2668" s="34">
        <f t="shared" si="82"/>
        <v>4.8262215511476062E-5</v>
      </c>
      <c r="D2668" s="35">
        <f t="shared" si="83"/>
        <v>0.92637943753831342</v>
      </c>
      <c r="E2668" s="4" t="s">
        <v>1436</v>
      </c>
      <c r="F2668" s="4" t="s">
        <v>5160</v>
      </c>
      <c r="G2668" s="9">
        <v>7</v>
      </c>
      <c r="H2668" s="4">
        <v>2</v>
      </c>
      <c r="I2668" s="4" t="s">
        <v>3399</v>
      </c>
      <c r="J2668" s="4" t="s">
        <v>4361</v>
      </c>
      <c r="K2668" s="4" t="s">
        <v>929</v>
      </c>
      <c r="L2668" s="4" t="s">
        <v>3873</v>
      </c>
      <c r="M2668" s="4" t="s">
        <v>3824</v>
      </c>
      <c r="N2668" s="4" t="s">
        <v>963</v>
      </c>
      <c r="O2668" s="4" t="s">
        <v>4026</v>
      </c>
      <c r="P2668" s="5" t="e">
        <v>#N/A</v>
      </c>
    </row>
    <row r="2669" spans="1:16" x14ac:dyDescent="0.35">
      <c r="A2669" s="4" t="s">
        <v>1437</v>
      </c>
      <c r="B2669" s="17" t="s">
        <v>11760</v>
      </c>
      <c r="C2669" s="34">
        <f t="shared" si="82"/>
        <v>4.8262215511476062E-5</v>
      </c>
      <c r="D2669" s="35">
        <f t="shared" si="83"/>
        <v>0.92642769975382488</v>
      </c>
      <c r="E2669" s="4" t="s">
        <v>1436</v>
      </c>
      <c r="F2669" s="4" t="s">
        <v>5181</v>
      </c>
      <c r="G2669" s="9">
        <v>7</v>
      </c>
      <c r="H2669" s="4">
        <v>0</v>
      </c>
      <c r="I2669" s="4" t="s">
        <v>3359</v>
      </c>
      <c r="J2669" s="4" t="s">
        <v>3660</v>
      </c>
      <c r="K2669" s="4" t="s">
        <v>984</v>
      </c>
      <c r="L2669" s="4" t="s">
        <v>3873</v>
      </c>
      <c r="M2669" s="4" t="s">
        <v>3670</v>
      </c>
      <c r="N2669" s="4" t="s">
        <v>1038</v>
      </c>
      <c r="O2669" s="4" t="s">
        <v>3681</v>
      </c>
      <c r="P2669" s="5" t="e">
        <v>#N/A</v>
      </c>
    </row>
    <row r="2670" spans="1:16" x14ac:dyDescent="0.35">
      <c r="A2670" s="4" t="s">
        <v>1437</v>
      </c>
      <c r="B2670" s="17" t="s">
        <v>11760</v>
      </c>
      <c r="C2670" s="34">
        <f t="shared" si="82"/>
        <v>4.8262215511476062E-5</v>
      </c>
      <c r="D2670" s="35">
        <f t="shared" si="83"/>
        <v>0.92647596196933635</v>
      </c>
      <c r="E2670" s="4" t="s">
        <v>1436</v>
      </c>
      <c r="F2670" s="4" t="s">
        <v>5208</v>
      </c>
      <c r="G2670" s="9">
        <v>7</v>
      </c>
      <c r="H2670" s="4">
        <v>0</v>
      </c>
      <c r="I2670" s="4" t="s">
        <v>4075</v>
      </c>
      <c r="J2670" s="4" t="s">
        <v>5209</v>
      </c>
      <c r="K2670" s="4" t="s">
        <v>937</v>
      </c>
      <c r="L2670" s="4" t="s">
        <v>3544</v>
      </c>
      <c r="M2670" s="4" t="s">
        <v>3584</v>
      </c>
      <c r="N2670" s="4" t="s">
        <v>974</v>
      </c>
      <c r="O2670" s="4" t="s">
        <v>4489</v>
      </c>
      <c r="P2670" s="5" t="e">
        <v>#N/A</v>
      </c>
    </row>
    <row r="2671" spans="1:16" x14ac:dyDescent="0.35">
      <c r="A2671" s="4" t="s">
        <v>1437</v>
      </c>
      <c r="B2671" s="17" t="s">
        <v>11760</v>
      </c>
      <c r="C2671" s="34">
        <f t="shared" si="82"/>
        <v>4.8262215511476062E-5</v>
      </c>
      <c r="D2671" s="35">
        <f t="shared" si="83"/>
        <v>0.92652422418484781</v>
      </c>
      <c r="E2671" s="4" t="s">
        <v>1436</v>
      </c>
      <c r="F2671" s="4" t="s">
        <v>5240</v>
      </c>
      <c r="G2671" s="9">
        <v>7</v>
      </c>
      <c r="H2671" s="4">
        <v>0</v>
      </c>
      <c r="I2671" s="4" t="s">
        <v>3359</v>
      </c>
      <c r="J2671" s="4" t="s">
        <v>5235</v>
      </c>
      <c r="K2671" s="4" t="s">
        <v>919</v>
      </c>
      <c r="L2671" s="4" t="s">
        <v>3838</v>
      </c>
      <c r="M2671" s="4" t="s">
        <v>4431</v>
      </c>
      <c r="N2671" s="4" t="s">
        <v>949</v>
      </c>
      <c r="O2671" s="4" t="s">
        <v>1846</v>
      </c>
      <c r="P2671" s="5" t="e">
        <v>#N/A</v>
      </c>
    </row>
    <row r="2672" spans="1:16" x14ac:dyDescent="0.35">
      <c r="A2672" s="4" t="s">
        <v>1437</v>
      </c>
      <c r="B2672" s="18" t="s">
        <v>11761</v>
      </c>
      <c r="C2672" s="34">
        <f t="shared" si="82"/>
        <v>4.8262215511476062E-5</v>
      </c>
      <c r="D2672" s="35">
        <f t="shared" si="83"/>
        <v>0.92657248640035927</v>
      </c>
      <c r="E2672" s="4" t="s">
        <v>1436</v>
      </c>
      <c r="F2672" s="4" t="s">
        <v>5250</v>
      </c>
      <c r="G2672" s="9">
        <v>7</v>
      </c>
      <c r="H2672" s="4">
        <v>2</v>
      </c>
      <c r="I2672" s="4" t="s">
        <v>3341</v>
      </c>
      <c r="J2672" s="4" t="s">
        <v>4409</v>
      </c>
      <c r="K2672" s="4" t="s">
        <v>975</v>
      </c>
      <c r="L2672" s="4" t="s">
        <v>3668</v>
      </c>
      <c r="M2672" s="4" t="s">
        <v>5081</v>
      </c>
      <c r="N2672" s="4" t="s">
        <v>1026</v>
      </c>
      <c r="O2672" s="4" t="s">
        <v>3368</v>
      </c>
      <c r="P2672" s="5" t="e">
        <v>#N/A</v>
      </c>
    </row>
    <row r="2673" spans="1:16" x14ac:dyDescent="0.35">
      <c r="A2673" s="4" t="s">
        <v>1437</v>
      </c>
      <c r="B2673" s="18" t="s">
        <v>11761</v>
      </c>
      <c r="C2673" s="34">
        <f t="shared" si="82"/>
        <v>4.8262215511476062E-5</v>
      </c>
      <c r="D2673" s="35">
        <f t="shared" si="83"/>
        <v>0.92662074861587074</v>
      </c>
      <c r="E2673" s="4" t="s">
        <v>1436</v>
      </c>
      <c r="F2673" s="4" t="s">
        <v>5251</v>
      </c>
      <c r="G2673" s="9">
        <v>7</v>
      </c>
      <c r="H2673" s="4">
        <v>2</v>
      </c>
      <c r="I2673" s="4" t="s">
        <v>3341</v>
      </c>
      <c r="J2673" s="4" t="s">
        <v>4802</v>
      </c>
      <c r="K2673" s="4" t="s">
        <v>975</v>
      </c>
      <c r="L2673" s="4" t="s">
        <v>3668</v>
      </c>
      <c r="M2673" s="4" t="s">
        <v>5081</v>
      </c>
      <c r="N2673" s="4" t="s">
        <v>1026</v>
      </c>
      <c r="O2673" s="4" t="s">
        <v>3368</v>
      </c>
      <c r="P2673" s="5" t="e">
        <v>#N/A</v>
      </c>
    </row>
    <row r="2674" spans="1:16" x14ac:dyDescent="0.35">
      <c r="A2674" s="4" t="s">
        <v>1437</v>
      </c>
      <c r="B2674" s="18" t="s">
        <v>11761</v>
      </c>
      <c r="C2674" s="34">
        <f t="shared" si="82"/>
        <v>4.8262215511476062E-5</v>
      </c>
      <c r="D2674" s="35">
        <f t="shared" si="83"/>
        <v>0.9266690108313822</v>
      </c>
      <c r="E2674" s="4" t="s">
        <v>1436</v>
      </c>
      <c r="F2674" s="4" t="s">
        <v>5315</v>
      </c>
      <c r="G2674" s="9">
        <v>7</v>
      </c>
      <c r="H2674" s="4">
        <v>2</v>
      </c>
      <c r="I2674" s="4" t="s">
        <v>3399</v>
      </c>
      <c r="J2674" s="4" t="s">
        <v>4023</v>
      </c>
      <c r="K2674" s="4" t="s">
        <v>929</v>
      </c>
      <c r="L2674" s="4" t="s">
        <v>3968</v>
      </c>
      <c r="M2674" s="4" t="s">
        <v>5141</v>
      </c>
      <c r="N2674" s="4" t="s">
        <v>963</v>
      </c>
      <c r="O2674" s="4" t="s">
        <v>3448</v>
      </c>
      <c r="P2674" s="5" t="e">
        <v>#N/A</v>
      </c>
    </row>
    <row r="2675" spans="1:16" x14ac:dyDescent="0.35">
      <c r="A2675" s="4" t="s">
        <v>1437</v>
      </c>
      <c r="B2675" s="18" t="s">
        <v>11761</v>
      </c>
      <c r="C2675" s="34">
        <f t="shared" si="82"/>
        <v>4.8262215511476062E-5</v>
      </c>
      <c r="D2675" s="35">
        <f t="shared" si="83"/>
        <v>0.92671727304689366</v>
      </c>
      <c r="E2675" s="4" t="s">
        <v>1436</v>
      </c>
      <c r="F2675" s="4" t="s">
        <v>5316</v>
      </c>
      <c r="G2675" s="9">
        <v>7</v>
      </c>
      <c r="H2675" s="4">
        <v>2</v>
      </c>
      <c r="I2675" s="4" t="s">
        <v>3399</v>
      </c>
      <c r="J2675" s="4" t="s">
        <v>4023</v>
      </c>
      <c r="K2675" s="4" t="s">
        <v>959</v>
      </c>
      <c r="L2675" s="4" t="s">
        <v>3968</v>
      </c>
      <c r="M2675" s="4" t="s">
        <v>4025</v>
      </c>
      <c r="N2675" s="4" t="s">
        <v>1004</v>
      </c>
      <c r="O2675" s="4" t="s">
        <v>5144</v>
      </c>
      <c r="P2675" s="5" t="e">
        <v>#N/A</v>
      </c>
    </row>
    <row r="2676" spans="1:16" x14ac:dyDescent="0.35">
      <c r="A2676" s="4" t="s">
        <v>1437</v>
      </c>
      <c r="B2676" s="17" t="s">
        <v>11760</v>
      </c>
      <c r="C2676" s="34">
        <f t="shared" si="82"/>
        <v>4.8262215511476062E-5</v>
      </c>
      <c r="D2676" s="35">
        <f t="shared" si="83"/>
        <v>0.92676553526240513</v>
      </c>
      <c r="E2676" s="4" t="s">
        <v>1436</v>
      </c>
      <c r="F2676" s="4" t="s">
        <v>5334</v>
      </c>
      <c r="G2676" s="9">
        <v>7</v>
      </c>
      <c r="H2676" s="4">
        <v>0</v>
      </c>
      <c r="I2676" s="4" t="s">
        <v>3341</v>
      </c>
      <c r="J2676" s="4" t="s">
        <v>5335</v>
      </c>
      <c r="K2676" s="4" t="s">
        <v>919</v>
      </c>
      <c r="L2676" s="4" t="s">
        <v>5051</v>
      </c>
      <c r="M2676" s="4" t="s">
        <v>5081</v>
      </c>
      <c r="N2676" s="4" t="s">
        <v>949</v>
      </c>
      <c r="O2676" s="4" t="s">
        <v>3393</v>
      </c>
      <c r="P2676" s="5" t="e">
        <v>#N/A</v>
      </c>
    </row>
    <row r="2677" spans="1:16" x14ac:dyDescent="0.35">
      <c r="A2677" s="4" t="s">
        <v>1437</v>
      </c>
      <c r="B2677" s="17" t="s">
        <v>11760</v>
      </c>
      <c r="C2677" s="34">
        <f t="shared" si="82"/>
        <v>4.8262215511476062E-5</v>
      </c>
      <c r="D2677" s="35">
        <f t="shared" si="83"/>
        <v>0.92681379747791659</v>
      </c>
      <c r="E2677" s="4" t="s">
        <v>1436</v>
      </c>
      <c r="F2677" s="4" t="s">
        <v>5360</v>
      </c>
      <c r="G2677" s="9">
        <v>7</v>
      </c>
      <c r="H2677" s="4">
        <v>0</v>
      </c>
      <c r="I2677" s="4" t="s">
        <v>3594</v>
      </c>
      <c r="J2677" s="4" t="s">
        <v>4401</v>
      </c>
      <c r="K2677" s="4" t="s">
        <v>959</v>
      </c>
      <c r="L2677" s="4" t="s">
        <v>4210</v>
      </c>
      <c r="M2677" s="4" t="s">
        <v>4205</v>
      </c>
      <c r="N2677" s="4" t="s">
        <v>1004</v>
      </c>
      <c r="O2677" s="4" t="s">
        <v>4288</v>
      </c>
      <c r="P2677" s="5" t="e">
        <v>#N/A</v>
      </c>
    </row>
    <row r="2678" spans="1:16" x14ac:dyDescent="0.35">
      <c r="A2678" s="4" t="s">
        <v>1437</v>
      </c>
      <c r="B2678" s="17" t="s">
        <v>11760</v>
      </c>
      <c r="C2678" s="34">
        <f t="shared" si="82"/>
        <v>4.8262215511476062E-5</v>
      </c>
      <c r="D2678" s="35">
        <f t="shared" si="83"/>
        <v>0.92686205969342805</v>
      </c>
      <c r="E2678" s="4" t="s">
        <v>1436</v>
      </c>
      <c r="F2678" s="4" t="s">
        <v>5361</v>
      </c>
      <c r="G2678" s="9">
        <v>7</v>
      </c>
      <c r="H2678" s="4">
        <v>0</v>
      </c>
      <c r="I2678" s="4" t="s">
        <v>3594</v>
      </c>
      <c r="J2678" s="4" t="s">
        <v>4401</v>
      </c>
      <c r="K2678" s="4" t="s">
        <v>948</v>
      </c>
      <c r="L2678" s="4" t="s">
        <v>4210</v>
      </c>
      <c r="M2678" s="4" t="s">
        <v>4205</v>
      </c>
      <c r="N2678" s="4" t="s">
        <v>989</v>
      </c>
      <c r="O2678" s="4" t="s">
        <v>2062</v>
      </c>
      <c r="P2678" s="5" t="e">
        <v>#N/A</v>
      </c>
    </row>
    <row r="2679" spans="1:16" x14ac:dyDescent="0.35">
      <c r="A2679" s="4" t="s">
        <v>1437</v>
      </c>
      <c r="B2679" s="18" t="s">
        <v>11761</v>
      </c>
      <c r="C2679" s="34">
        <f t="shared" si="82"/>
        <v>4.8262215511476062E-5</v>
      </c>
      <c r="D2679" s="35">
        <f t="shared" si="83"/>
        <v>0.92691032190893952</v>
      </c>
      <c r="E2679" s="4" t="s">
        <v>1436</v>
      </c>
      <c r="F2679" s="4" t="s">
        <v>5468</v>
      </c>
      <c r="G2679" s="9">
        <v>7</v>
      </c>
      <c r="H2679" s="4">
        <v>2</v>
      </c>
      <c r="I2679" s="4" t="s">
        <v>3594</v>
      </c>
      <c r="J2679" s="4" t="s">
        <v>5372</v>
      </c>
      <c r="K2679" s="4" t="s">
        <v>996</v>
      </c>
      <c r="L2679" s="4" t="s">
        <v>3946</v>
      </c>
      <c r="M2679" s="4" t="s">
        <v>5263</v>
      </c>
      <c r="N2679" s="4" t="s">
        <v>1054</v>
      </c>
      <c r="O2679" s="4" t="s">
        <v>5265</v>
      </c>
      <c r="P2679" s="5" t="e">
        <v>#N/A</v>
      </c>
    </row>
    <row r="2680" spans="1:16" x14ac:dyDescent="0.35">
      <c r="A2680" s="4" t="s">
        <v>1437</v>
      </c>
      <c r="B2680" s="17" t="s">
        <v>11760</v>
      </c>
      <c r="C2680" s="34">
        <f t="shared" si="82"/>
        <v>4.8262215511476062E-5</v>
      </c>
      <c r="D2680" s="35">
        <f t="shared" si="83"/>
        <v>0.92695858412445098</v>
      </c>
      <c r="E2680" s="4" t="s">
        <v>1436</v>
      </c>
      <c r="F2680" s="4" t="s">
        <v>5491</v>
      </c>
      <c r="G2680" s="9">
        <v>7</v>
      </c>
      <c r="H2680" s="4">
        <v>0</v>
      </c>
      <c r="I2680" s="4" t="s">
        <v>3399</v>
      </c>
      <c r="J2680" s="4" t="s">
        <v>4309</v>
      </c>
      <c r="K2680" s="4" t="s">
        <v>937</v>
      </c>
      <c r="L2680" s="4" t="s">
        <v>3932</v>
      </c>
      <c r="M2680" s="4" t="s">
        <v>4310</v>
      </c>
      <c r="N2680" s="4" t="s">
        <v>974</v>
      </c>
      <c r="O2680" s="4" t="s">
        <v>5492</v>
      </c>
      <c r="P2680" s="5" t="e">
        <v>#N/A</v>
      </c>
    </row>
    <row r="2681" spans="1:16" x14ac:dyDescent="0.35">
      <c r="A2681" s="4" t="s">
        <v>1437</v>
      </c>
      <c r="B2681" s="18" t="s">
        <v>11761</v>
      </c>
      <c r="C2681" s="34">
        <f t="shared" si="82"/>
        <v>4.8262215511476062E-5</v>
      </c>
      <c r="D2681" s="35">
        <f t="shared" si="83"/>
        <v>0.92700684633996244</v>
      </c>
      <c r="E2681" s="4" t="s">
        <v>1436</v>
      </c>
      <c r="F2681" s="4" t="s">
        <v>5525</v>
      </c>
      <c r="G2681" s="9">
        <v>7</v>
      </c>
      <c r="H2681" s="4">
        <v>2</v>
      </c>
      <c r="I2681" s="4" t="s">
        <v>3529</v>
      </c>
      <c r="J2681" s="4" t="s">
        <v>4653</v>
      </c>
      <c r="K2681" s="4" t="s">
        <v>981</v>
      </c>
      <c r="L2681" s="4" t="s">
        <v>4313</v>
      </c>
      <c r="M2681" s="4" t="s">
        <v>4654</v>
      </c>
      <c r="N2681" s="4" t="s">
        <v>1034</v>
      </c>
      <c r="O2681" s="4" t="s">
        <v>3825</v>
      </c>
      <c r="P2681" s="5" t="e">
        <v>#N/A</v>
      </c>
    </row>
    <row r="2682" spans="1:16" x14ac:dyDescent="0.35">
      <c r="A2682" s="4" t="s">
        <v>1437</v>
      </c>
      <c r="B2682" s="18" t="s">
        <v>11761</v>
      </c>
      <c r="C2682" s="34">
        <f t="shared" si="82"/>
        <v>4.8262215511476062E-5</v>
      </c>
      <c r="D2682" s="35">
        <f t="shared" si="83"/>
        <v>0.92705510855547391</v>
      </c>
      <c r="E2682" s="4" t="s">
        <v>1436</v>
      </c>
      <c r="F2682" s="4" t="s">
        <v>5538</v>
      </c>
      <c r="G2682" s="9">
        <v>7</v>
      </c>
      <c r="H2682" s="4">
        <v>2</v>
      </c>
      <c r="I2682" s="4" t="s">
        <v>3399</v>
      </c>
      <c r="J2682" s="4" t="s">
        <v>5214</v>
      </c>
      <c r="K2682" s="4" t="s">
        <v>975</v>
      </c>
      <c r="L2682" s="4" t="s">
        <v>5141</v>
      </c>
      <c r="M2682" s="4" t="s">
        <v>5428</v>
      </c>
      <c r="N2682" s="4" t="s">
        <v>1026</v>
      </c>
      <c r="O2682" s="4" t="s">
        <v>3393</v>
      </c>
      <c r="P2682" s="5" t="e">
        <v>#N/A</v>
      </c>
    </row>
    <row r="2683" spans="1:16" x14ac:dyDescent="0.35">
      <c r="A2683" s="4" t="s">
        <v>1437</v>
      </c>
      <c r="B2683" s="18" t="s">
        <v>11761</v>
      </c>
      <c r="C2683" s="34">
        <f t="shared" si="82"/>
        <v>4.8262215511476062E-5</v>
      </c>
      <c r="D2683" s="35">
        <f t="shared" si="83"/>
        <v>0.92710337077098537</v>
      </c>
      <c r="E2683" s="4" t="s">
        <v>1436</v>
      </c>
      <c r="F2683" s="4" t="s">
        <v>5591</v>
      </c>
      <c r="G2683" s="9">
        <v>7</v>
      </c>
      <c r="H2683" s="4">
        <v>5</v>
      </c>
      <c r="I2683" s="4" t="s">
        <v>3399</v>
      </c>
      <c r="J2683" s="4" t="s">
        <v>4789</v>
      </c>
      <c r="K2683" s="4" t="s">
        <v>964</v>
      </c>
      <c r="L2683" s="4" t="s">
        <v>4226</v>
      </c>
      <c r="M2683" s="4" t="s">
        <v>4790</v>
      </c>
      <c r="N2683" s="4" t="s">
        <v>1011</v>
      </c>
      <c r="O2683" s="4" t="s">
        <v>5144</v>
      </c>
      <c r="P2683" s="5" t="e">
        <v>#N/A</v>
      </c>
    </row>
    <row r="2684" spans="1:16" x14ac:dyDescent="0.35">
      <c r="A2684" s="4" t="s">
        <v>1437</v>
      </c>
      <c r="B2684" s="18" t="s">
        <v>11761</v>
      </c>
      <c r="C2684" s="34">
        <f t="shared" si="82"/>
        <v>4.8262215511476062E-5</v>
      </c>
      <c r="D2684" s="35">
        <f t="shared" si="83"/>
        <v>0.92715163298649683</v>
      </c>
      <c r="E2684" s="4" t="s">
        <v>1436</v>
      </c>
      <c r="F2684" s="4" t="s">
        <v>5592</v>
      </c>
      <c r="G2684" s="9">
        <v>7</v>
      </c>
      <c r="H2684" s="4">
        <v>2</v>
      </c>
      <c r="I2684" s="4" t="s">
        <v>3399</v>
      </c>
      <c r="J2684" s="4" t="s">
        <v>4789</v>
      </c>
      <c r="K2684" s="4" t="s">
        <v>999</v>
      </c>
      <c r="L2684" s="4" t="s">
        <v>4226</v>
      </c>
      <c r="M2684" s="4" t="s">
        <v>4790</v>
      </c>
      <c r="N2684" s="4" t="s">
        <v>1058</v>
      </c>
      <c r="O2684" s="4" t="s">
        <v>3451</v>
      </c>
      <c r="P2684" s="5" t="e">
        <v>#N/A</v>
      </c>
    </row>
    <row r="2685" spans="1:16" x14ac:dyDescent="0.35">
      <c r="A2685" s="4" t="s">
        <v>1437</v>
      </c>
      <c r="B2685" s="18" t="s">
        <v>11761</v>
      </c>
      <c r="C2685" s="34">
        <f t="shared" si="82"/>
        <v>4.8262215511476062E-5</v>
      </c>
      <c r="D2685" s="35">
        <f t="shared" si="83"/>
        <v>0.9271998952020083</v>
      </c>
      <c r="E2685" s="4" t="s">
        <v>1436</v>
      </c>
      <c r="F2685" s="4" t="s">
        <v>5606</v>
      </c>
      <c r="G2685" s="9">
        <v>7</v>
      </c>
      <c r="H2685" s="4">
        <v>2</v>
      </c>
      <c r="I2685" s="4" t="s">
        <v>3341</v>
      </c>
      <c r="J2685" s="4" t="s">
        <v>3954</v>
      </c>
      <c r="K2685" s="4" t="s">
        <v>994</v>
      </c>
      <c r="L2685" s="4" t="s">
        <v>3828</v>
      </c>
      <c r="M2685" s="4" t="s">
        <v>3955</v>
      </c>
      <c r="N2685" s="4" t="s">
        <v>1052</v>
      </c>
      <c r="O2685" s="4" t="s">
        <v>3811</v>
      </c>
      <c r="P2685" s="5" t="e">
        <v>#N/A</v>
      </c>
    </row>
    <row r="2686" spans="1:16" x14ac:dyDescent="0.35">
      <c r="A2686" s="4" t="s">
        <v>1437</v>
      </c>
      <c r="B2686" s="17" t="s">
        <v>11760</v>
      </c>
      <c r="C2686" s="34">
        <f t="shared" si="82"/>
        <v>4.8262215511476062E-5</v>
      </c>
      <c r="D2686" s="35">
        <f t="shared" si="83"/>
        <v>0.92724815741751976</v>
      </c>
      <c r="E2686" s="4" t="s">
        <v>1436</v>
      </c>
      <c r="F2686" s="4" t="s">
        <v>5669</v>
      </c>
      <c r="G2686" s="9">
        <v>7</v>
      </c>
      <c r="H2686" s="4">
        <v>0</v>
      </c>
      <c r="I2686" s="4" t="s">
        <v>3519</v>
      </c>
      <c r="J2686" s="4" t="s">
        <v>5617</v>
      </c>
      <c r="K2686" s="4" t="s">
        <v>989</v>
      </c>
      <c r="L2686" s="4" t="s">
        <v>3992</v>
      </c>
      <c r="M2686" s="4" t="s">
        <v>4045</v>
      </c>
      <c r="N2686" s="4" t="s">
        <v>1045</v>
      </c>
      <c r="O2686" s="4" t="s">
        <v>5670</v>
      </c>
      <c r="P2686" s="5" t="e">
        <v>#N/A</v>
      </c>
    </row>
    <row r="2687" spans="1:16" x14ac:dyDescent="0.35">
      <c r="A2687" s="4" t="s">
        <v>1437</v>
      </c>
      <c r="B2687" s="17" t="s">
        <v>11760</v>
      </c>
      <c r="C2687" s="34">
        <f t="shared" si="82"/>
        <v>4.8262215511476062E-5</v>
      </c>
      <c r="D2687" s="35">
        <f t="shared" si="83"/>
        <v>0.92729641963303122</v>
      </c>
      <c r="E2687" s="4" t="s">
        <v>1436</v>
      </c>
      <c r="F2687" s="4" t="s">
        <v>5789</v>
      </c>
      <c r="G2687" s="9">
        <v>7</v>
      </c>
      <c r="H2687" s="4">
        <v>0</v>
      </c>
      <c r="I2687" s="4" t="s">
        <v>4568</v>
      </c>
      <c r="J2687" s="4" t="s">
        <v>5790</v>
      </c>
      <c r="K2687" s="4" t="s">
        <v>911</v>
      </c>
      <c r="L2687" s="4" t="s">
        <v>5704</v>
      </c>
      <c r="M2687" s="4" t="s">
        <v>3895</v>
      </c>
      <c r="N2687" s="4" t="s">
        <v>939</v>
      </c>
      <c r="O2687" s="4" t="s">
        <v>3422</v>
      </c>
      <c r="P2687" s="5" t="e">
        <v>#N/A</v>
      </c>
    </row>
    <row r="2688" spans="1:16" x14ac:dyDescent="0.35">
      <c r="A2688" s="4" t="s">
        <v>1437</v>
      </c>
      <c r="B2688" s="17" t="s">
        <v>11760</v>
      </c>
      <c r="C2688" s="34">
        <f t="shared" si="82"/>
        <v>4.8262215511476062E-5</v>
      </c>
      <c r="D2688" s="35">
        <f t="shared" si="83"/>
        <v>0.92734468184854268</v>
      </c>
      <c r="E2688" s="4" t="s">
        <v>1436</v>
      </c>
      <c r="F2688" s="4" t="s">
        <v>5826</v>
      </c>
      <c r="G2688" s="9">
        <v>7</v>
      </c>
      <c r="H2688" s="4">
        <v>0</v>
      </c>
      <c r="I2688" s="4" t="s">
        <v>3746</v>
      </c>
      <c r="J2688" s="4" t="s">
        <v>5827</v>
      </c>
      <c r="K2688" s="4" t="s">
        <v>919</v>
      </c>
      <c r="L2688" s="4" t="s">
        <v>5103</v>
      </c>
      <c r="M2688" s="4" t="s">
        <v>5782</v>
      </c>
      <c r="N2688" s="4" t="s">
        <v>950</v>
      </c>
      <c r="O2688" s="4" t="s">
        <v>3422</v>
      </c>
      <c r="P2688" s="5" t="e">
        <v>#N/A</v>
      </c>
    </row>
    <row r="2689" spans="1:16" x14ac:dyDescent="0.35">
      <c r="A2689" s="4" t="s">
        <v>1437</v>
      </c>
      <c r="B2689" s="17" t="s">
        <v>11760</v>
      </c>
      <c r="C2689" s="34">
        <f t="shared" si="82"/>
        <v>4.8262215511476062E-5</v>
      </c>
      <c r="D2689" s="35">
        <f t="shared" si="83"/>
        <v>0.92739294406405415</v>
      </c>
      <c r="E2689" s="4" t="s">
        <v>1436</v>
      </c>
      <c r="F2689" s="4" t="s">
        <v>5828</v>
      </c>
      <c r="G2689" s="9">
        <v>7</v>
      </c>
      <c r="H2689" s="4">
        <v>0</v>
      </c>
      <c r="I2689" s="4" t="s">
        <v>3746</v>
      </c>
      <c r="J2689" s="4" t="s">
        <v>5827</v>
      </c>
      <c r="K2689" s="4" t="s">
        <v>959</v>
      </c>
      <c r="L2689" s="4" t="s">
        <v>4615</v>
      </c>
      <c r="M2689" s="4" t="s">
        <v>5329</v>
      </c>
      <c r="N2689" s="4" t="s">
        <v>1004</v>
      </c>
      <c r="O2689" s="4" t="s">
        <v>3422</v>
      </c>
      <c r="P2689" s="5" t="e">
        <v>#N/A</v>
      </c>
    </row>
    <row r="2690" spans="1:16" x14ac:dyDescent="0.35">
      <c r="A2690" s="4" t="s">
        <v>1437</v>
      </c>
      <c r="B2690" s="18" t="s">
        <v>11761</v>
      </c>
      <c r="C2690" s="34">
        <f t="shared" si="82"/>
        <v>4.8262215511476062E-5</v>
      </c>
      <c r="D2690" s="35">
        <f t="shared" si="83"/>
        <v>0.92744120627956561</v>
      </c>
      <c r="E2690" s="4" t="s">
        <v>1436</v>
      </c>
      <c r="F2690" s="4" t="s">
        <v>5851</v>
      </c>
      <c r="G2690" s="9">
        <v>7</v>
      </c>
      <c r="H2690" s="4">
        <v>2</v>
      </c>
      <c r="I2690" s="4" t="s">
        <v>3399</v>
      </c>
      <c r="J2690" s="4" t="s">
        <v>5140</v>
      </c>
      <c r="K2690" s="4" t="s">
        <v>975</v>
      </c>
      <c r="L2690" s="4" t="s">
        <v>5794</v>
      </c>
      <c r="M2690" s="4" t="s">
        <v>4773</v>
      </c>
      <c r="N2690" s="4" t="s">
        <v>1026</v>
      </c>
      <c r="O2690" s="4" t="s">
        <v>3393</v>
      </c>
      <c r="P2690" s="5" t="e">
        <v>#N/A</v>
      </c>
    </row>
    <row r="2691" spans="1:16" x14ac:dyDescent="0.35">
      <c r="A2691" s="4" t="s">
        <v>1437</v>
      </c>
      <c r="B2691" s="18" t="s">
        <v>11761</v>
      </c>
      <c r="C2691" s="34">
        <f t="shared" ref="C2691:C2754" si="84">G2691/$G$6705</f>
        <v>4.8262215511476062E-5</v>
      </c>
      <c r="D2691" s="35">
        <f t="shared" si="83"/>
        <v>0.92748946849507707</v>
      </c>
      <c r="E2691" s="4" t="s">
        <v>1436</v>
      </c>
      <c r="F2691" s="4" t="s">
        <v>5866</v>
      </c>
      <c r="G2691" s="9">
        <v>7</v>
      </c>
      <c r="H2691" s="4">
        <v>3</v>
      </c>
      <c r="I2691" s="4" t="s">
        <v>3399</v>
      </c>
      <c r="J2691" s="4" t="s">
        <v>5864</v>
      </c>
      <c r="K2691" s="4" t="s">
        <v>1097</v>
      </c>
      <c r="L2691" s="4" t="s">
        <v>4419</v>
      </c>
      <c r="M2691" s="4" t="s">
        <v>4019</v>
      </c>
      <c r="N2691" s="4" t="s">
        <v>1184</v>
      </c>
      <c r="O2691" s="4" t="s">
        <v>4971</v>
      </c>
      <c r="P2691" s="5" t="e">
        <v>#N/A</v>
      </c>
    </row>
    <row r="2692" spans="1:16" x14ac:dyDescent="0.35">
      <c r="A2692" s="4" t="s">
        <v>1437</v>
      </c>
      <c r="B2692" s="17" t="s">
        <v>11760</v>
      </c>
      <c r="C2692" s="34">
        <f t="shared" si="84"/>
        <v>4.8262215511476062E-5</v>
      </c>
      <c r="D2692" s="35">
        <f t="shared" ref="D2692:D2755" si="85">D2691+C2692</f>
        <v>0.92753773071058854</v>
      </c>
      <c r="E2692" s="4" t="s">
        <v>1436</v>
      </c>
      <c r="F2692" s="4" t="s">
        <v>5883</v>
      </c>
      <c r="G2692" s="9">
        <v>7</v>
      </c>
      <c r="H2692" s="4">
        <v>0</v>
      </c>
      <c r="I2692" s="4" t="s">
        <v>3519</v>
      </c>
      <c r="J2692" s="4" t="s">
        <v>5542</v>
      </c>
      <c r="K2692" s="4" t="s">
        <v>948</v>
      </c>
      <c r="L2692" s="4" t="s">
        <v>5704</v>
      </c>
      <c r="M2692" s="4" t="s">
        <v>4733</v>
      </c>
      <c r="N2692" s="4" t="s">
        <v>989</v>
      </c>
      <c r="O2692" s="4" t="s">
        <v>4964</v>
      </c>
      <c r="P2692" s="5" t="e">
        <v>#N/A</v>
      </c>
    </row>
    <row r="2693" spans="1:16" x14ac:dyDescent="0.35">
      <c r="A2693" s="4" t="s">
        <v>1437</v>
      </c>
      <c r="B2693" s="18" t="s">
        <v>11761</v>
      </c>
      <c r="C2693" s="34">
        <f t="shared" si="84"/>
        <v>4.8262215511476062E-5</v>
      </c>
      <c r="D2693" s="35">
        <f t="shared" si="85"/>
        <v>0.9275859929261</v>
      </c>
      <c r="E2693" s="4" t="s">
        <v>1436</v>
      </c>
      <c r="F2693" s="4" t="s">
        <v>5904</v>
      </c>
      <c r="G2693" s="9">
        <v>7</v>
      </c>
      <c r="H2693" s="4">
        <v>2</v>
      </c>
      <c r="I2693" s="4" t="s">
        <v>4051</v>
      </c>
      <c r="J2693" s="4" t="s">
        <v>5901</v>
      </c>
      <c r="K2693" s="4" t="s">
        <v>909</v>
      </c>
      <c r="L2693" s="4" t="s">
        <v>4419</v>
      </c>
      <c r="M2693" s="4" t="s">
        <v>3588</v>
      </c>
      <c r="N2693" s="4" t="s">
        <v>936</v>
      </c>
      <c r="O2693" s="4" t="s">
        <v>3652</v>
      </c>
      <c r="P2693" s="5" t="e">
        <v>#N/A</v>
      </c>
    </row>
    <row r="2694" spans="1:16" x14ac:dyDescent="0.35">
      <c r="A2694" s="4" t="s">
        <v>1437</v>
      </c>
      <c r="B2694" s="17" t="s">
        <v>11760</v>
      </c>
      <c r="C2694" s="34">
        <f t="shared" si="84"/>
        <v>4.8262215511476062E-5</v>
      </c>
      <c r="D2694" s="35">
        <f t="shared" si="85"/>
        <v>0.92763425514161146</v>
      </c>
      <c r="E2694" s="4" t="s">
        <v>1436</v>
      </c>
      <c r="F2694" s="4" t="s">
        <v>5928</v>
      </c>
      <c r="G2694" s="9">
        <v>7</v>
      </c>
      <c r="H2694" s="4">
        <v>0</v>
      </c>
      <c r="I2694" s="4" t="s">
        <v>3703</v>
      </c>
      <c r="J2694" s="4" t="s">
        <v>3890</v>
      </c>
      <c r="K2694" s="4" t="s">
        <v>1072</v>
      </c>
      <c r="L2694" s="4" t="s">
        <v>4615</v>
      </c>
      <c r="M2694" s="4" t="s">
        <v>4790</v>
      </c>
      <c r="N2694" s="4" t="s">
        <v>1152</v>
      </c>
      <c r="O2694" s="4" t="s">
        <v>5464</v>
      </c>
      <c r="P2694" s="5" t="e">
        <v>#N/A</v>
      </c>
    </row>
    <row r="2695" spans="1:16" x14ac:dyDescent="0.35">
      <c r="A2695" s="4" t="s">
        <v>1437</v>
      </c>
      <c r="B2695" s="17" t="s">
        <v>11760</v>
      </c>
      <c r="C2695" s="34">
        <f t="shared" si="84"/>
        <v>4.8262215511476062E-5</v>
      </c>
      <c r="D2695" s="35">
        <f t="shared" si="85"/>
        <v>0.92768251735712293</v>
      </c>
      <c r="E2695" s="4" t="s">
        <v>1436</v>
      </c>
      <c r="F2695" s="4" t="s">
        <v>5929</v>
      </c>
      <c r="G2695" s="9">
        <v>7</v>
      </c>
      <c r="H2695" s="4">
        <v>0</v>
      </c>
      <c r="I2695" s="4" t="s">
        <v>3703</v>
      </c>
      <c r="J2695" s="4" t="s">
        <v>3890</v>
      </c>
      <c r="K2695" s="4" t="s">
        <v>1093</v>
      </c>
      <c r="L2695" s="4" t="s">
        <v>4615</v>
      </c>
      <c r="M2695" s="4" t="s">
        <v>4790</v>
      </c>
      <c r="N2695" s="4" t="s">
        <v>1179</v>
      </c>
      <c r="O2695" s="4" t="s">
        <v>5930</v>
      </c>
      <c r="P2695" s="5" t="e">
        <v>#N/A</v>
      </c>
    </row>
    <row r="2696" spans="1:16" x14ac:dyDescent="0.35">
      <c r="A2696" s="4" t="s">
        <v>1437</v>
      </c>
      <c r="B2696" s="17" t="s">
        <v>11760</v>
      </c>
      <c r="C2696" s="34">
        <f t="shared" si="84"/>
        <v>4.8262215511476062E-5</v>
      </c>
      <c r="D2696" s="35">
        <f t="shared" si="85"/>
        <v>0.92773077957263439</v>
      </c>
      <c r="E2696" s="4" t="s">
        <v>1436</v>
      </c>
      <c r="F2696" s="4" t="s">
        <v>6039</v>
      </c>
      <c r="G2696" s="9">
        <v>7</v>
      </c>
      <c r="H2696" s="4">
        <v>0</v>
      </c>
      <c r="I2696" s="4" t="s">
        <v>3594</v>
      </c>
      <c r="J2696" s="4" t="s">
        <v>6030</v>
      </c>
      <c r="K2696" s="4" t="s">
        <v>954</v>
      </c>
      <c r="L2696" s="4" t="s">
        <v>4522</v>
      </c>
      <c r="M2696" s="4" t="s">
        <v>3824</v>
      </c>
      <c r="N2696" s="4" t="s">
        <v>997</v>
      </c>
      <c r="O2696" s="4" t="s">
        <v>2062</v>
      </c>
      <c r="P2696" s="5" t="e">
        <v>#N/A</v>
      </c>
    </row>
    <row r="2697" spans="1:16" x14ac:dyDescent="0.35">
      <c r="A2697" s="4" t="s">
        <v>1437</v>
      </c>
      <c r="B2697" s="18" t="s">
        <v>11761</v>
      </c>
      <c r="C2697" s="34">
        <f t="shared" si="84"/>
        <v>4.8262215511476062E-5</v>
      </c>
      <c r="D2697" s="35">
        <f t="shared" si="85"/>
        <v>0.92777904178814585</v>
      </c>
      <c r="E2697" s="4" t="s">
        <v>1436</v>
      </c>
      <c r="F2697" s="4" t="s">
        <v>6049</v>
      </c>
      <c r="G2697" s="9">
        <v>7</v>
      </c>
      <c r="H2697" s="4">
        <v>2</v>
      </c>
      <c r="I2697" s="4" t="s">
        <v>3594</v>
      </c>
      <c r="J2697" s="4" t="s">
        <v>6046</v>
      </c>
      <c r="K2697" s="4" t="s">
        <v>1022</v>
      </c>
      <c r="L2697" s="4" t="s">
        <v>5035</v>
      </c>
      <c r="M2697" s="4" t="s">
        <v>4988</v>
      </c>
      <c r="N2697" s="4" t="s">
        <v>1087</v>
      </c>
      <c r="O2697" s="4" t="s">
        <v>5870</v>
      </c>
      <c r="P2697" s="5" t="e">
        <v>#N/A</v>
      </c>
    </row>
    <row r="2698" spans="1:16" x14ac:dyDescent="0.35">
      <c r="A2698" s="4" t="s">
        <v>1437</v>
      </c>
      <c r="B2698" s="18" t="s">
        <v>11761</v>
      </c>
      <c r="C2698" s="34">
        <f t="shared" si="84"/>
        <v>4.8262215511476062E-5</v>
      </c>
      <c r="D2698" s="35">
        <f t="shared" si="85"/>
        <v>0.92782730400365732</v>
      </c>
      <c r="E2698" s="4" t="s">
        <v>1436</v>
      </c>
      <c r="F2698" s="4" t="s">
        <v>6079</v>
      </c>
      <c r="G2698" s="9">
        <v>7</v>
      </c>
      <c r="H2698" s="4">
        <v>2</v>
      </c>
      <c r="I2698" s="4" t="s">
        <v>3359</v>
      </c>
      <c r="J2698" s="4" t="s">
        <v>6078</v>
      </c>
      <c r="K2698" s="4" t="s">
        <v>944</v>
      </c>
      <c r="L2698" s="4" t="s">
        <v>5035</v>
      </c>
      <c r="M2698" s="4" t="s">
        <v>3714</v>
      </c>
      <c r="N2698" s="4" t="s">
        <v>984</v>
      </c>
      <c r="O2698" s="4" t="s">
        <v>1846</v>
      </c>
      <c r="P2698" s="5" t="e">
        <v>#N/A</v>
      </c>
    </row>
    <row r="2699" spans="1:16" x14ac:dyDescent="0.35">
      <c r="A2699" s="4" t="s">
        <v>1437</v>
      </c>
      <c r="B2699" s="17" t="s">
        <v>11760</v>
      </c>
      <c r="C2699" s="34">
        <f t="shared" si="84"/>
        <v>4.8262215511476062E-5</v>
      </c>
      <c r="D2699" s="35">
        <f t="shared" si="85"/>
        <v>0.92787556621916878</v>
      </c>
      <c r="E2699" s="4" t="s">
        <v>1436</v>
      </c>
      <c r="F2699" s="4" t="s">
        <v>6087</v>
      </c>
      <c r="G2699" s="9">
        <v>7</v>
      </c>
      <c r="H2699" s="4">
        <v>0</v>
      </c>
      <c r="I2699" s="4" t="s">
        <v>3703</v>
      </c>
      <c r="J2699" s="4" t="s">
        <v>3900</v>
      </c>
      <c r="K2699" s="4" t="s">
        <v>1093</v>
      </c>
      <c r="L2699" s="4" t="s">
        <v>6086</v>
      </c>
      <c r="M2699" s="4" t="s">
        <v>4790</v>
      </c>
      <c r="N2699" s="4" t="s">
        <v>1179</v>
      </c>
      <c r="O2699" s="4" t="s">
        <v>5930</v>
      </c>
      <c r="P2699" s="5" t="e">
        <v>#N/A</v>
      </c>
    </row>
    <row r="2700" spans="1:16" x14ac:dyDescent="0.35">
      <c r="A2700" s="4" t="s">
        <v>1437</v>
      </c>
      <c r="B2700" s="18" t="s">
        <v>11761</v>
      </c>
      <c r="C2700" s="34">
        <f t="shared" si="84"/>
        <v>4.8262215511476062E-5</v>
      </c>
      <c r="D2700" s="35">
        <f t="shared" si="85"/>
        <v>0.92792382843468024</v>
      </c>
      <c r="E2700" s="4" t="s">
        <v>1436</v>
      </c>
      <c r="F2700" s="4" t="s">
        <v>6134</v>
      </c>
      <c r="G2700" s="9">
        <v>7</v>
      </c>
      <c r="H2700" s="4">
        <v>2</v>
      </c>
      <c r="I2700" s="4" t="s">
        <v>3594</v>
      </c>
      <c r="J2700" s="4" t="s">
        <v>4987</v>
      </c>
      <c r="K2700" s="4" t="s">
        <v>966</v>
      </c>
      <c r="L2700" s="4" t="s">
        <v>4522</v>
      </c>
      <c r="M2700" s="4" t="s">
        <v>4988</v>
      </c>
      <c r="N2700" s="4" t="s">
        <v>1014</v>
      </c>
      <c r="O2700" s="4" t="s">
        <v>6042</v>
      </c>
      <c r="P2700" s="5" t="e">
        <v>#N/A</v>
      </c>
    </row>
    <row r="2701" spans="1:16" x14ac:dyDescent="0.35">
      <c r="A2701" s="4" t="s">
        <v>1437</v>
      </c>
      <c r="B2701" s="17" t="s">
        <v>11760</v>
      </c>
      <c r="C2701" s="34">
        <f t="shared" si="84"/>
        <v>4.8262215511476062E-5</v>
      </c>
      <c r="D2701" s="35">
        <f t="shared" si="85"/>
        <v>0.92797209065019171</v>
      </c>
      <c r="E2701" s="4" t="s">
        <v>1436</v>
      </c>
      <c r="F2701" s="4" t="s">
        <v>6158</v>
      </c>
      <c r="G2701" s="9">
        <v>7</v>
      </c>
      <c r="H2701" s="4">
        <v>0</v>
      </c>
      <c r="I2701" s="4" t="s">
        <v>3399</v>
      </c>
      <c r="J2701" s="4" t="s">
        <v>4023</v>
      </c>
      <c r="K2701" s="4" t="s">
        <v>1004</v>
      </c>
      <c r="L2701" s="4" t="s">
        <v>4205</v>
      </c>
      <c r="M2701" s="4" t="s">
        <v>4025</v>
      </c>
      <c r="N2701" s="4" t="s">
        <v>1064</v>
      </c>
      <c r="O2701" s="4" t="s">
        <v>3426</v>
      </c>
      <c r="P2701" s="5" t="e">
        <v>#N/A</v>
      </c>
    </row>
    <row r="2702" spans="1:16" x14ac:dyDescent="0.35">
      <c r="A2702" s="4" t="s">
        <v>1437</v>
      </c>
      <c r="B2702" s="17" t="s">
        <v>11760</v>
      </c>
      <c r="C2702" s="34">
        <f t="shared" si="84"/>
        <v>4.8262215511476062E-5</v>
      </c>
      <c r="D2702" s="35">
        <f t="shared" si="85"/>
        <v>0.92802035286570317</v>
      </c>
      <c r="E2702" s="4" t="s">
        <v>1436</v>
      </c>
      <c r="F2702" s="4" t="s">
        <v>6224</v>
      </c>
      <c r="G2702" s="9">
        <v>7</v>
      </c>
      <c r="H2702" s="4">
        <v>0</v>
      </c>
      <c r="I2702" s="4" t="s">
        <v>3594</v>
      </c>
      <c r="J2702" s="4" t="s">
        <v>4987</v>
      </c>
      <c r="K2702" s="4" t="s">
        <v>959</v>
      </c>
      <c r="L2702" s="4" t="s">
        <v>4371</v>
      </c>
      <c r="M2702" s="4" t="s">
        <v>4251</v>
      </c>
      <c r="N2702" s="4" t="s">
        <v>1004</v>
      </c>
      <c r="O2702" s="4" t="s">
        <v>1846</v>
      </c>
      <c r="P2702" s="5" t="e">
        <v>#N/A</v>
      </c>
    </row>
    <row r="2703" spans="1:16" x14ac:dyDescent="0.35">
      <c r="A2703" s="4" t="s">
        <v>1437</v>
      </c>
      <c r="B2703" s="18" t="s">
        <v>11761</v>
      </c>
      <c r="C2703" s="34">
        <f t="shared" si="84"/>
        <v>4.8262215511476062E-5</v>
      </c>
      <c r="D2703" s="35">
        <f t="shared" si="85"/>
        <v>0.92806861508121463</v>
      </c>
      <c r="E2703" s="4" t="s">
        <v>1436</v>
      </c>
      <c r="F2703" s="4" t="s">
        <v>6300</v>
      </c>
      <c r="G2703" s="9">
        <v>7</v>
      </c>
      <c r="H2703" s="4">
        <v>2</v>
      </c>
      <c r="I2703" s="4" t="s">
        <v>3341</v>
      </c>
      <c r="J2703" s="4" t="s">
        <v>4028</v>
      </c>
      <c r="K2703" s="4" t="s">
        <v>1004</v>
      </c>
      <c r="L2703" s="4" t="s">
        <v>4711</v>
      </c>
      <c r="M2703" s="4" t="s">
        <v>4733</v>
      </c>
      <c r="N2703" s="4" t="s">
        <v>1064</v>
      </c>
      <c r="O2703" s="4" t="s">
        <v>3495</v>
      </c>
      <c r="P2703" s="5" t="e">
        <v>#N/A</v>
      </c>
    </row>
    <row r="2704" spans="1:16" x14ac:dyDescent="0.35">
      <c r="A2704" s="4" t="s">
        <v>1437</v>
      </c>
      <c r="B2704" s="17" t="s">
        <v>11760</v>
      </c>
      <c r="C2704" s="34">
        <f t="shared" si="84"/>
        <v>4.8262215511476062E-5</v>
      </c>
      <c r="D2704" s="35">
        <f t="shared" si="85"/>
        <v>0.92811687729672609</v>
      </c>
      <c r="E2704" s="4" t="s">
        <v>1436</v>
      </c>
      <c r="F2704" s="4" t="s">
        <v>6313</v>
      </c>
      <c r="G2704" s="9">
        <v>7</v>
      </c>
      <c r="H2704" s="4">
        <v>0</v>
      </c>
      <c r="I2704" s="4" t="s">
        <v>3703</v>
      </c>
      <c r="J2704" s="4" t="s">
        <v>3900</v>
      </c>
      <c r="K2704" s="4" t="s">
        <v>1072</v>
      </c>
      <c r="L2704" s="4" t="s">
        <v>6086</v>
      </c>
      <c r="M2704" s="4" t="s">
        <v>4790</v>
      </c>
      <c r="N2704" s="4" t="s">
        <v>1152</v>
      </c>
      <c r="O2704" s="4" t="s">
        <v>5464</v>
      </c>
      <c r="P2704" s="5" t="e">
        <v>#N/A</v>
      </c>
    </row>
    <row r="2705" spans="1:16" x14ac:dyDescent="0.35">
      <c r="A2705" s="4" t="s">
        <v>1437</v>
      </c>
      <c r="B2705" s="17" t="s">
        <v>11760</v>
      </c>
      <c r="C2705" s="34">
        <f t="shared" si="84"/>
        <v>4.8262215511476062E-5</v>
      </c>
      <c r="D2705" s="35">
        <f t="shared" si="85"/>
        <v>0.92816513951223756</v>
      </c>
      <c r="E2705" s="4" t="s">
        <v>1436</v>
      </c>
      <c r="F2705" s="4" t="s">
        <v>6325</v>
      </c>
      <c r="G2705" s="9">
        <v>7</v>
      </c>
      <c r="H2705" s="4">
        <v>0</v>
      </c>
      <c r="I2705" s="4" t="s">
        <v>3594</v>
      </c>
      <c r="J2705" s="4" t="s">
        <v>6323</v>
      </c>
      <c r="K2705" s="4" t="s">
        <v>937</v>
      </c>
      <c r="L2705" s="4" t="s">
        <v>5666</v>
      </c>
      <c r="M2705" s="4" t="s">
        <v>3531</v>
      </c>
      <c r="N2705" s="4" t="s">
        <v>974</v>
      </c>
      <c r="O2705" s="4" t="s">
        <v>3389</v>
      </c>
      <c r="P2705" s="5" t="e">
        <v>#N/A</v>
      </c>
    </row>
    <row r="2706" spans="1:16" x14ac:dyDescent="0.35">
      <c r="A2706" s="4" t="s">
        <v>1437</v>
      </c>
      <c r="B2706" s="18" t="s">
        <v>11761</v>
      </c>
      <c r="C2706" s="34">
        <f t="shared" si="84"/>
        <v>4.8262215511476062E-5</v>
      </c>
      <c r="D2706" s="35">
        <f t="shared" si="85"/>
        <v>0.92821340172774902</v>
      </c>
      <c r="E2706" s="4" t="s">
        <v>1436</v>
      </c>
      <c r="F2706" s="4" t="s">
        <v>6400</v>
      </c>
      <c r="G2706" s="9">
        <v>7</v>
      </c>
      <c r="H2706" s="4">
        <v>4</v>
      </c>
      <c r="I2706" s="4" t="s">
        <v>3359</v>
      </c>
      <c r="J2706" s="4" t="s">
        <v>6078</v>
      </c>
      <c r="K2706" s="4" t="s">
        <v>981</v>
      </c>
      <c r="L2706" s="4" t="s">
        <v>4045</v>
      </c>
      <c r="M2706" s="4" t="s">
        <v>3714</v>
      </c>
      <c r="N2706" s="4" t="s">
        <v>1034</v>
      </c>
      <c r="O2706" s="4" t="s">
        <v>1846</v>
      </c>
      <c r="P2706" s="5" t="e">
        <v>#N/A</v>
      </c>
    </row>
    <row r="2707" spans="1:16" x14ac:dyDescent="0.35">
      <c r="A2707" s="4" t="s">
        <v>1437</v>
      </c>
      <c r="B2707" s="18" t="s">
        <v>11761</v>
      </c>
      <c r="C2707" s="34">
        <f t="shared" si="84"/>
        <v>4.8262215511476062E-5</v>
      </c>
      <c r="D2707" s="35">
        <f t="shared" si="85"/>
        <v>0.92826166394326048</v>
      </c>
      <c r="E2707" s="4" t="s">
        <v>1436</v>
      </c>
      <c r="F2707" s="4" t="s">
        <v>6405</v>
      </c>
      <c r="G2707" s="9">
        <v>7</v>
      </c>
      <c r="H2707" s="4">
        <v>2</v>
      </c>
      <c r="I2707" s="4" t="s">
        <v>3352</v>
      </c>
      <c r="J2707" s="4" t="s">
        <v>3998</v>
      </c>
      <c r="K2707" s="4" t="s">
        <v>930</v>
      </c>
      <c r="L2707" s="4" t="s">
        <v>3824</v>
      </c>
      <c r="M2707" s="4" t="s">
        <v>3362</v>
      </c>
      <c r="N2707" s="4" t="s">
        <v>964</v>
      </c>
      <c r="O2707" s="4" t="s">
        <v>3476</v>
      </c>
      <c r="P2707" s="5" t="e">
        <v>#N/A</v>
      </c>
    </row>
    <row r="2708" spans="1:16" x14ac:dyDescent="0.35">
      <c r="A2708" s="4" t="s">
        <v>1437</v>
      </c>
      <c r="B2708" s="18" t="s">
        <v>11761</v>
      </c>
      <c r="C2708" s="34">
        <f t="shared" si="84"/>
        <v>4.8262215511476062E-5</v>
      </c>
      <c r="D2708" s="35">
        <f t="shared" si="85"/>
        <v>0.92830992615877195</v>
      </c>
      <c r="E2708" s="4" t="s">
        <v>1436</v>
      </c>
      <c r="F2708" s="4" t="s">
        <v>6416</v>
      </c>
      <c r="G2708" s="9">
        <v>7</v>
      </c>
      <c r="H2708" s="4">
        <v>2</v>
      </c>
      <c r="I2708" s="4" t="s">
        <v>3594</v>
      </c>
      <c r="J2708" s="4" t="s">
        <v>6046</v>
      </c>
      <c r="K2708" s="4" t="s">
        <v>1147</v>
      </c>
      <c r="L2708" s="4" t="s">
        <v>3939</v>
      </c>
      <c r="M2708" s="4" t="s">
        <v>4296</v>
      </c>
      <c r="N2708" s="4" t="s">
        <v>1245</v>
      </c>
      <c r="O2708" s="4" t="s">
        <v>4777</v>
      </c>
      <c r="P2708" s="5" t="e">
        <v>#N/A</v>
      </c>
    </row>
    <row r="2709" spans="1:16" x14ac:dyDescent="0.35">
      <c r="A2709" s="4" t="s">
        <v>1437</v>
      </c>
      <c r="B2709" s="17" t="s">
        <v>11760</v>
      </c>
      <c r="C2709" s="34">
        <f t="shared" si="84"/>
        <v>4.8262215511476062E-5</v>
      </c>
      <c r="D2709" s="35">
        <f t="shared" si="85"/>
        <v>0.92835818837428341</v>
      </c>
      <c r="E2709" s="4" t="s">
        <v>1436</v>
      </c>
      <c r="F2709" s="4" t="s">
        <v>6438</v>
      </c>
      <c r="G2709" s="9">
        <v>7</v>
      </c>
      <c r="H2709" s="4">
        <v>0</v>
      </c>
      <c r="I2709" s="4" t="s">
        <v>3594</v>
      </c>
      <c r="J2709" s="4" t="s">
        <v>6323</v>
      </c>
      <c r="K2709" s="4" t="s">
        <v>981</v>
      </c>
      <c r="L2709" s="4" t="s">
        <v>5666</v>
      </c>
      <c r="M2709" s="4" t="s">
        <v>3531</v>
      </c>
      <c r="N2709" s="4" t="s">
        <v>1034</v>
      </c>
      <c r="O2709" s="4" t="s">
        <v>1846</v>
      </c>
      <c r="P2709" s="5" t="e">
        <v>#N/A</v>
      </c>
    </row>
    <row r="2710" spans="1:16" x14ac:dyDescent="0.35">
      <c r="A2710" s="4" t="s">
        <v>1437</v>
      </c>
      <c r="B2710" s="17" t="s">
        <v>11760</v>
      </c>
      <c r="C2710" s="34">
        <f t="shared" si="84"/>
        <v>4.8262215511476062E-5</v>
      </c>
      <c r="D2710" s="35">
        <f t="shared" si="85"/>
        <v>0.92840645058979487</v>
      </c>
      <c r="E2710" s="4" t="s">
        <v>1436</v>
      </c>
      <c r="F2710" s="4" t="s">
        <v>6450</v>
      </c>
      <c r="G2710" s="9">
        <v>7</v>
      </c>
      <c r="H2710" s="4">
        <v>0</v>
      </c>
      <c r="I2710" s="4" t="s">
        <v>4075</v>
      </c>
      <c r="J2710" s="4" t="s">
        <v>4093</v>
      </c>
      <c r="K2710" s="4" t="s">
        <v>966</v>
      </c>
      <c r="L2710" s="4" t="s">
        <v>3939</v>
      </c>
      <c r="M2710" s="4" t="s">
        <v>3588</v>
      </c>
      <c r="N2710" s="4" t="s">
        <v>1014</v>
      </c>
      <c r="O2710" s="4" t="s">
        <v>4080</v>
      </c>
      <c r="P2710" s="5" t="e">
        <v>#N/A</v>
      </c>
    </row>
    <row r="2711" spans="1:16" x14ac:dyDescent="0.35">
      <c r="A2711" s="4" t="s">
        <v>1437</v>
      </c>
      <c r="B2711" s="18" t="s">
        <v>11761</v>
      </c>
      <c r="C2711" s="34">
        <f t="shared" si="84"/>
        <v>4.8262215511476062E-5</v>
      </c>
      <c r="D2711" s="35">
        <f t="shared" si="85"/>
        <v>0.92845471280530634</v>
      </c>
      <c r="E2711" s="4" t="s">
        <v>1436</v>
      </c>
      <c r="F2711" s="4" t="s">
        <v>6513</v>
      </c>
      <c r="G2711" s="9">
        <v>7</v>
      </c>
      <c r="H2711" s="4">
        <v>2</v>
      </c>
      <c r="I2711" s="4" t="s">
        <v>3399</v>
      </c>
      <c r="J2711" s="4" t="s">
        <v>4194</v>
      </c>
      <c r="K2711" s="4" t="s">
        <v>914</v>
      </c>
      <c r="L2711" s="4" t="s">
        <v>4045</v>
      </c>
      <c r="M2711" s="4"/>
      <c r="N2711" s="4" t="s">
        <v>943</v>
      </c>
      <c r="O2711" s="4" t="s">
        <v>4026</v>
      </c>
      <c r="P2711" s="5" t="e">
        <v>#N/A</v>
      </c>
    </row>
    <row r="2712" spans="1:16" x14ac:dyDescent="0.35">
      <c r="A2712" s="4" t="s">
        <v>1437</v>
      </c>
      <c r="B2712" s="18" t="s">
        <v>11761</v>
      </c>
      <c r="C2712" s="34">
        <f t="shared" si="84"/>
        <v>4.8262215511476062E-5</v>
      </c>
      <c r="D2712" s="35">
        <f t="shared" si="85"/>
        <v>0.9285029750208178</v>
      </c>
      <c r="E2712" s="4" t="s">
        <v>1436</v>
      </c>
      <c r="F2712" s="4" t="s">
        <v>6533</v>
      </c>
      <c r="G2712" s="9">
        <v>7</v>
      </c>
      <c r="H2712" s="4">
        <v>2</v>
      </c>
      <c r="I2712" s="4" t="s">
        <v>3399</v>
      </c>
      <c r="J2712" s="4" t="s">
        <v>4789</v>
      </c>
      <c r="K2712" s="4" t="s">
        <v>1117</v>
      </c>
      <c r="L2712" s="4" t="s">
        <v>6374</v>
      </c>
      <c r="M2712" s="4" t="s">
        <v>4790</v>
      </c>
      <c r="N2712" s="4" t="s">
        <v>1208</v>
      </c>
      <c r="O2712" s="4" t="s">
        <v>4170</v>
      </c>
      <c r="P2712" s="5" t="e">
        <v>#N/A</v>
      </c>
    </row>
    <row r="2713" spans="1:16" x14ac:dyDescent="0.35">
      <c r="A2713" s="4" t="s">
        <v>1437</v>
      </c>
      <c r="B2713" s="17" t="s">
        <v>11760</v>
      </c>
      <c r="C2713" s="34">
        <f t="shared" si="84"/>
        <v>4.8262215511476062E-5</v>
      </c>
      <c r="D2713" s="35">
        <f t="shared" si="85"/>
        <v>0.92855123723632926</v>
      </c>
      <c r="E2713" s="4" t="s">
        <v>1436</v>
      </c>
      <c r="F2713" s="4" t="s">
        <v>6539</v>
      </c>
      <c r="G2713" s="9">
        <v>7</v>
      </c>
      <c r="H2713" s="4">
        <v>0</v>
      </c>
      <c r="I2713" s="4" t="s">
        <v>3594</v>
      </c>
      <c r="J2713" s="4" t="s">
        <v>4127</v>
      </c>
      <c r="K2713" s="4" t="s">
        <v>1018</v>
      </c>
      <c r="L2713" s="4" t="s">
        <v>3907</v>
      </c>
      <c r="M2713" s="4" t="s">
        <v>3454</v>
      </c>
      <c r="N2713" s="4" t="s">
        <v>1082</v>
      </c>
      <c r="O2713" s="4" t="s">
        <v>5521</v>
      </c>
      <c r="P2713" s="5" t="e">
        <v>#N/A</v>
      </c>
    </row>
    <row r="2714" spans="1:16" x14ac:dyDescent="0.35">
      <c r="A2714" s="4" t="s">
        <v>1437</v>
      </c>
      <c r="B2714" s="18" t="s">
        <v>11761</v>
      </c>
      <c r="C2714" s="34">
        <f t="shared" si="84"/>
        <v>4.8262215511476062E-5</v>
      </c>
      <c r="D2714" s="35">
        <f t="shared" si="85"/>
        <v>0.92859949945184073</v>
      </c>
      <c r="E2714" s="4" t="s">
        <v>1436</v>
      </c>
      <c r="F2714" s="4" t="s">
        <v>6550</v>
      </c>
      <c r="G2714" s="9">
        <v>7</v>
      </c>
      <c r="H2714" s="4">
        <v>2</v>
      </c>
      <c r="I2714" s="4" t="s">
        <v>3341</v>
      </c>
      <c r="J2714" s="4" t="s">
        <v>3765</v>
      </c>
      <c r="K2714" s="4" t="s">
        <v>1059</v>
      </c>
      <c r="L2714" s="4" t="s">
        <v>5322</v>
      </c>
      <c r="M2714" s="4" t="s">
        <v>3767</v>
      </c>
      <c r="N2714" s="4" t="s">
        <v>1136</v>
      </c>
      <c r="O2714" s="4" t="s">
        <v>3590</v>
      </c>
      <c r="P2714" s="5" t="e">
        <v>#N/A</v>
      </c>
    </row>
    <row r="2715" spans="1:16" x14ac:dyDescent="0.35">
      <c r="A2715" s="4" t="s">
        <v>1437</v>
      </c>
      <c r="B2715" s="18" t="s">
        <v>11761</v>
      </c>
      <c r="C2715" s="34">
        <f t="shared" si="84"/>
        <v>4.8262215511476062E-5</v>
      </c>
      <c r="D2715" s="35">
        <f t="shared" si="85"/>
        <v>0.92864776166735219</v>
      </c>
      <c r="E2715" s="4" t="s">
        <v>1436</v>
      </c>
      <c r="F2715" s="4" t="s">
        <v>6587</v>
      </c>
      <c r="G2715" s="9">
        <v>7</v>
      </c>
      <c r="H2715" s="4">
        <v>4</v>
      </c>
      <c r="I2715" s="4" t="s">
        <v>3341</v>
      </c>
      <c r="J2715" s="4" t="s">
        <v>5366</v>
      </c>
      <c r="K2715" s="4" t="s">
        <v>954</v>
      </c>
      <c r="L2715" s="4" t="s">
        <v>5263</v>
      </c>
      <c r="M2715" s="4" t="s">
        <v>3443</v>
      </c>
      <c r="N2715" s="4" t="s">
        <v>997</v>
      </c>
      <c r="O2715" s="4" t="s">
        <v>3825</v>
      </c>
      <c r="P2715" s="5" t="e">
        <v>#N/A</v>
      </c>
    </row>
    <row r="2716" spans="1:16" x14ac:dyDescent="0.35">
      <c r="A2716" s="4" t="s">
        <v>1437</v>
      </c>
      <c r="B2716" s="18" t="s">
        <v>11761</v>
      </c>
      <c r="C2716" s="34">
        <f t="shared" si="84"/>
        <v>4.8262215511476062E-5</v>
      </c>
      <c r="D2716" s="35">
        <f t="shared" si="85"/>
        <v>0.92869602388286365</v>
      </c>
      <c r="E2716" s="4" t="s">
        <v>1436</v>
      </c>
      <c r="F2716" s="4" t="s">
        <v>6612</v>
      </c>
      <c r="G2716" s="9">
        <v>7</v>
      </c>
      <c r="H2716" s="4">
        <v>2</v>
      </c>
      <c r="I2716" s="4" t="s">
        <v>4051</v>
      </c>
      <c r="J2716" s="4" t="s">
        <v>5901</v>
      </c>
      <c r="K2716" s="4" t="s">
        <v>937</v>
      </c>
      <c r="L2716" s="4" t="s">
        <v>6212</v>
      </c>
      <c r="M2716" s="4" t="s">
        <v>3494</v>
      </c>
      <c r="N2716" s="4" t="s">
        <v>974</v>
      </c>
      <c r="O2716" s="4" t="s">
        <v>3389</v>
      </c>
      <c r="P2716" s="5" t="e">
        <v>#N/A</v>
      </c>
    </row>
    <row r="2717" spans="1:16" x14ac:dyDescent="0.35">
      <c r="A2717" s="4" t="s">
        <v>1437</v>
      </c>
      <c r="B2717" s="18" t="s">
        <v>11761</v>
      </c>
      <c r="C2717" s="34">
        <f t="shared" si="84"/>
        <v>4.8262215511476062E-5</v>
      </c>
      <c r="D2717" s="35">
        <f t="shared" si="85"/>
        <v>0.92874428609837512</v>
      </c>
      <c r="E2717" s="4" t="s">
        <v>1436</v>
      </c>
      <c r="F2717" s="4" t="s">
        <v>6626</v>
      </c>
      <c r="G2717" s="9">
        <v>7</v>
      </c>
      <c r="H2717" s="4">
        <v>2</v>
      </c>
      <c r="I2717" s="4" t="s">
        <v>3594</v>
      </c>
      <c r="J2717" s="4" t="s">
        <v>6046</v>
      </c>
      <c r="K2717" s="4" t="s">
        <v>988</v>
      </c>
      <c r="L2717" s="4" t="s">
        <v>3438</v>
      </c>
      <c r="M2717" s="4" t="s">
        <v>4988</v>
      </c>
      <c r="N2717" s="4" t="s">
        <v>1044</v>
      </c>
      <c r="O2717" s="4" t="s">
        <v>4236</v>
      </c>
      <c r="P2717" s="5" t="e">
        <v>#N/A</v>
      </c>
    </row>
    <row r="2718" spans="1:16" x14ac:dyDescent="0.35">
      <c r="A2718" s="4" t="s">
        <v>1437</v>
      </c>
      <c r="B2718" s="18" t="s">
        <v>11761</v>
      </c>
      <c r="C2718" s="34">
        <f t="shared" si="84"/>
        <v>4.8262215511476062E-5</v>
      </c>
      <c r="D2718" s="35">
        <f t="shared" si="85"/>
        <v>0.92879254831388658</v>
      </c>
      <c r="E2718" s="4" t="s">
        <v>1436</v>
      </c>
      <c r="F2718" s="4" t="s">
        <v>6704</v>
      </c>
      <c r="G2718" s="9">
        <v>7</v>
      </c>
      <c r="H2718" s="4">
        <v>2</v>
      </c>
      <c r="I2718" s="4" t="s">
        <v>3341</v>
      </c>
      <c r="J2718" s="4" t="s">
        <v>6452</v>
      </c>
      <c r="K2718" s="4" t="s">
        <v>959</v>
      </c>
      <c r="L2718" s="4" t="s">
        <v>3907</v>
      </c>
      <c r="M2718" s="4" t="s">
        <v>3806</v>
      </c>
      <c r="N2718" s="4" t="s">
        <v>1004</v>
      </c>
      <c r="O2718" s="4" t="s">
        <v>3811</v>
      </c>
      <c r="P2718" s="5" t="e">
        <v>#N/A</v>
      </c>
    </row>
    <row r="2719" spans="1:16" x14ac:dyDescent="0.35">
      <c r="A2719" s="4" t="s">
        <v>1437</v>
      </c>
      <c r="B2719" s="18" t="s">
        <v>11761</v>
      </c>
      <c r="C2719" s="34">
        <f t="shared" si="84"/>
        <v>4.8262215511476062E-5</v>
      </c>
      <c r="D2719" s="35">
        <f t="shared" si="85"/>
        <v>0.92884081052939804</v>
      </c>
      <c r="E2719" s="4" t="s">
        <v>1436</v>
      </c>
      <c r="F2719" s="4" t="s">
        <v>6708</v>
      </c>
      <c r="G2719" s="9">
        <v>7</v>
      </c>
      <c r="H2719" s="4">
        <v>2</v>
      </c>
      <c r="I2719" s="4" t="s">
        <v>3341</v>
      </c>
      <c r="J2719" s="4" t="s">
        <v>5016</v>
      </c>
      <c r="K2719" s="4" t="s">
        <v>1034</v>
      </c>
      <c r="L2719" s="4" t="s">
        <v>3907</v>
      </c>
      <c r="M2719" s="4" t="s">
        <v>6618</v>
      </c>
      <c r="N2719" s="4" t="s">
        <v>1104</v>
      </c>
      <c r="O2719" s="4" t="s">
        <v>3426</v>
      </c>
      <c r="P2719" s="5" t="e">
        <v>#N/A</v>
      </c>
    </row>
    <row r="2720" spans="1:16" x14ac:dyDescent="0.35">
      <c r="A2720" s="4" t="s">
        <v>1437</v>
      </c>
      <c r="B2720" s="18" t="s">
        <v>11761</v>
      </c>
      <c r="C2720" s="34">
        <f t="shared" si="84"/>
        <v>4.8262215511476062E-5</v>
      </c>
      <c r="D2720" s="35">
        <f t="shared" si="85"/>
        <v>0.92888907274490951</v>
      </c>
      <c r="E2720" s="4" t="s">
        <v>1436</v>
      </c>
      <c r="F2720" s="4" t="s">
        <v>6740</v>
      </c>
      <c r="G2720" s="9">
        <v>7</v>
      </c>
      <c r="H2720" s="4">
        <v>2</v>
      </c>
      <c r="I2720" s="4" t="s">
        <v>3341</v>
      </c>
      <c r="J2720" s="4" t="s">
        <v>5366</v>
      </c>
      <c r="K2720" s="4" t="s">
        <v>1007</v>
      </c>
      <c r="L2720" s="4" t="s">
        <v>3907</v>
      </c>
      <c r="M2720" s="4" t="s">
        <v>4025</v>
      </c>
      <c r="N2720" s="4" t="s">
        <v>1068</v>
      </c>
      <c r="O2720" s="4" t="s">
        <v>3495</v>
      </c>
      <c r="P2720" s="5" t="e">
        <v>#N/A</v>
      </c>
    </row>
    <row r="2721" spans="1:16" x14ac:dyDescent="0.35">
      <c r="A2721" s="4" t="s">
        <v>1437</v>
      </c>
      <c r="B2721" s="18" t="s">
        <v>11761</v>
      </c>
      <c r="C2721" s="34">
        <f t="shared" si="84"/>
        <v>4.8262215511476062E-5</v>
      </c>
      <c r="D2721" s="35">
        <f t="shared" si="85"/>
        <v>0.92893733496042097</v>
      </c>
      <c r="E2721" s="4" t="s">
        <v>1436</v>
      </c>
      <c r="F2721" s="4" t="s">
        <v>6759</v>
      </c>
      <c r="G2721" s="9">
        <v>7</v>
      </c>
      <c r="H2721" s="4">
        <v>2</v>
      </c>
      <c r="I2721" s="4" t="s">
        <v>3594</v>
      </c>
      <c r="J2721" s="4" t="s">
        <v>4456</v>
      </c>
      <c r="K2721" s="4" t="s">
        <v>964</v>
      </c>
      <c r="L2721" s="4" t="s">
        <v>3614</v>
      </c>
      <c r="M2721" s="4" t="s">
        <v>4457</v>
      </c>
      <c r="N2721" s="4" t="s">
        <v>1011</v>
      </c>
      <c r="O2721" s="4" t="s">
        <v>3389</v>
      </c>
      <c r="P2721" s="5" t="e">
        <v>#N/A</v>
      </c>
    </row>
    <row r="2722" spans="1:16" x14ac:dyDescent="0.35">
      <c r="A2722" s="4" t="s">
        <v>1437</v>
      </c>
      <c r="B2722" s="17" t="s">
        <v>11760</v>
      </c>
      <c r="C2722" s="34">
        <f t="shared" si="84"/>
        <v>4.8262215511476062E-5</v>
      </c>
      <c r="D2722" s="35">
        <f t="shared" si="85"/>
        <v>0.92898559717593243</v>
      </c>
      <c r="E2722" s="4" t="s">
        <v>1436</v>
      </c>
      <c r="F2722" s="4" t="s">
        <v>6765</v>
      </c>
      <c r="G2722" s="9">
        <v>7</v>
      </c>
      <c r="H2722" s="4">
        <v>0</v>
      </c>
      <c r="I2722" s="4" t="s">
        <v>3341</v>
      </c>
      <c r="J2722" s="4" t="s">
        <v>6452</v>
      </c>
      <c r="K2722" s="4" t="s">
        <v>1138</v>
      </c>
      <c r="L2722" s="4" t="s">
        <v>6715</v>
      </c>
      <c r="M2722" s="4" t="s">
        <v>3588</v>
      </c>
      <c r="N2722" s="4" t="s">
        <v>1234</v>
      </c>
      <c r="O2722" s="4" t="s">
        <v>5368</v>
      </c>
      <c r="P2722" s="5" t="e">
        <v>#N/A</v>
      </c>
    </row>
    <row r="2723" spans="1:16" x14ac:dyDescent="0.35">
      <c r="A2723" s="4" t="s">
        <v>1437</v>
      </c>
      <c r="B2723" s="17" t="s">
        <v>11760</v>
      </c>
      <c r="C2723" s="34">
        <f t="shared" si="84"/>
        <v>4.8262215511476062E-5</v>
      </c>
      <c r="D2723" s="35">
        <f t="shared" si="85"/>
        <v>0.92903385939144389</v>
      </c>
      <c r="E2723" s="4" t="s">
        <v>1436</v>
      </c>
      <c r="F2723" s="4" t="s">
        <v>6812</v>
      </c>
      <c r="G2723" s="9">
        <v>7</v>
      </c>
      <c r="H2723" s="4">
        <v>0</v>
      </c>
      <c r="I2723" s="4" t="s">
        <v>3418</v>
      </c>
      <c r="J2723" s="4" t="s">
        <v>5441</v>
      </c>
      <c r="K2723" s="4" t="s">
        <v>888</v>
      </c>
      <c r="L2723" s="4" t="s">
        <v>5409</v>
      </c>
      <c r="M2723" s="4" t="s">
        <v>3379</v>
      </c>
      <c r="N2723" s="4" t="s">
        <v>907</v>
      </c>
      <c r="O2723" s="4" t="s">
        <v>4492</v>
      </c>
      <c r="P2723" s="5" t="e">
        <v>#N/A</v>
      </c>
    </row>
    <row r="2724" spans="1:16" x14ac:dyDescent="0.35">
      <c r="A2724" s="4" t="s">
        <v>1437</v>
      </c>
      <c r="B2724" s="18" t="s">
        <v>11761</v>
      </c>
      <c r="C2724" s="34">
        <f t="shared" si="84"/>
        <v>4.8262215511476062E-5</v>
      </c>
      <c r="D2724" s="35">
        <f t="shared" si="85"/>
        <v>0.92908212160695536</v>
      </c>
      <c r="E2724" s="4" t="s">
        <v>1436</v>
      </c>
      <c r="F2724" s="4" t="s">
        <v>6826</v>
      </c>
      <c r="G2724" s="9">
        <v>7</v>
      </c>
      <c r="H2724" s="4">
        <v>2</v>
      </c>
      <c r="I2724" s="4" t="s">
        <v>3399</v>
      </c>
      <c r="J2724" s="4" t="s">
        <v>4789</v>
      </c>
      <c r="K2724" s="4" t="s">
        <v>934</v>
      </c>
      <c r="L2724" s="4" t="s">
        <v>4221</v>
      </c>
      <c r="M2724" s="4" t="s">
        <v>4790</v>
      </c>
      <c r="N2724" s="4" t="s">
        <v>970</v>
      </c>
      <c r="O2724" s="4" t="s">
        <v>4026</v>
      </c>
      <c r="P2724" s="5" t="e">
        <v>#N/A</v>
      </c>
    </row>
    <row r="2725" spans="1:16" x14ac:dyDescent="0.35">
      <c r="A2725" s="4" t="s">
        <v>1437</v>
      </c>
      <c r="B2725" s="18" t="s">
        <v>11761</v>
      </c>
      <c r="C2725" s="34">
        <f t="shared" si="84"/>
        <v>4.8262215511476062E-5</v>
      </c>
      <c r="D2725" s="35">
        <f t="shared" si="85"/>
        <v>0.92913038382246682</v>
      </c>
      <c r="E2725" s="4" t="s">
        <v>1436</v>
      </c>
      <c r="F2725" s="4" t="s">
        <v>6973</v>
      </c>
      <c r="G2725" s="9">
        <v>7</v>
      </c>
      <c r="H2725" s="4">
        <v>2</v>
      </c>
      <c r="I2725" s="4" t="s">
        <v>3341</v>
      </c>
      <c r="J2725" s="4" t="s">
        <v>5825</v>
      </c>
      <c r="K2725" s="4" t="s">
        <v>1044</v>
      </c>
      <c r="L2725" s="4" t="s">
        <v>3810</v>
      </c>
      <c r="M2725" s="4" t="s">
        <v>3714</v>
      </c>
      <c r="N2725" s="4" t="s">
        <v>1118</v>
      </c>
      <c r="O2725" s="4" t="s">
        <v>3495</v>
      </c>
      <c r="P2725" s="5" t="e">
        <v>#N/A</v>
      </c>
    </row>
    <row r="2726" spans="1:16" x14ac:dyDescent="0.35">
      <c r="A2726" s="4" t="s">
        <v>1437</v>
      </c>
      <c r="B2726" s="17" t="s">
        <v>11760</v>
      </c>
      <c r="C2726" s="34">
        <f t="shared" si="84"/>
        <v>4.8262215511476062E-5</v>
      </c>
      <c r="D2726" s="35">
        <f t="shared" si="85"/>
        <v>0.92917864603797828</v>
      </c>
      <c r="E2726" s="4" t="s">
        <v>1436</v>
      </c>
      <c r="F2726" s="4" t="s">
        <v>6980</v>
      </c>
      <c r="G2726" s="9">
        <v>7</v>
      </c>
      <c r="H2726" s="4">
        <v>0</v>
      </c>
      <c r="I2726" s="4" t="s">
        <v>3594</v>
      </c>
      <c r="J2726" s="4" t="s">
        <v>6311</v>
      </c>
      <c r="K2726" s="4" t="s">
        <v>1029</v>
      </c>
      <c r="L2726" s="4" t="s">
        <v>5498</v>
      </c>
      <c r="M2726" s="4" t="s">
        <v>3828</v>
      </c>
      <c r="N2726" s="4" t="s">
        <v>1097</v>
      </c>
      <c r="O2726" s="4" t="s">
        <v>6716</v>
      </c>
      <c r="P2726" s="5" t="e">
        <v>#N/A</v>
      </c>
    </row>
    <row r="2727" spans="1:16" x14ac:dyDescent="0.35">
      <c r="A2727" s="4" t="s">
        <v>1437</v>
      </c>
      <c r="B2727" s="18" t="s">
        <v>11761</v>
      </c>
      <c r="C2727" s="34">
        <f t="shared" si="84"/>
        <v>4.8262215511476062E-5</v>
      </c>
      <c r="D2727" s="35">
        <f t="shared" si="85"/>
        <v>0.92922690825348975</v>
      </c>
      <c r="E2727" s="4" t="s">
        <v>1436</v>
      </c>
      <c r="F2727" s="4" t="s">
        <v>7000</v>
      </c>
      <c r="G2727" s="9">
        <v>7</v>
      </c>
      <c r="H2727" s="4">
        <v>3</v>
      </c>
      <c r="I2727" s="4" t="s">
        <v>3399</v>
      </c>
      <c r="J2727" s="4" t="s">
        <v>3808</v>
      </c>
      <c r="K2727" s="4" t="s">
        <v>1161</v>
      </c>
      <c r="L2727" s="4" t="s">
        <v>3979</v>
      </c>
      <c r="M2727" s="4" t="s">
        <v>3752</v>
      </c>
      <c r="N2727" s="4" t="s">
        <v>1261</v>
      </c>
      <c r="O2727" s="4" t="s">
        <v>4395</v>
      </c>
      <c r="P2727" s="5" t="e">
        <v>#N/A</v>
      </c>
    </row>
    <row r="2728" spans="1:16" x14ac:dyDescent="0.35">
      <c r="A2728" s="4" t="s">
        <v>1437</v>
      </c>
      <c r="B2728" s="18" t="s">
        <v>11761</v>
      </c>
      <c r="C2728" s="34">
        <f t="shared" si="84"/>
        <v>4.8262215511476062E-5</v>
      </c>
      <c r="D2728" s="35">
        <f t="shared" si="85"/>
        <v>0.92927517046900121</v>
      </c>
      <c r="E2728" s="4" t="s">
        <v>1436</v>
      </c>
      <c r="F2728" s="4" t="s">
        <v>7099</v>
      </c>
      <c r="G2728" s="9">
        <v>7</v>
      </c>
      <c r="H2728" s="4">
        <v>2</v>
      </c>
      <c r="I2728" s="4" t="s">
        <v>4075</v>
      </c>
      <c r="J2728" s="4" t="s">
        <v>4093</v>
      </c>
      <c r="K2728" s="4" t="s">
        <v>934</v>
      </c>
      <c r="L2728" s="4" t="s">
        <v>3613</v>
      </c>
      <c r="M2728" s="4" t="s">
        <v>6447</v>
      </c>
      <c r="N2728" s="4" t="s">
        <v>970</v>
      </c>
      <c r="O2728" s="4" t="s">
        <v>3448</v>
      </c>
      <c r="P2728" s="5" t="e">
        <v>#N/A</v>
      </c>
    </row>
    <row r="2729" spans="1:16" x14ac:dyDescent="0.35">
      <c r="A2729" s="4" t="s">
        <v>1437</v>
      </c>
      <c r="B2729" s="18" t="s">
        <v>11761</v>
      </c>
      <c r="C2729" s="34">
        <f t="shared" si="84"/>
        <v>4.8262215511476062E-5</v>
      </c>
      <c r="D2729" s="35">
        <f t="shared" si="85"/>
        <v>0.92932343268451267</v>
      </c>
      <c r="E2729" s="4" t="s">
        <v>1436</v>
      </c>
      <c r="F2729" s="4" t="s">
        <v>7112</v>
      </c>
      <c r="G2729" s="9">
        <v>7</v>
      </c>
      <c r="H2729" s="4">
        <v>2</v>
      </c>
      <c r="I2729" s="4" t="s">
        <v>3399</v>
      </c>
      <c r="J2729" s="4" t="s">
        <v>4189</v>
      </c>
      <c r="K2729" s="4" t="s">
        <v>944</v>
      </c>
      <c r="L2729" s="4" t="s">
        <v>3766</v>
      </c>
      <c r="M2729" s="4" t="s">
        <v>3752</v>
      </c>
      <c r="N2729" s="4" t="s">
        <v>984</v>
      </c>
      <c r="O2729" s="4" t="s">
        <v>4026</v>
      </c>
      <c r="P2729" s="5" t="e">
        <v>#N/A</v>
      </c>
    </row>
    <row r="2730" spans="1:16" x14ac:dyDescent="0.35">
      <c r="A2730" s="4" t="s">
        <v>1437</v>
      </c>
      <c r="B2730" s="18" t="s">
        <v>11761</v>
      </c>
      <c r="C2730" s="34">
        <f t="shared" si="84"/>
        <v>4.8262215511476062E-5</v>
      </c>
      <c r="D2730" s="35">
        <f t="shared" si="85"/>
        <v>0.92937169490002414</v>
      </c>
      <c r="E2730" s="4" t="s">
        <v>1436</v>
      </c>
      <c r="F2730" s="4" t="s">
        <v>7140</v>
      </c>
      <c r="G2730" s="9">
        <v>7</v>
      </c>
      <c r="H2730" s="4">
        <v>2</v>
      </c>
      <c r="I2730" s="4" t="s">
        <v>3359</v>
      </c>
      <c r="J2730" s="4" t="s">
        <v>7139</v>
      </c>
      <c r="K2730" s="4" t="s">
        <v>937</v>
      </c>
      <c r="L2730" s="4" t="s">
        <v>4733</v>
      </c>
      <c r="M2730" s="4" t="s">
        <v>4283</v>
      </c>
      <c r="N2730" s="4" t="s">
        <v>974</v>
      </c>
      <c r="O2730" s="4" t="s">
        <v>3389</v>
      </c>
      <c r="P2730" s="5" t="s">
        <v>11896</v>
      </c>
    </row>
    <row r="2731" spans="1:16" x14ac:dyDescent="0.35">
      <c r="A2731" s="4" t="s">
        <v>1437</v>
      </c>
      <c r="B2731" s="18" t="s">
        <v>11761</v>
      </c>
      <c r="C2731" s="34">
        <f t="shared" si="84"/>
        <v>4.8262215511476062E-5</v>
      </c>
      <c r="D2731" s="35">
        <f t="shared" si="85"/>
        <v>0.9294199571155356</v>
      </c>
      <c r="E2731" s="4" t="s">
        <v>1436</v>
      </c>
      <c r="F2731" s="4" t="s">
        <v>7191</v>
      </c>
      <c r="G2731" s="9">
        <v>7</v>
      </c>
      <c r="H2731" s="4">
        <v>2</v>
      </c>
      <c r="I2731" s="4" t="s">
        <v>3399</v>
      </c>
      <c r="J2731" s="4" t="s">
        <v>7046</v>
      </c>
      <c r="K2731" s="4" t="s">
        <v>914</v>
      </c>
      <c r="L2731" s="4" t="s">
        <v>6618</v>
      </c>
      <c r="M2731" s="4" t="s">
        <v>7040</v>
      </c>
      <c r="N2731" s="4" t="s">
        <v>943</v>
      </c>
      <c r="O2731" s="4" t="s">
        <v>4035</v>
      </c>
      <c r="P2731" s="5" t="e">
        <v>#N/A</v>
      </c>
    </row>
    <row r="2732" spans="1:16" x14ac:dyDescent="0.35">
      <c r="A2732" s="4" t="s">
        <v>1437</v>
      </c>
      <c r="B2732" s="17" t="s">
        <v>11760</v>
      </c>
      <c r="C2732" s="34">
        <f t="shared" si="84"/>
        <v>4.8262215511476062E-5</v>
      </c>
      <c r="D2732" s="35">
        <f t="shared" si="85"/>
        <v>0.92946821933104706</v>
      </c>
      <c r="E2732" s="4" t="s">
        <v>1436</v>
      </c>
      <c r="F2732" s="4" t="s">
        <v>7213</v>
      </c>
      <c r="G2732" s="9">
        <v>7</v>
      </c>
      <c r="H2732" s="4">
        <v>0</v>
      </c>
      <c r="I2732" s="4" t="s">
        <v>3519</v>
      </c>
      <c r="J2732" s="4" t="s">
        <v>4451</v>
      </c>
      <c r="K2732" s="4" t="s">
        <v>1025</v>
      </c>
      <c r="L2732" s="4" t="s">
        <v>4988</v>
      </c>
      <c r="M2732" s="4" t="s">
        <v>3588</v>
      </c>
      <c r="N2732" s="4" t="s">
        <v>1092</v>
      </c>
      <c r="O2732" s="4" t="s">
        <v>3681</v>
      </c>
      <c r="P2732" s="5" t="e">
        <v>#N/A</v>
      </c>
    </row>
    <row r="2733" spans="1:16" x14ac:dyDescent="0.35">
      <c r="A2733" s="4" t="s">
        <v>1437</v>
      </c>
      <c r="B2733" s="18" t="s">
        <v>11761</v>
      </c>
      <c r="C2733" s="34">
        <f t="shared" si="84"/>
        <v>4.8262215511476062E-5</v>
      </c>
      <c r="D2733" s="35">
        <f t="shared" si="85"/>
        <v>0.92951648154655853</v>
      </c>
      <c r="E2733" s="4" t="s">
        <v>1436</v>
      </c>
      <c r="F2733" s="4" t="s">
        <v>7218</v>
      </c>
      <c r="G2733" s="9">
        <v>7</v>
      </c>
      <c r="H2733" s="4">
        <v>2</v>
      </c>
      <c r="I2733" s="4" t="s">
        <v>3341</v>
      </c>
      <c r="J2733" s="4" t="s">
        <v>4021</v>
      </c>
      <c r="K2733" s="4" t="s">
        <v>1073</v>
      </c>
      <c r="L2733" s="4" t="s">
        <v>4726</v>
      </c>
      <c r="M2733" s="4" t="s">
        <v>3767</v>
      </c>
      <c r="N2733" s="4" t="s">
        <v>1153</v>
      </c>
      <c r="O2733" s="4" t="s">
        <v>3590</v>
      </c>
      <c r="P2733" s="5" t="e">
        <v>#N/A</v>
      </c>
    </row>
    <row r="2734" spans="1:16" x14ac:dyDescent="0.35">
      <c r="A2734" s="4" t="s">
        <v>1437</v>
      </c>
      <c r="B2734" s="18" t="s">
        <v>11761</v>
      </c>
      <c r="C2734" s="34">
        <f t="shared" si="84"/>
        <v>4.8262215511476062E-5</v>
      </c>
      <c r="D2734" s="35">
        <f t="shared" si="85"/>
        <v>0.92956474376206999</v>
      </c>
      <c r="E2734" s="4" t="s">
        <v>1436</v>
      </c>
      <c r="F2734" s="4" t="s">
        <v>7233</v>
      </c>
      <c r="G2734" s="9">
        <v>7</v>
      </c>
      <c r="H2734" s="4">
        <v>2</v>
      </c>
      <c r="I2734" s="4" t="s">
        <v>3359</v>
      </c>
      <c r="J2734" s="4" t="s">
        <v>3976</v>
      </c>
      <c r="K2734" s="4" t="s">
        <v>909</v>
      </c>
      <c r="L2734" s="4" t="s">
        <v>4988</v>
      </c>
      <c r="M2734" s="4" t="s">
        <v>3439</v>
      </c>
      <c r="N2734" s="4" t="s">
        <v>936</v>
      </c>
      <c r="O2734" s="4" t="s">
        <v>3652</v>
      </c>
      <c r="P2734" s="5" t="e">
        <v>#N/A</v>
      </c>
    </row>
    <row r="2735" spans="1:16" x14ac:dyDescent="0.35">
      <c r="A2735" s="4" t="s">
        <v>1437</v>
      </c>
      <c r="B2735" s="17" t="s">
        <v>11760</v>
      </c>
      <c r="C2735" s="34">
        <f t="shared" si="84"/>
        <v>4.8262215511476062E-5</v>
      </c>
      <c r="D2735" s="35">
        <f t="shared" si="85"/>
        <v>0.92961300597758145</v>
      </c>
      <c r="E2735" s="4" t="s">
        <v>1436</v>
      </c>
      <c r="F2735" s="4" t="s">
        <v>7263</v>
      </c>
      <c r="G2735" s="9">
        <v>7</v>
      </c>
      <c r="H2735" s="4">
        <v>0</v>
      </c>
      <c r="I2735" s="4" t="s">
        <v>3594</v>
      </c>
      <c r="J2735" s="4" t="s">
        <v>6046</v>
      </c>
      <c r="K2735" s="4" t="s">
        <v>974</v>
      </c>
      <c r="L2735" s="4" t="s">
        <v>4988</v>
      </c>
      <c r="M2735" s="4" t="s">
        <v>4296</v>
      </c>
      <c r="N2735" s="4" t="s">
        <v>1024</v>
      </c>
      <c r="O2735" s="4" t="s">
        <v>4236</v>
      </c>
      <c r="P2735" s="5" t="e">
        <v>#N/A</v>
      </c>
    </row>
    <row r="2736" spans="1:16" x14ac:dyDescent="0.35">
      <c r="A2736" s="4" t="s">
        <v>1437</v>
      </c>
      <c r="B2736" s="18" t="s">
        <v>11761</v>
      </c>
      <c r="C2736" s="34">
        <f t="shared" si="84"/>
        <v>4.8262215511476062E-5</v>
      </c>
      <c r="D2736" s="35">
        <f t="shared" si="85"/>
        <v>0.92966126819309292</v>
      </c>
      <c r="E2736" s="4" t="s">
        <v>1436</v>
      </c>
      <c r="F2736" s="4" t="s">
        <v>7308</v>
      </c>
      <c r="G2736" s="9">
        <v>7</v>
      </c>
      <c r="H2736" s="4">
        <v>2</v>
      </c>
      <c r="I2736" s="4" t="s">
        <v>3352</v>
      </c>
      <c r="J2736" s="4" t="s">
        <v>7005</v>
      </c>
      <c r="K2736" s="4" t="s">
        <v>981</v>
      </c>
      <c r="L2736" s="4" t="s">
        <v>3979</v>
      </c>
      <c r="M2736" s="4" t="s">
        <v>3439</v>
      </c>
      <c r="N2736" s="4" t="s">
        <v>1034</v>
      </c>
      <c r="O2736" s="4" t="s">
        <v>6321</v>
      </c>
      <c r="P2736" s="5" t="e">
        <v>#N/A</v>
      </c>
    </row>
    <row r="2737" spans="1:16" x14ac:dyDescent="0.35">
      <c r="A2737" s="4" t="s">
        <v>1437</v>
      </c>
      <c r="B2737" s="18" t="s">
        <v>11761</v>
      </c>
      <c r="C2737" s="34">
        <f t="shared" si="84"/>
        <v>4.8262215511476062E-5</v>
      </c>
      <c r="D2737" s="35">
        <f t="shared" si="85"/>
        <v>0.92970953040860438</v>
      </c>
      <c r="E2737" s="4" t="s">
        <v>1436</v>
      </c>
      <c r="F2737" s="4" t="s">
        <v>7312</v>
      </c>
      <c r="G2737" s="9">
        <v>7</v>
      </c>
      <c r="H2737" s="4">
        <v>2</v>
      </c>
      <c r="I2737" s="4" t="s">
        <v>3341</v>
      </c>
      <c r="J2737" s="4" t="s">
        <v>3583</v>
      </c>
      <c r="K2737" s="4" t="s">
        <v>1093</v>
      </c>
      <c r="L2737" s="4" t="s">
        <v>4988</v>
      </c>
      <c r="M2737" s="4" t="s">
        <v>3443</v>
      </c>
      <c r="N2737" s="4" t="s">
        <v>1179</v>
      </c>
      <c r="O2737" s="4" t="s">
        <v>6241</v>
      </c>
      <c r="P2737" s="5" t="e">
        <v>#N/A</v>
      </c>
    </row>
    <row r="2738" spans="1:16" x14ac:dyDescent="0.35">
      <c r="A2738" s="4" t="s">
        <v>1437</v>
      </c>
      <c r="B2738" s="18" t="s">
        <v>11761</v>
      </c>
      <c r="C2738" s="34">
        <f t="shared" si="84"/>
        <v>4.8262215511476062E-5</v>
      </c>
      <c r="D2738" s="35">
        <f t="shared" si="85"/>
        <v>0.92975779262411584</v>
      </c>
      <c r="E2738" s="4" t="s">
        <v>1436</v>
      </c>
      <c r="F2738" s="4" t="s">
        <v>7379</v>
      </c>
      <c r="G2738" s="9">
        <v>7</v>
      </c>
      <c r="H2738" s="4">
        <v>3</v>
      </c>
      <c r="I2738" s="4" t="s">
        <v>3399</v>
      </c>
      <c r="J2738" s="4" t="s">
        <v>4581</v>
      </c>
      <c r="K2738" s="4" t="s">
        <v>989</v>
      </c>
      <c r="L2738" s="4" t="s">
        <v>3805</v>
      </c>
      <c r="M2738" s="4" t="s">
        <v>3405</v>
      </c>
      <c r="N2738" s="4" t="s">
        <v>1045</v>
      </c>
      <c r="O2738" s="4" t="s">
        <v>3759</v>
      </c>
      <c r="P2738" s="5" t="e">
        <v>#N/A</v>
      </c>
    </row>
    <row r="2739" spans="1:16" x14ac:dyDescent="0.35">
      <c r="A2739" s="4" t="s">
        <v>1437</v>
      </c>
      <c r="B2739" s="18" t="s">
        <v>11761</v>
      </c>
      <c r="C2739" s="34">
        <f t="shared" si="84"/>
        <v>4.8262215511476062E-5</v>
      </c>
      <c r="D2739" s="35">
        <f t="shared" si="85"/>
        <v>0.92980605483962731</v>
      </c>
      <c r="E2739" s="4" t="s">
        <v>1436</v>
      </c>
      <c r="F2739" s="4" t="s">
        <v>7391</v>
      </c>
      <c r="G2739" s="9">
        <v>7</v>
      </c>
      <c r="H2739" s="4">
        <v>3</v>
      </c>
      <c r="I2739" s="4" t="s">
        <v>3399</v>
      </c>
      <c r="J2739" s="4" t="s">
        <v>5896</v>
      </c>
      <c r="K2739" s="4" t="s">
        <v>999</v>
      </c>
      <c r="L2739" s="4" t="s">
        <v>3813</v>
      </c>
      <c r="M2739" s="4" t="s">
        <v>3354</v>
      </c>
      <c r="N2739" s="4" t="s">
        <v>1058</v>
      </c>
      <c r="O2739" s="4" t="s">
        <v>3759</v>
      </c>
      <c r="P2739" s="5" t="e">
        <v>#N/A</v>
      </c>
    </row>
    <row r="2740" spans="1:16" x14ac:dyDescent="0.35">
      <c r="A2740" s="4" t="s">
        <v>1437</v>
      </c>
      <c r="B2740" s="18" t="s">
        <v>11761</v>
      </c>
      <c r="C2740" s="34">
        <f t="shared" si="84"/>
        <v>4.8262215511476062E-5</v>
      </c>
      <c r="D2740" s="35">
        <f t="shared" si="85"/>
        <v>0.92985431705513877</v>
      </c>
      <c r="E2740" s="4" t="s">
        <v>1436</v>
      </c>
      <c r="F2740" s="4" t="s">
        <v>7478</v>
      </c>
      <c r="G2740" s="9">
        <v>7</v>
      </c>
      <c r="H2740" s="4">
        <v>3</v>
      </c>
      <c r="I2740" s="4" t="s">
        <v>3399</v>
      </c>
      <c r="J2740" s="4" t="s">
        <v>4781</v>
      </c>
      <c r="K2740" s="4" t="s">
        <v>1117</v>
      </c>
      <c r="L2740" s="4" t="s">
        <v>3420</v>
      </c>
      <c r="M2740" s="4" t="s">
        <v>3614</v>
      </c>
      <c r="N2740" s="4" t="s">
        <v>1208</v>
      </c>
      <c r="O2740" s="4" t="s">
        <v>4170</v>
      </c>
      <c r="P2740" s="5" t="e">
        <v>#N/A</v>
      </c>
    </row>
    <row r="2741" spans="1:16" x14ac:dyDescent="0.35">
      <c r="A2741" s="4" t="s">
        <v>1437</v>
      </c>
      <c r="B2741" s="18" t="s">
        <v>11761</v>
      </c>
      <c r="C2741" s="34">
        <f t="shared" si="84"/>
        <v>4.8262215511476062E-5</v>
      </c>
      <c r="D2741" s="35">
        <f t="shared" si="85"/>
        <v>0.92990257927065023</v>
      </c>
      <c r="E2741" s="4" t="s">
        <v>1436</v>
      </c>
      <c r="F2741" s="4" t="s">
        <v>7501</v>
      </c>
      <c r="G2741" s="9">
        <v>7</v>
      </c>
      <c r="H2741" s="4">
        <v>2</v>
      </c>
      <c r="I2741" s="4" t="s">
        <v>3594</v>
      </c>
      <c r="J2741" s="4" t="s">
        <v>4759</v>
      </c>
      <c r="K2741" s="4" t="s">
        <v>939</v>
      </c>
      <c r="L2741" s="4" t="s">
        <v>3515</v>
      </c>
      <c r="M2741" s="4" t="s">
        <v>3619</v>
      </c>
      <c r="N2741" s="4" t="s">
        <v>977</v>
      </c>
      <c r="O2741" s="4" t="s">
        <v>3389</v>
      </c>
      <c r="P2741" s="5" t="e">
        <v>#N/A</v>
      </c>
    </row>
    <row r="2742" spans="1:16" x14ac:dyDescent="0.35">
      <c r="A2742" s="4" t="s">
        <v>1437</v>
      </c>
      <c r="B2742" s="17" t="s">
        <v>11760</v>
      </c>
      <c r="C2742" s="34">
        <f t="shared" si="84"/>
        <v>4.8262215511476062E-5</v>
      </c>
      <c r="D2742" s="35">
        <f t="shared" si="85"/>
        <v>0.92995084148616169</v>
      </c>
      <c r="E2742" s="4" t="s">
        <v>1436</v>
      </c>
      <c r="F2742" s="4" t="s">
        <v>7549</v>
      </c>
      <c r="G2742" s="9">
        <v>7</v>
      </c>
      <c r="H2742" s="4">
        <v>0</v>
      </c>
      <c r="I2742" s="4" t="s">
        <v>3519</v>
      </c>
      <c r="J2742" s="4" t="s">
        <v>4704</v>
      </c>
      <c r="K2742" s="4" t="s">
        <v>952</v>
      </c>
      <c r="L2742" s="4" t="s">
        <v>3492</v>
      </c>
      <c r="M2742" s="4" t="s">
        <v>3522</v>
      </c>
      <c r="N2742" s="4" t="s">
        <v>994</v>
      </c>
      <c r="O2742" s="4" t="s">
        <v>3581</v>
      </c>
      <c r="P2742" s="5" t="e">
        <v>#N/A</v>
      </c>
    </row>
    <row r="2743" spans="1:16" x14ac:dyDescent="0.35">
      <c r="A2743" s="4" t="s">
        <v>1437</v>
      </c>
      <c r="B2743" s="17" t="s">
        <v>11760</v>
      </c>
      <c r="C2743" s="34">
        <f t="shared" si="84"/>
        <v>4.8262215511476062E-5</v>
      </c>
      <c r="D2743" s="35">
        <f t="shared" si="85"/>
        <v>0.92999910370167316</v>
      </c>
      <c r="E2743" s="4" t="s">
        <v>1436</v>
      </c>
      <c r="F2743" s="4" t="s">
        <v>7563</v>
      </c>
      <c r="G2743" s="9">
        <v>7</v>
      </c>
      <c r="H2743" s="4">
        <v>0</v>
      </c>
      <c r="I2743" s="4" t="s">
        <v>4075</v>
      </c>
      <c r="J2743" s="4" t="s">
        <v>4088</v>
      </c>
      <c r="K2743" s="4" t="s">
        <v>963</v>
      </c>
      <c r="L2743" s="4" t="s">
        <v>3813</v>
      </c>
      <c r="M2743" s="4" t="s">
        <v>3354</v>
      </c>
      <c r="N2743" s="4" t="s">
        <v>1009</v>
      </c>
      <c r="O2743" s="4" t="s">
        <v>4080</v>
      </c>
      <c r="P2743" s="5" t="e">
        <v>#N/A</v>
      </c>
    </row>
    <row r="2744" spans="1:16" x14ac:dyDescent="0.35">
      <c r="A2744" s="4" t="s">
        <v>1437</v>
      </c>
      <c r="B2744" s="18" t="s">
        <v>11761</v>
      </c>
      <c r="C2744" s="34">
        <f t="shared" si="84"/>
        <v>4.8262215511476062E-5</v>
      </c>
      <c r="D2744" s="35">
        <f t="shared" si="85"/>
        <v>0.93004736591718462</v>
      </c>
      <c r="E2744" s="4" t="s">
        <v>1436</v>
      </c>
      <c r="F2744" s="4" t="s">
        <v>7569</v>
      </c>
      <c r="G2744" s="9">
        <v>7</v>
      </c>
      <c r="H2744" s="4">
        <v>3</v>
      </c>
      <c r="I2744" s="4" t="s">
        <v>3399</v>
      </c>
      <c r="J2744" s="4" t="s">
        <v>5004</v>
      </c>
      <c r="K2744" s="4" t="s">
        <v>1059</v>
      </c>
      <c r="L2744" s="4" t="s">
        <v>4355</v>
      </c>
      <c r="M2744" s="4" t="s">
        <v>3715</v>
      </c>
      <c r="N2744" s="4" t="s">
        <v>1136</v>
      </c>
      <c r="O2744" s="4" t="s">
        <v>4046</v>
      </c>
      <c r="P2744" s="5" t="e">
        <v>#N/A</v>
      </c>
    </row>
    <row r="2745" spans="1:16" x14ac:dyDescent="0.35">
      <c r="A2745" s="4" t="s">
        <v>1437</v>
      </c>
      <c r="B2745" s="18" t="s">
        <v>11761</v>
      </c>
      <c r="C2745" s="34">
        <f t="shared" si="84"/>
        <v>4.8262215511476062E-5</v>
      </c>
      <c r="D2745" s="35">
        <f t="shared" si="85"/>
        <v>0.93009562813269608</v>
      </c>
      <c r="E2745" s="4" t="s">
        <v>1436</v>
      </c>
      <c r="F2745" s="4" t="s">
        <v>7590</v>
      </c>
      <c r="G2745" s="9">
        <v>7</v>
      </c>
      <c r="H2745" s="4">
        <v>2</v>
      </c>
      <c r="I2745" s="4" t="s">
        <v>3359</v>
      </c>
      <c r="J2745" s="4" t="s">
        <v>3654</v>
      </c>
      <c r="K2745" s="4" t="s">
        <v>937</v>
      </c>
      <c r="L2745" s="4" t="s">
        <v>3492</v>
      </c>
      <c r="M2745" s="4" t="s">
        <v>3655</v>
      </c>
      <c r="N2745" s="4" t="s">
        <v>974</v>
      </c>
      <c r="O2745" s="4" t="s">
        <v>3389</v>
      </c>
      <c r="P2745" s="5" t="e">
        <v>#N/A</v>
      </c>
    </row>
    <row r="2746" spans="1:16" x14ac:dyDescent="0.35">
      <c r="A2746" s="4" t="s">
        <v>1437</v>
      </c>
      <c r="B2746" s="18" t="s">
        <v>11761</v>
      </c>
      <c r="C2746" s="34">
        <f t="shared" si="84"/>
        <v>4.8262215511476062E-5</v>
      </c>
      <c r="D2746" s="35">
        <f t="shared" si="85"/>
        <v>0.93014389034820755</v>
      </c>
      <c r="E2746" s="4" t="s">
        <v>1436</v>
      </c>
      <c r="F2746" s="4" t="s">
        <v>7592</v>
      </c>
      <c r="G2746" s="9">
        <v>7</v>
      </c>
      <c r="H2746" s="4">
        <v>2</v>
      </c>
      <c r="I2746" s="4" t="s">
        <v>3359</v>
      </c>
      <c r="J2746" s="4" t="s">
        <v>5694</v>
      </c>
      <c r="K2746" s="4" t="s">
        <v>937</v>
      </c>
      <c r="L2746" s="4" t="s">
        <v>3492</v>
      </c>
      <c r="M2746" s="4" t="s">
        <v>3655</v>
      </c>
      <c r="N2746" s="4" t="s">
        <v>974</v>
      </c>
      <c r="O2746" s="4" t="s">
        <v>3389</v>
      </c>
      <c r="P2746" s="5" t="e">
        <v>#N/A</v>
      </c>
    </row>
    <row r="2747" spans="1:16" x14ac:dyDescent="0.35">
      <c r="A2747" s="4" t="s">
        <v>1437</v>
      </c>
      <c r="B2747" s="18" t="s">
        <v>11761</v>
      </c>
      <c r="C2747" s="34">
        <f t="shared" si="84"/>
        <v>4.8262215511476062E-5</v>
      </c>
      <c r="D2747" s="35">
        <f t="shared" si="85"/>
        <v>0.93019215256371901</v>
      </c>
      <c r="E2747" s="4" t="s">
        <v>1436</v>
      </c>
      <c r="F2747" s="4" t="s">
        <v>7595</v>
      </c>
      <c r="G2747" s="9">
        <v>7</v>
      </c>
      <c r="H2747" s="4">
        <v>2</v>
      </c>
      <c r="I2747" s="4" t="s">
        <v>3359</v>
      </c>
      <c r="J2747" s="4" t="s">
        <v>7587</v>
      </c>
      <c r="K2747" s="4" t="s">
        <v>966</v>
      </c>
      <c r="L2747" s="4" t="s">
        <v>3492</v>
      </c>
      <c r="M2747" s="4" t="s">
        <v>3655</v>
      </c>
      <c r="N2747" s="4" t="s">
        <v>1014</v>
      </c>
      <c r="O2747" s="4" t="s">
        <v>3389</v>
      </c>
      <c r="P2747" s="5" t="e">
        <v>#N/A</v>
      </c>
    </row>
    <row r="2748" spans="1:16" x14ac:dyDescent="0.35">
      <c r="A2748" s="4" t="s">
        <v>1437</v>
      </c>
      <c r="B2748" s="18" t="s">
        <v>11761</v>
      </c>
      <c r="C2748" s="34">
        <f t="shared" si="84"/>
        <v>4.8262215511476062E-5</v>
      </c>
      <c r="D2748" s="35">
        <f t="shared" si="85"/>
        <v>0.93024041477923047</v>
      </c>
      <c r="E2748" s="4" t="s">
        <v>1436</v>
      </c>
      <c r="F2748" s="4" t="s">
        <v>7633</v>
      </c>
      <c r="G2748" s="9">
        <v>7</v>
      </c>
      <c r="H2748" s="4">
        <v>2</v>
      </c>
      <c r="I2748" s="4" t="s">
        <v>3359</v>
      </c>
      <c r="J2748" s="4" t="s">
        <v>6163</v>
      </c>
      <c r="K2748" s="4" t="s">
        <v>959</v>
      </c>
      <c r="L2748" s="4" t="s">
        <v>4355</v>
      </c>
      <c r="M2748" s="4" t="s">
        <v>3379</v>
      </c>
      <c r="N2748" s="4" t="s">
        <v>1004</v>
      </c>
      <c r="O2748" s="4" t="s">
        <v>3389</v>
      </c>
      <c r="P2748" s="5" t="e">
        <v>#N/A</v>
      </c>
    </row>
    <row r="2749" spans="1:16" x14ac:dyDescent="0.35">
      <c r="A2749" s="4" t="s">
        <v>1437</v>
      </c>
      <c r="B2749" s="17" t="s">
        <v>11760</v>
      </c>
      <c r="C2749" s="34">
        <f t="shared" si="84"/>
        <v>4.8262215511476062E-5</v>
      </c>
      <c r="D2749" s="35">
        <f t="shared" si="85"/>
        <v>0.93028867699474194</v>
      </c>
      <c r="E2749" s="4" t="s">
        <v>1436</v>
      </c>
      <c r="F2749" s="4" t="s">
        <v>7650</v>
      </c>
      <c r="G2749" s="9">
        <v>7</v>
      </c>
      <c r="H2749" s="4">
        <v>0</v>
      </c>
      <c r="I2749" s="4" t="s">
        <v>4075</v>
      </c>
      <c r="J2749" s="4" t="s">
        <v>4086</v>
      </c>
      <c r="K2749" s="4" t="s">
        <v>985</v>
      </c>
      <c r="L2749" s="4" t="s">
        <v>4988</v>
      </c>
      <c r="M2749" s="4" t="s">
        <v>3614</v>
      </c>
      <c r="N2749" s="4" t="s">
        <v>1039</v>
      </c>
      <c r="O2749" s="4" t="s">
        <v>4080</v>
      </c>
      <c r="P2749" s="5" t="e">
        <v>#N/A</v>
      </c>
    </row>
    <row r="2750" spans="1:16" x14ac:dyDescent="0.35">
      <c r="A2750" s="4" t="s">
        <v>1437</v>
      </c>
      <c r="B2750" s="18" t="s">
        <v>11761</v>
      </c>
      <c r="C2750" s="34">
        <f t="shared" si="84"/>
        <v>4.8262215511476062E-5</v>
      </c>
      <c r="D2750" s="35">
        <f t="shared" si="85"/>
        <v>0.9303369392102534</v>
      </c>
      <c r="E2750" s="4" t="s">
        <v>1436</v>
      </c>
      <c r="F2750" s="4" t="s">
        <v>7681</v>
      </c>
      <c r="G2750" s="9">
        <v>7</v>
      </c>
      <c r="H2750" s="4">
        <v>5</v>
      </c>
      <c r="I2750" s="4" t="s">
        <v>3399</v>
      </c>
      <c r="J2750" s="4" t="s">
        <v>4008</v>
      </c>
      <c r="K2750" s="4" t="s">
        <v>954</v>
      </c>
      <c r="L2750" s="4" t="s">
        <v>3531</v>
      </c>
      <c r="M2750" s="4"/>
      <c r="N2750" s="4" t="s">
        <v>997</v>
      </c>
      <c r="O2750" s="4" t="s">
        <v>3757</v>
      </c>
      <c r="P2750" s="5" t="e">
        <v>#N/A</v>
      </c>
    </row>
    <row r="2751" spans="1:16" x14ac:dyDescent="0.35">
      <c r="A2751" s="4" t="s">
        <v>1437</v>
      </c>
      <c r="B2751" s="18" t="s">
        <v>11761</v>
      </c>
      <c r="C2751" s="34">
        <f t="shared" si="84"/>
        <v>4.8262215511476062E-5</v>
      </c>
      <c r="D2751" s="35">
        <f t="shared" si="85"/>
        <v>0.93038520142576486</v>
      </c>
      <c r="E2751" s="4" t="s">
        <v>1436</v>
      </c>
      <c r="F2751" s="4" t="s">
        <v>7689</v>
      </c>
      <c r="G2751" s="9">
        <v>7</v>
      </c>
      <c r="H2751" s="4">
        <v>3</v>
      </c>
      <c r="I2751" s="4" t="s">
        <v>3399</v>
      </c>
      <c r="J2751" s="4" t="s">
        <v>4685</v>
      </c>
      <c r="K2751" s="4" t="s">
        <v>1117</v>
      </c>
      <c r="L2751" s="4" t="s">
        <v>4319</v>
      </c>
      <c r="M2751" s="4" t="s">
        <v>3614</v>
      </c>
      <c r="N2751" s="4" t="s">
        <v>1208</v>
      </c>
      <c r="O2751" s="4" t="s">
        <v>4170</v>
      </c>
      <c r="P2751" s="5" t="e">
        <v>#N/A</v>
      </c>
    </row>
    <row r="2752" spans="1:16" x14ac:dyDescent="0.35">
      <c r="A2752" s="4" t="s">
        <v>1437</v>
      </c>
      <c r="B2752" s="18" t="s">
        <v>11761</v>
      </c>
      <c r="C2752" s="34">
        <f t="shared" si="84"/>
        <v>4.8262215511476062E-5</v>
      </c>
      <c r="D2752" s="35">
        <f t="shared" si="85"/>
        <v>0.93043346364127633</v>
      </c>
      <c r="E2752" s="4" t="s">
        <v>1436</v>
      </c>
      <c r="F2752" s="4" t="s">
        <v>7775</v>
      </c>
      <c r="G2752" s="9">
        <v>7</v>
      </c>
      <c r="H2752" s="4">
        <v>2</v>
      </c>
      <c r="I2752" s="4" t="s">
        <v>3341</v>
      </c>
      <c r="J2752" s="4" t="s">
        <v>4028</v>
      </c>
      <c r="K2752" s="4" t="s">
        <v>969</v>
      </c>
      <c r="L2752" s="4" t="s">
        <v>3443</v>
      </c>
      <c r="M2752" s="4" t="s">
        <v>4029</v>
      </c>
      <c r="N2752" s="4" t="s">
        <v>1018</v>
      </c>
      <c r="O2752" s="4" t="s">
        <v>3811</v>
      </c>
      <c r="P2752" s="5" t="e">
        <v>#N/A</v>
      </c>
    </row>
    <row r="2753" spans="1:16" x14ac:dyDescent="0.35">
      <c r="A2753" s="4" t="s">
        <v>1437</v>
      </c>
      <c r="B2753" s="18" t="s">
        <v>11761</v>
      </c>
      <c r="C2753" s="34">
        <f t="shared" si="84"/>
        <v>4.8262215511476062E-5</v>
      </c>
      <c r="D2753" s="35">
        <f t="shared" si="85"/>
        <v>0.93048172585678779</v>
      </c>
      <c r="E2753" s="4" t="s">
        <v>1436</v>
      </c>
      <c r="F2753" s="4" t="s">
        <v>7789</v>
      </c>
      <c r="G2753" s="9">
        <v>7</v>
      </c>
      <c r="H2753" s="4">
        <v>4</v>
      </c>
      <c r="I2753" s="4" t="s">
        <v>3594</v>
      </c>
      <c r="J2753" s="4" t="s">
        <v>4943</v>
      </c>
      <c r="K2753" s="4" t="s">
        <v>989</v>
      </c>
      <c r="L2753" s="4" t="s">
        <v>3492</v>
      </c>
      <c r="M2753" s="4" t="s">
        <v>3748</v>
      </c>
      <c r="N2753" s="4" t="s">
        <v>1045</v>
      </c>
      <c r="O2753" s="4" t="s">
        <v>1846</v>
      </c>
      <c r="P2753" s="5" t="e">
        <v>#N/A</v>
      </c>
    </row>
    <row r="2754" spans="1:16" x14ac:dyDescent="0.35">
      <c r="A2754" s="4" t="s">
        <v>1437</v>
      </c>
      <c r="B2754" s="18" t="s">
        <v>11761</v>
      </c>
      <c r="C2754" s="34">
        <f t="shared" si="84"/>
        <v>4.8262215511476062E-5</v>
      </c>
      <c r="D2754" s="35">
        <f t="shared" si="85"/>
        <v>0.93052998807229925</v>
      </c>
      <c r="E2754" s="4" t="s">
        <v>1436</v>
      </c>
      <c r="F2754" s="4" t="s">
        <v>7809</v>
      </c>
      <c r="G2754" s="9">
        <v>7</v>
      </c>
      <c r="H2754" s="4">
        <v>1</v>
      </c>
      <c r="I2754" s="4" t="s">
        <v>3703</v>
      </c>
      <c r="J2754" s="4" t="s">
        <v>4588</v>
      </c>
      <c r="K2754" s="4" t="s">
        <v>1054</v>
      </c>
      <c r="L2754" s="4" t="s">
        <v>3494</v>
      </c>
      <c r="M2754" s="4" t="s">
        <v>3585</v>
      </c>
      <c r="N2754" s="4" t="s">
        <v>1130</v>
      </c>
      <c r="O2754" s="4" t="s">
        <v>7808</v>
      </c>
      <c r="P2754" s="5" t="e">
        <v>#N/A</v>
      </c>
    </row>
    <row r="2755" spans="1:16" x14ac:dyDescent="0.35">
      <c r="A2755" s="4" t="s">
        <v>1437</v>
      </c>
      <c r="B2755" s="18" t="s">
        <v>11761</v>
      </c>
      <c r="C2755" s="34">
        <f t="shared" ref="C2755:C2818" si="86">G2755/$G$6705</f>
        <v>4.8262215511476062E-5</v>
      </c>
      <c r="D2755" s="35">
        <f t="shared" si="85"/>
        <v>0.93057825028781072</v>
      </c>
      <c r="E2755" s="4" t="s">
        <v>1436</v>
      </c>
      <c r="F2755" s="4" t="s">
        <v>7883</v>
      </c>
      <c r="G2755" s="9">
        <v>7</v>
      </c>
      <c r="H2755" s="4">
        <v>2</v>
      </c>
      <c r="I2755" s="4" t="s">
        <v>3452</v>
      </c>
      <c r="J2755" s="4" t="s">
        <v>6687</v>
      </c>
      <c r="K2755" s="4" t="s">
        <v>989</v>
      </c>
      <c r="L2755" s="4" t="s">
        <v>4355</v>
      </c>
      <c r="M2755" s="4"/>
      <c r="N2755" s="4" t="s">
        <v>1045</v>
      </c>
      <c r="O2755" s="4" t="s">
        <v>1846</v>
      </c>
      <c r="P2755" s="5" t="e">
        <v>#N/A</v>
      </c>
    </row>
    <row r="2756" spans="1:16" x14ac:dyDescent="0.35">
      <c r="A2756" s="4" t="s">
        <v>1437</v>
      </c>
      <c r="B2756" s="17" t="s">
        <v>11760</v>
      </c>
      <c r="C2756" s="34">
        <f t="shared" si="86"/>
        <v>4.8262215511476062E-5</v>
      </c>
      <c r="D2756" s="35">
        <f t="shared" ref="D2756:D2819" si="87">D2755+C2756</f>
        <v>0.93062651250332218</v>
      </c>
      <c r="E2756" s="4" t="s">
        <v>1436</v>
      </c>
      <c r="F2756" s="4" t="s">
        <v>7904</v>
      </c>
      <c r="G2756" s="9">
        <v>7</v>
      </c>
      <c r="H2756" s="4">
        <v>0</v>
      </c>
      <c r="I2756" s="4" t="s">
        <v>3359</v>
      </c>
      <c r="J2756" s="4" t="s">
        <v>4786</v>
      </c>
      <c r="K2756" s="4" t="s">
        <v>915</v>
      </c>
      <c r="L2756" s="4" t="s">
        <v>3361</v>
      </c>
      <c r="M2756" s="4" t="s">
        <v>3701</v>
      </c>
      <c r="N2756" s="4" t="s">
        <v>944</v>
      </c>
      <c r="O2756" s="4" t="s">
        <v>3389</v>
      </c>
      <c r="P2756" s="5" t="e">
        <v>#N/A</v>
      </c>
    </row>
    <row r="2757" spans="1:16" x14ac:dyDescent="0.35">
      <c r="A2757" s="4" t="s">
        <v>1437</v>
      </c>
      <c r="B2757" s="18" t="s">
        <v>11761</v>
      </c>
      <c r="C2757" s="34">
        <f t="shared" si="86"/>
        <v>4.8262215511476062E-5</v>
      </c>
      <c r="D2757" s="35">
        <f t="shared" si="87"/>
        <v>0.93067477471883364</v>
      </c>
      <c r="E2757" s="4" t="s">
        <v>1436</v>
      </c>
      <c r="F2757" s="4" t="s">
        <v>7913</v>
      </c>
      <c r="G2757" s="9">
        <v>7</v>
      </c>
      <c r="H2757" s="4">
        <v>2</v>
      </c>
      <c r="I2757" s="4" t="s">
        <v>3341</v>
      </c>
      <c r="J2757" s="4" t="s">
        <v>3583</v>
      </c>
      <c r="K2757" s="4" t="s">
        <v>989</v>
      </c>
      <c r="L2757" s="4" t="s">
        <v>4773</v>
      </c>
      <c r="M2757" s="4" t="s">
        <v>4726</v>
      </c>
      <c r="N2757" s="4" t="s">
        <v>1045</v>
      </c>
      <c r="O2757" s="4" t="s">
        <v>3495</v>
      </c>
      <c r="P2757" s="5" t="e">
        <v>#N/A</v>
      </c>
    </row>
    <row r="2758" spans="1:16" x14ac:dyDescent="0.35">
      <c r="A2758" s="4" t="s">
        <v>1437</v>
      </c>
      <c r="B2758" s="18" t="s">
        <v>11761</v>
      </c>
      <c r="C2758" s="34">
        <f t="shared" si="86"/>
        <v>4.8262215511476062E-5</v>
      </c>
      <c r="D2758" s="35">
        <f t="shared" si="87"/>
        <v>0.9307230369343451</v>
      </c>
      <c r="E2758" s="4" t="s">
        <v>1436</v>
      </c>
      <c r="F2758" s="4" t="s">
        <v>7920</v>
      </c>
      <c r="G2758" s="9">
        <v>7</v>
      </c>
      <c r="H2758" s="4">
        <v>2</v>
      </c>
      <c r="I2758" s="4" t="s">
        <v>3341</v>
      </c>
      <c r="J2758" s="4" t="s">
        <v>4602</v>
      </c>
      <c r="K2758" s="4" t="s">
        <v>994</v>
      </c>
      <c r="L2758" s="4" t="s">
        <v>3443</v>
      </c>
      <c r="M2758" s="4" t="s">
        <v>4296</v>
      </c>
      <c r="N2758" s="4" t="s">
        <v>1052</v>
      </c>
      <c r="O2758" s="4" t="s">
        <v>3426</v>
      </c>
      <c r="P2758" s="5" t="e">
        <v>#N/A</v>
      </c>
    </row>
    <row r="2759" spans="1:16" x14ac:dyDescent="0.35">
      <c r="A2759" s="4" t="s">
        <v>1437</v>
      </c>
      <c r="B2759" s="18" t="s">
        <v>11761</v>
      </c>
      <c r="C2759" s="34">
        <f t="shared" si="86"/>
        <v>4.8262215511476062E-5</v>
      </c>
      <c r="D2759" s="35">
        <f t="shared" si="87"/>
        <v>0.93077129914985657</v>
      </c>
      <c r="E2759" s="4" t="s">
        <v>1436</v>
      </c>
      <c r="F2759" s="4" t="s">
        <v>7924</v>
      </c>
      <c r="G2759" s="9">
        <v>7</v>
      </c>
      <c r="H2759" s="4">
        <v>2</v>
      </c>
      <c r="I2759" s="4" t="s">
        <v>5860</v>
      </c>
      <c r="J2759" s="4" t="s">
        <v>5955</v>
      </c>
      <c r="K2759" s="4" t="s">
        <v>1036</v>
      </c>
      <c r="L2759" s="4" t="s">
        <v>3444</v>
      </c>
      <c r="M2759" s="4"/>
      <c r="N2759" s="4" t="s">
        <v>1107</v>
      </c>
      <c r="O2759" s="4" t="s">
        <v>3759</v>
      </c>
      <c r="P2759" s="5" t="e">
        <v>#N/A</v>
      </c>
    </row>
    <row r="2760" spans="1:16" x14ac:dyDescent="0.35">
      <c r="A2760" s="4" t="s">
        <v>1437</v>
      </c>
      <c r="B2760" s="17" t="s">
        <v>11760</v>
      </c>
      <c r="C2760" s="34">
        <f t="shared" si="86"/>
        <v>4.8262215511476062E-5</v>
      </c>
      <c r="D2760" s="35">
        <f t="shared" si="87"/>
        <v>0.93081956136536803</v>
      </c>
      <c r="E2760" s="4" t="s">
        <v>1436</v>
      </c>
      <c r="F2760" s="4" t="s">
        <v>8036</v>
      </c>
      <c r="G2760" s="9">
        <v>7</v>
      </c>
      <c r="H2760" s="4">
        <v>0</v>
      </c>
      <c r="I2760" s="4" t="s">
        <v>6584</v>
      </c>
      <c r="J2760" s="4" t="s">
        <v>8035</v>
      </c>
      <c r="K2760" s="4" t="s">
        <v>1100</v>
      </c>
      <c r="L2760" s="4" t="s">
        <v>3751</v>
      </c>
      <c r="M2760" s="4"/>
      <c r="N2760" s="4" t="s">
        <v>1188</v>
      </c>
      <c r="O2760" s="4" t="s">
        <v>3868</v>
      </c>
      <c r="P2760" s="5" t="e">
        <v>#N/A</v>
      </c>
    </row>
    <row r="2761" spans="1:16" x14ac:dyDescent="0.35">
      <c r="A2761" s="4" t="s">
        <v>1437</v>
      </c>
      <c r="B2761" s="18" t="s">
        <v>11761</v>
      </c>
      <c r="C2761" s="34">
        <f t="shared" si="86"/>
        <v>4.8262215511476062E-5</v>
      </c>
      <c r="D2761" s="35">
        <f t="shared" si="87"/>
        <v>0.93086782358087949</v>
      </c>
      <c r="E2761" s="4" t="s">
        <v>1436</v>
      </c>
      <c r="F2761" s="4" t="s">
        <v>8038</v>
      </c>
      <c r="G2761" s="9">
        <v>7</v>
      </c>
      <c r="H2761" s="4">
        <v>2</v>
      </c>
      <c r="I2761" s="4" t="s">
        <v>3341</v>
      </c>
      <c r="J2761" s="4" t="s">
        <v>4604</v>
      </c>
      <c r="K2761" s="4" t="s">
        <v>1014</v>
      </c>
      <c r="L2761" s="4" t="s">
        <v>4873</v>
      </c>
      <c r="M2761" s="4" t="s">
        <v>4728</v>
      </c>
      <c r="N2761" s="4" t="s">
        <v>1078</v>
      </c>
      <c r="O2761" s="4" t="s">
        <v>3476</v>
      </c>
      <c r="P2761" s="5" t="e">
        <v>#N/A</v>
      </c>
    </row>
    <row r="2762" spans="1:16" x14ac:dyDescent="0.35">
      <c r="A2762" s="4" t="s">
        <v>1437</v>
      </c>
      <c r="B2762" s="18" t="s">
        <v>11761</v>
      </c>
      <c r="C2762" s="34">
        <f t="shared" si="86"/>
        <v>4.8262215511476062E-5</v>
      </c>
      <c r="D2762" s="35">
        <f t="shared" si="87"/>
        <v>0.93091608579639096</v>
      </c>
      <c r="E2762" s="4" t="s">
        <v>1436</v>
      </c>
      <c r="F2762" s="4" t="s">
        <v>8192</v>
      </c>
      <c r="G2762" s="9">
        <v>7</v>
      </c>
      <c r="H2762" s="4">
        <v>5</v>
      </c>
      <c r="I2762" s="4" t="s">
        <v>3399</v>
      </c>
      <c r="J2762" s="4" t="s">
        <v>5489</v>
      </c>
      <c r="K2762" s="4" t="s">
        <v>974</v>
      </c>
      <c r="L2762" s="4" t="s">
        <v>3531</v>
      </c>
      <c r="M2762" s="4"/>
      <c r="N2762" s="4" t="s">
        <v>1024</v>
      </c>
      <c r="O2762" s="4" t="s">
        <v>3759</v>
      </c>
      <c r="P2762" s="5" t="e">
        <v>#N/A</v>
      </c>
    </row>
    <row r="2763" spans="1:16" x14ac:dyDescent="0.35">
      <c r="A2763" s="4" t="s">
        <v>1437</v>
      </c>
      <c r="B2763" s="17" t="s">
        <v>11760</v>
      </c>
      <c r="C2763" s="34">
        <f t="shared" si="86"/>
        <v>4.8262215511476062E-5</v>
      </c>
      <c r="D2763" s="35">
        <f t="shared" si="87"/>
        <v>0.93096434801190242</v>
      </c>
      <c r="E2763" s="4" t="s">
        <v>1436</v>
      </c>
      <c r="F2763" s="4" t="s">
        <v>8220</v>
      </c>
      <c r="G2763" s="9">
        <v>7</v>
      </c>
      <c r="H2763" s="4">
        <v>0</v>
      </c>
      <c r="I2763" s="4" t="s">
        <v>4075</v>
      </c>
      <c r="J2763" s="4" t="s">
        <v>4076</v>
      </c>
      <c r="K2763" s="4" t="s">
        <v>934</v>
      </c>
      <c r="L2763" s="4" t="s">
        <v>4071</v>
      </c>
      <c r="M2763" s="4" t="s">
        <v>3405</v>
      </c>
      <c r="N2763" s="4" t="s">
        <v>970</v>
      </c>
      <c r="O2763" s="4" t="s">
        <v>1846</v>
      </c>
      <c r="P2763" s="5" t="e">
        <v>#N/A</v>
      </c>
    </row>
    <row r="2764" spans="1:16" x14ac:dyDescent="0.35">
      <c r="A2764" s="4" t="s">
        <v>1437</v>
      </c>
      <c r="B2764" s="17" t="s">
        <v>11760</v>
      </c>
      <c r="C2764" s="34">
        <f t="shared" si="86"/>
        <v>4.8262215511476062E-5</v>
      </c>
      <c r="D2764" s="35">
        <f t="shared" si="87"/>
        <v>0.93101261022741388</v>
      </c>
      <c r="E2764" s="4" t="s">
        <v>1436</v>
      </c>
      <c r="F2764" s="4" t="s">
        <v>8233</v>
      </c>
      <c r="G2764" s="9">
        <v>7</v>
      </c>
      <c r="H2764" s="4">
        <v>0</v>
      </c>
      <c r="I2764" s="4" t="s">
        <v>3452</v>
      </c>
      <c r="J2764" s="4" t="s">
        <v>8137</v>
      </c>
      <c r="K2764" s="4" t="s">
        <v>911</v>
      </c>
      <c r="L2764" s="4" t="s">
        <v>3397</v>
      </c>
      <c r="M2764" s="4" t="s">
        <v>4902</v>
      </c>
      <c r="N2764" s="4" t="s">
        <v>939</v>
      </c>
      <c r="O2764" s="4" t="s">
        <v>3205</v>
      </c>
      <c r="P2764" s="5" t="e">
        <v>#N/A</v>
      </c>
    </row>
    <row r="2765" spans="1:16" x14ac:dyDescent="0.35">
      <c r="A2765" s="4" t="s">
        <v>1437</v>
      </c>
      <c r="B2765" s="18" t="s">
        <v>11761</v>
      </c>
      <c r="C2765" s="34">
        <f t="shared" si="86"/>
        <v>4.8262215511476062E-5</v>
      </c>
      <c r="D2765" s="35">
        <f t="shared" si="87"/>
        <v>0.93106087244292535</v>
      </c>
      <c r="E2765" s="4" t="s">
        <v>1436</v>
      </c>
      <c r="F2765" s="4" t="s">
        <v>8257</v>
      </c>
      <c r="G2765" s="9">
        <v>7</v>
      </c>
      <c r="H2765" s="4">
        <v>2</v>
      </c>
      <c r="I2765" s="4" t="s">
        <v>3341</v>
      </c>
      <c r="J2765" s="4" t="s">
        <v>8255</v>
      </c>
      <c r="K2765" s="4" t="s">
        <v>924</v>
      </c>
      <c r="L2765" s="4" t="s">
        <v>3805</v>
      </c>
      <c r="M2765" s="4" t="s">
        <v>4542</v>
      </c>
      <c r="N2765" s="4" t="s">
        <v>956</v>
      </c>
      <c r="O2765" s="4" t="s">
        <v>3811</v>
      </c>
      <c r="P2765" s="5" t="e">
        <v>#N/A</v>
      </c>
    </row>
    <row r="2766" spans="1:16" x14ac:dyDescent="0.35">
      <c r="A2766" s="4" t="s">
        <v>1437</v>
      </c>
      <c r="B2766" s="18" t="s">
        <v>11761</v>
      </c>
      <c r="C2766" s="34">
        <f t="shared" si="86"/>
        <v>4.8262215511476062E-5</v>
      </c>
      <c r="D2766" s="35">
        <f t="shared" si="87"/>
        <v>0.93110913465843681</v>
      </c>
      <c r="E2766" s="4" t="s">
        <v>1436</v>
      </c>
      <c r="F2766" s="4" t="s">
        <v>8263</v>
      </c>
      <c r="G2766" s="9">
        <v>7</v>
      </c>
      <c r="H2766" s="4">
        <v>2</v>
      </c>
      <c r="I2766" s="4" t="s">
        <v>3341</v>
      </c>
      <c r="J2766" s="4" t="s">
        <v>8255</v>
      </c>
      <c r="K2766" s="4" t="s">
        <v>1029</v>
      </c>
      <c r="L2766" s="4" t="s">
        <v>4711</v>
      </c>
      <c r="M2766" s="4" t="s">
        <v>4773</v>
      </c>
      <c r="N2766" s="4" t="s">
        <v>1097</v>
      </c>
      <c r="O2766" s="4" t="s">
        <v>3426</v>
      </c>
      <c r="P2766" s="5" t="e">
        <v>#N/A</v>
      </c>
    </row>
    <row r="2767" spans="1:16" x14ac:dyDescent="0.35">
      <c r="A2767" s="4" t="s">
        <v>1437</v>
      </c>
      <c r="B2767" s="18" t="s">
        <v>11761</v>
      </c>
      <c r="C2767" s="34">
        <f t="shared" si="86"/>
        <v>4.8262215511476062E-5</v>
      </c>
      <c r="D2767" s="35">
        <f t="shared" si="87"/>
        <v>0.93115739687394827</v>
      </c>
      <c r="E2767" s="4" t="s">
        <v>1436</v>
      </c>
      <c r="F2767" s="4" t="s">
        <v>8326</v>
      </c>
      <c r="G2767" s="9">
        <v>7</v>
      </c>
      <c r="H2767" s="4">
        <v>3</v>
      </c>
      <c r="I2767" s="4" t="s">
        <v>3399</v>
      </c>
      <c r="J2767" s="4" t="s">
        <v>4581</v>
      </c>
      <c r="K2767" s="4" t="s">
        <v>1240</v>
      </c>
      <c r="L2767" s="4" t="s">
        <v>3456</v>
      </c>
      <c r="M2767" s="4" t="s">
        <v>3421</v>
      </c>
      <c r="N2767" s="4" t="s">
        <v>1328</v>
      </c>
      <c r="O2767" s="4" t="s">
        <v>4170</v>
      </c>
      <c r="P2767" s="5" t="e">
        <v>#N/A</v>
      </c>
    </row>
    <row r="2768" spans="1:16" x14ac:dyDescent="0.35">
      <c r="A2768" s="4" t="s">
        <v>1437</v>
      </c>
      <c r="B2768" s="17" t="s">
        <v>11760</v>
      </c>
      <c r="C2768" s="34">
        <f t="shared" si="86"/>
        <v>4.8262215511476062E-5</v>
      </c>
      <c r="D2768" s="35">
        <f t="shared" si="87"/>
        <v>0.93120565908945974</v>
      </c>
      <c r="E2768" s="4" t="s">
        <v>1436</v>
      </c>
      <c r="F2768" s="4" t="s">
        <v>8446</v>
      </c>
      <c r="G2768" s="9">
        <v>7</v>
      </c>
      <c r="H2768" s="4">
        <v>0</v>
      </c>
      <c r="I2768" s="4" t="s">
        <v>3594</v>
      </c>
      <c r="J2768" s="4" t="s">
        <v>5370</v>
      </c>
      <c r="K2768" s="4" t="s">
        <v>999</v>
      </c>
      <c r="L2768" s="4" t="s">
        <v>3619</v>
      </c>
      <c r="M2768" s="4" t="s">
        <v>3405</v>
      </c>
      <c r="N2768" s="4" t="s">
        <v>1058</v>
      </c>
      <c r="O2768" s="4" t="s">
        <v>1846</v>
      </c>
      <c r="P2768" s="5" t="e">
        <v>#N/A</v>
      </c>
    </row>
    <row r="2769" spans="1:16" x14ac:dyDescent="0.35">
      <c r="A2769" s="4" t="s">
        <v>1437</v>
      </c>
      <c r="B2769" s="18" t="s">
        <v>11761</v>
      </c>
      <c r="C2769" s="34">
        <f t="shared" si="86"/>
        <v>4.8262215511476062E-5</v>
      </c>
      <c r="D2769" s="35">
        <f t="shared" si="87"/>
        <v>0.9312539213049712</v>
      </c>
      <c r="E2769" s="4" t="s">
        <v>1436</v>
      </c>
      <c r="F2769" s="4" t="s">
        <v>8482</v>
      </c>
      <c r="G2769" s="9">
        <v>7</v>
      </c>
      <c r="H2769" s="4">
        <v>3</v>
      </c>
      <c r="I2769" s="4" t="s">
        <v>3399</v>
      </c>
      <c r="J2769" s="4" t="s">
        <v>4581</v>
      </c>
      <c r="K2769" s="4" t="s">
        <v>1078</v>
      </c>
      <c r="L2769" s="4" t="s">
        <v>3397</v>
      </c>
      <c r="M2769" s="4" t="s">
        <v>3421</v>
      </c>
      <c r="N2769" s="4" t="s">
        <v>1159</v>
      </c>
      <c r="O2769" s="4" t="s">
        <v>3426</v>
      </c>
      <c r="P2769" s="5" t="e">
        <v>#N/A</v>
      </c>
    </row>
    <row r="2770" spans="1:16" x14ac:dyDescent="0.35">
      <c r="A2770" s="4" t="s">
        <v>1437</v>
      </c>
      <c r="B2770" s="18" t="s">
        <v>11761</v>
      </c>
      <c r="C2770" s="34">
        <f t="shared" si="86"/>
        <v>4.8262215511476062E-5</v>
      </c>
      <c r="D2770" s="35">
        <f t="shared" si="87"/>
        <v>0.93130218352048266</v>
      </c>
      <c r="E2770" s="4" t="s">
        <v>1436</v>
      </c>
      <c r="F2770" s="4" t="s">
        <v>8489</v>
      </c>
      <c r="G2770" s="9">
        <v>7</v>
      </c>
      <c r="H2770" s="4">
        <v>5</v>
      </c>
      <c r="I2770" s="4" t="s">
        <v>3399</v>
      </c>
      <c r="J2770" s="4" t="s">
        <v>4680</v>
      </c>
      <c r="K2770" s="4" t="s">
        <v>1019</v>
      </c>
      <c r="L2770" s="4" t="s">
        <v>3588</v>
      </c>
      <c r="M2770" s="4" t="s">
        <v>3421</v>
      </c>
      <c r="N2770" s="4" t="s">
        <v>1084</v>
      </c>
      <c r="O2770" s="4" t="s">
        <v>3759</v>
      </c>
      <c r="P2770" s="5" t="e">
        <v>#N/A</v>
      </c>
    </row>
    <row r="2771" spans="1:16" x14ac:dyDescent="0.35">
      <c r="A2771" s="4" t="s">
        <v>1437</v>
      </c>
      <c r="B2771" s="17" t="s">
        <v>11760</v>
      </c>
      <c r="C2771" s="34">
        <f t="shared" si="86"/>
        <v>4.8262215511476062E-5</v>
      </c>
      <c r="D2771" s="35">
        <f t="shared" si="87"/>
        <v>0.93135044573599413</v>
      </c>
      <c r="E2771" s="4" t="s">
        <v>1436</v>
      </c>
      <c r="F2771" s="4" t="s">
        <v>8516</v>
      </c>
      <c r="G2771" s="9">
        <v>7</v>
      </c>
      <c r="H2771" s="4">
        <v>0</v>
      </c>
      <c r="I2771" s="4" t="s">
        <v>3594</v>
      </c>
      <c r="J2771" s="4" t="s">
        <v>5370</v>
      </c>
      <c r="K2771" s="4" t="s">
        <v>974</v>
      </c>
      <c r="L2771" s="4" t="s">
        <v>5017</v>
      </c>
      <c r="M2771" s="4" t="s">
        <v>3405</v>
      </c>
      <c r="N2771" s="4" t="s">
        <v>1024</v>
      </c>
      <c r="O2771" s="4" t="s">
        <v>3389</v>
      </c>
      <c r="P2771" s="5" t="e">
        <v>#N/A</v>
      </c>
    </row>
    <row r="2772" spans="1:16" x14ac:dyDescent="0.35">
      <c r="A2772" s="4" t="s">
        <v>1437</v>
      </c>
      <c r="B2772" s="17" t="s">
        <v>11760</v>
      </c>
      <c r="C2772" s="34">
        <f t="shared" si="86"/>
        <v>4.8262215511476062E-5</v>
      </c>
      <c r="D2772" s="35">
        <f t="shared" si="87"/>
        <v>0.93139870795150559</v>
      </c>
      <c r="E2772" s="4" t="s">
        <v>1436</v>
      </c>
      <c r="F2772" s="4" t="s">
        <v>8530</v>
      </c>
      <c r="G2772" s="9">
        <v>7</v>
      </c>
      <c r="H2772" s="4">
        <v>0</v>
      </c>
      <c r="I2772" s="4" t="s">
        <v>3703</v>
      </c>
      <c r="J2772" s="4" t="s">
        <v>4588</v>
      </c>
      <c r="K2772" s="4" t="s">
        <v>1151</v>
      </c>
      <c r="L2772" s="4" t="s">
        <v>3585</v>
      </c>
      <c r="M2772" s="4" t="s">
        <v>3820</v>
      </c>
      <c r="N2772" s="4" t="s">
        <v>1248</v>
      </c>
      <c r="O2772" s="4" t="s">
        <v>3705</v>
      </c>
      <c r="P2772" s="5" t="e">
        <v>#N/A</v>
      </c>
    </row>
    <row r="2773" spans="1:16" x14ac:dyDescent="0.35">
      <c r="A2773" s="4" t="s">
        <v>1437</v>
      </c>
      <c r="B2773" s="17" t="s">
        <v>11760</v>
      </c>
      <c r="C2773" s="34">
        <f t="shared" si="86"/>
        <v>4.8262215511476062E-5</v>
      </c>
      <c r="D2773" s="35">
        <f t="shared" si="87"/>
        <v>0.93144697016701705</v>
      </c>
      <c r="E2773" s="4" t="s">
        <v>1436</v>
      </c>
      <c r="F2773" s="4" t="s">
        <v>8543</v>
      </c>
      <c r="G2773" s="9">
        <v>7</v>
      </c>
      <c r="H2773" s="4">
        <v>0</v>
      </c>
      <c r="I2773" s="4" t="s">
        <v>3594</v>
      </c>
      <c r="J2773" s="4" t="s">
        <v>4947</v>
      </c>
      <c r="K2773" s="4" t="s">
        <v>999</v>
      </c>
      <c r="L2773" s="4" t="s">
        <v>3619</v>
      </c>
      <c r="M2773" s="4" t="s">
        <v>4274</v>
      </c>
      <c r="N2773" s="4" t="s">
        <v>1058</v>
      </c>
      <c r="O2773" s="4" t="s">
        <v>1846</v>
      </c>
      <c r="P2773" s="5" t="e">
        <v>#N/A</v>
      </c>
    </row>
    <row r="2774" spans="1:16" x14ac:dyDescent="0.35">
      <c r="A2774" s="4" t="s">
        <v>1437</v>
      </c>
      <c r="B2774" s="18" t="s">
        <v>11761</v>
      </c>
      <c r="C2774" s="34">
        <f t="shared" si="86"/>
        <v>4.8262215511476062E-5</v>
      </c>
      <c r="D2774" s="35">
        <f t="shared" si="87"/>
        <v>0.93149523238252852</v>
      </c>
      <c r="E2774" s="4" t="s">
        <v>1436</v>
      </c>
      <c r="F2774" s="4" t="s">
        <v>8611</v>
      </c>
      <c r="G2774" s="9">
        <v>7</v>
      </c>
      <c r="H2774" s="4">
        <v>2</v>
      </c>
      <c r="I2774" s="4" t="s">
        <v>3490</v>
      </c>
      <c r="J2774" s="4" t="s">
        <v>8389</v>
      </c>
      <c r="K2774" s="4" t="s">
        <v>1082</v>
      </c>
      <c r="L2774" s="4" t="s">
        <v>6618</v>
      </c>
      <c r="M2774" s="4"/>
      <c r="N2774" s="4" t="s">
        <v>1165</v>
      </c>
      <c r="O2774" s="4" t="s">
        <v>3716</v>
      </c>
      <c r="P2774" s="5" t="e">
        <v>#N/A</v>
      </c>
    </row>
    <row r="2775" spans="1:16" x14ac:dyDescent="0.35">
      <c r="A2775" s="4" t="s">
        <v>1437</v>
      </c>
      <c r="B2775" s="17" t="s">
        <v>11760</v>
      </c>
      <c r="C2775" s="34">
        <f t="shared" si="86"/>
        <v>4.8262215511476062E-5</v>
      </c>
      <c r="D2775" s="35">
        <f t="shared" si="87"/>
        <v>0.93154349459803998</v>
      </c>
      <c r="E2775" s="4" t="s">
        <v>1436</v>
      </c>
      <c r="F2775" s="4" t="s">
        <v>8686</v>
      </c>
      <c r="G2775" s="9">
        <v>7</v>
      </c>
      <c r="H2775" s="4">
        <v>0</v>
      </c>
      <c r="I2775" s="4" t="s">
        <v>3452</v>
      </c>
      <c r="J2775" s="4" t="s">
        <v>6662</v>
      </c>
      <c r="K2775" s="4" t="s">
        <v>915</v>
      </c>
      <c r="L2775" s="4" t="s">
        <v>6618</v>
      </c>
      <c r="M2775" s="4" t="s">
        <v>6664</v>
      </c>
      <c r="N2775" s="4" t="s">
        <v>944</v>
      </c>
      <c r="O2775" s="4" t="s">
        <v>4874</v>
      </c>
      <c r="P2775" s="5" t="e">
        <v>#N/A</v>
      </c>
    </row>
    <row r="2776" spans="1:16" x14ac:dyDescent="0.35">
      <c r="A2776" s="4" t="s">
        <v>1437</v>
      </c>
      <c r="B2776" s="17" t="s">
        <v>11760</v>
      </c>
      <c r="C2776" s="34">
        <f t="shared" si="86"/>
        <v>4.8262215511476062E-5</v>
      </c>
      <c r="D2776" s="35">
        <f t="shared" si="87"/>
        <v>0.93159175681355144</v>
      </c>
      <c r="E2776" s="4" t="s">
        <v>1436</v>
      </c>
      <c r="F2776" s="4" t="s">
        <v>8695</v>
      </c>
      <c r="G2776" s="9">
        <v>7</v>
      </c>
      <c r="H2776" s="4">
        <v>0</v>
      </c>
      <c r="I2776" s="4" t="s">
        <v>3341</v>
      </c>
      <c r="J2776" s="4" t="s">
        <v>5010</v>
      </c>
      <c r="K2776" s="4" t="s">
        <v>1145</v>
      </c>
      <c r="L2776" s="4" t="s">
        <v>4176</v>
      </c>
      <c r="M2776" s="4" t="s">
        <v>4890</v>
      </c>
      <c r="N2776" s="4" t="s">
        <v>1241</v>
      </c>
      <c r="O2776" s="4" t="s">
        <v>3590</v>
      </c>
      <c r="P2776" s="5" t="e">
        <v>#N/A</v>
      </c>
    </row>
    <row r="2777" spans="1:16" x14ac:dyDescent="0.35">
      <c r="A2777" s="4" t="s">
        <v>1437</v>
      </c>
      <c r="B2777" s="18" t="s">
        <v>11761</v>
      </c>
      <c r="C2777" s="34">
        <f t="shared" si="86"/>
        <v>4.8262215511476062E-5</v>
      </c>
      <c r="D2777" s="35">
        <f t="shared" si="87"/>
        <v>0.9316400190290629</v>
      </c>
      <c r="E2777" s="4" t="s">
        <v>1436</v>
      </c>
      <c r="F2777" s="4" t="s">
        <v>8703</v>
      </c>
      <c r="G2777" s="9">
        <v>7</v>
      </c>
      <c r="H2777" s="4">
        <v>2</v>
      </c>
      <c r="I2777" s="4" t="s">
        <v>3341</v>
      </c>
      <c r="J2777" s="4" t="s">
        <v>7970</v>
      </c>
      <c r="K2777" s="4" t="s">
        <v>1024</v>
      </c>
      <c r="L2777" s="4" t="s">
        <v>4176</v>
      </c>
      <c r="M2777" s="4"/>
      <c r="N2777" s="4" t="s">
        <v>1090</v>
      </c>
      <c r="O2777" s="4" t="s">
        <v>3495</v>
      </c>
      <c r="P2777" s="5" t="e">
        <v>#N/A</v>
      </c>
    </row>
    <row r="2778" spans="1:16" x14ac:dyDescent="0.35">
      <c r="A2778" s="4" t="s">
        <v>1437</v>
      </c>
      <c r="B2778" s="18" t="s">
        <v>11761</v>
      </c>
      <c r="C2778" s="34">
        <f t="shared" si="86"/>
        <v>4.8262215511476062E-5</v>
      </c>
      <c r="D2778" s="35">
        <f t="shared" si="87"/>
        <v>0.93168828124457437</v>
      </c>
      <c r="E2778" s="4" t="s">
        <v>1436</v>
      </c>
      <c r="F2778" s="4" t="s">
        <v>8726</v>
      </c>
      <c r="G2778" s="9">
        <v>7</v>
      </c>
      <c r="H2778" s="4">
        <v>3</v>
      </c>
      <c r="I2778" s="4" t="s">
        <v>3399</v>
      </c>
      <c r="J2778" s="4" t="s">
        <v>4394</v>
      </c>
      <c r="K2778" s="4" t="s">
        <v>954</v>
      </c>
      <c r="L2778" s="4" t="s">
        <v>4542</v>
      </c>
      <c r="M2778" s="4"/>
      <c r="N2778" s="4" t="s">
        <v>997</v>
      </c>
      <c r="O2778" s="4" t="s">
        <v>3757</v>
      </c>
      <c r="P2778" s="5" t="e">
        <v>#N/A</v>
      </c>
    </row>
    <row r="2779" spans="1:16" x14ac:dyDescent="0.35">
      <c r="A2779" s="4" t="s">
        <v>1437</v>
      </c>
      <c r="B2779" s="17" t="s">
        <v>11760</v>
      </c>
      <c r="C2779" s="34">
        <f t="shared" si="86"/>
        <v>4.8262215511476062E-5</v>
      </c>
      <c r="D2779" s="35">
        <f t="shared" si="87"/>
        <v>0.93173654346008583</v>
      </c>
      <c r="E2779" s="4" t="s">
        <v>1436</v>
      </c>
      <c r="F2779" s="4" t="s">
        <v>8774</v>
      </c>
      <c r="G2779" s="9">
        <v>7</v>
      </c>
      <c r="H2779" s="4">
        <v>0</v>
      </c>
      <c r="I2779" s="4" t="s">
        <v>3472</v>
      </c>
      <c r="J2779" s="4" t="s">
        <v>3475</v>
      </c>
      <c r="K2779" s="4" t="s">
        <v>967</v>
      </c>
      <c r="L2779" s="4" t="s">
        <v>4097</v>
      </c>
      <c r="M2779" s="4" t="s">
        <v>3474</v>
      </c>
      <c r="N2779" s="4" t="s">
        <v>1014</v>
      </c>
      <c r="O2779" s="4" t="s">
        <v>3476</v>
      </c>
      <c r="P2779" s="5" t="e">
        <v>#N/A</v>
      </c>
    </row>
    <row r="2780" spans="1:16" x14ac:dyDescent="0.35">
      <c r="A2780" s="4" t="s">
        <v>1437</v>
      </c>
      <c r="B2780" s="17" t="s">
        <v>11760</v>
      </c>
      <c r="C2780" s="34">
        <f t="shared" si="86"/>
        <v>4.8262215511476062E-5</v>
      </c>
      <c r="D2780" s="35">
        <f t="shared" si="87"/>
        <v>0.93178480567559729</v>
      </c>
      <c r="E2780" s="4" t="s">
        <v>1436</v>
      </c>
      <c r="F2780" s="4" t="s">
        <v>8803</v>
      </c>
      <c r="G2780" s="9">
        <v>7</v>
      </c>
      <c r="H2780" s="4">
        <v>0</v>
      </c>
      <c r="I2780" s="4" t="s">
        <v>3594</v>
      </c>
      <c r="J2780" s="4" t="s">
        <v>8584</v>
      </c>
      <c r="K2780" s="4" t="s">
        <v>944</v>
      </c>
      <c r="L2780" s="4" t="s">
        <v>4934</v>
      </c>
      <c r="M2780" s="4" t="s">
        <v>7940</v>
      </c>
      <c r="N2780" s="4" t="s">
        <v>984</v>
      </c>
      <c r="O2780" s="4" t="s">
        <v>4874</v>
      </c>
      <c r="P2780" s="5" t="e">
        <v>#N/A</v>
      </c>
    </row>
    <row r="2781" spans="1:16" x14ac:dyDescent="0.35">
      <c r="A2781" s="4" t="s">
        <v>1437</v>
      </c>
      <c r="B2781" s="18" t="s">
        <v>11761</v>
      </c>
      <c r="C2781" s="34">
        <f t="shared" si="86"/>
        <v>4.8262215511476062E-5</v>
      </c>
      <c r="D2781" s="35">
        <f t="shared" si="87"/>
        <v>0.93183306789110876</v>
      </c>
      <c r="E2781" s="4" t="s">
        <v>1436</v>
      </c>
      <c r="F2781" s="4" t="s">
        <v>8810</v>
      </c>
      <c r="G2781" s="9">
        <v>7</v>
      </c>
      <c r="H2781" s="4">
        <v>2</v>
      </c>
      <c r="I2781" s="4" t="s">
        <v>3341</v>
      </c>
      <c r="J2781" s="4" t="s">
        <v>4132</v>
      </c>
      <c r="K2781" s="4" t="s">
        <v>944</v>
      </c>
      <c r="L2781" s="4" t="s">
        <v>3593</v>
      </c>
      <c r="M2781" s="4" t="s">
        <v>4089</v>
      </c>
      <c r="N2781" s="4" t="s">
        <v>984</v>
      </c>
      <c r="O2781" s="4" t="s">
        <v>3811</v>
      </c>
      <c r="P2781" s="5" t="e">
        <v>#N/A</v>
      </c>
    </row>
    <row r="2782" spans="1:16" x14ac:dyDescent="0.35">
      <c r="A2782" s="4" t="s">
        <v>1437</v>
      </c>
      <c r="B2782" s="18" t="s">
        <v>11761</v>
      </c>
      <c r="C2782" s="34">
        <f t="shared" si="86"/>
        <v>4.8262215511476062E-5</v>
      </c>
      <c r="D2782" s="35">
        <f t="shared" si="87"/>
        <v>0.93188133010662022</v>
      </c>
      <c r="E2782" s="4" t="s">
        <v>1436</v>
      </c>
      <c r="F2782" s="4" t="s">
        <v>8822</v>
      </c>
      <c r="G2782" s="9">
        <v>7</v>
      </c>
      <c r="H2782" s="4">
        <v>5</v>
      </c>
      <c r="I2782" s="4" t="s">
        <v>3399</v>
      </c>
      <c r="J2782" s="4" t="s">
        <v>3750</v>
      </c>
      <c r="K2782" s="4" t="s">
        <v>959</v>
      </c>
      <c r="L2782" s="4" t="s">
        <v>4934</v>
      </c>
      <c r="M2782" s="4" t="s">
        <v>3756</v>
      </c>
      <c r="N2782" s="4" t="s">
        <v>1004</v>
      </c>
      <c r="O2782" s="4" t="s">
        <v>3757</v>
      </c>
      <c r="P2782" s="5" t="e">
        <v>#N/A</v>
      </c>
    </row>
    <row r="2783" spans="1:16" x14ac:dyDescent="0.35">
      <c r="A2783" s="4" t="s">
        <v>1437</v>
      </c>
      <c r="B2783" s="18" t="s">
        <v>11761</v>
      </c>
      <c r="C2783" s="34">
        <f t="shared" si="86"/>
        <v>4.8262215511476062E-5</v>
      </c>
      <c r="D2783" s="35">
        <f t="shared" si="87"/>
        <v>0.93192959232213168</v>
      </c>
      <c r="E2783" s="4" t="s">
        <v>1436</v>
      </c>
      <c r="F2783" s="4" t="s">
        <v>8834</v>
      </c>
      <c r="G2783" s="9">
        <v>7</v>
      </c>
      <c r="H2783" s="4">
        <v>5</v>
      </c>
      <c r="I2783" s="4" t="s">
        <v>3399</v>
      </c>
      <c r="J2783" s="4" t="s">
        <v>4680</v>
      </c>
      <c r="K2783" s="4" t="s">
        <v>1024</v>
      </c>
      <c r="L2783" s="4" t="s">
        <v>4934</v>
      </c>
      <c r="M2783" s="4" t="s">
        <v>3421</v>
      </c>
      <c r="N2783" s="4" t="s">
        <v>1090</v>
      </c>
      <c r="O2783" s="4" t="s">
        <v>3759</v>
      </c>
      <c r="P2783" s="5" t="e">
        <v>#N/A</v>
      </c>
    </row>
    <row r="2784" spans="1:16" x14ac:dyDescent="0.35">
      <c r="A2784" s="4" t="s">
        <v>1437</v>
      </c>
      <c r="B2784" s="18" t="s">
        <v>11761</v>
      </c>
      <c r="C2784" s="34">
        <f t="shared" si="86"/>
        <v>4.8262215511476062E-5</v>
      </c>
      <c r="D2784" s="35">
        <f t="shared" si="87"/>
        <v>0.93197785453764315</v>
      </c>
      <c r="E2784" s="4" t="s">
        <v>1436</v>
      </c>
      <c r="F2784" s="4" t="s">
        <v>8877</v>
      </c>
      <c r="G2784" s="9">
        <v>7</v>
      </c>
      <c r="H2784" s="4">
        <v>2</v>
      </c>
      <c r="I2784" s="4" t="s">
        <v>3594</v>
      </c>
      <c r="J2784" s="4" t="s">
        <v>8878</v>
      </c>
      <c r="K2784" s="4" t="s">
        <v>1003</v>
      </c>
      <c r="L2784" s="4" t="s">
        <v>3593</v>
      </c>
      <c r="M2784" s="4"/>
      <c r="N2784" s="4" t="s">
        <v>1063</v>
      </c>
      <c r="O2784" s="4" t="s">
        <v>1846</v>
      </c>
      <c r="P2784" s="5" t="e">
        <v>#N/A</v>
      </c>
    </row>
    <row r="2785" spans="1:16" x14ac:dyDescent="0.35">
      <c r="A2785" s="4" t="s">
        <v>1437</v>
      </c>
      <c r="B2785" s="17" t="s">
        <v>11760</v>
      </c>
      <c r="C2785" s="34">
        <f t="shared" si="86"/>
        <v>4.8262215511476062E-5</v>
      </c>
      <c r="D2785" s="35">
        <f t="shared" si="87"/>
        <v>0.93202611675315461</v>
      </c>
      <c r="E2785" s="4" t="s">
        <v>1436</v>
      </c>
      <c r="F2785" s="4" t="s">
        <v>8898</v>
      </c>
      <c r="G2785" s="9">
        <v>7</v>
      </c>
      <c r="H2785" s="4">
        <v>0</v>
      </c>
      <c r="I2785" s="4" t="s">
        <v>5112</v>
      </c>
      <c r="J2785" s="4" t="s">
        <v>8899</v>
      </c>
      <c r="K2785" s="4" t="s">
        <v>886</v>
      </c>
      <c r="L2785" s="4" t="s">
        <v>3593</v>
      </c>
      <c r="M2785" s="4"/>
      <c r="N2785" s="4" t="s">
        <v>905</v>
      </c>
      <c r="O2785" s="4" t="s">
        <v>4414</v>
      </c>
      <c r="P2785" s="5" t="e">
        <v>#N/A</v>
      </c>
    </row>
    <row r="2786" spans="1:16" x14ac:dyDescent="0.35">
      <c r="A2786" s="4" t="s">
        <v>1437</v>
      </c>
      <c r="B2786" s="18" t="s">
        <v>11761</v>
      </c>
      <c r="C2786" s="34">
        <f t="shared" si="86"/>
        <v>4.8262215511476062E-5</v>
      </c>
      <c r="D2786" s="35">
        <f t="shared" si="87"/>
        <v>0.93207437896866607</v>
      </c>
      <c r="E2786" s="4" t="s">
        <v>1436</v>
      </c>
      <c r="F2786" s="4" t="s">
        <v>8914</v>
      </c>
      <c r="G2786" s="9">
        <v>7</v>
      </c>
      <c r="H2786" s="4">
        <v>2</v>
      </c>
      <c r="I2786" s="4" t="s">
        <v>3341</v>
      </c>
      <c r="J2786" s="4" t="s">
        <v>8738</v>
      </c>
      <c r="K2786" s="4" t="s">
        <v>954</v>
      </c>
      <c r="L2786" s="4" t="s">
        <v>4097</v>
      </c>
      <c r="M2786" s="4" t="s">
        <v>4320</v>
      </c>
      <c r="N2786" s="4" t="s">
        <v>997</v>
      </c>
      <c r="O2786" s="4" t="s">
        <v>3811</v>
      </c>
      <c r="P2786" s="5" t="e">
        <v>#N/A</v>
      </c>
    </row>
    <row r="2787" spans="1:16" x14ac:dyDescent="0.35">
      <c r="A2787" s="4" t="s">
        <v>1437</v>
      </c>
      <c r="B2787" s="18" t="s">
        <v>11761</v>
      </c>
      <c r="C2787" s="34">
        <f t="shared" si="86"/>
        <v>4.8262215511476062E-5</v>
      </c>
      <c r="D2787" s="35">
        <f t="shared" si="87"/>
        <v>0.93212264118417754</v>
      </c>
      <c r="E2787" s="4" t="s">
        <v>1436</v>
      </c>
      <c r="F2787" s="4" t="s">
        <v>8918</v>
      </c>
      <c r="G2787" s="9">
        <v>7</v>
      </c>
      <c r="H2787" s="4">
        <v>2</v>
      </c>
      <c r="I2787" s="4" t="s">
        <v>3399</v>
      </c>
      <c r="J2787" s="4" t="s">
        <v>7046</v>
      </c>
      <c r="K2787" s="4" t="s">
        <v>934</v>
      </c>
      <c r="L2787" s="4" t="s">
        <v>3593</v>
      </c>
      <c r="M2787" s="4" t="s">
        <v>7047</v>
      </c>
      <c r="N2787" s="4" t="s">
        <v>970</v>
      </c>
      <c r="O2787" s="4" t="s">
        <v>3757</v>
      </c>
      <c r="P2787" s="5" t="e">
        <v>#N/A</v>
      </c>
    </row>
    <row r="2788" spans="1:16" x14ac:dyDescent="0.35">
      <c r="A2788" s="4" t="s">
        <v>1437</v>
      </c>
      <c r="B2788" s="18" t="s">
        <v>11761</v>
      </c>
      <c r="C2788" s="34">
        <f t="shared" si="86"/>
        <v>4.8262215511476062E-5</v>
      </c>
      <c r="D2788" s="35">
        <f t="shared" si="87"/>
        <v>0.932170903399689</v>
      </c>
      <c r="E2788" s="4" t="s">
        <v>1436</v>
      </c>
      <c r="F2788" s="4" t="s">
        <v>8923</v>
      </c>
      <c r="G2788" s="9">
        <v>7</v>
      </c>
      <c r="H2788" s="4">
        <v>2</v>
      </c>
      <c r="I2788" s="4" t="s">
        <v>3359</v>
      </c>
      <c r="J2788" s="4" t="s">
        <v>7139</v>
      </c>
      <c r="K2788" s="4" t="s">
        <v>969</v>
      </c>
      <c r="L2788" s="4" t="s">
        <v>4934</v>
      </c>
      <c r="M2788" s="4" t="s">
        <v>4283</v>
      </c>
      <c r="N2788" s="4" t="s">
        <v>1018</v>
      </c>
      <c r="O2788" s="4" t="s">
        <v>3389</v>
      </c>
      <c r="P2788" s="5" t="s">
        <v>11906</v>
      </c>
    </row>
    <row r="2789" spans="1:16" x14ac:dyDescent="0.35">
      <c r="A2789" s="4" t="s">
        <v>1437</v>
      </c>
      <c r="B2789" s="18" t="s">
        <v>11761</v>
      </c>
      <c r="C2789" s="34">
        <f t="shared" si="86"/>
        <v>4.8262215511476062E-5</v>
      </c>
      <c r="D2789" s="35">
        <f t="shared" si="87"/>
        <v>0.93221916561520046</v>
      </c>
      <c r="E2789" s="4" t="s">
        <v>1436</v>
      </c>
      <c r="F2789" s="4" t="s">
        <v>8924</v>
      </c>
      <c r="G2789" s="9">
        <v>7</v>
      </c>
      <c r="H2789" s="4">
        <v>2</v>
      </c>
      <c r="I2789" s="4" t="s">
        <v>3359</v>
      </c>
      <c r="J2789" s="4" t="s">
        <v>7139</v>
      </c>
      <c r="K2789" s="4" t="s">
        <v>1040</v>
      </c>
      <c r="L2789" s="4" t="s">
        <v>4934</v>
      </c>
      <c r="M2789" s="4" t="s">
        <v>4283</v>
      </c>
      <c r="N2789" s="4" t="s">
        <v>1112</v>
      </c>
      <c r="O2789" s="4" t="s">
        <v>1846</v>
      </c>
      <c r="P2789" s="5" t="s">
        <v>11889</v>
      </c>
    </row>
    <row r="2790" spans="1:16" x14ac:dyDescent="0.35">
      <c r="A2790" s="4" t="s">
        <v>1437</v>
      </c>
      <c r="B2790" s="18" t="s">
        <v>11761</v>
      </c>
      <c r="C2790" s="34">
        <f t="shared" si="86"/>
        <v>4.8262215511476062E-5</v>
      </c>
      <c r="D2790" s="35">
        <f t="shared" si="87"/>
        <v>0.93226742783071193</v>
      </c>
      <c r="E2790" s="4" t="s">
        <v>1436</v>
      </c>
      <c r="F2790" s="4" t="s">
        <v>9012</v>
      </c>
      <c r="G2790" s="9">
        <v>7</v>
      </c>
      <c r="H2790" s="4">
        <v>2</v>
      </c>
      <c r="I2790" s="4" t="s">
        <v>3341</v>
      </c>
      <c r="J2790" s="4" t="s">
        <v>9010</v>
      </c>
      <c r="K2790" s="4" t="s">
        <v>1073</v>
      </c>
      <c r="L2790" s="4" t="s">
        <v>8271</v>
      </c>
      <c r="M2790" s="4"/>
      <c r="N2790" s="4" t="s">
        <v>1153</v>
      </c>
      <c r="O2790" s="4" t="s">
        <v>3590</v>
      </c>
      <c r="P2790" s="5" t="e">
        <v>#N/A</v>
      </c>
    </row>
    <row r="2791" spans="1:16" x14ac:dyDescent="0.35">
      <c r="A2791" s="4" t="s">
        <v>1437</v>
      </c>
      <c r="B2791" s="17" t="s">
        <v>11760</v>
      </c>
      <c r="C2791" s="34">
        <f t="shared" si="86"/>
        <v>4.8262215511476062E-5</v>
      </c>
      <c r="D2791" s="35">
        <f t="shared" si="87"/>
        <v>0.93231569004622339</v>
      </c>
      <c r="E2791" s="4" t="s">
        <v>1436</v>
      </c>
      <c r="F2791" s="4" t="s">
        <v>9036</v>
      </c>
      <c r="G2791" s="9">
        <v>7</v>
      </c>
      <c r="H2791" s="4">
        <v>0</v>
      </c>
      <c r="I2791" s="4" t="s">
        <v>3594</v>
      </c>
      <c r="J2791" s="4" t="s">
        <v>4882</v>
      </c>
      <c r="K2791" s="4" t="s">
        <v>926</v>
      </c>
      <c r="L2791" s="4" t="s">
        <v>8271</v>
      </c>
      <c r="M2791" s="4" t="s">
        <v>4890</v>
      </c>
      <c r="N2791" s="4" t="s">
        <v>959</v>
      </c>
      <c r="O2791" s="4" t="s">
        <v>4874</v>
      </c>
      <c r="P2791" s="5" t="e">
        <v>#N/A</v>
      </c>
    </row>
    <row r="2792" spans="1:16" x14ac:dyDescent="0.35">
      <c r="A2792" s="4" t="s">
        <v>1437</v>
      </c>
      <c r="B2792" s="18" t="s">
        <v>11761</v>
      </c>
      <c r="C2792" s="34">
        <f t="shared" si="86"/>
        <v>4.8262215511476062E-5</v>
      </c>
      <c r="D2792" s="35">
        <f t="shared" si="87"/>
        <v>0.93236395226173485</v>
      </c>
      <c r="E2792" s="4" t="s">
        <v>1436</v>
      </c>
      <c r="F2792" s="4" t="s">
        <v>9069</v>
      </c>
      <c r="G2792" s="9">
        <v>7</v>
      </c>
      <c r="H2792" s="4">
        <v>2</v>
      </c>
      <c r="I2792" s="4" t="s">
        <v>3594</v>
      </c>
      <c r="J2792" s="4" t="s">
        <v>4235</v>
      </c>
      <c r="K2792" s="4" t="s">
        <v>1068</v>
      </c>
      <c r="L2792" s="4" t="s">
        <v>4662</v>
      </c>
      <c r="M2792" s="4" t="s">
        <v>4252</v>
      </c>
      <c r="N2792" s="4" t="s">
        <v>1147</v>
      </c>
      <c r="O2792" s="4" t="s">
        <v>3707</v>
      </c>
      <c r="P2792" s="5" t="e">
        <v>#N/A</v>
      </c>
    </row>
    <row r="2793" spans="1:16" x14ac:dyDescent="0.35">
      <c r="A2793" s="4" t="s">
        <v>1437</v>
      </c>
      <c r="B2793" s="17" t="s">
        <v>11760</v>
      </c>
      <c r="C2793" s="34">
        <f t="shared" si="86"/>
        <v>4.8262215511476062E-5</v>
      </c>
      <c r="D2793" s="35">
        <f t="shared" si="87"/>
        <v>0.93241221447724631</v>
      </c>
      <c r="E2793" s="4" t="s">
        <v>1436</v>
      </c>
      <c r="F2793" s="4" t="s">
        <v>9104</v>
      </c>
      <c r="G2793" s="9">
        <v>7</v>
      </c>
      <c r="H2793" s="4">
        <v>0</v>
      </c>
      <c r="I2793" s="4" t="s">
        <v>3359</v>
      </c>
      <c r="J2793" s="4" t="s">
        <v>8881</v>
      </c>
      <c r="K2793" s="4" t="s">
        <v>922</v>
      </c>
      <c r="L2793" s="4" t="s">
        <v>3752</v>
      </c>
      <c r="M2793" s="4"/>
      <c r="N2793" s="4" t="s">
        <v>954</v>
      </c>
      <c r="O2793" s="4" t="s">
        <v>3422</v>
      </c>
      <c r="P2793" s="5" t="e">
        <v>#N/A</v>
      </c>
    </row>
    <row r="2794" spans="1:16" x14ac:dyDescent="0.35">
      <c r="A2794" s="4" t="s">
        <v>1437</v>
      </c>
      <c r="B2794" s="18" t="s">
        <v>11761</v>
      </c>
      <c r="C2794" s="34">
        <f t="shared" si="86"/>
        <v>4.8262215511476062E-5</v>
      </c>
      <c r="D2794" s="35">
        <f t="shared" si="87"/>
        <v>0.93246047669275778</v>
      </c>
      <c r="E2794" s="4" t="s">
        <v>1436</v>
      </c>
      <c r="F2794" s="4" t="s">
        <v>9197</v>
      </c>
      <c r="G2794" s="9">
        <v>7</v>
      </c>
      <c r="H2794" s="4">
        <v>2</v>
      </c>
      <c r="I2794" s="4" t="s">
        <v>3341</v>
      </c>
      <c r="J2794" s="4" t="s">
        <v>7931</v>
      </c>
      <c r="K2794" s="4" t="s">
        <v>974</v>
      </c>
      <c r="L2794" s="4" t="s">
        <v>3719</v>
      </c>
      <c r="M2794" s="4"/>
      <c r="N2794" s="4" t="s">
        <v>1024</v>
      </c>
      <c r="O2794" s="4" t="s">
        <v>3811</v>
      </c>
      <c r="P2794" s="5" t="e">
        <v>#N/A</v>
      </c>
    </row>
    <row r="2795" spans="1:16" x14ac:dyDescent="0.35">
      <c r="A2795" s="4" t="s">
        <v>1437</v>
      </c>
      <c r="B2795" s="18" t="s">
        <v>11761</v>
      </c>
      <c r="C2795" s="34">
        <f t="shared" si="86"/>
        <v>4.8262215511476062E-5</v>
      </c>
      <c r="D2795" s="35">
        <f t="shared" si="87"/>
        <v>0.93250873890826924</v>
      </c>
      <c r="E2795" s="4" t="s">
        <v>1436</v>
      </c>
      <c r="F2795" s="4" t="s">
        <v>9247</v>
      </c>
      <c r="G2795" s="9">
        <v>7</v>
      </c>
      <c r="H2795" s="4">
        <v>5</v>
      </c>
      <c r="I2795" s="4" t="s">
        <v>3399</v>
      </c>
      <c r="J2795" s="4" t="s">
        <v>9244</v>
      </c>
      <c r="K2795" s="4" t="s">
        <v>1102</v>
      </c>
      <c r="L2795" s="4" t="s">
        <v>3719</v>
      </c>
      <c r="M2795" s="4" t="s">
        <v>9245</v>
      </c>
      <c r="N2795" s="4" t="s">
        <v>1190</v>
      </c>
      <c r="O2795" s="4" t="s">
        <v>3426</v>
      </c>
      <c r="P2795" s="5" t="e">
        <v>#N/A</v>
      </c>
    </row>
    <row r="2796" spans="1:16" x14ac:dyDescent="0.35">
      <c r="A2796" s="4" t="s">
        <v>1437</v>
      </c>
      <c r="B2796" s="17" t="s">
        <v>11760</v>
      </c>
      <c r="C2796" s="34">
        <f t="shared" si="86"/>
        <v>4.8262215511476062E-5</v>
      </c>
      <c r="D2796" s="35">
        <f t="shared" si="87"/>
        <v>0.9325570011237807</v>
      </c>
      <c r="E2796" s="4" t="s">
        <v>1436</v>
      </c>
      <c r="F2796" s="4" t="s">
        <v>9260</v>
      </c>
      <c r="G2796" s="9">
        <v>7</v>
      </c>
      <c r="H2796" s="4">
        <v>0</v>
      </c>
      <c r="I2796" s="4" t="s">
        <v>3352</v>
      </c>
      <c r="J2796" s="4" t="s">
        <v>3358</v>
      </c>
      <c r="K2796" s="4" t="s">
        <v>944</v>
      </c>
      <c r="L2796" s="4" t="s">
        <v>3719</v>
      </c>
      <c r="M2796" s="4" t="s">
        <v>3355</v>
      </c>
      <c r="N2796" s="4" t="s">
        <v>984</v>
      </c>
      <c r="O2796" s="4" t="s">
        <v>4571</v>
      </c>
      <c r="P2796" s="5" t="e">
        <v>#N/A</v>
      </c>
    </row>
    <row r="2797" spans="1:16" x14ac:dyDescent="0.35">
      <c r="A2797" s="4" t="s">
        <v>1437</v>
      </c>
      <c r="B2797" s="17" t="s">
        <v>11760</v>
      </c>
      <c r="C2797" s="34">
        <f t="shared" si="86"/>
        <v>4.8262215511476062E-5</v>
      </c>
      <c r="D2797" s="35">
        <f t="shared" si="87"/>
        <v>0.93260526333929217</v>
      </c>
      <c r="E2797" s="4" t="s">
        <v>1436</v>
      </c>
      <c r="F2797" s="4" t="s">
        <v>9264</v>
      </c>
      <c r="G2797" s="9">
        <v>7</v>
      </c>
      <c r="H2797" s="4">
        <v>0</v>
      </c>
      <c r="I2797" s="4" t="s">
        <v>3352</v>
      </c>
      <c r="J2797" s="4" t="s">
        <v>3358</v>
      </c>
      <c r="K2797" s="4" t="s">
        <v>959</v>
      </c>
      <c r="L2797" s="4" t="s">
        <v>3719</v>
      </c>
      <c r="M2797" s="4" t="s">
        <v>3355</v>
      </c>
      <c r="N2797" s="4" t="s">
        <v>1004</v>
      </c>
      <c r="O2797" s="4" t="s">
        <v>3476</v>
      </c>
      <c r="P2797" s="5" t="e">
        <v>#N/A</v>
      </c>
    </row>
    <row r="2798" spans="1:16" x14ac:dyDescent="0.35">
      <c r="A2798" s="4" t="s">
        <v>1437</v>
      </c>
      <c r="B2798" s="18" t="s">
        <v>11761</v>
      </c>
      <c r="C2798" s="34">
        <f t="shared" si="86"/>
        <v>4.8262215511476062E-5</v>
      </c>
      <c r="D2798" s="35">
        <f t="shared" si="87"/>
        <v>0.93265352555480363</v>
      </c>
      <c r="E2798" s="4" t="s">
        <v>1436</v>
      </c>
      <c r="F2798" s="4" t="s">
        <v>9291</v>
      </c>
      <c r="G2798" s="9">
        <v>7</v>
      </c>
      <c r="H2798" s="4">
        <v>4</v>
      </c>
      <c r="I2798" s="4" t="s">
        <v>3594</v>
      </c>
      <c r="J2798" s="4" t="s">
        <v>4889</v>
      </c>
      <c r="K2798" s="4" t="s">
        <v>922</v>
      </c>
      <c r="L2798" s="4" t="s">
        <v>3719</v>
      </c>
      <c r="M2798" s="4" t="s">
        <v>4890</v>
      </c>
      <c r="N2798" s="4" t="s">
        <v>954</v>
      </c>
      <c r="O2798" s="4" t="s">
        <v>3389</v>
      </c>
      <c r="P2798" s="5" t="s">
        <v>11856</v>
      </c>
    </row>
    <row r="2799" spans="1:16" x14ac:dyDescent="0.35">
      <c r="A2799" s="4" t="s">
        <v>1437</v>
      </c>
      <c r="B2799" s="18" t="s">
        <v>11761</v>
      </c>
      <c r="C2799" s="34">
        <f t="shared" si="86"/>
        <v>4.8262215511476062E-5</v>
      </c>
      <c r="D2799" s="35">
        <f t="shared" si="87"/>
        <v>0.93270178777031509</v>
      </c>
      <c r="E2799" s="4" t="s">
        <v>1436</v>
      </c>
      <c r="F2799" s="4" t="s">
        <v>9310</v>
      </c>
      <c r="G2799" s="9">
        <v>7</v>
      </c>
      <c r="H2799" s="4">
        <v>5</v>
      </c>
      <c r="I2799" s="4" t="s">
        <v>3399</v>
      </c>
      <c r="J2799" s="4" t="s">
        <v>3750</v>
      </c>
      <c r="K2799" s="4" t="s">
        <v>1024</v>
      </c>
      <c r="L2799" s="4" t="s">
        <v>3455</v>
      </c>
      <c r="M2799" s="4" t="s">
        <v>3756</v>
      </c>
      <c r="N2799" s="4" t="s">
        <v>1090</v>
      </c>
      <c r="O2799" s="4" t="s">
        <v>3759</v>
      </c>
      <c r="P2799" s="5" t="e">
        <v>#N/A</v>
      </c>
    </row>
    <row r="2800" spans="1:16" x14ac:dyDescent="0.35">
      <c r="A2800" s="4" t="s">
        <v>1437</v>
      </c>
      <c r="B2800" s="18" t="s">
        <v>11761</v>
      </c>
      <c r="C2800" s="34">
        <f t="shared" si="86"/>
        <v>4.8262215511476062E-5</v>
      </c>
      <c r="D2800" s="35">
        <f t="shared" si="87"/>
        <v>0.93275004998582656</v>
      </c>
      <c r="E2800" s="4" t="s">
        <v>1436</v>
      </c>
      <c r="F2800" s="4" t="s">
        <v>9367</v>
      </c>
      <c r="G2800" s="9">
        <v>7</v>
      </c>
      <c r="H2800" s="4">
        <v>2</v>
      </c>
      <c r="I2800" s="4" t="s">
        <v>3341</v>
      </c>
      <c r="J2800" s="4" t="s">
        <v>5010</v>
      </c>
      <c r="K2800" s="4" t="s">
        <v>934</v>
      </c>
      <c r="L2800" s="4" t="s">
        <v>4057</v>
      </c>
      <c r="M2800" s="4" t="s">
        <v>4890</v>
      </c>
      <c r="N2800" s="4" t="s">
        <v>970</v>
      </c>
      <c r="O2800" s="4" t="s">
        <v>5922</v>
      </c>
      <c r="P2800" s="5" t="e">
        <v>#N/A</v>
      </c>
    </row>
    <row r="2801" spans="1:16" x14ac:dyDescent="0.35">
      <c r="A2801" s="4" t="s">
        <v>1437</v>
      </c>
      <c r="B2801" s="18" t="s">
        <v>11761</v>
      </c>
      <c r="C2801" s="34">
        <f t="shared" si="86"/>
        <v>4.8262215511476062E-5</v>
      </c>
      <c r="D2801" s="35">
        <f t="shared" si="87"/>
        <v>0.93279831220133802</v>
      </c>
      <c r="E2801" s="4" t="s">
        <v>1436</v>
      </c>
      <c r="F2801" s="4" t="s">
        <v>9370</v>
      </c>
      <c r="G2801" s="9">
        <v>7</v>
      </c>
      <c r="H2801" s="4">
        <v>2</v>
      </c>
      <c r="I2801" s="4" t="s">
        <v>3341</v>
      </c>
      <c r="J2801" s="4" t="s">
        <v>5010</v>
      </c>
      <c r="K2801" s="4" t="s">
        <v>1073</v>
      </c>
      <c r="L2801" s="4" t="s">
        <v>4057</v>
      </c>
      <c r="M2801" s="4" t="s">
        <v>4890</v>
      </c>
      <c r="N2801" s="4" t="s">
        <v>1153</v>
      </c>
      <c r="O2801" s="4" t="s">
        <v>3413</v>
      </c>
      <c r="P2801" s="5" t="e">
        <v>#N/A</v>
      </c>
    </row>
    <row r="2802" spans="1:16" x14ac:dyDescent="0.35">
      <c r="A2802" s="4" t="s">
        <v>1437</v>
      </c>
      <c r="B2802" s="18" t="s">
        <v>11761</v>
      </c>
      <c r="C2802" s="34">
        <f t="shared" si="86"/>
        <v>4.8262215511476062E-5</v>
      </c>
      <c r="D2802" s="35">
        <f t="shared" si="87"/>
        <v>0.93284657441684948</v>
      </c>
      <c r="E2802" s="4" t="s">
        <v>1436</v>
      </c>
      <c r="F2802" s="4" t="s">
        <v>9378</v>
      </c>
      <c r="G2802" s="9">
        <v>7</v>
      </c>
      <c r="H2802" s="4">
        <v>2</v>
      </c>
      <c r="I2802" s="4" t="s">
        <v>3341</v>
      </c>
      <c r="J2802" s="4" t="s">
        <v>8018</v>
      </c>
      <c r="K2802" s="4" t="s">
        <v>1073</v>
      </c>
      <c r="L2802" s="4" t="s">
        <v>4057</v>
      </c>
      <c r="M2802" s="4" t="s">
        <v>3355</v>
      </c>
      <c r="N2802" s="4" t="s">
        <v>1153</v>
      </c>
      <c r="O2802" s="4" t="s">
        <v>3413</v>
      </c>
      <c r="P2802" s="5" t="e">
        <v>#N/A</v>
      </c>
    </row>
    <row r="2803" spans="1:16" x14ac:dyDescent="0.35">
      <c r="A2803" s="4" t="s">
        <v>1437</v>
      </c>
      <c r="B2803" s="18" t="s">
        <v>11761</v>
      </c>
      <c r="C2803" s="34">
        <f t="shared" si="86"/>
        <v>4.8262215511476062E-5</v>
      </c>
      <c r="D2803" s="35">
        <f t="shared" si="87"/>
        <v>0.93289483663236095</v>
      </c>
      <c r="E2803" s="4" t="s">
        <v>1436</v>
      </c>
      <c r="F2803" s="4" t="s">
        <v>9402</v>
      </c>
      <c r="G2803" s="9">
        <v>7</v>
      </c>
      <c r="H2803" s="4">
        <v>2</v>
      </c>
      <c r="I2803" s="4" t="s">
        <v>3341</v>
      </c>
      <c r="J2803" s="4" t="s">
        <v>9403</v>
      </c>
      <c r="K2803" s="4" t="s">
        <v>1073</v>
      </c>
      <c r="L2803" s="4" t="s">
        <v>4057</v>
      </c>
      <c r="M2803" s="4" t="s">
        <v>8121</v>
      </c>
      <c r="N2803" s="4" t="s">
        <v>1153</v>
      </c>
      <c r="O2803" s="4" t="s">
        <v>3413</v>
      </c>
      <c r="P2803" s="5" t="e">
        <v>#N/A</v>
      </c>
    </row>
    <row r="2804" spans="1:16" x14ac:dyDescent="0.35">
      <c r="A2804" s="4" t="s">
        <v>1437</v>
      </c>
      <c r="B2804" s="18" t="s">
        <v>11761</v>
      </c>
      <c r="C2804" s="34">
        <f t="shared" si="86"/>
        <v>4.8262215511476062E-5</v>
      </c>
      <c r="D2804" s="35">
        <f t="shared" si="87"/>
        <v>0.93294309884787241</v>
      </c>
      <c r="E2804" s="4" t="s">
        <v>1436</v>
      </c>
      <c r="F2804" s="4" t="s">
        <v>9410</v>
      </c>
      <c r="G2804" s="9">
        <v>7</v>
      </c>
      <c r="H2804" s="4">
        <v>2</v>
      </c>
      <c r="I2804" s="4" t="s">
        <v>3359</v>
      </c>
      <c r="J2804" s="4" t="s">
        <v>9409</v>
      </c>
      <c r="K2804" s="4" t="s">
        <v>915</v>
      </c>
      <c r="L2804" s="4" t="s">
        <v>3988</v>
      </c>
      <c r="M2804" s="4" t="s">
        <v>9234</v>
      </c>
      <c r="N2804" s="4" t="s">
        <v>944</v>
      </c>
      <c r="O2804" s="4" t="s">
        <v>4874</v>
      </c>
      <c r="P2804" s="5" t="e">
        <v>#N/A</v>
      </c>
    </row>
    <row r="2805" spans="1:16" x14ac:dyDescent="0.35">
      <c r="A2805" s="4" t="s">
        <v>1437</v>
      </c>
      <c r="B2805" s="17" t="s">
        <v>11760</v>
      </c>
      <c r="C2805" s="34">
        <f t="shared" si="86"/>
        <v>4.8262215511476062E-5</v>
      </c>
      <c r="D2805" s="35">
        <f t="shared" si="87"/>
        <v>0.93299136106338387</v>
      </c>
      <c r="E2805" s="4" t="s">
        <v>1436</v>
      </c>
      <c r="F2805" s="4" t="s">
        <v>9423</v>
      </c>
      <c r="G2805" s="9">
        <v>7</v>
      </c>
      <c r="H2805" s="4">
        <v>0</v>
      </c>
      <c r="I2805" s="4" t="s">
        <v>3359</v>
      </c>
      <c r="J2805" s="4" t="s">
        <v>9419</v>
      </c>
      <c r="K2805" s="4" t="s">
        <v>924</v>
      </c>
      <c r="L2805" s="4" t="s">
        <v>3701</v>
      </c>
      <c r="M2805" s="4" t="s">
        <v>9234</v>
      </c>
      <c r="N2805" s="4" t="s">
        <v>956</v>
      </c>
      <c r="O2805" s="4" t="s">
        <v>3389</v>
      </c>
      <c r="P2805" s="5" t="e">
        <v>#N/A</v>
      </c>
    </row>
    <row r="2806" spans="1:16" x14ac:dyDescent="0.35">
      <c r="A2806" s="4" t="s">
        <v>1437</v>
      </c>
      <c r="B2806" s="18" t="s">
        <v>11761</v>
      </c>
      <c r="C2806" s="34">
        <f t="shared" si="86"/>
        <v>4.8262215511476062E-5</v>
      </c>
      <c r="D2806" s="35">
        <f t="shared" si="87"/>
        <v>0.93303962327889534</v>
      </c>
      <c r="E2806" s="4" t="s">
        <v>1436</v>
      </c>
      <c r="F2806" s="4" t="s">
        <v>9435</v>
      </c>
      <c r="G2806" s="9">
        <v>7</v>
      </c>
      <c r="H2806" s="4">
        <v>3</v>
      </c>
      <c r="I2806" s="4" t="s">
        <v>3399</v>
      </c>
      <c r="J2806" s="4" t="s">
        <v>3523</v>
      </c>
      <c r="K2806" s="4" t="s">
        <v>1234</v>
      </c>
      <c r="L2806" s="4" t="s">
        <v>3988</v>
      </c>
      <c r="M2806" s="4"/>
      <c r="N2806" s="4" t="s">
        <v>1322</v>
      </c>
      <c r="O2806" s="4" t="s">
        <v>4170</v>
      </c>
      <c r="P2806" s="5" t="e">
        <v>#N/A</v>
      </c>
    </row>
    <row r="2807" spans="1:16" x14ac:dyDescent="0.35">
      <c r="A2807" s="4" t="s">
        <v>1437</v>
      </c>
      <c r="B2807" s="17" t="s">
        <v>11760</v>
      </c>
      <c r="C2807" s="34">
        <f t="shared" si="86"/>
        <v>4.8262215511476062E-5</v>
      </c>
      <c r="D2807" s="35">
        <f t="shared" si="87"/>
        <v>0.9330878854944068</v>
      </c>
      <c r="E2807" s="4" t="s">
        <v>1436</v>
      </c>
      <c r="F2807" s="4" t="s">
        <v>9436</v>
      </c>
      <c r="G2807" s="9">
        <v>7</v>
      </c>
      <c r="H2807" s="4">
        <v>0</v>
      </c>
      <c r="I2807" s="4" t="s">
        <v>3721</v>
      </c>
      <c r="J2807" s="4" t="s">
        <v>9437</v>
      </c>
      <c r="K2807" s="4" t="s">
        <v>934</v>
      </c>
      <c r="L2807" s="4" t="s">
        <v>3988</v>
      </c>
      <c r="M2807" s="4" t="s">
        <v>9234</v>
      </c>
      <c r="N2807" s="4" t="s">
        <v>970</v>
      </c>
      <c r="O2807" s="4" t="s">
        <v>3811</v>
      </c>
      <c r="P2807" s="5" t="e">
        <v>#N/A</v>
      </c>
    </row>
    <row r="2808" spans="1:16" x14ac:dyDescent="0.35">
      <c r="A2808" s="4" t="s">
        <v>1437</v>
      </c>
      <c r="B2808" s="18" t="s">
        <v>11761</v>
      </c>
      <c r="C2808" s="34">
        <f t="shared" si="86"/>
        <v>4.8262215511476062E-5</v>
      </c>
      <c r="D2808" s="35">
        <f t="shared" si="87"/>
        <v>0.93313614770991826</v>
      </c>
      <c r="E2808" s="4" t="s">
        <v>1436</v>
      </c>
      <c r="F2808" s="4" t="s">
        <v>9476</v>
      </c>
      <c r="G2808" s="9">
        <v>7</v>
      </c>
      <c r="H2808" s="4">
        <v>2</v>
      </c>
      <c r="I2808" s="4" t="s">
        <v>3399</v>
      </c>
      <c r="J2808" s="4" t="s">
        <v>8041</v>
      </c>
      <c r="K2808" s="4" t="s">
        <v>994</v>
      </c>
      <c r="L2808" s="4" t="s">
        <v>4057</v>
      </c>
      <c r="M2808" s="4" t="s">
        <v>7040</v>
      </c>
      <c r="N2808" s="4" t="s">
        <v>1052</v>
      </c>
      <c r="O2808" s="4" t="s">
        <v>4399</v>
      </c>
      <c r="P2808" s="5" t="e">
        <v>#N/A</v>
      </c>
    </row>
    <row r="2809" spans="1:16" x14ac:dyDescent="0.35">
      <c r="A2809" s="4" t="s">
        <v>1437</v>
      </c>
      <c r="B2809" s="17" t="s">
        <v>11760</v>
      </c>
      <c r="C2809" s="34">
        <f t="shared" si="86"/>
        <v>4.8262215511476062E-5</v>
      </c>
      <c r="D2809" s="35">
        <f t="shared" si="87"/>
        <v>0.93318440992542973</v>
      </c>
      <c r="E2809" s="4" t="s">
        <v>1436</v>
      </c>
      <c r="F2809" s="4" t="s">
        <v>9574</v>
      </c>
      <c r="G2809" s="9">
        <v>7</v>
      </c>
      <c r="H2809" s="4">
        <v>0</v>
      </c>
      <c r="I2809" s="4" t="s">
        <v>3359</v>
      </c>
      <c r="J2809" s="4" t="s">
        <v>7927</v>
      </c>
      <c r="K2809" s="4" t="s">
        <v>919</v>
      </c>
      <c r="L2809" s="4" t="s">
        <v>3701</v>
      </c>
      <c r="M2809" s="4" t="s">
        <v>3723</v>
      </c>
      <c r="N2809" s="4" t="s">
        <v>949</v>
      </c>
      <c r="O2809" s="4" t="s">
        <v>4414</v>
      </c>
      <c r="P2809" s="5" t="e">
        <v>#N/A</v>
      </c>
    </row>
    <row r="2810" spans="1:16" x14ac:dyDescent="0.35">
      <c r="A2810" s="4" t="s">
        <v>1437</v>
      </c>
      <c r="B2810" s="17" t="s">
        <v>11760</v>
      </c>
      <c r="C2810" s="34">
        <f t="shared" si="86"/>
        <v>4.8262215511476062E-5</v>
      </c>
      <c r="D2810" s="35">
        <f t="shared" si="87"/>
        <v>0.93323267214094119</v>
      </c>
      <c r="E2810" s="4" t="s">
        <v>1436</v>
      </c>
      <c r="F2810" s="4" t="s">
        <v>9586</v>
      </c>
      <c r="G2810" s="9">
        <v>7</v>
      </c>
      <c r="H2810" s="4">
        <v>0</v>
      </c>
      <c r="I2810" s="4" t="s">
        <v>3519</v>
      </c>
      <c r="J2810" s="4" t="s">
        <v>4451</v>
      </c>
      <c r="K2810" s="4" t="s">
        <v>934</v>
      </c>
      <c r="L2810" s="4" t="s">
        <v>4057</v>
      </c>
      <c r="M2810" s="4" t="s">
        <v>3421</v>
      </c>
      <c r="N2810" s="4" t="s">
        <v>970</v>
      </c>
      <c r="O2810" s="4" t="s">
        <v>3422</v>
      </c>
      <c r="P2810" s="5" t="e">
        <v>#N/A</v>
      </c>
    </row>
    <row r="2811" spans="1:16" x14ac:dyDescent="0.35">
      <c r="A2811" s="4" t="s">
        <v>1437</v>
      </c>
      <c r="B2811" s="17" t="s">
        <v>11760</v>
      </c>
      <c r="C2811" s="34">
        <f t="shared" si="86"/>
        <v>4.8262215511476062E-5</v>
      </c>
      <c r="D2811" s="35">
        <f t="shared" si="87"/>
        <v>0.93328093435645265</v>
      </c>
      <c r="E2811" s="4" t="s">
        <v>1436</v>
      </c>
      <c r="F2811" s="4" t="s">
        <v>9676</v>
      </c>
      <c r="G2811" s="9">
        <v>7</v>
      </c>
      <c r="H2811" s="4">
        <v>0</v>
      </c>
      <c r="I2811" s="4" t="s">
        <v>3721</v>
      </c>
      <c r="J2811" s="4" t="s">
        <v>8079</v>
      </c>
      <c r="K2811" s="4" t="s">
        <v>981</v>
      </c>
      <c r="L2811" s="4" t="s">
        <v>3522</v>
      </c>
      <c r="M2811" s="4"/>
      <c r="N2811" s="4" t="s">
        <v>1034</v>
      </c>
      <c r="O2811" s="4" t="s">
        <v>3429</v>
      </c>
      <c r="P2811" s="5" t="e">
        <v>#N/A</v>
      </c>
    </row>
    <row r="2812" spans="1:16" x14ac:dyDescent="0.35">
      <c r="A2812" s="4" t="s">
        <v>1437</v>
      </c>
      <c r="B2812" s="18" t="s">
        <v>11761</v>
      </c>
      <c r="C2812" s="34">
        <f t="shared" si="86"/>
        <v>4.8262215511476062E-5</v>
      </c>
      <c r="D2812" s="35">
        <f t="shared" si="87"/>
        <v>0.93332919657196411</v>
      </c>
      <c r="E2812" s="4" t="s">
        <v>1436</v>
      </c>
      <c r="F2812" s="4" t="s">
        <v>9692</v>
      </c>
      <c r="G2812" s="9">
        <v>7</v>
      </c>
      <c r="H2812" s="4">
        <v>2</v>
      </c>
      <c r="I2812" s="4" t="s">
        <v>3594</v>
      </c>
      <c r="J2812" s="4" t="s">
        <v>9685</v>
      </c>
      <c r="K2812" s="4" t="s">
        <v>994</v>
      </c>
      <c r="L2812" s="4" t="s">
        <v>4153</v>
      </c>
      <c r="M2812" s="4" t="s">
        <v>6664</v>
      </c>
      <c r="N2812" s="4" t="s">
        <v>1052</v>
      </c>
      <c r="O2812" s="4" t="s">
        <v>3707</v>
      </c>
      <c r="P2812" s="5" t="e">
        <v>#N/A</v>
      </c>
    </row>
    <row r="2813" spans="1:16" x14ac:dyDescent="0.35">
      <c r="A2813" s="4" t="s">
        <v>1437</v>
      </c>
      <c r="B2813" s="18" t="s">
        <v>11761</v>
      </c>
      <c r="C2813" s="34">
        <f t="shared" si="86"/>
        <v>4.8262215511476062E-5</v>
      </c>
      <c r="D2813" s="35">
        <f t="shared" si="87"/>
        <v>0.93337745878747558</v>
      </c>
      <c r="E2813" s="4" t="s">
        <v>1436</v>
      </c>
      <c r="F2813" s="4" t="s">
        <v>9715</v>
      </c>
      <c r="G2813" s="9">
        <v>7</v>
      </c>
      <c r="H2813" s="4">
        <v>5</v>
      </c>
      <c r="I2813" s="4" t="s">
        <v>3399</v>
      </c>
      <c r="J2813" s="4" t="s">
        <v>9280</v>
      </c>
      <c r="K2813" s="4" t="s">
        <v>1102</v>
      </c>
      <c r="L2813" s="4" t="s">
        <v>3522</v>
      </c>
      <c r="M2813" s="4" t="s">
        <v>4890</v>
      </c>
      <c r="N2813" s="4" t="s">
        <v>1190</v>
      </c>
      <c r="O2813" s="4" t="s">
        <v>3426</v>
      </c>
      <c r="P2813" s="5" t="e">
        <v>#N/A</v>
      </c>
    </row>
    <row r="2814" spans="1:16" x14ac:dyDescent="0.35">
      <c r="A2814" s="4" t="s">
        <v>1437</v>
      </c>
      <c r="B2814" s="18" t="s">
        <v>11761</v>
      </c>
      <c r="C2814" s="34">
        <f t="shared" si="86"/>
        <v>4.8262215511476062E-5</v>
      </c>
      <c r="D2814" s="35">
        <f t="shared" si="87"/>
        <v>0.93342572100298704</v>
      </c>
      <c r="E2814" s="4" t="s">
        <v>1436</v>
      </c>
      <c r="F2814" s="4" t="s">
        <v>9727</v>
      </c>
      <c r="G2814" s="9">
        <v>7</v>
      </c>
      <c r="H2814" s="4">
        <v>5</v>
      </c>
      <c r="I2814" s="4" t="s">
        <v>3399</v>
      </c>
      <c r="J2814" s="4" t="s">
        <v>9726</v>
      </c>
      <c r="K2814" s="4" t="s">
        <v>1078</v>
      </c>
      <c r="L2814" s="4" t="s">
        <v>4069</v>
      </c>
      <c r="M2814" s="4" t="s">
        <v>8335</v>
      </c>
      <c r="N2814" s="4" t="s">
        <v>1159</v>
      </c>
      <c r="O2814" s="4" t="s">
        <v>3426</v>
      </c>
      <c r="P2814" s="5" t="e">
        <v>#N/A</v>
      </c>
    </row>
    <row r="2815" spans="1:16" x14ac:dyDescent="0.35">
      <c r="A2815" s="4" t="s">
        <v>1437</v>
      </c>
      <c r="B2815" s="18" t="s">
        <v>11761</v>
      </c>
      <c r="C2815" s="34">
        <f t="shared" si="86"/>
        <v>4.8262215511476062E-5</v>
      </c>
      <c r="D2815" s="35">
        <f t="shared" si="87"/>
        <v>0.9334739832184985</v>
      </c>
      <c r="E2815" s="4" t="s">
        <v>1436</v>
      </c>
      <c r="F2815" s="4" t="s">
        <v>9729</v>
      </c>
      <c r="G2815" s="9">
        <v>7</v>
      </c>
      <c r="H2815" s="4">
        <v>3</v>
      </c>
      <c r="I2815" s="4" t="s">
        <v>3399</v>
      </c>
      <c r="J2815" s="4" t="s">
        <v>9726</v>
      </c>
      <c r="K2815" s="4" t="s">
        <v>1240</v>
      </c>
      <c r="L2815" s="4" t="s">
        <v>4069</v>
      </c>
      <c r="M2815" s="4" t="s">
        <v>8335</v>
      </c>
      <c r="N2815" s="4" t="s">
        <v>1328</v>
      </c>
      <c r="O2815" s="4" t="s">
        <v>4170</v>
      </c>
      <c r="P2815" s="5" t="e">
        <v>#N/A</v>
      </c>
    </row>
    <row r="2816" spans="1:16" x14ac:dyDescent="0.35">
      <c r="A2816" s="4" t="s">
        <v>1437</v>
      </c>
      <c r="B2816" s="17" t="s">
        <v>11760</v>
      </c>
      <c r="C2816" s="34">
        <f t="shared" si="86"/>
        <v>4.8262215511476062E-5</v>
      </c>
      <c r="D2816" s="35">
        <f t="shared" si="87"/>
        <v>0.93352224543400997</v>
      </c>
      <c r="E2816" s="4" t="s">
        <v>1436</v>
      </c>
      <c r="F2816" s="4" t="s">
        <v>9745</v>
      </c>
      <c r="G2816" s="9">
        <v>7</v>
      </c>
      <c r="H2816" s="4">
        <v>0</v>
      </c>
      <c r="I2816" s="4" t="s">
        <v>3746</v>
      </c>
      <c r="J2816" s="4" t="s">
        <v>9504</v>
      </c>
      <c r="K2816" s="4" t="s">
        <v>974</v>
      </c>
      <c r="L2816" s="4" t="s">
        <v>3955</v>
      </c>
      <c r="M2816" s="4"/>
      <c r="N2816" s="4" t="s">
        <v>1024</v>
      </c>
      <c r="O2816" s="4" t="s">
        <v>3811</v>
      </c>
      <c r="P2816" s="5" t="e">
        <v>#N/A</v>
      </c>
    </row>
    <row r="2817" spans="1:16" x14ac:dyDescent="0.35">
      <c r="A2817" s="4" t="s">
        <v>1437</v>
      </c>
      <c r="B2817" s="18" t="s">
        <v>11761</v>
      </c>
      <c r="C2817" s="34">
        <f t="shared" si="86"/>
        <v>4.8262215511476062E-5</v>
      </c>
      <c r="D2817" s="35">
        <f t="shared" si="87"/>
        <v>0.93357050764952143</v>
      </c>
      <c r="E2817" s="4" t="s">
        <v>1436</v>
      </c>
      <c r="F2817" s="4" t="s">
        <v>9785</v>
      </c>
      <c r="G2817" s="9">
        <v>7</v>
      </c>
      <c r="H2817" s="4">
        <v>2</v>
      </c>
      <c r="I2817" s="4" t="s">
        <v>3529</v>
      </c>
      <c r="J2817" s="4" t="s">
        <v>9047</v>
      </c>
      <c r="K2817" s="4" t="s">
        <v>966</v>
      </c>
      <c r="L2817" s="4" t="s">
        <v>3522</v>
      </c>
      <c r="M2817" s="4"/>
      <c r="N2817" s="4" t="s">
        <v>1014</v>
      </c>
      <c r="O2817" s="4" t="s">
        <v>4077</v>
      </c>
      <c r="P2817" s="5" t="e">
        <v>#N/A</v>
      </c>
    </row>
    <row r="2818" spans="1:16" x14ac:dyDescent="0.35">
      <c r="A2818" s="4" t="s">
        <v>1437</v>
      </c>
      <c r="B2818" s="18" t="s">
        <v>11761</v>
      </c>
      <c r="C2818" s="34">
        <f t="shared" si="86"/>
        <v>4.8262215511476062E-5</v>
      </c>
      <c r="D2818" s="35">
        <f t="shared" si="87"/>
        <v>0.93361876986503289</v>
      </c>
      <c r="E2818" s="4" t="s">
        <v>1436</v>
      </c>
      <c r="F2818" s="4" t="s">
        <v>9801</v>
      </c>
      <c r="G2818" s="9">
        <v>7</v>
      </c>
      <c r="H2818" s="4">
        <v>2</v>
      </c>
      <c r="I2818" s="4" t="s">
        <v>6198</v>
      </c>
      <c r="J2818" s="4" t="s">
        <v>9798</v>
      </c>
      <c r="K2818" s="4" t="s">
        <v>959</v>
      </c>
      <c r="L2818" s="4" t="s">
        <v>4069</v>
      </c>
      <c r="M2818" s="4"/>
      <c r="N2818" s="4" t="s">
        <v>1004</v>
      </c>
      <c r="O2818" s="4" t="s">
        <v>3757</v>
      </c>
      <c r="P2818" s="5" t="e">
        <v>#N/A</v>
      </c>
    </row>
    <row r="2819" spans="1:16" x14ac:dyDescent="0.35">
      <c r="A2819" s="4" t="s">
        <v>1437</v>
      </c>
      <c r="B2819" s="18" t="s">
        <v>11761</v>
      </c>
      <c r="C2819" s="34">
        <f t="shared" ref="C2819:C2882" si="88">G2819/$G$6705</f>
        <v>4.8262215511476062E-5</v>
      </c>
      <c r="D2819" s="35">
        <f t="shared" si="87"/>
        <v>0.93366703208054436</v>
      </c>
      <c r="E2819" s="4" t="s">
        <v>1436</v>
      </c>
      <c r="F2819" s="4" t="s">
        <v>9819</v>
      </c>
      <c r="G2819" s="9">
        <v>7</v>
      </c>
      <c r="H2819" s="4">
        <v>4</v>
      </c>
      <c r="I2819" s="4" t="s">
        <v>3452</v>
      </c>
      <c r="J2819" s="4" t="s">
        <v>8532</v>
      </c>
      <c r="K2819" s="4" t="s">
        <v>1047</v>
      </c>
      <c r="L2819" s="4" t="s">
        <v>3522</v>
      </c>
      <c r="M2819" s="4" t="s">
        <v>8684</v>
      </c>
      <c r="N2819" s="4" t="s">
        <v>1120</v>
      </c>
      <c r="O2819" s="4" t="s">
        <v>1846</v>
      </c>
      <c r="P2819" s="5" t="e">
        <v>#N/A</v>
      </c>
    </row>
    <row r="2820" spans="1:16" x14ac:dyDescent="0.35">
      <c r="A2820" s="4" t="s">
        <v>1437</v>
      </c>
      <c r="B2820" s="18" t="s">
        <v>11761</v>
      </c>
      <c r="C2820" s="34">
        <f t="shared" si="88"/>
        <v>4.8262215511476062E-5</v>
      </c>
      <c r="D2820" s="35">
        <f t="shared" ref="D2820:D2883" si="89">D2819+C2820</f>
        <v>0.93371529429605582</v>
      </c>
      <c r="E2820" s="4" t="s">
        <v>1436</v>
      </c>
      <c r="F2820" s="4" t="s">
        <v>9834</v>
      </c>
      <c r="G2820" s="9">
        <v>7</v>
      </c>
      <c r="H2820" s="4">
        <v>2</v>
      </c>
      <c r="I2820" s="4" t="s">
        <v>3341</v>
      </c>
      <c r="J2820" s="4" t="s">
        <v>7931</v>
      </c>
      <c r="K2820" s="4" t="s">
        <v>1019</v>
      </c>
      <c r="L2820" s="4" t="s">
        <v>4952</v>
      </c>
      <c r="M2820" s="4"/>
      <c r="N2820" s="4" t="s">
        <v>1084</v>
      </c>
      <c r="O2820" s="4" t="s">
        <v>3448</v>
      </c>
      <c r="P2820" s="5" t="e">
        <v>#N/A</v>
      </c>
    </row>
    <row r="2821" spans="1:16" x14ac:dyDescent="0.35">
      <c r="A2821" s="4" t="s">
        <v>1437</v>
      </c>
      <c r="B2821" s="18" t="s">
        <v>11761</v>
      </c>
      <c r="C2821" s="34">
        <f t="shared" si="88"/>
        <v>4.8262215511476062E-5</v>
      </c>
      <c r="D2821" s="35">
        <f t="shared" si="89"/>
        <v>0.93376355651156728</v>
      </c>
      <c r="E2821" s="4" t="s">
        <v>1436</v>
      </c>
      <c r="F2821" s="4" t="s">
        <v>9843</v>
      </c>
      <c r="G2821" s="9">
        <v>7</v>
      </c>
      <c r="H2821" s="4">
        <v>2</v>
      </c>
      <c r="I2821" s="4" t="s">
        <v>3399</v>
      </c>
      <c r="J2821" s="4" t="s">
        <v>9841</v>
      </c>
      <c r="K2821" s="4" t="s">
        <v>969</v>
      </c>
      <c r="L2821" s="4" t="s">
        <v>9828</v>
      </c>
      <c r="M2821" s="4"/>
      <c r="N2821" s="4" t="s">
        <v>1018</v>
      </c>
      <c r="O2821" s="4" t="s">
        <v>4399</v>
      </c>
      <c r="P2821" s="5" t="e">
        <v>#N/A</v>
      </c>
    </row>
    <row r="2822" spans="1:16" x14ac:dyDescent="0.35">
      <c r="A2822" s="4" t="s">
        <v>1437</v>
      </c>
      <c r="B2822" s="18" t="s">
        <v>11761</v>
      </c>
      <c r="C2822" s="34">
        <f t="shared" si="88"/>
        <v>4.8262215511476062E-5</v>
      </c>
      <c r="D2822" s="35">
        <f t="shared" si="89"/>
        <v>0.93381181872707875</v>
      </c>
      <c r="E2822" s="4" t="s">
        <v>1436</v>
      </c>
      <c r="F2822" s="4" t="s">
        <v>9898</v>
      </c>
      <c r="G2822" s="9">
        <v>7</v>
      </c>
      <c r="H2822" s="4">
        <v>2</v>
      </c>
      <c r="I2822" s="4" t="s">
        <v>3399</v>
      </c>
      <c r="J2822" s="4" t="s">
        <v>9870</v>
      </c>
      <c r="K2822" s="4" t="s">
        <v>954</v>
      </c>
      <c r="L2822" s="4" t="s">
        <v>9828</v>
      </c>
      <c r="M2822" s="4"/>
      <c r="N2822" s="4" t="s">
        <v>997</v>
      </c>
      <c r="O2822" s="4" t="s">
        <v>9872</v>
      </c>
      <c r="P2822" s="5" t="e">
        <v>#N/A</v>
      </c>
    </row>
    <row r="2823" spans="1:16" x14ac:dyDescent="0.35">
      <c r="A2823" s="4" t="s">
        <v>1437</v>
      </c>
      <c r="B2823" s="18" t="s">
        <v>11761</v>
      </c>
      <c r="C2823" s="34">
        <f t="shared" si="88"/>
        <v>4.8262215511476062E-5</v>
      </c>
      <c r="D2823" s="35">
        <f t="shared" si="89"/>
        <v>0.93386008094259021</v>
      </c>
      <c r="E2823" s="4" t="s">
        <v>1436</v>
      </c>
      <c r="F2823" s="4" t="s">
        <v>9925</v>
      </c>
      <c r="G2823" s="9">
        <v>7</v>
      </c>
      <c r="H2823" s="4">
        <v>2</v>
      </c>
      <c r="I2823" s="4" t="s">
        <v>5860</v>
      </c>
      <c r="J2823" s="4" t="s">
        <v>9926</v>
      </c>
      <c r="K2823" s="4" t="s">
        <v>1144</v>
      </c>
      <c r="L2823" s="4" t="s">
        <v>4682</v>
      </c>
      <c r="M2823" s="4"/>
      <c r="N2823" s="4" t="s">
        <v>1240</v>
      </c>
      <c r="O2823" s="4" t="s">
        <v>3590</v>
      </c>
      <c r="P2823" s="5" t="e">
        <v>#N/A</v>
      </c>
    </row>
    <row r="2824" spans="1:16" x14ac:dyDescent="0.35">
      <c r="A2824" s="4" t="s">
        <v>1437</v>
      </c>
      <c r="B2824" s="18" t="s">
        <v>11761</v>
      </c>
      <c r="C2824" s="34">
        <f t="shared" si="88"/>
        <v>4.8262215511476062E-5</v>
      </c>
      <c r="D2824" s="35">
        <f t="shared" si="89"/>
        <v>0.93390834315810167</v>
      </c>
      <c r="E2824" s="4" t="s">
        <v>1436</v>
      </c>
      <c r="F2824" s="4" t="s">
        <v>9927</v>
      </c>
      <c r="G2824" s="9">
        <v>7</v>
      </c>
      <c r="H2824" s="4">
        <v>2</v>
      </c>
      <c r="I2824" s="4" t="s">
        <v>5860</v>
      </c>
      <c r="J2824" s="4" t="s">
        <v>9926</v>
      </c>
      <c r="K2824" s="4" t="s">
        <v>1036</v>
      </c>
      <c r="L2824" s="4" t="s">
        <v>4682</v>
      </c>
      <c r="M2824" s="4"/>
      <c r="N2824" s="4" t="s">
        <v>1107</v>
      </c>
      <c r="O2824" s="4" t="s">
        <v>3759</v>
      </c>
      <c r="P2824" s="5" t="e">
        <v>#N/A</v>
      </c>
    </row>
    <row r="2825" spans="1:16" x14ac:dyDescent="0.35">
      <c r="A2825" s="4" t="s">
        <v>1437</v>
      </c>
      <c r="B2825" s="18" t="s">
        <v>11761</v>
      </c>
      <c r="C2825" s="34">
        <f t="shared" si="88"/>
        <v>4.8262215511476062E-5</v>
      </c>
      <c r="D2825" s="35">
        <f t="shared" si="89"/>
        <v>0.93395660537361314</v>
      </c>
      <c r="E2825" s="4" t="s">
        <v>1436</v>
      </c>
      <c r="F2825" s="4" t="s">
        <v>9955</v>
      </c>
      <c r="G2825" s="9">
        <v>7</v>
      </c>
      <c r="H2825" s="4">
        <v>5</v>
      </c>
      <c r="I2825" s="4" t="s">
        <v>3399</v>
      </c>
      <c r="J2825" s="4" t="s">
        <v>9668</v>
      </c>
      <c r="K2825" s="4" t="s">
        <v>1078</v>
      </c>
      <c r="L2825" s="4" t="s">
        <v>7101</v>
      </c>
      <c r="M2825" s="4"/>
      <c r="N2825" s="4" t="s">
        <v>1159</v>
      </c>
      <c r="O2825" s="4" t="s">
        <v>3426</v>
      </c>
      <c r="P2825" s="5" t="e">
        <v>#N/A</v>
      </c>
    </row>
    <row r="2826" spans="1:16" x14ac:dyDescent="0.35">
      <c r="A2826" s="4" t="s">
        <v>1437</v>
      </c>
      <c r="B2826" s="18" t="s">
        <v>11761</v>
      </c>
      <c r="C2826" s="34">
        <f t="shared" si="88"/>
        <v>4.8262215511476062E-5</v>
      </c>
      <c r="D2826" s="35">
        <f t="shared" si="89"/>
        <v>0.9340048675891246</v>
      </c>
      <c r="E2826" s="4" t="s">
        <v>1436</v>
      </c>
      <c r="F2826" s="4" t="s">
        <v>9971</v>
      </c>
      <c r="G2826" s="9">
        <v>7</v>
      </c>
      <c r="H2826" s="4">
        <v>2</v>
      </c>
      <c r="I2826" s="4" t="s">
        <v>3359</v>
      </c>
      <c r="J2826" s="4" t="s">
        <v>9891</v>
      </c>
      <c r="K2826" s="4" t="s">
        <v>926</v>
      </c>
      <c r="L2826" s="4" t="s">
        <v>9828</v>
      </c>
      <c r="M2826" s="4"/>
      <c r="N2826" s="4" t="s">
        <v>959</v>
      </c>
      <c r="O2826" s="4" t="s">
        <v>4874</v>
      </c>
      <c r="P2826" s="5" t="e">
        <v>#N/A</v>
      </c>
    </row>
    <row r="2827" spans="1:16" x14ac:dyDescent="0.35">
      <c r="A2827" s="4" t="s">
        <v>1437</v>
      </c>
      <c r="B2827" s="17" t="s">
        <v>11760</v>
      </c>
      <c r="C2827" s="34">
        <f t="shared" si="88"/>
        <v>4.8262215511476062E-5</v>
      </c>
      <c r="D2827" s="35">
        <f t="shared" si="89"/>
        <v>0.93405312980463606</v>
      </c>
      <c r="E2827" s="4" t="s">
        <v>1436</v>
      </c>
      <c r="F2827" s="4" t="s">
        <v>9998</v>
      </c>
      <c r="G2827" s="9">
        <v>7</v>
      </c>
      <c r="H2827" s="4">
        <v>0</v>
      </c>
      <c r="I2827" s="4" t="s">
        <v>3594</v>
      </c>
      <c r="J2827" s="4" t="s">
        <v>9996</v>
      </c>
      <c r="K2827" s="4" t="s">
        <v>919</v>
      </c>
      <c r="L2827" s="4" t="s">
        <v>4682</v>
      </c>
      <c r="M2827" s="4" t="s">
        <v>4890</v>
      </c>
      <c r="N2827" s="4" t="s">
        <v>949</v>
      </c>
      <c r="O2827" s="4" t="s">
        <v>3422</v>
      </c>
      <c r="P2827" s="5" t="e">
        <v>#N/A</v>
      </c>
    </row>
    <row r="2828" spans="1:16" x14ac:dyDescent="0.35">
      <c r="A2828" s="4" t="s">
        <v>1437</v>
      </c>
      <c r="B2828" s="17" t="s">
        <v>11760</v>
      </c>
      <c r="C2828" s="34">
        <f t="shared" si="88"/>
        <v>4.8262215511476062E-5</v>
      </c>
      <c r="D2828" s="35">
        <f t="shared" si="89"/>
        <v>0.93410139202014753</v>
      </c>
      <c r="E2828" s="4" t="s">
        <v>1436</v>
      </c>
      <c r="F2828" s="4" t="s">
        <v>10021</v>
      </c>
      <c r="G2828" s="9">
        <v>7</v>
      </c>
      <c r="H2828" s="4">
        <v>0</v>
      </c>
      <c r="I2828" s="4" t="s">
        <v>4051</v>
      </c>
      <c r="J2828" s="4" t="s">
        <v>8349</v>
      </c>
      <c r="K2828" s="4" t="s">
        <v>919</v>
      </c>
      <c r="L2828" s="4" t="s">
        <v>4274</v>
      </c>
      <c r="M2828" s="4" t="s">
        <v>7940</v>
      </c>
      <c r="N2828" s="4" t="s">
        <v>949</v>
      </c>
      <c r="O2828" s="4" t="s">
        <v>4414</v>
      </c>
      <c r="P2828" s="5" t="e">
        <v>#N/A</v>
      </c>
    </row>
    <row r="2829" spans="1:16" x14ac:dyDescent="0.35">
      <c r="A2829" s="4" t="s">
        <v>1437</v>
      </c>
      <c r="B2829" s="18" t="s">
        <v>11761</v>
      </c>
      <c r="C2829" s="34">
        <f t="shared" si="88"/>
        <v>4.8262215511476062E-5</v>
      </c>
      <c r="D2829" s="35">
        <f t="shared" si="89"/>
        <v>0.93414965423565899</v>
      </c>
      <c r="E2829" s="4" t="s">
        <v>1436</v>
      </c>
      <c r="F2829" s="4" t="s">
        <v>10037</v>
      </c>
      <c r="G2829" s="9">
        <v>7</v>
      </c>
      <c r="H2829" s="4">
        <v>2</v>
      </c>
      <c r="I2829" s="4" t="s">
        <v>3341</v>
      </c>
      <c r="J2829" s="4" t="s">
        <v>8270</v>
      </c>
      <c r="K2829" s="4" t="s">
        <v>1082</v>
      </c>
      <c r="L2829" s="4" t="s">
        <v>4153</v>
      </c>
      <c r="M2829" s="4"/>
      <c r="N2829" s="4" t="s">
        <v>1165</v>
      </c>
      <c r="O2829" s="4" t="s">
        <v>3413</v>
      </c>
      <c r="P2829" s="5" t="e">
        <v>#N/A</v>
      </c>
    </row>
    <row r="2830" spans="1:16" x14ac:dyDescent="0.35">
      <c r="A2830" s="4" t="s">
        <v>1437</v>
      </c>
      <c r="B2830" s="18" t="s">
        <v>11761</v>
      </c>
      <c r="C2830" s="34">
        <f t="shared" si="88"/>
        <v>4.8262215511476062E-5</v>
      </c>
      <c r="D2830" s="35">
        <f t="shared" si="89"/>
        <v>0.93419791645117045</v>
      </c>
      <c r="E2830" s="4" t="s">
        <v>1436</v>
      </c>
      <c r="F2830" s="4" t="s">
        <v>10057</v>
      </c>
      <c r="G2830" s="9">
        <v>7</v>
      </c>
      <c r="H2830" s="4">
        <v>2</v>
      </c>
      <c r="I2830" s="4" t="s">
        <v>3341</v>
      </c>
      <c r="J2830" s="4" t="s">
        <v>7970</v>
      </c>
      <c r="K2830" s="4" t="s">
        <v>969</v>
      </c>
      <c r="L2830" s="4" t="s">
        <v>4797</v>
      </c>
      <c r="M2830" s="4"/>
      <c r="N2830" s="4" t="s">
        <v>1018</v>
      </c>
      <c r="O2830" s="4" t="s">
        <v>3448</v>
      </c>
      <c r="P2830" s="5" t="e">
        <v>#N/A</v>
      </c>
    </row>
    <row r="2831" spans="1:16" x14ac:dyDescent="0.35">
      <c r="A2831" s="4" t="s">
        <v>1437</v>
      </c>
      <c r="B2831" s="18" t="s">
        <v>11761</v>
      </c>
      <c r="C2831" s="34">
        <f t="shared" si="88"/>
        <v>4.8262215511476062E-5</v>
      </c>
      <c r="D2831" s="35">
        <f t="shared" si="89"/>
        <v>0.93424617866668191</v>
      </c>
      <c r="E2831" s="4" t="s">
        <v>1436</v>
      </c>
      <c r="F2831" s="4" t="s">
        <v>10073</v>
      </c>
      <c r="G2831" s="9">
        <v>7</v>
      </c>
      <c r="H2831" s="4">
        <v>2</v>
      </c>
      <c r="I2831" s="4" t="s">
        <v>3594</v>
      </c>
      <c r="J2831" s="4" t="s">
        <v>8584</v>
      </c>
      <c r="K2831" s="4" t="s">
        <v>974</v>
      </c>
      <c r="L2831" s="4" t="s">
        <v>4274</v>
      </c>
      <c r="M2831" s="4" t="s">
        <v>7940</v>
      </c>
      <c r="N2831" s="4" t="s">
        <v>1024</v>
      </c>
      <c r="O2831" s="4" t="s">
        <v>1846</v>
      </c>
      <c r="P2831" s="5" t="e">
        <v>#N/A</v>
      </c>
    </row>
    <row r="2832" spans="1:16" x14ac:dyDescent="0.35">
      <c r="A2832" s="4" t="s">
        <v>1437</v>
      </c>
      <c r="B2832" s="17" t="s">
        <v>11760</v>
      </c>
      <c r="C2832" s="34">
        <f t="shared" si="88"/>
        <v>4.8262215511476062E-5</v>
      </c>
      <c r="D2832" s="35">
        <f t="shared" si="89"/>
        <v>0.93429444088219338</v>
      </c>
      <c r="E2832" s="4" t="s">
        <v>1436</v>
      </c>
      <c r="F2832" s="4" t="s">
        <v>10221</v>
      </c>
      <c r="G2832" s="9">
        <v>7</v>
      </c>
      <c r="H2832" s="4">
        <v>0</v>
      </c>
      <c r="I2832" s="4" t="s">
        <v>3594</v>
      </c>
      <c r="J2832" s="4" t="s">
        <v>10218</v>
      </c>
      <c r="K2832" s="4" t="s">
        <v>994</v>
      </c>
      <c r="L2832" s="4" t="s">
        <v>3421</v>
      </c>
      <c r="M2832" s="4" t="s">
        <v>6664</v>
      </c>
      <c r="N2832" s="4" t="s">
        <v>1052</v>
      </c>
      <c r="O2832" s="4" t="s">
        <v>3707</v>
      </c>
      <c r="P2832" s="5" t="e">
        <v>#N/A</v>
      </c>
    </row>
    <row r="2833" spans="1:16" x14ac:dyDescent="0.35">
      <c r="A2833" s="4" t="s">
        <v>1437</v>
      </c>
      <c r="B2833" s="18" t="s">
        <v>11761</v>
      </c>
      <c r="C2833" s="34">
        <f t="shared" si="88"/>
        <v>4.8262215511476062E-5</v>
      </c>
      <c r="D2833" s="35">
        <f t="shared" si="89"/>
        <v>0.93434270309770484</v>
      </c>
      <c r="E2833" s="4" t="s">
        <v>1436</v>
      </c>
      <c r="F2833" s="4" t="s">
        <v>10243</v>
      </c>
      <c r="G2833" s="9">
        <v>7</v>
      </c>
      <c r="H2833" s="4">
        <v>2</v>
      </c>
      <c r="I2833" s="4" t="s">
        <v>3399</v>
      </c>
      <c r="J2833" s="4" t="s">
        <v>10241</v>
      </c>
      <c r="K2833" s="4" t="s">
        <v>1014</v>
      </c>
      <c r="L2833" s="4" t="s">
        <v>3421</v>
      </c>
      <c r="M2833" s="4"/>
      <c r="N2833" s="4" t="s">
        <v>1078</v>
      </c>
      <c r="O2833" s="4" t="s">
        <v>4399</v>
      </c>
      <c r="P2833" s="5" t="e">
        <v>#N/A</v>
      </c>
    </row>
    <row r="2834" spans="1:16" x14ac:dyDescent="0.35">
      <c r="A2834" s="4" t="s">
        <v>1437</v>
      </c>
      <c r="B2834" s="18" t="s">
        <v>11761</v>
      </c>
      <c r="C2834" s="34">
        <f t="shared" si="88"/>
        <v>4.8262215511476062E-5</v>
      </c>
      <c r="D2834" s="35">
        <f t="shared" si="89"/>
        <v>0.9343909653132163</v>
      </c>
      <c r="E2834" s="4" t="s">
        <v>1436</v>
      </c>
      <c r="F2834" s="4" t="s">
        <v>10258</v>
      </c>
      <c r="G2834" s="9">
        <v>7</v>
      </c>
      <c r="H2834" s="4">
        <v>2</v>
      </c>
      <c r="I2834" s="4" t="s">
        <v>3594</v>
      </c>
      <c r="J2834" s="4" t="s">
        <v>10150</v>
      </c>
      <c r="K2834" s="4" t="s">
        <v>1034</v>
      </c>
      <c r="L2834" s="4" t="s">
        <v>4089</v>
      </c>
      <c r="M2834" s="4" t="s">
        <v>3756</v>
      </c>
      <c r="N2834" s="4" t="s">
        <v>1104</v>
      </c>
      <c r="O2834" s="4" t="s">
        <v>3707</v>
      </c>
      <c r="P2834" s="5" t="e">
        <v>#N/A</v>
      </c>
    </row>
    <row r="2835" spans="1:16" x14ac:dyDescent="0.35">
      <c r="A2835" s="4" t="s">
        <v>1437</v>
      </c>
      <c r="B2835" s="18" t="s">
        <v>11761</v>
      </c>
      <c r="C2835" s="34">
        <f t="shared" si="88"/>
        <v>4.8262215511476062E-5</v>
      </c>
      <c r="D2835" s="35">
        <f t="shared" si="89"/>
        <v>0.93443922752872777</v>
      </c>
      <c r="E2835" s="4" t="s">
        <v>1436</v>
      </c>
      <c r="F2835" s="4" t="s">
        <v>10261</v>
      </c>
      <c r="G2835" s="9">
        <v>7</v>
      </c>
      <c r="H2835" s="4">
        <v>2</v>
      </c>
      <c r="I2835" s="4" t="s">
        <v>3399</v>
      </c>
      <c r="J2835" s="4" t="s">
        <v>10078</v>
      </c>
      <c r="K2835" s="4" t="s">
        <v>969</v>
      </c>
      <c r="L2835" s="4" t="s">
        <v>4457</v>
      </c>
      <c r="M2835" s="4"/>
      <c r="N2835" s="4" t="s">
        <v>1018</v>
      </c>
      <c r="O2835" s="4" t="s">
        <v>4399</v>
      </c>
      <c r="P2835" s="5" t="e">
        <v>#N/A</v>
      </c>
    </row>
    <row r="2836" spans="1:16" x14ac:dyDescent="0.35">
      <c r="A2836" s="4" t="s">
        <v>1437</v>
      </c>
      <c r="B2836" s="18" t="s">
        <v>11761</v>
      </c>
      <c r="C2836" s="34">
        <f t="shared" si="88"/>
        <v>4.8262215511476062E-5</v>
      </c>
      <c r="D2836" s="35">
        <f t="shared" si="89"/>
        <v>0.93448748974423923</v>
      </c>
      <c r="E2836" s="4" t="s">
        <v>1436</v>
      </c>
      <c r="F2836" s="4" t="s">
        <v>10272</v>
      </c>
      <c r="G2836" s="9">
        <v>7</v>
      </c>
      <c r="H2836" s="4">
        <v>2</v>
      </c>
      <c r="I2836" s="4" t="s">
        <v>3341</v>
      </c>
      <c r="J2836" s="4" t="s">
        <v>10273</v>
      </c>
      <c r="K2836" s="4" t="s">
        <v>1019</v>
      </c>
      <c r="L2836" s="4" t="s">
        <v>4157</v>
      </c>
      <c r="M2836" s="4" t="s">
        <v>9406</v>
      </c>
      <c r="N2836" s="4" t="s">
        <v>1084</v>
      </c>
      <c r="O2836" s="4" t="s">
        <v>3448</v>
      </c>
      <c r="P2836" s="5" t="e">
        <v>#N/A</v>
      </c>
    </row>
    <row r="2837" spans="1:16" x14ac:dyDescent="0.35">
      <c r="A2837" s="4" t="s">
        <v>1437</v>
      </c>
      <c r="B2837" s="17" t="s">
        <v>11760</v>
      </c>
      <c r="C2837" s="34">
        <f t="shared" si="88"/>
        <v>4.8262215511476062E-5</v>
      </c>
      <c r="D2837" s="35">
        <f t="shared" si="89"/>
        <v>0.93453575195975069</v>
      </c>
      <c r="E2837" s="4" t="s">
        <v>1436</v>
      </c>
      <c r="F2837" s="4" t="s">
        <v>10299</v>
      </c>
      <c r="G2837" s="9">
        <v>7</v>
      </c>
      <c r="H2837" s="4">
        <v>0</v>
      </c>
      <c r="I2837" s="4" t="s">
        <v>3594</v>
      </c>
      <c r="J2837" s="4" t="s">
        <v>8072</v>
      </c>
      <c r="K2837" s="4" t="s">
        <v>919</v>
      </c>
      <c r="L2837" s="4" t="s">
        <v>4089</v>
      </c>
      <c r="M2837" s="4" t="s">
        <v>7940</v>
      </c>
      <c r="N2837" s="4" t="s">
        <v>949</v>
      </c>
      <c r="O2837" s="4" t="s">
        <v>3422</v>
      </c>
      <c r="P2837" s="5" t="e">
        <v>#N/A</v>
      </c>
    </row>
    <row r="2838" spans="1:16" x14ac:dyDescent="0.35">
      <c r="A2838" s="4" t="s">
        <v>1437</v>
      </c>
      <c r="B2838" s="17" t="s">
        <v>11760</v>
      </c>
      <c r="C2838" s="34">
        <f t="shared" si="88"/>
        <v>4.8262215511476062E-5</v>
      </c>
      <c r="D2838" s="35">
        <f t="shared" si="89"/>
        <v>0.93458401417526216</v>
      </c>
      <c r="E2838" s="4" t="s">
        <v>1436</v>
      </c>
      <c r="F2838" s="4" t="s">
        <v>10347</v>
      </c>
      <c r="G2838" s="9">
        <v>7</v>
      </c>
      <c r="H2838" s="4">
        <v>0</v>
      </c>
      <c r="I2838" s="4" t="s">
        <v>3519</v>
      </c>
      <c r="J2838" s="4" t="s">
        <v>10343</v>
      </c>
      <c r="K2838" s="4" t="s">
        <v>1025</v>
      </c>
      <c r="L2838" s="4" t="s">
        <v>4157</v>
      </c>
      <c r="M2838" s="4"/>
      <c r="N2838" s="4" t="s">
        <v>1092</v>
      </c>
      <c r="O2838" s="4" t="s">
        <v>3448</v>
      </c>
      <c r="P2838" s="5" t="e">
        <v>#N/A</v>
      </c>
    </row>
    <row r="2839" spans="1:16" x14ac:dyDescent="0.35">
      <c r="A2839" s="4" t="s">
        <v>1437</v>
      </c>
      <c r="B2839" s="17" t="s">
        <v>11760</v>
      </c>
      <c r="C2839" s="34">
        <f t="shared" si="88"/>
        <v>4.8262215511476062E-5</v>
      </c>
      <c r="D2839" s="35">
        <f t="shared" si="89"/>
        <v>0.93463227639077362</v>
      </c>
      <c r="E2839" s="4" t="s">
        <v>1436</v>
      </c>
      <c r="F2839" s="4" t="s">
        <v>10394</v>
      </c>
      <c r="G2839" s="9">
        <v>7</v>
      </c>
      <c r="H2839" s="4">
        <v>0</v>
      </c>
      <c r="I2839" s="4" t="s">
        <v>3832</v>
      </c>
      <c r="J2839" s="4" t="s">
        <v>10319</v>
      </c>
      <c r="K2839" s="4" t="s">
        <v>937</v>
      </c>
      <c r="L2839" s="4" t="s">
        <v>4157</v>
      </c>
      <c r="M2839" s="4"/>
      <c r="N2839" s="4" t="s">
        <v>974</v>
      </c>
      <c r="O2839" s="4" t="s">
        <v>3581</v>
      </c>
      <c r="P2839" s="5" t="e">
        <v>#N/A</v>
      </c>
    </row>
    <row r="2840" spans="1:16" x14ac:dyDescent="0.35">
      <c r="A2840" s="4" t="s">
        <v>1437</v>
      </c>
      <c r="B2840" s="18" t="s">
        <v>11761</v>
      </c>
      <c r="C2840" s="34">
        <f t="shared" si="88"/>
        <v>4.8262215511476062E-5</v>
      </c>
      <c r="D2840" s="35">
        <f t="shared" si="89"/>
        <v>0.93468053860628508</v>
      </c>
      <c r="E2840" s="4" t="s">
        <v>1436</v>
      </c>
      <c r="F2840" s="4" t="s">
        <v>10445</v>
      </c>
      <c r="G2840" s="9">
        <v>7</v>
      </c>
      <c r="H2840" s="4">
        <v>2</v>
      </c>
      <c r="I2840" s="4" t="s">
        <v>3341</v>
      </c>
      <c r="J2840" s="4" t="s">
        <v>10172</v>
      </c>
      <c r="K2840" s="4" t="s">
        <v>1004</v>
      </c>
      <c r="L2840" s="4" t="s">
        <v>10367</v>
      </c>
      <c r="M2840" s="4" t="s">
        <v>3355</v>
      </c>
      <c r="N2840" s="4" t="s">
        <v>1064</v>
      </c>
      <c r="O2840" s="4" t="s">
        <v>3811</v>
      </c>
      <c r="P2840" s="5" t="e">
        <v>#N/A</v>
      </c>
    </row>
    <row r="2841" spans="1:16" x14ac:dyDescent="0.35">
      <c r="A2841" s="4" t="s">
        <v>1437</v>
      </c>
      <c r="B2841" s="17" t="s">
        <v>11760</v>
      </c>
      <c r="C2841" s="34">
        <f t="shared" si="88"/>
        <v>4.8262215511476062E-5</v>
      </c>
      <c r="D2841" s="35">
        <f t="shared" si="89"/>
        <v>0.93472880082179655</v>
      </c>
      <c r="E2841" s="4" t="s">
        <v>1436</v>
      </c>
      <c r="F2841" s="4" t="s">
        <v>10455</v>
      </c>
      <c r="G2841" s="9">
        <v>7</v>
      </c>
      <c r="H2841" s="4">
        <v>0</v>
      </c>
      <c r="I2841" s="4" t="s">
        <v>4051</v>
      </c>
      <c r="J2841" s="4" t="s">
        <v>9129</v>
      </c>
      <c r="K2841" s="4" t="s">
        <v>915</v>
      </c>
      <c r="L2841" s="4" t="s">
        <v>3752</v>
      </c>
      <c r="M2841" s="4"/>
      <c r="N2841" s="4" t="s">
        <v>944</v>
      </c>
      <c r="O2841" s="4" t="s">
        <v>4414</v>
      </c>
      <c r="P2841" s="5" t="e">
        <v>#N/A</v>
      </c>
    </row>
    <row r="2842" spans="1:16" x14ac:dyDescent="0.35">
      <c r="A2842" s="4" t="s">
        <v>1437</v>
      </c>
      <c r="B2842" s="17" t="s">
        <v>11760</v>
      </c>
      <c r="C2842" s="34">
        <f t="shared" si="88"/>
        <v>4.8262215511476062E-5</v>
      </c>
      <c r="D2842" s="35">
        <f t="shared" si="89"/>
        <v>0.93477706303730801</v>
      </c>
      <c r="E2842" s="4" t="s">
        <v>1436</v>
      </c>
      <c r="F2842" s="4" t="s">
        <v>10484</v>
      </c>
      <c r="G2842" s="9">
        <v>7</v>
      </c>
      <c r="H2842" s="4">
        <v>0</v>
      </c>
      <c r="I2842" s="4" t="s">
        <v>3359</v>
      </c>
      <c r="J2842" s="4" t="s">
        <v>8689</v>
      </c>
      <c r="K2842" s="4" t="s">
        <v>915</v>
      </c>
      <c r="L2842" s="4" t="s">
        <v>4767</v>
      </c>
      <c r="M2842" s="4" t="s">
        <v>4748</v>
      </c>
      <c r="N2842" s="4" t="s">
        <v>944</v>
      </c>
      <c r="O2842" s="4" t="s">
        <v>4414</v>
      </c>
      <c r="P2842" s="5" t="e">
        <v>#N/A</v>
      </c>
    </row>
    <row r="2843" spans="1:16" x14ac:dyDescent="0.35">
      <c r="A2843" s="4" t="s">
        <v>1437</v>
      </c>
      <c r="B2843" s="17" t="s">
        <v>11760</v>
      </c>
      <c r="C2843" s="34">
        <f t="shared" si="88"/>
        <v>4.8262215511476062E-5</v>
      </c>
      <c r="D2843" s="35">
        <f t="shared" si="89"/>
        <v>0.93482532525281947</v>
      </c>
      <c r="E2843" s="4" t="s">
        <v>1436</v>
      </c>
      <c r="F2843" s="4" t="s">
        <v>10510</v>
      </c>
      <c r="G2843" s="9">
        <v>7</v>
      </c>
      <c r="H2843" s="4">
        <v>0</v>
      </c>
      <c r="I2843" s="4" t="s">
        <v>3359</v>
      </c>
      <c r="J2843" s="4" t="s">
        <v>10472</v>
      </c>
      <c r="K2843" s="4" t="s">
        <v>919</v>
      </c>
      <c r="L2843" s="4" t="s">
        <v>10435</v>
      </c>
      <c r="M2843" s="4"/>
      <c r="N2843" s="4" t="s">
        <v>949</v>
      </c>
      <c r="O2843" s="4" t="s">
        <v>4414</v>
      </c>
      <c r="P2843" s="5" t="e">
        <v>#N/A</v>
      </c>
    </row>
    <row r="2844" spans="1:16" x14ac:dyDescent="0.35">
      <c r="A2844" s="4" t="s">
        <v>1437</v>
      </c>
      <c r="B2844" s="17" t="s">
        <v>11760</v>
      </c>
      <c r="C2844" s="34">
        <f t="shared" si="88"/>
        <v>4.8262215511476062E-5</v>
      </c>
      <c r="D2844" s="35">
        <f t="shared" si="89"/>
        <v>0.93487358746833094</v>
      </c>
      <c r="E2844" s="4" t="s">
        <v>1436</v>
      </c>
      <c r="F2844" s="4" t="s">
        <v>10519</v>
      </c>
      <c r="G2844" s="9">
        <v>7</v>
      </c>
      <c r="H2844" s="4">
        <v>0</v>
      </c>
      <c r="I2844" s="4" t="s">
        <v>4075</v>
      </c>
      <c r="J2844" s="4" t="s">
        <v>10520</v>
      </c>
      <c r="K2844" s="4" t="s">
        <v>974</v>
      </c>
      <c r="L2844" s="4" t="s">
        <v>3829</v>
      </c>
      <c r="M2844" s="4" t="s">
        <v>10521</v>
      </c>
      <c r="N2844" s="4" t="s">
        <v>1024</v>
      </c>
      <c r="O2844" s="4" t="s">
        <v>8614</v>
      </c>
      <c r="P2844" s="5" t="e">
        <v>#N/A</v>
      </c>
    </row>
    <row r="2845" spans="1:16" x14ac:dyDescent="0.35">
      <c r="A2845" s="4" t="s">
        <v>1437</v>
      </c>
      <c r="B2845" s="17" t="s">
        <v>11760</v>
      </c>
      <c r="C2845" s="34">
        <f t="shared" si="88"/>
        <v>4.8262215511476062E-5</v>
      </c>
      <c r="D2845" s="35">
        <f t="shared" si="89"/>
        <v>0.9349218496838424</v>
      </c>
      <c r="E2845" s="4" t="s">
        <v>1436</v>
      </c>
      <c r="F2845" s="4" t="s">
        <v>10528</v>
      </c>
      <c r="G2845" s="9">
        <v>7</v>
      </c>
      <c r="H2845" s="4">
        <v>0</v>
      </c>
      <c r="I2845" s="4" t="s">
        <v>3594</v>
      </c>
      <c r="J2845" s="4" t="s">
        <v>9696</v>
      </c>
      <c r="K2845" s="4" t="s">
        <v>1157</v>
      </c>
      <c r="L2845" s="4" t="s">
        <v>3829</v>
      </c>
      <c r="M2845" s="4"/>
      <c r="N2845" s="4" t="s">
        <v>1256</v>
      </c>
      <c r="O2845" s="4" t="s">
        <v>10135</v>
      </c>
      <c r="P2845" s="5" t="e">
        <v>#N/A</v>
      </c>
    </row>
    <row r="2846" spans="1:16" x14ac:dyDescent="0.35">
      <c r="A2846" s="4" t="s">
        <v>1437</v>
      </c>
      <c r="B2846" s="17" t="s">
        <v>11760</v>
      </c>
      <c r="C2846" s="34">
        <f t="shared" si="88"/>
        <v>4.8262215511476062E-5</v>
      </c>
      <c r="D2846" s="35">
        <f t="shared" si="89"/>
        <v>0.93497011189935386</v>
      </c>
      <c r="E2846" s="4" t="s">
        <v>1436</v>
      </c>
      <c r="F2846" s="4" t="s">
        <v>10533</v>
      </c>
      <c r="G2846" s="9">
        <v>7</v>
      </c>
      <c r="H2846" s="4">
        <v>0</v>
      </c>
      <c r="I2846" s="4" t="s">
        <v>4033</v>
      </c>
      <c r="J2846" s="4" t="s">
        <v>9255</v>
      </c>
      <c r="K2846" s="4" t="s">
        <v>999</v>
      </c>
      <c r="L2846" s="4" t="s">
        <v>3820</v>
      </c>
      <c r="M2846" s="4"/>
      <c r="N2846" s="4" t="s">
        <v>1059</v>
      </c>
      <c r="O2846" s="4" t="s">
        <v>3378</v>
      </c>
      <c r="P2846" s="5" t="e">
        <v>#N/A</v>
      </c>
    </row>
    <row r="2847" spans="1:16" x14ac:dyDescent="0.35">
      <c r="A2847" s="4" t="s">
        <v>1437</v>
      </c>
      <c r="B2847" s="18" t="s">
        <v>11761</v>
      </c>
      <c r="C2847" s="34">
        <f t="shared" si="88"/>
        <v>4.8262215511476062E-5</v>
      </c>
      <c r="D2847" s="35">
        <f t="shared" si="89"/>
        <v>0.93501837411486532</v>
      </c>
      <c r="E2847" s="4" t="s">
        <v>1436</v>
      </c>
      <c r="F2847" s="4" t="s">
        <v>10594</v>
      </c>
      <c r="G2847" s="9">
        <v>7</v>
      </c>
      <c r="H2847" s="4">
        <v>2</v>
      </c>
      <c r="I2847" s="4" t="s">
        <v>3594</v>
      </c>
      <c r="J2847" s="4" t="s">
        <v>10593</v>
      </c>
      <c r="K2847" s="4" t="s">
        <v>1044</v>
      </c>
      <c r="L2847" s="4" t="s">
        <v>3829</v>
      </c>
      <c r="M2847" s="4"/>
      <c r="N2847" s="4" t="s">
        <v>1118</v>
      </c>
      <c r="O2847" s="4" t="s">
        <v>3707</v>
      </c>
      <c r="P2847" s="5" t="e">
        <v>#N/A</v>
      </c>
    </row>
    <row r="2848" spans="1:16" x14ac:dyDescent="0.35">
      <c r="A2848" s="4" t="s">
        <v>1437</v>
      </c>
      <c r="B2848" s="18" t="s">
        <v>11761</v>
      </c>
      <c r="C2848" s="34">
        <f t="shared" si="88"/>
        <v>4.8262215511476062E-5</v>
      </c>
      <c r="D2848" s="35">
        <f t="shared" si="89"/>
        <v>0.93506663633037679</v>
      </c>
      <c r="E2848" s="4" t="s">
        <v>1436</v>
      </c>
      <c r="F2848" s="4" t="s">
        <v>10599</v>
      </c>
      <c r="G2848" s="9">
        <v>7</v>
      </c>
      <c r="H2848" s="4">
        <v>2</v>
      </c>
      <c r="I2848" s="4" t="s">
        <v>3341</v>
      </c>
      <c r="J2848" s="4" t="s">
        <v>10596</v>
      </c>
      <c r="K2848" s="4" t="s">
        <v>974</v>
      </c>
      <c r="L2848" s="4" t="s">
        <v>8554</v>
      </c>
      <c r="M2848" s="4" t="s">
        <v>10422</v>
      </c>
      <c r="N2848" s="4" t="s">
        <v>1024</v>
      </c>
      <c r="O2848" s="4" t="s">
        <v>3811</v>
      </c>
      <c r="P2848" s="5" t="e">
        <v>#N/A</v>
      </c>
    </row>
    <row r="2849" spans="1:16" x14ac:dyDescent="0.35">
      <c r="A2849" s="4" t="s">
        <v>1437</v>
      </c>
      <c r="B2849" s="18" t="s">
        <v>11761</v>
      </c>
      <c r="C2849" s="34">
        <f t="shared" si="88"/>
        <v>4.8262215511476062E-5</v>
      </c>
      <c r="D2849" s="35">
        <f t="shared" si="89"/>
        <v>0.93511489854588825</v>
      </c>
      <c r="E2849" s="4" t="s">
        <v>1436</v>
      </c>
      <c r="F2849" s="4" t="s">
        <v>10645</v>
      </c>
      <c r="G2849" s="9">
        <v>7</v>
      </c>
      <c r="H2849" s="4">
        <v>2</v>
      </c>
      <c r="I2849" s="4" t="s">
        <v>3399</v>
      </c>
      <c r="J2849" s="4" t="s">
        <v>10078</v>
      </c>
      <c r="K2849" s="4" t="s">
        <v>1147</v>
      </c>
      <c r="L2849" s="4" t="s">
        <v>8554</v>
      </c>
      <c r="M2849" s="4"/>
      <c r="N2849" s="4" t="s">
        <v>1245</v>
      </c>
      <c r="O2849" s="4" t="s">
        <v>4641</v>
      </c>
      <c r="P2849" s="5" t="e">
        <v>#N/A</v>
      </c>
    </row>
    <row r="2850" spans="1:16" x14ac:dyDescent="0.35">
      <c r="A2850" s="4" t="s">
        <v>1437</v>
      </c>
      <c r="B2850" s="17" t="s">
        <v>11760</v>
      </c>
      <c r="C2850" s="34">
        <f t="shared" si="88"/>
        <v>4.8262215511476062E-5</v>
      </c>
      <c r="D2850" s="35">
        <f t="shared" si="89"/>
        <v>0.93516316076139971</v>
      </c>
      <c r="E2850" s="4" t="s">
        <v>1436</v>
      </c>
      <c r="F2850" s="4" t="s">
        <v>10654</v>
      </c>
      <c r="G2850" s="9">
        <v>7</v>
      </c>
      <c r="H2850" s="4">
        <v>0</v>
      </c>
      <c r="I2850" s="4" t="s">
        <v>3418</v>
      </c>
      <c r="J2850" s="4" t="s">
        <v>10655</v>
      </c>
      <c r="K2850" s="4" t="s">
        <v>954</v>
      </c>
      <c r="L2850" s="4" t="s">
        <v>8554</v>
      </c>
      <c r="M2850" s="4"/>
      <c r="N2850" s="4" t="s">
        <v>997</v>
      </c>
      <c r="O2850" s="4" t="s">
        <v>3476</v>
      </c>
      <c r="P2850" s="5" t="e">
        <v>#N/A</v>
      </c>
    </row>
    <row r="2851" spans="1:16" x14ac:dyDescent="0.35">
      <c r="A2851" s="4" t="s">
        <v>1437</v>
      </c>
      <c r="B2851" s="18" t="s">
        <v>11761</v>
      </c>
      <c r="C2851" s="34">
        <f t="shared" si="88"/>
        <v>4.8262215511476062E-5</v>
      </c>
      <c r="D2851" s="35">
        <f t="shared" si="89"/>
        <v>0.93521142297691118</v>
      </c>
      <c r="E2851" s="4" t="s">
        <v>1436</v>
      </c>
      <c r="F2851" s="4" t="s">
        <v>10679</v>
      </c>
      <c r="G2851" s="9">
        <v>7</v>
      </c>
      <c r="H2851" s="4">
        <v>3</v>
      </c>
      <c r="I2851" s="4" t="s">
        <v>3399</v>
      </c>
      <c r="J2851" s="4" t="s">
        <v>10678</v>
      </c>
      <c r="K2851" s="4" t="s">
        <v>974</v>
      </c>
      <c r="L2851" s="4" t="s">
        <v>8241</v>
      </c>
      <c r="M2851" s="4"/>
      <c r="N2851" s="4" t="s">
        <v>1024</v>
      </c>
      <c r="O2851" s="4" t="s">
        <v>3759</v>
      </c>
      <c r="P2851" s="5" t="e">
        <v>#N/A</v>
      </c>
    </row>
    <row r="2852" spans="1:16" x14ac:dyDescent="0.35">
      <c r="A2852" s="4" t="s">
        <v>1437</v>
      </c>
      <c r="B2852" s="18" t="s">
        <v>11761</v>
      </c>
      <c r="C2852" s="34">
        <f t="shared" si="88"/>
        <v>4.8262215511476062E-5</v>
      </c>
      <c r="D2852" s="35">
        <f t="shared" si="89"/>
        <v>0.93525968519242264</v>
      </c>
      <c r="E2852" s="4" t="s">
        <v>1436</v>
      </c>
      <c r="F2852" s="4" t="s">
        <v>10692</v>
      </c>
      <c r="G2852" s="9">
        <v>7</v>
      </c>
      <c r="H2852" s="4">
        <v>2</v>
      </c>
      <c r="I2852" s="4" t="s">
        <v>3399</v>
      </c>
      <c r="J2852" s="4" t="s">
        <v>8645</v>
      </c>
      <c r="K2852" s="4" t="s">
        <v>969</v>
      </c>
      <c r="L2852" s="4" t="s">
        <v>8554</v>
      </c>
      <c r="M2852" s="4"/>
      <c r="N2852" s="4" t="s">
        <v>1018</v>
      </c>
      <c r="O2852" s="4" t="s">
        <v>5687</v>
      </c>
      <c r="P2852" s="5" t="e">
        <v>#N/A</v>
      </c>
    </row>
    <row r="2853" spans="1:16" x14ac:dyDescent="0.35">
      <c r="A2853" s="4" t="s">
        <v>1437</v>
      </c>
      <c r="B2853" s="18" t="s">
        <v>11761</v>
      </c>
      <c r="C2853" s="34">
        <f t="shared" si="88"/>
        <v>4.8262215511476062E-5</v>
      </c>
      <c r="D2853" s="35">
        <f t="shared" si="89"/>
        <v>0.9353079474079341</v>
      </c>
      <c r="E2853" s="4" t="s">
        <v>1436</v>
      </c>
      <c r="F2853" s="4" t="s">
        <v>10795</v>
      </c>
      <c r="G2853" s="9">
        <v>7</v>
      </c>
      <c r="H2853" s="4">
        <v>2</v>
      </c>
      <c r="I2853" s="4" t="s">
        <v>3399</v>
      </c>
      <c r="J2853" s="4" t="s">
        <v>10264</v>
      </c>
      <c r="K2853" s="4" t="s">
        <v>1082</v>
      </c>
      <c r="L2853" s="4" t="s">
        <v>6664</v>
      </c>
      <c r="M2853" s="4"/>
      <c r="N2853" s="4" t="s">
        <v>1165</v>
      </c>
      <c r="O2853" s="4" t="s">
        <v>5045</v>
      </c>
      <c r="P2853" s="5" t="e">
        <v>#N/A</v>
      </c>
    </row>
    <row r="2854" spans="1:16" x14ac:dyDescent="0.35">
      <c r="A2854" s="4" t="s">
        <v>1437</v>
      </c>
      <c r="B2854" s="17" t="s">
        <v>11760</v>
      </c>
      <c r="C2854" s="34">
        <f t="shared" si="88"/>
        <v>4.8262215511476062E-5</v>
      </c>
      <c r="D2854" s="35">
        <f t="shared" si="89"/>
        <v>0.93535620962344557</v>
      </c>
      <c r="E2854" s="4" t="s">
        <v>1436</v>
      </c>
      <c r="F2854" s="4" t="s">
        <v>10925</v>
      </c>
      <c r="G2854" s="9">
        <v>7</v>
      </c>
      <c r="H2854" s="4">
        <v>0</v>
      </c>
      <c r="I2854" s="4" t="s">
        <v>3594</v>
      </c>
      <c r="J2854" s="4" t="s">
        <v>10218</v>
      </c>
      <c r="K2854" s="4" t="s">
        <v>1019</v>
      </c>
      <c r="L2854" s="4" t="s">
        <v>4767</v>
      </c>
      <c r="M2854" s="4"/>
      <c r="N2854" s="4" t="s">
        <v>1084</v>
      </c>
      <c r="O2854" s="4" t="s">
        <v>1846</v>
      </c>
      <c r="P2854" s="5" t="e">
        <v>#N/A</v>
      </c>
    </row>
    <row r="2855" spans="1:16" x14ac:dyDescent="0.35">
      <c r="A2855" s="4" t="s">
        <v>1437</v>
      </c>
      <c r="B2855" s="18" t="s">
        <v>11761</v>
      </c>
      <c r="C2855" s="34">
        <f t="shared" si="88"/>
        <v>4.8262215511476062E-5</v>
      </c>
      <c r="D2855" s="35">
        <f t="shared" si="89"/>
        <v>0.93540447183895703</v>
      </c>
      <c r="E2855" s="4" t="s">
        <v>1436</v>
      </c>
      <c r="F2855" s="4" t="s">
        <v>11095</v>
      </c>
      <c r="G2855" s="9">
        <v>7</v>
      </c>
      <c r="H2855" s="4">
        <v>2</v>
      </c>
      <c r="I2855" s="4" t="s">
        <v>3399</v>
      </c>
      <c r="J2855" s="4" t="s">
        <v>8937</v>
      </c>
      <c r="K2855" s="4" t="s">
        <v>934</v>
      </c>
      <c r="L2855" s="4" t="s">
        <v>7047</v>
      </c>
      <c r="M2855" s="4"/>
      <c r="N2855" s="4" t="s">
        <v>970</v>
      </c>
      <c r="O2855" s="4" t="s">
        <v>9872</v>
      </c>
      <c r="P2855" s="5" t="e">
        <v>#N/A</v>
      </c>
    </row>
    <row r="2856" spans="1:16" x14ac:dyDescent="0.35">
      <c r="A2856" s="4" t="s">
        <v>1437</v>
      </c>
      <c r="B2856" s="17" t="s">
        <v>11760</v>
      </c>
      <c r="C2856" s="34">
        <f t="shared" si="88"/>
        <v>4.8262215511476062E-5</v>
      </c>
      <c r="D2856" s="35">
        <f t="shared" si="89"/>
        <v>0.93545273405446849</v>
      </c>
      <c r="E2856" s="4" t="s">
        <v>1436</v>
      </c>
      <c r="F2856" s="4" t="s">
        <v>11124</v>
      </c>
      <c r="G2856" s="9">
        <v>7</v>
      </c>
      <c r="H2856" s="4">
        <v>0</v>
      </c>
      <c r="I2856" s="4" t="s">
        <v>3594</v>
      </c>
      <c r="J2856" s="4" t="s">
        <v>9685</v>
      </c>
      <c r="K2856" s="4" t="s">
        <v>974</v>
      </c>
      <c r="L2856" s="4" t="s">
        <v>3701</v>
      </c>
      <c r="M2856" s="4" t="s">
        <v>9445</v>
      </c>
      <c r="N2856" s="4" t="s">
        <v>1024</v>
      </c>
      <c r="O2856" s="4" t="s">
        <v>3389</v>
      </c>
      <c r="P2856" s="5" t="e">
        <v>#N/A</v>
      </c>
    </row>
    <row r="2857" spans="1:16" x14ac:dyDescent="0.35">
      <c r="A2857" s="4" t="s">
        <v>1437</v>
      </c>
      <c r="B2857" s="17" t="s">
        <v>11760</v>
      </c>
      <c r="C2857" s="34">
        <f t="shared" si="88"/>
        <v>4.8262215511476062E-5</v>
      </c>
      <c r="D2857" s="35">
        <f t="shared" si="89"/>
        <v>0.93550099626997996</v>
      </c>
      <c r="E2857" s="4" t="s">
        <v>1436</v>
      </c>
      <c r="F2857" s="4" t="s">
        <v>11134</v>
      </c>
      <c r="G2857" s="9">
        <v>7</v>
      </c>
      <c r="H2857" s="4">
        <v>0</v>
      </c>
      <c r="I2857" s="4" t="s">
        <v>3399</v>
      </c>
      <c r="J2857" s="4" t="s">
        <v>11072</v>
      </c>
      <c r="K2857" s="4" t="s">
        <v>974</v>
      </c>
      <c r="L2857" s="4" t="s">
        <v>8335</v>
      </c>
      <c r="M2857" s="4"/>
      <c r="N2857" s="4" t="s">
        <v>1024</v>
      </c>
      <c r="O2857" s="4" t="s">
        <v>9872</v>
      </c>
      <c r="P2857" s="5" t="e">
        <v>#N/A</v>
      </c>
    </row>
    <row r="2858" spans="1:16" x14ac:dyDescent="0.35">
      <c r="A2858" s="4" t="s">
        <v>1437</v>
      </c>
      <c r="B2858" s="18" t="s">
        <v>11761</v>
      </c>
      <c r="C2858" s="34">
        <f t="shared" si="88"/>
        <v>4.8262215511476062E-5</v>
      </c>
      <c r="D2858" s="35">
        <f t="shared" si="89"/>
        <v>0.93554925848549142</v>
      </c>
      <c r="E2858" s="4" t="s">
        <v>1436</v>
      </c>
      <c r="F2858" s="4" t="s">
        <v>11150</v>
      </c>
      <c r="G2858" s="9">
        <v>7</v>
      </c>
      <c r="H2858" s="4">
        <v>2</v>
      </c>
      <c r="I2858" s="4" t="s">
        <v>3399</v>
      </c>
      <c r="J2858" s="4" t="s">
        <v>9428</v>
      </c>
      <c r="K2858" s="4" t="s">
        <v>979</v>
      </c>
      <c r="L2858" s="4" t="s">
        <v>8335</v>
      </c>
      <c r="M2858" s="4"/>
      <c r="N2858" s="4" t="s">
        <v>1031</v>
      </c>
      <c r="O2858" s="4" t="s">
        <v>4399</v>
      </c>
      <c r="P2858" s="5" t="e">
        <v>#N/A</v>
      </c>
    </row>
    <row r="2859" spans="1:16" x14ac:dyDescent="0.35">
      <c r="A2859" s="4" t="s">
        <v>1437</v>
      </c>
      <c r="B2859" s="18" t="s">
        <v>11761</v>
      </c>
      <c r="C2859" s="34">
        <f t="shared" si="88"/>
        <v>4.8262215511476062E-5</v>
      </c>
      <c r="D2859" s="35">
        <f t="shared" si="89"/>
        <v>0.93559752070100288</v>
      </c>
      <c r="E2859" s="4" t="s">
        <v>1436</v>
      </c>
      <c r="F2859" s="4" t="s">
        <v>11197</v>
      </c>
      <c r="G2859" s="9">
        <v>7</v>
      </c>
      <c r="H2859" s="4">
        <v>2</v>
      </c>
      <c r="I2859" s="4" t="s">
        <v>3594</v>
      </c>
      <c r="J2859" s="4" t="s">
        <v>8072</v>
      </c>
      <c r="K2859" s="4" t="s">
        <v>969</v>
      </c>
      <c r="L2859" s="4" t="s">
        <v>4748</v>
      </c>
      <c r="M2859" s="4" t="s">
        <v>7940</v>
      </c>
      <c r="N2859" s="4" t="s">
        <v>1018</v>
      </c>
      <c r="O2859" s="4" t="s">
        <v>3389</v>
      </c>
      <c r="P2859" s="5" t="e">
        <v>#N/A</v>
      </c>
    </row>
    <row r="2860" spans="1:16" x14ac:dyDescent="0.35">
      <c r="A2860" s="4" t="s">
        <v>1437</v>
      </c>
      <c r="B2860" s="18" t="s">
        <v>11761</v>
      </c>
      <c r="C2860" s="34">
        <f t="shared" si="88"/>
        <v>4.8262215511476062E-5</v>
      </c>
      <c r="D2860" s="35">
        <f t="shared" si="89"/>
        <v>0.93564578291651435</v>
      </c>
      <c r="E2860" s="4" t="s">
        <v>1436</v>
      </c>
      <c r="F2860" s="4" t="s">
        <v>11208</v>
      </c>
      <c r="G2860" s="9">
        <v>7</v>
      </c>
      <c r="H2860" s="4">
        <v>2</v>
      </c>
      <c r="I2860" s="4" t="s">
        <v>3341</v>
      </c>
      <c r="J2860" s="4" t="s">
        <v>11205</v>
      </c>
      <c r="K2860" s="4" t="s">
        <v>944</v>
      </c>
      <c r="L2860" s="4" t="s">
        <v>9445</v>
      </c>
      <c r="M2860" s="4" t="s">
        <v>9894</v>
      </c>
      <c r="N2860" s="4" t="s">
        <v>984</v>
      </c>
      <c r="O2860" s="4" t="s">
        <v>3811</v>
      </c>
      <c r="P2860" s="5" t="e">
        <v>#N/A</v>
      </c>
    </row>
    <row r="2861" spans="1:16" x14ac:dyDescent="0.35">
      <c r="A2861" s="4" t="s">
        <v>1437</v>
      </c>
      <c r="B2861" s="18" t="s">
        <v>11761</v>
      </c>
      <c r="C2861" s="34">
        <f t="shared" si="88"/>
        <v>4.8262215511476062E-5</v>
      </c>
      <c r="D2861" s="35">
        <f t="shared" si="89"/>
        <v>0.93569404513202581</v>
      </c>
      <c r="E2861" s="4" t="s">
        <v>1436</v>
      </c>
      <c r="F2861" s="4" t="s">
        <v>11263</v>
      </c>
      <c r="G2861" s="9">
        <v>7</v>
      </c>
      <c r="H2861" s="4">
        <v>2</v>
      </c>
      <c r="I2861" s="4" t="s">
        <v>3359</v>
      </c>
      <c r="J2861" s="4" t="s">
        <v>9439</v>
      </c>
      <c r="K2861" s="4" t="s">
        <v>980</v>
      </c>
      <c r="L2861" s="4" t="s">
        <v>6664</v>
      </c>
      <c r="M2861" s="4"/>
      <c r="N2861" s="4" t="s">
        <v>1033</v>
      </c>
      <c r="O2861" s="4" t="s">
        <v>3389</v>
      </c>
      <c r="P2861" s="5" t="e">
        <v>#N/A</v>
      </c>
    </row>
    <row r="2862" spans="1:16" x14ac:dyDescent="0.35">
      <c r="A2862" s="4" t="s">
        <v>1437</v>
      </c>
      <c r="B2862" s="17" t="s">
        <v>11760</v>
      </c>
      <c r="C2862" s="34">
        <f t="shared" si="88"/>
        <v>4.8262215511476062E-5</v>
      </c>
      <c r="D2862" s="35">
        <f t="shared" si="89"/>
        <v>0.93574230734753727</v>
      </c>
      <c r="E2862" s="4" t="s">
        <v>1436</v>
      </c>
      <c r="F2862" s="4" t="s">
        <v>11267</v>
      </c>
      <c r="G2862" s="9">
        <v>7</v>
      </c>
      <c r="H2862" s="4">
        <v>0</v>
      </c>
      <c r="I2862" s="4" t="s">
        <v>3594</v>
      </c>
      <c r="J2862" s="4" t="s">
        <v>9685</v>
      </c>
      <c r="K2862" s="4" t="s">
        <v>934</v>
      </c>
      <c r="L2862" s="4" t="s">
        <v>3723</v>
      </c>
      <c r="M2862" s="4"/>
      <c r="N2862" s="4" t="s">
        <v>970</v>
      </c>
      <c r="O2862" s="4" t="s">
        <v>3389</v>
      </c>
      <c r="P2862" s="5" t="e">
        <v>#N/A</v>
      </c>
    </row>
    <row r="2863" spans="1:16" x14ac:dyDescent="0.35">
      <c r="A2863" s="4" t="s">
        <v>1437</v>
      </c>
      <c r="B2863" s="17" t="s">
        <v>11760</v>
      </c>
      <c r="C2863" s="34">
        <f t="shared" si="88"/>
        <v>4.8262215511476062E-5</v>
      </c>
      <c r="D2863" s="35">
        <f t="shared" si="89"/>
        <v>0.93579056956304874</v>
      </c>
      <c r="E2863" s="4" t="s">
        <v>1436</v>
      </c>
      <c r="F2863" s="4" t="s">
        <v>11279</v>
      </c>
      <c r="G2863" s="9">
        <v>7</v>
      </c>
      <c r="H2863" s="4">
        <v>0</v>
      </c>
      <c r="I2863" s="4" t="s">
        <v>3399</v>
      </c>
      <c r="J2863" s="4" t="s">
        <v>11280</v>
      </c>
      <c r="K2863" s="4" t="s">
        <v>944</v>
      </c>
      <c r="L2863" s="4" t="s">
        <v>5351</v>
      </c>
      <c r="M2863" s="4"/>
      <c r="N2863" s="4" t="s">
        <v>984</v>
      </c>
      <c r="O2863" s="4" t="s">
        <v>9872</v>
      </c>
      <c r="P2863" s="5" t="e">
        <v>#N/A</v>
      </c>
    </row>
    <row r="2864" spans="1:16" x14ac:dyDescent="0.35">
      <c r="A2864" s="4" t="s">
        <v>1437</v>
      </c>
      <c r="B2864" s="17" t="s">
        <v>11760</v>
      </c>
      <c r="C2864" s="34">
        <f t="shared" si="88"/>
        <v>4.8262215511476062E-5</v>
      </c>
      <c r="D2864" s="35">
        <f t="shared" si="89"/>
        <v>0.9358388317785602</v>
      </c>
      <c r="E2864" s="4" t="s">
        <v>1436</v>
      </c>
      <c r="F2864" s="4" t="s">
        <v>11299</v>
      </c>
      <c r="G2864" s="9">
        <v>7</v>
      </c>
      <c r="H2864" s="4">
        <v>0</v>
      </c>
      <c r="I2864" s="4" t="s">
        <v>3519</v>
      </c>
      <c r="J2864" s="4" t="s">
        <v>9579</v>
      </c>
      <c r="K2864" s="4" t="s">
        <v>941</v>
      </c>
      <c r="L2864" s="4" t="s">
        <v>5351</v>
      </c>
      <c r="M2864" s="4"/>
      <c r="N2864" s="4" t="s">
        <v>979</v>
      </c>
      <c r="O2864" s="4" t="s">
        <v>11300</v>
      </c>
      <c r="P2864" s="5" t="e">
        <v>#N/A</v>
      </c>
    </row>
    <row r="2865" spans="1:16" x14ac:dyDescent="0.35">
      <c r="A2865" s="4" t="s">
        <v>1437</v>
      </c>
      <c r="B2865" s="17" t="s">
        <v>11760</v>
      </c>
      <c r="C2865" s="34">
        <f t="shared" si="88"/>
        <v>4.8262215511476062E-5</v>
      </c>
      <c r="D2865" s="35">
        <f t="shared" si="89"/>
        <v>0.93588709399407166</v>
      </c>
      <c r="E2865" s="4" t="s">
        <v>1436</v>
      </c>
      <c r="F2865" s="4" t="s">
        <v>11356</v>
      </c>
      <c r="G2865" s="9">
        <v>7</v>
      </c>
      <c r="H2865" s="4">
        <v>0</v>
      </c>
      <c r="I2865" s="4" t="s">
        <v>3594</v>
      </c>
      <c r="J2865" s="4" t="s">
        <v>10189</v>
      </c>
      <c r="K2865" s="4" t="s">
        <v>954</v>
      </c>
      <c r="L2865" s="4" t="s">
        <v>10092</v>
      </c>
      <c r="M2865" s="4"/>
      <c r="N2865" s="4" t="s">
        <v>997</v>
      </c>
      <c r="O2865" s="4" t="s">
        <v>3389</v>
      </c>
      <c r="P2865" s="5" t="e">
        <v>#N/A</v>
      </c>
    </row>
    <row r="2866" spans="1:16" x14ac:dyDescent="0.35">
      <c r="A2866" s="4" t="s">
        <v>1437</v>
      </c>
      <c r="B2866" s="18" t="s">
        <v>11761</v>
      </c>
      <c r="C2866" s="34">
        <f t="shared" si="88"/>
        <v>4.8262215511476062E-5</v>
      </c>
      <c r="D2866" s="35">
        <f t="shared" si="89"/>
        <v>0.93593535620958312</v>
      </c>
      <c r="E2866" s="4" t="s">
        <v>1436</v>
      </c>
      <c r="F2866" s="4" t="s">
        <v>11405</v>
      </c>
      <c r="G2866" s="9">
        <v>7</v>
      </c>
      <c r="H2866" s="4">
        <v>2</v>
      </c>
      <c r="I2866" s="4" t="s">
        <v>3594</v>
      </c>
      <c r="J2866" s="4" t="s">
        <v>11404</v>
      </c>
      <c r="K2866" s="4" t="s">
        <v>944</v>
      </c>
      <c r="L2866" s="4" t="s">
        <v>9445</v>
      </c>
      <c r="M2866" s="4"/>
      <c r="N2866" s="4" t="s">
        <v>984</v>
      </c>
      <c r="O2866" s="4" t="s">
        <v>3389</v>
      </c>
      <c r="P2866" s="5" t="e">
        <v>#N/A</v>
      </c>
    </row>
    <row r="2867" spans="1:16" x14ac:dyDescent="0.35">
      <c r="A2867" s="4" t="s">
        <v>1437</v>
      </c>
      <c r="B2867" s="18" t="s">
        <v>11761</v>
      </c>
      <c r="C2867" s="34">
        <f t="shared" si="88"/>
        <v>4.8262215511476062E-5</v>
      </c>
      <c r="D2867" s="35">
        <f t="shared" si="89"/>
        <v>0.93598361842509459</v>
      </c>
      <c r="E2867" s="4" t="s">
        <v>1436</v>
      </c>
      <c r="F2867" s="4" t="s">
        <v>11455</v>
      </c>
      <c r="G2867" s="9">
        <v>7</v>
      </c>
      <c r="H2867" s="4">
        <v>2</v>
      </c>
      <c r="I2867" s="4" t="s">
        <v>3399</v>
      </c>
      <c r="J2867" s="4" t="s">
        <v>10664</v>
      </c>
      <c r="K2867" s="4" t="s">
        <v>944</v>
      </c>
      <c r="L2867" s="4" t="s">
        <v>9406</v>
      </c>
      <c r="M2867" s="4"/>
      <c r="N2867" s="4" t="s">
        <v>984</v>
      </c>
      <c r="O2867" s="4" t="s">
        <v>9872</v>
      </c>
      <c r="P2867" s="5" t="e">
        <v>#N/A</v>
      </c>
    </row>
    <row r="2868" spans="1:16" x14ac:dyDescent="0.35">
      <c r="A2868" s="4" t="s">
        <v>1437</v>
      </c>
      <c r="B2868" s="17" t="s">
        <v>11760</v>
      </c>
      <c r="C2868" s="34">
        <f t="shared" si="88"/>
        <v>4.8262215511476062E-5</v>
      </c>
      <c r="D2868" s="35">
        <f t="shared" si="89"/>
        <v>0.93603188064060605</v>
      </c>
      <c r="E2868" s="4" t="s">
        <v>1436</v>
      </c>
      <c r="F2868" s="4" t="s">
        <v>11477</v>
      </c>
      <c r="G2868" s="9">
        <v>7</v>
      </c>
      <c r="H2868" s="4">
        <v>0</v>
      </c>
      <c r="I2868" s="4" t="s">
        <v>3594</v>
      </c>
      <c r="J2868" s="4" t="s">
        <v>9696</v>
      </c>
      <c r="K2868" s="4" t="s">
        <v>984</v>
      </c>
      <c r="L2868" s="4" t="s">
        <v>9406</v>
      </c>
      <c r="M2868" s="4"/>
      <c r="N2868" s="4" t="s">
        <v>1038</v>
      </c>
      <c r="O2868" s="4" t="s">
        <v>1846</v>
      </c>
      <c r="P2868" s="5" t="e">
        <v>#N/A</v>
      </c>
    </row>
    <row r="2869" spans="1:16" x14ac:dyDescent="0.35">
      <c r="A2869" s="4" t="s">
        <v>1437</v>
      </c>
      <c r="B2869" s="18" t="s">
        <v>11761</v>
      </c>
      <c r="C2869" s="34">
        <f t="shared" si="88"/>
        <v>4.8262215511476062E-5</v>
      </c>
      <c r="D2869" s="35">
        <f t="shared" si="89"/>
        <v>0.93608014285611751</v>
      </c>
      <c r="E2869" s="4" t="s">
        <v>1436</v>
      </c>
      <c r="F2869" s="4" t="s">
        <v>11554</v>
      </c>
      <c r="G2869" s="9">
        <v>7</v>
      </c>
      <c r="H2869" s="4">
        <v>2</v>
      </c>
      <c r="I2869" s="4" t="s">
        <v>3359</v>
      </c>
      <c r="J2869" s="4" t="s">
        <v>11347</v>
      </c>
      <c r="K2869" s="4" t="s">
        <v>1068</v>
      </c>
      <c r="L2869" s="4" t="s">
        <v>9234</v>
      </c>
      <c r="M2869" s="4"/>
      <c r="N2869" s="4" t="s">
        <v>1147</v>
      </c>
      <c r="O2869" s="4" t="s">
        <v>1846</v>
      </c>
      <c r="P2869" s="5" t="e">
        <v>#N/A</v>
      </c>
    </row>
    <row r="2870" spans="1:16" x14ac:dyDescent="0.35">
      <c r="A2870" s="4" t="s">
        <v>1437</v>
      </c>
      <c r="B2870" s="18" t="s">
        <v>11761</v>
      </c>
      <c r="C2870" s="34">
        <f t="shared" si="88"/>
        <v>4.8262215511476062E-5</v>
      </c>
      <c r="D2870" s="35">
        <f t="shared" si="89"/>
        <v>0.93612840507162898</v>
      </c>
      <c r="E2870" s="4" t="s">
        <v>1436</v>
      </c>
      <c r="F2870" s="4" t="s">
        <v>11565</v>
      </c>
      <c r="G2870" s="9">
        <v>7</v>
      </c>
      <c r="H2870" s="4">
        <v>2</v>
      </c>
      <c r="I2870" s="4" t="s">
        <v>3359</v>
      </c>
      <c r="J2870" s="4" t="s">
        <v>11467</v>
      </c>
      <c r="K2870" s="4" t="s">
        <v>981</v>
      </c>
      <c r="L2870" s="4" t="s">
        <v>9234</v>
      </c>
      <c r="M2870" s="4"/>
      <c r="N2870" s="4" t="s">
        <v>1034</v>
      </c>
      <c r="O2870" s="4" t="s">
        <v>3389</v>
      </c>
      <c r="P2870" s="5" t="e">
        <v>#N/A</v>
      </c>
    </row>
    <row r="2871" spans="1:16" x14ac:dyDescent="0.35">
      <c r="A2871" s="4" t="s">
        <v>1437</v>
      </c>
      <c r="B2871" s="17" t="s">
        <v>11760</v>
      </c>
      <c r="C2871" s="34">
        <f t="shared" si="88"/>
        <v>4.8262215511476062E-5</v>
      </c>
      <c r="D2871" s="35">
        <f t="shared" si="89"/>
        <v>0.93617666728714044</v>
      </c>
      <c r="E2871" s="4" t="s">
        <v>1436</v>
      </c>
      <c r="F2871" s="4" t="s">
        <v>11588</v>
      </c>
      <c r="G2871" s="9">
        <v>7</v>
      </c>
      <c r="H2871" s="4">
        <v>0</v>
      </c>
      <c r="I2871" s="4" t="s">
        <v>3594</v>
      </c>
      <c r="J2871" s="4" t="s">
        <v>11589</v>
      </c>
      <c r="K2871" s="4" t="s">
        <v>1029</v>
      </c>
      <c r="L2871" s="4" t="s">
        <v>10193</v>
      </c>
      <c r="M2871" s="4"/>
      <c r="N2871" s="4" t="s">
        <v>1097</v>
      </c>
      <c r="O2871" s="4" t="s">
        <v>1846</v>
      </c>
      <c r="P2871" s="5" t="e">
        <v>#N/A</v>
      </c>
    </row>
    <row r="2872" spans="1:16" x14ac:dyDescent="0.35">
      <c r="A2872" s="4" t="s">
        <v>1437</v>
      </c>
      <c r="B2872" s="18" t="s">
        <v>11761</v>
      </c>
      <c r="C2872" s="34">
        <f t="shared" si="88"/>
        <v>4.8262215511476062E-5</v>
      </c>
      <c r="D2872" s="35">
        <f t="shared" si="89"/>
        <v>0.9362249295026519</v>
      </c>
      <c r="E2872" s="4" t="s">
        <v>1436</v>
      </c>
      <c r="F2872" s="4" t="s">
        <v>11603</v>
      </c>
      <c r="G2872" s="9">
        <v>7</v>
      </c>
      <c r="H2872" s="4">
        <v>2</v>
      </c>
      <c r="I2872" s="4" t="s">
        <v>3399</v>
      </c>
      <c r="J2872" s="4" t="s">
        <v>8932</v>
      </c>
      <c r="K2872" s="4" t="s">
        <v>1008</v>
      </c>
      <c r="L2872" s="4" t="s">
        <v>10351</v>
      </c>
      <c r="M2872" s="4"/>
      <c r="N2872" s="4" t="s">
        <v>1070</v>
      </c>
      <c r="O2872" s="4" t="s">
        <v>9872</v>
      </c>
      <c r="P2872" s="5" t="e">
        <v>#N/A</v>
      </c>
    </row>
    <row r="2873" spans="1:16" x14ac:dyDescent="0.35">
      <c r="A2873" s="4" t="s">
        <v>1437</v>
      </c>
      <c r="B2873" s="18" t="s">
        <v>11761</v>
      </c>
      <c r="C2873" s="34">
        <f t="shared" si="88"/>
        <v>4.8262215511476062E-5</v>
      </c>
      <c r="D2873" s="35">
        <f t="shared" si="89"/>
        <v>0.93627319171816337</v>
      </c>
      <c r="E2873" s="4" t="s">
        <v>1436</v>
      </c>
      <c r="F2873" s="4" t="s">
        <v>11617</v>
      </c>
      <c r="G2873" s="9">
        <v>7</v>
      </c>
      <c r="H2873" s="4">
        <v>2</v>
      </c>
      <c r="I2873" s="4" t="s">
        <v>10873</v>
      </c>
      <c r="J2873" s="4" t="s">
        <v>11523</v>
      </c>
      <c r="K2873" s="4" t="s">
        <v>1014</v>
      </c>
      <c r="L2873" s="4" t="s">
        <v>10572</v>
      </c>
      <c r="M2873" s="4"/>
      <c r="N2873" s="4" t="s">
        <v>1078</v>
      </c>
      <c r="O2873" s="4" t="s">
        <v>4874</v>
      </c>
      <c r="P2873" s="5" t="e">
        <v>#N/A</v>
      </c>
    </row>
    <row r="2874" spans="1:16" x14ac:dyDescent="0.35">
      <c r="A2874" s="4" t="s">
        <v>1437</v>
      </c>
      <c r="B2874" s="17" t="s">
        <v>11760</v>
      </c>
      <c r="C2874" s="34">
        <f t="shared" si="88"/>
        <v>4.1367613295550913E-5</v>
      </c>
      <c r="D2874" s="35">
        <f t="shared" si="89"/>
        <v>0.93631455933145891</v>
      </c>
      <c r="E2874" s="4" t="s">
        <v>1436</v>
      </c>
      <c r="F2874" s="4" t="s">
        <v>1145</v>
      </c>
      <c r="G2874" s="9">
        <v>6</v>
      </c>
      <c r="H2874" s="4">
        <v>0</v>
      </c>
      <c r="I2874" s="4" t="s">
        <v>3359</v>
      </c>
      <c r="J2874" s="4" t="s">
        <v>3398</v>
      </c>
      <c r="K2874" s="4" t="s">
        <v>924</v>
      </c>
      <c r="L2874" s="4" t="s">
        <v>3361</v>
      </c>
      <c r="M2874" s="4" t="s">
        <v>3362</v>
      </c>
      <c r="N2874" s="4" t="s">
        <v>956</v>
      </c>
      <c r="O2874" s="4" t="s">
        <v>3363</v>
      </c>
      <c r="P2874" s="5" t="e">
        <v>#N/A</v>
      </c>
    </row>
    <row r="2875" spans="1:16" x14ac:dyDescent="0.35">
      <c r="A2875" s="4" t="s">
        <v>1437</v>
      </c>
      <c r="B2875" s="17" t="s">
        <v>11760</v>
      </c>
      <c r="C2875" s="34">
        <f t="shared" si="88"/>
        <v>4.1367613295550913E-5</v>
      </c>
      <c r="D2875" s="35">
        <f t="shared" si="89"/>
        <v>0.93635592694475445</v>
      </c>
      <c r="E2875" s="4" t="s">
        <v>1436</v>
      </c>
      <c r="F2875" s="4" t="s">
        <v>1367</v>
      </c>
      <c r="G2875" s="9">
        <v>6</v>
      </c>
      <c r="H2875" s="4">
        <v>0</v>
      </c>
      <c r="I2875" s="4" t="s">
        <v>3399</v>
      </c>
      <c r="J2875" s="4" t="s">
        <v>3457</v>
      </c>
      <c r="K2875" s="4" t="s">
        <v>972</v>
      </c>
      <c r="L2875" s="4" t="s">
        <v>3461</v>
      </c>
      <c r="M2875" s="4" t="s">
        <v>3462</v>
      </c>
      <c r="N2875" s="4" t="s">
        <v>1022</v>
      </c>
      <c r="O2875" s="4" t="s">
        <v>3433</v>
      </c>
      <c r="P2875" s="5" t="e">
        <v>#N/A</v>
      </c>
    </row>
    <row r="2876" spans="1:16" x14ac:dyDescent="0.35">
      <c r="A2876" s="4" t="s">
        <v>1437</v>
      </c>
      <c r="B2876" s="17" t="s">
        <v>11760</v>
      </c>
      <c r="C2876" s="34">
        <f t="shared" si="88"/>
        <v>4.1367613295550913E-5</v>
      </c>
      <c r="D2876" s="35">
        <f t="shared" si="89"/>
        <v>0.93639729455804999</v>
      </c>
      <c r="E2876" s="4" t="s">
        <v>1436</v>
      </c>
      <c r="F2876" s="4" t="s">
        <v>1391</v>
      </c>
      <c r="G2876" s="9">
        <v>6</v>
      </c>
      <c r="H2876" s="4">
        <v>0</v>
      </c>
      <c r="I2876" s="4" t="s">
        <v>3472</v>
      </c>
      <c r="J2876" s="4" t="s">
        <v>3475</v>
      </c>
      <c r="K2876" s="4" t="s">
        <v>984</v>
      </c>
      <c r="L2876" s="4" t="s">
        <v>3379</v>
      </c>
      <c r="M2876" s="4" t="s">
        <v>3474</v>
      </c>
      <c r="N2876" s="4" t="s">
        <v>1038</v>
      </c>
      <c r="O2876" s="4" t="s">
        <v>3477</v>
      </c>
      <c r="P2876" s="5" t="e">
        <v>#N/A</v>
      </c>
    </row>
    <row r="2877" spans="1:16" x14ac:dyDescent="0.35">
      <c r="A2877" s="4" t="s">
        <v>1437</v>
      </c>
      <c r="B2877" s="17" t="s">
        <v>11760</v>
      </c>
      <c r="C2877" s="34">
        <f t="shared" si="88"/>
        <v>4.1367613295550913E-5</v>
      </c>
      <c r="D2877" s="35">
        <f t="shared" si="89"/>
        <v>0.93643866217134553</v>
      </c>
      <c r="E2877" s="4" t="s">
        <v>1436</v>
      </c>
      <c r="F2877" s="4" t="s">
        <v>1393</v>
      </c>
      <c r="G2877" s="9">
        <v>6</v>
      </c>
      <c r="H2877" s="4">
        <v>0</v>
      </c>
      <c r="I2877" s="4" t="s">
        <v>3399</v>
      </c>
      <c r="J2877" s="4" t="s">
        <v>3478</v>
      </c>
      <c r="K2877" s="4" t="s">
        <v>994</v>
      </c>
      <c r="L2877" s="4" t="s">
        <v>3463</v>
      </c>
      <c r="M2877" s="4" t="s">
        <v>3408</v>
      </c>
      <c r="N2877" s="4" t="s">
        <v>1052</v>
      </c>
      <c r="O2877" s="4" t="s">
        <v>3465</v>
      </c>
      <c r="P2877" s="5" t="e">
        <v>#N/A</v>
      </c>
    </row>
    <row r="2878" spans="1:16" x14ac:dyDescent="0.35">
      <c r="A2878" s="4" t="s">
        <v>1437</v>
      </c>
      <c r="B2878" s="18" t="s">
        <v>11761</v>
      </c>
      <c r="C2878" s="34">
        <f t="shared" si="88"/>
        <v>4.1367613295550913E-5</v>
      </c>
      <c r="D2878" s="35">
        <f t="shared" si="89"/>
        <v>0.93648002978464107</v>
      </c>
      <c r="E2878" s="4" t="s">
        <v>1436</v>
      </c>
      <c r="F2878" s="4" t="s">
        <v>3881</v>
      </c>
      <c r="G2878" s="9">
        <v>6</v>
      </c>
      <c r="H2878" s="4">
        <v>2</v>
      </c>
      <c r="I2878" s="4" t="s">
        <v>3399</v>
      </c>
      <c r="J2878" s="4" t="s">
        <v>3877</v>
      </c>
      <c r="K2878" s="4" t="s">
        <v>996</v>
      </c>
      <c r="L2878" s="4" t="s">
        <v>3428</v>
      </c>
      <c r="M2878" s="4" t="s">
        <v>3501</v>
      </c>
      <c r="N2878" s="4" t="s">
        <v>1054</v>
      </c>
      <c r="O2878" s="4" t="s">
        <v>3451</v>
      </c>
      <c r="P2878" s="5" t="e">
        <v>#N/A</v>
      </c>
    </row>
    <row r="2879" spans="1:16" x14ac:dyDescent="0.35">
      <c r="A2879" s="4" t="s">
        <v>1437</v>
      </c>
      <c r="B2879" s="18" t="s">
        <v>11761</v>
      </c>
      <c r="C2879" s="34">
        <f t="shared" si="88"/>
        <v>4.1367613295550913E-5</v>
      </c>
      <c r="D2879" s="35">
        <f t="shared" si="89"/>
        <v>0.93652139739793661</v>
      </c>
      <c r="E2879" s="4" t="s">
        <v>1436</v>
      </c>
      <c r="F2879" s="4" t="s">
        <v>3922</v>
      </c>
      <c r="G2879" s="9">
        <v>6</v>
      </c>
      <c r="H2879" s="4">
        <v>2</v>
      </c>
      <c r="I2879" s="4" t="s">
        <v>3399</v>
      </c>
      <c r="J2879" s="4" t="s">
        <v>3567</v>
      </c>
      <c r="K2879" s="4" t="s">
        <v>976</v>
      </c>
      <c r="L2879" s="4" t="s">
        <v>3921</v>
      </c>
      <c r="M2879" s="4" t="s">
        <v>3568</v>
      </c>
      <c r="N2879" s="4" t="s">
        <v>1027</v>
      </c>
      <c r="O2879" s="4" t="s">
        <v>3880</v>
      </c>
      <c r="P2879" s="5" t="e">
        <v>#N/A</v>
      </c>
    </row>
    <row r="2880" spans="1:16" x14ac:dyDescent="0.35">
      <c r="A2880" s="4" t="s">
        <v>1437</v>
      </c>
      <c r="B2880" s="18" t="s">
        <v>11761</v>
      </c>
      <c r="C2880" s="34">
        <f t="shared" si="88"/>
        <v>4.1367613295550913E-5</v>
      </c>
      <c r="D2880" s="35">
        <f t="shared" si="89"/>
        <v>0.93656276501123215</v>
      </c>
      <c r="E2880" s="4" t="s">
        <v>1436</v>
      </c>
      <c r="F2880" s="4" t="s">
        <v>3986</v>
      </c>
      <c r="G2880" s="9">
        <v>6</v>
      </c>
      <c r="H2880" s="4">
        <v>2</v>
      </c>
      <c r="I2880" s="4" t="s">
        <v>3352</v>
      </c>
      <c r="J2880" s="4" t="s">
        <v>3987</v>
      </c>
      <c r="K2880" s="4" t="s">
        <v>934</v>
      </c>
      <c r="L2880" s="4" t="s">
        <v>3824</v>
      </c>
      <c r="M2880" s="4" t="s">
        <v>3988</v>
      </c>
      <c r="N2880" s="4" t="s">
        <v>970</v>
      </c>
      <c r="O2880" s="4" t="s">
        <v>3476</v>
      </c>
      <c r="P2880" s="5" t="e">
        <v>#N/A</v>
      </c>
    </row>
    <row r="2881" spans="1:16" x14ac:dyDescent="0.35">
      <c r="A2881" s="4" t="s">
        <v>1437</v>
      </c>
      <c r="B2881" s="18" t="s">
        <v>11761</v>
      </c>
      <c r="C2881" s="34">
        <f t="shared" si="88"/>
        <v>4.1367613295550913E-5</v>
      </c>
      <c r="D2881" s="35">
        <f t="shared" si="89"/>
        <v>0.93660413262452769</v>
      </c>
      <c r="E2881" s="4" t="s">
        <v>1436</v>
      </c>
      <c r="F2881" s="4" t="s">
        <v>4022</v>
      </c>
      <c r="G2881" s="9">
        <v>6</v>
      </c>
      <c r="H2881" s="4">
        <v>2</v>
      </c>
      <c r="I2881" s="4" t="s">
        <v>3399</v>
      </c>
      <c r="J2881" s="4" t="s">
        <v>4023</v>
      </c>
      <c r="K2881" s="4" t="s">
        <v>934</v>
      </c>
      <c r="L2881" s="4" t="s">
        <v>4024</v>
      </c>
      <c r="M2881" s="4" t="s">
        <v>4025</v>
      </c>
      <c r="N2881" s="4" t="s">
        <v>970</v>
      </c>
      <c r="O2881" s="4" t="s">
        <v>4026</v>
      </c>
      <c r="P2881" s="5" t="e">
        <v>#N/A</v>
      </c>
    </row>
    <row r="2882" spans="1:16" x14ac:dyDescent="0.35">
      <c r="A2882" s="4" t="s">
        <v>1437</v>
      </c>
      <c r="B2882" s="18" t="s">
        <v>11761</v>
      </c>
      <c r="C2882" s="34">
        <f t="shared" si="88"/>
        <v>4.1367613295550913E-5</v>
      </c>
      <c r="D2882" s="35">
        <f t="shared" si="89"/>
        <v>0.93664550023782323</v>
      </c>
      <c r="E2882" s="4" t="s">
        <v>1436</v>
      </c>
      <c r="F2882" s="4" t="s">
        <v>4043</v>
      </c>
      <c r="G2882" s="9">
        <v>6</v>
      </c>
      <c r="H2882" s="4">
        <v>2</v>
      </c>
      <c r="I2882" s="4" t="s">
        <v>3529</v>
      </c>
      <c r="J2882" s="4" t="s">
        <v>4044</v>
      </c>
      <c r="K2882" s="4" t="s">
        <v>1043</v>
      </c>
      <c r="L2882" s="4" t="s">
        <v>3376</v>
      </c>
      <c r="M2882" s="4" t="s">
        <v>4045</v>
      </c>
      <c r="N2882" s="4" t="s">
        <v>1116</v>
      </c>
      <c r="O2882" s="4" t="s">
        <v>4046</v>
      </c>
      <c r="P2882" s="5" t="e">
        <v>#N/A</v>
      </c>
    </row>
    <row r="2883" spans="1:16" x14ac:dyDescent="0.35">
      <c r="A2883" s="4" t="s">
        <v>1437</v>
      </c>
      <c r="B2883" s="18" t="s">
        <v>11761</v>
      </c>
      <c r="C2883" s="34">
        <f t="shared" ref="C2883:C2946" si="90">G2883/$G$6705</f>
        <v>4.1367613295550913E-5</v>
      </c>
      <c r="D2883" s="35">
        <f t="shared" si="89"/>
        <v>0.93668686785111877</v>
      </c>
      <c r="E2883" s="4" t="s">
        <v>1436</v>
      </c>
      <c r="F2883" s="4" t="s">
        <v>4053</v>
      </c>
      <c r="G2883" s="9">
        <v>6</v>
      </c>
      <c r="H2883" s="4">
        <v>2</v>
      </c>
      <c r="I2883" s="4" t="s">
        <v>3399</v>
      </c>
      <c r="J2883" s="4" t="s">
        <v>3550</v>
      </c>
      <c r="K2883" s="4" t="s">
        <v>964</v>
      </c>
      <c r="L2883" s="4" t="s">
        <v>4054</v>
      </c>
      <c r="M2883" s="4" t="s">
        <v>3552</v>
      </c>
      <c r="N2883" s="4" t="s">
        <v>1011</v>
      </c>
      <c r="O2883" s="4" t="s">
        <v>3426</v>
      </c>
      <c r="P2883" s="5" t="e">
        <v>#N/A</v>
      </c>
    </row>
    <row r="2884" spans="1:16" x14ac:dyDescent="0.35">
      <c r="A2884" s="4" t="s">
        <v>1437</v>
      </c>
      <c r="B2884" s="18" t="s">
        <v>11761</v>
      </c>
      <c r="C2884" s="34">
        <f t="shared" si="90"/>
        <v>4.1367613295550913E-5</v>
      </c>
      <c r="D2884" s="35">
        <f t="shared" ref="D2884:D2947" si="91">D2883+C2884</f>
        <v>0.9367282354644143</v>
      </c>
      <c r="E2884" s="4" t="s">
        <v>1436</v>
      </c>
      <c r="F2884" s="4" t="s">
        <v>2728</v>
      </c>
      <c r="G2884" s="9">
        <v>6</v>
      </c>
      <c r="H2884" s="4">
        <v>2</v>
      </c>
      <c r="I2884" s="4" t="s">
        <v>3399</v>
      </c>
      <c r="J2884" s="4" t="s">
        <v>3567</v>
      </c>
      <c r="K2884" s="4" t="s">
        <v>944</v>
      </c>
      <c r="L2884" s="4" t="s">
        <v>3447</v>
      </c>
      <c r="M2884" s="4" t="s">
        <v>3501</v>
      </c>
      <c r="N2884" s="4" t="s">
        <v>984</v>
      </c>
      <c r="O2884" s="4" t="s">
        <v>3880</v>
      </c>
      <c r="P2884" s="5" t="e">
        <v>#N/A</v>
      </c>
    </row>
    <row r="2885" spans="1:16" x14ac:dyDescent="0.35">
      <c r="A2885" s="4" t="s">
        <v>1437</v>
      </c>
      <c r="B2885" s="17" t="s">
        <v>11760</v>
      </c>
      <c r="C2885" s="34">
        <f t="shared" si="90"/>
        <v>4.1367613295550913E-5</v>
      </c>
      <c r="D2885" s="35">
        <f t="shared" si="91"/>
        <v>0.93676960307770984</v>
      </c>
      <c r="E2885" s="4" t="s">
        <v>1436</v>
      </c>
      <c r="F2885" s="4" t="s">
        <v>4126</v>
      </c>
      <c r="G2885" s="9">
        <v>6</v>
      </c>
      <c r="H2885" s="4">
        <v>0</v>
      </c>
      <c r="I2885" s="4" t="s">
        <v>3594</v>
      </c>
      <c r="J2885" s="4" t="s">
        <v>4127</v>
      </c>
      <c r="K2885" s="4" t="s">
        <v>989</v>
      </c>
      <c r="L2885" s="4" t="s">
        <v>3494</v>
      </c>
      <c r="M2885" s="4" t="s">
        <v>3606</v>
      </c>
      <c r="N2885" s="4" t="s">
        <v>1045</v>
      </c>
      <c r="O2885" s="4" t="s">
        <v>1846</v>
      </c>
      <c r="P2885" s="5" t="e">
        <v>#N/A</v>
      </c>
    </row>
    <row r="2886" spans="1:16" x14ac:dyDescent="0.35">
      <c r="A2886" s="4" t="s">
        <v>1437</v>
      </c>
      <c r="B2886" s="17" t="s">
        <v>11760</v>
      </c>
      <c r="C2886" s="34">
        <f t="shared" si="90"/>
        <v>4.1367613295550913E-5</v>
      </c>
      <c r="D2886" s="35">
        <f t="shared" si="91"/>
        <v>0.93681097069100538</v>
      </c>
      <c r="E2886" s="4" t="s">
        <v>1436</v>
      </c>
      <c r="F2886" s="4" t="s">
        <v>4155</v>
      </c>
      <c r="G2886" s="9">
        <v>6</v>
      </c>
      <c r="H2886" s="4">
        <v>0</v>
      </c>
      <c r="I2886" s="4" t="s">
        <v>3822</v>
      </c>
      <c r="J2886" s="4" t="s">
        <v>4156</v>
      </c>
      <c r="K2886" s="4" t="s">
        <v>897</v>
      </c>
      <c r="L2886" s="4" t="s">
        <v>3819</v>
      </c>
      <c r="M2886" s="4" t="s">
        <v>4157</v>
      </c>
      <c r="N2886" s="4" t="s">
        <v>919</v>
      </c>
      <c r="O2886" s="4" t="s">
        <v>4158</v>
      </c>
      <c r="P2886" s="5" t="e">
        <v>#N/A</v>
      </c>
    </row>
    <row r="2887" spans="1:16" x14ac:dyDescent="0.35">
      <c r="A2887" s="4" t="s">
        <v>1437</v>
      </c>
      <c r="B2887" s="17" t="s">
        <v>11760</v>
      </c>
      <c r="C2887" s="34">
        <f t="shared" si="90"/>
        <v>4.1367613295550913E-5</v>
      </c>
      <c r="D2887" s="35">
        <f t="shared" si="91"/>
        <v>0.93685233830430092</v>
      </c>
      <c r="E2887" s="4" t="s">
        <v>1436</v>
      </c>
      <c r="F2887" s="4" t="s">
        <v>4161</v>
      </c>
      <c r="G2887" s="9">
        <v>6</v>
      </c>
      <c r="H2887" s="4">
        <v>0</v>
      </c>
      <c r="I2887" s="4" t="s">
        <v>4075</v>
      </c>
      <c r="J2887" s="4" t="s">
        <v>4160</v>
      </c>
      <c r="K2887" s="4" t="s">
        <v>944</v>
      </c>
      <c r="L2887" s="4" t="s">
        <v>3521</v>
      </c>
      <c r="M2887" s="4" t="s">
        <v>3891</v>
      </c>
      <c r="N2887" s="4" t="s">
        <v>984</v>
      </c>
      <c r="O2887" s="4" t="s">
        <v>1846</v>
      </c>
      <c r="P2887" s="5" t="e">
        <v>#N/A</v>
      </c>
    </row>
    <row r="2888" spans="1:16" x14ac:dyDescent="0.35">
      <c r="A2888" s="4" t="s">
        <v>1437</v>
      </c>
      <c r="B2888" s="18" t="s">
        <v>11761</v>
      </c>
      <c r="C2888" s="34">
        <f t="shared" si="90"/>
        <v>4.1367613295550913E-5</v>
      </c>
      <c r="D2888" s="35">
        <f t="shared" si="91"/>
        <v>0.93689370591759646</v>
      </c>
      <c r="E2888" s="4" t="s">
        <v>1436</v>
      </c>
      <c r="F2888" s="4" t="s">
        <v>4165</v>
      </c>
      <c r="G2888" s="9">
        <v>6</v>
      </c>
      <c r="H2888" s="4">
        <v>5</v>
      </c>
      <c r="I2888" s="4" t="s">
        <v>3399</v>
      </c>
      <c r="J2888" s="4" t="s">
        <v>4166</v>
      </c>
      <c r="K2888" s="4" t="s">
        <v>1130</v>
      </c>
      <c r="L2888" s="4" t="s">
        <v>4167</v>
      </c>
      <c r="M2888" s="4" t="s">
        <v>3955</v>
      </c>
      <c r="N2888" s="4" t="s">
        <v>1223</v>
      </c>
      <c r="O2888" s="4" t="s">
        <v>4168</v>
      </c>
      <c r="P2888" s="5" t="e">
        <v>#N/A</v>
      </c>
    </row>
    <row r="2889" spans="1:16" x14ac:dyDescent="0.35">
      <c r="A2889" s="4" t="s">
        <v>1437</v>
      </c>
      <c r="B2889" s="18" t="s">
        <v>11761</v>
      </c>
      <c r="C2889" s="34">
        <f t="shared" si="90"/>
        <v>4.1367613295550913E-5</v>
      </c>
      <c r="D2889" s="35">
        <f t="shared" si="91"/>
        <v>0.936935073530892</v>
      </c>
      <c r="E2889" s="4" t="s">
        <v>1436</v>
      </c>
      <c r="F2889" s="4" t="s">
        <v>4171</v>
      </c>
      <c r="G2889" s="9">
        <v>6</v>
      </c>
      <c r="H2889" s="4">
        <v>5</v>
      </c>
      <c r="I2889" s="4" t="s">
        <v>3399</v>
      </c>
      <c r="J2889" s="4" t="s">
        <v>3750</v>
      </c>
      <c r="K2889" s="4" t="s">
        <v>1130</v>
      </c>
      <c r="L2889" s="4" t="s">
        <v>4019</v>
      </c>
      <c r="M2889" s="4" t="s">
        <v>3756</v>
      </c>
      <c r="N2889" s="4" t="s">
        <v>1223</v>
      </c>
      <c r="O2889" s="4" t="s">
        <v>4168</v>
      </c>
      <c r="P2889" s="5" t="e">
        <v>#N/A</v>
      </c>
    </row>
    <row r="2890" spans="1:16" x14ac:dyDescent="0.35">
      <c r="A2890" s="4" t="s">
        <v>1437</v>
      </c>
      <c r="B2890" s="18" t="s">
        <v>11761</v>
      </c>
      <c r="C2890" s="34">
        <f t="shared" si="90"/>
        <v>4.1367613295550913E-5</v>
      </c>
      <c r="D2890" s="35">
        <f t="shared" si="91"/>
        <v>0.93697644114418754</v>
      </c>
      <c r="E2890" s="4" t="s">
        <v>1436</v>
      </c>
      <c r="F2890" s="4" t="s">
        <v>4200</v>
      </c>
      <c r="G2890" s="9">
        <v>6</v>
      </c>
      <c r="H2890" s="4">
        <v>2</v>
      </c>
      <c r="I2890" s="4" t="s">
        <v>3399</v>
      </c>
      <c r="J2890" s="4" t="s">
        <v>4189</v>
      </c>
      <c r="K2890" s="4" t="s">
        <v>934</v>
      </c>
      <c r="L2890" s="4" t="s">
        <v>3587</v>
      </c>
      <c r="M2890" s="4" t="s">
        <v>3752</v>
      </c>
      <c r="N2890" s="4" t="s">
        <v>970</v>
      </c>
      <c r="O2890" s="4" t="s">
        <v>3757</v>
      </c>
      <c r="P2890" s="5" t="e">
        <v>#N/A</v>
      </c>
    </row>
    <row r="2891" spans="1:16" x14ac:dyDescent="0.35">
      <c r="A2891" s="4" t="s">
        <v>1437</v>
      </c>
      <c r="B2891" s="18" t="s">
        <v>11761</v>
      </c>
      <c r="C2891" s="34">
        <f t="shared" si="90"/>
        <v>4.1367613295550913E-5</v>
      </c>
      <c r="D2891" s="35">
        <f t="shared" si="91"/>
        <v>0.93701780875748308</v>
      </c>
      <c r="E2891" s="4" t="s">
        <v>1436</v>
      </c>
      <c r="F2891" s="4" t="s">
        <v>4202</v>
      </c>
      <c r="G2891" s="9">
        <v>6</v>
      </c>
      <c r="H2891" s="4">
        <v>2</v>
      </c>
      <c r="I2891" s="4" t="s">
        <v>3594</v>
      </c>
      <c r="J2891" s="4" t="s">
        <v>4203</v>
      </c>
      <c r="K2891" s="4" t="s">
        <v>944</v>
      </c>
      <c r="L2891" s="4" t="s">
        <v>4204</v>
      </c>
      <c r="M2891" s="4" t="s">
        <v>4205</v>
      </c>
      <c r="N2891" s="4" t="s">
        <v>984</v>
      </c>
      <c r="O2891" s="4" t="s">
        <v>3598</v>
      </c>
      <c r="P2891" s="5" t="e">
        <v>#N/A</v>
      </c>
    </row>
    <row r="2892" spans="1:16" x14ac:dyDescent="0.35">
      <c r="A2892" s="4" t="s">
        <v>1437</v>
      </c>
      <c r="B2892" s="17" t="s">
        <v>11760</v>
      </c>
      <c r="C2892" s="34">
        <f t="shared" si="90"/>
        <v>4.1367613295550913E-5</v>
      </c>
      <c r="D2892" s="35">
        <f t="shared" si="91"/>
        <v>0.93705917637077862</v>
      </c>
      <c r="E2892" s="4" t="s">
        <v>1436</v>
      </c>
      <c r="F2892" s="4" t="s">
        <v>4206</v>
      </c>
      <c r="G2892" s="9">
        <v>6</v>
      </c>
      <c r="H2892" s="4">
        <v>0</v>
      </c>
      <c r="I2892" s="4" t="s">
        <v>3594</v>
      </c>
      <c r="J2892" s="4" t="s">
        <v>3636</v>
      </c>
      <c r="K2892" s="4" t="s">
        <v>926</v>
      </c>
      <c r="L2892" s="4" t="s">
        <v>4204</v>
      </c>
      <c r="M2892" s="4" t="s">
        <v>3641</v>
      </c>
      <c r="N2892" s="4" t="s">
        <v>959</v>
      </c>
      <c r="O2892" s="4" t="s">
        <v>3598</v>
      </c>
      <c r="P2892" s="5" t="e">
        <v>#N/A</v>
      </c>
    </row>
    <row r="2893" spans="1:16" x14ac:dyDescent="0.35">
      <c r="A2893" s="4" t="s">
        <v>1437</v>
      </c>
      <c r="B2893" s="18" t="s">
        <v>11761</v>
      </c>
      <c r="C2893" s="34">
        <f t="shared" si="90"/>
        <v>4.1367613295550913E-5</v>
      </c>
      <c r="D2893" s="35">
        <f t="shared" si="91"/>
        <v>0.93710054398407416</v>
      </c>
      <c r="E2893" s="4" t="s">
        <v>1436</v>
      </c>
      <c r="F2893" s="4" t="s">
        <v>4263</v>
      </c>
      <c r="G2893" s="9">
        <v>6</v>
      </c>
      <c r="H2893" s="4">
        <v>2</v>
      </c>
      <c r="I2893" s="4" t="s">
        <v>3352</v>
      </c>
      <c r="J2893" s="4" t="s">
        <v>4261</v>
      </c>
      <c r="K2893" s="4" t="s">
        <v>937</v>
      </c>
      <c r="L2893" s="4" t="s">
        <v>3714</v>
      </c>
      <c r="M2893" s="4" t="s">
        <v>3606</v>
      </c>
      <c r="N2893" s="4" t="s">
        <v>974</v>
      </c>
      <c r="O2893" s="4" t="s">
        <v>3476</v>
      </c>
      <c r="P2893" s="5" t="e">
        <v>#N/A</v>
      </c>
    </row>
    <row r="2894" spans="1:16" x14ac:dyDescent="0.35">
      <c r="A2894" s="4" t="s">
        <v>1437</v>
      </c>
      <c r="B2894" s="18" t="s">
        <v>11761</v>
      </c>
      <c r="C2894" s="34">
        <f t="shared" si="90"/>
        <v>4.1367613295550913E-5</v>
      </c>
      <c r="D2894" s="35">
        <f t="shared" si="91"/>
        <v>0.9371419115973697</v>
      </c>
      <c r="E2894" s="4" t="s">
        <v>1436</v>
      </c>
      <c r="F2894" s="4" t="s">
        <v>4333</v>
      </c>
      <c r="G2894" s="9">
        <v>6</v>
      </c>
      <c r="H2894" s="4">
        <v>3</v>
      </c>
      <c r="I2894" s="4" t="s">
        <v>3399</v>
      </c>
      <c r="J2894" s="4" t="s">
        <v>4334</v>
      </c>
      <c r="K2894" s="4" t="s">
        <v>1147</v>
      </c>
      <c r="L2894" s="4" t="s">
        <v>4019</v>
      </c>
      <c r="M2894" s="4" t="s">
        <v>3806</v>
      </c>
      <c r="N2894" s="4" t="s">
        <v>1245</v>
      </c>
      <c r="O2894" s="4" t="s">
        <v>4168</v>
      </c>
      <c r="P2894" s="5" t="e">
        <v>#N/A</v>
      </c>
    </row>
    <row r="2895" spans="1:16" x14ac:dyDescent="0.35">
      <c r="A2895" s="4" t="s">
        <v>1437</v>
      </c>
      <c r="B2895" s="17" t="s">
        <v>11760</v>
      </c>
      <c r="C2895" s="34">
        <f t="shared" si="90"/>
        <v>4.1367613295550913E-5</v>
      </c>
      <c r="D2895" s="35">
        <f t="shared" si="91"/>
        <v>0.93718327921066524</v>
      </c>
      <c r="E2895" s="4" t="s">
        <v>1436</v>
      </c>
      <c r="F2895" s="4" t="s">
        <v>4368</v>
      </c>
      <c r="G2895" s="9">
        <v>6</v>
      </c>
      <c r="H2895" s="4">
        <v>0</v>
      </c>
      <c r="I2895" s="4" t="s">
        <v>3359</v>
      </c>
      <c r="J2895" s="4" t="s">
        <v>4363</v>
      </c>
      <c r="K2895" s="4" t="s">
        <v>909</v>
      </c>
      <c r="L2895" s="4" t="s">
        <v>3843</v>
      </c>
      <c r="M2895" s="4" t="s">
        <v>3670</v>
      </c>
      <c r="N2895" s="4" t="s">
        <v>936</v>
      </c>
      <c r="O2895" s="4" t="s">
        <v>2254</v>
      </c>
      <c r="P2895" s="5" t="e">
        <v>#N/A</v>
      </c>
    </row>
    <row r="2896" spans="1:16" x14ac:dyDescent="0.35">
      <c r="A2896" s="4" t="s">
        <v>1437</v>
      </c>
      <c r="B2896" s="17" t="s">
        <v>11760</v>
      </c>
      <c r="C2896" s="34">
        <f t="shared" si="90"/>
        <v>4.1367613295550913E-5</v>
      </c>
      <c r="D2896" s="35">
        <f t="shared" si="91"/>
        <v>0.93722464682396078</v>
      </c>
      <c r="E2896" s="4" t="s">
        <v>1436</v>
      </c>
      <c r="F2896" s="4" t="s">
        <v>4369</v>
      </c>
      <c r="G2896" s="9">
        <v>6</v>
      </c>
      <c r="H2896" s="4">
        <v>0</v>
      </c>
      <c r="I2896" s="4" t="s">
        <v>3359</v>
      </c>
      <c r="J2896" s="4" t="s">
        <v>4326</v>
      </c>
      <c r="K2896" s="4" t="s">
        <v>889</v>
      </c>
      <c r="L2896" s="4" t="s">
        <v>3860</v>
      </c>
      <c r="M2896" s="4" t="s">
        <v>4232</v>
      </c>
      <c r="N2896" s="4" t="s">
        <v>909</v>
      </c>
      <c r="O2896" s="4" t="s">
        <v>3363</v>
      </c>
      <c r="P2896" s="5" t="e">
        <v>#N/A</v>
      </c>
    </row>
    <row r="2897" spans="1:16" x14ac:dyDescent="0.35">
      <c r="A2897" s="4" t="s">
        <v>1437</v>
      </c>
      <c r="B2897" s="18" t="s">
        <v>11761</v>
      </c>
      <c r="C2897" s="34">
        <f t="shared" si="90"/>
        <v>4.1367613295550913E-5</v>
      </c>
      <c r="D2897" s="35">
        <f t="shared" si="91"/>
        <v>0.93726601443725632</v>
      </c>
      <c r="E2897" s="4" t="s">
        <v>1436</v>
      </c>
      <c r="F2897" s="4" t="s">
        <v>4396</v>
      </c>
      <c r="G2897" s="9">
        <v>6</v>
      </c>
      <c r="H2897" s="4">
        <v>2</v>
      </c>
      <c r="I2897" s="4" t="s">
        <v>3399</v>
      </c>
      <c r="J2897" s="4" t="s">
        <v>4397</v>
      </c>
      <c r="K2897" s="4" t="s">
        <v>934</v>
      </c>
      <c r="L2897" s="4" t="s">
        <v>4398</v>
      </c>
      <c r="M2897" s="4" t="s">
        <v>3767</v>
      </c>
      <c r="N2897" s="4" t="s">
        <v>970</v>
      </c>
      <c r="O2897" s="4" t="s">
        <v>4399</v>
      </c>
      <c r="P2897" s="5" t="e">
        <v>#N/A</v>
      </c>
    </row>
    <row r="2898" spans="1:16" x14ac:dyDescent="0.35">
      <c r="A2898" s="4" t="s">
        <v>1437</v>
      </c>
      <c r="B2898" s="17" t="s">
        <v>11760</v>
      </c>
      <c r="C2898" s="34">
        <f t="shared" si="90"/>
        <v>4.1367613295550913E-5</v>
      </c>
      <c r="D2898" s="35">
        <f t="shared" si="91"/>
        <v>0.93730738205055186</v>
      </c>
      <c r="E2898" s="4" t="s">
        <v>1436</v>
      </c>
      <c r="F2898" s="4" t="s">
        <v>4408</v>
      </c>
      <c r="G2898" s="9">
        <v>6</v>
      </c>
      <c r="H2898" s="4">
        <v>0</v>
      </c>
      <c r="I2898" s="4" t="s">
        <v>3341</v>
      </c>
      <c r="J2898" s="4" t="s">
        <v>4409</v>
      </c>
      <c r="K2898" s="4" t="s">
        <v>921</v>
      </c>
      <c r="L2898" s="4" t="s">
        <v>3793</v>
      </c>
      <c r="M2898" s="4" t="s">
        <v>3946</v>
      </c>
      <c r="N2898" s="4" t="s">
        <v>952</v>
      </c>
      <c r="O2898" s="4" t="s">
        <v>4410</v>
      </c>
      <c r="P2898" s="5" t="e">
        <v>#N/A</v>
      </c>
    </row>
    <row r="2899" spans="1:16" x14ac:dyDescent="0.35">
      <c r="A2899" s="4" t="s">
        <v>1437</v>
      </c>
      <c r="B2899" s="18" t="s">
        <v>11761</v>
      </c>
      <c r="C2899" s="34">
        <f t="shared" si="90"/>
        <v>4.1367613295550913E-5</v>
      </c>
      <c r="D2899" s="35">
        <f t="shared" si="91"/>
        <v>0.9373487496638474</v>
      </c>
      <c r="E2899" s="4" t="s">
        <v>1436</v>
      </c>
      <c r="F2899" s="4" t="s">
        <v>4411</v>
      </c>
      <c r="G2899" s="9">
        <v>6</v>
      </c>
      <c r="H2899" s="4">
        <v>2</v>
      </c>
      <c r="I2899" s="4" t="s">
        <v>3341</v>
      </c>
      <c r="J2899" s="4" t="s">
        <v>4409</v>
      </c>
      <c r="K2899" s="4" t="s">
        <v>976</v>
      </c>
      <c r="L2899" s="4" t="s">
        <v>3348</v>
      </c>
      <c r="M2899" s="4" t="s">
        <v>4301</v>
      </c>
      <c r="N2899" s="4" t="s">
        <v>1027</v>
      </c>
      <c r="O2899" s="4" t="s">
        <v>3850</v>
      </c>
      <c r="P2899" s="5" t="e">
        <v>#N/A</v>
      </c>
    </row>
    <row r="2900" spans="1:16" x14ac:dyDescent="0.35">
      <c r="A2900" s="4" t="s">
        <v>1437</v>
      </c>
      <c r="B2900" s="17" t="s">
        <v>11760</v>
      </c>
      <c r="C2900" s="34">
        <f t="shared" si="90"/>
        <v>4.1367613295550913E-5</v>
      </c>
      <c r="D2900" s="35">
        <f t="shared" si="91"/>
        <v>0.93739011727714294</v>
      </c>
      <c r="E2900" s="4" t="s">
        <v>1436</v>
      </c>
      <c r="F2900" s="4" t="s">
        <v>4420</v>
      </c>
      <c r="G2900" s="9">
        <v>6</v>
      </c>
      <c r="H2900" s="4">
        <v>0</v>
      </c>
      <c r="I2900" s="4" t="s">
        <v>4033</v>
      </c>
      <c r="J2900" s="4" t="s">
        <v>4421</v>
      </c>
      <c r="K2900" s="4" t="s">
        <v>889</v>
      </c>
      <c r="L2900" s="4" t="s">
        <v>3547</v>
      </c>
      <c r="M2900" s="4"/>
      <c r="N2900" s="4" t="s">
        <v>909</v>
      </c>
      <c r="O2900" s="4" t="s">
        <v>3363</v>
      </c>
      <c r="P2900" s="5" t="e">
        <v>#N/A</v>
      </c>
    </row>
    <row r="2901" spans="1:16" x14ac:dyDescent="0.35">
      <c r="A2901" s="4" t="s">
        <v>1437</v>
      </c>
      <c r="B2901" s="18" t="s">
        <v>11761</v>
      </c>
      <c r="C2901" s="34">
        <f t="shared" si="90"/>
        <v>4.1367613295550913E-5</v>
      </c>
      <c r="D2901" s="35">
        <f t="shared" si="91"/>
        <v>0.93743148489043848</v>
      </c>
      <c r="E2901" s="4" t="s">
        <v>1436</v>
      </c>
      <c r="F2901" s="4" t="s">
        <v>4439</v>
      </c>
      <c r="G2901" s="9">
        <v>6</v>
      </c>
      <c r="H2901" s="4">
        <v>2</v>
      </c>
      <c r="I2901" s="4" t="s">
        <v>3341</v>
      </c>
      <c r="J2901" s="4" t="s">
        <v>4409</v>
      </c>
      <c r="K2901" s="4" t="s">
        <v>959</v>
      </c>
      <c r="L2901" s="4" t="s">
        <v>3499</v>
      </c>
      <c r="M2901" s="4" t="s">
        <v>3668</v>
      </c>
      <c r="N2901" s="4" t="s">
        <v>1004</v>
      </c>
      <c r="O2901" s="4" t="s">
        <v>3368</v>
      </c>
      <c r="P2901" s="5" t="e">
        <v>#N/A</v>
      </c>
    </row>
    <row r="2902" spans="1:16" x14ac:dyDescent="0.35">
      <c r="A2902" s="4" t="s">
        <v>1437</v>
      </c>
      <c r="B2902" s="18" t="s">
        <v>11761</v>
      </c>
      <c r="C2902" s="34">
        <f t="shared" si="90"/>
        <v>4.1367613295550913E-5</v>
      </c>
      <c r="D2902" s="35">
        <f t="shared" si="91"/>
        <v>0.93747285250373402</v>
      </c>
      <c r="E2902" s="4" t="s">
        <v>1436</v>
      </c>
      <c r="F2902" s="4" t="s">
        <v>4440</v>
      </c>
      <c r="G2902" s="9">
        <v>6</v>
      </c>
      <c r="H2902" s="4">
        <v>2</v>
      </c>
      <c r="I2902" s="4" t="s">
        <v>3341</v>
      </c>
      <c r="J2902" s="4" t="s">
        <v>4409</v>
      </c>
      <c r="K2902" s="4" t="s">
        <v>944</v>
      </c>
      <c r="L2902" s="4" t="s">
        <v>3499</v>
      </c>
      <c r="M2902" s="4" t="s">
        <v>3668</v>
      </c>
      <c r="N2902" s="4" t="s">
        <v>984</v>
      </c>
      <c r="O2902" s="4" t="s">
        <v>3345</v>
      </c>
      <c r="P2902" s="5" t="e">
        <v>#N/A</v>
      </c>
    </row>
    <row r="2903" spans="1:16" x14ac:dyDescent="0.35">
      <c r="A2903" s="4" t="s">
        <v>1437</v>
      </c>
      <c r="B2903" s="17" t="s">
        <v>11760</v>
      </c>
      <c r="C2903" s="34">
        <f t="shared" si="90"/>
        <v>4.1367613295550913E-5</v>
      </c>
      <c r="D2903" s="35">
        <f t="shared" si="91"/>
        <v>0.93751422011702956</v>
      </c>
      <c r="E2903" s="4" t="s">
        <v>1436</v>
      </c>
      <c r="F2903" s="4" t="s">
        <v>4546</v>
      </c>
      <c r="G2903" s="9">
        <v>6</v>
      </c>
      <c r="H2903" s="4">
        <v>0</v>
      </c>
      <c r="I2903" s="4" t="s">
        <v>3490</v>
      </c>
      <c r="J2903" s="4" t="s">
        <v>4541</v>
      </c>
      <c r="K2903" s="4" t="s">
        <v>1011</v>
      </c>
      <c r="L2903" s="4" t="s">
        <v>4542</v>
      </c>
      <c r="M2903" s="4" t="s">
        <v>4543</v>
      </c>
      <c r="N2903" s="4" t="s">
        <v>1074</v>
      </c>
      <c r="O2903" s="4" t="s">
        <v>4077</v>
      </c>
      <c r="P2903" s="5" t="e">
        <v>#N/A</v>
      </c>
    </row>
    <row r="2904" spans="1:16" x14ac:dyDescent="0.35">
      <c r="A2904" s="4" t="s">
        <v>1437</v>
      </c>
      <c r="B2904" s="17" t="s">
        <v>11760</v>
      </c>
      <c r="C2904" s="34">
        <f t="shared" si="90"/>
        <v>4.1367613295550913E-5</v>
      </c>
      <c r="D2904" s="35">
        <f t="shared" si="91"/>
        <v>0.9375555877303251</v>
      </c>
      <c r="E2904" s="4" t="s">
        <v>1436</v>
      </c>
      <c r="F2904" s="4" t="s">
        <v>4556</v>
      </c>
      <c r="G2904" s="9">
        <v>6</v>
      </c>
      <c r="H2904" s="4">
        <v>0</v>
      </c>
      <c r="I2904" s="4" t="s">
        <v>3746</v>
      </c>
      <c r="J2904" s="4" t="s">
        <v>3747</v>
      </c>
      <c r="K2904" s="4" t="s">
        <v>916</v>
      </c>
      <c r="L2904" s="4" t="s">
        <v>4019</v>
      </c>
      <c r="M2904" s="4" t="s">
        <v>3748</v>
      </c>
      <c r="N2904" s="4" t="s">
        <v>946</v>
      </c>
      <c r="O2904" s="4" t="s">
        <v>3811</v>
      </c>
      <c r="P2904" s="5" t="e">
        <v>#N/A</v>
      </c>
    </row>
    <row r="2905" spans="1:16" x14ac:dyDescent="0.35">
      <c r="A2905" s="4" t="s">
        <v>1437</v>
      </c>
      <c r="B2905" s="18" t="s">
        <v>11761</v>
      </c>
      <c r="C2905" s="34">
        <f t="shared" si="90"/>
        <v>4.1367613295550913E-5</v>
      </c>
      <c r="D2905" s="35">
        <f t="shared" si="91"/>
        <v>0.93759695534362064</v>
      </c>
      <c r="E2905" s="4" t="s">
        <v>1436</v>
      </c>
      <c r="F2905" s="4" t="s">
        <v>4626</v>
      </c>
      <c r="G2905" s="9">
        <v>6</v>
      </c>
      <c r="H2905" s="4">
        <v>2</v>
      </c>
      <c r="I2905" s="4" t="s">
        <v>3399</v>
      </c>
      <c r="J2905" s="4" t="s">
        <v>3523</v>
      </c>
      <c r="K2905" s="4" t="s">
        <v>1052</v>
      </c>
      <c r="L2905" s="4" t="s">
        <v>3673</v>
      </c>
      <c r="M2905" s="4"/>
      <c r="N2905" s="4" t="s">
        <v>1126</v>
      </c>
      <c r="O2905" s="4" t="s">
        <v>4484</v>
      </c>
      <c r="P2905" s="5" t="e">
        <v>#N/A</v>
      </c>
    </row>
    <row r="2906" spans="1:16" x14ac:dyDescent="0.35">
      <c r="A2906" s="4" t="s">
        <v>1437</v>
      </c>
      <c r="B2906" s="17" t="s">
        <v>11760</v>
      </c>
      <c r="C2906" s="34">
        <f t="shared" si="90"/>
        <v>4.1367613295550913E-5</v>
      </c>
      <c r="D2906" s="35">
        <f t="shared" si="91"/>
        <v>0.93763832295691618</v>
      </c>
      <c r="E2906" s="4" t="s">
        <v>1436</v>
      </c>
      <c r="F2906" s="4" t="s">
        <v>4745</v>
      </c>
      <c r="G2906" s="9">
        <v>6</v>
      </c>
      <c r="H2906" s="4">
        <v>0</v>
      </c>
      <c r="I2906" s="4" t="s">
        <v>3359</v>
      </c>
      <c r="J2906" s="4" t="s">
        <v>4068</v>
      </c>
      <c r="K2906" s="4" t="s">
        <v>937</v>
      </c>
      <c r="L2906" s="4" t="s">
        <v>4447</v>
      </c>
      <c r="M2906" s="4" t="s">
        <v>4069</v>
      </c>
      <c r="N2906" s="4" t="s">
        <v>974</v>
      </c>
      <c r="O2906" s="4" t="s">
        <v>3389</v>
      </c>
      <c r="P2906" s="5" t="e">
        <v>#N/A</v>
      </c>
    </row>
    <row r="2907" spans="1:16" x14ac:dyDescent="0.35">
      <c r="A2907" s="4" t="s">
        <v>1437</v>
      </c>
      <c r="B2907" s="18" t="s">
        <v>11761</v>
      </c>
      <c r="C2907" s="34">
        <f t="shared" si="90"/>
        <v>4.1367613295550913E-5</v>
      </c>
      <c r="D2907" s="35">
        <f t="shared" si="91"/>
        <v>0.93767969057021172</v>
      </c>
      <c r="E2907" s="4" t="s">
        <v>1436</v>
      </c>
      <c r="F2907" s="4" t="s">
        <v>4751</v>
      </c>
      <c r="G2907" s="9">
        <v>6</v>
      </c>
      <c r="H2907" s="4">
        <v>2</v>
      </c>
      <c r="I2907" s="4" t="s">
        <v>3594</v>
      </c>
      <c r="J2907" s="4" t="s">
        <v>4203</v>
      </c>
      <c r="K2907" s="4" t="s">
        <v>1054</v>
      </c>
      <c r="L2907" s="4" t="s">
        <v>3351</v>
      </c>
      <c r="M2907" s="4" t="s">
        <v>4205</v>
      </c>
      <c r="N2907" s="4" t="s">
        <v>1129</v>
      </c>
      <c r="O2907" s="4" t="s">
        <v>3788</v>
      </c>
      <c r="P2907" s="5" t="e">
        <v>#N/A</v>
      </c>
    </row>
    <row r="2908" spans="1:16" x14ac:dyDescent="0.35">
      <c r="A2908" s="4" t="s">
        <v>1437</v>
      </c>
      <c r="B2908" s="18" t="s">
        <v>11761</v>
      </c>
      <c r="C2908" s="34">
        <f t="shared" si="90"/>
        <v>4.1367613295550913E-5</v>
      </c>
      <c r="D2908" s="35">
        <f t="shared" si="91"/>
        <v>0.93772105818350726</v>
      </c>
      <c r="E2908" s="4" t="s">
        <v>1436</v>
      </c>
      <c r="F2908" s="4" t="s">
        <v>4939</v>
      </c>
      <c r="G2908" s="9">
        <v>6</v>
      </c>
      <c r="H2908" s="4">
        <v>2</v>
      </c>
      <c r="I2908" s="4" t="s">
        <v>3594</v>
      </c>
      <c r="J2908" s="4" t="s">
        <v>4456</v>
      </c>
      <c r="K2908" s="4" t="s">
        <v>964</v>
      </c>
      <c r="L2908" s="4" t="s">
        <v>4029</v>
      </c>
      <c r="M2908" s="4" t="s">
        <v>4457</v>
      </c>
      <c r="N2908" s="4" t="s">
        <v>1011</v>
      </c>
      <c r="O2908" s="4" t="s">
        <v>3389</v>
      </c>
      <c r="P2908" s="5" t="e">
        <v>#N/A</v>
      </c>
    </row>
    <row r="2909" spans="1:16" x14ac:dyDescent="0.35">
      <c r="A2909" s="4" t="s">
        <v>1437</v>
      </c>
      <c r="B2909" s="18" t="s">
        <v>11761</v>
      </c>
      <c r="C2909" s="34">
        <f t="shared" si="90"/>
        <v>4.1367613295550913E-5</v>
      </c>
      <c r="D2909" s="35">
        <f t="shared" si="91"/>
        <v>0.9377624257968028</v>
      </c>
      <c r="E2909" s="4" t="s">
        <v>1436</v>
      </c>
      <c r="F2909" s="4" t="s">
        <v>4966</v>
      </c>
      <c r="G2909" s="9">
        <v>6</v>
      </c>
      <c r="H2909" s="4">
        <v>2</v>
      </c>
      <c r="I2909" s="4" t="s">
        <v>3594</v>
      </c>
      <c r="J2909" s="4" t="s">
        <v>4235</v>
      </c>
      <c r="K2909" s="4" t="s">
        <v>1061</v>
      </c>
      <c r="L2909" s="4" t="s">
        <v>4251</v>
      </c>
      <c r="M2909" s="4" t="s">
        <v>4252</v>
      </c>
      <c r="N2909" s="4" t="s">
        <v>1139</v>
      </c>
      <c r="O2909" s="4" t="s">
        <v>4240</v>
      </c>
      <c r="P2909" s="5" t="e">
        <v>#N/A</v>
      </c>
    </row>
    <row r="2910" spans="1:16" x14ac:dyDescent="0.35">
      <c r="A2910" s="4" t="s">
        <v>1437</v>
      </c>
      <c r="B2910" s="18" t="s">
        <v>11761</v>
      </c>
      <c r="C2910" s="34">
        <f t="shared" si="90"/>
        <v>4.1367613295550913E-5</v>
      </c>
      <c r="D2910" s="35">
        <f t="shared" si="91"/>
        <v>0.93780379341009834</v>
      </c>
      <c r="E2910" s="4" t="s">
        <v>1436</v>
      </c>
      <c r="F2910" s="4" t="s">
        <v>4995</v>
      </c>
      <c r="G2910" s="9">
        <v>6</v>
      </c>
      <c r="H2910" s="4">
        <v>3</v>
      </c>
      <c r="I2910" s="4" t="s">
        <v>3399</v>
      </c>
      <c r="J2910" s="4" t="s">
        <v>3808</v>
      </c>
      <c r="K2910" s="4" t="s">
        <v>1059</v>
      </c>
      <c r="L2910" s="4" t="s">
        <v>4542</v>
      </c>
      <c r="M2910" s="4" t="s">
        <v>3752</v>
      </c>
      <c r="N2910" s="4" t="s">
        <v>1136</v>
      </c>
      <c r="O2910" s="4" t="s">
        <v>3753</v>
      </c>
      <c r="P2910" s="5" t="e">
        <v>#N/A</v>
      </c>
    </row>
    <row r="2911" spans="1:16" x14ac:dyDescent="0.35">
      <c r="A2911" s="4" t="s">
        <v>1437</v>
      </c>
      <c r="B2911" s="18" t="s">
        <v>11761</v>
      </c>
      <c r="C2911" s="34">
        <f t="shared" si="90"/>
        <v>4.1367613295550913E-5</v>
      </c>
      <c r="D2911" s="35">
        <f t="shared" si="91"/>
        <v>0.93784516102339388</v>
      </c>
      <c r="E2911" s="4" t="s">
        <v>1436</v>
      </c>
      <c r="F2911" s="4" t="s">
        <v>5001</v>
      </c>
      <c r="G2911" s="9">
        <v>6</v>
      </c>
      <c r="H2911" s="4">
        <v>3</v>
      </c>
      <c r="I2911" s="4" t="s">
        <v>3399</v>
      </c>
      <c r="J2911" s="4" t="s">
        <v>4781</v>
      </c>
      <c r="K2911" s="4" t="s">
        <v>1019</v>
      </c>
      <c r="L2911" s="4" t="s">
        <v>4281</v>
      </c>
      <c r="M2911" s="4" t="s">
        <v>3421</v>
      </c>
      <c r="N2911" s="4" t="s">
        <v>1084</v>
      </c>
      <c r="O2911" s="4" t="s">
        <v>3753</v>
      </c>
      <c r="P2911" s="5" t="e">
        <v>#N/A</v>
      </c>
    </row>
    <row r="2912" spans="1:16" x14ac:dyDescent="0.35">
      <c r="A2912" s="4" t="s">
        <v>1437</v>
      </c>
      <c r="B2912" s="17" t="s">
        <v>11760</v>
      </c>
      <c r="C2912" s="34">
        <f t="shared" si="90"/>
        <v>4.1367613295550913E-5</v>
      </c>
      <c r="D2912" s="35">
        <f t="shared" si="91"/>
        <v>0.93788652863668942</v>
      </c>
      <c r="E2912" s="4" t="s">
        <v>1436</v>
      </c>
      <c r="F2912" s="4" t="s">
        <v>5005</v>
      </c>
      <c r="G2912" s="9">
        <v>6</v>
      </c>
      <c r="H2912" s="4">
        <v>0</v>
      </c>
      <c r="I2912" s="4" t="s">
        <v>3399</v>
      </c>
      <c r="J2912" s="4" t="s">
        <v>3496</v>
      </c>
      <c r="K2912" s="4" t="s">
        <v>996</v>
      </c>
      <c r="L2912" s="4" t="s">
        <v>3563</v>
      </c>
      <c r="M2912" s="4" t="s">
        <v>3504</v>
      </c>
      <c r="N2912" s="4" t="s">
        <v>1054</v>
      </c>
      <c r="O2912" s="4" t="s">
        <v>3451</v>
      </c>
      <c r="P2912" s="5" t="e">
        <v>#N/A</v>
      </c>
    </row>
    <row r="2913" spans="1:16" x14ac:dyDescent="0.35">
      <c r="A2913" s="4" t="s">
        <v>1437</v>
      </c>
      <c r="B2913" s="18" t="s">
        <v>11761</v>
      </c>
      <c r="C2913" s="34">
        <f t="shared" si="90"/>
        <v>4.1367613295550913E-5</v>
      </c>
      <c r="D2913" s="35">
        <f t="shared" si="91"/>
        <v>0.93792789624998496</v>
      </c>
      <c r="E2913" s="4" t="s">
        <v>1436</v>
      </c>
      <c r="F2913" s="4" t="s">
        <v>5037</v>
      </c>
      <c r="G2913" s="9">
        <v>6</v>
      </c>
      <c r="H2913" s="4">
        <v>2</v>
      </c>
      <c r="I2913" s="4" t="s">
        <v>3341</v>
      </c>
      <c r="J2913" s="4" t="s">
        <v>4132</v>
      </c>
      <c r="K2913" s="4" t="s">
        <v>1059</v>
      </c>
      <c r="L2913" s="4" t="s">
        <v>3819</v>
      </c>
      <c r="M2913" s="4" t="s">
        <v>4089</v>
      </c>
      <c r="N2913" s="4" t="s">
        <v>1136</v>
      </c>
      <c r="O2913" s="4" t="s">
        <v>3590</v>
      </c>
      <c r="P2913" s="5" t="e">
        <v>#N/A</v>
      </c>
    </row>
    <row r="2914" spans="1:16" x14ac:dyDescent="0.35">
      <c r="A2914" s="4" t="s">
        <v>1437</v>
      </c>
      <c r="B2914" s="17" t="s">
        <v>11760</v>
      </c>
      <c r="C2914" s="34">
        <f t="shared" si="90"/>
        <v>4.1367613295550913E-5</v>
      </c>
      <c r="D2914" s="35">
        <f t="shared" si="91"/>
        <v>0.9379692638632805</v>
      </c>
      <c r="E2914" s="4" t="s">
        <v>1436</v>
      </c>
      <c r="F2914" s="4" t="s">
        <v>5039</v>
      </c>
      <c r="G2914" s="9">
        <v>6</v>
      </c>
      <c r="H2914" s="4">
        <v>0</v>
      </c>
      <c r="I2914" s="4" t="s">
        <v>4075</v>
      </c>
      <c r="J2914" s="4" t="s">
        <v>4088</v>
      </c>
      <c r="K2914" s="4" t="s">
        <v>992</v>
      </c>
      <c r="L2914" s="4" t="s">
        <v>4542</v>
      </c>
      <c r="M2914" s="4" t="s">
        <v>4089</v>
      </c>
      <c r="N2914" s="4" t="s">
        <v>1049</v>
      </c>
      <c r="O2914" s="4" t="s">
        <v>4080</v>
      </c>
      <c r="P2914" s="5" t="e">
        <v>#N/A</v>
      </c>
    </row>
    <row r="2915" spans="1:16" x14ac:dyDescent="0.35">
      <c r="A2915" s="4" t="s">
        <v>1437</v>
      </c>
      <c r="B2915" s="17" t="s">
        <v>11760</v>
      </c>
      <c r="C2915" s="34">
        <f t="shared" si="90"/>
        <v>4.1367613295550913E-5</v>
      </c>
      <c r="D2915" s="35">
        <f t="shared" si="91"/>
        <v>0.93801063147657604</v>
      </c>
      <c r="E2915" s="4" t="s">
        <v>1436</v>
      </c>
      <c r="F2915" s="4" t="s">
        <v>5055</v>
      </c>
      <c r="G2915" s="9">
        <v>6</v>
      </c>
      <c r="H2915" s="4">
        <v>0</v>
      </c>
      <c r="I2915" s="4" t="s">
        <v>3452</v>
      </c>
      <c r="J2915" s="4" t="s">
        <v>5054</v>
      </c>
      <c r="K2915" s="4" t="s">
        <v>926</v>
      </c>
      <c r="L2915" s="4" t="s">
        <v>3396</v>
      </c>
      <c r="M2915" s="4" t="s">
        <v>4564</v>
      </c>
      <c r="N2915" s="4" t="s">
        <v>959</v>
      </c>
      <c r="O2915" s="4" t="s">
        <v>3598</v>
      </c>
      <c r="P2915" s="5" t="e">
        <v>#N/A</v>
      </c>
    </row>
    <row r="2916" spans="1:16" x14ac:dyDescent="0.35">
      <c r="A2916" s="4" t="s">
        <v>1437</v>
      </c>
      <c r="B2916" s="18" t="s">
        <v>11761</v>
      </c>
      <c r="C2916" s="34">
        <f t="shared" si="90"/>
        <v>4.1367613295550913E-5</v>
      </c>
      <c r="D2916" s="35">
        <f t="shared" si="91"/>
        <v>0.93805199908987158</v>
      </c>
      <c r="E2916" s="4" t="s">
        <v>1436</v>
      </c>
      <c r="F2916" s="4" t="s">
        <v>5074</v>
      </c>
      <c r="G2916" s="9">
        <v>6</v>
      </c>
      <c r="H2916" s="4">
        <v>3</v>
      </c>
      <c r="I2916" s="4" t="s">
        <v>3399</v>
      </c>
      <c r="J2916" s="4" t="s">
        <v>3804</v>
      </c>
      <c r="K2916" s="4" t="s">
        <v>1007</v>
      </c>
      <c r="L2916" s="4" t="s">
        <v>3895</v>
      </c>
      <c r="M2916" s="4" t="s">
        <v>3806</v>
      </c>
      <c r="N2916" s="4" t="s">
        <v>1068</v>
      </c>
      <c r="O2916" s="4" t="s">
        <v>3759</v>
      </c>
      <c r="P2916" s="5" t="e">
        <v>#N/A</v>
      </c>
    </row>
    <row r="2917" spans="1:16" x14ac:dyDescent="0.35">
      <c r="A2917" s="4" t="s">
        <v>1437</v>
      </c>
      <c r="B2917" s="18" t="s">
        <v>11761</v>
      </c>
      <c r="C2917" s="34">
        <f t="shared" si="90"/>
        <v>4.1367613295550913E-5</v>
      </c>
      <c r="D2917" s="35">
        <f t="shared" si="91"/>
        <v>0.93809336670316712</v>
      </c>
      <c r="E2917" s="4" t="s">
        <v>1436</v>
      </c>
      <c r="F2917" s="4" t="s">
        <v>5093</v>
      </c>
      <c r="G2917" s="9">
        <v>6</v>
      </c>
      <c r="H2917" s="4">
        <v>2</v>
      </c>
      <c r="I2917" s="4" t="s">
        <v>3594</v>
      </c>
      <c r="J2917" s="4" t="s">
        <v>4203</v>
      </c>
      <c r="K2917" s="4" t="s">
        <v>966</v>
      </c>
      <c r="L2917" s="4" t="s">
        <v>5094</v>
      </c>
      <c r="M2917" s="4" t="s">
        <v>4205</v>
      </c>
      <c r="N2917" s="4" t="s">
        <v>1014</v>
      </c>
      <c r="O2917" s="4" t="s">
        <v>2062</v>
      </c>
      <c r="P2917" s="5" t="e">
        <v>#N/A</v>
      </c>
    </row>
    <row r="2918" spans="1:16" x14ac:dyDescent="0.35">
      <c r="A2918" s="4" t="s">
        <v>1437</v>
      </c>
      <c r="B2918" s="18" t="s">
        <v>11761</v>
      </c>
      <c r="C2918" s="34">
        <f t="shared" si="90"/>
        <v>4.1367613295550913E-5</v>
      </c>
      <c r="D2918" s="35">
        <f t="shared" si="91"/>
        <v>0.93813473431646266</v>
      </c>
      <c r="E2918" s="4" t="s">
        <v>1436</v>
      </c>
      <c r="F2918" s="4" t="s">
        <v>5202</v>
      </c>
      <c r="G2918" s="9">
        <v>6</v>
      </c>
      <c r="H2918" s="4">
        <v>2</v>
      </c>
      <c r="I2918" s="4" t="s">
        <v>3399</v>
      </c>
      <c r="J2918" s="4" t="s">
        <v>3982</v>
      </c>
      <c r="K2918" s="4" t="s">
        <v>954</v>
      </c>
      <c r="L2918" s="4" t="s">
        <v>3641</v>
      </c>
      <c r="M2918" s="4" t="s">
        <v>4226</v>
      </c>
      <c r="N2918" s="4" t="s">
        <v>997</v>
      </c>
      <c r="O2918" s="4" t="s">
        <v>3448</v>
      </c>
      <c r="P2918" s="5" t="e">
        <v>#N/A</v>
      </c>
    </row>
    <row r="2919" spans="1:16" x14ac:dyDescent="0.35">
      <c r="A2919" s="4" t="s">
        <v>1437</v>
      </c>
      <c r="B2919" s="18" t="s">
        <v>11761</v>
      </c>
      <c r="C2919" s="34">
        <f t="shared" si="90"/>
        <v>4.1367613295550913E-5</v>
      </c>
      <c r="D2919" s="35">
        <f t="shared" si="91"/>
        <v>0.9381761019297582</v>
      </c>
      <c r="E2919" s="4" t="s">
        <v>1436</v>
      </c>
      <c r="F2919" s="4" t="s">
        <v>5244</v>
      </c>
      <c r="G2919" s="9">
        <v>6</v>
      </c>
      <c r="H2919" s="4">
        <v>2</v>
      </c>
      <c r="I2919" s="4" t="s">
        <v>3341</v>
      </c>
      <c r="J2919" s="4" t="s">
        <v>4716</v>
      </c>
      <c r="K2919" s="4" t="s">
        <v>959</v>
      </c>
      <c r="L2919" s="4" t="s">
        <v>5042</v>
      </c>
      <c r="M2919" s="4" t="s">
        <v>3824</v>
      </c>
      <c r="N2919" s="4" t="s">
        <v>1004</v>
      </c>
      <c r="O2919" s="4" t="s">
        <v>5212</v>
      </c>
      <c r="P2919" s="5" t="e">
        <v>#N/A</v>
      </c>
    </row>
    <row r="2920" spans="1:16" x14ac:dyDescent="0.35">
      <c r="A2920" s="4" t="s">
        <v>1437</v>
      </c>
      <c r="B2920" s="17" t="s">
        <v>11760</v>
      </c>
      <c r="C2920" s="34">
        <f t="shared" si="90"/>
        <v>4.1367613295550913E-5</v>
      </c>
      <c r="D2920" s="35">
        <f t="shared" si="91"/>
        <v>0.93821746954305374</v>
      </c>
      <c r="E2920" s="4" t="s">
        <v>1436</v>
      </c>
      <c r="F2920" s="4" t="s">
        <v>5298</v>
      </c>
      <c r="G2920" s="9">
        <v>6</v>
      </c>
      <c r="H2920" s="4">
        <v>0</v>
      </c>
      <c r="I2920" s="4" t="s">
        <v>3594</v>
      </c>
      <c r="J2920" s="4" t="s">
        <v>4943</v>
      </c>
      <c r="K2920" s="4" t="s">
        <v>1034</v>
      </c>
      <c r="L2920" s="4" t="s">
        <v>3614</v>
      </c>
      <c r="M2920" s="4" t="s">
        <v>4457</v>
      </c>
      <c r="N2920" s="4" t="s">
        <v>1104</v>
      </c>
      <c r="O2920" s="4" t="s">
        <v>4240</v>
      </c>
      <c r="P2920" s="5" t="e">
        <v>#N/A</v>
      </c>
    </row>
    <row r="2921" spans="1:16" x14ac:dyDescent="0.35">
      <c r="A2921" s="4" t="s">
        <v>1437</v>
      </c>
      <c r="B2921" s="18" t="s">
        <v>11761</v>
      </c>
      <c r="C2921" s="34">
        <f t="shared" si="90"/>
        <v>4.1367613295550913E-5</v>
      </c>
      <c r="D2921" s="35">
        <f t="shared" si="91"/>
        <v>0.93825883715634928</v>
      </c>
      <c r="E2921" s="4" t="s">
        <v>1436</v>
      </c>
      <c r="F2921" s="4" t="s">
        <v>5313</v>
      </c>
      <c r="G2921" s="9">
        <v>6</v>
      </c>
      <c r="H2921" s="4">
        <v>2</v>
      </c>
      <c r="I2921" s="4" t="s">
        <v>3359</v>
      </c>
      <c r="J2921" s="4" t="s">
        <v>5235</v>
      </c>
      <c r="K2921" s="4" t="s">
        <v>944</v>
      </c>
      <c r="L2921" s="4" t="s">
        <v>3838</v>
      </c>
      <c r="M2921" s="4" t="s">
        <v>4431</v>
      </c>
      <c r="N2921" s="4" t="s">
        <v>984</v>
      </c>
      <c r="O2921" s="4" t="s">
        <v>2062</v>
      </c>
      <c r="P2921" s="5" t="e">
        <v>#N/A</v>
      </c>
    </row>
    <row r="2922" spans="1:16" x14ac:dyDescent="0.35">
      <c r="A2922" s="4" t="s">
        <v>1437</v>
      </c>
      <c r="B2922" s="18" t="s">
        <v>11761</v>
      </c>
      <c r="C2922" s="34">
        <f t="shared" si="90"/>
        <v>4.1367613295550913E-5</v>
      </c>
      <c r="D2922" s="35">
        <f t="shared" si="91"/>
        <v>0.93830020476964482</v>
      </c>
      <c r="E2922" s="4" t="s">
        <v>1436</v>
      </c>
      <c r="F2922" s="4" t="s">
        <v>5356</v>
      </c>
      <c r="G2922" s="9">
        <v>6</v>
      </c>
      <c r="H2922" s="4">
        <v>2</v>
      </c>
      <c r="I2922" s="4" t="s">
        <v>3594</v>
      </c>
      <c r="J2922" s="4" t="s">
        <v>4203</v>
      </c>
      <c r="K2922" s="4" t="s">
        <v>996</v>
      </c>
      <c r="L2922" s="4" t="s">
        <v>4210</v>
      </c>
      <c r="M2922" s="4" t="s">
        <v>4205</v>
      </c>
      <c r="N2922" s="4" t="s">
        <v>1054</v>
      </c>
      <c r="O2922" s="4" t="s">
        <v>5265</v>
      </c>
      <c r="P2922" s="5" t="e">
        <v>#N/A</v>
      </c>
    </row>
    <row r="2923" spans="1:16" x14ac:dyDescent="0.35">
      <c r="A2923" s="4" t="s">
        <v>1437</v>
      </c>
      <c r="B2923" s="17" t="s">
        <v>11760</v>
      </c>
      <c r="C2923" s="34">
        <f t="shared" si="90"/>
        <v>4.1367613295550913E-5</v>
      </c>
      <c r="D2923" s="35">
        <f t="shared" si="91"/>
        <v>0.93834157238294036</v>
      </c>
      <c r="E2923" s="4" t="s">
        <v>1436</v>
      </c>
      <c r="F2923" s="4" t="s">
        <v>5376</v>
      </c>
      <c r="G2923" s="9">
        <v>6</v>
      </c>
      <c r="H2923" s="4">
        <v>0</v>
      </c>
      <c r="I2923" s="4" t="s">
        <v>3594</v>
      </c>
      <c r="J2923" s="4" t="s">
        <v>5370</v>
      </c>
      <c r="K2923" s="4" t="s">
        <v>964</v>
      </c>
      <c r="L2923" s="4" t="s">
        <v>4273</v>
      </c>
      <c r="M2923" s="4" t="s">
        <v>3405</v>
      </c>
      <c r="N2923" s="4" t="s">
        <v>1011</v>
      </c>
      <c r="O2923" s="4" t="s">
        <v>3389</v>
      </c>
      <c r="P2923" s="5" t="e">
        <v>#N/A</v>
      </c>
    </row>
    <row r="2924" spans="1:16" x14ac:dyDescent="0.35">
      <c r="A2924" s="4" t="s">
        <v>1437</v>
      </c>
      <c r="B2924" s="17" t="s">
        <v>11760</v>
      </c>
      <c r="C2924" s="34">
        <f t="shared" si="90"/>
        <v>4.1367613295550913E-5</v>
      </c>
      <c r="D2924" s="35">
        <f t="shared" si="91"/>
        <v>0.9383829399962359</v>
      </c>
      <c r="E2924" s="4" t="s">
        <v>1436</v>
      </c>
      <c r="F2924" s="4" t="s">
        <v>5386</v>
      </c>
      <c r="G2924" s="9">
        <v>6</v>
      </c>
      <c r="H2924" s="4">
        <v>0</v>
      </c>
      <c r="I2924" s="4" t="s">
        <v>3352</v>
      </c>
      <c r="J2924" s="4" t="s">
        <v>5387</v>
      </c>
      <c r="K2924" s="4" t="s">
        <v>893</v>
      </c>
      <c r="L2924" s="4" t="s">
        <v>3914</v>
      </c>
      <c r="M2924" s="4" t="s">
        <v>4826</v>
      </c>
      <c r="N2924" s="4" t="s">
        <v>914</v>
      </c>
      <c r="O2924" s="4" t="s">
        <v>5388</v>
      </c>
      <c r="P2924" s="5" t="e">
        <v>#N/A</v>
      </c>
    </row>
    <row r="2925" spans="1:16" x14ac:dyDescent="0.35">
      <c r="A2925" s="4" t="s">
        <v>1437</v>
      </c>
      <c r="B2925" s="18" t="s">
        <v>11761</v>
      </c>
      <c r="C2925" s="34">
        <f t="shared" si="90"/>
        <v>4.1367613295550913E-5</v>
      </c>
      <c r="D2925" s="35">
        <f t="shared" si="91"/>
        <v>0.93842430760953144</v>
      </c>
      <c r="E2925" s="4" t="s">
        <v>1436</v>
      </c>
      <c r="F2925" s="4" t="s">
        <v>5439</v>
      </c>
      <c r="G2925" s="9">
        <v>6</v>
      </c>
      <c r="H2925" s="4">
        <v>2</v>
      </c>
      <c r="I2925" s="4" t="s">
        <v>3341</v>
      </c>
      <c r="J2925" s="4" t="s">
        <v>5041</v>
      </c>
      <c r="K2925" s="4" t="s">
        <v>1087</v>
      </c>
      <c r="L2925" s="4" t="s">
        <v>3534</v>
      </c>
      <c r="M2925" s="4" t="s">
        <v>4732</v>
      </c>
      <c r="N2925" s="4" t="s">
        <v>1172</v>
      </c>
      <c r="O2925" s="4" t="s">
        <v>5134</v>
      </c>
      <c r="P2925" s="5" t="e">
        <v>#N/A</v>
      </c>
    </row>
    <row r="2926" spans="1:16" x14ac:dyDescent="0.35">
      <c r="A2926" s="4" t="s">
        <v>1437</v>
      </c>
      <c r="B2926" s="18" t="s">
        <v>11761</v>
      </c>
      <c r="C2926" s="34">
        <f t="shared" si="90"/>
        <v>4.1367613295550913E-5</v>
      </c>
      <c r="D2926" s="35">
        <f t="shared" si="91"/>
        <v>0.93846567522282698</v>
      </c>
      <c r="E2926" s="4" t="s">
        <v>1436</v>
      </c>
      <c r="F2926" s="4" t="s">
        <v>5552</v>
      </c>
      <c r="G2926" s="9">
        <v>6</v>
      </c>
      <c r="H2926" s="4">
        <v>2</v>
      </c>
      <c r="I2926" s="4" t="s">
        <v>3341</v>
      </c>
      <c r="J2926" s="4" t="s">
        <v>5553</v>
      </c>
      <c r="K2926" s="4" t="s">
        <v>1004</v>
      </c>
      <c r="L2926" s="4" t="s">
        <v>4049</v>
      </c>
      <c r="M2926" s="4" t="s">
        <v>5434</v>
      </c>
      <c r="N2926" s="4" t="s">
        <v>1064</v>
      </c>
      <c r="O2926" s="4" t="s">
        <v>3590</v>
      </c>
      <c r="P2926" s="5" t="e">
        <v>#N/A</v>
      </c>
    </row>
    <row r="2927" spans="1:16" x14ac:dyDescent="0.35">
      <c r="A2927" s="4" t="s">
        <v>1437</v>
      </c>
      <c r="B2927" s="17" t="s">
        <v>11760</v>
      </c>
      <c r="C2927" s="34">
        <f t="shared" si="90"/>
        <v>4.1367613295550913E-5</v>
      </c>
      <c r="D2927" s="35">
        <f t="shared" si="91"/>
        <v>0.93850704283612252</v>
      </c>
      <c r="E2927" s="4" t="s">
        <v>1436</v>
      </c>
      <c r="F2927" s="4" t="s">
        <v>5561</v>
      </c>
      <c r="G2927" s="9">
        <v>6</v>
      </c>
      <c r="H2927" s="4">
        <v>0</v>
      </c>
      <c r="I2927" s="4" t="s">
        <v>4033</v>
      </c>
      <c r="J2927" s="4" t="s">
        <v>5562</v>
      </c>
      <c r="K2927" s="4" t="s">
        <v>954</v>
      </c>
      <c r="L2927" s="4" t="s">
        <v>5563</v>
      </c>
      <c r="M2927" s="4"/>
      <c r="N2927" s="4" t="s">
        <v>997</v>
      </c>
      <c r="O2927" s="4" t="s">
        <v>3448</v>
      </c>
      <c r="P2927" s="5" t="e">
        <v>#N/A</v>
      </c>
    </row>
    <row r="2928" spans="1:16" x14ac:dyDescent="0.35">
      <c r="A2928" s="4" t="s">
        <v>1437</v>
      </c>
      <c r="B2928" s="18" t="s">
        <v>11761</v>
      </c>
      <c r="C2928" s="34">
        <f t="shared" si="90"/>
        <v>4.1367613295550913E-5</v>
      </c>
      <c r="D2928" s="35">
        <f t="shared" si="91"/>
        <v>0.93854841044941806</v>
      </c>
      <c r="E2928" s="4" t="s">
        <v>1436</v>
      </c>
      <c r="F2928" s="4" t="s">
        <v>5568</v>
      </c>
      <c r="G2928" s="9">
        <v>6</v>
      </c>
      <c r="H2928" s="4">
        <v>2</v>
      </c>
      <c r="I2928" s="4" t="s">
        <v>3594</v>
      </c>
      <c r="J2928" s="4" t="s">
        <v>5372</v>
      </c>
      <c r="K2928" s="4" t="s">
        <v>954</v>
      </c>
      <c r="L2928" s="4" t="s">
        <v>4846</v>
      </c>
      <c r="M2928" s="4" t="s">
        <v>5263</v>
      </c>
      <c r="N2928" s="4" t="s">
        <v>997</v>
      </c>
      <c r="O2928" s="4" t="s">
        <v>3598</v>
      </c>
      <c r="P2928" s="5" t="e">
        <v>#N/A</v>
      </c>
    </row>
    <row r="2929" spans="1:16" x14ac:dyDescent="0.35">
      <c r="A2929" s="4" t="s">
        <v>1437</v>
      </c>
      <c r="B2929" s="18" t="s">
        <v>11761</v>
      </c>
      <c r="C2929" s="34">
        <f t="shared" si="90"/>
        <v>4.1367613295550913E-5</v>
      </c>
      <c r="D2929" s="35">
        <f t="shared" si="91"/>
        <v>0.9385897780627136</v>
      </c>
      <c r="E2929" s="4" t="s">
        <v>1436</v>
      </c>
      <c r="F2929" s="4" t="s">
        <v>5600</v>
      </c>
      <c r="G2929" s="9">
        <v>6</v>
      </c>
      <c r="H2929" s="4">
        <v>2</v>
      </c>
      <c r="I2929" s="4" t="s">
        <v>3529</v>
      </c>
      <c r="J2929" s="4" t="s">
        <v>4048</v>
      </c>
      <c r="K2929" s="4" t="s">
        <v>1053</v>
      </c>
      <c r="L2929" s="4" t="s">
        <v>4426</v>
      </c>
      <c r="M2929" s="4" t="s">
        <v>5109</v>
      </c>
      <c r="N2929" s="4" t="s">
        <v>1128</v>
      </c>
      <c r="O2929" s="4" t="s">
        <v>3434</v>
      </c>
      <c r="P2929" s="5" t="e">
        <v>#N/A</v>
      </c>
    </row>
    <row r="2930" spans="1:16" x14ac:dyDescent="0.35">
      <c r="A2930" s="4" t="s">
        <v>1437</v>
      </c>
      <c r="B2930" s="18" t="s">
        <v>11761</v>
      </c>
      <c r="C2930" s="34">
        <f t="shared" si="90"/>
        <v>4.1367613295550913E-5</v>
      </c>
      <c r="D2930" s="35">
        <f t="shared" si="91"/>
        <v>0.93863114567600914</v>
      </c>
      <c r="E2930" s="4" t="s">
        <v>1436</v>
      </c>
      <c r="F2930" s="4" t="s">
        <v>5607</v>
      </c>
      <c r="G2930" s="9">
        <v>6</v>
      </c>
      <c r="H2930" s="4">
        <v>2</v>
      </c>
      <c r="I2930" s="4" t="s">
        <v>3399</v>
      </c>
      <c r="J2930" s="4" t="s">
        <v>4789</v>
      </c>
      <c r="K2930" s="4" t="s">
        <v>1174</v>
      </c>
      <c r="L2930" s="4" t="s">
        <v>5485</v>
      </c>
      <c r="M2930" s="4" t="s">
        <v>4790</v>
      </c>
      <c r="N2930" s="4" t="s">
        <v>1273</v>
      </c>
      <c r="O2930" s="4" t="s">
        <v>4971</v>
      </c>
      <c r="P2930" s="5" t="e">
        <v>#N/A</v>
      </c>
    </row>
    <row r="2931" spans="1:16" x14ac:dyDescent="0.35">
      <c r="A2931" s="4" t="s">
        <v>1437</v>
      </c>
      <c r="B2931" s="18" t="s">
        <v>11761</v>
      </c>
      <c r="C2931" s="34">
        <f t="shared" si="90"/>
        <v>4.1367613295550913E-5</v>
      </c>
      <c r="D2931" s="35">
        <f t="shared" si="91"/>
        <v>0.93867251328930468</v>
      </c>
      <c r="E2931" s="4" t="s">
        <v>1436</v>
      </c>
      <c r="F2931" s="4" t="s">
        <v>5674</v>
      </c>
      <c r="G2931" s="9">
        <v>6</v>
      </c>
      <c r="H2931" s="4">
        <v>2</v>
      </c>
      <c r="I2931" s="4" t="s">
        <v>3529</v>
      </c>
      <c r="J2931" s="4" t="s">
        <v>5675</v>
      </c>
      <c r="K2931" s="4" t="s">
        <v>1009</v>
      </c>
      <c r="L2931" s="4" t="s">
        <v>3992</v>
      </c>
      <c r="M2931" s="4" t="s">
        <v>3531</v>
      </c>
      <c r="N2931" s="4" t="s">
        <v>1071</v>
      </c>
      <c r="O2931" s="4" t="s">
        <v>3707</v>
      </c>
      <c r="P2931" s="5" t="e">
        <v>#N/A</v>
      </c>
    </row>
    <row r="2932" spans="1:16" x14ac:dyDescent="0.35">
      <c r="A2932" s="4" t="s">
        <v>1437</v>
      </c>
      <c r="B2932" s="18" t="s">
        <v>11761</v>
      </c>
      <c r="C2932" s="34">
        <f t="shared" si="90"/>
        <v>4.1367613295550913E-5</v>
      </c>
      <c r="D2932" s="35">
        <f t="shared" si="91"/>
        <v>0.93871388090260022</v>
      </c>
      <c r="E2932" s="4" t="s">
        <v>1436</v>
      </c>
      <c r="F2932" s="4" t="s">
        <v>5679</v>
      </c>
      <c r="G2932" s="9">
        <v>6</v>
      </c>
      <c r="H2932" s="4">
        <v>2</v>
      </c>
      <c r="I2932" s="4" t="s">
        <v>3529</v>
      </c>
      <c r="J2932" s="4" t="s">
        <v>5675</v>
      </c>
      <c r="K2932" s="4" t="s">
        <v>1121</v>
      </c>
      <c r="L2932" s="4" t="s">
        <v>4226</v>
      </c>
      <c r="M2932" s="4" t="s">
        <v>3531</v>
      </c>
      <c r="N2932" s="4" t="s">
        <v>1213</v>
      </c>
      <c r="O2932" s="4" t="s">
        <v>3434</v>
      </c>
      <c r="P2932" s="5" t="e">
        <v>#N/A</v>
      </c>
    </row>
    <row r="2933" spans="1:16" x14ac:dyDescent="0.35">
      <c r="A2933" s="4" t="s">
        <v>1437</v>
      </c>
      <c r="B2933" s="18" t="s">
        <v>11761</v>
      </c>
      <c r="C2933" s="34">
        <f t="shared" si="90"/>
        <v>4.1367613295550913E-5</v>
      </c>
      <c r="D2933" s="35">
        <f t="shared" si="91"/>
        <v>0.93875524851589576</v>
      </c>
      <c r="E2933" s="4" t="s">
        <v>1436</v>
      </c>
      <c r="F2933" s="4" t="s">
        <v>5699</v>
      </c>
      <c r="G2933" s="9">
        <v>6</v>
      </c>
      <c r="H2933" s="4">
        <v>2</v>
      </c>
      <c r="I2933" s="4" t="s">
        <v>3594</v>
      </c>
      <c r="J2933" s="4" t="s">
        <v>5571</v>
      </c>
      <c r="K2933" s="4" t="s">
        <v>1036</v>
      </c>
      <c r="L2933" s="4" t="s">
        <v>3992</v>
      </c>
      <c r="M2933" s="4" t="s">
        <v>4045</v>
      </c>
      <c r="N2933" s="4" t="s">
        <v>1107</v>
      </c>
      <c r="O2933" s="4" t="s">
        <v>5700</v>
      </c>
      <c r="P2933" s="5" t="e">
        <v>#N/A</v>
      </c>
    </row>
    <row r="2934" spans="1:16" x14ac:dyDescent="0.35">
      <c r="A2934" s="4" t="s">
        <v>1437</v>
      </c>
      <c r="B2934" s="18" t="s">
        <v>11761</v>
      </c>
      <c r="C2934" s="34">
        <f t="shared" si="90"/>
        <v>4.1367613295550913E-5</v>
      </c>
      <c r="D2934" s="35">
        <f t="shared" si="91"/>
        <v>0.9387966161291913</v>
      </c>
      <c r="E2934" s="4" t="s">
        <v>1436</v>
      </c>
      <c r="F2934" s="4" t="s">
        <v>5714</v>
      </c>
      <c r="G2934" s="9">
        <v>6</v>
      </c>
      <c r="H2934" s="4">
        <v>2</v>
      </c>
      <c r="I2934" s="4" t="s">
        <v>3341</v>
      </c>
      <c r="J2934" s="4" t="s">
        <v>5366</v>
      </c>
      <c r="K2934" s="4" t="s">
        <v>1078</v>
      </c>
      <c r="L2934" s="4" t="s">
        <v>4732</v>
      </c>
      <c r="M2934" s="4" t="s">
        <v>4512</v>
      </c>
      <c r="N2934" s="4" t="s">
        <v>1159</v>
      </c>
      <c r="O2934" s="4" t="s">
        <v>3912</v>
      </c>
      <c r="P2934" s="5" t="e">
        <v>#N/A</v>
      </c>
    </row>
    <row r="2935" spans="1:16" x14ac:dyDescent="0.35">
      <c r="A2935" s="4" t="s">
        <v>1437</v>
      </c>
      <c r="B2935" s="18" t="s">
        <v>11761</v>
      </c>
      <c r="C2935" s="34">
        <f t="shared" si="90"/>
        <v>4.1367613295550913E-5</v>
      </c>
      <c r="D2935" s="35">
        <f t="shared" si="91"/>
        <v>0.93883798374248684</v>
      </c>
      <c r="E2935" s="4" t="s">
        <v>1436</v>
      </c>
      <c r="F2935" s="4" t="s">
        <v>5756</v>
      </c>
      <c r="G2935" s="9">
        <v>6</v>
      </c>
      <c r="H2935" s="4">
        <v>2</v>
      </c>
      <c r="I2935" s="4" t="s">
        <v>3594</v>
      </c>
      <c r="J2935" s="4" t="s">
        <v>5610</v>
      </c>
      <c r="K2935" s="4" t="s">
        <v>934</v>
      </c>
      <c r="L2935" s="4" t="s">
        <v>3992</v>
      </c>
      <c r="M2935" s="4" t="s">
        <v>3715</v>
      </c>
      <c r="N2935" s="4" t="s">
        <v>970</v>
      </c>
      <c r="O2935" s="4" t="s">
        <v>3389</v>
      </c>
      <c r="P2935" s="5" t="e">
        <v>#N/A</v>
      </c>
    </row>
    <row r="2936" spans="1:16" x14ac:dyDescent="0.35">
      <c r="A2936" s="4" t="s">
        <v>1437</v>
      </c>
      <c r="B2936" s="18" t="s">
        <v>11761</v>
      </c>
      <c r="C2936" s="34">
        <f t="shared" si="90"/>
        <v>4.1367613295550913E-5</v>
      </c>
      <c r="D2936" s="35">
        <f t="shared" si="91"/>
        <v>0.93887935135578238</v>
      </c>
      <c r="E2936" s="4" t="s">
        <v>1436</v>
      </c>
      <c r="F2936" s="4" t="s">
        <v>5761</v>
      </c>
      <c r="G2936" s="9">
        <v>6</v>
      </c>
      <c r="H2936" s="4">
        <v>2</v>
      </c>
      <c r="I2936" s="4" t="s">
        <v>3399</v>
      </c>
      <c r="J2936" s="4" t="s">
        <v>5589</v>
      </c>
      <c r="K2936" s="4" t="s">
        <v>999</v>
      </c>
      <c r="L2936" s="4" t="s">
        <v>4763</v>
      </c>
      <c r="M2936" s="4" t="s">
        <v>3605</v>
      </c>
      <c r="N2936" s="4" t="s">
        <v>1058</v>
      </c>
      <c r="O2936" s="4" t="s">
        <v>3451</v>
      </c>
      <c r="P2936" s="5" t="e">
        <v>#N/A</v>
      </c>
    </row>
    <row r="2937" spans="1:16" x14ac:dyDescent="0.35">
      <c r="A2937" s="4" t="s">
        <v>1437</v>
      </c>
      <c r="B2937" s="18" t="s">
        <v>11761</v>
      </c>
      <c r="C2937" s="34">
        <f t="shared" si="90"/>
        <v>4.1367613295550913E-5</v>
      </c>
      <c r="D2937" s="35">
        <f t="shared" si="91"/>
        <v>0.93892071896907792</v>
      </c>
      <c r="E2937" s="4" t="s">
        <v>1436</v>
      </c>
      <c r="F2937" s="4" t="s">
        <v>5774</v>
      </c>
      <c r="G2937" s="9">
        <v>6</v>
      </c>
      <c r="H2937" s="4">
        <v>2</v>
      </c>
      <c r="I2937" s="4" t="s">
        <v>3594</v>
      </c>
      <c r="J2937" s="4" t="s">
        <v>5433</v>
      </c>
      <c r="K2937" s="4" t="s">
        <v>1085</v>
      </c>
      <c r="L2937" s="4" t="s">
        <v>5775</v>
      </c>
      <c r="M2937" s="4" t="s">
        <v>5434</v>
      </c>
      <c r="N2937" s="4" t="s">
        <v>1169</v>
      </c>
      <c r="O2937" s="4" t="s">
        <v>4458</v>
      </c>
      <c r="P2937" s="5" t="e">
        <v>#N/A</v>
      </c>
    </row>
    <row r="2938" spans="1:16" x14ac:dyDescent="0.35">
      <c r="A2938" s="4" t="s">
        <v>1437</v>
      </c>
      <c r="B2938" s="18" t="s">
        <v>11761</v>
      </c>
      <c r="C2938" s="34">
        <f t="shared" si="90"/>
        <v>4.1367613295550913E-5</v>
      </c>
      <c r="D2938" s="35">
        <f t="shared" si="91"/>
        <v>0.93896208658237346</v>
      </c>
      <c r="E2938" s="4" t="s">
        <v>1436</v>
      </c>
      <c r="F2938" s="4" t="s">
        <v>5859</v>
      </c>
      <c r="G2938" s="9">
        <v>6</v>
      </c>
      <c r="H2938" s="4">
        <v>2</v>
      </c>
      <c r="I2938" s="4" t="s">
        <v>5860</v>
      </c>
      <c r="J2938" s="4" t="s">
        <v>5861</v>
      </c>
      <c r="K2938" s="4" t="s">
        <v>1125</v>
      </c>
      <c r="L2938" s="4" t="s">
        <v>5775</v>
      </c>
      <c r="M2938" s="4"/>
      <c r="N2938" s="4" t="s">
        <v>1216</v>
      </c>
      <c r="O2938" s="4" t="s">
        <v>5862</v>
      </c>
      <c r="P2938" s="5" t="e">
        <v>#N/A</v>
      </c>
    </row>
    <row r="2939" spans="1:16" x14ac:dyDescent="0.35">
      <c r="A2939" s="4" t="s">
        <v>1437</v>
      </c>
      <c r="B2939" s="18" t="s">
        <v>11761</v>
      </c>
      <c r="C2939" s="34">
        <f t="shared" si="90"/>
        <v>4.1367613295550913E-5</v>
      </c>
      <c r="D2939" s="35">
        <f t="shared" si="91"/>
        <v>0.939003454195669</v>
      </c>
      <c r="E2939" s="4" t="s">
        <v>1436</v>
      </c>
      <c r="F2939" s="4" t="s">
        <v>5894</v>
      </c>
      <c r="G2939" s="9">
        <v>6</v>
      </c>
      <c r="H2939" s="4">
        <v>2</v>
      </c>
      <c r="I2939" s="4" t="s">
        <v>3399</v>
      </c>
      <c r="J2939" s="4" t="s">
        <v>4789</v>
      </c>
      <c r="K2939" s="4" t="s">
        <v>954</v>
      </c>
      <c r="L2939" s="4" t="s">
        <v>5775</v>
      </c>
      <c r="M2939" s="4" t="s">
        <v>4790</v>
      </c>
      <c r="N2939" s="4" t="s">
        <v>997</v>
      </c>
      <c r="O2939" s="4" t="s">
        <v>3393</v>
      </c>
      <c r="P2939" s="5" t="e">
        <v>#N/A</v>
      </c>
    </row>
    <row r="2940" spans="1:16" x14ac:dyDescent="0.35">
      <c r="A2940" s="4" t="s">
        <v>1437</v>
      </c>
      <c r="B2940" s="17" t="s">
        <v>11760</v>
      </c>
      <c r="C2940" s="34">
        <f t="shared" si="90"/>
        <v>4.1367613295550913E-5</v>
      </c>
      <c r="D2940" s="35">
        <f t="shared" si="91"/>
        <v>0.93904482180896454</v>
      </c>
      <c r="E2940" s="4" t="s">
        <v>1436</v>
      </c>
      <c r="F2940" s="4" t="s">
        <v>5941</v>
      </c>
      <c r="G2940" s="9">
        <v>6</v>
      </c>
      <c r="H2940" s="4">
        <v>0</v>
      </c>
      <c r="I2940" s="4" t="s">
        <v>3352</v>
      </c>
      <c r="J2940" s="4" t="s">
        <v>5779</v>
      </c>
      <c r="K2940" s="4" t="s">
        <v>926</v>
      </c>
      <c r="L2940" s="4" t="s">
        <v>5103</v>
      </c>
      <c r="M2940" s="4" t="s">
        <v>3907</v>
      </c>
      <c r="N2940" s="4" t="s">
        <v>959</v>
      </c>
      <c r="O2940" s="4" t="s">
        <v>3378</v>
      </c>
      <c r="P2940" s="5" t="e">
        <v>#N/A</v>
      </c>
    </row>
    <row r="2941" spans="1:16" x14ac:dyDescent="0.35">
      <c r="A2941" s="4" t="s">
        <v>1437</v>
      </c>
      <c r="B2941" s="18" t="s">
        <v>11761</v>
      </c>
      <c r="C2941" s="34">
        <f t="shared" si="90"/>
        <v>4.1367613295550913E-5</v>
      </c>
      <c r="D2941" s="35">
        <f t="shared" si="91"/>
        <v>0.93908618942226008</v>
      </c>
      <c r="E2941" s="4" t="s">
        <v>1436</v>
      </c>
      <c r="F2941" s="4" t="s">
        <v>5952</v>
      </c>
      <c r="G2941" s="9">
        <v>6</v>
      </c>
      <c r="H2941" s="4">
        <v>2</v>
      </c>
      <c r="I2941" s="4" t="s">
        <v>3341</v>
      </c>
      <c r="J2941" s="4" t="s">
        <v>4725</v>
      </c>
      <c r="K2941" s="4" t="s">
        <v>944</v>
      </c>
      <c r="L2941" s="4" t="s">
        <v>4398</v>
      </c>
      <c r="M2941" s="4" t="s">
        <v>4025</v>
      </c>
      <c r="N2941" s="4" t="s">
        <v>984</v>
      </c>
      <c r="O2941" s="4" t="s">
        <v>3811</v>
      </c>
      <c r="P2941" s="5" t="e">
        <v>#N/A</v>
      </c>
    </row>
    <row r="2942" spans="1:16" x14ac:dyDescent="0.35">
      <c r="A2942" s="4" t="s">
        <v>1437</v>
      </c>
      <c r="B2942" s="18" t="s">
        <v>11761</v>
      </c>
      <c r="C2942" s="34">
        <f t="shared" si="90"/>
        <v>4.1367613295550913E-5</v>
      </c>
      <c r="D2942" s="35">
        <f t="shared" si="91"/>
        <v>0.93912755703555562</v>
      </c>
      <c r="E2942" s="4" t="s">
        <v>1436</v>
      </c>
      <c r="F2942" s="4" t="s">
        <v>5953</v>
      </c>
      <c r="G2942" s="9">
        <v>6</v>
      </c>
      <c r="H2942" s="4">
        <v>2</v>
      </c>
      <c r="I2942" s="4" t="s">
        <v>3399</v>
      </c>
      <c r="J2942" s="4" t="s">
        <v>5896</v>
      </c>
      <c r="K2942" s="4" t="s">
        <v>1174</v>
      </c>
      <c r="L2942" s="4" t="s">
        <v>4205</v>
      </c>
      <c r="M2942" s="4" t="s">
        <v>3354</v>
      </c>
      <c r="N2942" s="4" t="s">
        <v>1273</v>
      </c>
      <c r="O2942" s="4" t="s">
        <v>4971</v>
      </c>
      <c r="P2942" s="5" t="e">
        <v>#N/A</v>
      </c>
    </row>
    <row r="2943" spans="1:16" x14ac:dyDescent="0.35">
      <c r="A2943" s="4" t="s">
        <v>1437</v>
      </c>
      <c r="B2943" s="17" t="s">
        <v>11760</v>
      </c>
      <c r="C2943" s="34">
        <f t="shared" si="90"/>
        <v>4.1367613295550913E-5</v>
      </c>
      <c r="D2943" s="35">
        <f t="shared" si="91"/>
        <v>0.93916892464885116</v>
      </c>
      <c r="E2943" s="4" t="s">
        <v>1436</v>
      </c>
      <c r="F2943" s="4" t="s">
        <v>5967</v>
      </c>
      <c r="G2943" s="9">
        <v>6</v>
      </c>
      <c r="H2943" s="4">
        <v>0</v>
      </c>
      <c r="I2943" s="4" t="s">
        <v>5631</v>
      </c>
      <c r="J2943" s="4" t="s">
        <v>5724</v>
      </c>
      <c r="K2943" s="4" t="s">
        <v>954</v>
      </c>
      <c r="L2943" s="4" t="s">
        <v>4310</v>
      </c>
      <c r="M2943" s="4"/>
      <c r="N2943" s="4" t="s">
        <v>997</v>
      </c>
      <c r="O2943" s="4" t="s">
        <v>5968</v>
      </c>
      <c r="P2943" s="5" t="e">
        <v>#N/A</v>
      </c>
    </row>
    <row r="2944" spans="1:16" x14ac:dyDescent="0.35">
      <c r="A2944" s="4" t="s">
        <v>1437</v>
      </c>
      <c r="B2944" s="18" t="s">
        <v>11761</v>
      </c>
      <c r="C2944" s="34">
        <f t="shared" si="90"/>
        <v>4.1367613295550913E-5</v>
      </c>
      <c r="D2944" s="35">
        <f t="shared" si="91"/>
        <v>0.9392102922621467</v>
      </c>
      <c r="E2944" s="4" t="s">
        <v>1436</v>
      </c>
      <c r="F2944" s="4" t="s">
        <v>5980</v>
      </c>
      <c r="G2944" s="9">
        <v>6</v>
      </c>
      <c r="H2944" s="4">
        <v>2</v>
      </c>
      <c r="I2944" s="4" t="s">
        <v>3703</v>
      </c>
      <c r="J2944" s="4" t="s">
        <v>5981</v>
      </c>
      <c r="K2944" s="4" t="s">
        <v>1010</v>
      </c>
      <c r="L2944" s="4" t="s">
        <v>4522</v>
      </c>
      <c r="M2944" s="4" t="s">
        <v>5109</v>
      </c>
      <c r="N2944" s="4" t="s">
        <v>1073</v>
      </c>
      <c r="O2944" s="4" t="s">
        <v>4847</v>
      </c>
      <c r="P2944" s="5" t="e">
        <v>#N/A</v>
      </c>
    </row>
    <row r="2945" spans="1:16" x14ac:dyDescent="0.35">
      <c r="A2945" s="4" t="s">
        <v>1437</v>
      </c>
      <c r="B2945" s="18" t="s">
        <v>11761</v>
      </c>
      <c r="C2945" s="34">
        <f t="shared" si="90"/>
        <v>4.1367613295550913E-5</v>
      </c>
      <c r="D2945" s="35">
        <f t="shared" si="91"/>
        <v>0.93925165987544224</v>
      </c>
      <c r="E2945" s="4" t="s">
        <v>1436</v>
      </c>
      <c r="F2945" s="4" t="s">
        <v>5996</v>
      </c>
      <c r="G2945" s="9">
        <v>6</v>
      </c>
      <c r="H2945" s="4">
        <v>2</v>
      </c>
      <c r="I2945" s="4" t="s">
        <v>3341</v>
      </c>
      <c r="J2945" s="4" t="s">
        <v>5823</v>
      </c>
      <c r="K2945" s="4" t="s">
        <v>1024</v>
      </c>
      <c r="L2945" s="4" t="s">
        <v>4398</v>
      </c>
      <c r="M2945" s="4" t="s">
        <v>4025</v>
      </c>
      <c r="N2945" s="4" t="s">
        <v>1090</v>
      </c>
      <c r="O2945" s="4" t="s">
        <v>3426</v>
      </c>
      <c r="P2945" s="5" t="e">
        <v>#N/A</v>
      </c>
    </row>
    <row r="2946" spans="1:16" x14ac:dyDescent="0.35">
      <c r="A2946" s="4" t="s">
        <v>1437</v>
      </c>
      <c r="B2946" s="18" t="s">
        <v>11761</v>
      </c>
      <c r="C2946" s="34">
        <f t="shared" si="90"/>
        <v>4.1367613295550913E-5</v>
      </c>
      <c r="D2946" s="35">
        <f t="shared" si="91"/>
        <v>0.93929302748873778</v>
      </c>
      <c r="E2946" s="4" t="s">
        <v>1436</v>
      </c>
      <c r="F2946" s="4" t="s">
        <v>6004</v>
      </c>
      <c r="G2946" s="9">
        <v>6</v>
      </c>
      <c r="H2946" s="4">
        <v>3</v>
      </c>
      <c r="I2946" s="4" t="s">
        <v>3399</v>
      </c>
      <c r="J2946" s="4" t="s">
        <v>4166</v>
      </c>
      <c r="K2946" s="4" t="s">
        <v>1206</v>
      </c>
      <c r="L2946" s="4" t="s">
        <v>4273</v>
      </c>
      <c r="M2946" s="4" t="s">
        <v>3955</v>
      </c>
      <c r="N2946" s="4" t="s">
        <v>1298</v>
      </c>
      <c r="O2946" s="4" t="s">
        <v>4170</v>
      </c>
      <c r="P2946" s="5" t="e">
        <v>#N/A</v>
      </c>
    </row>
    <row r="2947" spans="1:16" x14ac:dyDescent="0.35">
      <c r="A2947" s="4" t="s">
        <v>1437</v>
      </c>
      <c r="B2947" s="18" t="s">
        <v>11761</v>
      </c>
      <c r="C2947" s="34">
        <f t="shared" ref="C2947:C3010" si="92">G2947/$G$6705</f>
        <v>4.1367613295550913E-5</v>
      </c>
      <c r="D2947" s="35">
        <f t="shared" si="91"/>
        <v>0.93933439510203331</v>
      </c>
      <c r="E2947" s="4" t="s">
        <v>1436</v>
      </c>
      <c r="F2947" s="4" t="s">
        <v>6007</v>
      </c>
      <c r="G2947" s="9">
        <v>6</v>
      </c>
      <c r="H2947" s="4">
        <v>2</v>
      </c>
      <c r="I2947" s="4" t="s">
        <v>3594</v>
      </c>
      <c r="J2947" s="4" t="s">
        <v>6006</v>
      </c>
      <c r="K2947" s="4" t="s">
        <v>981</v>
      </c>
      <c r="L2947" s="4" t="s">
        <v>4522</v>
      </c>
      <c r="M2947" s="4" t="s">
        <v>4826</v>
      </c>
      <c r="N2947" s="4" t="s">
        <v>1034</v>
      </c>
      <c r="O2947" s="4" t="s">
        <v>1846</v>
      </c>
      <c r="P2947" s="5" t="e">
        <v>#N/A</v>
      </c>
    </row>
    <row r="2948" spans="1:16" x14ac:dyDescent="0.35">
      <c r="A2948" s="4" t="s">
        <v>1437</v>
      </c>
      <c r="B2948" s="18" t="s">
        <v>11761</v>
      </c>
      <c r="C2948" s="34">
        <f t="shared" si="92"/>
        <v>4.1367613295550913E-5</v>
      </c>
      <c r="D2948" s="35">
        <f t="shared" ref="D2948:D3011" si="93">D2947+C2948</f>
        <v>0.93937576271532885</v>
      </c>
      <c r="E2948" s="4" t="s">
        <v>1436</v>
      </c>
      <c r="F2948" s="4" t="s">
        <v>6065</v>
      </c>
      <c r="G2948" s="9">
        <v>6</v>
      </c>
      <c r="H2948" s="4">
        <v>2</v>
      </c>
      <c r="I2948" s="4" t="s">
        <v>4051</v>
      </c>
      <c r="J2948" s="4" t="s">
        <v>5901</v>
      </c>
      <c r="K2948" s="4" t="s">
        <v>944</v>
      </c>
      <c r="L2948" s="4" t="s">
        <v>4522</v>
      </c>
      <c r="M2948" s="4" t="s">
        <v>4988</v>
      </c>
      <c r="N2948" s="4" t="s">
        <v>984</v>
      </c>
      <c r="O2948" s="4" t="s">
        <v>1846</v>
      </c>
      <c r="P2948" s="5" t="e">
        <v>#N/A</v>
      </c>
    </row>
    <row r="2949" spans="1:16" x14ac:dyDescent="0.35">
      <c r="A2949" s="4" t="s">
        <v>1437</v>
      </c>
      <c r="B2949" s="17" t="s">
        <v>11760</v>
      </c>
      <c r="C2949" s="34">
        <f t="shared" si="92"/>
        <v>4.1367613295550913E-5</v>
      </c>
      <c r="D2949" s="35">
        <f t="shared" si="93"/>
        <v>0.93941713032862439</v>
      </c>
      <c r="E2949" s="4" t="s">
        <v>1436</v>
      </c>
      <c r="F2949" s="4" t="s">
        <v>6083</v>
      </c>
      <c r="G2949" s="9">
        <v>6</v>
      </c>
      <c r="H2949" s="4">
        <v>0</v>
      </c>
      <c r="I2949" s="4" t="s">
        <v>4568</v>
      </c>
      <c r="J2949" s="4" t="s">
        <v>6084</v>
      </c>
      <c r="K2949" s="4" t="s">
        <v>941</v>
      </c>
      <c r="L2949" s="4" t="s">
        <v>5081</v>
      </c>
      <c r="M2949" s="4" t="s">
        <v>3494</v>
      </c>
      <c r="N2949" s="4" t="s">
        <v>980</v>
      </c>
      <c r="O2949" s="4" t="s">
        <v>4077</v>
      </c>
      <c r="P2949" s="5" t="e">
        <v>#N/A</v>
      </c>
    </row>
    <row r="2950" spans="1:16" x14ac:dyDescent="0.35">
      <c r="A2950" s="4" t="s">
        <v>1437</v>
      </c>
      <c r="B2950" s="17" t="s">
        <v>11760</v>
      </c>
      <c r="C2950" s="34">
        <f t="shared" si="92"/>
        <v>4.1367613295550913E-5</v>
      </c>
      <c r="D2950" s="35">
        <f t="shared" si="93"/>
        <v>0.93945849794191993</v>
      </c>
      <c r="E2950" s="4" t="s">
        <v>1436</v>
      </c>
      <c r="F2950" s="4" t="s">
        <v>6142</v>
      </c>
      <c r="G2950" s="9">
        <v>6</v>
      </c>
      <c r="H2950" s="4">
        <v>0</v>
      </c>
      <c r="I2950" s="4" t="s">
        <v>3399</v>
      </c>
      <c r="J2950" s="4" t="s">
        <v>5214</v>
      </c>
      <c r="K2950" s="4" t="s">
        <v>984</v>
      </c>
      <c r="L2950" s="4" t="s">
        <v>4205</v>
      </c>
      <c r="M2950" s="4" t="s">
        <v>5428</v>
      </c>
      <c r="N2950" s="4" t="s">
        <v>1038</v>
      </c>
      <c r="O2950" s="4" t="s">
        <v>2062</v>
      </c>
      <c r="P2950" s="5" t="e">
        <v>#N/A</v>
      </c>
    </row>
    <row r="2951" spans="1:16" x14ac:dyDescent="0.35">
      <c r="A2951" s="4" t="s">
        <v>1437</v>
      </c>
      <c r="B2951" s="18" t="s">
        <v>11761</v>
      </c>
      <c r="C2951" s="34">
        <f t="shared" si="92"/>
        <v>4.1367613295550913E-5</v>
      </c>
      <c r="D2951" s="35">
        <f t="shared" si="93"/>
        <v>0.93949986555521547</v>
      </c>
      <c r="E2951" s="4" t="s">
        <v>1436</v>
      </c>
      <c r="F2951" s="4" t="s">
        <v>6144</v>
      </c>
      <c r="G2951" s="9">
        <v>6</v>
      </c>
      <c r="H2951" s="4">
        <v>2</v>
      </c>
      <c r="I2951" s="4" t="s">
        <v>3399</v>
      </c>
      <c r="J2951" s="4" t="s">
        <v>5589</v>
      </c>
      <c r="K2951" s="4" t="s">
        <v>974</v>
      </c>
      <c r="L2951" s="4" t="s">
        <v>5035</v>
      </c>
      <c r="M2951" s="4" t="s">
        <v>3605</v>
      </c>
      <c r="N2951" s="4" t="s">
        <v>1024</v>
      </c>
      <c r="O2951" s="4" t="s">
        <v>3759</v>
      </c>
      <c r="P2951" s="5" t="e">
        <v>#N/A</v>
      </c>
    </row>
    <row r="2952" spans="1:16" x14ac:dyDescent="0.35">
      <c r="A2952" s="4" t="s">
        <v>1437</v>
      </c>
      <c r="B2952" s="18" t="s">
        <v>11761</v>
      </c>
      <c r="C2952" s="34">
        <f t="shared" si="92"/>
        <v>4.1367613295550913E-5</v>
      </c>
      <c r="D2952" s="35">
        <f t="shared" si="93"/>
        <v>0.93954123316851101</v>
      </c>
      <c r="E2952" s="4" t="s">
        <v>1436</v>
      </c>
      <c r="F2952" s="4" t="s">
        <v>6152</v>
      </c>
      <c r="G2952" s="9">
        <v>6</v>
      </c>
      <c r="H2952" s="4">
        <v>3</v>
      </c>
      <c r="I2952" s="4" t="s">
        <v>3399</v>
      </c>
      <c r="J2952" s="4" t="s">
        <v>5140</v>
      </c>
      <c r="K2952" s="4" t="s">
        <v>999</v>
      </c>
      <c r="L2952" s="4" t="s">
        <v>4205</v>
      </c>
      <c r="M2952" s="4" t="s">
        <v>4773</v>
      </c>
      <c r="N2952" s="4" t="s">
        <v>1058</v>
      </c>
      <c r="O2952" s="4" t="s">
        <v>3759</v>
      </c>
      <c r="P2952" s="5" t="e">
        <v>#N/A</v>
      </c>
    </row>
    <row r="2953" spans="1:16" x14ac:dyDescent="0.35">
      <c r="A2953" s="4" t="s">
        <v>1437</v>
      </c>
      <c r="B2953" s="18" t="s">
        <v>11761</v>
      </c>
      <c r="C2953" s="34">
        <f t="shared" si="92"/>
        <v>4.1367613295550913E-5</v>
      </c>
      <c r="D2953" s="35">
        <f t="shared" si="93"/>
        <v>0.93958260078180655</v>
      </c>
      <c r="E2953" s="4" t="s">
        <v>1436</v>
      </c>
      <c r="F2953" s="4" t="s">
        <v>6204</v>
      </c>
      <c r="G2953" s="9">
        <v>6</v>
      </c>
      <c r="H2953" s="4">
        <v>3</v>
      </c>
      <c r="I2953" s="4" t="s">
        <v>3399</v>
      </c>
      <c r="J2953" s="4" t="s">
        <v>5140</v>
      </c>
      <c r="K2953" s="4" t="s">
        <v>984</v>
      </c>
      <c r="L2953" s="4" t="s">
        <v>4205</v>
      </c>
      <c r="M2953" s="4" t="s">
        <v>4773</v>
      </c>
      <c r="N2953" s="4" t="s">
        <v>1038</v>
      </c>
      <c r="O2953" s="4" t="s">
        <v>2062</v>
      </c>
      <c r="P2953" s="5" t="e">
        <v>#N/A</v>
      </c>
    </row>
    <row r="2954" spans="1:16" x14ac:dyDescent="0.35">
      <c r="A2954" s="4" t="s">
        <v>1437</v>
      </c>
      <c r="B2954" s="18" t="s">
        <v>11761</v>
      </c>
      <c r="C2954" s="34">
        <f t="shared" si="92"/>
        <v>4.1367613295550913E-5</v>
      </c>
      <c r="D2954" s="35">
        <f t="shared" si="93"/>
        <v>0.93962396839510209</v>
      </c>
      <c r="E2954" s="4" t="s">
        <v>1436</v>
      </c>
      <c r="F2954" s="4" t="s">
        <v>6206</v>
      </c>
      <c r="G2954" s="9">
        <v>6</v>
      </c>
      <c r="H2954" s="4">
        <v>2</v>
      </c>
      <c r="I2954" s="4" t="s">
        <v>3399</v>
      </c>
      <c r="J2954" s="4" t="s">
        <v>5589</v>
      </c>
      <c r="K2954" s="4" t="s">
        <v>1004</v>
      </c>
      <c r="L2954" s="4" t="s">
        <v>5035</v>
      </c>
      <c r="M2954" s="4" t="s">
        <v>3605</v>
      </c>
      <c r="N2954" s="4" t="s">
        <v>1064</v>
      </c>
      <c r="O2954" s="4" t="s">
        <v>3426</v>
      </c>
      <c r="P2954" s="5" t="e">
        <v>#N/A</v>
      </c>
    </row>
    <row r="2955" spans="1:16" x14ac:dyDescent="0.35">
      <c r="A2955" s="4" t="s">
        <v>1437</v>
      </c>
      <c r="B2955" s="18" t="s">
        <v>11761</v>
      </c>
      <c r="C2955" s="34">
        <f t="shared" si="92"/>
        <v>4.1367613295550913E-5</v>
      </c>
      <c r="D2955" s="35">
        <f t="shared" si="93"/>
        <v>0.93966533600839763</v>
      </c>
      <c r="E2955" s="4" t="s">
        <v>1436</v>
      </c>
      <c r="F2955" s="4" t="s">
        <v>6216</v>
      </c>
      <c r="G2955" s="9">
        <v>6</v>
      </c>
      <c r="H2955" s="4">
        <v>2</v>
      </c>
      <c r="I2955" s="4" t="s">
        <v>3359</v>
      </c>
      <c r="J2955" s="4" t="s">
        <v>4216</v>
      </c>
      <c r="K2955" s="4" t="s">
        <v>944</v>
      </c>
      <c r="L2955" s="4" t="s">
        <v>4431</v>
      </c>
      <c r="M2955" s="4" t="s">
        <v>4826</v>
      </c>
      <c r="N2955" s="4" t="s">
        <v>984</v>
      </c>
      <c r="O2955" s="4" t="s">
        <v>1846</v>
      </c>
      <c r="P2955" s="5" t="e">
        <v>#N/A</v>
      </c>
    </row>
    <row r="2956" spans="1:16" x14ac:dyDescent="0.35">
      <c r="A2956" s="4" t="s">
        <v>1437</v>
      </c>
      <c r="B2956" s="18" t="s">
        <v>11761</v>
      </c>
      <c r="C2956" s="34">
        <f t="shared" si="92"/>
        <v>4.1367613295550913E-5</v>
      </c>
      <c r="D2956" s="35">
        <f t="shared" si="93"/>
        <v>0.93970670362169317</v>
      </c>
      <c r="E2956" s="4" t="s">
        <v>1436</v>
      </c>
      <c r="F2956" s="4" t="s">
        <v>6233</v>
      </c>
      <c r="G2956" s="9">
        <v>6</v>
      </c>
      <c r="H2956" s="4">
        <v>2</v>
      </c>
      <c r="I2956" s="4" t="s">
        <v>3341</v>
      </c>
      <c r="J2956" s="4" t="s">
        <v>4028</v>
      </c>
      <c r="K2956" s="4" t="s">
        <v>1004</v>
      </c>
      <c r="L2956" s="4" t="s">
        <v>4711</v>
      </c>
      <c r="M2956" s="4" t="s">
        <v>4726</v>
      </c>
      <c r="N2956" s="4" t="s">
        <v>1064</v>
      </c>
      <c r="O2956" s="4" t="s">
        <v>3495</v>
      </c>
      <c r="P2956" s="5" t="e">
        <v>#N/A</v>
      </c>
    </row>
    <row r="2957" spans="1:16" x14ac:dyDescent="0.35">
      <c r="A2957" s="4" t="s">
        <v>1437</v>
      </c>
      <c r="B2957" s="17" t="s">
        <v>11760</v>
      </c>
      <c r="C2957" s="34">
        <f t="shared" si="92"/>
        <v>4.1367613295550913E-5</v>
      </c>
      <c r="D2957" s="35">
        <f t="shared" si="93"/>
        <v>0.93974807123498871</v>
      </c>
      <c r="E2957" s="4" t="s">
        <v>1436</v>
      </c>
      <c r="F2957" s="4" t="s">
        <v>6308</v>
      </c>
      <c r="G2957" s="9">
        <v>6</v>
      </c>
      <c r="H2957" s="4">
        <v>0</v>
      </c>
      <c r="I2957" s="4" t="s">
        <v>3519</v>
      </c>
      <c r="J2957" s="4" t="s">
        <v>5960</v>
      </c>
      <c r="K2957" s="4" t="s">
        <v>922</v>
      </c>
      <c r="L2957" s="4" t="s">
        <v>4711</v>
      </c>
      <c r="M2957" s="4" t="s">
        <v>3521</v>
      </c>
      <c r="N2957" s="4" t="s">
        <v>954</v>
      </c>
      <c r="O2957" s="4" t="s">
        <v>4445</v>
      </c>
      <c r="P2957" s="5" t="e">
        <v>#N/A</v>
      </c>
    </row>
    <row r="2958" spans="1:16" x14ac:dyDescent="0.35">
      <c r="A2958" s="4" t="s">
        <v>1437</v>
      </c>
      <c r="B2958" s="18" t="s">
        <v>11761</v>
      </c>
      <c r="C2958" s="34">
        <f t="shared" si="92"/>
        <v>4.1367613295550913E-5</v>
      </c>
      <c r="D2958" s="35">
        <f t="shared" si="93"/>
        <v>0.93978943884828425</v>
      </c>
      <c r="E2958" s="4" t="s">
        <v>1436</v>
      </c>
      <c r="F2958" s="4" t="s">
        <v>6309</v>
      </c>
      <c r="G2958" s="9">
        <v>6</v>
      </c>
      <c r="H2958" s="4">
        <v>4</v>
      </c>
      <c r="I2958" s="4" t="s">
        <v>3594</v>
      </c>
      <c r="J2958" s="4" t="s">
        <v>5370</v>
      </c>
      <c r="K2958" s="4" t="s">
        <v>984</v>
      </c>
      <c r="L2958" s="4" t="s">
        <v>4273</v>
      </c>
      <c r="M2958" s="4" t="s">
        <v>3405</v>
      </c>
      <c r="N2958" s="4" t="s">
        <v>1038</v>
      </c>
      <c r="O2958" s="4" t="s">
        <v>3707</v>
      </c>
      <c r="P2958" s="5" t="e">
        <v>#N/A</v>
      </c>
    </row>
    <row r="2959" spans="1:16" x14ac:dyDescent="0.35">
      <c r="A2959" s="4" t="s">
        <v>1437</v>
      </c>
      <c r="B2959" s="18" t="s">
        <v>11761</v>
      </c>
      <c r="C2959" s="34">
        <f t="shared" si="92"/>
        <v>4.1367613295550913E-5</v>
      </c>
      <c r="D2959" s="35">
        <f t="shared" si="93"/>
        <v>0.93983080646157979</v>
      </c>
      <c r="E2959" s="4" t="s">
        <v>1436</v>
      </c>
      <c r="F2959" s="4" t="s">
        <v>6372</v>
      </c>
      <c r="G2959" s="9">
        <v>6</v>
      </c>
      <c r="H2959" s="4">
        <v>2</v>
      </c>
      <c r="I2959" s="4" t="s">
        <v>3341</v>
      </c>
      <c r="J2959" s="4" t="s">
        <v>6373</v>
      </c>
      <c r="K2959" s="4" t="s">
        <v>1029</v>
      </c>
      <c r="L2959" s="4" t="s">
        <v>6374</v>
      </c>
      <c r="M2959" s="4" t="s">
        <v>4733</v>
      </c>
      <c r="N2959" s="4" t="s">
        <v>1097</v>
      </c>
      <c r="O2959" s="4" t="s">
        <v>3426</v>
      </c>
      <c r="P2959" s="5" t="e">
        <v>#N/A</v>
      </c>
    </row>
    <row r="2960" spans="1:16" x14ac:dyDescent="0.35">
      <c r="A2960" s="4" t="s">
        <v>1437</v>
      </c>
      <c r="B2960" s="18" t="s">
        <v>11761</v>
      </c>
      <c r="C2960" s="34">
        <f t="shared" si="92"/>
        <v>4.1367613295550913E-5</v>
      </c>
      <c r="D2960" s="35">
        <f t="shared" si="93"/>
        <v>0.93987217407487533</v>
      </c>
      <c r="E2960" s="4" t="s">
        <v>1436</v>
      </c>
      <c r="F2960" s="4" t="s">
        <v>6433</v>
      </c>
      <c r="G2960" s="9">
        <v>6</v>
      </c>
      <c r="H2960" s="4">
        <v>2</v>
      </c>
      <c r="I2960" s="4" t="s">
        <v>3594</v>
      </c>
      <c r="J2960" s="4" t="s">
        <v>6046</v>
      </c>
      <c r="K2960" s="4" t="s">
        <v>1089</v>
      </c>
      <c r="L2960" s="4" t="s">
        <v>4564</v>
      </c>
      <c r="M2960" s="4" t="s">
        <v>4296</v>
      </c>
      <c r="N2960" s="4" t="s">
        <v>1174</v>
      </c>
      <c r="O2960" s="4" t="s">
        <v>4458</v>
      </c>
      <c r="P2960" s="5" t="e">
        <v>#N/A</v>
      </c>
    </row>
    <row r="2961" spans="1:16" x14ac:dyDescent="0.35">
      <c r="A2961" s="4" t="s">
        <v>1437</v>
      </c>
      <c r="B2961" s="18" t="s">
        <v>11761</v>
      </c>
      <c r="C2961" s="34">
        <f t="shared" si="92"/>
        <v>4.1367613295550913E-5</v>
      </c>
      <c r="D2961" s="35">
        <f t="shared" si="93"/>
        <v>0.93991354168817087</v>
      </c>
      <c r="E2961" s="4" t="s">
        <v>1436</v>
      </c>
      <c r="F2961" s="4" t="s">
        <v>6440</v>
      </c>
      <c r="G2961" s="9">
        <v>6</v>
      </c>
      <c r="H2961" s="4">
        <v>3</v>
      </c>
      <c r="I2961" s="4" t="s">
        <v>3399</v>
      </c>
      <c r="J2961" s="4" t="s">
        <v>4039</v>
      </c>
      <c r="K2961" s="4" t="s">
        <v>974</v>
      </c>
      <c r="L2961" s="4" t="s">
        <v>3824</v>
      </c>
      <c r="M2961" s="4" t="s">
        <v>3891</v>
      </c>
      <c r="N2961" s="4" t="s">
        <v>1024</v>
      </c>
      <c r="O2961" s="4" t="s">
        <v>3759</v>
      </c>
      <c r="P2961" s="5" t="e">
        <v>#N/A</v>
      </c>
    </row>
    <row r="2962" spans="1:16" x14ac:dyDescent="0.35">
      <c r="A2962" s="4" t="s">
        <v>1437</v>
      </c>
      <c r="B2962" s="18" t="s">
        <v>11761</v>
      </c>
      <c r="C2962" s="34">
        <f t="shared" si="92"/>
        <v>4.1367613295550913E-5</v>
      </c>
      <c r="D2962" s="35">
        <f t="shared" si="93"/>
        <v>0.93995490930146641</v>
      </c>
      <c r="E2962" s="4" t="s">
        <v>1436</v>
      </c>
      <c r="F2962" s="4" t="s">
        <v>6443</v>
      </c>
      <c r="G2962" s="9">
        <v>6</v>
      </c>
      <c r="H2962" s="4">
        <v>2</v>
      </c>
      <c r="I2962" s="4" t="s">
        <v>3352</v>
      </c>
      <c r="J2962" s="4" t="s">
        <v>6444</v>
      </c>
      <c r="K2962" s="4" t="s">
        <v>941</v>
      </c>
      <c r="L2962" s="4" t="s">
        <v>3731</v>
      </c>
      <c r="M2962" s="4" t="s">
        <v>3587</v>
      </c>
      <c r="N2962" s="4" t="s">
        <v>979</v>
      </c>
      <c r="O2962" s="4" t="s">
        <v>4077</v>
      </c>
      <c r="P2962" s="5" t="e">
        <v>#N/A</v>
      </c>
    </row>
    <row r="2963" spans="1:16" x14ac:dyDescent="0.35">
      <c r="A2963" s="4" t="s">
        <v>1437</v>
      </c>
      <c r="B2963" s="18" t="s">
        <v>11761</v>
      </c>
      <c r="C2963" s="34">
        <f t="shared" si="92"/>
        <v>4.1367613295550913E-5</v>
      </c>
      <c r="D2963" s="35">
        <f t="shared" si="93"/>
        <v>0.93999627691476195</v>
      </c>
      <c r="E2963" s="4" t="s">
        <v>1436</v>
      </c>
      <c r="F2963" s="4" t="s">
        <v>6474</v>
      </c>
      <c r="G2963" s="9">
        <v>6</v>
      </c>
      <c r="H2963" s="4">
        <v>5</v>
      </c>
      <c r="I2963" s="4" t="s">
        <v>3399</v>
      </c>
      <c r="J2963" s="4" t="s">
        <v>6475</v>
      </c>
      <c r="K2963" s="4" t="s">
        <v>944</v>
      </c>
      <c r="L2963" s="4" t="s">
        <v>4564</v>
      </c>
      <c r="M2963" s="4" t="s">
        <v>3648</v>
      </c>
      <c r="N2963" s="4" t="s">
        <v>984</v>
      </c>
      <c r="O2963" s="4" t="s">
        <v>4026</v>
      </c>
      <c r="P2963" s="5" t="e">
        <v>#N/A</v>
      </c>
    </row>
    <row r="2964" spans="1:16" x14ac:dyDescent="0.35">
      <c r="A2964" s="4" t="s">
        <v>1437</v>
      </c>
      <c r="B2964" s="17" t="s">
        <v>11760</v>
      </c>
      <c r="C2964" s="34">
        <f t="shared" si="92"/>
        <v>4.1367613295550913E-5</v>
      </c>
      <c r="D2964" s="35">
        <f t="shared" si="93"/>
        <v>0.94003764452805749</v>
      </c>
      <c r="E2964" s="4" t="s">
        <v>1436</v>
      </c>
      <c r="F2964" s="4" t="s">
        <v>6519</v>
      </c>
      <c r="G2964" s="9">
        <v>6</v>
      </c>
      <c r="H2964" s="4">
        <v>0</v>
      </c>
      <c r="I2964" s="4" t="s">
        <v>3418</v>
      </c>
      <c r="J2964" s="4" t="s">
        <v>4121</v>
      </c>
      <c r="K2964" s="4" t="s">
        <v>914</v>
      </c>
      <c r="L2964" s="4" t="s">
        <v>4773</v>
      </c>
      <c r="M2964" s="4" t="s">
        <v>3444</v>
      </c>
      <c r="N2964" s="4" t="s">
        <v>943</v>
      </c>
      <c r="O2964" s="4" t="s">
        <v>3357</v>
      </c>
      <c r="P2964" s="5" t="e">
        <v>#N/A</v>
      </c>
    </row>
    <row r="2965" spans="1:16" x14ac:dyDescent="0.35">
      <c r="A2965" s="4" t="s">
        <v>1437</v>
      </c>
      <c r="B2965" s="17" t="s">
        <v>11760</v>
      </c>
      <c r="C2965" s="34">
        <f t="shared" si="92"/>
        <v>4.1367613295550913E-5</v>
      </c>
      <c r="D2965" s="35">
        <f t="shared" si="93"/>
        <v>0.94007901214135303</v>
      </c>
      <c r="E2965" s="4" t="s">
        <v>1436</v>
      </c>
      <c r="F2965" s="4" t="s">
        <v>6557</v>
      </c>
      <c r="G2965" s="9">
        <v>6</v>
      </c>
      <c r="H2965" s="4">
        <v>0</v>
      </c>
      <c r="I2965" s="4" t="s">
        <v>3594</v>
      </c>
      <c r="J2965" s="4" t="s">
        <v>6030</v>
      </c>
      <c r="K2965" s="4" t="s">
        <v>934</v>
      </c>
      <c r="L2965" s="4" t="s">
        <v>4522</v>
      </c>
      <c r="M2965" s="4" t="s">
        <v>4826</v>
      </c>
      <c r="N2965" s="4" t="s">
        <v>970</v>
      </c>
      <c r="O2965" s="4" t="s">
        <v>3389</v>
      </c>
      <c r="P2965" s="5" t="e">
        <v>#N/A</v>
      </c>
    </row>
    <row r="2966" spans="1:16" x14ac:dyDescent="0.35">
      <c r="A2966" s="4" t="s">
        <v>1437</v>
      </c>
      <c r="B2966" s="17" t="s">
        <v>11760</v>
      </c>
      <c r="C2966" s="34">
        <f t="shared" si="92"/>
        <v>4.1367613295550913E-5</v>
      </c>
      <c r="D2966" s="35">
        <f t="shared" si="93"/>
        <v>0.94012037975464857</v>
      </c>
      <c r="E2966" s="4" t="s">
        <v>1436</v>
      </c>
      <c r="F2966" s="4" t="s">
        <v>6562</v>
      </c>
      <c r="G2966" s="9">
        <v>6</v>
      </c>
      <c r="H2966" s="4">
        <v>0</v>
      </c>
      <c r="I2966" s="4" t="s">
        <v>3746</v>
      </c>
      <c r="J2966" s="4" t="s">
        <v>3747</v>
      </c>
      <c r="K2966" s="4" t="s">
        <v>922</v>
      </c>
      <c r="L2966" s="4" t="s">
        <v>3731</v>
      </c>
      <c r="M2966" s="4" t="s">
        <v>4167</v>
      </c>
      <c r="N2966" s="4" t="s">
        <v>954</v>
      </c>
      <c r="O2966" s="4" t="s">
        <v>3422</v>
      </c>
      <c r="P2966" s="5" t="e">
        <v>#N/A</v>
      </c>
    </row>
    <row r="2967" spans="1:16" x14ac:dyDescent="0.35">
      <c r="A2967" s="4" t="s">
        <v>1437</v>
      </c>
      <c r="B2967" s="18" t="s">
        <v>11761</v>
      </c>
      <c r="C2967" s="34">
        <f t="shared" si="92"/>
        <v>4.1367613295550913E-5</v>
      </c>
      <c r="D2967" s="35">
        <f t="shared" si="93"/>
        <v>0.94016174736794411</v>
      </c>
      <c r="E2967" s="4" t="s">
        <v>1436</v>
      </c>
      <c r="F2967" s="4" t="s">
        <v>6586</v>
      </c>
      <c r="G2967" s="9">
        <v>6</v>
      </c>
      <c r="H2967" s="4">
        <v>2</v>
      </c>
      <c r="I2967" s="4" t="s">
        <v>3341</v>
      </c>
      <c r="J2967" s="4" t="s">
        <v>5813</v>
      </c>
      <c r="K2967" s="4" t="s">
        <v>954</v>
      </c>
      <c r="L2967" s="4" t="s">
        <v>5775</v>
      </c>
      <c r="M2967" s="4" t="s">
        <v>3907</v>
      </c>
      <c r="N2967" s="4" t="s">
        <v>997</v>
      </c>
      <c r="O2967" s="4" t="s">
        <v>3825</v>
      </c>
      <c r="P2967" s="5" t="e">
        <v>#N/A</v>
      </c>
    </row>
    <row r="2968" spans="1:16" x14ac:dyDescent="0.35">
      <c r="A2968" s="4" t="s">
        <v>1437</v>
      </c>
      <c r="B2968" s="17" t="s">
        <v>11760</v>
      </c>
      <c r="C2968" s="34">
        <f t="shared" si="92"/>
        <v>4.1367613295550913E-5</v>
      </c>
      <c r="D2968" s="35">
        <f t="shared" si="93"/>
        <v>0.94020311498123965</v>
      </c>
      <c r="E2968" s="4" t="s">
        <v>1436</v>
      </c>
      <c r="F2968" s="4" t="s">
        <v>6643</v>
      </c>
      <c r="G2968" s="9">
        <v>6</v>
      </c>
      <c r="H2968" s="4">
        <v>0</v>
      </c>
      <c r="I2968" s="4" t="s">
        <v>4075</v>
      </c>
      <c r="J2968" s="4" t="s">
        <v>4160</v>
      </c>
      <c r="K2968" s="4" t="s">
        <v>966</v>
      </c>
      <c r="L2968" s="4" t="s">
        <v>3939</v>
      </c>
      <c r="M2968" s="4" t="s">
        <v>3354</v>
      </c>
      <c r="N2968" s="4" t="s">
        <v>1013</v>
      </c>
      <c r="O2968" s="4" t="s">
        <v>4080</v>
      </c>
      <c r="P2968" s="5" t="e">
        <v>#N/A</v>
      </c>
    </row>
    <row r="2969" spans="1:16" x14ac:dyDescent="0.35">
      <c r="A2969" s="4" t="s">
        <v>1437</v>
      </c>
      <c r="B2969" s="18" t="s">
        <v>11761</v>
      </c>
      <c r="C2969" s="34">
        <f t="shared" si="92"/>
        <v>4.1367613295550913E-5</v>
      </c>
      <c r="D2969" s="35">
        <f t="shared" si="93"/>
        <v>0.94024448259453519</v>
      </c>
      <c r="E2969" s="4" t="s">
        <v>1436</v>
      </c>
      <c r="F2969" s="4" t="s">
        <v>6690</v>
      </c>
      <c r="G2969" s="9">
        <v>6</v>
      </c>
      <c r="H2969" s="4">
        <v>2</v>
      </c>
      <c r="I2969" s="4" t="s">
        <v>3452</v>
      </c>
      <c r="J2969" s="4" t="s">
        <v>5876</v>
      </c>
      <c r="K2969" s="4" t="s">
        <v>937</v>
      </c>
      <c r="L2969" s="4" t="s">
        <v>6212</v>
      </c>
      <c r="M2969" s="4"/>
      <c r="N2969" s="4" t="s">
        <v>974</v>
      </c>
      <c r="O2969" s="4" t="s">
        <v>3389</v>
      </c>
      <c r="P2969" s="5" t="e">
        <v>#N/A</v>
      </c>
    </row>
    <row r="2970" spans="1:16" x14ac:dyDescent="0.35">
      <c r="A2970" s="4" t="s">
        <v>1437</v>
      </c>
      <c r="B2970" s="18" t="s">
        <v>11761</v>
      </c>
      <c r="C2970" s="34">
        <f t="shared" si="92"/>
        <v>4.1367613295550913E-5</v>
      </c>
      <c r="D2970" s="35">
        <f t="shared" si="93"/>
        <v>0.94028585020783073</v>
      </c>
      <c r="E2970" s="4" t="s">
        <v>1436</v>
      </c>
      <c r="F2970" s="4" t="s">
        <v>6693</v>
      </c>
      <c r="G2970" s="9">
        <v>6</v>
      </c>
      <c r="H2970" s="4">
        <v>2</v>
      </c>
      <c r="I2970" s="4" t="s">
        <v>3352</v>
      </c>
      <c r="J2970" s="4" t="s">
        <v>3906</v>
      </c>
      <c r="K2970" s="4" t="s">
        <v>930</v>
      </c>
      <c r="L2970" s="4" t="s">
        <v>3907</v>
      </c>
      <c r="M2970" s="4" t="s">
        <v>3891</v>
      </c>
      <c r="N2970" s="4" t="s">
        <v>964</v>
      </c>
      <c r="O2970" s="4" t="s">
        <v>3476</v>
      </c>
      <c r="P2970" s="5" t="e">
        <v>#N/A</v>
      </c>
    </row>
    <row r="2971" spans="1:16" x14ac:dyDescent="0.35">
      <c r="A2971" s="4" t="s">
        <v>1437</v>
      </c>
      <c r="B2971" s="17" t="s">
        <v>11760</v>
      </c>
      <c r="C2971" s="34">
        <f t="shared" si="92"/>
        <v>4.1367613295550913E-5</v>
      </c>
      <c r="D2971" s="35">
        <f t="shared" si="93"/>
        <v>0.94032721782112627</v>
      </c>
      <c r="E2971" s="4" t="s">
        <v>1436</v>
      </c>
      <c r="F2971" s="4" t="s">
        <v>6752</v>
      </c>
      <c r="G2971" s="9">
        <v>6</v>
      </c>
      <c r="H2971" s="4">
        <v>0</v>
      </c>
      <c r="I2971" s="4" t="s">
        <v>3452</v>
      </c>
      <c r="J2971" s="4" t="s">
        <v>6687</v>
      </c>
      <c r="K2971" s="4" t="s">
        <v>952</v>
      </c>
      <c r="L2971" s="4" t="s">
        <v>4508</v>
      </c>
      <c r="M2971" s="4"/>
      <c r="N2971" s="4" t="s">
        <v>994</v>
      </c>
      <c r="O2971" s="4" t="s">
        <v>3378</v>
      </c>
      <c r="P2971" s="5" t="e">
        <v>#N/A</v>
      </c>
    </row>
    <row r="2972" spans="1:16" x14ac:dyDescent="0.35">
      <c r="A2972" s="4" t="s">
        <v>1437</v>
      </c>
      <c r="B2972" s="18" t="s">
        <v>11761</v>
      </c>
      <c r="C2972" s="34">
        <f t="shared" si="92"/>
        <v>4.1367613295550913E-5</v>
      </c>
      <c r="D2972" s="35">
        <f t="shared" si="93"/>
        <v>0.94036858543442181</v>
      </c>
      <c r="E2972" s="4" t="s">
        <v>1436</v>
      </c>
      <c r="F2972" s="4" t="s">
        <v>6762</v>
      </c>
      <c r="G2972" s="9">
        <v>6</v>
      </c>
      <c r="H2972" s="4">
        <v>2</v>
      </c>
      <c r="I2972" s="4" t="s">
        <v>3594</v>
      </c>
      <c r="J2972" s="4" t="s">
        <v>4693</v>
      </c>
      <c r="K2972" s="4" t="s">
        <v>934</v>
      </c>
      <c r="L2972" s="4" t="s">
        <v>3762</v>
      </c>
      <c r="M2972" s="4" t="s">
        <v>4252</v>
      </c>
      <c r="N2972" s="4" t="s">
        <v>970</v>
      </c>
      <c r="O2972" s="4" t="s">
        <v>3389</v>
      </c>
      <c r="P2972" s="5" t="e">
        <v>#N/A</v>
      </c>
    </row>
    <row r="2973" spans="1:16" x14ac:dyDescent="0.35">
      <c r="A2973" s="4" t="s">
        <v>1437</v>
      </c>
      <c r="B2973" s="18" t="s">
        <v>11761</v>
      </c>
      <c r="C2973" s="34">
        <f t="shared" si="92"/>
        <v>4.1367613295550913E-5</v>
      </c>
      <c r="D2973" s="35">
        <f t="shared" si="93"/>
        <v>0.94040995304771735</v>
      </c>
      <c r="E2973" s="4" t="s">
        <v>1436</v>
      </c>
      <c r="F2973" s="4" t="s">
        <v>6832</v>
      </c>
      <c r="G2973" s="9">
        <v>6</v>
      </c>
      <c r="H2973" s="4">
        <v>2</v>
      </c>
      <c r="I2973" s="4" t="s">
        <v>3594</v>
      </c>
      <c r="J2973" s="4" t="s">
        <v>5370</v>
      </c>
      <c r="K2973" s="4" t="s">
        <v>1029</v>
      </c>
      <c r="L2973" s="4" t="s">
        <v>5329</v>
      </c>
      <c r="M2973" s="4" t="s">
        <v>3828</v>
      </c>
      <c r="N2973" s="4" t="s">
        <v>1097</v>
      </c>
      <c r="O2973" s="4" t="s">
        <v>6716</v>
      </c>
      <c r="P2973" s="5" t="e">
        <v>#N/A</v>
      </c>
    </row>
    <row r="2974" spans="1:16" x14ac:dyDescent="0.35">
      <c r="A2974" s="4" t="s">
        <v>1437</v>
      </c>
      <c r="B2974" s="18" t="s">
        <v>11761</v>
      </c>
      <c r="C2974" s="34">
        <f t="shared" si="92"/>
        <v>4.1367613295550913E-5</v>
      </c>
      <c r="D2974" s="35">
        <f t="shared" si="93"/>
        <v>0.94045132066101289</v>
      </c>
      <c r="E2974" s="4" t="s">
        <v>1436</v>
      </c>
      <c r="F2974" s="4" t="s">
        <v>6897</v>
      </c>
      <c r="G2974" s="9">
        <v>6</v>
      </c>
      <c r="H2974" s="4">
        <v>2</v>
      </c>
      <c r="I2974" s="4" t="s">
        <v>3352</v>
      </c>
      <c r="J2974" s="4" t="s">
        <v>3998</v>
      </c>
      <c r="K2974" s="4" t="s">
        <v>952</v>
      </c>
      <c r="L2974" s="4" t="s">
        <v>3810</v>
      </c>
      <c r="M2974" s="4" t="s">
        <v>3362</v>
      </c>
      <c r="N2974" s="4" t="s">
        <v>994</v>
      </c>
      <c r="O2974" s="4" t="s">
        <v>5515</v>
      </c>
      <c r="P2974" s="5" t="e">
        <v>#N/A</v>
      </c>
    </row>
    <row r="2975" spans="1:16" x14ac:dyDescent="0.35">
      <c r="A2975" s="4" t="s">
        <v>1437</v>
      </c>
      <c r="B2975" s="18" t="s">
        <v>11761</v>
      </c>
      <c r="C2975" s="34">
        <f t="shared" si="92"/>
        <v>4.1367613295550913E-5</v>
      </c>
      <c r="D2975" s="35">
        <f t="shared" si="93"/>
        <v>0.94049268827430843</v>
      </c>
      <c r="E2975" s="4" t="s">
        <v>1436</v>
      </c>
      <c r="F2975" s="4" t="s">
        <v>6908</v>
      </c>
      <c r="G2975" s="9">
        <v>6</v>
      </c>
      <c r="H2975" s="4">
        <v>2</v>
      </c>
      <c r="I2975" s="4" t="s">
        <v>3529</v>
      </c>
      <c r="J2975" s="4" t="s">
        <v>3530</v>
      </c>
      <c r="K2975" s="4" t="s">
        <v>1136</v>
      </c>
      <c r="L2975" s="4" t="s">
        <v>5424</v>
      </c>
      <c r="M2975" s="4" t="s">
        <v>3455</v>
      </c>
      <c r="N2975" s="4" t="s">
        <v>1230</v>
      </c>
      <c r="O2975" s="4" t="s">
        <v>3434</v>
      </c>
      <c r="P2975" s="5" t="e">
        <v>#N/A</v>
      </c>
    </row>
    <row r="2976" spans="1:16" x14ac:dyDescent="0.35">
      <c r="A2976" s="4" t="s">
        <v>1437</v>
      </c>
      <c r="B2976" s="18" t="s">
        <v>11761</v>
      </c>
      <c r="C2976" s="34">
        <f t="shared" si="92"/>
        <v>4.1367613295550913E-5</v>
      </c>
      <c r="D2976" s="35">
        <f t="shared" si="93"/>
        <v>0.94053405588760397</v>
      </c>
      <c r="E2976" s="4" t="s">
        <v>1436</v>
      </c>
      <c r="F2976" s="4" t="s">
        <v>6910</v>
      </c>
      <c r="G2976" s="9">
        <v>6</v>
      </c>
      <c r="H2976" s="4">
        <v>2</v>
      </c>
      <c r="I2976" s="4" t="s">
        <v>3703</v>
      </c>
      <c r="J2976" s="4" t="s">
        <v>5523</v>
      </c>
      <c r="K2976" s="4" t="s">
        <v>1128</v>
      </c>
      <c r="L2976" s="4" t="s">
        <v>4654</v>
      </c>
      <c r="M2976" s="4" t="s">
        <v>3587</v>
      </c>
      <c r="N2976" s="4" t="s">
        <v>1220</v>
      </c>
      <c r="O2976" s="4" t="s">
        <v>3705</v>
      </c>
      <c r="P2976" s="5" t="e">
        <v>#N/A</v>
      </c>
    </row>
    <row r="2977" spans="1:16" x14ac:dyDescent="0.35">
      <c r="A2977" s="4" t="s">
        <v>1437</v>
      </c>
      <c r="B2977" s="18" t="s">
        <v>11761</v>
      </c>
      <c r="C2977" s="34">
        <f t="shared" si="92"/>
        <v>4.1367613295550913E-5</v>
      </c>
      <c r="D2977" s="35">
        <f t="shared" si="93"/>
        <v>0.94057542350089951</v>
      </c>
      <c r="E2977" s="4" t="s">
        <v>1436</v>
      </c>
      <c r="F2977" s="4" t="s">
        <v>6939</v>
      </c>
      <c r="G2977" s="9">
        <v>6</v>
      </c>
      <c r="H2977" s="4">
        <v>2</v>
      </c>
      <c r="I2977" s="4" t="s">
        <v>3341</v>
      </c>
      <c r="J2977" s="4" t="s">
        <v>6889</v>
      </c>
      <c r="K2977" s="4" t="s">
        <v>1059</v>
      </c>
      <c r="L2977" s="4" t="s">
        <v>5424</v>
      </c>
      <c r="M2977" s="4" t="s">
        <v>6618</v>
      </c>
      <c r="N2977" s="4" t="s">
        <v>1136</v>
      </c>
      <c r="O2977" s="4" t="s">
        <v>3590</v>
      </c>
      <c r="P2977" s="5" t="e">
        <v>#N/A</v>
      </c>
    </row>
    <row r="2978" spans="1:16" x14ac:dyDescent="0.35">
      <c r="A2978" s="4" t="s">
        <v>1437</v>
      </c>
      <c r="B2978" s="18" t="s">
        <v>11761</v>
      </c>
      <c r="C2978" s="34">
        <f t="shared" si="92"/>
        <v>4.1367613295550913E-5</v>
      </c>
      <c r="D2978" s="35">
        <f t="shared" si="93"/>
        <v>0.94061679111419505</v>
      </c>
      <c r="E2978" s="4" t="s">
        <v>1436</v>
      </c>
      <c r="F2978" s="4" t="s">
        <v>6941</v>
      </c>
      <c r="G2978" s="9">
        <v>6</v>
      </c>
      <c r="H2978" s="4">
        <v>4</v>
      </c>
      <c r="I2978" s="4" t="s">
        <v>3341</v>
      </c>
      <c r="J2978" s="4" t="s">
        <v>5366</v>
      </c>
      <c r="K2978" s="4" t="s">
        <v>979</v>
      </c>
      <c r="L2978" s="4" t="s">
        <v>3438</v>
      </c>
      <c r="M2978" s="4" t="s">
        <v>4025</v>
      </c>
      <c r="N2978" s="4" t="s">
        <v>1031</v>
      </c>
      <c r="O2978" s="4" t="s">
        <v>3495</v>
      </c>
      <c r="P2978" s="5" t="e">
        <v>#N/A</v>
      </c>
    </row>
    <row r="2979" spans="1:16" x14ac:dyDescent="0.35">
      <c r="A2979" s="4" t="s">
        <v>1437</v>
      </c>
      <c r="B2979" s="18" t="s">
        <v>11761</v>
      </c>
      <c r="C2979" s="34">
        <f t="shared" si="92"/>
        <v>4.1367613295550913E-5</v>
      </c>
      <c r="D2979" s="35">
        <f t="shared" si="93"/>
        <v>0.94065815872749059</v>
      </c>
      <c r="E2979" s="4" t="s">
        <v>1436</v>
      </c>
      <c r="F2979" s="4" t="s">
        <v>6965</v>
      </c>
      <c r="G2979" s="9">
        <v>6</v>
      </c>
      <c r="H2979" s="4">
        <v>2</v>
      </c>
      <c r="I2979" s="4" t="s">
        <v>3341</v>
      </c>
      <c r="J2979" s="4" t="s">
        <v>5016</v>
      </c>
      <c r="K2979" s="4" t="s">
        <v>964</v>
      </c>
      <c r="L2979" s="4" t="s">
        <v>5424</v>
      </c>
      <c r="M2979" s="4" t="s">
        <v>4164</v>
      </c>
      <c r="N2979" s="4" t="s">
        <v>1011</v>
      </c>
      <c r="O2979" s="4" t="s">
        <v>3811</v>
      </c>
      <c r="P2979" s="5" t="e">
        <v>#N/A</v>
      </c>
    </row>
    <row r="2980" spans="1:16" x14ac:dyDescent="0.35">
      <c r="A2980" s="4" t="s">
        <v>1437</v>
      </c>
      <c r="B2980" s="18" t="s">
        <v>11761</v>
      </c>
      <c r="C2980" s="34">
        <f t="shared" si="92"/>
        <v>4.1367613295550913E-5</v>
      </c>
      <c r="D2980" s="35">
        <f t="shared" si="93"/>
        <v>0.94069952634078613</v>
      </c>
      <c r="E2980" s="4" t="s">
        <v>1436</v>
      </c>
      <c r="F2980" s="4" t="s">
        <v>6969</v>
      </c>
      <c r="G2980" s="9">
        <v>6</v>
      </c>
      <c r="H2980" s="4">
        <v>2</v>
      </c>
      <c r="I2980" s="4" t="s">
        <v>3341</v>
      </c>
      <c r="J2980" s="4" t="s">
        <v>5366</v>
      </c>
      <c r="K2980" s="4" t="s">
        <v>959</v>
      </c>
      <c r="L2980" s="4" t="s">
        <v>3766</v>
      </c>
      <c r="M2980" s="4" t="s">
        <v>3648</v>
      </c>
      <c r="N2980" s="4" t="s">
        <v>1004</v>
      </c>
      <c r="O2980" s="4" t="s">
        <v>3811</v>
      </c>
      <c r="P2980" s="5" t="e">
        <v>#N/A</v>
      </c>
    </row>
    <row r="2981" spans="1:16" x14ac:dyDescent="0.35">
      <c r="A2981" s="4" t="s">
        <v>1437</v>
      </c>
      <c r="B2981" s="18" t="s">
        <v>11761</v>
      </c>
      <c r="C2981" s="34">
        <f t="shared" si="92"/>
        <v>4.1367613295550913E-5</v>
      </c>
      <c r="D2981" s="35">
        <f t="shared" si="93"/>
        <v>0.94074089395408167</v>
      </c>
      <c r="E2981" s="4" t="s">
        <v>1436</v>
      </c>
      <c r="F2981" s="4" t="s">
        <v>7082</v>
      </c>
      <c r="G2981" s="9">
        <v>6</v>
      </c>
      <c r="H2981" s="4">
        <v>2</v>
      </c>
      <c r="I2981" s="4" t="s">
        <v>3359</v>
      </c>
      <c r="J2981" s="4" t="s">
        <v>6078</v>
      </c>
      <c r="K2981" s="4" t="s">
        <v>952</v>
      </c>
      <c r="L2981" s="4" t="s">
        <v>5047</v>
      </c>
      <c r="M2981" s="4" t="s">
        <v>3714</v>
      </c>
      <c r="N2981" s="4" t="s">
        <v>994</v>
      </c>
      <c r="O2981" s="4" t="s">
        <v>3378</v>
      </c>
      <c r="P2981" s="5" t="e">
        <v>#N/A</v>
      </c>
    </row>
    <row r="2982" spans="1:16" x14ac:dyDescent="0.35">
      <c r="A2982" s="4" t="s">
        <v>1437</v>
      </c>
      <c r="B2982" s="17" t="s">
        <v>11760</v>
      </c>
      <c r="C2982" s="34">
        <f t="shared" si="92"/>
        <v>4.1367613295550913E-5</v>
      </c>
      <c r="D2982" s="35">
        <f t="shared" si="93"/>
        <v>0.94078226156737721</v>
      </c>
      <c r="E2982" s="4" t="s">
        <v>1436</v>
      </c>
      <c r="F2982" s="4" t="s">
        <v>7100</v>
      </c>
      <c r="G2982" s="9">
        <v>6</v>
      </c>
      <c r="H2982" s="4">
        <v>0</v>
      </c>
      <c r="I2982" s="4" t="s">
        <v>4075</v>
      </c>
      <c r="J2982" s="4" t="s">
        <v>4529</v>
      </c>
      <c r="K2982" s="4" t="s">
        <v>954</v>
      </c>
      <c r="L2982" s="4" t="s">
        <v>4025</v>
      </c>
      <c r="M2982" s="4" t="s">
        <v>7101</v>
      </c>
      <c r="N2982" s="4" t="s">
        <v>997</v>
      </c>
      <c r="O2982" s="4" t="s">
        <v>4080</v>
      </c>
      <c r="P2982" s="5" t="e">
        <v>#N/A</v>
      </c>
    </row>
    <row r="2983" spans="1:16" x14ac:dyDescent="0.35">
      <c r="A2983" s="4" t="s">
        <v>1437</v>
      </c>
      <c r="B2983" s="17" t="s">
        <v>11760</v>
      </c>
      <c r="C2983" s="34">
        <f t="shared" si="92"/>
        <v>4.1367613295550913E-5</v>
      </c>
      <c r="D2983" s="35">
        <f t="shared" si="93"/>
        <v>0.94082362918067275</v>
      </c>
      <c r="E2983" s="4" t="s">
        <v>1436</v>
      </c>
      <c r="F2983" s="4" t="s">
        <v>7135</v>
      </c>
      <c r="G2983" s="9">
        <v>6</v>
      </c>
      <c r="H2983" s="4">
        <v>0</v>
      </c>
      <c r="I2983" s="4" t="s">
        <v>3519</v>
      </c>
      <c r="J2983" s="4" t="s">
        <v>4961</v>
      </c>
      <c r="K2983" s="4" t="s">
        <v>952</v>
      </c>
      <c r="L2983" s="4" t="s">
        <v>5782</v>
      </c>
      <c r="M2983" s="4" t="s">
        <v>4157</v>
      </c>
      <c r="N2983" s="4" t="s">
        <v>994</v>
      </c>
      <c r="O2983" s="4" t="s">
        <v>3581</v>
      </c>
      <c r="P2983" s="5" t="e">
        <v>#N/A</v>
      </c>
    </row>
    <row r="2984" spans="1:16" x14ac:dyDescent="0.35">
      <c r="A2984" s="4" t="s">
        <v>1437</v>
      </c>
      <c r="B2984" s="18" t="s">
        <v>11761</v>
      </c>
      <c r="C2984" s="34">
        <f t="shared" si="92"/>
        <v>4.1367613295550913E-5</v>
      </c>
      <c r="D2984" s="35">
        <f t="shared" si="93"/>
        <v>0.94086499679396829</v>
      </c>
      <c r="E2984" s="4" t="s">
        <v>1436</v>
      </c>
      <c r="F2984" s="4" t="s">
        <v>7205</v>
      </c>
      <c r="G2984" s="9">
        <v>6</v>
      </c>
      <c r="H2984" s="4">
        <v>3</v>
      </c>
      <c r="I2984" s="4" t="s">
        <v>3399</v>
      </c>
      <c r="J2984" s="4" t="s">
        <v>5896</v>
      </c>
      <c r="K2984" s="4" t="s">
        <v>1004</v>
      </c>
      <c r="L2984" s="4" t="s">
        <v>5782</v>
      </c>
      <c r="M2984" s="4" t="s">
        <v>3354</v>
      </c>
      <c r="N2984" s="4" t="s">
        <v>1064</v>
      </c>
      <c r="O2984" s="4" t="s">
        <v>3426</v>
      </c>
      <c r="P2984" s="5" t="e">
        <v>#N/A</v>
      </c>
    </row>
    <row r="2985" spans="1:16" x14ac:dyDescent="0.35">
      <c r="A2985" s="4" t="s">
        <v>1437</v>
      </c>
      <c r="B2985" s="18" t="s">
        <v>11761</v>
      </c>
      <c r="C2985" s="34">
        <f t="shared" si="92"/>
        <v>4.1367613295550913E-5</v>
      </c>
      <c r="D2985" s="35">
        <f t="shared" si="93"/>
        <v>0.94090636440726383</v>
      </c>
      <c r="E2985" s="4" t="s">
        <v>1436</v>
      </c>
      <c r="F2985" s="4" t="s">
        <v>7244</v>
      </c>
      <c r="G2985" s="9">
        <v>6</v>
      </c>
      <c r="H2985" s="4">
        <v>2</v>
      </c>
      <c r="I2985" s="4" t="s">
        <v>3594</v>
      </c>
      <c r="J2985" s="4" t="s">
        <v>6311</v>
      </c>
      <c r="K2985" s="4" t="s">
        <v>934</v>
      </c>
      <c r="L2985" s="4" t="s">
        <v>5498</v>
      </c>
      <c r="M2985" s="4" t="s">
        <v>3405</v>
      </c>
      <c r="N2985" s="4" t="s">
        <v>970</v>
      </c>
      <c r="O2985" s="4" t="s">
        <v>3389</v>
      </c>
      <c r="P2985" s="5" t="e">
        <v>#N/A</v>
      </c>
    </row>
    <row r="2986" spans="1:16" x14ac:dyDescent="0.35">
      <c r="A2986" s="4" t="s">
        <v>1437</v>
      </c>
      <c r="B2986" s="17" t="s">
        <v>11760</v>
      </c>
      <c r="C2986" s="34">
        <f t="shared" si="92"/>
        <v>4.1367613295550913E-5</v>
      </c>
      <c r="D2986" s="35">
        <f t="shared" si="93"/>
        <v>0.94094773202055937</v>
      </c>
      <c r="E2986" s="4" t="s">
        <v>1436</v>
      </c>
      <c r="F2986" s="4" t="s">
        <v>7323</v>
      </c>
      <c r="G2986" s="9">
        <v>6</v>
      </c>
      <c r="H2986" s="4">
        <v>0</v>
      </c>
      <c r="I2986" s="4" t="s">
        <v>3359</v>
      </c>
      <c r="J2986" s="4" t="s">
        <v>4933</v>
      </c>
      <c r="K2986" s="4" t="s">
        <v>897</v>
      </c>
      <c r="L2986" s="4" t="s">
        <v>3531</v>
      </c>
      <c r="M2986" s="4" t="s">
        <v>4934</v>
      </c>
      <c r="N2986" s="4" t="s">
        <v>919</v>
      </c>
      <c r="O2986" s="4" t="s">
        <v>3363</v>
      </c>
      <c r="P2986" s="5" t="e">
        <v>#N/A</v>
      </c>
    </row>
    <row r="2987" spans="1:16" x14ac:dyDescent="0.35">
      <c r="A2987" s="4" t="s">
        <v>1437</v>
      </c>
      <c r="B2987" s="18" t="s">
        <v>11761</v>
      </c>
      <c r="C2987" s="34">
        <f t="shared" si="92"/>
        <v>4.1367613295550913E-5</v>
      </c>
      <c r="D2987" s="35">
        <f t="shared" si="93"/>
        <v>0.94098909963385491</v>
      </c>
      <c r="E2987" s="4" t="s">
        <v>1436</v>
      </c>
      <c r="F2987" s="4" t="s">
        <v>7343</v>
      </c>
      <c r="G2987" s="9">
        <v>6</v>
      </c>
      <c r="H2987" s="4">
        <v>4</v>
      </c>
      <c r="I2987" s="4" t="s">
        <v>3341</v>
      </c>
      <c r="J2987" s="4" t="s">
        <v>3592</v>
      </c>
      <c r="K2987" s="4" t="s">
        <v>1130</v>
      </c>
      <c r="L2987" s="4" t="s">
        <v>5782</v>
      </c>
      <c r="M2987" s="4" t="s">
        <v>3593</v>
      </c>
      <c r="N2987" s="4" t="s">
        <v>1223</v>
      </c>
      <c r="O2987" s="4" t="s">
        <v>3763</v>
      </c>
      <c r="P2987" s="5" t="e">
        <v>#N/A</v>
      </c>
    </row>
    <row r="2988" spans="1:16" x14ac:dyDescent="0.35">
      <c r="A2988" s="4" t="s">
        <v>1437</v>
      </c>
      <c r="B2988" s="17" t="s">
        <v>11760</v>
      </c>
      <c r="C2988" s="34">
        <f t="shared" si="92"/>
        <v>4.1367613295550913E-5</v>
      </c>
      <c r="D2988" s="35">
        <f t="shared" si="93"/>
        <v>0.94103046724715045</v>
      </c>
      <c r="E2988" s="4" t="s">
        <v>1436</v>
      </c>
      <c r="F2988" s="4" t="s">
        <v>7393</v>
      </c>
      <c r="G2988" s="9">
        <v>6</v>
      </c>
      <c r="H2988" s="4">
        <v>0</v>
      </c>
      <c r="I2988" s="4" t="s">
        <v>3529</v>
      </c>
      <c r="J2988" s="4" t="s">
        <v>7394</v>
      </c>
      <c r="K2988" s="4" t="s">
        <v>941</v>
      </c>
      <c r="L2988" s="4" t="s">
        <v>4508</v>
      </c>
      <c r="M2988" s="4" t="s">
        <v>3420</v>
      </c>
      <c r="N2988" s="4" t="s">
        <v>980</v>
      </c>
      <c r="O2988" s="4" t="s">
        <v>4964</v>
      </c>
      <c r="P2988" s="5" t="e">
        <v>#N/A</v>
      </c>
    </row>
    <row r="2989" spans="1:16" x14ac:dyDescent="0.35">
      <c r="A2989" s="4" t="s">
        <v>1437</v>
      </c>
      <c r="B2989" s="18" t="s">
        <v>11761</v>
      </c>
      <c r="C2989" s="34">
        <f t="shared" si="92"/>
        <v>4.1367613295550913E-5</v>
      </c>
      <c r="D2989" s="35">
        <f t="shared" si="93"/>
        <v>0.94107183486044599</v>
      </c>
      <c r="E2989" s="4" t="s">
        <v>1436</v>
      </c>
      <c r="F2989" s="4" t="s">
        <v>7453</v>
      </c>
      <c r="G2989" s="9">
        <v>6</v>
      </c>
      <c r="H2989" s="4">
        <v>3</v>
      </c>
      <c r="I2989" s="4" t="s">
        <v>3399</v>
      </c>
      <c r="J2989" s="4" t="s">
        <v>4175</v>
      </c>
      <c r="K2989" s="4" t="s">
        <v>1004</v>
      </c>
      <c r="L2989" s="4" t="s">
        <v>3605</v>
      </c>
      <c r="M2989" s="4" t="s">
        <v>4179</v>
      </c>
      <c r="N2989" s="4" t="s">
        <v>1064</v>
      </c>
      <c r="O2989" s="4" t="s">
        <v>3426</v>
      </c>
      <c r="P2989" s="5" t="e">
        <v>#N/A</v>
      </c>
    </row>
    <row r="2990" spans="1:16" x14ac:dyDescent="0.35">
      <c r="A2990" s="4" t="s">
        <v>1437</v>
      </c>
      <c r="B2990" s="18" t="s">
        <v>11761</v>
      </c>
      <c r="C2990" s="34">
        <f t="shared" si="92"/>
        <v>4.1367613295550913E-5</v>
      </c>
      <c r="D2990" s="35">
        <f t="shared" si="93"/>
        <v>0.94111320247374153</v>
      </c>
      <c r="E2990" s="4" t="s">
        <v>1436</v>
      </c>
      <c r="F2990" s="4" t="s">
        <v>7500</v>
      </c>
      <c r="G2990" s="9">
        <v>6</v>
      </c>
      <c r="H2990" s="4">
        <v>2</v>
      </c>
      <c r="I2990" s="4" t="s">
        <v>3594</v>
      </c>
      <c r="J2990" s="4" t="s">
        <v>4759</v>
      </c>
      <c r="K2990" s="4" t="s">
        <v>966</v>
      </c>
      <c r="L2990" s="4" t="s">
        <v>3515</v>
      </c>
      <c r="M2990" s="4" t="s">
        <v>4767</v>
      </c>
      <c r="N2990" s="4" t="s">
        <v>1014</v>
      </c>
      <c r="O2990" s="4" t="s">
        <v>1846</v>
      </c>
      <c r="P2990" s="5" t="e">
        <v>#N/A</v>
      </c>
    </row>
    <row r="2991" spans="1:16" x14ac:dyDescent="0.35">
      <c r="A2991" s="4" t="s">
        <v>1437</v>
      </c>
      <c r="B2991" s="17" t="s">
        <v>11760</v>
      </c>
      <c r="C2991" s="34">
        <f t="shared" si="92"/>
        <v>4.1367613295550913E-5</v>
      </c>
      <c r="D2991" s="35">
        <f t="shared" si="93"/>
        <v>0.94115457008703707</v>
      </c>
      <c r="E2991" s="4" t="s">
        <v>1436</v>
      </c>
      <c r="F2991" s="4" t="s">
        <v>7537</v>
      </c>
      <c r="G2991" s="9">
        <v>6</v>
      </c>
      <c r="H2991" s="4">
        <v>0</v>
      </c>
      <c r="I2991" s="4" t="s">
        <v>3519</v>
      </c>
      <c r="J2991" s="4" t="s">
        <v>5064</v>
      </c>
      <c r="K2991" s="4" t="s">
        <v>1072</v>
      </c>
      <c r="L2991" s="4" t="s">
        <v>3605</v>
      </c>
      <c r="M2991" s="4" t="s">
        <v>4157</v>
      </c>
      <c r="N2991" s="4" t="s">
        <v>1152</v>
      </c>
      <c r="O2991" s="4" t="s">
        <v>3681</v>
      </c>
      <c r="P2991" s="5" t="e">
        <v>#N/A</v>
      </c>
    </row>
    <row r="2992" spans="1:16" x14ac:dyDescent="0.35">
      <c r="A2992" s="4" t="s">
        <v>1437</v>
      </c>
      <c r="B2992" s="17" t="s">
        <v>11760</v>
      </c>
      <c r="C2992" s="34">
        <f t="shared" si="92"/>
        <v>4.1367613295550913E-5</v>
      </c>
      <c r="D2992" s="35">
        <f t="shared" si="93"/>
        <v>0.94119593770033261</v>
      </c>
      <c r="E2992" s="4" t="s">
        <v>1436</v>
      </c>
      <c r="F2992" s="4" t="s">
        <v>7547</v>
      </c>
      <c r="G2992" s="9">
        <v>6</v>
      </c>
      <c r="H2992" s="4">
        <v>0</v>
      </c>
      <c r="I2992" s="4" t="s">
        <v>3519</v>
      </c>
      <c r="J2992" s="4" t="s">
        <v>4704</v>
      </c>
      <c r="K2992" s="4" t="s">
        <v>937</v>
      </c>
      <c r="L2992" s="4" t="s">
        <v>3648</v>
      </c>
      <c r="M2992" s="4" t="s">
        <v>3522</v>
      </c>
      <c r="N2992" s="4" t="s">
        <v>974</v>
      </c>
      <c r="O2992" s="4" t="s">
        <v>2068</v>
      </c>
      <c r="P2992" s="5" t="e">
        <v>#N/A</v>
      </c>
    </row>
    <row r="2993" spans="1:16" x14ac:dyDescent="0.35">
      <c r="A2993" s="4" t="s">
        <v>1437</v>
      </c>
      <c r="B2993" s="17" t="s">
        <v>11760</v>
      </c>
      <c r="C2993" s="34">
        <f t="shared" si="92"/>
        <v>4.1367613295550913E-5</v>
      </c>
      <c r="D2993" s="35">
        <f t="shared" si="93"/>
        <v>0.94123730531362815</v>
      </c>
      <c r="E2993" s="4" t="s">
        <v>1436</v>
      </c>
      <c r="F2993" s="4" t="s">
        <v>7548</v>
      </c>
      <c r="G2993" s="9">
        <v>6</v>
      </c>
      <c r="H2993" s="4">
        <v>0</v>
      </c>
      <c r="I2993" s="4" t="s">
        <v>3519</v>
      </c>
      <c r="J2993" s="4" t="s">
        <v>4704</v>
      </c>
      <c r="K2993" s="4" t="s">
        <v>966</v>
      </c>
      <c r="L2993" s="4" t="s">
        <v>3648</v>
      </c>
      <c r="M2993" s="4" t="s">
        <v>3522</v>
      </c>
      <c r="N2993" s="4" t="s">
        <v>1014</v>
      </c>
      <c r="O2993" s="4" t="s">
        <v>3422</v>
      </c>
      <c r="P2993" s="5" t="e">
        <v>#N/A</v>
      </c>
    </row>
    <row r="2994" spans="1:16" x14ac:dyDescent="0.35">
      <c r="A2994" s="4" t="s">
        <v>1437</v>
      </c>
      <c r="B2994" s="17" t="s">
        <v>11760</v>
      </c>
      <c r="C2994" s="34">
        <f t="shared" si="92"/>
        <v>4.1367613295550913E-5</v>
      </c>
      <c r="D2994" s="35">
        <f t="shared" si="93"/>
        <v>0.94127867292692369</v>
      </c>
      <c r="E2994" s="4" t="s">
        <v>1436</v>
      </c>
      <c r="F2994" s="4" t="s">
        <v>7609</v>
      </c>
      <c r="G2994" s="9">
        <v>6</v>
      </c>
      <c r="H2994" s="4">
        <v>0</v>
      </c>
      <c r="I2994" s="4" t="s">
        <v>3359</v>
      </c>
      <c r="J2994" s="4" t="s">
        <v>7603</v>
      </c>
      <c r="K2994" s="4" t="s">
        <v>911</v>
      </c>
      <c r="L2994" s="4" t="s">
        <v>3605</v>
      </c>
      <c r="M2994" s="4" t="s">
        <v>3585</v>
      </c>
      <c r="N2994" s="4" t="s">
        <v>939</v>
      </c>
      <c r="O2994" s="4" t="s">
        <v>3205</v>
      </c>
      <c r="P2994" s="5" t="e">
        <v>#N/A</v>
      </c>
    </row>
    <row r="2995" spans="1:16" x14ac:dyDescent="0.35">
      <c r="A2995" s="4" t="s">
        <v>1437</v>
      </c>
      <c r="B2995" s="17" t="s">
        <v>11760</v>
      </c>
      <c r="C2995" s="34">
        <f t="shared" si="92"/>
        <v>4.1367613295550913E-5</v>
      </c>
      <c r="D2995" s="35">
        <f t="shared" si="93"/>
        <v>0.94132004054021923</v>
      </c>
      <c r="E2995" s="4" t="s">
        <v>1436</v>
      </c>
      <c r="F2995" s="4" t="s">
        <v>7623</v>
      </c>
      <c r="G2995" s="9">
        <v>6</v>
      </c>
      <c r="H2995" s="4">
        <v>0</v>
      </c>
      <c r="I2995" s="4" t="s">
        <v>3452</v>
      </c>
      <c r="J2995" s="4" t="s">
        <v>6687</v>
      </c>
      <c r="K2995" s="4" t="s">
        <v>911</v>
      </c>
      <c r="L2995" s="4" t="s">
        <v>6447</v>
      </c>
      <c r="M2995" s="4"/>
      <c r="N2995" s="4" t="s">
        <v>939</v>
      </c>
      <c r="O2995" s="4" t="s">
        <v>3422</v>
      </c>
      <c r="P2995" s="5" t="e">
        <v>#N/A</v>
      </c>
    </row>
    <row r="2996" spans="1:16" x14ac:dyDescent="0.35">
      <c r="A2996" s="4" t="s">
        <v>1437</v>
      </c>
      <c r="B2996" s="18" t="s">
        <v>11761</v>
      </c>
      <c r="C2996" s="34">
        <f t="shared" si="92"/>
        <v>4.1367613295550913E-5</v>
      </c>
      <c r="D2996" s="35">
        <f t="shared" si="93"/>
        <v>0.94136140815351477</v>
      </c>
      <c r="E2996" s="4" t="s">
        <v>1436</v>
      </c>
      <c r="F2996" s="4" t="s">
        <v>7636</v>
      </c>
      <c r="G2996" s="9">
        <v>6</v>
      </c>
      <c r="H2996" s="4">
        <v>2</v>
      </c>
      <c r="I2996" s="4" t="s">
        <v>3359</v>
      </c>
      <c r="J2996" s="4" t="s">
        <v>4793</v>
      </c>
      <c r="K2996" s="4" t="s">
        <v>959</v>
      </c>
      <c r="L2996" s="4" t="s">
        <v>3420</v>
      </c>
      <c r="M2996" s="4" t="s">
        <v>3762</v>
      </c>
      <c r="N2996" s="4" t="s">
        <v>1004</v>
      </c>
      <c r="O2996" s="4" t="s">
        <v>3389</v>
      </c>
      <c r="P2996" s="5" t="e">
        <v>#N/A</v>
      </c>
    </row>
    <row r="2997" spans="1:16" x14ac:dyDescent="0.35">
      <c r="A2997" s="4" t="s">
        <v>1437</v>
      </c>
      <c r="B2997" s="17" t="s">
        <v>11760</v>
      </c>
      <c r="C2997" s="34">
        <f t="shared" si="92"/>
        <v>4.1367613295550913E-5</v>
      </c>
      <c r="D2997" s="35">
        <f t="shared" si="93"/>
        <v>0.94140277576681031</v>
      </c>
      <c r="E2997" s="4" t="s">
        <v>1436</v>
      </c>
      <c r="F2997" s="4" t="s">
        <v>7649</v>
      </c>
      <c r="G2997" s="9">
        <v>6</v>
      </c>
      <c r="H2997" s="4">
        <v>0</v>
      </c>
      <c r="I2997" s="4" t="s">
        <v>4075</v>
      </c>
      <c r="J2997" s="4" t="s">
        <v>4086</v>
      </c>
      <c r="K2997" s="4" t="s">
        <v>963</v>
      </c>
      <c r="L2997" s="4" t="s">
        <v>3813</v>
      </c>
      <c r="M2997" s="4" t="s">
        <v>3354</v>
      </c>
      <c r="N2997" s="4" t="s">
        <v>1009</v>
      </c>
      <c r="O2997" s="4" t="s">
        <v>4080</v>
      </c>
      <c r="P2997" s="5" t="e">
        <v>#N/A</v>
      </c>
    </row>
    <row r="2998" spans="1:16" x14ac:dyDescent="0.35">
      <c r="A2998" s="4" t="s">
        <v>1437</v>
      </c>
      <c r="B2998" s="17" t="s">
        <v>11760</v>
      </c>
      <c r="C2998" s="34">
        <f t="shared" si="92"/>
        <v>4.1367613295550913E-5</v>
      </c>
      <c r="D2998" s="35">
        <f t="shared" si="93"/>
        <v>0.94144414338010585</v>
      </c>
      <c r="E2998" s="4" t="s">
        <v>1436</v>
      </c>
      <c r="F2998" s="4" t="s">
        <v>7652</v>
      </c>
      <c r="G2998" s="9">
        <v>6</v>
      </c>
      <c r="H2998" s="4">
        <v>0</v>
      </c>
      <c r="I2998" s="4" t="s">
        <v>4075</v>
      </c>
      <c r="J2998" s="4" t="s">
        <v>4529</v>
      </c>
      <c r="K2998" s="4" t="s">
        <v>985</v>
      </c>
      <c r="L2998" s="4" t="s">
        <v>3813</v>
      </c>
      <c r="M2998" s="4" t="s">
        <v>3614</v>
      </c>
      <c r="N2998" s="4" t="s">
        <v>1039</v>
      </c>
      <c r="O2998" s="4" t="s">
        <v>4080</v>
      </c>
      <c r="P2998" s="5" t="e">
        <v>#N/A</v>
      </c>
    </row>
    <row r="2999" spans="1:16" x14ac:dyDescent="0.35">
      <c r="A2999" s="4" t="s">
        <v>1437</v>
      </c>
      <c r="B2999" s="18" t="s">
        <v>11761</v>
      </c>
      <c r="C2999" s="34">
        <f t="shared" si="92"/>
        <v>4.1367613295550913E-5</v>
      </c>
      <c r="D2999" s="35">
        <f t="shared" si="93"/>
        <v>0.94148551099340139</v>
      </c>
      <c r="E2999" s="4" t="s">
        <v>1436</v>
      </c>
      <c r="F2999" s="4" t="s">
        <v>7704</v>
      </c>
      <c r="G2999" s="9">
        <v>6</v>
      </c>
      <c r="H2999" s="4">
        <v>3</v>
      </c>
      <c r="I2999" s="4" t="s">
        <v>3399</v>
      </c>
      <c r="J2999" s="4" t="s">
        <v>4825</v>
      </c>
      <c r="K2999" s="4" t="s">
        <v>999</v>
      </c>
      <c r="L2999" s="4" t="s">
        <v>3605</v>
      </c>
      <c r="M2999" s="4" t="s">
        <v>4319</v>
      </c>
      <c r="N2999" s="4" t="s">
        <v>1058</v>
      </c>
      <c r="O2999" s="4" t="s">
        <v>3759</v>
      </c>
      <c r="P2999" s="5" t="e">
        <v>#N/A</v>
      </c>
    </row>
    <row r="3000" spans="1:16" x14ac:dyDescent="0.35">
      <c r="A3000" s="4" t="s">
        <v>1437</v>
      </c>
      <c r="B3000" s="17" t="s">
        <v>11760</v>
      </c>
      <c r="C3000" s="34">
        <f t="shared" si="92"/>
        <v>4.1367613295550913E-5</v>
      </c>
      <c r="D3000" s="35">
        <f t="shared" si="93"/>
        <v>0.94152687860669693</v>
      </c>
      <c r="E3000" s="4" t="s">
        <v>1436</v>
      </c>
      <c r="F3000" s="4" t="s">
        <v>7726</v>
      </c>
      <c r="G3000" s="9">
        <v>6</v>
      </c>
      <c r="H3000" s="4">
        <v>0</v>
      </c>
      <c r="I3000" s="4" t="s">
        <v>3721</v>
      </c>
      <c r="J3000" s="4" t="s">
        <v>7725</v>
      </c>
      <c r="K3000" s="4" t="s">
        <v>969</v>
      </c>
      <c r="L3000" s="4" t="s">
        <v>4319</v>
      </c>
      <c r="M3000" s="4"/>
      <c r="N3000" s="4" t="s">
        <v>1018</v>
      </c>
      <c r="O3000" s="4" t="s">
        <v>3811</v>
      </c>
      <c r="P3000" s="5" t="e">
        <v>#N/A</v>
      </c>
    </row>
    <row r="3001" spans="1:16" x14ac:dyDescent="0.35">
      <c r="A3001" s="4" t="s">
        <v>1437</v>
      </c>
      <c r="B3001" s="17" t="s">
        <v>11760</v>
      </c>
      <c r="C3001" s="34">
        <f t="shared" si="92"/>
        <v>4.1367613295550913E-5</v>
      </c>
      <c r="D3001" s="35">
        <f t="shared" si="93"/>
        <v>0.94156824621999247</v>
      </c>
      <c r="E3001" s="4" t="s">
        <v>1436</v>
      </c>
      <c r="F3001" s="4" t="s">
        <v>7735</v>
      </c>
      <c r="G3001" s="9">
        <v>6</v>
      </c>
      <c r="H3001" s="4">
        <v>0</v>
      </c>
      <c r="I3001" s="4" t="s">
        <v>3594</v>
      </c>
      <c r="J3001" s="4" t="s">
        <v>5610</v>
      </c>
      <c r="K3001" s="4" t="s">
        <v>911</v>
      </c>
      <c r="L3001" s="4" t="s">
        <v>3584</v>
      </c>
      <c r="M3001" s="4" t="s">
        <v>3715</v>
      </c>
      <c r="N3001" s="4" t="s">
        <v>939</v>
      </c>
      <c r="O3001" s="4" t="s">
        <v>3205</v>
      </c>
      <c r="P3001" s="5" t="e">
        <v>#N/A</v>
      </c>
    </row>
    <row r="3002" spans="1:16" x14ac:dyDescent="0.35">
      <c r="A3002" s="4" t="s">
        <v>1437</v>
      </c>
      <c r="B3002" s="17" t="s">
        <v>11760</v>
      </c>
      <c r="C3002" s="34">
        <f t="shared" si="92"/>
        <v>4.1367613295550913E-5</v>
      </c>
      <c r="D3002" s="35">
        <f t="shared" si="93"/>
        <v>0.94160961383328801</v>
      </c>
      <c r="E3002" s="4" t="s">
        <v>1436</v>
      </c>
      <c r="F3002" s="4" t="s">
        <v>7830</v>
      </c>
      <c r="G3002" s="9">
        <v>6</v>
      </c>
      <c r="H3002" s="4">
        <v>0</v>
      </c>
      <c r="I3002" s="4" t="s">
        <v>3822</v>
      </c>
      <c r="J3002" s="4" t="s">
        <v>4323</v>
      </c>
      <c r="K3002" s="4" t="s">
        <v>934</v>
      </c>
      <c r="L3002" s="4" t="s">
        <v>3714</v>
      </c>
      <c r="M3002" s="4"/>
      <c r="N3002" s="4" t="s">
        <v>970</v>
      </c>
      <c r="O3002" s="4" t="s">
        <v>3811</v>
      </c>
      <c r="P3002" s="5" t="e">
        <v>#N/A</v>
      </c>
    </row>
    <row r="3003" spans="1:16" x14ac:dyDescent="0.35">
      <c r="A3003" s="4" t="s">
        <v>1437</v>
      </c>
      <c r="B3003" s="18" t="s">
        <v>11761</v>
      </c>
      <c r="C3003" s="34">
        <f t="shared" si="92"/>
        <v>4.1367613295550913E-5</v>
      </c>
      <c r="D3003" s="35">
        <f t="shared" si="93"/>
        <v>0.94165098144658355</v>
      </c>
      <c r="E3003" s="4" t="s">
        <v>1436</v>
      </c>
      <c r="F3003" s="4" t="s">
        <v>7836</v>
      </c>
      <c r="G3003" s="9">
        <v>6</v>
      </c>
      <c r="H3003" s="4">
        <v>2</v>
      </c>
      <c r="I3003" s="4" t="s">
        <v>3341</v>
      </c>
      <c r="J3003" s="4" t="s">
        <v>4735</v>
      </c>
      <c r="K3003" s="4" t="s">
        <v>1059</v>
      </c>
      <c r="L3003" s="4" t="s">
        <v>3587</v>
      </c>
      <c r="M3003" s="4" t="s">
        <v>4089</v>
      </c>
      <c r="N3003" s="4" t="s">
        <v>1136</v>
      </c>
      <c r="O3003" s="4" t="s">
        <v>3590</v>
      </c>
      <c r="P3003" s="5" t="e">
        <v>#N/A</v>
      </c>
    </row>
    <row r="3004" spans="1:16" x14ac:dyDescent="0.35">
      <c r="A3004" s="4" t="s">
        <v>1437</v>
      </c>
      <c r="B3004" s="17" t="s">
        <v>11760</v>
      </c>
      <c r="C3004" s="34">
        <f t="shared" si="92"/>
        <v>4.1367613295550913E-5</v>
      </c>
      <c r="D3004" s="35">
        <f t="shared" si="93"/>
        <v>0.94169234905987909</v>
      </c>
      <c r="E3004" s="4" t="s">
        <v>1436</v>
      </c>
      <c r="F3004" s="4" t="s">
        <v>7885</v>
      </c>
      <c r="G3004" s="9">
        <v>6</v>
      </c>
      <c r="H3004" s="4">
        <v>0</v>
      </c>
      <c r="I3004" s="4" t="s">
        <v>3359</v>
      </c>
      <c r="J3004" s="4" t="s">
        <v>3976</v>
      </c>
      <c r="K3004" s="4" t="s">
        <v>952</v>
      </c>
      <c r="L3004" s="4" t="s">
        <v>3895</v>
      </c>
      <c r="M3004" s="4" t="s">
        <v>3751</v>
      </c>
      <c r="N3004" s="4" t="s">
        <v>994</v>
      </c>
      <c r="O3004" s="4" t="s">
        <v>3378</v>
      </c>
      <c r="P3004" s="5" t="e">
        <v>#N/A</v>
      </c>
    </row>
    <row r="3005" spans="1:16" x14ac:dyDescent="0.35">
      <c r="A3005" s="4" t="s">
        <v>1437</v>
      </c>
      <c r="B3005" s="18" t="s">
        <v>11761</v>
      </c>
      <c r="C3005" s="34">
        <f t="shared" si="92"/>
        <v>4.1367613295550913E-5</v>
      </c>
      <c r="D3005" s="35">
        <f t="shared" si="93"/>
        <v>0.94173371667317463</v>
      </c>
      <c r="E3005" s="4" t="s">
        <v>1436</v>
      </c>
      <c r="F3005" s="4" t="s">
        <v>7979</v>
      </c>
      <c r="G3005" s="9">
        <v>6</v>
      </c>
      <c r="H3005" s="4">
        <v>2</v>
      </c>
      <c r="I3005" s="4" t="s">
        <v>7980</v>
      </c>
      <c r="J3005" s="4" t="s">
        <v>7981</v>
      </c>
      <c r="K3005" s="4" t="s">
        <v>1125</v>
      </c>
      <c r="L3005" s="4" t="s">
        <v>5721</v>
      </c>
      <c r="M3005" s="4"/>
      <c r="N3005" s="4" t="s">
        <v>1217</v>
      </c>
      <c r="O3005" s="4" t="s">
        <v>3868</v>
      </c>
      <c r="P3005" s="5" t="e">
        <v>#N/A</v>
      </c>
    </row>
    <row r="3006" spans="1:16" x14ac:dyDescent="0.35">
      <c r="A3006" s="4" t="s">
        <v>1437</v>
      </c>
      <c r="B3006" s="18" t="s">
        <v>11761</v>
      </c>
      <c r="C3006" s="34">
        <f t="shared" si="92"/>
        <v>4.1367613295550913E-5</v>
      </c>
      <c r="D3006" s="35">
        <f t="shared" si="93"/>
        <v>0.94177508428647017</v>
      </c>
      <c r="E3006" s="4" t="s">
        <v>1436</v>
      </c>
      <c r="F3006" s="4" t="s">
        <v>7992</v>
      </c>
      <c r="G3006" s="9">
        <v>6</v>
      </c>
      <c r="H3006" s="4">
        <v>2</v>
      </c>
      <c r="I3006" s="4" t="s">
        <v>3341</v>
      </c>
      <c r="J3006" s="4" t="s">
        <v>5366</v>
      </c>
      <c r="K3006" s="4" t="s">
        <v>989</v>
      </c>
      <c r="L3006" s="4" t="s">
        <v>3970</v>
      </c>
      <c r="M3006" s="4" t="s">
        <v>3648</v>
      </c>
      <c r="N3006" s="4" t="s">
        <v>1045</v>
      </c>
      <c r="O3006" s="4" t="s">
        <v>3495</v>
      </c>
      <c r="P3006" s="5" t="e">
        <v>#N/A</v>
      </c>
    </row>
    <row r="3007" spans="1:16" x14ac:dyDescent="0.35">
      <c r="A3007" s="4" t="s">
        <v>1437</v>
      </c>
      <c r="B3007" s="18" t="s">
        <v>11761</v>
      </c>
      <c r="C3007" s="34">
        <f t="shared" si="92"/>
        <v>4.1367613295550913E-5</v>
      </c>
      <c r="D3007" s="35">
        <f t="shared" si="93"/>
        <v>0.94181645189976571</v>
      </c>
      <c r="E3007" s="4" t="s">
        <v>1436</v>
      </c>
      <c r="F3007" s="4" t="s">
        <v>7993</v>
      </c>
      <c r="G3007" s="9">
        <v>6</v>
      </c>
      <c r="H3007" s="4">
        <v>2</v>
      </c>
      <c r="I3007" s="4" t="s">
        <v>3399</v>
      </c>
      <c r="J3007" s="4" t="s">
        <v>4789</v>
      </c>
      <c r="K3007" s="4" t="s">
        <v>954</v>
      </c>
      <c r="L3007" s="4" t="s">
        <v>4221</v>
      </c>
      <c r="M3007" s="4" t="s">
        <v>4790</v>
      </c>
      <c r="N3007" s="4" t="s">
        <v>997</v>
      </c>
      <c r="O3007" s="4" t="s">
        <v>5023</v>
      </c>
      <c r="P3007" s="5" t="e">
        <v>#N/A</v>
      </c>
    </row>
    <row r="3008" spans="1:16" x14ac:dyDescent="0.35">
      <c r="A3008" s="4" t="s">
        <v>1437</v>
      </c>
      <c r="B3008" s="18" t="s">
        <v>11761</v>
      </c>
      <c r="C3008" s="34">
        <f t="shared" si="92"/>
        <v>4.1367613295550913E-5</v>
      </c>
      <c r="D3008" s="35">
        <f t="shared" si="93"/>
        <v>0.94185781951306125</v>
      </c>
      <c r="E3008" s="4" t="s">
        <v>1436</v>
      </c>
      <c r="F3008" s="4" t="s">
        <v>8009</v>
      </c>
      <c r="G3008" s="9">
        <v>6</v>
      </c>
      <c r="H3008" s="4">
        <v>2</v>
      </c>
      <c r="I3008" s="4" t="s">
        <v>4075</v>
      </c>
      <c r="J3008" s="4" t="s">
        <v>7601</v>
      </c>
      <c r="K3008" s="4" t="s">
        <v>966</v>
      </c>
      <c r="L3008" s="4" t="s">
        <v>3828</v>
      </c>
      <c r="M3008" s="4" t="s">
        <v>3421</v>
      </c>
      <c r="N3008" s="4" t="s">
        <v>1014</v>
      </c>
      <c r="O3008" s="4" t="s">
        <v>3356</v>
      </c>
      <c r="P3008" s="5" t="e">
        <v>#N/A</v>
      </c>
    </row>
    <row r="3009" spans="1:16" x14ac:dyDescent="0.35">
      <c r="A3009" s="4" t="s">
        <v>1437</v>
      </c>
      <c r="B3009" s="18" t="s">
        <v>11761</v>
      </c>
      <c r="C3009" s="34">
        <f t="shared" si="92"/>
        <v>4.1367613295550913E-5</v>
      </c>
      <c r="D3009" s="35">
        <f t="shared" si="93"/>
        <v>0.94189918712635678</v>
      </c>
      <c r="E3009" s="4" t="s">
        <v>1436</v>
      </c>
      <c r="F3009" s="4" t="s">
        <v>8017</v>
      </c>
      <c r="G3009" s="9">
        <v>6</v>
      </c>
      <c r="H3009" s="4">
        <v>2</v>
      </c>
      <c r="I3009" s="4" t="s">
        <v>3341</v>
      </c>
      <c r="J3009" s="4" t="s">
        <v>8018</v>
      </c>
      <c r="K3009" s="4" t="s">
        <v>969</v>
      </c>
      <c r="L3009" s="4" t="s">
        <v>3439</v>
      </c>
      <c r="M3009" s="4" t="s">
        <v>3988</v>
      </c>
      <c r="N3009" s="4" t="s">
        <v>1018</v>
      </c>
      <c r="O3009" s="4" t="s">
        <v>3476</v>
      </c>
      <c r="P3009" s="5" t="e">
        <v>#N/A</v>
      </c>
    </row>
    <row r="3010" spans="1:16" x14ac:dyDescent="0.35">
      <c r="A3010" s="4" t="s">
        <v>1437</v>
      </c>
      <c r="B3010" s="17" t="s">
        <v>11760</v>
      </c>
      <c r="C3010" s="34">
        <f t="shared" si="92"/>
        <v>4.1367613295550913E-5</v>
      </c>
      <c r="D3010" s="35">
        <f t="shared" si="93"/>
        <v>0.94194055473965232</v>
      </c>
      <c r="E3010" s="4" t="s">
        <v>1436</v>
      </c>
      <c r="F3010" s="4" t="s">
        <v>8104</v>
      </c>
      <c r="G3010" s="9">
        <v>6</v>
      </c>
      <c r="H3010" s="4">
        <v>0</v>
      </c>
      <c r="I3010" s="4" t="s">
        <v>3359</v>
      </c>
      <c r="J3010" s="4" t="s">
        <v>7927</v>
      </c>
      <c r="K3010" s="4" t="s">
        <v>897</v>
      </c>
      <c r="L3010" s="4" t="s">
        <v>3715</v>
      </c>
      <c r="M3010" s="4" t="s">
        <v>4157</v>
      </c>
      <c r="N3010" s="4" t="s">
        <v>920</v>
      </c>
      <c r="O3010" s="4" t="s">
        <v>3205</v>
      </c>
      <c r="P3010" s="5" t="e">
        <v>#N/A</v>
      </c>
    </row>
    <row r="3011" spans="1:16" x14ac:dyDescent="0.35">
      <c r="A3011" s="4" t="s">
        <v>1437</v>
      </c>
      <c r="B3011" s="18" t="s">
        <v>11761</v>
      </c>
      <c r="C3011" s="34">
        <f t="shared" ref="C3011:C3074" si="94">G3011/$G$6705</f>
        <v>4.1367613295550913E-5</v>
      </c>
      <c r="D3011" s="35">
        <f t="shared" si="93"/>
        <v>0.94198192235294786</v>
      </c>
      <c r="E3011" s="4" t="s">
        <v>1436</v>
      </c>
      <c r="F3011" s="4" t="s">
        <v>8157</v>
      </c>
      <c r="G3011" s="9">
        <v>6</v>
      </c>
      <c r="H3011" s="4">
        <v>2</v>
      </c>
      <c r="I3011" s="4" t="s">
        <v>3529</v>
      </c>
      <c r="J3011" s="4" t="s">
        <v>8156</v>
      </c>
      <c r="K3011" s="4" t="s">
        <v>1112</v>
      </c>
      <c r="L3011" s="4" t="s">
        <v>4605</v>
      </c>
      <c r="M3011" s="4"/>
      <c r="N3011" s="4" t="s">
        <v>1201</v>
      </c>
      <c r="O3011" s="4" t="s">
        <v>4240</v>
      </c>
      <c r="P3011" s="5" t="e">
        <v>#N/A</v>
      </c>
    </row>
    <row r="3012" spans="1:16" x14ac:dyDescent="0.35">
      <c r="A3012" s="4" t="s">
        <v>1437</v>
      </c>
      <c r="B3012" s="17" t="s">
        <v>11760</v>
      </c>
      <c r="C3012" s="34">
        <f t="shared" si="94"/>
        <v>4.1367613295550913E-5</v>
      </c>
      <c r="D3012" s="35">
        <f t="shared" ref="D3012:D3075" si="95">D3011+C3012</f>
        <v>0.9420232899662434</v>
      </c>
      <c r="E3012" s="4" t="s">
        <v>1436</v>
      </c>
      <c r="F3012" s="4" t="s">
        <v>8162</v>
      </c>
      <c r="G3012" s="9">
        <v>6</v>
      </c>
      <c r="H3012" s="4">
        <v>0</v>
      </c>
      <c r="I3012" s="4" t="s">
        <v>3594</v>
      </c>
      <c r="J3012" s="4" t="s">
        <v>4947</v>
      </c>
      <c r="K3012" s="4" t="s">
        <v>1157</v>
      </c>
      <c r="L3012" s="4" t="s">
        <v>3439</v>
      </c>
      <c r="M3012" s="4" t="s">
        <v>3655</v>
      </c>
      <c r="N3012" s="4" t="s">
        <v>1256</v>
      </c>
      <c r="O3012" s="4" t="s">
        <v>4458</v>
      </c>
      <c r="P3012" s="5" t="e">
        <v>#N/A</v>
      </c>
    </row>
    <row r="3013" spans="1:16" x14ac:dyDescent="0.35">
      <c r="A3013" s="4" t="s">
        <v>1437</v>
      </c>
      <c r="B3013" s="18" t="s">
        <v>11761</v>
      </c>
      <c r="C3013" s="34">
        <f t="shared" si="94"/>
        <v>4.1367613295550913E-5</v>
      </c>
      <c r="D3013" s="35">
        <f t="shared" si="95"/>
        <v>0.94206465757953894</v>
      </c>
      <c r="E3013" s="4" t="s">
        <v>1436</v>
      </c>
      <c r="F3013" s="4" t="s">
        <v>8177</v>
      </c>
      <c r="G3013" s="9">
        <v>6</v>
      </c>
      <c r="H3013" s="4">
        <v>2</v>
      </c>
      <c r="I3013" s="4" t="s">
        <v>3341</v>
      </c>
      <c r="J3013" s="4" t="s">
        <v>4021</v>
      </c>
      <c r="K3013" s="4" t="s">
        <v>1156</v>
      </c>
      <c r="L3013" s="4" t="s">
        <v>5841</v>
      </c>
      <c r="M3013" s="4" t="s">
        <v>3988</v>
      </c>
      <c r="N3013" s="4" t="s">
        <v>1255</v>
      </c>
      <c r="O3013" s="4" t="s">
        <v>3763</v>
      </c>
      <c r="P3013" s="5" t="e">
        <v>#N/A</v>
      </c>
    </row>
    <row r="3014" spans="1:16" x14ac:dyDescent="0.35">
      <c r="A3014" s="4" t="s">
        <v>1437</v>
      </c>
      <c r="B3014" s="18" t="s">
        <v>11761</v>
      </c>
      <c r="C3014" s="34">
        <f t="shared" si="94"/>
        <v>4.1367613295550913E-5</v>
      </c>
      <c r="D3014" s="35">
        <f t="shared" si="95"/>
        <v>0.94210602519283448</v>
      </c>
      <c r="E3014" s="4" t="s">
        <v>1436</v>
      </c>
      <c r="F3014" s="4" t="s">
        <v>8190</v>
      </c>
      <c r="G3014" s="9">
        <v>6</v>
      </c>
      <c r="H3014" s="4">
        <v>5</v>
      </c>
      <c r="I3014" s="4" t="s">
        <v>3399</v>
      </c>
      <c r="J3014" s="4" t="s">
        <v>6475</v>
      </c>
      <c r="K3014" s="4" t="s">
        <v>954</v>
      </c>
      <c r="L3014" s="4" t="s">
        <v>4564</v>
      </c>
      <c r="M3014" s="4"/>
      <c r="N3014" s="4" t="s">
        <v>997</v>
      </c>
      <c r="O3014" s="4" t="s">
        <v>3757</v>
      </c>
      <c r="P3014" s="5" t="e">
        <v>#N/A</v>
      </c>
    </row>
    <row r="3015" spans="1:16" x14ac:dyDescent="0.35">
      <c r="A3015" s="4" t="s">
        <v>1437</v>
      </c>
      <c r="B3015" s="18" t="s">
        <v>11761</v>
      </c>
      <c r="C3015" s="34">
        <f t="shared" si="94"/>
        <v>4.1367613295550913E-5</v>
      </c>
      <c r="D3015" s="35">
        <f t="shared" si="95"/>
        <v>0.94214739280613002</v>
      </c>
      <c r="E3015" s="4" t="s">
        <v>1436</v>
      </c>
      <c r="F3015" s="4" t="s">
        <v>8218</v>
      </c>
      <c r="G3015" s="9">
        <v>6</v>
      </c>
      <c r="H3015" s="4">
        <v>2</v>
      </c>
      <c r="I3015" s="4" t="s">
        <v>3341</v>
      </c>
      <c r="J3015" s="4" t="s">
        <v>5010</v>
      </c>
      <c r="K3015" s="4" t="s">
        <v>934</v>
      </c>
      <c r="L3015" s="4" t="s">
        <v>5841</v>
      </c>
      <c r="M3015" s="4" t="s">
        <v>4929</v>
      </c>
      <c r="N3015" s="4" t="s">
        <v>970</v>
      </c>
      <c r="O3015" s="4" t="s">
        <v>3422</v>
      </c>
      <c r="P3015" s="5" t="e">
        <v>#N/A</v>
      </c>
    </row>
    <row r="3016" spans="1:16" x14ac:dyDescent="0.35">
      <c r="A3016" s="4" t="s">
        <v>1437</v>
      </c>
      <c r="B3016" s="18" t="s">
        <v>11761</v>
      </c>
      <c r="C3016" s="34">
        <f t="shared" si="94"/>
        <v>4.1367613295550913E-5</v>
      </c>
      <c r="D3016" s="35">
        <f t="shared" si="95"/>
        <v>0.94218876041942556</v>
      </c>
      <c r="E3016" s="4" t="s">
        <v>1436</v>
      </c>
      <c r="F3016" s="4" t="s">
        <v>8246</v>
      </c>
      <c r="G3016" s="9">
        <v>6</v>
      </c>
      <c r="H3016" s="4">
        <v>2</v>
      </c>
      <c r="I3016" s="4" t="s">
        <v>6584</v>
      </c>
      <c r="J3016" s="4" t="s">
        <v>7193</v>
      </c>
      <c r="K3016" s="4" t="s">
        <v>1119</v>
      </c>
      <c r="L3016" s="4" t="s">
        <v>3805</v>
      </c>
      <c r="M3016" s="4"/>
      <c r="N3016" s="4" t="s">
        <v>1210</v>
      </c>
      <c r="O3016" s="4" t="s">
        <v>3868</v>
      </c>
      <c r="P3016" s="5" t="e">
        <v>#N/A</v>
      </c>
    </row>
    <row r="3017" spans="1:16" x14ac:dyDescent="0.35">
      <c r="A3017" s="4" t="s">
        <v>1437</v>
      </c>
      <c r="B3017" s="18" t="s">
        <v>11761</v>
      </c>
      <c r="C3017" s="34">
        <f t="shared" si="94"/>
        <v>4.1367613295550913E-5</v>
      </c>
      <c r="D3017" s="35">
        <f t="shared" si="95"/>
        <v>0.9422301280327211</v>
      </c>
      <c r="E3017" s="4" t="s">
        <v>1436</v>
      </c>
      <c r="F3017" s="4" t="s">
        <v>8276</v>
      </c>
      <c r="G3017" s="9">
        <v>6</v>
      </c>
      <c r="H3017" s="4">
        <v>2</v>
      </c>
      <c r="I3017" s="4" t="s">
        <v>3341</v>
      </c>
      <c r="J3017" s="4" t="s">
        <v>8274</v>
      </c>
      <c r="K3017" s="4" t="s">
        <v>969</v>
      </c>
      <c r="L3017" s="4" t="s">
        <v>6618</v>
      </c>
      <c r="M3017" s="4" t="s">
        <v>3988</v>
      </c>
      <c r="N3017" s="4" t="s">
        <v>1018</v>
      </c>
      <c r="O3017" s="4" t="s">
        <v>3811</v>
      </c>
      <c r="P3017" s="5" t="e">
        <v>#N/A</v>
      </c>
    </row>
    <row r="3018" spans="1:16" x14ac:dyDescent="0.35">
      <c r="A3018" s="4" t="s">
        <v>1437</v>
      </c>
      <c r="B3018" s="18" t="s">
        <v>11761</v>
      </c>
      <c r="C3018" s="34">
        <f t="shared" si="94"/>
        <v>4.1367613295550913E-5</v>
      </c>
      <c r="D3018" s="35">
        <f t="shared" si="95"/>
        <v>0.94227149564601664</v>
      </c>
      <c r="E3018" s="4" t="s">
        <v>1436</v>
      </c>
      <c r="F3018" s="4" t="s">
        <v>8280</v>
      </c>
      <c r="G3018" s="9">
        <v>6</v>
      </c>
      <c r="H3018" s="4">
        <v>2</v>
      </c>
      <c r="I3018" s="4" t="s">
        <v>3341</v>
      </c>
      <c r="J3018" s="4" t="s">
        <v>8281</v>
      </c>
      <c r="K3018" s="4" t="s">
        <v>934</v>
      </c>
      <c r="L3018" s="4" t="s">
        <v>3614</v>
      </c>
      <c r="M3018" s="4"/>
      <c r="N3018" s="4" t="s">
        <v>970</v>
      </c>
      <c r="O3018" s="4" t="s">
        <v>3422</v>
      </c>
      <c r="P3018" s="5" t="e">
        <v>#N/A</v>
      </c>
    </row>
    <row r="3019" spans="1:16" x14ac:dyDescent="0.35">
      <c r="A3019" s="4" t="s">
        <v>1437</v>
      </c>
      <c r="B3019" s="18" t="s">
        <v>11761</v>
      </c>
      <c r="C3019" s="34">
        <f t="shared" si="94"/>
        <v>4.1367613295550913E-5</v>
      </c>
      <c r="D3019" s="35">
        <f t="shared" si="95"/>
        <v>0.94231286325931218</v>
      </c>
      <c r="E3019" s="4" t="s">
        <v>1436</v>
      </c>
      <c r="F3019" s="4" t="s">
        <v>8340</v>
      </c>
      <c r="G3019" s="9">
        <v>6</v>
      </c>
      <c r="H3019" s="4">
        <v>3</v>
      </c>
      <c r="I3019" s="4" t="s">
        <v>3399</v>
      </c>
      <c r="J3019" s="4" t="s">
        <v>8338</v>
      </c>
      <c r="K3019" s="4" t="s">
        <v>1225</v>
      </c>
      <c r="L3019" s="4" t="s">
        <v>5841</v>
      </c>
      <c r="M3019" s="4" t="s">
        <v>3522</v>
      </c>
      <c r="N3019" s="4" t="s">
        <v>1314</v>
      </c>
      <c r="O3019" s="4" t="s">
        <v>4170</v>
      </c>
      <c r="P3019" s="5" t="e">
        <v>#N/A</v>
      </c>
    </row>
    <row r="3020" spans="1:16" x14ac:dyDescent="0.35">
      <c r="A3020" s="4" t="s">
        <v>1437</v>
      </c>
      <c r="B3020" s="17" t="s">
        <v>11760</v>
      </c>
      <c r="C3020" s="34">
        <f t="shared" si="94"/>
        <v>4.1367613295550913E-5</v>
      </c>
      <c r="D3020" s="35">
        <f t="shared" si="95"/>
        <v>0.94235423087260772</v>
      </c>
      <c r="E3020" s="4" t="s">
        <v>1436</v>
      </c>
      <c r="F3020" s="4" t="s">
        <v>8346</v>
      </c>
      <c r="G3020" s="9">
        <v>6</v>
      </c>
      <c r="H3020" s="4">
        <v>0</v>
      </c>
      <c r="I3020" s="4" t="s">
        <v>4051</v>
      </c>
      <c r="J3020" s="4" t="s">
        <v>8342</v>
      </c>
      <c r="K3020" s="4" t="s">
        <v>911</v>
      </c>
      <c r="L3020" s="4" t="s">
        <v>3439</v>
      </c>
      <c r="M3020" s="4" t="s">
        <v>3701</v>
      </c>
      <c r="N3020" s="4" t="s">
        <v>939</v>
      </c>
      <c r="O3020" s="4" t="s">
        <v>3422</v>
      </c>
      <c r="P3020" s="5" t="e">
        <v>#N/A</v>
      </c>
    </row>
    <row r="3021" spans="1:16" x14ac:dyDescent="0.35">
      <c r="A3021" s="4" t="s">
        <v>1437</v>
      </c>
      <c r="B3021" s="18" t="s">
        <v>11761</v>
      </c>
      <c r="C3021" s="34">
        <f t="shared" si="94"/>
        <v>4.1367613295550913E-5</v>
      </c>
      <c r="D3021" s="35">
        <f t="shared" si="95"/>
        <v>0.94239559848590326</v>
      </c>
      <c r="E3021" s="4" t="s">
        <v>1436</v>
      </c>
      <c r="F3021" s="4" t="s">
        <v>8358</v>
      </c>
      <c r="G3021" s="9">
        <v>6</v>
      </c>
      <c r="H3021" s="4">
        <v>2</v>
      </c>
      <c r="I3021" s="4" t="s">
        <v>3341</v>
      </c>
      <c r="J3021" s="4" t="s">
        <v>7970</v>
      </c>
      <c r="K3021" s="4" t="s">
        <v>939</v>
      </c>
      <c r="L3021" s="4" t="s">
        <v>3739</v>
      </c>
      <c r="M3021" s="4" t="s">
        <v>3988</v>
      </c>
      <c r="N3021" s="4" t="s">
        <v>977</v>
      </c>
      <c r="O3021" s="4" t="s">
        <v>3811</v>
      </c>
      <c r="P3021" s="5" t="e">
        <v>#N/A</v>
      </c>
    </row>
    <row r="3022" spans="1:16" x14ac:dyDescent="0.35">
      <c r="A3022" s="4" t="s">
        <v>1437</v>
      </c>
      <c r="B3022" s="18" t="s">
        <v>11761</v>
      </c>
      <c r="C3022" s="34">
        <f t="shared" si="94"/>
        <v>4.1367613295550913E-5</v>
      </c>
      <c r="D3022" s="35">
        <f t="shared" si="95"/>
        <v>0.9424369660991988</v>
      </c>
      <c r="E3022" s="4" t="s">
        <v>1436</v>
      </c>
      <c r="F3022" s="4" t="s">
        <v>8410</v>
      </c>
      <c r="G3022" s="9">
        <v>6</v>
      </c>
      <c r="H3022" s="4">
        <v>3</v>
      </c>
      <c r="I3022" s="4" t="s">
        <v>3399</v>
      </c>
      <c r="J3022" s="4" t="s">
        <v>4685</v>
      </c>
      <c r="K3022" s="4" t="s">
        <v>1078</v>
      </c>
      <c r="L3022" s="4" t="s">
        <v>3588</v>
      </c>
      <c r="M3022" s="4" t="s">
        <v>3421</v>
      </c>
      <c r="N3022" s="4" t="s">
        <v>1159</v>
      </c>
      <c r="O3022" s="4" t="s">
        <v>3426</v>
      </c>
      <c r="P3022" s="5" t="e">
        <v>#N/A</v>
      </c>
    </row>
    <row r="3023" spans="1:16" x14ac:dyDescent="0.35">
      <c r="A3023" s="4" t="s">
        <v>1437</v>
      </c>
      <c r="B3023" s="18" t="s">
        <v>11761</v>
      </c>
      <c r="C3023" s="34">
        <f t="shared" si="94"/>
        <v>4.1367613295550913E-5</v>
      </c>
      <c r="D3023" s="35">
        <f t="shared" si="95"/>
        <v>0.94247833371249434</v>
      </c>
      <c r="E3023" s="4" t="s">
        <v>1436</v>
      </c>
      <c r="F3023" s="4" t="s">
        <v>8459</v>
      </c>
      <c r="G3023" s="9">
        <v>6</v>
      </c>
      <c r="H3023" s="4">
        <v>2</v>
      </c>
      <c r="I3023" s="4" t="s">
        <v>3341</v>
      </c>
      <c r="J3023" s="4" t="s">
        <v>3583</v>
      </c>
      <c r="K3023" s="4" t="s">
        <v>989</v>
      </c>
      <c r="L3023" s="4" t="s">
        <v>4988</v>
      </c>
      <c r="M3023" s="4" t="s">
        <v>3585</v>
      </c>
      <c r="N3023" s="4" t="s">
        <v>1045</v>
      </c>
      <c r="O3023" s="4" t="s">
        <v>3495</v>
      </c>
      <c r="P3023" s="5" t="e">
        <v>#N/A</v>
      </c>
    </row>
    <row r="3024" spans="1:16" x14ac:dyDescent="0.35">
      <c r="A3024" s="4" t="s">
        <v>1437</v>
      </c>
      <c r="B3024" s="18" t="s">
        <v>11761</v>
      </c>
      <c r="C3024" s="34">
        <f t="shared" si="94"/>
        <v>4.1367613295550913E-5</v>
      </c>
      <c r="D3024" s="35">
        <f t="shared" si="95"/>
        <v>0.94251970132578988</v>
      </c>
      <c r="E3024" s="4" t="s">
        <v>1436</v>
      </c>
      <c r="F3024" s="4" t="s">
        <v>8497</v>
      </c>
      <c r="G3024" s="9">
        <v>6</v>
      </c>
      <c r="H3024" s="4">
        <v>5</v>
      </c>
      <c r="I3024" s="4" t="s">
        <v>3399</v>
      </c>
      <c r="J3024" s="4" t="s">
        <v>4175</v>
      </c>
      <c r="K3024" s="4" t="s">
        <v>954</v>
      </c>
      <c r="L3024" s="4" t="s">
        <v>4988</v>
      </c>
      <c r="M3024" s="4" t="s">
        <v>4179</v>
      </c>
      <c r="N3024" s="4" t="s">
        <v>997</v>
      </c>
      <c r="O3024" s="4" t="s">
        <v>3757</v>
      </c>
      <c r="P3024" s="5" t="e">
        <v>#N/A</v>
      </c>
    </row>
    <row r="3025" spans="1:16" x14ac:dyDescent="0.35">
      <c r="A3025" s="4" t="s">
        <v>1437</v>
      </c>
      <c r="B3025" s="18" t="s">
        <v>11761</v>
      </c>
      <c r="C3025" s="34">
        <f t="shared" si="94"/>
        <v>4.1367613295550913E-5</v>
      </c>
      <c r="D3025" s="35">
        <f t="shared" si="95"/>
        <v>0.94256106893908542</v>
      </c>
      <c r="E3025" s="4" t="s">
        <v>1436</v>
      </c>
      <c r="F3025" s="4" t="s">
        <v>8572</v>
      </c>
      <c r="G3025" s="9">
        <v>6</v>
      </c>
      <c r="H3025" s="4">
        <v>2</v>
      </c>
      <c r="I3025" s="4" t="s">
        <v>3341</v>
      </c>
      <c r="J3025" s="4" t="s">
        <v>7931</v>
      </c>
      <c r="K3025" s="4" t="s">
        <v>1059</v>
      </c>
      <c r="L3025" s="4" t="s">
        <v>3585</v>
      </c>
      <c r="M3025" s="4" t="s">
        <v>8023</v>
      </c>
      <c r="N3025" s="4" t="s">
        <v>1136</v>
      </c>
      <c r="O3025" s="4" t="s">
        <v>3590</v>
      </c>
      <c r="P3025" s="5" t="e">
        <v>#N/A</v>
      </c>
    </row>
    <row r="3026" spans="1:16" x14ac:dyDescent="0.35">
      <c r="A3026" s="4" t="s">
        <v>1437</v>
      </c>
      <c r="B3026" s="17" t="s">
        <v>11760</v>
      </c>
      <c r="C3026" s="34">
        <f t="shared" si="94"/>
        <v>4.1367613295550913E-5</v>
      </c>
      <c r="D3026" s="35">
        <f t="shared" si="95"/>
        <v>0.94260243655238096</v>
      </c>
      <c r="E3026" s="4" t="s">
        <v>1436</v>
      </c>
      <c r="F3026" s="4" t="s">
        <v>8576</v>
      </c>
      <c r="G3026" s="9">
        <v>6</v>
      </c>
      <c r="H3026" s="4">
        <v>0</v>
      </c>
      <c r="I3026" s="4" t="s">
        <v>4506</v>
      </c>
      <c r="J3026" s="4" t="s">
        <v>7723</v>
      </c>
      <c r="K3026" s="4" t="s">
        <v>1045</v>
      </c>
      <c r="L3026" s="4" t="s">
        <v>4019</v>
      </c>
      <c r="M3026" s="4"/>
      <c r="N3026" s="4" t="s">
        <v>1119</v>
      </c>
      <c r="O3026" s="4" t="s">
        <v>3865</v>
      </c>
      <c r="P3026" s="5" t="e">
        <v>#N/A</v>
      </c>
    </row>
    <row r="3027" spans="1:16" x14ac:dyDescent="0.35">
      <c r="A3027" s="4" t="s">
        <v>1437</v>
      </c>
      <c r="B3027" s="18" t="s">
        <v>11761</v>
      </c>
      <c r="C3027" s="34">
        <f t="shared" si="94"/>
        <v>4.1367613295550913E-5</v>
      </c>
      <c r="D3027" s="35">
        <f t="shared" si="95"/>
        <v>0.9426438041656765</v>
      </c>
      <c r="E3027" s="4" t="s">
        <v>1436</v>
      </c>
      <c r="F3027" s="4" t="s">
        <v>8606</v>
      </c>
      <c r="G3027" s="9">
        <v>6</v>
      </c>
      <c r="H3027" s="4">
        <v>2</v>
      </c>
      <c r="I3027" s="4" t="s">
        <v>3341</v>
      </c>
      <c r="J3027" s="4" t="s">
        <v>6640</v>
      </c>
      <c r="K3027" s="4" t="s">
        <v>1059</v>
      </c>
      <c r="L3027" s="4" t="s">
        <v>3806</v>
      </c>
      <c r="M3027" s="4" t="s">
        <v>4748</v>
      </c>
      <c r="N3027" s="4" t="s">
        <v>1136</v>
      </c>
      <c r="O3027" s="4" t="s">
        <v>3590</v>
      </c>
      <c r="P3027" s="5" t="e">
        <v>#N/A</v>
      </c>
    </row>
    <row r="3028" spans="1:16" x14ac:dyDescent="0.35">
      <c r="A3028" s="4" t="s">
        <v>1437</v>
      </c>
      <c r="B3028" s="17" t="s">
        <v>11760</v>
      </c>
      <c r="C3028" s="34">
        <f t="shared" si="94"/>
        <v>4.1367613295550913E-5</v>
      </c>
      <c r="D3028" s="35">
        <f t="shared" si="95"/>
        <v>0.94268517177897204</v>
      </c>
      <c r="E3028" s="4" t="s">
        <v>1436</v>
      </c>
      <c r="F3028" s="4" t="s">
        <v>8661</v>
      </c>
      <c r="G3028" s="9">
        <v>6</v>
      </c>
      <c r="H3028" s="4">
        <v>0</v>
      </c>
      <c r="I3028" s="4" t="s">
        <v>3472</v>
      </c>
      <c r="J3028" s="4" t="s">
        <v>8662</v>
      </c>
      <c r="K3028" s="4" t="s">
        <v>930</v>
      </c>
      <c r="L3028" s="4" t="s">
        <v>4176</v>
      </c>
      <c r="M3028" s="4" t="s">
        <v>8557</v>
      </c>
      <c r="N3028" s="4" t="s">
        <v>965</v>
      </c>
      <c r="O3028" s="4" t="s">
        <v>5171</v>
      </c>
      <c r="P3028" s="5" t="e">
        <v>#N/A</v>
      </c>
    </row>
    <row r="3029" spans="1:16" x14ac:dyDescent="0.35">
      <c r="A3029" s="4" t="s">
        <v>1437</v>
      </c>
      <c r="B3029" s="18" t="s">
        <v>11761</v>
      </c>
      <c r="C3029" s="34">
        <f t="shared" si="94"/>
        <v>4.1367613295550913E-5</v>
      </c>
      <c r="D3029" s="35">
        <f t="shared" si="95"/>
        <v>0.94272653939226758</v>
      </c>
      <c r="E3029" s="4" t="s">
        <v>1436</v>
      </c>
      <c r="F3029" s="4" t="s">
        <v>8664</v>
      </c>
      <c r="G3029" s="9">
        <v>6</v>
      </c>
      <c r="H3029" s="4">
        <v>2</v>
      </c>
      <c r="I3029" s="4" t="s">
        <v>3529</v>
      </c>
      <c r="J3029" s="4" t="s">
        <v>8665</v>
      </c>
      <c r="K3029" s="4" t="s">
        <v>1082</v>
      </c>
      <c r="L3029" s="4" t="s">
        <v>6618</v>
      </c>
      <c r="M3029" s="4"/>
      <c r="N3029" s="4" t="s">
        <v>1165</v>
      </c>
      <c r="O3029" s="4" t="s">
        <v>4240</v>
      </c>
      <c r="P3029" s="5" t="e">
        <v>#N/A</v>
      </c>
    </row>
    <row r="3030" spans="1:16" x14ac:dyDescent="0.35">
      <c r="A3030" s="4" t="s">
        <v>1437</v>
      </c>
      <c r="B3030" s="17" t="s">
        <v>11760</v>
      </c>
      <c r="C3030" s="34">
        <f t="shared" si="94"/>
        <v>4.1367613295550913E-5</v>
      </c>
      <c r="D3030" s="35">
        <f t="shared" si="95"/>
        <v>0.94276790700556312</v>
      </c>
      <c r="E3030" s="4" t="s">
        <v>1436</v>
      </c>
      <c r="F3030" s="4" t="s">
        <v>8733</v>
      </c>
      <c r="G3030" s="9">
        <v>6</v>
      </c>
      <c r="H3030" s="4">
        <v>0</v>
      </c>
      <c r="I3030" s="4" t="s">
        <v>3452</v>
      </c>
      <c r="J3030" s="4" t="s">
        <v>8137</v>
      </c>
      <c r="K3030" s="4" t="s">
        <v>915</v>
      </c>
      <c r="L3030" s="4" t="s">
        <v>4097</v>
      </c>
      <c r="M3030" s="4" t="s">
        <v>4902</v>
      </c>
      <c r="N3030" s="4" t="s">
        <v>944</v>
      </c>
      <c r="O3030" s="4" t="s">
        <v>3205</v>
      </c>
      <c r="P3030" s="5" t="e">
        <v>#N/A</v>
      </c>
    </row>
    <row r="3031" spans="1:16" x14ac:dyDescent="0.35">
      <c r="A3031" s="4" t="s">
        <v>1437</v>
      </c>
      <c r="B3031" s="18" t="s">
        <v>11761</v>
      </c>
      <c r="C3031" s="34">
        <f t="shared" si="94"/>
        <v>4.1367613295550913E-5</v>
      </c>
      <c r="D3031" s="35">
        <f t="shared" si="95"/>
        <v>0.94280927461885866</v>
      </c>
      <c r="E3031" s="4" t="s">
        <v>1436</v>
      </c>
      <c r="F3031" s="4" t="s">
        <v>8780</v>
      </c>
      <c r="G3031" s="9">
        <v>6</v>
      </c>
      <c r="H3031" s="4">
        <v>2</v>
      </c>
      <c r="I3031" s="4" t="s">
        <v>3341</v>
      </c>
      <c r="J3031" s="4" t="s">
        <v>8270</v>
      </c>
      <c r="K3031" s="4" t="s">
        <v>1073</v>
      </c>
      <c r="L3031" s="4" t="s">
        <v>3593</v>
      </c>
      <c r="M3031" s="4"/>
      <c r="N3031" s="4" t="s">
        <v>1153</v>
      </c>
      <c r="O3031" s="4" t="s">
        <v>3590</v>
      </c>
      <c r="P3031" s="5" t="e">
        <v>#N/A</v>
      </c>
    </row>
    <row r="3032" spans="1:16" x14ac:dyDescent="0.35">
      <c r="A3032" s="4" t="s">
        <v>1437</v>
      </c>
      <c r="B3032" s="17" t="s">
        <v>11760</v>
      </c>
      <c r="C3032" s="34">
        <f t="shared" si="94"/>
        <v>4.1367613295550913E-5</v>
      </c>
      <c r="D3032" s="35">
        <f t="shared" si="95"/>
        <v>0.9428506422321542</v>
      </c>
      <c r="E3032" s="4" t="s">
        <v>1436</v>
      </c>
      <c r="F3032" s="4" t="s">
        <v>8967</v>
      </c>
      <c r="G3032" s="9">
        <v>6</v>
      </c>
      <c r="H3032" s="4">
        <v>0</v>
      </c>
      <c r="I3032" s="4" t="s">
        <v>3352</v>
      </c>
      <c r="J3032" s="4" t="s">
        <v>8966</v>
      </c>
      <c r="K3032" s="4" t="s">
        <v>983</v>
      </c>
      <c r="L3032" s="4" t="s">
        <v>4662</v>
      </c>
      <c r="M3032" s="4"/>
      <c r="N3032" s="4" t="s">
        <v>1037</v>
      </c>
      <c r="O3032" s="4" t="s">
        <v>4077</v>
      </c>
      <c r="P3032" s="5" t="e">
        <v>#N/A</v>
      </c>
    </row>
    <row r="3033" spans="1:16" x14ac:dyDescent="0.35">
      <c r="A3033" s="4" t="s">
        <v>1437</v>
      </c>
      <c r="B3033" s="17" t="s">
        <v>11760</v>
      </c>
      <c r="C3033" s="34">
        <f t="shared" si="94"/>
        <v>4.1367613295550913E-5</v>
      </c>
      <c r="D3033" s="35">
        <f t="shared" si="95"/>
        <v>0.94289200984544974</v>
      </c>
      <c r="E3033" s="4" t="s">
        <v>1436</v>
      </c>
      <c r="F3033" s="4" t="s">
        <v>8998</v>
      </c>
      <c r="G3033" s="9">
        <v>6</v>
      </c>
      <c r="H3033" s="4">
        <v>0</v>
      </c>
      <c r="I3033" s="4" t="s">
        <v>5112</v>
      </c>
      <c r="J3033" s="4" t="s">
        <v>8899</v>
      </c>
      <c r="K3033" s="4" t="s">
        <v>900</v>
      </c>
      <c r="L3033" s="4" t="s">
        <v>4662</v>
      </c>
      <c r="M3033" s="4"/>
      <c r="N3033" s="4" t="s">
        <v>924</v>
      </c>
      <c r="O3033" s="4" t="s">
        <v>8999</v>
      </c>
      <c r="P3033" s="5" t="e">
        <v>#N/A</v>
      </c>
    </row>
    <row r="3034" spans="1:16" x14ac:dyDescent="0.35">
      <c r="A3034" s="4" t="s">
        <v>1437</v>
      </c>
      <c r="B3034" s="17" t="s">
        <v>11760</v>
      </c>
      <c r="C3034" s="34">
        <f t="shared" si="94"/>
        <v>4.1367613295550913E-5</v>
      </c>
      <c r="D3034" s="35">
        <f t="shared" si="95"/>
        <v>0.94293337745874528</v>
      </c>
      <c r="E3034" s="4" t="s">
        <v>1436</v>
      </c>
      <c r="F3034" s="4" t="s">
        <v>9001</v>
      </c>
      <c r="G3034" s="9">
        <v>6</v>
      </c>
      <c r="H3034" s="4">
        <v>0</v>
      </c>
      <c r="I3034" s="4" t="s">
        <v>3352</v>
      </c>
      <c r="J3034" s="4" t="s">
        <v>8308</v>
      </c>
      <c r="K3034" s="4" t="s">
        <v>944</v>
      </c>
      <c r="L3034" s="4" t="s">
        <v>4662</v>
      </c>
      <c r="M3034" s="4" t="s">
        <v>3355</v>
      </c>
      <c r="N3034" s="4" t="s">
        <v>984</v>
      </c>
      <c r="O3034" s="4" t="s">
        <v>5922</v>
      </c>
      <c r="P3034" s="5" t="e">
        <v>#N/A</v>
      </c>
    </row>
    <row r="3035" spans="1:16" x14ac:dyDescent="0.35">
      <c r="A3035" s="4" t="s">
        <v>1437</v>
      </c>
      <c r="B3035" s="17" t="s">
        <v>11760</v>
      </c>
      <c r="C3035" s="34">
        <f t="shared" si="94"/>
        <v>4.1367613295550913E-5</v>
      </c>
      <c r="D3035" s="35">
        <f t="shared" si="95"/>
        <v>0.94297474507204082</v>
      </c>
      <c r="E3035" s="4" t="s">
        <v>1436</v>
      </c>
      <c r="F3035" s="4" t="s">
        <v>9040</v>
      </c>
      <c r="G3035" s="9">
        <v>6</v>
      </c>
      <c r="H3035" s="4">
        <v>0</v>
      </c>
      <c r="I3035" s="4" t="s">
        <v>3594</v>
      </c>
      <c r="J3035" s="4" t="s">
        <v>4882</v>
      </c>
      <c r="K3035" s="4" t="s">
        <v>944</v>
      </c>
      <c r="L3035" s="4" t="s">
        <v>8271</v>
      </c>
      <c r="M3035" s="4" t="s">
        <v>4890</v>
      </c>
      <c r="N3035" s="4" t="s">
        <v>984</v>
      </c>
      <c r="O3035" s="4" t="s">
        <v>4874</v>
      </c>
      <c r="P3035" s="5" t="e">
        <v>#N/A</v>
      </c>
    </row>
    <row r="3036" spans="1:16" x14ac:dyDescent="0.35">
      <c r="A3036" s="4" t="s">
        <v>1437</v>
      </c>
      <c r="B3036" s="17" t="s">
        <v>11760</v>
      </c>
      <c r="C3036" s="34">
        <f t="shared" si="94"/>
        <v>4.1367613295550913E-5</v>
      </c>
      <c r="D3036" s="35">
        <f t="shared" si="95"/>
        <v>0.94301611268533636</v>
      </c>
      <c r="E3036" s="4" t="s">
        <v>1436</v>
      </c>
      <c r="F3036" s="4" t="s">
        <v>9044</v>
      </c>
      <c r="G3036" s="9">
        <v>6</v>
      </c>
      <c r="H3036" s="4">
        <v>0</v>
      </c>
      <c r="I3036" s="4" t="s">
        <v>3472</v>
      </c>
      <c r="J3036" s="4" t="s">
        <v>8662</v>
      </c>
      <c r="K3036" s="4" t="s">
        <v>967</v>
      </c>
      <c r="L3036" s="4" t="s">
        <v>3606</v>
      </c>
      <c r="M3036" s="4" t="s">
        <v>8557</v>
      </c>
      <c r="N3036" s="4" t="s">
        <v>1015</v>
      </c>
      <c r="O3036" s="4" t="s">
        <v>3476</v>
      </c>
      <c r="P3036" s="5" t="e">
        <v>#N/A</v>
      </c>
    </row>
    <row r="3037" spans="1:16" x14ac:dyDescent="0.35">
      <c r="A3037" s="4" t="s">
        <v>1437</v>
      </c>
      <c r="B3037" s="17" t="s">
        <v>11760</v>
      </c>
      <c r="C3037" s="34">
        <f t="shared" si="94"/>
        <v>4.1367613295550913E-5</v>
      </c>
      <c r="D3037" s="35">
        <f t="shared" si="95"/>
        <v>0.9430574802986319</v>
      </c>
      <c r="E3037" s="4" t="s">
        <v>1436</v>
      </c>
      <c r="F3037" s="4" t="s">
        <v>9076</v>
      </c>
      <c r="G3037" s="9">
        <v>6</v>
      </c>
      <c r="H3037" s="4">
        <v>0</v>
      </c>
      <c r="I3037" s="4" t="s">
        <v>3359</v>
      </c>
      <c r="J3037" s="4" t="s">
        <v>4795</v>
      </c>
      <c r="K3037" s="4" t="s">
        <v>944</v>
      </c>
      <c r="L3037" s="4" t="s">
        <v>3593</v>
      </c>
      <c r="M3037" s="4" t="s">
        <v>4252</v>
      </c>
      <c r="N3037" s="4" t="s">
        <v>984</v>
      </c>
      <c r="O3037" s="4" t="s">
        <v>3389</v>
      </c>
      <c r="P3037" s="5" t="s">
        <v>11989</v>
      </c>
    </row>
    <row r="3038" spans="1:16" x14ac:dyDescent="0.35">
      <c r="A3038" s="4" t="s">
        <v>1437</v>
      </c>
      <c r="B3038" s="17" t="s">
        <v>11760</v>
      </c>
      <c r="C3038" s="34">
        <f t="shared" si="94"/>
        <v>4.1367613295550913E-5</v>
      </c>
      <c r="D3038" s="35">
        <f t="shared" si="95"/>
        <v>0.94309884791192744</v>
      </c>
      <c r="E3038" s="4" t="s">
        <v>1436</v>
      </c>
      <c r="F3038" s="4" t="s">
        <v>9084</v>
      </c>
      <c r="G3038" s="9">
        <v>6</v>
      </c>
      <c r="H3038" s="4">
        <v>0</v>
      </c>
      <c r="I3038" s="4" t="s">
        <v>3352</v>
      </c>
      <c r="J3038" s="4" t="s">
        <v>4266</v>
      </c>
      <c r="K3038" s="4" t="s">
        <v>970</v>
      </c>
      <c r="L3038" s="4" t="s">
        <v>8271</v>
      </c>
      <c r="M3038" s="4"/>
      <c r="N3038" s="4" t="s">
        <v>1019</v>
      </c>
      <c r="O3038" s="4" t="s">
        <v>3476</v>
      </c>
      <c r="P3038" s="5" t="e">
        <v>#N/A</v>
      </c>
    </row>
    <row r="3039" spans="1:16" x14ac:dyDescent="0.35">
      <c r="A3039" s="4" t="s">
        <v>1437</v>
      </c>
      <c r="B3039" s="17" t="s">
        <v>11760</v>
      </c>
      <c r="C3039" s="34">
        <f t="shared" si="94"/>
        <v>4.1367613295550913E-5</v>
      </c>
      <c r="D3039" s="35">
        <f t="shared" si="95"/>
        <v>0.94314021552522298</v>
      </c>
      <c r="E3039" s="4" t="s">
        <v>1436</v>
      </c>
      <c r="F3039" s="4" t="s">
        <v>9086</v>
      </c>
      <c r="G3039" s="9">
        <v>6</v>
      </c>
      <c r="H3039" s="4">
        <v>0</v>
      </c>
      <c r="I3039" s="4" t="s">
        <v>3594</v>
      </c>
      <c r="J3039" s="4" t="s">
        <v>4693</v>
      </c>
      <c r="K3039" s="4" t="s">
        <v>1019</v>
      </c>
      <c r="L3039" s="4" t="s">
        <v>4662</v>
      </c>
      <c r="M3039" s="4" t="s">
        <v>4252</v>
      </c>
      <c r="N3039" s="4" t="s">
        <v>1084</v>
      </c>
      <c r="O3039" s="4" t="s">
        <v>1846</v>
      </c>
      <c r="P3039" s="5" t="e">
        <v>#N/A</v>
      </c>
    </row>
    <row r="3040" spans="1:16" x14ac:dyDescent="0.35">
      <c r="A3040" s="4" t="s">
        <v>1437</v>
      </c>
      <c r="B3040" s="18" t="s">
        <v>11761</v>
      </c>
      <c r="C3040" s="34">
        <f t="shared" si="94"/>
        <v>4.1367613295550913E-5</v>
      </c>
      <c r="D3040" s="35">
        <f t="shared" si="95"/>
        <v>0.94318158313851852</v>
      </c>
      <c r="E3040" s="4" t="s">
        <v>1436</v>
      </c>
      <c r="F3040" s="4" t="s">
        <v>9108</v>
      </c>
      <c r="G3040" s="9">
        <v>6</v>
      </c>
      <c r="H3040" s="4">
        <v>2</v>
      </c>
      <c r="I3040" s="4" t="s">
        <v>3341</v>
      </c>
      <c r="J3040" s="4" t="s">
        <v>8851</v>
      </c>
      <c r="K3040" s="4" t="s">
        <v>1237</v>
      </c>
      <c r="L3040" s="4" t="s">
        <v>3362</v>
      </c>
      <c r="M3040" s="4" t="s">
        <v>3723</v>
      </c>
      <c r="N3040" s="4" t="s">
        <v>1323</v>
      </c>
      <c r="O3040" s="4" t="s">
        <v>3763</v>
      </c>
      <c r="P3040" s="5" t="e">
        <v>#N/A</v>
      </c>
    </row>
    <row r="3041" spans="1:16" x14ac:dyDescent="0.35">
      <c r="A3041" s="4" t="s">
        <v>1437</v>
      </c>
      <c r="B3041" s="18" t="s">
        <v>11761</v>
      </c>
      <c r="C3041" s="34">
        <f t="shared" si="94"/>
        <v>4.1367613295550913E-5</v>
      </c>
      <c r="D3041" s="35">
        <f t="shared" si="95"/>
        <v>0.94322295075181406</v>
      </c>
      <c r="E3041" s="4" t="s">
        <v>1436</v>
      </c>
      <c r="F3041" s="4" t="s">
        <v>9147</v>
      </c>
      <c r="G3041" s="9">
        <v>6</v>
      </c>
      <c r="H3041" s="4">
        <v>2</v>
      </c>
      <c r="I3041" s="4" t="s">
        <v>3399</v>
      </c>
      <c r="J3041" s="4" t="s">
        <v>7046</v>
      </c>
      <c r="K3041" s="4" t="s">
        <v>964</v>
      </c>
      <c r="L3041" s="4" t="s">
        <v>4662</v>
      </c>
      <c r="M3041" s="4" t="s">
        <v>7047</v>
      </c>
      <c r="N3041" s="4" t="s">
        <v>1011</v>
      </c>
      <c r="O3041" s="4" t="s">
        <v>3757</v>
      </c>
      <c r="P3041" s="5" t="e">
        <v>#N/A</v>
      </c>
    </row>
    <row r="3042" spans="1:16" x14ac:dyDescent="0.35">
      <c r="A3042" s="4" t="s">
        <v>1437</v>
      </c>
      <c r="B3042" s="18" t="s">
        <v>11761</v>
      </c>
      <c r="C3042" s="34">
        <f t="shared" si="94"/>
        <v>4.1367613295550913E-5</v>
      </c>
      <c r="D3042" s="35">
        <f t="shared" si="95"/>
        <v>0.9432643183651096</v>
      </c>
      <c r="E3042" s="4" t="s">
        <v>1436</v>
      </c>
      <c r="F3042" s="4" t="s">
        <v>9182</v>
      </c>
      <c r="G3042" s="9">
        <v>6</v>
      </c>
      <c r="H3042" s="4">
        <v>3</v>
      </c>
      <c r="I3042" s="4" t="s">
        <v>3399</v>
      </c>
      <c r="J3042" s="4" t="s">
        <v>4581</v>
      </c>
      <c r="K3042" s="4" t="s">
        <v>959</v>
      </c>
      <c r="L3042" s="4" t="s">
        <v>4142</v>
      </c>
      <c r="M3042" s="4" t="s">
        <v>3405</v>
      </c>
      <c r="N3042" s="4" t="s">
        <v>1004</v>
      </c>
      <c r="O3042" s="4" t="s">
        <v>3757</v>
      </c>
      <c r="P3042" s="5" t="e">
        <v>#N/A</v>
      </c>
    </row>
    <row r="3043" spans="1:16" x14ac:dyDescent="0.35">
      <c r="A3043" s="4" t="s">
        <v>1437</v>
      </c>
      <c r="B3043" s="17" t="s">
        <v>11760</v>
      </c>
      <c r="C3043" s="34">
        <f t="shared" si="94"/>
        <v>4.1367613295550913E-5</v>
      </c>
      <c r="D3043" s="35">
        <f t="shared" si="95"/>
        <v>0.94330568597840514</v>
      </c>
      <c r="E3043" s="4" t="s">
        <v>1436</v>
      </c>
      <c r="F3043" s="4" t="s">
        <v>9185</v>
      </c>
      <c r="G3043" s="9">
        <v>6</v>
      </c>
      <c r="H3043" s="4">
        <v>0</v>
      </c>
      <c r="I3043" s="4" t="s">
        <v>3359</v>
      </c>
      <c r="J3043" s="4" t="s">
        <v>4933</v>
      </c>
      <c r="K3043" s="4" t="s">
        <v>915</v>
      </c>
      <c r="L3043" s="4" t="s">
        <v>8271</v>
      </c>
      <c r="M3043" s="4"/>
      <c r="N3043" s="4" t="s">
        <v>944</v>
      </c>
      <c r="O3043" s="4" t="s">
        <v>4414</v>
      </c>
      <c r="P3043" s="5" t="e">
        <v>#N/A</v>
      </c>
    </row>
    <row r="3044" spans="1:16" x14ac:dyDescent="0.35">
      <c r="A3044" s="4" t="s">
        <v>1437</v>
      </c>
      <c r="B3044" s="18" t="s">
        <v>11761</v>
      </c>
      <c r="C3044" s="34">
        <f t="shared" si="94"/>
        <v>4.1367613295550913E-5</v>
      </c>
      <c r="D3044" s="35">
        <f t="shared" si="95"/>
        <v>0.94334705359170068</v>
      </c>
      <c r="E3044" s="4" t="s">
        <v>1436</v>
      </c>
      <c r="F3044" s="4" t="s">
        <v>9207</v>
      </c>
      <c r="G3044" s="9">
        <v>6</v>
      </c>
      <c r="H3044" s="4">
        <v>2</v>
      </c>
      <c r="I3044" s="4" t="s">
        <v>3341</v>
      </c>
      <c r="J3044" s="4" t="s">
        <v>8281</v>
      </c>
      <c r="K3044" s="4" t="s">
        <v>919</v>
      </c>
      <c r="L3044" s="4" t="s">
        <v>3719</v>
      </c>
      <c r="M3044" s="4"/>
      <c r="N3044" s="4" t="s">
        <v>950</v>
      </c>
      <c r="O3044" s="4" t="s">
        <v>8649</v>
      </c>
      <c r="P3044" s="5" t="e">
        <v>#N/A</v>
      </c>
    </row>
    <row r="3045" spans="1:16" x14ac:dyDescent="0.35">
      <c r="A3045" s="4" t="s">
        <v>1437</v>
      </c>
      <c r="B3045" s="18" t="s">
        <v>11761</v>
      </c>
      <c r="C3045" s="34">
        <f t="shared" si="94"/>
        <v>4.1367613295550913E-5</v>
      </c>
      <c r="D3045" s="35">
        <f t="shared" si="95"/>
        <v>0.94338842120499622</v>
      </c>
      <c r="E3045" s="4" t="s">
        <v>1436</v>
      </c>
      <c r="F3045" s="4" t="s">
        <v>9221</v>
      </c>
      <c r="G3045" s="9">
        <v>6</v>
      </c>
      <c r="H3045" s="4">
        <v>2</v>
      </c>
      <c r="I3045" s="4" t="s">
        <v>3341</v>
      </c>
      <c r="J3045" s="4" t="s">
        <v>3954</v>
      </c>
      <c r="K3045" s="4" t="s">
        <v>999</v>
      </c>
      <c r="L3045" s="4" t="s">
        <v>3719</v>
      </c>
      <c r="M3045" s="4" t="s">
        <v>3355</v>
      </c>
      <c r="N3045" s="4" t="s">
        <v>1058</v>
      </c>
      <c r="O3045" s="4" t="s">
        <v>3811</v>
      </c>
      <c r="P3045" s="5" t="e">
        <v>#N/A</v>
      </c>
    </row>
    <row r="3046" spans="1:16" x14ac:dyDescent="0.35">
      <c r="A3046" s="4" t="s">
        <v>1437</v>
      </c>
      <c r="B3046" s="17" t="s">
        <v>11760</v>
      </c>
      <c r="C3046" s="34">
        <f t="shared" si="94"/>
        <v>4.1367613295550913E-5</v>
      </c>
      <c r="D3046" s="35">
        <f t="shared" si="95"/>
        <v>0.94342978881829176</v>
      </c>
      <c r="E3046" s="4" t="s">
        <v>1436</v>
      </c>
      <c r="F3046" s="4" t="s">
        <v>9235</v>
      </c>
      <c r="G3046" s="9">
        <v>6</v>
      </c>
      <c r="H3046" s="4">
        <v>0</v>
      </c>
      <c r="I3046" s="4" t="s">
        <v>3352</v>
      </c>
      <c r="J3046" s="4" t="s">
        <v>8960</v>
      </c>
      <c r="K3046" s="4" t="s">
        <v>988</v>
      </c>
      <c r="L3046" s="4" t="s">
        <v>3719</v>
      </c>
      <c r="M3046" s="4"/>
      <c r="N3046" s="4" t="s">
        <v>1044</v>
      </c>
      <c r="O3046" s="4" t="s">
        <v>3448</v>
      </c>
      <c r="P3046" s="5" t="e">
        <v>#N/A</v>
      </c>
    </row>
    <row r="3047" spans="1:16" x14ac:dyDescent="0.35">
      <c r="A3047" s="4" t="s">
        <v>1437</v>
      </c>
      <c r="B3047" s="17" t="s">
        <v>11760</v>
      </c>
      <c r="C3047" s="34">
        <f t="shared" si="94"/>
        <v>4.1367613295550913E-5</v>
      </c>
      <c r="D3047" s="35">
        <f t="shared" si="95"/>
        <v>0.9434711564315873</v>
      </c>
      <c r="E3047" s="4" t="s">
        <v>1436</v>
      </c>
      <c r="F3047" s="4" t="s">
        <v>9237</v>
      </c>
      <c r="G3047" s="9">
        <v>6</v>
      </c>
      <c r="H3047" s="4">
        <v>0</v>
      </c>
      <c r="I3047" s="4" t="s">
        <v>3352</v>
      </c>
      <c r="J3047" s="4" t="s">
        <v>8966</v>
      </c>
      <c r="K3047" s="4" t="s">
        <v>926</v>
      </c>
      <c r="L3047" s="4" t="s">
        <v>3955</v>
      </c>
      <c r="M3047" s="4"/>
      <c r="N3047" s="4" t="s">
        <v>959</v>
      </c>
      <c r="O3047" s="4" t="s">
        <v>4042</v>
      </c>
      <c r="P3047" s="5" t="e">
        <v>#N/A</v>
      </c>
    </row>
    <row r="3048" spans="1:16" x14ac:dyDescent="0.35">
      <c r="A3048" s="4" t="s">
        <v>1437</v>
      </c>
      <c r="B3048" s="18" t="s">
        <v>11761</v>
      </c>
      <c r="C3048" s="34">
        <f t="shared" si="94"/>
        <v>4.1367613295550913E-5</v>
      </c>
      <c r="D3048" s="35">
        <f t="shared" si="95"/>
        <v>0.94351252404488284</v>
      </c>
      <c r="E3048" s="4" t="s">
        <v>1436</v>
      </c>
      <c r="F3048" s="4" t="s">
        <v>9283</v>
      </c>
      <c r="G3048" s="9">
        <v>6</v>
      </c>
      <c r="H3048" s="4">
        <v>3</v>
      </c>
      <c r="I3048" s="4" t="s">
        <v>3399</v>
      </c>
      <c r="J3048" s="4" t="s">
        <v>9280</v>
      </c>
      <c r="K3048" s="4" t="s">
        <v>1240</v>
      </c>
      <c r="L3048" s="4" t="s">
        <v>3455</v>
      </c>
      <c r="M3048" s="4" t="s">
        <v>4890</v>
      </c>
      <c r="N3048" s="4" t="s">
        <v>1328</v>
      </c>
      <c r="O3048" s="4" t="s">
        <v>4170</v>
      </c>
      <c r="P3048" s="5" t="e">
        <v>#N/A</v>
      </c>
    </row>
    <row r="3049" spans="1:16" x14ac:dyDescent="0.35">
      <c r="A3049" s="4" t="s">
        <v>1437</v>
      </c>
      <c r="B3049" s="18" t="s">
        <v>11761</v>
      </c>
      <c r="C3049" s="34">
        <f t="shared" si="94"/>
        <v>4.1367613295550913E-5</v>
      </c>
      <c r="D3049" s="35">
        <f t="shared" si="95"/>
        <v>0.94355389165817838</v>
      </c>
      <c r="E3049" s="4" t="s">
        <v>1436</v>
      </c>
      <c r="F3049" s="4" t="s">
        <v>9284</v>
      </c>
      <c r="G3049" s="9">
        <v>6</v>
      </c>
      <c r="H3049" s="4">
        <v>5</v>
      </c>
      <c r="I3049" s="4" t="s">
        <v>3399</v>
      </c>
      <c r="J3049" s="4" t="s">
        <v>9280</v>
      </c>
      <c r="K3049" s="4" t="s">
        <v>984</v>
      </c>
      <c r="L3049" s="4" t="s">
        <v>3455</v>
      </c>
      <c r="M3049" s="4" t="s">
        <v>4890</v>
      </c>
      <c r="N3049" s="4" t="s">
        <v>1038</v>
      </c>
      <c r="O3049" s="4" t="s">
        <v>3757</v>
      </c>
      <c r="P3049" s="5" t="e">
        <v>#N/A</v>
      </c>
    </row>
    <row r="3050" spans="1:16" x14ac:dyDescent="0.35">
      <c r="A3050" s="4" t="s">
        <v>1437</v>
      </c>
      <c r="B3050" s="18" t="s">
        <v>11761</v>
      </c>
      <c r="C3050" s="34">
        <f t="shared" si="94"/>
        <v>4.1367613295550913E-5</v>
      </c>
      <c r="D3050" s="35">
        <f t="shared" si="95"/>
        <v>0.94359525927147392</v>
      </c>
      <c r="E3050" s="4" t="s">
        <v>1436</v>
      </c>
      <c r="F3050" s="4" t="s">
        <v>9301</v>
      </c>
      <c r="G3050" s="9">
        <v>6</v>
      </c>
      <c r="H3050" s="4">
        <v>5</v>
      </c>
      <c r="I3050" s="4" t="s">
        <v>3399</v>
      </c>
      <c r="J3050" s="4" t="s">
        <v>8645</v>
      </c>
      <c r="K3050" s="4" t="s">
        <v>929</v>
      </c>
      <c r="L3050" s="4" t="s">
        <v>3455</v>
      </c>
      <c r="M3050" s="4"/>
      <c r="N3050" s="4" t="s">
        <v>963</v>
      </c>
      <c r="O3050" s="4" t="s">
        <v>3652</v>
      </c>
      <c r="P3050" s="5" t="e">
        <v>#N/A</v>
      </c>
    </row>
    <row r="3051" spans="1:16" x14ac:dyDescent="0.35">
      <c r="A3051" s="4" t="s">
        <v>1437</v>
      </c>
      <c r="B3051" s="18" t="s">
        <v>11761</v>
      </c>
      <c r="C3051" s="34">
        <f t="shared" si="94"/>
        <v>4.1367613295550913E-5</v>
      </c>
      <c r="D3051" s="35">
        <f t="shared" si="95"/>
        <v>0.94363662688476946</v>
      </c>
      <c r="E3051" s="4" t="s">
        <v>1436</v>
      </c>
      <c r="F3051" s="4" t="s">
        <v>9389</v>
      </c>
      <c r="G3051" s="9">
        <v>6</v>
      </c>
      <c r="H3051" s="4">
        <v>2</v>
      </c>
      <c r="I3051" s="4" t="s">
        <v>3341</v>
      </c>
      <c r="J3051" s="4" t="s">
        <v>6640</v>
      </c>
      <c r="K3051" s="4" t="s">
        <v>1004</v>
      </c>
      <c r="L3051" s="4" t="s">
        <v>3655</v>
      </c>
      <c r="M3051" s="4" t="s">
        <v>4748</v>
      </c>
      <c r="N3051" s="4" t="s">
        <v>1064</v>
      </c>
      <c r="O3051" s="4" t="s">
        <v>3811</v>
      </c>
      <c r="P3051" s="5" t="e">
        <v>#N/A</v>
      </c>
    </row>
    <row r="3052" spans="1:16" x14ac:dyDescent="0.35">
      <c r="A3052" s="4" t="s">
        <v>1437</v>
      </c>
      <c r="B3052" s="18" t="s">
        <v>11761</v>
      </c>
      <c r="C3052" s="34">
        <f t="shared" si="94"/>
        <v>4.1367613295550913E-5</v>
      </c>
      <c r="D3052" s="35">
        <f t="shared" si="95"/>
        <v>0.943677994498065</v>
      </c>
      <c r="E3052" s="4" t="s">
        <v>1436</v>
      </c>
      <c r="F3052" s="4" t="s">
        <v>9418</v>
      </c>
      <c r="G3052" s="9">
        <v>6</v>
      </c>
      <c r="H3052" s="4">
        <v>2</v>
      </c>
      <c r="I3052" s="4" t="s">
        <v>3359</v>
      </c>
      <c r="J3052" s="4" t="s">
        <v>9419</v>
      </c>
      <c r="K3052" s="4" t="s">
        <v>915</v>
      </c>
      <c r="L3052" s="4" t="s">
        <v>3988</v>
      </c>
      <c r="M3052" s="4" t="s">
        <v>9234</v>
      </c>
      <c r="N3052" s="4" t="s">
        <v>944</v>
      </c>
      <c r="O3052" s="4" t="s">
        <v>4874</v>
      </c>
      <c r="P3052" s="5" t="e">
        <v>#N/A</v>
      </c>
    </row>
    <row r="3053" spans="1:16" x14ac:dyDescent="0.35">
      <c r="A3053" s="4" t="s">
        <v>1437</v>
      </c>
      <c r="B3053" s="17" t="s">
        <v>11760</v>
      </c>
      <c r="C3053" s="34">
        <f t="shared" si="94"/>
        <v>4.1367613295550913E-5</v>
      </c>
      <c r="D3053" s="35">
        <f t="shared" si="95"/>
        <v>0.94371936211136054</v>
      </c>
      <c r="E3053" s="4" t="s">
        <v>1436</v>
      </c>
      <c r="F3053" s="4" t="s">
        <v>9573</v>
      </c>
      <c r="G3053" s="9">
        <v>6</v>
      </c>
      <c r="H3053" s="4">
        <v>0</v>
      </c>
      <c r="I3053" s="4" t="s">
        <v>3359</v>
      </c>
      <c r="J3053" s="4" t="s">
        <v>8689</v>
      </c>
      <c r="K3053" s="4" t="s">
        <v>919</v>
      </c>
      <c r="L3053" s="4" t="s">
        <v>3701</v>
      </c>
      <c r="M3053" s="4" t="s">
        <v>4902</v>
      </c>
      <c r="N3053" s="4" t="s">
        <v>949</v>
      </c>
      <c r="O3053" s="4" t="s">
        <v>4414</v>
      </c>
      <c r="P3053" s="5" t="e">
        <v>#N/A</v>
      </c>
    </row>
    <row r="3054" spans="1:16" x14ac:dyDescent="0.35">
      <c r="A3054" s="4" t="s">
        <v>1437</v>
      </c>
      <c r="B3054" s="17" t="s">
        <v>11760</v>
      </c>
      <c r="C3054" s="34">
        <f t="shared" si="94"/>
        <v>4.1367613295550913E-5</v>
      </c>
      <c r="D3054" s="35">
        <f t="shared" si="95"/>
        <v>0.94376072972465608</v>
      </c>
      <c r="E3054" s="4" t="s">
        <v>1436</v>
      </c>
      <c r="F3054" s="4" t="s">
        <v>9582</v>
      </c>
      <c r="G3054" s="9">
        <v>6</v>
      </c>
      <c r="H3054" s="4">
        <v>0</v>
      </c>
      <c r="I3054" s="4" t="s">
        <v>3519</v>
      </c>
      <c r="J3054" s="4" t="s">
        <v>9579</v>
      </c>
      <c r="K3054" s="4" t="s">
        <v>944</v>
      </c>
      <c r="L3054" s="4" t="s">
        <v>3988</v>
      </c>
      <c r="M3054" s="4"/>
      <c r="N3054" s="4" t="s">
        <v>984</v>
      </c>
      <c r="O3054" s="4" t="s">
        <v>9580</v>
      </c>
      <c r="P3054" s="5" t="e">
        <v>#N/A</v>
      </c>
    </row>
    <row r="3055" spans="1:16" x14ac:dyDescent="0.35">
      <c r="A3055" s="4" t="s">
        <v>1437</v>
      </c>
      <c r="B3055" s="18" t="s">
        <v>11761</v>
      </c>
      <c r="C3055" s="34">
        <f t="shared" si="94"/>
        <v>4.1367613295550913E-5</v>
      </c>
      <c r="D3055" s="35">
        <f t="shared" si="95"/>
        <v>0.94380209733795162</v>
      </c>
      <c r="E3055" s="4" t="s">
        <v>1436</v>
      </c>
      <c r="F3055" s="4" t="s">
        <v>9648</v>
      </c>
      <c r="G3055" s="9">
        <v>6</v>
      </c>
      <c r="H3055" s="4">
        <v>2</v>
      </c>
      <c r="I3055" s="4" t="s">
        <v>3341</v>
      </c>
      <c r="J3055" s="4" t="s">
        <v>4132</v>
      </c>
      <c r="K3055" s="4" t="s">
        <v>954</v>
      </c>
      <c r="L3055" s="4" t="s">
        <v>3454</v>
      </c>
      <c r="M3055" s="4" t="s">
        <v>4089</v>
      </c>
      <c r="N3055" s="4" t="s">
        <v>997</v>
      </c>
      <c r="O3055" s="4" t="s">
        <v>3811</v>
      </c>
      <c r="P3055" s="5" t="e">
        <v>#N/A</v>
      </c>
    </row>
    <row r="3056" spans="1:16" x14ac:dyDescent="0.35">
      <c r="A3056" s="4" t="s">
        <v>1437</v>
      </c>
      <c r="B3056" s="18" t="s">
        <v>11761</v>
      </c>
      <c r="C3056" s="34">
        <f t="shared" si="94"/>
        <v>4.1367613295550913E-5</v>
      </c>
      <c r="D3056" s="35">
        <f t="shared" si="95"/>
        <v>0.94384346495124716</v>
      </c>
      <c r="E3056" s="4" t="s">
        <v>1436</v>
      </c>
      <c r="F3056" s="4" t="s">
        <v>9662</v>
      </c>
      <c r="G3056" s="9">
        <v>6</v>
      </c>
      <c r="H3056" s="4">
        <v>2</v>
      </c>
      <c r="I3056" s="4" t="s">
        <v>3341</v>
      </c>
      <c r="J3056" s="4" t="s">
        <v>9403</v>
      </c>
      <c r="K3056" s="4" t="s">
        <v>989</v>
      </c>
      <c r="L3056" s="4" t="s">
        <v>4057</v>
      </c>
      <c r="M3056" s="4" t="s">
        <v>9406</v>
      </c>
      <c r="N3056" s="4" t="s">
        <v>1045</v>
      </c>
      <c r="O3056" s="4" t="s">
        <v>3495</v>
      </c>
      <c r="P3056" s="5" t="e">
        <v>#N/A</v>
      </c>
    </row>
    <row r="3057" spans="1:16" x14ac:dyDescent="0.35">
      <c r="A3057" s="4" t="s">
        <v>1437</v>
      </c>
      <c r="B3057" s="17" t="s">
        <v>11760</v>
      </c>
      <c r="C3057" s="34">
        <f t="shared" si="94"/>
        <v>4.1367613295550913E-5</v>
      </c>
      <c r="D3057" s="35">
        <f t="shared" si="95"/>
        <v>0.9438848325645427</v>
      </c>
      <c r="E3057" s="4" t="s">
        <v>1436</v>
      </c>
      <c r="F3057" s="4" t="s">
        <v>9683</v>
      </c>
      <c r="G3057" s="9">
        <v>6</v>
      </c>
      <c r="H3057" s="4">
        <v>0</v>
      </c>
      <c r="I3057" s="4" t="s">
        <v>3359</v>
      </c>
      <c r="J3057" s="4" t="s">
        <v>4795</v>
      </c>
      <c r="K3057" s="4" t="s">
        <v>911</v>
      </c>
      <c r="L3057" s="4" t="s">
        <v>3362</v>
      </c>
      <c r="M3057" s="4" t="s">
        <v>3723</v>
      </c>
      <c r="N3057" s="4" t="s">
        <v>939</v>
      </c>
      <c r="O3057" s="4" t="s">
        <v>3205</v>
      </c>
      <c r="P3057" s="5" t="e">
        <v>#N/A</v>
      </c>
    </row>
    <row r="3058" spans="1:16" x14ac:dyDescent="0.35">
      <c r="A3058" s="4" t="s">
        <v>1437</v>
      </c>
      <c r="B3058" s="17" t="s">
        <v>11760</v>
      </c>
      <c r="C3058" s="34">
        <f t="shared" si="94"/>
        <v>4.1367613295550913E-5</v>
      </c>
      <c r="D3058" s="35">
        <f t="shared" si="95"/>
        <v>0.94392620017783824</v>
      </c>
      <c r="E3058" s="4" t="s">
        <v>1436</v>
      </c>
      <c r="F3058" s="4" t="s">
        <v>9687</v>
      </c>
      <c r="G3058" s="9">
        <v>6</v>
      </c>
      <c r="H3058" s="4">
        <v>0</v>
      </c>
      <c r="I3058" s="4" t="s">
        <v>3594</v>
      </c>
      <c r="J3058" s="4" t="s">
        <v>9685</v>
      </c>
      <c r="K3058" s="4" t="s">
        <v>1019</v>
      </c>
      <c r="L3058" s="4" t="s">
        <v>3701</v>
      </c>
      <c r="M3058" s="4" t="s">
        <v>9445</v>
      </c>
      <c r="N3058" s="4" t="s">
        <v>1084</v>
      </c>
      <c r="O3058" s="4" t="s">
        <v>1846</v>
      </c>
      <c r="P3058" s="5" t="e">
        <v>#N/A</v>
      </c>
    </row>
    <row r="3059" spans="1:16" x14ac:dyDescent="0.35">
      <c r="A3059" s="4" t="s">
        <v>1437</v>
      </c>
      <c r="B3059" s="18" t="s">
        <v>11761</v>
      </c>
      <c r="C3059" s="34">
        <f t="shared" si="94"/>
        <v>4.1367613295550913E-5</v>
      </c>
      <c r="D3059" s="35">
        <f t="shared" si="95"/>
        <v>0.94396756779113378</v>
      </c>
      <c r="E3059" s="4" t="s">
        <v>1436</v>
      </c>
      <c r="F3059" s="4" t="s">
        <v>9721</v>
      </c>
      <c r="G3059" s="9">
        <v>6</v>
      </c>
      <c r="H3059" s="4">
        <v>2</v>
      </c>
      <c r="I3059" s="4" t="s">
        <v>3341</v>
      </c>
      <c r="J3059" s="4" t="s">
        <v>4132</v>
      </c>
      <c r="K3059" s="4" t="s">
        <v>1044</v>
      </c>
      <c r="L3059" s="4" t="s">
        <v>3819</v>
      </c>
      <c r="M3059" s="4" t="s">
        <v>4089</v>
      </c>
      <c r="N3059" s="4" t="s">
        <v>1118</v>
      </c>
      <c r="O3059" s="4" t="s">
        <v>3495</v>
      </c>
      <c r="P3059" s="5" t="e">
        <v>#N/A</v>
      </c>
    </row>
    <row r="3060" spans="1:16" x14ac:dyDescent="0.35">
      <c r="A3060" s="4" t="s">
        <v>1437</v>
      </c>
      <c r="B3060" s="17" t="s">
        <v>11760</v>
      </c>
      <c r="C3060" s="34">
        <f t="shared" si="94"/>
        <v>4.1367613295550913E-5</v>
      </c>
      <c r="D3060" s="35">
        <f t="shared" si="95"/>
        <v>0.94400893540442932</v>
      </c>
      <c r="E3060" s="4" t="s">
        <v>1436</v>
      </c>
      <c r="F3060" s="4" t="s">
        <v>9737</v>
      </c>
      <c r="G3060" s="9">
        <v>6</v>
      </c>
      <c r="H3060" s="4">
        <v>0</v>
      </c>
      <c r="I3060" s="4" t="s">
        <v>3341</v>
      </c>
      <c r="J3060" s="4" t="s">
        <v>8776</v>
      </c>
      <c r="K3060" s="4" t="s">
        <v>999</v>
      </c>
      <c r="L3060" s="4" t="s">
        <v>8271</v>
      </c>
      <c r="M3060" s="4"/>
      <c r="N3060" s="4" t="s">
        <v>1058</v>
      </c>
      <c r="O3060" s="4" t="s">
        <v>5922</v>
      </c>
      <c r="P3060" s="5" t="e">
        <v>#N/A</v>
      </c>
    </row>
    <row r="3061" spans="1:16" x14ac:dyDescent="0.35">
      <c r="A3061" s="4" t="s">
        <v>1437</v>
      </c>
      <c r="B3061" s="17" t="s">
        <v>11760</v>
      </c>
      <c r="C3061" s="34">
        <f t="shared" si="94"/>
        <v>4.1367613295550913E-5</v>
      </c>
      <c r="D3061" s="35">
        <f t="shared" si="95"/>
        <v>0.94405030301772486</v>
      </c>
      <c r="E3061" s="4" t="s">
        <v>1436</v>
      </c>
      <c r="F3061" s="4" t="s">
        <v>9746</v>
      </c>
      <c r="G3061" s="9">
        <v>6</v>
      </c>
      <c r="H3061" s="4">
        <v>0</v>
      </c>
      <c r="I3061" s="4" t="s">
        <v>3341</v>
      </c>
      <c r="J3061" s="4" t="s">
        <v>8776</v>
      </c>
      <c r="K3061" s="4" t="s">
        <v>944</v>
      </c>
      <c r="L3061" s="4" t="s">
        <v>3362</v>
      </c>
      <c r="M3061" s="4"/>
      <c r="N3061" s="4" t="s">
        <v>984</v>
      </c>
      <c r="O3061" s="4" t="s">
        <v>3811</v>
      </c>
      <c r="P3061" s="5" t="e">
        <v>#N/A</v>
      </c>
    </row>
    <row r="3062" spans="1:16" x14ac:dyDescent="0.35">
      <c r="A3062" s="4" t="s">
        <v>1437</v>
      </c>
      <c r="B3062" s="17" t="s">
        <v>11760</v>
      </c>
      <c r="C3062" s="34">
        <f t="shared" si="94"/>
        <v>4.1367613295550913E-5</v>
      </c>
      <c r="D3062" s="35">
        <f t="shared" si="95"/>
        <v>0.9440916706310204</v>
      </c>
      <c r="E3062" s="4" t="s">
        <v>1436</v>
      </c>
      <c r="F3062" s="4" t="s">
        <v>9793</v>
      </c>
      <c r="G3062" s="9">
        <v>6</v>
      </c>
      <c r="H3062" s="4">
        <v>0</v>
      </c>
      <c r="I3062" s="4" t="s">
        <v>4033</v>
      </c>
      <c r="J3062" s="4" t="s">
        <v>9792</v>
      </c>
      <c r="K3062" s="4" t="s">
        <v>981</v>
      </c>
      <c r="L3062" s="4" t="s">
        <v>4069</v>
      </c>
      <c r="M3062" s="4"/>
      <c r="N3062" s="4" t="s">
        <v>1034</v>
      </c>
      <c r="O3062" s="4" t="s">
        <v>8328</v>
      </c>
      <c r="P3062" s="5" t="e">
        <v>#N/A</v>
      </c>
    </row>
    <row r="3063" spans="1:16" x14ac:dyDescent="0.35">
      <c r="A3063" s="4" t="s">
        <v>1437</v>
      </c>
      <c r="B3063" s="18" t="s">
        <v>11761</v>
      </c>
      <c r="C3063" s="34">
        <f t="shared" si="94"/>
        <v>4.1367613295550913E-5</v>
      </c>
      <c r="D3063" s="35">
        <f t="shared" si="95"/>
        <v>0.94413303824431594</v>
      </c>
      <c r="E3063" s="4" t="s">
        <v>1436</v>
      </c>
      <c r="F3063" s="4" t="s">
        <v>9797</v>
      </c>
      <c r="G3063" s="9">
        <v>6</v>
      </c>
      <c r="H3063" s="4">
        <v>2</v>
      </c>
      <c r="I3063" s="4" t="s">
        <v>6198</v>
      </c>
      <c r="J3063" s="4" t="s">
        <v>9798</v>
      </c>
      <c r="K3063" s="4" t="s">
        <v>949</v>
      </c>
      <c r="L3063" s="4" t="s">
        <v>4069</v>
      </c>
      <c r="M3063" s="4"/>
      <c r="N3063" s="4" t="s">
        <v>990</v>
      </c>
      <c r="O3063" s="4" t="s">
        <v>3652</v>
      </c>
      <c r="P3063" s="5" t="e">
        <v>#N/A</v>
      </c>
    </row>
    <row r="3064" spans="1:16" x14ac:dyDescent="0.35">
      <c r="A3064" s="4" t="s">
        <v>1437</v>
      </c>
      <c r="B3064" s="18" t="s">
        <v>11761</v>
      </c>
      <c r="C3064" s="34">
        <f t="shared" si="94"/>
        <v>4.1367613295550913E-5</v>
      </c>
      <c r="D3064" s="35">
        <f t="shared" si="95"/>
        <v>0.94417440585761148</v>
      </c>
      <c r="E3064" s="4" t="s">
        <v>1436</v>
      </c>
      <c r="F3064" s="4" t="s">
        <v>9799</v>
      </c>
      <c r="G3064" s="9">
        <v>6</v>
      </c>
      <c r="H3064" s="4">
        <v>2</v>
      </c>
      <c r="I3064" s="4" t="s">
        <v>6198</v>
      </c>
      <c r="J3064" s="4" t="s">
        <v>9798</v>
      </c>
      <c r="K3064" s="4" t="s">
        <v>989</v>
      </c>
      <c r="L3064" s="4" t="s">
        <v>4069</v>
      </c>
      <c r="M3064" s="4"/>
      <c r="N3064" s="4" t="s">
        <v>1045</v>
      </c>
      <c r="O3064" s="4" t="s">
        <v>4399</v>
      </c>
      <c r="P3064" s="5" t="e">
        <v>#N/A</v>
      </c>
    </row>
    <row r="3065" spans="1:16" x14ac:dyDescent="0.35">
      <c r="A3065" s="4" t="s">
        <v>1437</v>
      </c>
      <c r="B3065" s="18" t="s">
        <v>11761</v>
      </c>
      <c r="C3065" s="34">
        <f t="shared" si="94"/>
        <v>4.1367613295550913E-5</v>
      </c>
      <c r="D3065" s="35">
        <f t="shared" si="95"/>
        <v>0.94421577347090702</v>
      </c>
      <c r="E3065" s="4" t="s">
        <v>1436</v>
      </c>
      <c r="F3065" s="4" t="s">
        <v>9833</v>
      </c>
      <c r="G3065" s="9">
        <v>6</v>
      </c>
      <c r="H3065" s="4">
        <v>2</v>
      </c>
      <c r="I3065" s="4" t="s">
        <v>3341</v>
      </c>
      <c r="J3065" s="4" t="s">
        <v>8018</v>
      </c>
      <c r="K3065" s="4" t="s">
        <v>999</v>
      </c>
      <c r="L3065" s="4" t="s">
        <v>4952</v>
      </c>
      <c r="M3065" s="4" t="s">
        <v>8241</v>
      </c>
      <c r="N3065" s="4" t="s">
        <v>1058</v>
      </c>
      <c r="O3065" s="4" t="s">
        <v>3811</v>
      </c>
      <c r="P3065" s="5" t="e">
        <v>#N/A</v>
      </c>
    </row>
    <row r="3066" spans="1:16" x14ac:dyDescent="0.35">
      <c r="A3066" s="4" t="s">
        <v>1437</v>
      </c>
      <c r="B3066" s="18" t="s">
        <v>11761</v>
      </c>
      <c r="C3066" s="34">
        <f t="shared" si="94"/>
        <v>4.1367613295550913E-5</v>
      </c>
      <c r="D3066" s="35">
        <f t="shared" si="95"/>
        <v>0.94425714108420256</v>
      </c>
      <c r="E3066" s="4" t="s">
        <v>1436</v>
      </c>
      <c r="F3066" s="4" t="s">
        <v>10011</v>
      </c>
      <c r="G3066" s="9">
        <v>6</v>
      </c>
      <c r="H3066" s="4">
        <v>5</v>
      </c>
      <c r="I3066" s="4" t="s">
        <v>3399</v>
      </c>
      <c r="J3066" s="4" t="s">
        <v>10006</v>
      </c>
      <c r="K3066" s="4" t="s">
        <v>1078</v>
      </c>
      <c r="L3066" s="4" t="s">
        <v>4682</v>
      </c>
      <c r="M3066" s="4"/>
      <c r="N3066" s="4" t="s">
        <v>1159</v>
      </c>
      <c r="O3066" s="4" t="s">
        <v>3426</v>
      </c>
      <c r="P3066" s="5" t="e">
        <v>#N/A</v>
      </c>
    </row>
    <row r="3067" spans="1:16" x14ac:dyDescent="0.35">
      <c r="A3067" s="4" t="s">
        <v>1437</v>
      </c>
      <c r="B3067" s="18" t="s">
        <v>11761</v>
      </c>
      <c r="C3067" s="34">
        <f t="shared" si="94"/>
        <v>4.1367613295550913E-5</v>
      </c>
      <c r="D3067" s="35">
        <f t="shared" si="95"/>
        <v>0.9442985086974981</v>
      </c>
      <c r="E3067" s="4" t="s">
        <v>1436</v>
      </c>
      <c r="F3067" s="4" t="s">
        <v>10027</v>
      </c>
      <c r="G3067" s="9">
        <v>6</v>
      </c>
      <c r="H3067" s="4">
        <v>2</v>
      </c>
      <c r="I3067" s="4" t="s">
        <v>3341</v>
      </c>
      <c r="J3067" s="4" t="s">
        <v>8281</v>
      </c>
      <c r="K3067" s="4" t="s">
        <v>1082</v>
      </c>
      <c r="L3067" s="4" t="s">
        <v>3522</v>
      </c>
      <c r="M3067" s="4"/>
      <c r="N3067" s="4" t="s">
        <v>1165</v>
      </c>
      <c r="O3067" s="4" t="s">
        <v>3413</v>
      </c>
      <c r="P3067" s="5" t="e">
        <v>#N/A</v>
      </c>
    </row>
    <row r="3068" spans="1:16" x14ac:dyDescent="0.35">
      <c r="A3068" s="4" t="s">
        <v>1437</v>
      </c>
      <c r="B3068" s="18" t="s">
        <v>11761</v>
      </c>
      <c r="C3068" s="34">
        <f t="shared" si="94"/>
        <v>4.1367613295550913E-5</v>
      </c>
      <c r="D3068" s="35">
        <f t="shared" si="95"/>
        <v>0.94433987631079364</v>
      </c>
      <c r="E3068" s="4" t="s">
        <v>1436</v>
      </c>
      <c r="F3068" s="4" t="s">
        <v>10035</v>
      </c>
      <c r="G3068" s="9">
        <v>6</v>
      </c>
      <c r="H3068" s="4">
        <v>2</v>
      </c>
      <c r="I3068" s="4" t="s">
        <v>3341</v>
      </c>
      <c r="J3068" s="4" t="s">
        <v>8270</v>
      </c>
      <c r="K3068" s="4" t="s">
        <v>969</v>
      </c>
      <c r="L3068" s="4" t="s">
        <v>4153</v>
      </c>
      <c r="M3068" s="4"/>
      <c r="N3068" s="4" t="s">
        <v>1018</v>
      </c>
      <c r="O3068" s="4" t="s">
        <v>3448</v>
      </c>
      <c r="P3068" s="5" t="e">
        <v>#N/A</v>
      </c>
    </row>
    <row r="3069" spans="1:16" x14ac:dyDescent="0.35">
      <c r="A3069" s="4" t="s">
        <v>1437</v>
      </c>
      <c r="B3069" s="17" t="s">
        <v>11760</v>
      </c>
      <c r="C3069" s="34">
        <f t="shared" si="94"/>
        <v>4.1367613295550913E-5</v>
      </c>
      <c r="D3069" s="35">
        <f t="shared" si="95"/>
        <v>0.94438124392408918</v>
      </c>
      <c r="E3069" s="4" t="s">
        <v>1436</v>
      </c>
      <c r="F3069" s="4" t="s">
        <v>10044</v>
      </c>
      <c r="G3069" s="9">
        <v>6</v>
      </c>
      <c r="H3069" s="4">
        <v>0</v>
      </c>
      <c r="I3069" s="4" t="s">
        <v>4033</v>
      </c>
      <c r="J3069" s="4" t="s">
        <v>9804</v>
      </c>
      <c r="K3069" s="4" t="s">
        <v>954</v>
      </c>
      <c r="L3069" s="4" t="s">
        <v>4069</v>
      </c>
      <c r="M3069" s="4"/>
      <c r="N3069" s="4" t="s">
        <v>997</v>
      </c>
      <c r="O3069" s="4" t="s">
        <v>3422</v>
      </c>
      <c r="P3069" s="5" t="e">
        <v>#N/A</v>
      </c>
    </row>
    <row r="3070" spans="1:16" x14ac:dyDescent="0.35">
      <c r="A3070" s="4" t="s">
        <v>1437</v>
      </c>
      <c r="B3070" s="18" t="s">
        <v>11761</v>
      </c>
      <c r="C3070" s="34">
        <f t="shared" si="94"/>
        <v>4.1367613295550913E-5</v>
      </c>
      <c r="D3070" s="35">
        <f t="shared" si="95"/>
        <v>0.94442261153738472</v>
      </c>
      <c r="E3070" s="4" t="s">
        <v>1436</v>
      </c>
      <c r="F3070" s="4" t="s">
        <v>10070</v>
      </c>
      <c r="G3070" s="9">
        <v>6</v>
      </c>
      <c r="H3070" s="4">
        <v>2</v>
      </c>
      <c r="I3070" s="4" t="s">
        <v>3594</v>
      </c>
      <c r="J3070" s="4" t="s">
        <v>8006</v>
      </c>
      <c r="K3070" s="4" t="s">
        <v>974</v>
      </c>
      <c r="L3070" s="4" t="s">
        <v>4274</v>
      </c>
      <c r="M3070" s="4" t="s">
        <v>3756</v>
      </c>
      <c r="N3070" s="4" t="s">
        <v>1024</v>
      </c>
      <c r="O3070" s="4" t="s">
        <v>1846</v>
      </c>
      <c r="P3070" s="5" t="e">
        <v>#N/A</v>
      </c>
    </row>
    <row r="3071" spans="1:16" x14ac:dyDescent="0.35">
      <c r="A3071" s="4" t="s">
        <v>1437</v>
      </c>
      <c r="B3071" s="18" t="s">
        <v>11761</v>
      </c>
      <c r="C3071" s="34">
        <f t="shared" si="94"/>
        <v>4.1367613295550913E-5</v>
      </c>
      <c r="D3071" s="35">
        <f t="shared" si="95"/>
        <v>0.94446397915068026</v>
      </c>
      <c r="E3071" s="4" t="s">
        <v>1436</v>
      </c>
      <c r="F3071" s="4" t="s">
        <v>10083</v>
      </c>
      <c r="G3071" s="9">
        <v>6</v>
      </c>
      <c r="H3071" s="4">
        <v>2</v>
      </c>
      <c r="I3071" s="4" t="s">
        <v>3399</v>
      </c>
      <c r="J3071" s="4" t="s">
        <v>9870</v>
      </c>
      <c r="K3071" s="4" t="s">
        <v>1014</v>
      </c>
      <c r="L3071" s="4" t="s">
        <v>4797</v>
      </c>
      <c r="M3071" s="4"/>
      <c r="N3071" s="4" t="s">
        <v>1078</v>
      </c>
      <c r="O3071" s="4" t="s">
        <v>4399</v>
      </c>
      <c r="P3071" s="5" t="e">
        <v>#N/A</v>
      </c>
    </row>
    <row r="3072" spans="1:16" x14ac:dyDescent="0.35">
      <c r="A3072" s="4" t="s">
        <v>1437</v>
      </c>
      <c r="B3072" s="17" t="s">
        <v>11760</v>
      </c>
      <c r="C3072" s="34">
        <f t="shared" si="94"/>
        <v>4.1367613295550913E-5</v>
      </c>
      <c r="D3072" s="35">
        <f t="shared" si="95"/>
        <v>0.94450534676397579</v>
      </c>
      <c r="E3072" s="4" t="s">
        <v>1436</v>
      </c>
      <c r="F3072" s="4" t="s">
        <v>10122</v>
      </c>
      <c r="G3072" s="9">
        <v>6</v>
      </c>
      <c r="H3072" s="4">
        <v>0</v>
      </c>
      <c r="I3072" s="4" t="s">
        <v>3399</v>
      </c>
      <c r="J3072" s="4" t="s">
        <v>3478</v>
      </c>
      <c r="K3072" s="4" t="s">
        <v>1012</v>
      </c>
      <c r="L3072" s="4" t="s">
        <v>3459</v>
      </c>
      <c r="M3072" s="4" t="s">
        <v>3462</v>
      </c>
      <c r="N3072" s="4" t="s">
        <v>1075</v>
      </c>
      <c r="O3072" s="4" t="s">
        <v>3470</v>
      </c>
      <c r="P3072" s="5" t="e">
        <v>#N/A</v>
      </c>
    </row>
    <row r="3073" spans="1:16" x14ac:dyDescent="0.35">
      <c r="A3073" s="4" t="s">
        <v>1437</v>
      </c>
      <c r="B3073" s="17" t="s">
        <v>11760</v>
      </c>
      <c r="C3073" s="34">
        <f t="shared" si="94"/>
        <v>4.1367613295550913E-5</v>
      </c>
      <c r="D3073" s="35">
        <f t="shared" si="95"/>
        <v>0.94454671437727133</v>
      </c>
      <c r="E3073" s="4" t="s">
        <v>1436</v>
      </c>
      <c r="F3073" s="4" t="s">
        <v>10145</v>
      </c>
      <c r="G3073" s="9">
        <v>6</v>
      </c>
      <c r="H3073" s="4">
        <v>0</v>
      </c>
      <c r="I3073" s="4" t="s">
        <v>6198</v>
      </c>
      <c r="J3073" s="4" t="s">
        <v>9931</v>
      </c>
      <c r="K3073" s="4" t="s">
        <v>989</v>
      </c>
      <c r="L3073" s="4" t="s">
        <v>8321</v>
      </c>
      <c r="M3073" s="4"/>
      <c r="N3073" s="4" t="s">
        <v>1045</v>
      </c>
      <c r="O3073" s="4" t="s">
        <v>4399</v>
      </c>
      <c r="P3073" s="5" t="e">
        <v>#N/A</v>
      </c>
    </row>
    <row r="3074" spans="1:16" x14ac:dyDescent="0.35">
      <c r="A3074" s="4" t="s">
        <v>1437</v>
      </c>
      <c r="B3074" s="18" t="s">
        <v>11761</v>
      </c>
      <c r="C3074" s="34">
        <f t="shared" si="94"/>
        <v>4.1367613295550913E-5</v>
      </c>
      <c r="D3074" s="35">
        <f t="shared" si="95"/>
        <v>0.94458808199056687</v>
      </c>
      <c r="E3074" s="4" t="s">
        <v>1436</v>
      </c>
      <c r="F3074" s="4" t="s">
        <v>10173</v>
      </c>
      <c r="G3074" s="9">
        <v>6</v>
      </c>
      <c r="H3074" s="4">
        <v>2</v>
      </c>
      <c r="I3074" s="4" t="s">
        <v>3341</v>
      </c>
      <c r="J3074" s="4" t="s">
        <v>10172</v>
      </c>
      <c r="K3074" s="4" t="s">
        <v>1019</v>
      </c>
      <c r="L3074" s="4" t="s">
        <v>8321</v>
      </c>
      <c r="M3074" s="4" t="s">
        <v>9406</v>
      </c>
      <c r="N3074" s="4" t="s">
        <v>1084</v>
      </c>
      <c r="O3074" s="4" t="s">
        <v>3448</v>
      </c>
      <c r="P3074" s="5" t="e">
        <v>#N/A</v>
      </c>
    </row>
    <row r="3075" spans="1:16" x14ac:dyDescent="0.35">
      <c r="A3075" s="4" t="s">
        <v>1437</v>
      </c>
      <c r="B3075" s="18" t="s">
        <v>11761</v>
      </c>
      <c r="C3075" s="34">
        <f t="shared" ref="C3075:C3138" si="96">G3075/$G$6705</f>
        <v>4.1367613295550913E-5</v>
      </c>
      <c r="D3075" s="35">
        <f t="shared" si="95"/>
        <v>0.94462944960386241</v>
      </c>
      <c r="E3075" s="4" t="s">
        <v>1436</v>
      </c>
      <c r="F3075" s="4" t="s">
        <v>10214</v>
      </c>
      <c r="G3075" s="9">
        <v>6</v>
      </c>
      <c r="H3075" s="4">
        <v>2</v>
      </c>
      <c r="I3075" s="4" t="s">
        <v>6219</v>
      </c>
      <c r="J3075" s="4" t="s">
        <v>9958</v>
      </c>
      <c r="K3075" s="4" t="s">
        <v>988</v>
      </c>
      <c r="L3075" s="4" t="s">
        <v>8684</v>
      </c>
      <c r="M3075" s="4"/>
      <c r="N3075" s="4" t="s">
        <v>1043</v>
      </c>
      <c r="O3075" s="4" t="s">
        <v>3757</v>
      </c>
      <c r="P3075" s="5" t="e">
        <v>#N/A</v>
      </c>
    </row>
    <row r="3076" spans="1:16" x14ac:dyDescent="0.35">
      <c r="A3076" s="4" t="s">
        <v>1437</v>
      </c>
      <c r="B3076" s="17" t="s">
        <v>11760</v>
      </c>
      <c r="C3076" s="34">
        <f t="shared" si="96"/>
        <v>4.1367613295550913E-5</v>
      </c>
      <c r="D3076" s="35">
        <f t="shared" ref="D3076:D3139" si="97">D3075+C3076</f>
        <v>0.94467081721715795</v>
      </c>
      <c r="E3076" s="4" t="s">
        <v>1436</v>
      </c>
      <c r="F3076" s="4" t="s">
        <v>10331</v>
      </c>
      <c r="G3076" s="9">
        <v>6</v>
      </c>
      <c r="H3076" s="4">
        <v>0</v>
      </c>
      <c r="I3076" s="4" t="s">
        <v>10328</v>
      </c>
      <c r="J3076" s="4" t="s">
        <v>10329</v>
      </c>
      <c r="K3076" s="4" t="s">
        <v>964</v>
      </c>
      <c r="L3076" s="4" t="s">
        <v>4157</v>
      </c>
      <c r="M3076" s="4"/>
      <c r="N3076" s="4" t="s">
        <v>1011</v>
      </c>
      <c r="O3076" s="4" t="s">
        <v>3389</v>
      </c>
      <c r="P3076" s="5" t="e">
        <v>#N/A</v>
      </c>
    </row>
    <row r="3077" spans="1:16" x14ac:dyDescent="0.35">
      <c r="A3077" s="4" t="s">
        <v>1437</v>
      </c>
      <c r="B3077" s="17" t="s">
        <v>11760</v>
      </c>
      <c r="C3077" s="34">
        <f t="shared" si="96"/>
        <v>4.1367613295550913E-5</v>
      </c>
      <c r="D3077" s="35">
        <f t="shared" si="97"/>
        <v>0.94471218483045349</v>
      </c>
      <c r="E3077" s="4" t="s">
        <v>1436</v>
      </c>
      <c r="F3077" s="4" t="s">
        <v>10334</v>
      </c>
      <c r="G3077" s="9">
        <v>6</v>
      </c>
      <c r="H3077" s="4">
        <v>0</v>
      </c>
      <c r="I3077" s="4" t="s">
        <v>3519</v>
      </c>
      <c r="J3077" s="4" t="s">
        <v>10335</v>
      </c>
      <c r="K3077" s="4" t="s">
        <v>955</v>
      </c>
      <c r="L3077" s="4" t="s">
        <v>4157</v>
      </c>
      <c r="M3077" s="4"/>
      <c r="N3077" s="4" t="s">
        <v>999</v>
      </c>
      <c r="O3077" s="4" t="s">
        <v>10336</v>
      </c>
      <c r="P3077" s="5" t="e">
        <v>#N/A</v>
      </c>
    </row>
    <row r="3078" spans="1:16" x14ac:dyDescent="0.35">
      <c r="A3078" s="4" t="s">
        <v>1437</v>
      </c>
      <c r="B3078" s="17" t="s">
        <v>11760</v>
      </c>
      <c r="C3078" s="34">
        <f t="shared" si="96"/>
        <v>4.1367613295550913E-5</v>
      </c>
      <c r="D3078" s="35">
        <f t="shared" si="97"/>
        <v>0.94475355244374903</v>
      </c>
      <c r="E3078" s="4" t="s">
        <v>1436</v>
      </c>
      <c r="F3078" s="4" t="s">
        <v>10337</v>
      </c>
      <c r="G3078" s="9">
        <v>6</v>
      </c>
      <c r="H3078" s="4">
        <v>0</v>
      </c>
      <c r="I3078" s="4" t="s">
        <v>3519</v>
      </c>
      <c r="J3078" s="4" t="s">
        <v>10335</v>
      </c>
      <c r="K3078" s="4" t="s">
        <v>934</v>
      </c>
      <c r="L3078" s="4" t="s">
        <v>4157</v>
      </c>
      <c r="M3078" s="4"/>
      <c r="N3078" s="4" t="s">
        <v>970</v>
      </c>
      <c r="O3078" s="4" t="s">
        <v>3422</v>
      </c>
      <c r="P3078" s="5" t="e">
        <v>#N/A</v>
      </c>
    </row>
    <row r="3079" spans="1:16" x14ac:dyDescent="0.35">
      <c r="A3079" s="4" t="s">
        <v>1437</v>
      </c>
      <c r="B3079" s="17" t="s">
        <v>11760</v>
      </c>
      <c r="C3079" s="34">
        <f t="shared" si="96"/>
        <v>4.1367613295550913E-5</v>
      </c>
      <c r="D3079" s="35">
        <f t="shared" si="97"/>
        <v>0.94479492005704457</v>
      </c>
      <c r="E3079" s="4" t="s">
        <v>1436</v>
      </c>
      <c r="F3079" s="4" t="s">
        <v>10365</v>
      </c>
      <c r="G3079" s="9">
        <v>6</v>
      </c>
      <c r="H3079" s="4">
        <v>0</v>
      </c>
      <c r="I3079" s="4" t="s">
        <v>3594</v>
      </c>
      <c r="J3079" s="4" t="s">
        <v>10098</v>
      </c>
      <c r="K3079" s="4" t="s">
        <v>1157</v>
      </c>
      <c r="L3079" s="4" t="s">
        <v>7144</v>
      </c>
      <c r="M3079" s="4"/>
      <c r="N3079" s="4" t="s">
        <v>1256</v>
      </c>
      <c r="O3079" s="4" t="s">
        <v>10135</v>
      </c>
      <c r="P3079" s="5" t="e">
        <v>#N/A</v>
      </c>
    </row>
    <row r="3080" spans="1:16" x14ac:dyDescent="0.35">
      <c r="A3080" s="4" t="s">
        <v>1437</v>
      </c>
      <c r="B3080" s="18" t="s">
        <v>11761</v>
      </c>
      <c r="C3080" s="34">
        <f t="shared" si="96"/>
        <v>4.1367613295550913E-5</v>
      </c>
      <c r="D3080" s="35">
        <f t="shared" si="97"/>
        <v>0.94483628767034011</v>
      </c>
      <c r="E3080" s="4" t="s">
        <v>1436</v>
      </c>
      <c r="F3080" s="4" t="s">
        <v>10406</v>
      </c>
      <c r="G3080" s="9">
        <v>6</v>
      </c>
      <c r="H3080" s="4">
        <v>2</v>
      </c>
      <c r="I3080" s="4" t="s">
        <v>3399</v>
      </c>
      <c r="J3080" s="4" t="s">
        <v>10264</v>
      </c>
      <c r="K3080" s="4" t="s">
        <v>1024</v>
      </c>
      <c r="L3080" s="4" t="s">
        <v>9397</v>
      </c>
      <c r="M3080" s="4"/>
      <c r="N3080" s="4" t="s">
        <v>1090</v>
      </c>
      <c r="O3080" s="4" t="s">
        <v>3759</v>
      </c>
      <c r="P3080" s="5" t="e">
        <v>#N/A</v>
      </c>
    </row>
    <row r="3081" spans="1:16" x14ac:dyDescent="0.35">
      <c r="A3081" s="4" t="s">
        <v>1437</v>
      </c>
      <c r="B3081" s="17" t="s">
        <v>11760</v>
      </c>
      <c r="C3081" s="34">
        <f t="shared" si="96"/>
        <v>4.1367613295550913E-5</v>
      </c>
      <c r="D3081" s="35">
        <f t="shared" si="97"/>
        <v>0.94487765528363565</v>
      </c>
      <c r="E3081" s="4" t="s">
        <v>1436</v>
      </c>
      <c r="F3081" s="4" t="s">
        <v>10489</v>
      </c>
      <c r="G3081" s="9">
        <v>6</v>
      </c>
      <c r="H3081" s="4">
        <v>0</v>
      </c>
      <c r="I3081" s="4" t="s">
        <v>4033</v>
      </c>
      <c r="J3081" s="4" t="s">
        <v>10046</v>
      </c>
      <c r="K3081" s="4" t="s">
        <v>955</v>
      </c>
      <c r="L3081" s="4" t="s">
        <v>10367</v>
      </c>
      <c r="M3081" s="4"/>
      <c r="N3081" s="4" t="s">
        <v>999</v>
      </c>
      <c r="O3081" s="4" t="s">
        <v>8328</v>
      </c>
      <c r="P3081" s="5" t="e">
        <v>#N/A</v>
      </c>
    </row>
    <row r="3082" spans="1:16" x14ac:dyDescent="0.35">
      <c r="A3082" s="4" t="s">
        <v>1437</v>
      </c>
      <c r="B3082" s="18" t="s">
        <v>11761</v>
      </c>
      <c r="C3082" s="34">
        <f t="shared" si="96"/>
        <v>4.1367613295550913E-5</v>
      </c>
      <c r="D3082" s="35">
        <f t="shared" si="97"/>
        <v>0.94491902289693119</v>
      </c>
      <c r="E3082" s="4" t="s">
        <v>1436</v>
      </c>
      <c r="F3082" s="4" t="s">
        <v>10507</v>
      </c>
      <c r="G3082" s="9">
        <v>6</v>
      </c>
      <c r="H3082" s="4">
        <v>3</v>
      </c>
      <c r="I3082" s="4" t="s">
        <v>3399</v>
      </c>
      <c r="J3082" s="4" t="s">
        <v>6098</v>
      </c>
      <c r="K3082" s="4" t="s">
        <v>989</v>
      </c>
      <c r="L3082" s="4" t="s">
        <v>4045</v>
      </c>
      <c r="M3082" s="4" t="s">
        <v>4281</v>
      </c>
      <c r="N3082" s="4" t="s">
        <v>1045</v>
      </c>
      <c r="O3082" s="4" t="s">
        <v>3759</v>
      </c>
      <c r="P3082" s="5" t="e">
        <v>#N/A</v>
      </c>
    </row>
    <row r="3083" spans="1:16" x14ac:dyDescent="0.35">
      <c r="A3083" s="4" t="s">
        <v>1437</v>
      </c>
      <c r="B3083" s="17" t="s">
        <v>11760</v>
      </c>
      <c r="C3083" s="34">
        <f t="shared" si="96"/>
        <v>4.1367613295550913E-5</v>
      </c>
      <c r="D3083" s="35">
        <f t="shared" si="97"/>
        <v>0.94496039051022673</v>
      </c>
      <c r="E3083" s="4" t="s">
        <v>1436</v>
      </c>
      <c r="F3083" s="4" t="s">
        <v>10525</v>
      </c>
      <c r="G3083" s="9">
        <v>6</v>
      </c>
      <c r="H3083" s="4">
        <v>0</v>
      </c>
      <c r="I3083" s="4" t="s">
        <v>3519</v>
      </c>
      <c r="J3083" s="4" t="s">
        <v>10524</v>
      </c>
      <c r="K3083" s="4" t="s">
        <v>959</v>
      </c>
      <c r="L3083" s="4" t="s">
        <v>9397</v>
      </c>
      <c r="M3083" s="4"/>
      <c r="N3083" s="4" t="s">
        <v>1004</v>
      </c>
      <c r="O3083" s="4" t="s">
        <v>3581</v>
      </c>
      <c r="P3083" s="5" t="e">
        <v>#N/A</v>
      </c>
    </row>
    <row r="3084" spans="1:16" x14ac:dyDescent="0.35">
      <c r="A3084" s="4" t="s">
        <v>1437</v>
      </c>
      <c r="B3084" s="18" t="s">
        <v>11761</v>
      </c>
      <c r="C3084" s="34">
        <f t="shared" si="96"/>
        <v>4.1367613295550913E-5</v>
      </c>
      <c r="D3084" s="35">
        <f t="shared" si="97"/>
        <v>0.94500175812352227</v>
      </c>
      <c r="E3084" s="4" t="s">
        <v>1436</v>
      </c>
      <c r="F3084" s="4" t="s">
        <v>10565</v>
      </c>
      <c r="G3084" s="9">
        <v>6</v>
      </c>
      <c r="H3084" s="4">
        <v>2</v>
      </c>
      <c r="I3084" s="4" t="s">
        <v>3399</v>
      </c>
      <c r="J3084" s="4" t="s">
        <v>10566</v>
      </c>
      <c r="K3084" s="4" t="s">
        <v>1102</v>
      </c>
      <c r="L3084" s="4" t="s">
        <v>3756</v>
      </c>
      <c r="M3084" s="4"/>
      <c r="N3084" s="4" t="s">
        <v>1190</v>
      </c>
      <c r="O3084" s="4" t="s">
        <v>4641</v>
      </c>
      <c r="P3084" s="5" t="e">
        <v>#N/A</v>
      </c>
    </row>
    <row r="3085" spans="1:16" x14ac:dyDescent="0.35">
      <c r="A3085" s="4" t="s">
        <v>1437</v>
      </c>
      <c r="B3085" s="17" t="s">
        <v>11760</v>
      </c>
      <c r="C3085" s="34">
        <f t="shared" si="96"/>
        <v>4.1367613295550913E-5</v>
      </c>
      <c r="D3085" s="35">
        <f t="shared" si="97"/>
        <v>0.94504312573681781</v>
      </c>
      <c r="E3085" s="4" t="s">
        <v>1436</v>
      </c>
      <c r="F3085" s="4" t="s">
        <v>10592</v>
      </c>
      <c r="G3085" s="9">
        <v>6</v>
      </c>
      <c r="H3085" s="4">
        <v>0</v>
      </c>
      <c r="I3085" s="4" t="s">
        <v>3594</v>
      </c>
      <c r="J3085" s="4" t="s">
        <v>10593</v>
      </c>
      <c r="K3085" s="4" t="s">
        <v>1082</v>
      </c>
      <c r="L3085" s="4" t="s">
        <v>3829</v>
      </c>
      <c r="M3085" s="4"/>
      <c r="N3085" s="4" t="s">
        <v>1165</v>
      </c>
      <c r="O3085" s="4" t="s">
        <v>4240</v>
      </c>
      <c r="P3085" s="5" t="e">
        <v>#N/A</v>
      </c>
    </row>
    <row r="3086" spans="1:16" x14ac:dyDescent="0.35">
      <c r="A3086" s="4" t="s">
        <v>1437</v>
      </c>
      <c r="B3086" s="18" t="s">
        <v>11761</v>
      </c>
      <c r="C3086" s="34">
        <f t="shared" si="96"/>
        <v>4.1367613295550913E-5</v>
      </c>
      <c r="D3086" s="35">
        <f t="shared" si="97"/>
        <v>0.94508449335011335</v>
      </c>
      <c r="E3086" s="4" t="s">
        <v>1436</v>
      </c>
      <c r="F3086" s="4" t="s">
        <v>10710</v>
      </c>
      <c r="G3086" s="9">
        <v>6</v>
      </c>
      <c r="H3086" s="4">
        <v>5</v>
      </c>
      <c r="I3086" s="4" t="s">
        <v>3399</v>
      </c>
      <c r="J3086" s="4" t="s">
        <v>9668</v>
      </c>
      <c r="K3086" s="4" t="s">
        <v>1119</v>
      </c>
      <c r="L3086" s="4" t="s">
        <v>7040</v>
      </c>
      <c r="M3086" s="4"/>
      <c r="N3086" s="4" t="s">
        <v>1210</v>
      </c>
      <c r="O3086" s="4" t="s">
        <v>3426</v>
      </c>
      <c r="P3086" s="5" t="e">
        <v>#N/A</v>
      </c>
    </row>
    <row r="3087" spans="1:16" x14ac:dyDescent="0.35">
      <c r="A3087" s="4" t="s">
        <v>1437</v>
      </c>
      <c r="B3087" s="17" t="s">
        <v>11760</v>
      </c>
      <c r="C3087" s="34">
        <f t="shared" si="96"/>
        <v>4.1367613295550913E-5</v>
      </c>
      <c r="D3087" s="35">
        <f t="shared" si="97"/>
        <v>0.94512586096340889</v>
      </c>
      <c r="E3087" s="4" t="s">
        <v>1436</v>
      </c>
      <c r="F3087" s="4" t="s">
        <v>10734</v>
      </c>
      <c r="G3087" s="9">
        <v>6</v>
      </c>
      <c r="H3087" s="4">
        <v>0</v>
      </c>
      <c r="I3087" s="4" t="s">
        <v>3352</v>
      </c>
      <c r="J3087" s="4" t="s">
        <v>10733</v>
      </c>
      <c r="K3087" s="4" t="s">
        <v>944</v>
      </c>
      <c r="L3087" s="4" t="s">
        <v>4252</v>
      </c>
      <c r="M3087" s="4"/>
      <c r="N3087" s="4" t="s">
        <v>984</v>
      </c>
      <c r="O3087" s="4" t="s">
        <v>3811</v>
      </c>
      <c r="P3087" s="5" t="e">
        <v>#N/A</v>
      </c>
    </row>
    <row r="3088" spans="1:16" x14ac:dyDescent="0.35">
      <c r="A3088" s="4" t="s">
        <v>1437</v>
      </c>
      <c r="B3088" s="18" t="s">
        <v>11761</v>
      </c>
      <c r="C3088" s="34">
        <f t="shared" si="96"/>
        <v>4.1367613295550913E-5</v>
      </c>
      <c r="D3088" s="35">
        <f t="shared" si="97"/>
        <v>0.94516722857670443</v>
      </c>
      <c r="E3088" s="4" t="s">
        <v>1436</v>
      </c>
      <c r="F3088" s="4" t="s">
        <v>10760</v>
      </c>
      <c r="G3088" s="9">
        <v>6</v>
      </c>
      <c r="H3088" s="4">
        <v>2</v>
      </c>
      <c r="I3088" s="4" t="s">
        <v>3399</v>
      </c>
      <c r="J3088" s="4" t="s">
        <v>9668</v>
      </c>
      <c r="K3088" s="4" t="s">
        <v>1014</v>
      </c>
      <c r="L3088" s="4" t="s">
        <v>4748</v>
      </c>
      <c r="M3088" s="4"/>
      <c r="N3088" s="4" t="s">
        <v>1078</v>
      </c>
      <c r="O3088" s="4" t="s">
        <v>9872</v>
      </c>
      <c r="P3088" s="5" t="e">
        <v>#N/A</v>
      </c>
    </row>
    <row r="3089" spans="1:16" x14ac:dyDescent="0.35">
      <c r="A3089" s="4" t="s">
        <v>1437</v>
      </c>
      <c r="B3089" s="18" t="s">
        <v>11761</v>
      </c>
      <c r="C3089" s="34">
        <f t="shared" si="96"/>
        <v>4.1367613295550913E-5</v>
      </c>
      <c r="D3089" s="35">
        <f t="shared" si="97"/>
        <v>0.94520859618999997</v>
      </c>
      <c r="E3089" s="4" t="s">
        <v>1436</v>
      </c>
      <c r="F3089" s="4" t="s">
        <v>10761</v>
      </c>
      <c r="G3089" s="9">
        <v>6</v>
      </c>
      <c r="H3089" s="4">
        <v>2</v>
      </c>
      <c r="I3089" s="4" t="s">
        <v>3399</v>
      </c>
      <c r="J3089" s="4" t="s">
        <v>9668</v>
      </c>
      <c r="K3089" s="4" t="s">
        <v>1014</v>
      </c>
      <c r="L3089" s="4" t="s">
        <v>4748</v>
      </c>
      <c r="M3089" s="4"/>
      <c r="N3089" s="4" t="s">
        <v>1078</v>
      </c>
      <c r="O3089" s="4" t="s">
        <v>9872</v>
      </c>
      <c r="P3089" s="5" t="e">
        <v>#N/A</v>
      </c>
    </row>
    <row r="3090" spans="1:16" x14ac:dyDescent="0.35">
      <c r="A3090" s="4" t="s">
        <v>1437</v>
      </c>
      <c r="B3090" s="18" t="s">
        <v>11761</v>
      </c>
      <c r="C3090" s="34">
        <f t="shared" si="96"/>
        <v>4.1367613295550913E-5</v>
      </c>
      <c r="D3090" s="35">
        <f t="shared" si="97"/>
        <v>0.94524996380329551</v>
      </c>
      <c r="E3090" s="4" t="s">
        <v>1436</v>
      </c>
      <c r="F3090" s="4" t="s">
        <v>10763</v>
      </c>
      <c r="G3090" s="9">
        <v>6</v>
      </c>
      <c r="H3090" s="4">
        <v>2</v>
      </c>
      <c r="I3090" s="4" t="s">
        <v>3399</v>
      </c>
      <c r="J3090" s="4" t="s">
        <v>9162</v>
      </c>
      <c r="K3090" s="4" t="s">
        <v>959</v>
      </c>
      <c r="L3090" s="4" t="s">
        <v>4748</v>
      </c>
      <c r="M3090" s="4" t="s">
        <v>7047</v>
      </c>
      <c r="N3090" s="4" t="s">
        <v>1004</v>
      </c>
      <c r="O3090" s="4" t="s">
        <v>3757</v>
      </c>
      <c r="P3090" s="5" t="e">
        <v>#N/A</v>
      </c>
    </row>
    <row r="3091" spans="1:16" x14ac:dyDescent="0.35">
      <c r="A3091" s="4" t="s">
        <v>1437</v>
      </c>
      <c r="B3091" s="18" t="s">
        <v>11761</v>
      </c>
      <c r="C3091" s="34">
        <f t="shared" si="96"/>
        <v>4.1367613295550913E-5</v>
      </c>
      <c r="D3091" s="35">
        <f t="shared" si="97"/>
        <v>0.94529133141659105</v>
      </c>
      <c r="E3091" s="4" t="s">
        <v>1436</v>
      </c>
      <c r="F3091" s="4" t="s">
        <v>10765</v>
      </c>
      <c r="G3091" s="9">
        <v>6</v>
      </c>
      <c r="H3091" s="4">
        <v>2</v>
      </c>
      <c r="I3091" s="4" t="s">
        <v>6219</v>
      </c>
      <c r="J3091" s="4" t="s">
        <v>10260</v>
      </c>
      <c r="K3091" s="4" t="s">
        <v>974</v>
      </c>
      <c r="L3091" s="4" t="s">
        <v>6664</v>
      </c>
      <c r="M3091" s="4"/>
      <c r="N3091" s="4" t="s">
        <v>1024</v>
      </c>
      <c r="O3091" s="4" t="s">
        <v>3757</v>
      </c>
      <c r="P3091" s="5" t="e">
        <v>#N/A</v>
      </c>
    </row>
    <row r="3092" spans="1:16" x14ac:dyDescent="0.35">
      <c r="A3092" s="4" t="s">
        <v>1437</v>
      </c>
      <c r="B3092" s="18" t="s">
        <v>11761</v>
      </c>
      <c r="C3092" s="34">
        <f t="shared" si="96"/>
        <v>4.1367613295550913E-5</v>
      </c>
      <c r="D3092" s="35">
        <f t="shared" si="97"/>
        <v>0.94533269902988659</v>
      </c>
      <c r="E3092" s="4" t="s">
        <v>1436</v>
      </c>
      <c r="F3092" s="4" t="s">
        <v>10785</v>
      </c>
      <c r="G3092" s="9">
        <v>6</v>
      </c>
      <c r="H3092" s="4">
        <v>2</v>
      </c>
      <c r="I3092" s="4" t="s">
        <v>3399</v>
      </c>
      <c r="J3092" s="4" t="s">
        <v>9870</v>
      </c>
      <c r="K3092" s="4" t="s">
        <v>1044</v>
      </c>
      <c r="L3092" s="4" t="s">
        <v>6664</v>
      </c>
      <c r="M3092" s="4"/>
      <c r="N3092" s="4" t="s">
        <v>1118</v>
      </c>
      <c r="O3092" s="4" t="s">
        <v>5045</v>
      </c>
      <c r="P3092" s="5" t="e">
        <v>#N/A</v>
      </c>
    </row>
    <row r="3093" spans="1:16" x14ac:dyDescent="0.35">
      <c r="A3093" s="4" t="s">
        <v>1437</v>
      </c>
      <c r="B3093" s="17" t="s">
        <v>11760</v>
      </c>
      <c r="C3093" s="34">
        <f t="shared" si="96"/>
        <v>4.1367613295550913E-5</v>
      </c>
      <c r="D3093" s="35">
        <f t="shared" si="97"/>
        <v>0.94537406664318213</v>
      </c>
      <c r="E3093" s="4" t="s">
        <v>1436</v>
      </c>
      <c r="F3093" s="4" t="s">
        <v>10807</v>
      </c>
      <c r="G3093" s="9">
        <v>6</v>
      </c>
      <c r="H3093" s="4">
        <v>0</v>
      </c>
      <c r="I3093" s="4" t="s">
        <v>3399</v>
      </c>
      <c r="J3093" s="4" t="s">
        <v>10806</v>
      </c>
      <c r="K3093" s="4" t="s">
        <v>954</v>
      </c>
      <c r="L3093" s="4" t="s">
        <v>4252</v>
      </c>
      <c r="M3093" s="4"/>
      <c r="N3093" s="4" t="s">
        <v>997</v>
      </c>
      <c r="O3093" s="4" t="s">
        <v>3961</v>
      </c>
      <c r="P3093" s="5" t="e">
        <v>#N/A</v>
      </c>
    </row>
    <row r="3094" spans="1:16" x14ac:dyDescent="0.35">
      <c r="A3094" s="4" t="s">
        <v>1437</v>
      </c>
      <c r="B3094" s="17" t="s">
        <v>11760</v>
      </c>
      <c r="C3094" s="34">
        <f t="shared" si="96"/>
        <v>4.1367613295550913E-5</v>
      </c>
      <c r="D3094" s="35">
        <f t="shared" si="97"/>
        <v>0.94541543425647767</v>
      </c>
      <c r="E3094" s="4" t="s">
        <v>1436</v>
      </c>
      <c r="F3094" s="4" t="s">
        <v>10817</v>
      </c>
      <c r="G3094" s="9">
        <v>6</v>
      </c>
      <c r="H3094" s="4">
        <v>0</v>
      </c>
      <c r="I3094" s="4" t="s">
        <v>3352</v>
      </c>
      <c r="J3094" s="4" t="s">
        <v>8966</v>
      </c>
      <c r="K3094" s="4" t="s">
        <v>955</v>
      </c>
      <c r="L3094" s="4" t="s">
        <v>7040</v>
      </c>
      <c r="M3094" s="4"/>
      <c r="N3094" s="4" t="s">
        <v>999</v>
      </c>
      <c r="O3094" s="4" t="s">
        <v>5922</v>
      </c>
      <c r="P3094" s="5" t="e">
        <v>#N/A</v>
      </c>
    </row>
    <row r="3095" spans="1:16" x14ac:dyDescent="0.35">
      <c r="A3095" s="4" t="s">
        <v>1437</v>
      </c>
      <c r="B3095" s="17" t="s">
        <v>11760</v>
      </c>
      <c r="C3095" s="34">
        <f t="shared" si="96"/>
        <v>4.1367613295550913E-5</v>
      </c>
      <c r="D3095" s="35">
        <f t="shared" si="97"/>
        <v>0.94545680186977321</v>
      </c>
      <c r="E3095" s="4" t="s">
        <v>1436</v>
      </c>
      <c r="F3095" s="4" t="s">
        <v>10858</v>
      </c>
      <c r="G3095" s="9">
        <v>6</v>
      </c>
      <c r="H3095" s="4">
        <v>0</v>
      </c>
      <c r="I3095" s="4" t="s">
        <v>4033</v>
      </c>
      <c r="J3095" s="4" t="s">
        <v>10118</v>
      </c>
      <c r="K3095" s="4" t="s">
        <v>922</v>
      </c>
      <c r="L3095" s="4" t="s">
        <v>6664</v>
      </c>
      <c r="M3095" s="4"/>
      <c r="N3095" s="4" t="s">
        <v>954</v>
      </c>
      <c r="O3095" s="4" t="s">
        <v>5297</v>
      </c>
      <c r="P3095" s="5" t="e">
        <v>#N/A</v>
      </c>
    </row>
    <row r="3096" spans="1:16" x14ac:dyDescent="0.35">
      <c r="A3096" s="4" t="s">
        <v>1437</v>
      </c>
      <c r="B3096" s="17" t="s">
        <v>11760</v>
      </c>
      <c r="C3096" s="34">
        <f t="shared" si="96"/>
        <v>4.1367613295550913E-5</v>
      </c>
      <c r="D3096" s="35">
        <f t="shared" si="97"/>
        <v>0.94549816948306875</v>
      </c>
      <c r="E3096" s="4" t="s">
        <v>1436</v>
      </c>
      <c r="F3096" s="4" t="s">
        <v>10915</v>
      </c>
      <c r="G3096" s="9">
        <v>6</v>
      </c>
      <c r="H3096" s="4">
        <v>0</v>
      </c>
      <c r="I3096" s="4" t="s">
        <v>3594</v>
      </c>
      <c r="J3096" s="4" t="s">
        <v>10098</v>
      </c>
      <c r="K3096" s="4" t="s">
        <v>974</v>
      </c>
      <c r="L3096" s="4" t="s">
        <v>4767</v>
      </c>
      <c r="M3096" s="4"/>
      <c r="N3096" s="4" t="s">
        <v>1024</v>
      </c>
      <c r="O3096" s="4" t="s">
        <v>1846</v>
      </c>
      <c r="P3096" s="5" t="e">
        <v>#N/A</v>
      </c>
    </row>
    <row r="3097" spans="1:16" x14ac:dyDescent="0.35">
      <c r="A3097" s="4" t="s">
        <v>1437</v>
      </c>
      <c r="B3097" s="17" t="s">
        <v>11760</v>
      </c>
      <c r="C3097" s="34">
        <f t="shared" si="96"/>
        <v>4.1367613295550913E-5</v>
      </c>
      <c r="D3097" s="35">
        <f t="shared" si="97"/>
        <v>0.94553953709636429</v>
      </c>
      <c r="E3097" s="4" t="s">
        <v>1436</v>
      </c>
      <c r="F3097" s="4" t="s">
        <v>10919</v>
      </c>
      <c r="G3097" s="9">
        <v>6</v>
      </c>
      <c r="H3097" s="4">
        <v>0</v>
      </c>
      <c r="I3097" s="4" t="s">
        <v>3594</v>
      </c>
      <c r="J3097" s="4" t="s">
        <v>10150</v>
      </c>
      <c r="K3097" s="4" t="s">
        <v>1019</v>
      </c>
      <c r="L3097" s="4" t="s">
        <v>4767</v>
      </c>
      <c r="M3097" s="4" t="s">
        <v>10307</v>
      </c>
      <c r="N3097" s="4" t="s">
        <v>1084</v>
      </c>
      <c r="O3097" s="4" t="s">
        <v>1846</v>
      </c>
      <c r="P3097" s="5" t="e">
        <v>#N/A</v>
      </c>
    </row>
    <row r="3098" spans="1:16" x14ac:dyDescent="0.35">
      <c r="A3098" s="4" t="s">
        <v>1437</v>
      </c>
      <c r="B3098" s="18" t="s">
        <v>11761</v>
      </c>
      <c r="C3098" s="34">
        <f t="shared" si="96"/>
        <v>4.1367613295550913E-5</v>
      </c>
      <c r="D3098" s="35">
        <f t="shared" si="97"/>
        <v>0.94558090470965983</v>
      </c>
      <c r="E3098" s="4" t="s">
        <v>1436</v>
      </c>
      <c r="F3098" s="4" t="s">
        <v>10932</v>
      </c>
      <c r="G3098" s="9">
        <v>6</v>
      </c>
      <c r="H3098" s="4">
        <v>2</v>
      </c>
      <c r="I3098" s="4" t="s">
        <v>3490</v>
      </c>
      <c r="J3098" s="4" t="s">
        <v>10168</v>
      </c>
      <c r="K3098" s="4" t="s">
        <v>1059</v>
      </c>
      <c r="L3098" s="4" t="s">
        <v>4252</v>
      </c>
      <c r="M3098" s="4"/>
      <c r="N3098" s="4" t="s">
        <v>1136</v>
      </c>
      <c r="O3098" s="4" t="s">
        <v>3495</v>
      </c>
      <c r="P3098" s="5" t="e">
        <v>#N/A</v>
      </c>
    </row>
    <row r="3099" spans="1:16" x14ac:dyDescent="0.35">
      <c r="A3099" s="4" t="s">
        <v>1437</v>
      </c>
      <c r="B3099" s="17" t="s">
        <v>11760</v>
      </c>
      <c r="C3099" s="34">
        <f t="shared" si="96"/>
        <v>4.1367613295550913E-5</v>
      </c>
      <c r="D3099" s="35">
        <f t="shared" si="97"/>
        <v>0.94562227232295537</v>
      </c>
      <c r="E3099" s="4" t="s">
        <v>1436</v>
      </c>
      <c r="F3099" s="4" t="s">
        <v>11042</v>
      </c>
      <c r="G3099" s="9">
        <v>6</v>
      </c>
      <c r="H3099" s="4">
        <v>0</v>
      </c>
      <c r="I3099" s="4" t="s">
        <v>4033</v>
      </c>
      <c r="J3099" s="4" t="s">
        <v>10046</v>
      </c>
      <c r="K3099" s="4" t="s">
        <v>944</v>
      </c>
      <c r="L3099" s="4" t="s">
        <v>8121</v>
      </c>
      <c r="M3099" s="4"/>
      <c r="N3099" s="4" t="s">
        <v>984</v>
      </c>
      <c r="O3099" s="4" t="s">
        <v>5297</v>
      </c>
      <c r="P3099" s="5" t="e">
        <v>#N/A</v>
      </c>
    </row>
    <row r="3100" spans="1:16" x14ac:dyDescent="0.35">
      <c r="A3100" s="4" t="s">
        <v>1437</v>
      </c>
      <c r="B3100" s="17" t="s">
        <v>11760</v>
      </c>
      <c r="C3100" s="34">
        <f t="shared" si="96"/>
        <v>4.1367613295550913E-5</v>
      </c>
      <c r="D3100" s="35">
        <f t="shared" si="97"/>
        <v>0.94566363993625091</v>
      </c>
      <c r="E3100" s="4" t="s">
        <v>1436</v>
      </c>
      <c r="F3100" s="4" t="s">
        <v>11054</v>
      </c>
      <c r="G3100" s="9">
        <v>6</v>
      </c>
      <c r="H3100" s="4">
        <v>0</v>
      </c>
      <c r="I3100" s="4" t="s">
        <v>4051</v>
      </c>
      <c r="J3100" s="4" t="s">
        <v>11053</v>
      </c>
      <c r="K3100" s="4" t="s">
        <v>944</v>
      </c>
      <c r="L3100" s="4" t="s">
        <v>8121</v>
      </c>
      <c r="M3100" s="4"/>
      <c r="N3100" s="4" t="s">
        <v>984</v>
      </c>
      <c r="O3100" s="4" t="s">
        <v>6457</v>
      </c>
      <c r="P3100" s="5" t="e">
        <v>#N/A</v>
      </c>
    </row>
    <row r="3101" spans="1:16" x14ac:dyDescent="0.35">
      <c r="A3101" s="4" t="s">
        <v>1437</v>
      </c>
      <c r="B3101" s="17" t="s">
        <v>11760</v>
      </c>
      <c r="C3101" s="34">
        <f t="shared" si="96"/>
        <v>4.1367613295550913E-5</v>
      </c>
      <c r="D3101" s="35">
        <f t="shared" si="97"/>
        <v>0.94570500754954645</v>
      </c>
      <c r="E3101" s="4" t="s">
        <v>1436</v>
      </c>
      <c r="F3101" s="4" t="s">
        <v>11073</v>
      </c>
      <c r="G3101" s="9">
        <v>6</v>
      </c>
      <c r="H3101" s="4">
        <v>0</v>
      </c>
      <c r="I3101" s="4" t="s">
        <v>3399</v>
      </c>
      <c r="J3101" s="4" t="s">
        <v>11072</v>
      </c>
      <c r="K3101" s="4" t="s">
        <v>954</v>
      </c>
      <c r="L3101" s="4" t="s">
        <v>7047</v>
      </c>
      <c r="M3101" s="4"/>
      <c r="N3101" s="4" t="s">
        <v>997</v>
      </c>
      <c r="O3101" s="4" t="s">
        <v>3961</v>
      </c>
      <c r="P3101" s="5" t="e">
        <v>#N/A</v>
      </c>
    </row>
    <row r="3102" spans="1:16" x14ac:dyDescent="0.35">
      <c r="A3102" s="4" t="s">
        <v>1437</v>
      </c>
      <c r="B3102" s="18" t="s">
        <v>11761</v>
      </c>
      <c r="C3102" s="34">
        <f t="shared" si="96"/>
        <v>4.1367613295550913E-5</v>
      </c>
      <c r="D3102" s="35">
        <f t="shared" si="97"/>
        <v>0.94574637516284199</v>
      </c>
      <c r="E3102" s="4" t="s">
        <v>1436</v>
      </c>
      <c r="F3102" s="4" t="s">
        <v>11108</v>
      </c>
      <c r="G3102" s="9">
        <v>6</v>
      </c>
      <c r="H3102" s="4">
        <v>2</v>
      </c>
      <c r="I3102" s="4" t="s">
        <v>3399</v>
      </c>
      <c r="J3102" s="4" t="s">
        <v>8702</v>
      </c>
      <c r="K3102" s="4" t="s">
        <v>954</v>
      </c>
      <c r="L3102" s="4" t="s">
        <v>7047</v>
      </c>
      <c r="M3102" s="4"/>
      <c r="N3102" s="4" t="s">
        <v>997</v>
      </c>
      <c r="O3102" s="4" t="s">
        <v>9872</v>
      </c>
      <c r="P3102" s="5" t="e">
        <v>#N/A</v>
      </c>
    </row>
    <row r="3103" spans="1:16" x14ac:dyDescent="0.35">
      <c r="A3103" s="4" t="s">
        <v>1437</v>
      </c>
      <c r="B3103" s="17" t="s">
        <v>11760</v>
      </c>
      <c r="C3103" s="34">
        <f t="shared" si="96"/>
        <v>4.1367613295550913E-5</v>
      </c>
      <c r="D3103" s="35">
        <f t="shared" si="97"/>
        <v>0.94578774277613753</v>
      </c>
      <c r="E3103" s="4" t="s">
        <v>1436</v>
      </c>
      <c r="F3103" s="4" t="s">
        <v>11119</v>
      </c>
      <c r="G3103" s="9">
        <v>6</v>
      </c>
      <c r="H3103" s="4">
        <v>0</v>
      </c>
      <c r="I3103" s="4" t="s">
        <v>3594</v>
      </c>
      <c r="J3103" s="4" t="s">
        <v>7939</v>
      </c>
      <c r="K3103" s="4" t="s">
        <v>944</v>
      </c>
      <c r="L3103" s="4" t="s">
        <v>4748</v>
      </c>
      <c r="M3103" s="4" t="s">
        <v>7940</v>
      </c>
      <c r="N3103" s="4" t="s">
        <v>984</v>
      </c>
      <c r="O3103" s="4" t="s">
        <v>3389</v>
      </c>
      <c r="P3103" s="5" t="e">
        <v>#N/A</v>
      </c>
    </row>
    <row r="3104" spans="1:16" x14ac:dyDescent="0.35">
      <c r="A3104" s="4" t="s">
        <v>1437</v>
      </c>
      <c r="B3104" s="18" t="s">
        <v>11761</v>
      </c>
      <c r="C3104" s="34">
        <f t="shared" si="96"/>
        <v>4.1367613295550913E-5</v>
      </c>
      <c r="D3104" s="35">
        <f t="shared" si="97"/>
        <v>0.94582911038943307</v>
      </c>
      <c r="E3104" s="4" t="s">
        <v>1436</v>
      </c>
      <c r="F3104" s="4" t="s">
        <v>11186</v>
      </c>
      <c r="G3104" s="9">
        <v>6</v>
      </c>
      <c r="H3104" s="4">
        <v>4</v>
      </c>
      <c r="I3104" s="4" t="s">
        <v>3594</v>
      </c>
      <c r="J3104" s="4" t="s">
        <v>11183</v>
      </c>
      <c r="K3104" s="4" t="s">
        <v>1089</v>
      </c>
      <c r="L3104" s="4" t="s">
        <v>7047</v>
      </c>
      <c r="M3104" s="4"/>
      <c r="N3104" s="4" t="s">
        <v>1173</v>
      </c>
      <c r="O3104" s="4" t="s">
        <v>3707</v>
      </c>
      <c r="P3104" s="5" t="e">
        <v>#N/A</v>
      </c>
    </row>
    <row r="3105" spans="1:16" x14ac:dyDescent="0.35">
      <c r="A3105" s="4" t="s">
        <v>1437</v>
      </c>
      <c r="B3105" s="18" t="s">
        <v>11761</v>
      </c>
      <c r="C3105" s="34">
        <f t="shared" si="96"/>
        <v>4.1367613295550913E-5</v>
      </c>
      <c r="D3105" s="35">
        <f t="shared" si="97"/>
        <v>0.94587047800272861</v>
      </c>
      <c r="E3105" s="4" t="s">
        <v>1436</v>
      </c>
      <c r="F3105" s="4" t="s">
        <v>11319</v>
      </c>
      <c r="G3105" s="9">
        <v>6</v>
      </c>
      <c r="H3105" s="4">
        <v>2</v>
      </c>
      <c r="I3105" s="4" t="s">
        <v>3359</v>
      </c>
      <c r="J3105" s="4" t="s">
        <v>9439</v>
      </c>
      <c r="K3105" s="4" t="s">
        <v>980</v>
      </c>
      <c r="L3105" s="4" t="s">
        <v>6664</v>
      </c>
      <c r="M3105" s="4"/>
      <c r="N3105" s="4" t="s">
        <v>1033</v>
      </c>
      <c r="O3105" s="4" t="s">
        <v>3389</v>
      </c>
      <c r="P3105" s="5" t="e">
        <v>#N/A</v>
      </c>
    </row>
    <row r="3106" spans="1:16" x14ac:dyDescent="0.35">
      <c r="A3106" s="4" t="s">
        <v>1437</v>
      </c>
      <c r="B3106" s="18" t="s">
        <v>11761</v>
      </c>
      <c r="C3106" s="34">
        <f t="shared" si="96"/>
        <v>4.1367613295550913E-5</v>
      </c>
      <c r="D3106" s="35">
        <f t="shared" si="97"/>
        <v>0.94591184561602415</v>
      </c>
      <c r="E3106" s="4" t="s">
        <v>1436</v>
      </c>
      <c r="F3106" s="4" t="s">
        <v>11332</v>
      </c>
      <c r="G3106" s="9">
        <v>6</v>
      </c>
      <c r="H3106" s="4">
        <v>2</v>
      </c>
      <c r="I3106" s="4" t="s">
        <v>3594</v>
      </c>
      <c r="J3106" s="4" t="s">
        <v>11331</v>
      </c>
      <c r="K3106" s="4" t="s">
        <v>944</v>
      </c>
      <c r="L3106" s="4" t="s">
        <v>9445</v>
      </c>
      <c r="M3106" s="4"/>
      <c r="N3106" s="4" t="s">
        <v>984</v>
      </c>
      <c r="O3106" s="4" t="s">
        <v>3389</v>
      </c>
      <c r="P3106" s="5" t="e">
        <v>#N/A</v>
      </c>
    </row>
    <row r="3107" spans="1:16" x14ac:dyDescent="0.35">
      <c r="A3107" s="4" t="s">
        <v>1437</v>
      </c>
      <c r="B3107" s="17" t="s">
        <v>11760</v>
      </c>
      <c r="C3107" s="34">
        <f t="shared" si="96"/>
        <v>4.1367613295550913E-5</v>
      </c>
      <c r="D3107" s="35">
        <f t="shared" si="97"/>
        <v>0.94595321322931969</v>
      </c>
      <c r="E3107" s="4" t="s">
        <v>1436</v>
      </c>
      <c r="F3107" s="4" t="s">
        <v>11443</v>
      </c>
      <c r="G3107" s="9">
        <v>6</v>
      </c>
      <c r="H3107" s="4">
        <v>0</v>
      </c>
      <c r="I3107" s="4" t="s">
        <v>3399</v>
      </c>
      <c r="J3107" s="4" t="s">
        <v>9428</v>
      </c>
      <c r="K3107" s="4" t="s">
        <v>1068</v>
      </c>
      <c r="L3107" s="4" t="s">
        <v>9445</v>
      </c>
      <c r="M3107" s="4"/>
      <c r="N3107" s="4" t="s">
        <v>1147</v>
      </c>
      <c r="O3107" s="4" t="s">
        <v>4399</v>
      </c>
      <c r="P3107" s="5" t="e">
        <v>#N/A</v>
      </c>
    </row>
    <row r="3108" spans="1:16" x14ac:dyDescent="0.35">
      <c r="A3108" s="4" t="s">
        <v>1437</v>
      </c>
      <c r="B3108" s="18" t="s">
        <v>11761</v>
      </c>
      <c r="C3108" s="34">
        <f t="shared" si="96"/>
        <v>4.1367613295550913E-5</v>
      </c>
      <c r="D3108" s="35">
        <f t="shared" si="97"/>
        <v>0.94599458084261523</v>
      </c>
      <c r="E3108" s="4" t="s">
        <v>1436</v>
      </c>
      <c r="F3108" s="4" t="s">
        <v>11531</v>
      </c>
      <c r="G3108" s="9">
        <v>6</v>
      </c>
      <c r="H3108" s="4">
        <v>2</v>
      </c>
      <c r="I3108" s="4" t="s">
        <v>3594</v>
      </c>
      <c r="J3108" s="4" t="s">
        <v>11404</v>
      </c>
      <c r="K3108" s="4" t="s">
        <v>944</v>
      </c>
      <c r="L3108" s="4" t="s">
        <v>9406</v>
      </c>
      <c r="M3108" s="4"/>
      <c r="N3108" s="4" t="s">
        <v>984</v>
      </c>
      <c r="O3108" s="4" t="s">
        <v>4874</v>
      </c>
      <c r="P3108" s="5" t="e">
        <v>#N/A</v>
      </c>
    </row>
    <row r="3109" spans="1:16" x14ac:dyDescent="0.35">
      <c r="A3109" s="4" t="s">
        <v>1437</v>
      </c>
      <c r="B3109" s="18" t="s">
        <v>11761</v>
      </c>
      <c r="C3109" s="34">
        <f t="shared" si="96"/>
        <v>4.1367613295550913E-5</v>
      </c>
      <c r="D3109" s="35">
        <f t="shared" si="97"/>
        <v>0.94603594845591077</v>
      </c>
      <c r="E3109" s="4" t="s">
        <v>1436</v>
      </c>
      <c r="F3109" s="4" t="s">
        <v>11536</v>
      </c>
      <c r="G3109" s="9">
        <v>6</v>
      </c>
      <c r="H3109" s="4">
        <v>2</v>
      </c>
      <c r="I3109" s="4" t="s">
        <v>3359</v>
      </c>
      <c r="J3109" s="4" t="s">
        <v>11537</v>
      </c>
      <c r="K3109" s="4" t="s">
        <v>924</v>
      </c>
      <c r="L3109" s="4" t="s">
        <v>9234</v>
      </c>
      <c r="M3109" s="4"/>
      <c r="N3109" s="4" t="s">
        <v>956</v>
      </c>
      <c r="O3109" s="4" t="s">
        <v>3389</v>
      </c>
      <c r="P3109" s="5" t="e">
        <v>#N/A</v>
      </c>
    </row>
    <row r="3110" spans="1:16" x14ac:dyDescent="0.35">
      <c r="A3110" s="4" t="s">
        <v>1437</v>
      </c>
      <c r="B3110" s="17" t="s">
        <v>11760</v>
      </c>
      <c r="C3110" s="34">
        <f t="shared" si="96"/>
        <v>4.1367613295550913E-5</v>
      </c>
      <c r="D3110" s="35">
        <f t="shared" si="97"/>
        <v>0.94607731606920631</v>
      </c>
      <c r="E3110" s="4" t="s">
        <v>1436</v>
      </c>
      <c r="F3110" s="4" t="s">
        <v>11538</v>
      </c>
      <c r="G3110" s="9">
        <v>6</v>
      </c>
      <c r="H3110" s="4">
        <v>0</v>
      </c>
      <c r="I3110" s="4" t="s">
        <v>3341</v>
      </c>
      <c r="J3110" s="4" t="s">
        <v>11162</v>
      </c>
      <c r="K3110" s="4" t="s">
        <v>934</v>
      </c>
      <c r="L3110" s="4" t="s">
        <v>10193</v>
      </c>
      <c r="M3110" s="4"/>
      <c r="N3110" s="4" t="s">
        <v>970</v>
      </c>
      <c r="O3110" s="4" t="s">
        <v>5922</v>
      </c>
      <c r="P3110" s="5" t="e">
        <v>#N/A</v>
      </c>
    </row>
    <row r="3111" spans="1:16" x14ac:dyDescent="0.35">
      <c r="A3111" s="4" t="s">
        <v>1437</v>
      </c>
      <c r="B3111" s="18" t="s">
        <v>11761</v>
      </c>
      <c r="C3111" s="34">
        <f t="shared" si="96"/>
        <v>4.1367613295550913E-5</v>
      </c>
      <c r="D3111" s="35">
        <f t="shared" si="97"/>
        <v>0.94611868368250185</v>
      </c>
      <c r="E3111" s="4" t="s">
        <v>1436</v>
      </c>
      <c r="F3111" s="4" t="s">
        <v>11540</v>
      </c>
      <c r="G3111" s="9">
        <v>6</v>
      </c>
      <c r="H3111" s="4">
        <v>2</v>
      </c>
      <c r="I3111" s="4" t="s">
        <v>10873</v>
      </c>
      <c r="J3111" s="4" t="s">
        <v>11523</v>
      </c>
      <c r="K3111" s="4" t="s">
        <v>944</v>
      </c>
      <c r="L3111" s="4" t="s">
        <v>10193</v>
      </c>
      <c r="M3111" s="4"/>
      <c r="N3111" s="4" t="s">
        <v>984</v>
      </c>
      <c r="O3111" s="4" t="s">
        <v>4571</v>
      </c>
      <c r="P3111" s="5" t="e">
        <v>#N/A</v>
      </c>
    </row>
    <row r="3112" spans="1:16" x14ac:dyDescent="0.35">
      <c r="A3112" s="4" t="s">
        <v>1437</v>
      </c>
      <c r="B3112" s="17" t="s">
        <v>11760</v>
      </c>
      <c r="C3112" s="34">
        <f t="shared" si="96"/>
        <v>4.1367613295550913E-5</v>
      </c>
      <c r="D3112" s="35">
        <f t="shared" si="97"/>
        <v>0.94616005129579739</v>
      </c>
      <c r="E3112" s="4" t="s">
        <v>1436</v>
      </c>
      <c r="F3112" s="4" t="s">
        <v>11574</v>
      </c>
      <c r="G3112" s="9">
        <v>6</v>
      </c>
      <c r="H3112" s="4">
        <v>0</v>
      </c>
      <c r="I3112" s="4" t="s">
        <v>3359</v>
      </c>
      <c r="J3112" s="4" t="s">
        <v>11575</v>
      </c>
      <c r="K3112" s="4" t="s">
        <v>937</v>
      </c>
      <c r="L3112" s="4" t="s">
        <v>5329</v>
      </c>
      <c r="M3112" s="4" t="s">
        <v>4748</v>
      </c>
      <c r="N3112" s="4" t="s">
        <v>974</v>
      </c>
      <c r="O3112" s="4" t="s">
        <v>3389</v>
      </c>
      <c r="P3112" s="5" t="e">
        <v>#N/A</v>
      </c>
    </row>
    <row r="3113" spans="1:16" x14ac:dyDescent="0.35">
      <c r="A3113" s="4" t="s">
        <v>1437</v>
      </c>
      <c r="B3113" s="17" t="s">
        <v>11760</v>
      </c>
      <c r="C3113" s="34">
        <f t="shared" si="96"/>
        <v>4.1367613295550913E-5</v>
      </c>
      <c r="D3113" s="35">
        <f t="shared" si="97"/>
        <v>0.94620141890909293</v>
      </c>
      <c r="E3113" s="4" t="s">
        <v>1436</v>
      </c>
      <c r="F3113" s="4" t="s">
        <v>11576</v>
      </c>
      <c r="G3113" s="9">
        <v>6</v>
      </c>
      <c r="H3113" s="4">
        <v>0</v>
      </c>
      <c r="I3113" s="4" t="s">
        <v>3359</v>
      </c>
      <c r="J3113" s="4" t="s">
        <v>11575</v>
      </c>
      <c r="K3113" s="4" t="s">
        <v>964</v>
      </c>
      <c r="L3113" s="4" t="s">
        <v>3439</v>
      </c>
      <c r="M3113" s="4" t="s">
        <v>4748</v>
      </c>
      <c r="N3113" s="4" t="s">
        <v>1011</v>
      </c>
      <c r="O3113" s="4" t="s">
        <v>3389</v>
      </c>
      <c r="P3113" s="5" t="e">
        <v>#N/A</v>
      </c>
    </row>
    <row r="3114" spans="1:16" x14ac:dyDescent="0.35">
      <c r="A3114" s="4" t="s">
        <v>1437</v>
      </c>
      <c r="B3114" s="18" t="s">
        <v>11761</v>
      </c>
      <c r="C3114" s="34">
        <f t="shared" si="96"/>
        <v>4.1367613295550913E-5</v>
      </c>
      <c r="D3114" s="35">
        <f t="shared" si="97"/>
        <v>0.94624278652238847</v>
      </c>
      <c r="E3114" s="4" t="s">
        <v>1436</v>
      </c>
      <c r="F3114" s="4" t="s">
        <v>11636</v>
      </c>
      <c r="G3114" s="9">
        <v>6</v>
      </c>
      <c r="H3114" s="4">
        <v>2</v>
      </c>
      <c r="I3114" s="4" t="s">
        <v>3452</v>
      </c>
      <c r="J3114" s="4" t="s">
        <v>10982</v>
      </c>
      <c r="K3114" s="4" t="s">
        <v>1014</v>
      </c>
      <c r="L3114" s="4" t="s">
        <v>10572</v>
      </c>
      <c r="M3114" s="4"/>
      <c r="N3114" s="4" t="s">
        <v>1078</v>
      </c>
      <c r="O3114" s="4" t="s">
        <v>4874</v>
      </c>
      <c r="P3114" s="5" t="e">
        <v>#N/A</v>
      </c>
    </row>
    <row r="3115" spans="1:16" x14ac:dyDescent="0.35">
      <c r="A3115" s="4" t="s">
        <v>1437</v>
      </c>
      <c r="B3115" s="18" t="s">
        <v>11761</v>
      </c>
      <c r="C3115" s="34">
        <f t="shared" si="96"/>
        <v>4.1367613295550913E-5</v>
      </c>
      <c r="D3115" s="35">
        <f t="shared" si="97"/>
        <v>0.94628415413568401</v>
      </c>
      <c r="E3115" s="4" t="s">
        <v>1436</v>
      </c>
      <c r="F3115" s="4" t="s">
        <v>11646</v>
      </c>
      <c r="G3115" s="9">
        <v>6</v>
      </c>
      <c r="H3115" s="4">
        <v>2</v>
      </c>
      <c r="I3115" s="4" t="s">
        <v>3359</v>
      </c>
      <c r="J3115" s="4" t="s">
        <v>9657</v>
      </c>
      <c r="K3115" s="4" t="s">
        <v>981</v>
      </c>
      <c r="L3115" s="4" t="s">
        <v>4902</v>
      </c>
      <c r="M3115" s="4"/>
      <c r="N3115" s="4" t="s">
        <v>1034</v>
      </c>
      <c r="O3115" s="4" t="s">
        <v>3389</v>
      </c>
      <c r="P3115" s="5" t="e">
        <v>#N/A</v>
      </c>
    </row>
    <row r="3116" spans="1:16" x14ac:dyDescent="0.35">
      <c r="A3116" s="4" t="s">
        <v>1437</v>
      </c>
      <c r="B3116" s="18" t="s">
        <v>11761</v>
      </c>
      <c r="C3116" s="34">
        <f t="shared" si="96"/>
        <v>4.1367613295550913E-5</v>
      </c>
      <c r="D3116" s="35">
        <f t="shared" si="97"/>
        <v>0.94632552174897955</v>
      </c>
      <c r="E3116" s="4" t="s">
        <v>1436</v>
      </c>
      <c r="F3116" s="4" t="s">
        <v>11715</v>
      </c>
      <c r="G3116" s="9">
        <v>6</v>
      </c>
      <c r="H3116" s="4">
        <v>2</v>
      </c>
      <c r="I3116" s="4" t="s">
        <v>3399</v>
      </c>
      <c r="J3116" s="4" t="s">
        <v>10685</v>
      </c>
      <c r="K3116" s="4" t="s">
        <v>974</v>
      </c>
      <c r="L3116" s="4" t="s">
        <v>11681</v>
      </c>
      <c r="M3116" s="4"/>
      <c r="N3116" s="4" t="s">
        <v>1024</v>
      </c>
      <c r="O3116" s="4" t="s">
        <v>9872</v>
      </c>
      <c r="P3116" s="5" t="e">
        <v>#N/A</v>
      </c>
    </row>
    <row r="3117" spans="1:16" x14ac:dyDescent="0.35">
      <c r="A3117" s="4" t="s">
        <v>1437</v>
      </c>
      <c r="B3117" s="17" t="s">
        <v>11760</v>
      </c>
      <c r="C3117" s="34">
        <f t="shared" si="96"/>
        <v>4.1367613295550913E-5</v>
      </c>
      <c r="D3117" s="35">
        <f t="shared" si="97"/>
        <v>0.94636688936227509</v>
      </c>
      <c r="E3117" s="4" t="s">
        <v>1436</v>
      </c>
      <c r="F3117" s="4" t="s">
        <v>11754</v>
      </c>
      <c r="G3117" s="9">
        <v>6</v>
      </c>
      <c r="H3117" s="4">
        <v>0</v>
      </c>
      <c r="I3117" s="4"/>
      <c r="J3117" s="4"/>
      <c r="K3117" s="4"/>
      <c r="L3117" s="4"/>
      <c r="M3117" s="4"/>
      <c r="N3117" s="4"/>
      <c r="O3117" s="4"/>
      <c r="P3117" s="5" t="e">
        <v>#N/A</v>
      </c>
    </row>
    <row r="3118" spans="1:16" x14ac:dyDescent="0.35">
      <c r="A3118" s="4" t="s">
        <v>1437</v>
      </c>
      <c r="B3118" s="17" t="s">
        <v>11760</v>
      </c>
      <c r="C3118" s="34">
        <f t="shared" si="96"/>
        <v>3.4473011079625763E-5</v>
      </c>
      <c r="D3118" s="35">
        <f t="shared" si="97"/>
        <v>0.9464013623733547</v>
      </c>
      <c r="E3118" s="4" t="s">
        <v>1436</v>
      </c>
      <c r="F3118" s="4" t="s">
        <v>1071</v>
      </c>
      <c r="G3118" s="9">
        <v>5</v>
      </c>
      <c r="H3118" s="4">
        <v>0</v>
      </c>
      <c r="I3118" s="4" t="s">
        <v>3341</v>
      </c>
      <c r="J3118" s="4" t="s">
        <v>3364</v>
      </c>
      <c r="K3118" s="4" t="s">
        <v>944</v>
      </c>
      <c r="L3118" s="4" t="s">
        <v>3365</v>
      </c>
      <c r="M3118" s="4" t="s">
        <v>3366</v>
      </c>
      <c r="N3118" s="4" t="s">
        <v>984</v>
      </c>
      <c r="O3118" s="4" t="s">
        <v>3345</v>
      </c>
      <c r="P3118" s="5" t="e">
        <v>#N/A</v>
      </c>
    </row>
    <row r="3119" spans="1:16" x14ac:dyDescent="0.35">
      <c r="A3119" s="4" t="s">
        <v>1437</v>
      </c>
      <c r="B3119" s="17" t="s">
        <v>11760</v>
      </c>
      <c r="C3119" s="34">
        <f t="shared" si="96"/>
        <v>3.4473011079625763E-5</v>
      </c>
      <c r="D3119" s="35">
        <f t="shared" si="97"/>
        <v>0.94643583538443432</v>
      </c>
      <c r="E3119" s="4" t="s">
        <v>1436</v>
      </c>
      <c r="F3119" s="4" t="s">
        <v>1132</v>
      </c>
      <c r="G3119" s="9">
        <v>5</v>
      </c>
      <c r="H3119" s="4">
        <v>0</v>
      </c>
      <c r="I3119" s="4" t="s">
        <v>3341</v>
      </c>
      <c r="J3119" s="4" t="s">
        <v>3394</v>
      </c>
      <c r="K3119" s="4" t="s">
        <v>944</v>
      </c>
      <c r="L3119" s="4" t="s">
        <v>3395</v>
      </c>
      <c r="M3119" s="4" t="s">
        <v>3396</v>
      </c>
      <c r="N3119" s="4" t="s">
        <v>984</v>
      </c>
      <c r="O3119" s="4" t="s">
        <v>3345</v>
      </c>
      <c r="P3119" s="5" t="e">
        <v>#N/A</v>
      </c>
    </row>
    <row r="3120" spans="1:16" x14ac:dyDescent="0.35">
      <c r="A3120" s="4" t="s">
        <v>1437</v>
      </c>
      <c r="B3120" s="17" t="s">
        <v>11760</v>
      </c>
      <c r="C3120" s="34">
        <f t="shared" si="96"/>
        <v>3.4473011079625763E-5</v>
      </c>
      <c r="D3120" s="35">
        <f t="shared" si="97"/>
        <v>0.94647030839551394</v>
      </c>
      <c r="E3120" s="4" t="s">
        <v>1436</v>
      </c>
      <c r="F3120" s="4" t="s">
        <v>1372</v>
      </c>
      <c r="G3120" s="9">
        <v>5</v>
      </c>
      <c r="H3120" s="4">
        <v>0</v>
      </c>
      <c r="I3120" s="4" t="s">
        <v>3399</v>
      </c>
      <c r="J3120" s="4" t="s">
        <v>3457</v>
      </c>
      <c r="K3120" s="4" t="s">
        <v>999</v>
      </c>
      <c r="L3120" s="4" t="s">
        <v>3468</v>
      </c>
      <c r="M3120" s="4" t="s">
        <v>3460</v>
      </c>
      <c r="N3120" s="4" t="s">
        <v>1058</v>
      </c>
      <c r="O3120" s="4" t="s">
        <v>3434</v>
      </c>
      <c r="P3120" s="5" t="e">
        <v>#N/A</v>
      </c>
    </row>
    <row r="3121" spans="1:16" x14ac:dyDescent="0.35">
      <c r="A3121" s="4" t="s">
        <v>1437</v>
      </c>
      <c r="B3121" s="17" t="s">
        <v>11760</v>
      </c>
      <c r="C3121" s="34">
        <f t="shared" si="96"/>
        <v>3.4473011079625763E-5</v>
      </c>
      <c r="D3121" s="35">
        <f t="shared" si="97"/>
        <v>0.94650478140659355</v>
      </c>
      <c r="E3121" s="4" t="s">
        <v>1436</v>
      </c>
      <c r="F3121" s="4" t="s">
        <v>1564</v>
      </c>
      <c r="G3121" s="9">
        <v>5</v>
      </c>
      <c r="H3121" s="4">
        <v>0</v>
      </c>
      <c r="I3121" s="4" t="s">
        <v>3399</v>
      </c>
      <c r="J3121" s="4" t="s">
        <v>3550</v>
      </c>
      <c r="K3121" s="4" t="s">
        <v>944</v>
      </c>
      <c r="L3121" s="4" t="s">
        <v>3551</v>
      </c>
      <c r="M3121" s="4" t="s">
        <v>3552</v>
      </c>
      <c r="N3121" s="4" t="s">
        <v>984</v>
      </c>
      <c r="O3121" s="4" t="s">
        <v>3526</v>
      </c>
      <c r="P3121" s="5" t="e">
        <v>#N/A</v>
      </c>
    </row>
    <row r="3122" spans="1:16" x14ac:dyDescent="0.35">
      <c r="A3122" s="4" t="s">
        <v>1437</v>
      </c>
      <c r="B3122" s="18" t="s">
        <v>11761</v>
      </c>
      <c r="C3122" s="34">
        <f t="shared" si="96"/>
        <v>3.4473011079625763E-5</v>
      </c>
      <c r="D3122" s="35">
        <f t="shared" si="97"/>
        <v>0.94653925441767317</v>
      </c>
      <c r="E3122" s="4" t="s">
        <v>1436</v>
      </c>
      <c r="F3122" s="4" t="s">
        <v>3717</v>
      </c>
      <c r="G3122" s="9">
        <v>5</v>
      </c>
      <c r="H3122" s="4">
        <v>2</v>
      </c>
      <c r="I3122" s="4" t="s">
        <v>3594</v>
      </c>
      <c r="J3122" s="4" t="s">
        <v>3718</v>
      </c>
      <c r="K3122" s="4" t="s">
        <v>984</v>
      </c>
      <c r="L3122" s="4" t="s">
        <v>3379</v>
      </c>
      <c r="M3122" s="4" t="s">
        <v>3719</v>
      </c>
      <c r="N3122" s="4" t="s">
        <v>1038</v>
      </c>
      <c r="O3122" s="4" t="s">
        <v>3707</v>
      </c>
      <c r="P3122" s="5" t="e">
        <v>#N/A</v>
      </c>
    </row>
    <row r="3123" spans="1:16" x14ac:dyDescent="0.35">
      <c r="A3123" s="4" t="s">
        <v>1437</v>
      </c>
      <c r="B3123" s="17" t="s">
        <v>11760</v>
      </c>
      <c r="C3123" s="34">
        <f t="shared" si="96"/>
        <v>3.4473011079625763E-5</v>
      </c>
      <c r="D3123" s="35">
        <f t="shared" si="97"/>
        <v>0.94657372742875279</v>
      </c>
      <c r="E3123" s="4" t="s">
        <v>1436</v>
      </c>
      <c r="F3123" s="4" t="s">
        <v>3733</v>
      </c>
      <c r="G3123" s="9">
        <v>5</v>
      </c>
      <c r="H3123" s="4">
        <v>0</v>
      </c>
      <c r="I3123" s="4" t="s">
        <v>3418</v>
      </c>
      <c r="J3123" s="4" t="s">
        <v>3734</v>
      </c>
      <c r="K3123" s="4" t="s">
        <v>984</v>
      </c>
      <c r="L3123" s="4" t="s">
        <v>3714</v>
      </c>
      <c r="M3123" s="4"/>
      <c r="N3123" s="4" t="s">
        <v>1038</v>
      </c>
      <c r="O3123" s="4" t="s">
        <v>3477</v>
      </c>
      <c r="P3123" s="5" t="e">
        <v>#N/A</v>
      </c>
    </row>
    <row r="3124" spans="1:16" x14ac:dyDescent="0.35">
      <c r="A3124" s="4" t="s">
        <v>1437</v>
      </c>
      <c r="B3124" s="17" t="s">
        <v>11760</v>
      </c>
      <c r="C3124" s="34">
        <f t="shared" si="96"/>
        <v>3.4473011079625763E-5</v>
      </c>
      <c r="D3124" s="35">
        <f t="shared" si="97"/>
        <v>0.9466082004398324</v>
      </c>
      <c r="E3124" s="4" t="s">
        <v>1436</v>
      </c>
      <c r="F3124" s="4" t="s">
        <v>3846</v>
      </c>
      <c r="G3124" s="9">
        <v>5</v>
      </c>
      <c r="H3124" s="4">
        <v>0</v>
      </c>
      <c r="I3124" s="4" t="s">
        <v>3341</v>
      </c>
      <c r="J3124" s="4" t="s">
        <v>3847</v>
      </c>
      <c r="K3124" s="4" t="s">
        <v>944</v>
      </c>
      <c r="L3124" s="4" t="s">
        <v>3840</v>
      </c>
      <c r="M3124" s="4" t="s">
        <v>3687</v>
      </c>
      <c r="N3124" s="4" t="s">
        <v>984</v>
      </c>
      <c r="O3124" s="4" t="s">
        <v>3345</v>
      </c>
      <c r="P3124" s="5" t="e">
        <v>#N/A</v>
      </c>
    </row>
    <row r="3125" spans="1:16" x14ac:dyDescent="0.35">
      <c r="A3125" s="4" t="s">
        <v>1437</v>
      </c>
      <c r="B3125" s="18" t="s">
        <v>11761</v>
      </c>
      <c r="C3125" s="34">
        <f t="shared" si="96"/>
        <v>3.4473011079625763E-5</v>
      </c>
      <c r="D3125" s="35">
        <f t="shared" si="97"/>
        <v>0.94664267345091202</v>
      </c>
      <c r="E3125" s="4" t="s">
        <v>1436</v>
      </c>
      <c r="F3125" s="4" t="s">
        <v>3905</v>
      </c>
      <c r="G3125" s="9">
        <v>5</v>
      </c>
      <c r="H3125" s="4">
        <v>2</v>
      </c>
      <c r="I3125" s="4" t="s">
        <v>3352</v>
      </c>
      <c r="J3125" s="4" t="s">
        <v>3906</v>
      </c>
      <c r="K3125" s="4" t="s">
        <v>934</v>
      </c>
      <c r="L3125" s="4" t="s">
        <v>3907</v>
      </c>
      <c r="M3125" s="4" t="s">
        <v>3362</v>
      </c>
      <c r="N3125" s="4" t="s">
        <v>970</v>
      </c>
      <c r="O3125" s="4" t="s">
        <v>3476</v>
      </c>
      <c r="P3125" s="5" t="e">
        <v>#N/A</v>
      </c>
    </row>
    <row r="3126" spans="1:16" x14ac:dyDescent="0.35">
      <c r="A3126" s="4" t="s">
        <v>1437</v>
      </c>
      <c r="B3126" s="18" t="s">
        <v>11761</v>
      </c>
      <c r="C3126" s="34">
        <f t="shared" si="96"/>
        <v>3.4473011079625763E-5</v>
      </c>
      <c r="D3126" s="35">
        <f t="shared" si="97"/>
        <v>0.94667714646199164</v>
      </c>
      <c r="E3126" s="4" t="s">
        <v>1436</v>
      </c>
      <c r="F3126" s="4" t="s">
        <v>3967</v>
      </c>
      <c r="G3126" s="9">
        <v>5</v>
      </c>
      <c r="H3126" s="4">
        <v>2</v>
      </c>
      <c r="I3126" s="4" t="s">
        <v>3399</v>
      </c>
      <c r="J3126" s="4" t="s">
        <v>3966</v>
      </c>
      <c r="K3126" s="4" t="s">
        <v>934</v>
      </c>
      <c r="L3126" s="4" t="s">
        <v>3447</v>
      </c>
      <c r="M3126" s="4" t="s">
        <v>3968</v>
      </c>
      <c r="N3126" s="4" t="s">
        <v>970</v>
      </c>
      <c r="O3126" s="4" t="s">
        <v>3448</v>
      </c>
      <c r="P3126" s="5" t="e">
        <v>#N/A</v>
      </c>
    </row>
    <row r="3127" spans="1:16" x14ac:dyDescent="0.35">
      <c r="A3127" s="4" t="s">
        <v>1437</v>
      </c>
      <c r="B3127" s="18" t="s">
        <v>11761</v>
      </c>
      <c r="C3127" s="34">
        <f t="shared" si="96"/>
        <v>3.4473011079625763E-5</v>
      </c>
      <c r="D3127" s="35">
        <f t="shared" si="97"/>
        <v>0.94671161947307125</v>
      </c>
      <c r="E3127" s="4" t="s">
        <v>1436</v>
      </c>
      <c r="F3127" s="4" t="s">
        <v>3977</v>
      </c>
      <c r="G3127" s="9">
        <v>5</v>
      </c>
      <c r="H3127" s="4">
        <v>5</v>
      </c>
      <c r="I3127" s="4" t="s">
        <v>3399</v>
      </c>
      <c r="J3127" s="4" t="s">
        <v>3978</v>
      </c>
      <c r="K3127" s="4" t="s">
        <v>969</v>
      </c>
      <c r="L3127" s="4" t="s">
        <v>3979</v>
      </c>
      <c r="M3127" s="4" t="s">
        <v>3648</v>
      </c>
      <c r="N3127" s="4" t="s">
        <v>1018</v>
      </c>
      <c r="O3127" s="4" t="s">
        <v>3759</v>
      </c>
      <c r="P3127" s="5" t="e">
        <v>#N/A</v>
      </c>
    </row>
    <row r="3128" spans="1:16" x14ac:dyDescent="0.35">
      <c r="A3128" s="4" t="s">
        <v>1437</v>
      </c>
      <c r="B3128" s="17" t="s">
        <v>11760</v>
      </c>
      <c r="C3128" s="34">
        <f t="shared" si="96"/>
        <v>3.4473011079625763E-5</v>
      </c>
      <c r="D3128" s="35">
        <f t="shared" si="97"/>
        <v>0.94674609248415087</v>
      </c>
      <c r="E3128" s="4" t="s">
        <v>1436</v>
      </c>
      <c r="F3128" s="4" t="s">
        <v>4016</v>
      </c>
      <c r="G3128" s="9">
        <v>5</v>
      </c>
      <c r="H3128" s="4">
        <v>0</v>
      </c>
      <c r="I3128" s="4" t="s">
        <v>4017</v>
      </c>
      <c r="J3128" s="4" t="s">
        <v>4018</v>
      </c>
      <c r="K3128" s="4" t="s">
        <v>954</v>
      </c>
      <c r="L3128" s="4" t="s">
        <v>4019</v>
      </c>
      <c r="M3128" s="4"/>
      <c r="N3128" s="4" t="s">
        <v>997</v>
      </c>
      <c r="O3128" s="4" t="s">
        <v>3448</v>
      </c>
      <c r="P3128" s="5" t="e">
        <v>#N/A</v>
      </c>
    </row>
    <row r="3129" spans="1:16" x14ac:dyDescent="0.35">
      <c r="A3129" s="4" t="s">
        <v>1437</v>
      </c>
      <c r="B3129" s="17" t="s">
        <v>11760</v>
      </c>
      <c r="C3129" s="34">
        <f t="shared" si="96"/>
        <v>3.4473011079625763E-5</v>
      </c>
      <c r="D3129" s="35">
        <f t="shared" si="97"/>
        <v>0.94678056549523049</v>
      </c>
      <c r="E3129" s="4" t="s">
        <v>1436</v>
      </c>
      <c r="F3129" s="4" t="s">
        <v>4092</v>
      </c>
      <c r="G3129" s="9">
        <v>5</v>
      </c>
      <c r="H3129" s="4">
        <v>0</v>
      </c>
      <c r="I3129" s="4" t="s">
        <v>4075</v>
      </c>
      <c r="J3129" s="4" t="s">
        <v>4093</v>
      </c>
      <c r="K3129" s="4" t="s">
        <v>944</v>
      </c>
      <c r="L3129" s="4" t="s">
        <v>3521</v>
      </c>
      <c r="M3129" s="4" t="s">
        <v>3588</v>
      </c>
      <c r="N3129" s="4" t="s">
        <v>984</v>
      </c>
      <c r="O3129" s="4" t="s">
        <v>1846</v>
      </c>
      <c r="P3129" s="5" t="e">
        <v>#N/A</v>
      </c>
    </row>
    <row r="3130" spans="1:16" x14ac:dyDescent="0.35">
      <c r="A3130" s="4" t="s">
        <v>1437</v>
      </c>
      <c r="B3130" s="17" t="s">
        <v>11760</v>
      </c>
      <c r="C3130" s="34">
        <f t="shared" si="96"/>
        <v>3.4473011079625763E-5</v>
      </c>
      <c r="D3130" s="35">
        <f t="shared" si="97"/>
        <v>0.9468150385063101</v>
      </c>
      <c r="E3130" s="4" t="s">
        <v>1436</v>
      </c>
      <c r="F3130" s="4" t="s">
        <v>4094</v>
      </c>
      <c r="G3130" s="9">
        <v>5</v>
      </c>
      <c r="H3130" s="4">
        <v>0</v>
      </c>
      <c r="I3130" s="4" t="s">
        <v>4075</v>
      </c>
      <c r="J3130" s="4" t="s">
        <v>4093</v>
      </c>
      <c r="K3130" s="4" t="s">
        <v>964</v>
      </c>
      <c r="L3130" s="4" t="s">
        <v>3521</v>
      </c>
      <c r="M3130" s="4" t="s">
        <v>3588</v>
      </c>
      <c r="N3130" s="4" t="s">
        <v>1011</v>
      </c>
      <c r="O3130" s="4" t="s">
        <v>1846</v>
      </c>
      <c r="P3130" s="5" t="e">
        <v>#N/A</v>
      </c>
    </row>
    <row r="3131" spans="1:16" x14ac:dyDescent="0.35">
      <c r="A3131" s="4" t="s">
        <v>1437</v>
      </c>
      <c r="B3131" s="18" t="s">
        <v>11761</v>
      </c>
      <c r="C3131" s="34">
        <f t="shared" si="96"/>
        <v>3.4473011079625763E-5</v>
      </c>
      <c r="D3131" s="35">
        <f t="shared" si="97"/>
        <v>0.94684951151738972</v>
      </c>
      <c r="E3131" s="4" t="s">
        <v>1436</v>
      </c>
      <c r="F3131" s="4" t="s">
        <v>4197</v>
      </c>
      <c r="G3131" s="9">
        <v>5</v>
      </c>
      <c r="H3131" s="4">
        <v>2</v>
      </c>
      <c r="I3131" s="4" t="s">
        <v>3399</v>
      </c>
      <c r="J3131" s="4" t="s">
        <v>4194</v>
      </c>
      <c r="K3131" s="4" t="s">
        <v>934</v>
      </c>
      <c r="L3131" s="4" t="s">
        <v>3714</v>
      </c>
      <c r="M3131" s="4"/>
      <c r="N3131" s="4" t="s">
        <v>970</v>
      </c>
      <c r="O3131" s="4" t="s">
        <v>3757</v>
      </c>
      <c r="P3131" s="5" t="e">
        <v>#N/A</v>
      </c>
    </row>
    <row r="3132" spans="1:16" x14ac:dyDescent="0.35">
      <c r="A3132" s="4" t="s">
        <v>1437</v>
      </c>
      <c r="B3132" s="17" t="s">
        <v>11760</v>
      </c>
      <c r="C3132" s="34">
        <f t="shared" si="96"/>
        <v>3.4473011079625763E-5</v>
      </c>
      <c r="D3132" s="35">
        <f t="shared" si="97"/>
        <v>0.94688398452846934</v>
      </c>
      <c r="E3132" s="4" t="s">
        <v>1436</v>
      </c>
      <c r="F3132" s="4" t="s">
        <v>4215</v>
      </c>
      <c r="G3132" s="9">
        <v>5</v>
      </c>
      <c r="H3132" s="4">
        <v>0</v>
      </c>
      <c r="I3132" s="4" t="s">
        <v>3359</v>
      </c>
      <c r="J3132" s="4" t="s">
        <v>4216</v>
      </c>
      <c r="K3132" s="4" t="s">
        <v>897</v>
      </c>
      <c r="L3132" s="4" t="s">
        <v>3494</v>
      </c>
      <c r="M3132" s="4" t="s">
        <v>3806</v>
      </c>
      <c r="N3132" s="4" t="s">
        <v>920</v>
      </c>
      <c r="O3132" s="4" t="s">
        <v>3205</v>
      </c>
      <c r="P3132" s="5" t="e">
        <v>#N/A</v>
      </c>
    </row>
    <row r="3133" spans="1:16" x14ac:dyDescent="0.35">
      <c r="A3133" s="4" t="s">
        <v>1437</v>
      </c>
      <c r="B3133" s="18" t="s">
        <v>11761</v>
      </c>
      <c r="C3133" s="34">
        <f t="shared" si="96"/>
        <v>3.4473011079625763E-5</v>
      </c>
      <c r="D3133" s="35">
        <f t="shared" si="97"/>
        <v>0.94691845753954895</v>
      </c>
      <c r="E3133" s="4" t="s">
        <v>1436</v>
      </c>
      <c r="F3133" s="4" t="s">
        <v>4228</v>
      </c>
      <c r="G3133" s="9">
        <v>5</v>
      </c>
      <c r="H3133" s="4">
        <v>2</v>
      </c>
      <c r="I3133" s="4" t="s">
        <v>3399</v>
      </c>
      <c r="J3133" s="4" t="s">
        <v>3982</v>
      </c>
      <c r="K3133" s="4" t="s">
        <v>999</v>
      </c>
      <c r="L3133" s="4" t="s">
        <v>3623</v>
      </c>
      <c r="M3133" s="4" t="s">
        <v>4226</v>
      </c>
      <c r="N3133" s="4" t="s">
        <v>1058</v>
      </c>
      <c r="O3133" s="4" t="s">
        <v>3451</v>
      </c>
      <c r="P3133" s="5" t="e">
        <v>#N/A</v>
      </c>
    </row>
    <row r="3134" spans="1:16" x14ac:dyDescent="0.35">
      <c r="A3134" s="4" t="s">
        <v>1437</v>
      </c>
      <c r="B3134" s="18" t="s">
        <v>11761</v>
      </c>
      <c r="C3134" s="34">
        <f t="shared" si="96"/>
        <v>3.4473011079625763E-5</v>
      </c>
      <c r="D3134" s="35">
        <f t="shared" si="97"/>
        <v>0.94695293055062857</v>
      </c>
      <c r="E3134" s="4" t="s">
        <v>1436</v>
      </c>
      <c r="F3134" s="4" t="s">
        <v>4280</v>
      </c>
      <c r="G3134" s="9">
        <v>5</v>
      </c>
      <c r="H3134" s="4">
        <v>2</v>
      </c>
      <c r="I3134" s="4" t="s">
        <v>3341</v>
      </c>
      <c r="J3134" s="4" t="s">
        <v>3827</v>
      </c>
      <c r="K3134" s="4" t="s">
        <v>1068</v>
      </c>
      <c r="L3134" s="4" t="s">
        <v>4281</v>
      </c>
      <c r="M3134" s="4" t="s">
        <v>3829</v>
      </c>
      <c r="N3134" s="4" t="s">
        <v>1147</v>
      </c>
      <c r="O3134" s="4" t="s">
        <v>3590</v>
      </c>
      <c r="P3134" s="5" t="e">
        <v>#N/A</v>
      </c>
    </row>
    <row r="3135" spans="1:16" x14ac:dyDescent="0.35">
      <c r="A3135" s="4" t="s">
        <v>1437</v>
      </c>
      <c r="B3135" s="18" t="s">
        <v>11761</v>
      </c>
      <c r="C3135" s="34">
        <f t="shared" si="96"/>
        <v>3.4473011079625763E-5</v>
      </c>
      <c r="D3135" s="35">
        <f t="shared" si="97"/>
        <v>0.94698740356170819</v>
      </c>
      <c r="E3135" s="4" t="s">
        <v>1436</v>
      </c>
      <c r="F3135" s="4" t="s">
        <v>4285</v>
      </c>
      <c r="G3135" s="9">
        <v>5</v>
      </c>
      <c r="H3135" s="4">
        <v>2</v>
      </c>
      <c r="I3135" s="4" t="s">
        <v>3341</v>
      </c>
      <c r="J3135" s="4" t="s">
        <v>3583</v>
      </c>
      <c r="K3135" s="4" t="s">
        <v>1130</v>
      </c>
      <c r="L3135" s="4" t="s">
        <v>3584</v>
      </c>
      <c r="M3135" s="4" t="s">
        <v>3585</v>
      </c>
      <c r="N3135" s="4" t="s">
        <v>1223</v>
      </c>
      <c r="O3135" s="4" t="s">
        <v>3763</v>
      </c>
      <c r="P3135" s="5" t="e">
        <v>#N/A</v>
      </c>
    </row>
    <row r="3136" spans="1:16" x14ac:dyDescent="0.35">
      <c r="A3136" s="4" t="s">
        <v>1437</v>
      </c>
      <c r="B3136" s="18" t="s">
        <v>11761</v>
      </c>
      <c r="C3136" s="34">
        <f t="shared" si="96"/>
        <v>3.4473011079625763E-5</v>
      </c>
      <c r="D3136" s="35">
        <f t="shared" si="97"/>
        <v>0.9470218765727878</v>
      </c>
      <c r="E3136" s="4" t="s">
        <v>1436</v>
      </c>
      <c r="F3136" s="4" t="s">
        <v>4291</v>
      </c>
      <c r="G3136" s="9">
        <v>5</v>
      </c>
      <c r="H3136" s="4">
        <v>2</v>
      </c>
      <c r="I3136" s="4" t="s">
        <v>3594</v>
      </c>
      <c r="J3136" s="4" t="s">
        <v>4203</v>
      </c>
      <c r="K3136" s="4" t="s">
        <v>944</v>
      </c>
      <c r="L3136" s="4" t="s">
        <v>3844</v>
      </c>
      <c r="M3136" s="4" t="s">
        <v>4205</v>
      </c>
      <c r="N3136" s="4" t="s">
        <v>984</v>
      </c>
      <c r="O3136" s="4" t="s">
        <v>2062</v>
      </c>
      <c r="P3136" s="5" t="e">
        <v>#N/A</v>
      </c>
    </row>
    <row r="3137" spans="1:16" x14ac:dyDescent="0.35">
      <c r="A3137" s="4" t="s">
        <v>1437</v>
      </c>
      <c r="B3137" s="17" t="s">
        <v>11760</v>
      </c>
      <c r="C3137" s="34">
        <f t="shared" si="96"/>
        <v>3.4473011079625763E-5</v>
      </c>
      <c r="D3137" s="35">
        <f t="shared" si="97"/>
        <v>0.94705634958386742</v>
      </c>
      <c r="E3137" s="4" t="s">
        <v>1436</v>
      </c>
      <c r="F3137" s="4" t="s">
        <v>4454</v>
      </c>
      <c r="G3137" s="9">
        <v>5</v>
      </c>
      <c r="H3137" s="4">
        <v>0</v>
      </c>
      <c r="I3137" s="4" t="s">
        <v>3594</v>
      </c>
      <c r="J3137" s="4" t="s">
        <v>4453</v>
      </c>
      <c r="K3137" s="4" t="s">
        <v>900</v>
      </c>
      <c r="L3137" s="4" t="s">
        <v>4251</v>
      </c>
      <c r="M3137" s="4" t="s">
        <v>3455</v>
      </c>
      <c r="N3137" s="4" t="s">
        <v>924</v>
      </c>
      <c r="O3137" s="4" t="s">
        <v>3422</v>
      </c>
      <c r="P3137" s="5" t="e">
        <v>#N/A</v>
      </c>
    </row>
    <row r="3138" spans="1:16" x14ac:dyDescent="0.35">
      <c r="A3138" s="4" t="s">
        <v>1437</v>
      </c>
      <c r="B3138" s="18" t="s">
        <v>11761</v>
      </c>
      <c r="C3138" s="34">
        <f t="shared" si="96"/>
        <v>3.4473011079625763E-5</v>
      </c>
      <c r="D3138" s="35">
        <f t="shared" si="97"/>
        <v>0.94709082259494703</v>
      </c>
      <c r="E3138" s="4" t="s">
        <v>1436</v>
      </c>
      <c r="F3138" s="4" t="s">
        <v>4513</v>
      </c>
      <c r="G3138" s="9">
        <v>5</v>
      </c>
      <c r="H3138" s="4">
        <v>2</v>
      </c>
      <c r="I3138" s="4" t="s">
        <v>3399</v>
      </c>
      <c r="J3138" s="4" t="s">
        <v>4511</v>
      </c>
      <c r="K3138" s="4" t="s">
        <v>1039</v>
      </c>
      <c r="L3138" s="4" t="s">
        <v>3552</v>
      </c>
      <c r="M3138" s="4" t="s">
        <v>4512</v>
      </c>
      <c r="N3138" s="4" t="s">
        <v>1111</v>
      </c>
      <c r="O3138" s="4" t="s">
        <v>4347</v>
      </c>
      <c r="P3138" s="5" t="e">
        <v>#N/A</v>
      </c>
    </row>
    <row r="3139" spans="1:16" x14ac:dyDescent="0.35">
      <c r="A3139" s="4" t="s">
        <v>1437</v>
      </c>
      <c r="B3139" s="17" t="s">
        <v>11760</v>
      </c>
      <c r="C3139" s="34">
        <f t="shared" ref="C3139:C3202" si="98">G3139/$G$6705</f>
        <v>3.4473011079625763E-5</v>
      </c>
      <c r="D3139" s="35">
        <f t="shared" si="97"/>
        <v>0.94712529560602665</v>
      </c>
      <c r="E3139" s="4" t="s">
        <v>1436</v>
      </c>
      <c r="F3139" s="4" t="s">
        <v>4523</v>
      </c>
      <c r="G3139" s="9">
        <v>5</v>
      </c>
      <c r="H3139" s="4">
        <v>0</v>
      </c>
      <c r="I3139" s="4" t="s">
        <v>3352</v>
      </c>
      <c r="J3139" s="4" t="s">
        <v>4524</v>
      </c>
      <c r="K3139" s="4" t="s">
        <v>908</v>
      </c>
      <c r="L3139" s="4" t="s">
        <v>3565</v>
      </c>
      <c r="M3139" s="4" t="s">
        <v>4522</v>
      </c>
      <c r="N3139" s="4" t="s">
        <v>934</v>
      </c>
      <c r="O3139" s="4" t="s">
        <v>3356</v>
      </c>
      <c r="P3139" s="5" t="e">
        <v>#N/A</v>
      </c>
    </row>
    <row r="3140" spans="1:16" x14ac:dyDescent="0.35">
      <c r="A3140" s="4" t="s">
        <v>1437</v>
      </c>
      <c r="B3140" s="17" t="s">
        <v>11760</v>
      </c>
      <c r="C3140" s="34">
        <f t="shared" si="98"/>
        <v>3.4473011079625763E-5</v>
      </c>
      <c r="D3140" s="35">
        <f t="shared" ref="D3140:D3203" si="99">D3139+C3140</f>
        <v>0.94715976861710627</v>
      </c>
      <c r="E3140" s="4" t="s">
        <v>1436</v>
      </c>
      <c r="F3140" s="4" t="s">
        <v>4592</v>
      </c>
      <c r="G3140" s="9">
        <v>5</v>
      </c>
      <c r="H3140" s="4">
        <v>0</v>
      </c>
      <c r="I3140" s="4" t="s">
        <v>3359</v>
      </c>
      <c r="J3140" s="4" t="s">
        <v>4591</v>
      </c>
      <c r="K3140" s="4" t="s">
        <v>919</v>
      </c>
      <c r="L3140" s="4" t="s">
        <v>3552</v>
      </c>
      <c r="M3140" s="4" t="s">
        <v>3806</v>
      </c>
      <c r="N3140" s="4" t="s">
        <v>949</v>
      </c>
      <c r="O3140" s="4" t="s">
        <v>1846</v>
      </c>
      <c r="P3140" s="5" t="e">
        <v>#N/A</v>
      </c>
    </row>
    <row r="3141" spans="1:16" x14ac:dyDescent="0.35">
      <c r="A3141" s="4" t="s">
        <v>1437</v>
      </c>
      <c r="B3141" s="17" t="s">
        <v>11760</v>
      </c>
      <c r="C3141" s="34">
        <f t="shared" si="98"/>
        <v>3.4473011079625763E-5</v>
      </c>
      <c r="D3141" s="35">
        <f t="shared" si="99"/>
        <v>0.94719424162818588</v>
      </c>
      <c r="E3141" s="4" t="s">
        <v>1436</v>
      </c>
      <c r="F3141" s="4" t="s">
        <v>4660</v>
      </c>
      <c r="G3141" s="9">
        <v>5</v>
      </c>
      <c r="H3141" s="4">
        <v>0</v>
      </c>
      <c r="I3141" s="4" t="s">
        <v>3646</v>
      </c>
      <c r="J3141" s="4" t="s">
        <v>4661</v>
      </c>
      <c r="K3141" s="4" t="s">
        <v>974</v>
      </c>
      <c r="L3141" s="4" t="s">
        <v>4319</v>
      </c>
      <c r="M3141" s="4" t="s">
        <v>4662</v>
      </c>
      <c r="N3141" s="4" t="s">
        <v>1024</v>
      </c>
      <c r="O3141" s="4" t="s">
        <v>3649</v>
      </c>
      <c r="P3141" s="5" t="e">
        <v>#N/A</v>
      </c>
    </row>
    <row r="3142" spans="1:16" x14ac:dyDescent="0.35">
      <c r="A3142" s="4" t="s">
        <v>1437</v>
      </c>
      <c r="B3142" s="18" t="s">
        <v>11761</v>
      </c>
      <c r="C3142" s="34">
        <f t="shared" si="98"/>
        <v>3.4473011079625763E-5</v>
      </c>
      <c r="D3142" s="35">
        <f t="shared" si="99"/>
        <v>0.9472287146392655</v>
      </c>
      <c r="E3142" s="4" t="s">
        <v>1436</v>
      </c>
      <c r="F3142" s="4" t="s">
        <v>4677</v>
      </c>
      <c r="G3142" s="9">
        <v>5</v>
      </c>
      <c r="H3142" s="4">
        <v>3</v>
      </c>
      <c r="I3142" s="4" t="s">
        <v>3399</v>
      </c>
      <c r="J3142" s="4" t="s">
        <v>4394</v>
      </c>
      <c r="K3142" s="4" t="s">
        <v>1161</v>
      </c>
      <c r="L3142" s="4" t="s">
        <v>4542</v>
      </c>
      <c r="M3142" s="4"/>
      <c r="N3142" s="4" t="s">
        <v>1261</v>
      </c>
      <c r="O3142" s="4" t="s">
        <v>4395</v>
      </c>
      <c r="P3142" s="5" t="e">
        <v>#N/A</v>
      </c>
    </row>
    <row r="3143" spans="1:16" x14ac:dyDescent="0.35">
      <c r="A3143" s="4" t="s">
        <v>1437</v>
      </c>
      <c r="B3143" s="18" t="s">
        <v>11761</v>
      </c>
      <c r="C3143" s="34">
        <f t="shared" si="98"/>
        <v>3.4473011079625763E-5</v>
      </c>
      <c r="D3143" s="35">
        <f t="shared" si="99"/>
        <v>0.94726318765034512</v>
      </c>
      <c r="E3143" s="4" t="s">
        <v>1436</v>
      </c>
      <c r="F3143" s="4" t="s">
        <v>4771</v>
      </c>
      <c r="G3143" s="9">
        <v>5</v>
      </c>
      <c r="H3143" s="4">
        <v>1</v>
      </c>
      <c r="I3143" s="4" t="s">
        <v>3646</v>
      </c>
      <c r="J3143" s="4" t="s">
        <v>4770</v>
      </c>
      <c r="K3143" s="4" t="s">
        <v>920</v>
      </c>
      <c r="L3143" s="4" t="s">
        <v>3379</v>
      </c>
      <c r="M3143" s="4" t="s">
        <v>3806</v>
      </c>
      <c r="N3143" s="4" t="s">
        <v>951</v>
      </c>
      <c r="O3143" s="4" t="s">
        <v>3422</v>
      </c>
      <c r="P3143" s="5" t="e">
        <v>#N/A</v>
      </c>
    </row>
    <row r="3144" spans="1:16" x14ac:dyDescent="0.35">
      <c r="A3144" s="4" t="s">
        <v>1437</v>
      </c>
      <c r="B3144" s="17" t="s">
        <v>11760</v>
      </c>
      <c r="C3144" s="34">
        <f t="shared" si="98"/>
        <v>3.4473011079625763E-5</v>
      </c>
      <c r="D3144" s="35">
        <f t="shared" si="99"/>
        <v>0.94729766066142473</v>
      </c>
      <c r="E3144" s="4" t="s">
        <v>1436</v>
      </c>
      <c r="F3144" s="4" t="s">
        <v>4804</v>
      </c>
      <c r="G3144" s="9">
        <v>5</v>
      </c>
      <c r="H3144" s="4">
        <v>0</v>
      </c>
      <c r="I3144" s="4" t="s">
        <v>3703</v>
      </c>
      <c r="J3144" s="4" t="s">
        <v>4805</v>
      </c>
      <c r="K3144" s="4" t="s">
        <v>1076</v>
      </c>
      <c r="L3144" s="4" t="s">
        <v>3379</v>
      </c>
      <c r="M3144" s="4" t="s">
        <v>3891</v>
      </c>
      <c r="N3144" s="4" t="s">
        <v>1156</v>
      </c>
      <c r="O3144" s="4" t="s">
        <v>4806</v>
      </c>
      <c r="P3144" s="5" t="e">
        <v>#N/A</v>
      </c>
    </row>
    <row r="3145" spans="1:16" x14ac:dyDescent="0.35">
      <c r="A3145" s="4" t="s">
        <v>1437</v>
      </c>
      <c r="B3145" s="18" t="s">
        <v>11761</v>
      </c>
      <c r="C3145" s="34">
        <f t="shared" si="98"/>
        <v>3.4473011079625763E-5</v>
      </c>
      <c r="D3145" s="35">
        <f t="shared" si="99"/>
        <v>0.94733213367250435</v>
      </c>
      <c r="E3145" s="4" t="s">
        <v>1436</v>
      </c>
      <c r="F3145" s="4" t="s">
        <v>4815</v>
      </c>
      <c r="G3145" s="9">
        <v>5</v>
      </c>
      <c r="H3145" s="4">
        <v>3</v>
      </c>
      <c r="I3145" s="4" t="s">
        <v>3399</v>
      </c>
      <c r="J3145" s="4" t="s">
        <v>4685</v>
      </c>
      <c r="K3145" s="4" t="s">
        <v>1130</v>
      </c>
      <c r="L3145" s="4" t="s">
        <v>3819</v>
      </c>
      <c r="M3145" s="4" t="s">
        <v>3421</v>
      </c>
      <c r="N3145" s="4" t="s">
        <v>1223</v>
      </c>
      <c r="O3145" s="4" t="s">
        <v>4168</v>
      </c>
      <c r="P3145" s="5" t="e">
        <v>#N/A</v>
      </c>
    </row>
    <row r="3146" spans="1:16" x14ac:dyDescent="0.35">
      <c r="A3146" s="4" t="s">
        <v>1437</v>
      </c>
      <c r="B3146" s="18" t="s">
        <v>11761</v>
      </c>
      <c r="C3146" s="34">
        <f t="shared" si="98"/>
        <v>3.4473011079625763E-5</v>
      </c>
      <c r="D3146" s="35">
        <f t="shared" si="99"/>
        <v>0.94736660668358397</v>
      </c>
      <c r="E3146" s="4" t="s">
        <v>1436</v>
      </c>
      <c r="F3146" s="4" t="s">
        <v>4892</v>
      </c>
      <c r="G3146" s="9">
        <v>5</v>
      </c>
      <c r="H3146" s="4">
        <v>2</v>
      </c>
      <c r="I3146" s="4" t="s">
        <v>3594</v>
      </c>
      <c r="J3146" s="4" t="s">
        <v>4889</v>
      </c>
      <c r="K3146" s="4" t="s">
        <v>937</v>
      </c>
      <c r="L3146" s="4" t="s">
        <v>3819</v>
      </c>
      <c r="M3146" s="4" t="s">
        <v>4890</v>
      </c>
      <c r="N3146" s="4" t="s">
        <v>974</v>
      </c>
      <c r="O3146" s="4" t="s">
        <v>3389</v>
      </c>
      <c r="P3146" s="5" t="e">
        <v>#N/A</v>
      </c>
    </row>
    <row r="3147" spans="1:16" x14ac:dyDescent="0.35">
      <c r="A3147" s="4" t="s">
        <v>1437</v>
      </c>
      <c r="B3147" s="18" t="s">
        <v>11761</v>
      </c>
      <c r="C3147" s="34">
        <f t="shared" si="98"/>
        <v>3.4473011079625763E-5</v>
      </c>
      <c r="D3147" s="35">
        <f t="shared" si="99"/>
        <v>0.94740107969466358</v>
      </c>
      <c r="E3147" s="4" t="s">
        <v>1436</v>
      </c>
      <c r="F3147" s="4" t="s">
        <v>4919</v>
      </c>
      <c r="G3147" s="9">
        <v>5</v>
      </c>
      <c r="H3147" s="4">
        <v>2</v>
      </c>
      <c r="I3147" s="4" t="s">
        <v>3341</v>
      </c>
      <c r="J3147" s="4" t="s">
        <v>4132</v>
      </c>
      <c r="K3147" s="4" t="s">
        <v>1034</v>
      </c>
      <c r="L3147" s="4" t="s">
        <v>4281</v>
      </c>
      <c r="M3147" s="4" t="s">
        <v>3588</v>
      </c>
      <c r="N3147" s="4" t="s">
        <v>1104</v>
      </c>
      <c r="O3147" s="4" t="s">
        <v>3426</v>
      </c>
      <c r="P3147" s="5" t="e">
        <v>#N/A</v>
      </c>
    </row>
    <row r="3148" spans="1:16" x14ac:dyDescent="0.35">
      <c r="A3148" s="4" t="s">
        <v>1437</v>
      </c>
      <c r="B3148" s="18" t="s">
        <v>11761</v>
      </c>
      <c r="C3148" s="34">
        <f t="shared" si="98"/>
        <v>3.4473011079625763E-5</v>
      </c>
      <c r="D3148" s="35">
        <f t="shared" si="99"/>
        <v>0.9474355527057432</v>
      </c>
      <c r="E3148" s="4" t="s">
        <v>1436</v>
      </c>
      <c r="F3148" s="4" t="s">
        <v>4940</v>
      </c>
      <c r="G3148" s="9">
        <v>5</v>
      </c>
      <c r="H3148" s="4">
        <v>2</v>
      </c>
      <c r="I3148" s="4" t="s">
        <v>3594</v>
      </c>
      <c r="J3148" s="4" t="s">
        <v>4456</v>
      </c>
      <c r="K3148" s="4" t="s">
        <v>984</v>
      </c>
      <c r="L3148" s="4" t="s">
        <v>4029</v>
      </c>
      <c r="M3148" s="4" t="s">
        <v>4457</v>
      </c>
      <c r="N3148" s="4" t="s">
        <v>1038</v>
      </c>
      <c r="O3148" s="4" t="s">
        <v>3707</v>
      </c>
      <c r="P3148" s="5" t="e">
        <v>#N/A</v>
      </c>
    </row>
    <row r="3149" spans="1:16" x14ac:dyDescent="0.35">
      <c r="A3149" s="4" t="s">
        <v>1437</v>
      </c>
      <c r="B3149" s="17" t="s">
        <v>11760</v>
      </c>
      <c r="C3149" s="34">
        <f t="shared" si="98"/>
        <v>3.4473011079625763E-5</v>
      </c>
      <c r="D3149" s="35">
        <f t="shared" si="99"/>
        <v>0.94747002571682282</v>
      </c>
      <c r="E3149" s="4" t="s">
        <v>1436</v>
      </c>
      <c r="F3149" s="4" t="s">
        <v>4968</v>
      </c>
      <c r="G3149" s="9">
        <v>5</v>
      </c>
      <c r="H3149" s="4">
        <v>0</v>
      </c>
      <c r="I3149" s="4" t="s">
        <v>3594</v>
      </c>
      <c r="J3149" s="4" t="s">
        <v>4235</v>
      </c>
      <c r="K3149" s="4" t="s">
        <v>989</v>
      </c>
      <c r="L3149" s="4" t="s">
        <v>4273</v>
      </c>
      <c r="M3149" s="4" t="s">
        <v>3455</v>
      </c>
      <c r="N3149" s="4" t="s">
        <v>1045</v>
      </c>
      <c r="O3149" s="4" t="s">
        <v>1846</v>
      </c>
      <c r="P3149" s="5" t="e">
        <v>#N/A</v>
      </c>
    </row>
    <row r="3150" spans="1:16" x14ac:dyDescent="0.35">
      <c r="A3150" s="4" t="s">
        <v>1437</v>
      </c>
      <c r="B3150" s="18" t="s">
        <v>11761</v>
      </c>
      <c r="C3150" s="34">
        <f t="shared" si="98"/>
        <v>3.4473011079625763E-5</v>
      </c>
      <c r="D3150" s="35">
        <f t="shared" si="99"/>
        <v>0.94750449872790243</v>
      </c>
      <c r="E3150" s="4" t="s">
        <v>1436</v>
      </c>
      <c r="F3150" s="4" t="s">
        <v>5002</v>
      </c>
      <c r="G3150" s="9">
        <v>5</v>
      </c>
      <c r="H3150" s="4">
        <v>3</v>
      </c>
      <c r="I3150" s="4" t="s">
        <v>3399</v>
      </c>
      <c r="J3150" s="4" t="s">
        <v>4781</v>
      </c>
      <c r="K3150" s="4" t="s">
        <v>1019</v>
      </c>
      <c r="L3150" s="4" t="s">
        <v>4281</v>
      </c>
      <c r="M3150" s="4" t="s">
        <v>3421</v>
      </c>
      <c r="N3150" s="4" t="s">
        <v>1084</v>
      </c>
      <c r="O3150" s="4" t="s">
        <v>3753</v>
      </c>
      <c r="P3150" s="5" t="e">
        <v>#N/A</v>
      </c>
    </row>
    <row r="3151" spans="1:16" x14ac:dyDescent="0.35">
      <c r="A3151" s="4" t="s">
        <v>1437</v>
      </c>
      <c r="B3151" s="17" t="s">
        <v>11760</v>
      </c>
      <c r="C3151" s="34">
        <f t="shared" si="98"/>
        <v>3.4473011079625763E-5</v>
      </c>
      <c r="D3151" s="35">
        <f t="shared" si="99"/>
        <v>0.94753897173898205</v>
      </c>
      <c r="E3151" s="4" t="s">
        <v>1436</v>
      </c>
      <c r="F3151" s="4" t="s">
        <v>5014</v>
      </c>
      <c r="G3151" s="9">
        <v>5</v>
      </c>
      <c r="H3151" s="4">
        <v>0</v>
      </c>
      <c r="I3151" s="4" t="s">
        <v>3832</v>
      </c>
      <c r="J3151" s="4" t="s">
        <v>4118</v>
      </c>
      <c r="K3151" s="4" t="s">
        <v>1043</v>
      </c>
      <c r="L3151" s="4" t="s">
        <v>4029</v>
      </c>
      <c r="M3151" s="4"/>
      <c r="N3151" s="4" t="s">
        <v>1116</v>
      </c>
      <c r="O3151" s="4" t="s">
        <v>3865</v>
      </c>
      <c r="P3151" s="5" t="e">
        <v>#N/A</v>
      </c>
    </row>
    <row r="3152" spans="1:16" x14ac:dyDescent="0.35">
      <c r="A3152" s="4" t="s">
        <v>1437</v>
      </c>
      <c r="B3152" s="18" t="s">
        <v>11761</v>
      </c>
      <c r="C3152" s="34">
        <f t="shared" si="98"/>
        <v>3.4473011079625763E-5</v>
      </c>
      <c r="D3152" s="35">
        <f t="shared" si="99"/>
        <v>0.94757344475006167</v>
      </c>
      <c r="E3152" s="4" t="s">
        <v>1436</v>
      </c>
      <c r="F3152" s="4" t="s">
        <v>5019</v>
      </c>
      <c r="G3152" s="9">
        <v>5</v>
      </c>
      <c r="H3152" s="4">
        <v>2</v>
      </c>
      <c r="I3152" s="4" t="s">
        <v>3341</v>
      </c>
      <c r="J3152" s="4" t="s">
        <v>3827</v>
      </c>
      <c r="K3152" s="4" t="s">
        <v>1063</v>
      </c>
      <c r="L3152" s="4" t="s">
        <v>3819</v>
      </c>
      <c r="M3152" s="4" t="s">
        <v>3829</v>
      </c>
      <c r="N3152" s="4" t="s">
        <v>1141</v>
      </c>
      <c r="O3152" s="4" t="s">
        <v>3495</v>
      </c>
      <c r="P3152" s="5" t="e">
        <v>#N/A</v>
      </c>
    </row>
    <row r="3153" spans="1:16" x14ac:dyDescent="0.35">
      <c r="A3153" s="4" t="s">
        <v>1437</v>
      </c>
      <c r="B3153" s="17" t="s">
        <v>11760</v>
      </c>
      <c r="C3153" s="34">
        <f t="shared" si="98"/>
        <v>3.4473011079625763E-5</v>
      </c>
      <c r="D3153" s="35">
        <f t="shared" si="99"/>
        <v>0.94760791776114128</v>
      </c>
      <c r="E3153" s="4" t="s">
        <v>1436</v>
      </c>
      <c r="F3153" s="4" t="s">
        <v>5028</v>
      </c>
      <c r="G3153" s="9">
        <v>5</v>
      </c>
      <c r="H3153" s="4">
        <v>0</v>
      </c>
      <c r="I3153" s="4" t="s">
        <v>3352</v>
      </c>
      <c r="J3153" s="4" t="s">
        <v>5029</v>
      </c>
      <c r="K3153" s="4" t="s">
        <v>944</v>
      </c>
      <c r="L3153" s="4" t="s">
        <v>3755</v>
      </c>
      <c r="M3153" s="4"/>
      <c r="N3153" s="4" t="s">
        <v>984</v>
      </c>
      <c r="O3153" s="4" t="s">
        <v>4964</v>
      </c>
      <c r="P3153" s="5" t="e">
        <v>#N/A</v>
      </c>
    </row>
    <row r="3154" spans="1:16" x14ac:dyDescent="0.35">
      <c r="A3154" s="4" t="s">
        <v>1437</v>
      </c>
      <c r="B3154" s="18" t="s">
        <v>11761</v>
      </c>
      <c r="C3154" s="34">
        <f t="shared" si="98"/>
        <v>3.4473011079625763E-5</v>
      </c>
      <c r="D3154" s="35">
        <f t="shared" si="99"/>
        <v>0.9476423907722209</v>
      </c>
      <c r="E3154" s="4" t="s">
        <v>1436</v>
      </c>
      <c r="F3154" s="4" t="s">
        <v>5038</v>
      </c>
      <c r="G3154" s="9">
        <v>5</v>
      </c>
      <c r="H3154" s="4">
        <v>2</v>
      </c>
      <c r="I3154" s="4" t="s">
        <v>4075</v>
      </c>
      <c r="J3154" s="4" t="s">
        <v>4076</v>
      </c>
      <c r="K3154" s="4" t="s">
        <v>966</v>
      </c>
      <c r="L3154" s="4" t="s">
        <v>3755</v>
      </c>
      <c r="M3154" s="4" t="s">
        <v>3405</v>
      </c>
      <c r="N3154" s="4" t="s">
        <v>1014</v>
      </c>
      <c r="O3154" s="4" t="s">
        <v>3356</v>
      </c>
      <c r="P3154" s="5" t="e">
        <v>#N/A</v>
      </c>
    </row>
    <row r="3155" spans="1:16" x14ac:dyDescent="0.35">
      <c r="A3155" s="4" t="s">
        <v>1437</v>
      </c>
      <c r="B3155" s="17" t="s">
        <v>11760</v>
      </c>
      <c r="C3155" s="34">
        <f t="shared" si="98"/>
        <v>3.4473011079625763E-5</v>
      </c>
      <c r="D3155" s="35">
        <f t="shared" si="99"/>
        <v>0.94767686378330052</v>
      </c>
      <c r="E3155" s="4" t="s">
        <v>1436</v>
      </c>
      <c r="F3155" s="4" t="s">
        <v>5080</v>
      </c>
      <c r="G3155" s="9">
        <v>5</v>
      </c>
      <c r="H3155" s="4">
        <v>0</v>
      </c>
      <c r="I3155" s="4" t="s">
        <v>3341</v>
      </c>
      <c r="J3155" s="4" t="s">
        <v>4802</v>
      </c>
      <c r="K3155" s="4" t="s">
        <v>969</v>
      </c>
      <c r="L3155" s="4" t="s">
        <v>3797</v>
      </c>
      <c r="M3155" s="4" t="s">
        <v>5081</v>
      </c>
      <c r="N3155" s="4" t="s">
        <v>1018</v>
      </c>
      <c r="O3155" s="4" t="s">
        <v>4599</v>
      </c>
      <c r="P3155" s="5" t="e">
        <v>#N/A</v>
      </c>
    </row>
    <row r="3156" spans="1:16" x14ac:dyDescent="0.35">
      <c r="A3156" s="4" t="s">
        <v>1437</v>
      </c>
      <c r="B3156" s="18" t="s">
        <v>11761</v>
      </c>
      <c r="C3156" s="34">
        <f t="shared" si="98"/>
        <v>3.4473011079625763E-5</v>
      </c>
      <c r="D3156" s="35">
        <f t="shared" si="99"/>
        <v>0.94771133679438013</v>
      </c>
      <c r="E3156" s="4" t="s">
        <v>1436</v>
      </c>
      <c r="F3156" s="4" t="s">
        <v>5203</v>
      </c>
      <c r="G3156" s="9">
        <v>5</v>
      </c>
      <c r="H3156" s="4">
        <v>2</v>
      </c>
      <c r="I3156" s="4" t="s">
        <v>3399</v>
      </c>
      <c r="J3156" s="4" t="s">
        <v>3982</v>
      </c>
      <c r="K3156" s="4" t="s">
        <v>959</v>
      </c>
      <c r="L3156" s="4" t="s">
        <v>3641</v>
      </c>
      <c r="M3156" s="4" t="s">
        <v>4226</v>
      </c>
      <c r="N3156" s="4" t="s">
        <v>1004</v>
      </c>
      <c r="O3156" s="4" t="s">
        <v>5144</v>
      </c>
      <c r="P3156" s="5" t="e">
        <v>#N/A</v>
      </c>
    </row>
    <row r="3157" spans="1:16" x14ac:dyDescent="0.35">
      <c r="A3157" s="4" t="s">
        <v>1437</v>
      </c>
      <c r="B3157" s="17" t="s">
        <v>11760</v>
      </c>
      <c r="C3157" s="34">
        <f t="shared" si="98"/>
        <v>3.4473011079625763E-5</v>
      </c>
      <c r="D3157" s="35">
        <f t="shared" si="99"/>
        <v>0.94774580980545975</v>
      </c>
      <c r="E3157" s="4" t="s">
        <v>1436</v>
      </c>
      <c r="F3157" s="4" t="s">
        <v>5234</v>
      </c>
      <c r="G3157" s="9">
        <v>5</v>
      </c>
      <c r="H3157" s="4">
        <v>0</v>
      </c>
      <c r="I3157" s="4" t="s">
        <v>3359</v>
      </c>
      <c r="J3157" s="4" t="s">
        <v>5235</v>
      </c>
      <c r="K3157" s="4" t="s">
        <v>908</v>
      </c>
      <c r="L3157" s="4" t="s">
        <v>3838</v>
      </c>
      <c r="M3157" s="4" t="s">
        <v>4431</v>
      </c>
      <c r="N3157" s="4" t="s">
        <v>935</v>
      </c>
      <c r="O3157" s="4" t="s">
        <v>3671</v>
      </c>
      <c r="P3157" s="5" t="e">
        <v>#N/A</v>
      </c>
    </row>
    <row r="3158" spans="1:16" x14ac:dyDescent="0.35">
      <c r="A3158" s="4" t="s">
        <v>1437</v>
      </c>
      <c r="B3158" s="18" t="s">
        <v>11761</v>
      </c>
      <c r="C3158" s="34">
        <f t="shared" si="98"/>
        <v>3.4473011079625763E-5</v>
      </c>
      <c r="D3158" s="35">
        <f t="shared" si="99"/>
        <v>0.94778028281653937</v>
      </c>
      <c r="E3158" s="4" t="s">
        <v>1436</v>
      </c>
      <c r="F3158" s="4" t="s">
        <v>5236</v>
      </c>
      <c r="G3158" s="9">
        <v>5</v>
      </c>
      <c r="H3158" s="4">
        <v>2</v>
      </c>
      <c r="I3158" s="4" t="s">
        <v>3359</v>
      </c>
      <c r="J3158" s="4" t="s">
        <v>5233</v>
      </c>
      <c r="K3158" s="4" t="s">
        <v>930</v>
      </c>
      <c r="L3158" s="4" t="s">
        <v>3838</v>
      </c>
      <c r="M3158" s="4" t="s">
        <v>4431</v>
      </c>
      <c r="N3158" s="4" t="s">
        <v>964</v>
      </c>
      <c r="O3158" s="4" t="s">
        <v>3671</v>
      </c>
      <c r="P3158" s="5" t="e">
        <v>#N/A</v>
      </c>
    </row>
    <row r="3159" spans="1:16" x14ac:dyDescent="0.35">
      <c r="A3159" s="4" t="s">
        <v>1437</v>
      </c>
      <c r="B3159" s="18" t="s">
        <v>11761</v>
      </c>
      <c r="C3159" s="34">
        <f t="shared" si="98"/>
        <v>3.4473011079625763E-5</v>
      </c>
      <c r="D3159" s="35">
        <f t="shared" si="99"/>
        <v>0.94781475582761898</v>
      </c>
      <c r="E3159" s="4" t="s">
        <v>1436</v>
      </c>
      <c r="F3159" s="4" t="s">
        <v>5245</v>
      </c>
      <c r="G3159" s="9">
        <v>5</v>
      </c>
      <c r="H3159" s="4">
        <v>2</v>
      </c>
      <c r="I3159" s="4" t="s">
        <v>3341</v>
      </c>
      <c r="J3159" s="4" t="s">
        <v>4716</v>
      </c>
      <c r="K3159" s="4" t="s">
        <v>975</v>
      </c>
      <c r="L3159" s="4" t="s">
        <v>3668</v>
      </c>
      <c r="M3159" s="4" t="s">
        <v>3824</v>
      </c>
      <c r="N3159" s="4" t="s">
        <v>1026</v>
      </c>
      <c r="O3159" s="4" t="s">
        <v>3368</v>
      </c>
      <c r="P3159" s="5" t="e">
        <v>#N/A</v>
      </c>
    </row>
    <row r="3160" spans="1:16" x14ac:dyDescent="0.35">
      <c r="A3160" s="4" t="s">
        <v>1437</v>
      </c>
      <c r="B3160" s="18" t="s">
        <v>11761</v>
      </c>
      <c r="C3160" s="34">
        <f t="shared" si="98"/>
        <v>3.4473011079625763E-5</v>
      </c>
      <c r="D3160" s="35">
        <f t="shared" si="99"/>
        <v>0.9478492288386986</v>
      </c>
      <c r="E3160" s="4" t="s">
        <v>1436</v>
      </c>
      <c r="F3160" s="4" t="s">
        <v>5266</v>
      </c>
      <c r="G3160" s="9">
        <v>5</v>
      </c>
      <c r="H3160" s="4">
        <v>2</v>
      </c>
      <c r="I3160" s="4" t="s">
        <v>3594</v>
      </c>
      <c r="J3160" s="4" t="s">
        <v>5262</v>
      </c>
      <c r="K3160" s="4" t="s">
        <v>996</v>
      </c>
      <c r="L3160" s="4" t="s">
        <v>3838</v>
      </c>
      <c r="M3160" s="4" t="s">
        <v>5263</v>
      </c>
      <c r="N3160" s="4" t="s">
        <v>1054</v>
      </c>
      <c r="O3160" s="4" t="s">
        <v>5265</v>
      </c>
      <c r="P3160" s="5" t="e">
        <v>#N/A</v>
      </c>
    </row>
    <row r="3161" spans="1:16" x14ac:dyDescent="0.35">
      <c r="A3161" s="4" t="s">
        <v>1437</v>
      </c>
      <c r="B3161" s="17" t="s">
        <v>11760</v>
      </c>
      <c r="C3161" s="34">
        <f t="shared" si="98"/>
        <v>3.4473011079625763E-5</v>
      </c>
      <c r="D3161" s="35">
        <f t="shared" si="99"/>
        <v>0.94788370184977822</v>
      </c>
      <c r="E3161" s="4" t="s">
        <v>1436</v>
      </c>
      <c r="F3161" s="4" t="s">
        <v>5420</v>
      </c>
      <c r="G3161" s="9">
        <v>5</v>
      </c>
      <c r="H3161" s="4">
        <v>0</v>
      </c>
      <c r="I3161" s="4" t="s">
        <v>3399</v>
      </c>
      <c r="J3161" s="4" t="s">
        <v>5408</v>
      </c>
      <c r="K3161" s="4" t="s">
        <v>901</v>
      </c>
      <c r="L3161" s="4" t="s">
        <v>5409</v>
      </c>
      <c r="M3161" s="4" t="s">
        <v>4045</v>
      </c>
      <c r="N3161" s="4" t="s">
        <v>925</v>
      </c>
      <c r="O3161" s="4" t="s">
        <v>4472</v>
      </c>
      <c r="P3161" s="5" t="e">
        <v>#N/A</v>
      </c>
    </row>
    <row r="3162" spans="1:16" x14ac:dyDescent="0.35">
      <c r="A3162" s="4" t="s">
        <v>1437</v>
      </c>
      <c r="B3162" s="18" t="s">
        <v>11761</v>
      </c>
      <c r="C3162" s="34">
        <f t="shared" si="98"/>
        <v>3.4473011079625763E-5</v>
      </c>
      <c r="D3162" s="35">
        <f t="shared" si="99"/>
        <v>0.94791817486085783</v>
      </c>
      <c r="E3162" s="4" t="s">
        <v>1436</v>
      </c>
      <c r="F3162" s="4" t="s">
        <v>5421</v>
      </c>
      <c r="G3162" s="9">
        <v>5</v>
      </c>
      <c r="H3162" s="4">
        <v>2</v>
      </c>
      <c r="I3162" s="4" t="s">
        <v>3399</v>
      </c>
      <c r="J3162" s="4" t="s">
        <v>5396</v>
      </c>
      <c r="K3162" s="4" t="s">
        <v>1174</v>
      </c>
      <c r="L3162" s="4" t="s">
        <v>3534</v>
      </c>
      <c r="M3162" s="4" t="s">
        <v>4299</v>
      </c>
      <c r="N3162" s="4" t="s">
        <v>1273</v>
      </c>
      <c r="O3162" s="4" t="s">
        <v>4971</v>
      </c>
      <c r="P3162" s="5" t="e">
        <v>#N/A</v>
      </c>
    </row>
    <row r="3163" spans="1:16" x14ac:dyDescent="0.35">
      <c r="A3163" s="4" t="s">
        <v>1437</v>
      </c>
      <c r="B3163" s="17" t="s">
        <v>11760</v>
      </c>
      <c r="C3163" s="34">
        <f t="shared" si="98"/>
        <v>3.4473011079625763E-5</v>
      </c>
      <c r="D3163" s="35">
        <f t="shared" si="99"/>
        <v>0.94795264787193745</v>
      </c>
      <c r="E3163" s="4" t="s">
        <v>1436</v>
      </c>
      <c r="F3163" s="4" t="s">
        <v>5444</v>
      </c>
      <c r="G3163" s="9">
        <v>5</v>
      </c>
      <c r="H3163" s="4">
        <v>0</v>
      </c>
      <c r="I3163" s="4" t="s">
        <v>3418</v>
      </c>
      <c r="J3163" s="4" t="s">
        <v>5441</v>
      </c>
      <c r="K3163" s="4" t="s">
        <v>888</v>
      </c>
      <c r="L3163" s="4" t="s">
        <v>5409</v>
      </c>
      <c r="M3163" s="4"/>
      <c r="N3163" s="4" t="s">
        <v>907</v>
      </c>
      <c r="O3163" s="4" t="s">
        <v>4492</v>
      </c>
      <c r="P3163" s="5" t="e">
        <v>#N/A</v>
      </c>
    </row>
    <row r="3164" spans="1:16" x14ac:dyDescent="0.35">
      <c r="A3164" s="4" t="s">
        <v>1437</v>
      </c>
      <c r="B3164" s="17" t="s">
        <v>11760</v>
      </c>
      <c r="C3164" s="34">
        <f t="shared" si="98"/>
        <v>3.4473011079625763E-5</v>
      </c>
      <c r="D3164" s="35">
        <f t="shared" si="99"/>
        <v>0.94798712088301706</v>
      </c>
      <c r="E3164" s="4" t="s">
        <v>1436</v>
      </c>
      <c r="F3164" s="4" t="s">
        <v>5473</v>
      </c>
      <c r="G3164" s="9">
        <v>5</v>
      </c>
      <c r="H3164" s="4">
        <v>0</v>
      </c>
      <c r="I3164" s="4" t="s">
        <v>4075</v>
      </c>
      <c r="J3164" s="4" t="s">
        <v>5136</v>
      </c>
      <c r="K3164" s="4" t="s">
        <v>981</v>
      </c>
      <c r="L3164" s="4" t="s">
        <v>3946</v>
      </c>
      <c r="M3164" s="4" t="s">
        <v>4426</v>
      </c>
      <c r="N3164" s="4" t="s">
        <v>1034</v>
      </c>
      <c r="O3164" s="4" t="s">
        <v>4489</v>
      </c>
      <c r="P3164" s="5" t="e">
        <v>#N/A</v>
      </c>
    </row>
    <row r="3165" spans="1:16" x14ac:dyDescent="0.35">
      <c r="A3165" s="4" t="s">
        <v>1437</v>
      </c>
      <c r="B3165" s="17" t="s">
        <v>11760</v>
      </c>
      <c r="C3165" s="34">
        <f t="shared" si="98"/>
        <v>3.4473011079625763E-5</v>
      </c>
      <c r="D3165" s="35">
        <f t="shared" si="99"/>
        <v>0.94802159389409668</v>
      </c>
      <c r="E3165" s="4" t="s">
        <v>1436</v>
      </c>
      <c r="F3165" s="4" t="s">
        <v>5475</v>
      </c>
      <c r="G3165" s="9">
        <v>5</v>
      </c>
      <c r="H3165" s="4">
        <v>0</v>
      </c>
      <c r="I3165" s="4" t="s">
        <v>3490</v>
      </c>
      <c r="J3165" s="4" t="s">
        <v>3713</v>
      </c>
      <c r="K3165" s="4" t="s">
        <v>1044</v>
      </c>
      <c r="L3165" s="4" t="s">
        <v>4221</v>
      </c>
      <c r="M3165" s="4" t="s">
        <v>4512</v>
      </c>
      <c r="N3165" s="4" t="s">
        <v>1118</v>
      </c>
      <c r="O3165" s="4" t="s">
        <v>3912</v>
      </c>
      <c r="P3165" s="5" t="e">
        <v>#N/A</v>
      </c>
    </row>
    <row r="3166" spans="1:16" x14ac:dyDescent="0.35">
      <c r="A3166" s="4" t="s">
        <v>1437</v>
      </c>
      <c r="B3166" s="17" t="s">
        <v>11760</v>
      </c>
      <c r="C3166" s="34">
        <f t="shared" si="98"/>
        <v>3.4473011079625763E-5</v>
      </c>
      <c r="D3166" s="35">
        <f t="shared" si="99"/>
        <v>0.9480560669051763</v>
      </c>
      <c r="E3166" s="4" t="s">
        <v>1436</v>
      </c>
      <c r="F3166" s="4" t="s">
        <v>5484</v>
      </c>
      <c r="G3166" s="9">
        <v>5</v>
      </c>
      <c r="H3166" s="4">
        <v>0</v>
      </c>
      <c r="I3166" s="4" t="s">
        <v>4075</v>
      </c>
      <c r="J3166" s="4" t="s">
        <v>4537</v>
      </c>
      <c r="K3166" s="4" t="s">
        <v>988</v>
      </c>
      <c r="L3166" s="4" t="s">
        <v>5485</v>
      </c>
      <c r="M3166" s="4" t="s">
        <v>4662</v>
      </c>
      <c r="N3166" s="4" t="s">
        <v>1043</v>
      </c>
      <c r="O3166" s="4" t="s">
        <v>5486</v>
      </c>
      <c r="P3166" s="5" t="e">
        <v>#N/A</v>
      </c>
    </row>
    <row r="3167" spans="1:16" x14ac:dyDescent="0.35">
      <c r="A3167" s="4" t="s">
        <v>1437</v>
      </c>
      <c r="B3167" s="18" t="s">
        <v>11761</v>
      </c>
      <c r="C3167" s="34">
        <f t="shared" si="98"/>
        <v>3.4473011079625763E-5</v>
      </c>
      <c r="D3167" s="35">
        <f t="shared" si="99"/>
        <v>0.94809053991625591</v>
      </c>
      <c r="E3167" s="4" t="s">
        <v>1436</v>
      </c>
      <c r="F3167" s="4" t="s">
        <v>5520</v>
      </c>
      <c r="G3167" s="9">
        <v>5</v>
      </c>
      <c r="H3167" s="4">
        <v>2</v>
      </c>
      <c r="I3167" s="4" t="s">
        <v>3359</v>
      </c>
      <c r="J3167" s="4" t="s">
        <v>5480</v>
      </c>
      <c r="K3167" s="4" t="s">
        <v>1011</v>
      </c>
      <c r="L3167" s="4" t="s">
        <v>4313</v>
      </c>
      <c r="M3167" s="4" t="s">
        <v>4431</v>
      </c>
      <c r="N3167" s="4" t="s">
        <v>1074</v>
      </c>
      <c r="O3167" s="4" t="s">
        <v>5521</v>
      </c>
      <c r="P3167" s="5" t="e">
        <v>#N/A</v>
      </c>
    </row>
    <row r="3168" spans="1:16" x14ac:dyDescent="0.35">
      <c r="A3168" s="4" t="s">
        <v>1437</v>
      </c>
      <c r="B3168" s="18" t="s">
        <v>11761</v>
      </c>
      <c r="C3168" s="34">
        <f t="shared" si="98"/>
        <v>3.4473011079625763E-5</v>
      </c>
      <c r="D3168" s="35">
        <f t="shared" si="99"/>
        <v>0.94812501292733553</v>
      </c>
      <c r="E3168" s="4" t="s">
        <v>1436</v>
      </c>
      <c r="F3168" s="4" t="s">
        <v>5540</v>
      </c>
      <c r="G3168" s="9">
        <v>5</v>
      </c>
      <c r="H3168" s="4">
        <v>2</v>
      </c>
      <c r="I3168" s="4" t="s">
        <v>3594</v>
      </c>
      <c r="J3168" s="4" t="s">
        <v>5124</v>
      </c>
      <c r="K3168" s="4" t="s">
        <v>1054</v>
      </c>
      <c r="L3168" s="4" t="s">
        <v>4846</v>
      </c>
      <c r="M3168" s="4" t="s">
        <v>4512</v>
      </c>
      <c r="N3168" s="4" t="s">
        <v>1129</v>
      </c>
      <c r="O3168" s="4" t="s">
        <v>4458</v>
      </c>
      <c r="P3168" s="5" t="e">
        <v>#N/A</v>
      </c>
    </row>
    <row r="3169" spans="1:16" x14ac:dyDescent="0.35">
      <c r="A3169" s="4" t="s">
        <v>1437</v>
      </c>
      <c r="B3169" s="18" t="s">
        <v>11761</v>
      </c>
      <c r="C3169" s="34">
        <f t="shared" si="98"/>
        <v>3.4473011079625763E-5</v>
      </c>
      <c r="D3169" s="35">
        <f t="shared" si="99"/>
        <v>0.94815948593841515</v>
      </c>
      <c r="E3169" s="4" t="s">
        <v>1436</v>
      </c>
      <c r="F3169" s="4" t="s">
        <v>5559</v>
      </c>
      <c r="G3169" s="9">
        <v>5</v>
      </c>
      <c r="H3169" s="4">
        <v>2</v>
      </c>
      <c r="I3169" s="4" t="s">
        <v>3703</v>
      </c>
      <c r="J3169" s="4" t="s">
        <v>4002</v>
      </c>
      <c r="K3169" s="4" t="s">
        <v>1002</v>
      </c>
      <c r="L3169" s="4" t="s">
        <v>4846</v>
      </c>
      <c r="M3169" s="4" t="s">
        <v>5263</v>
      </c>
      <c r="N3169" s="4" t="s">
        <v>1061</v>
      </c>
      <c r="O3169" s="4" t="s">
        <v>4847</v>
      </c>
      <c r="P3169" s="5" t="e">
        <v>#N/A</v>
      </c>
    </row>
    <row r="3170" spans="1:16" x14ac:dyDescent="0.35">
      <c r="A3170" s="4" t="s">
        <v>1437</v>
      </c>
      <c r="B3170" s="17" t="s">
        <v>11760</v>
      </c>
      <c r="C3170" s="34">
        <f t="shared" si="98"/>
        <v>3.4473011079625763E-5</v>
      </c>
      <c r="D3170" s="35">
        <f t="shared" si="99"/>
        <v>0.94819395894949476</v>
      </c>
      <c r="E3170" s="4" t="s">
        <v>1436</v>
      </c>
      <c r="F3170" s="4" t="s">
        <v>5622</v>
      </c>
      <c r="G3170" s="9">
        <v>5</v>
      </c>
      <c r="H3170" s="4">
        <v>0</v>
      </c>
      <c r="I3170" s="4" t="s">
        <v>4033</v>
      </c>
      <c r="J3170" s="4" t="s">
        <v>5562</v>
      </c>
      <c r="K3170" s="4" t="s">
        <v>1011</v>
      </c>
      <c r="L3170" s="4" t="s">
        <v>5563</v>
      </c>
      <c r="M3170" s="4"/>
      <c r="N3170" s="4" t="s">
        <v>1074</v>
      </c>
      <c r="O3170" s="4" t="s">
        <v>3753</v>
      </c>
      <c r="P3170" s="5" t="e">
        <v>#N/A</v>
      </c>
    </row>
    <row r="3171" spans="1:16" x14ac:dyDescent="0.35">
      <c r="A3171" s="4" t="s">
        <v>1437</v>
      </c>
      <c r="B3171" s="18" t="s">
        <v>11761</v>
      </c>
      <c r="C3171" s="34">
        <f t="shared" si="98"/>
        <v>3.4473011079625763E-5</v>
      </c>
      <c r="D3171" s="35">
        <f t="shared" si="99"/>
        <v>0.94822843196057438</v>
      </c>
      <c r="E3171" s="4" t="s">
        <v>1436</v>
      </c>
      <c r="F3171" s="4" t="s">
        <v>5642</v>
      </c>
      <c r="G3171" s="9">
        <v>5</v>
      </c>
      <c r="H3171" s="4">
        <v>2</v>
      </c>
      <c r="I3171" s="4" t="s">
        <v>3594</v>
      </c>
      <c r="J3171" s="4" t="s">
        <v>5372</v>
      </c>
      <c r="K3171" s="4" t="s">
        <v>1085</v>
      </c>
      <c r="L3171" s="4" t="s">
        <v>4226</v>
      </c>
      <c r="M3171" s="4" t="s">
        <v>5263</v>
      </c>
      <c r="N3171" s="4" t="s">
        <v>1169</v>
      </c>
      <c r="O3171" s="4" t="s">
        <v>4458</v>
      </c>
      <c r="P3171" s="5" t="e">
        <v>#N/A</v>
      </c>
    </row>
    <row r="3172" spans="1:16" x14ac:dyDescent="0.35">
      <c r="A3172" s="4" t="s">
        <v>1437</v>
      </c>
      <c r="B3172" s="17" t="s">
        <v>11760</v>
      </c>
      <c r="C3172" s="34">
        <f t="shared" si="98"/>
        <v>3.4473011079625763E-5</v>
      </c>
      <c r="D3172" s="35">
        <f t="shared" si="99"/>
        <v>0.948262904971654</v>
      </c>
      <c r="E3172" s="4" t="s">
        <v>1436</v>
      </c>
      <c r="F3172" s="4" t="s">
        <v>5668</v>
      </c>
      <c r="G3172" s="9">
        <v>5</v>
      </c>
      <c r="H3172" s="4">
        <v>0</v>
      </c>
      <c r="I3172" s="4" t="s">
        <v>3341</v>
      </c>
      <c r="J3172" s="4" t="s">
        <v>4716</v>
      </c>
      <c r="K3172" s="4" t="s">
        <v>984</v>
      </c>
      <c r="L3172" s="4" t="s">
        <v>4226</v>
      </c>
      <c r="M3172" s="4" t="s">
        <v>4488</v>
      </c>
      <c r="N3172" s="4" t="s">
        <v>1038</v>
      </c>
      <c r="O3172" s="4" t="s">
        <v>3495</v>
      </c>
      <c r="P3172" s="5" t="e">
        <v>#N/A</v>
      </c>
    </row>
    <row r="3173" spans="1:16" x14ac:dyDescent="0.35">
      <c r="A3173" s="4" t="s">
        <v>1437</v>
      </c>
      <c r="B3173" s="18" t="s">
        <v>11761</v>
      </c>
      <c r="C3173" s="34">
        <f t="shared" si="98"/>
        <v>3.4473011079625763E-5</v>
      </c>
      <c r="D3173" s="35">
        <f t="shared" si="99"/>
        <v>0.94829737798273361</v>
      </c>
      <c r="E3173" s="4" t="s">
        <v>1436</v>
      </c>
      <c r="F3173" s="4" t="s">
        <v>5673</v>
      </c>
      <c r="G3173" s="9">
        <v>5</v>
      </c>
      <c r="H3173" s="4">
        <v>2</v>
      </c>
      <c r="I3173" s="4" t="s">
        <v>3359</v>
      </c>
      <c r="J3173" s="4" t="s">
        <v>5235</v>
      </c>
      <c r="K3173" s="4" t="s">
        <v>966</v>
      </c>
      <c r="L3173" s="4" t="s">
        <v>5177</v>
      </c>
      <c r="M3173" s="4" t="s">
        <v>4431</v>
      </c>
      <c r="N3173" s="4" t="s">
        <v>1014</v>
      </c>
      <c r="O3173" s="4" t="s">
        <v>2062</v>
      </c>
      <c r="P3173" s="5" t="e">
        <v>#N/A</v>
      </c>
    </row>
    <row r="3174" spans="1:16" x14ac:dyDescent="0.35">
      <c r="A3174" s="4" t="s">
        <v>1437</v>
      </c>
      <c r="B3174" s="17" t="s">
        <v>11760</v>
      </c>
      <c r="C3174" s="34">
        <f t="shared" si="98"/>
        <v>3.4473011079625763E-5</v>
      </c>
      <c r="D3174" s="35">
        <f t="shared" si="99"/>
        <v>0.94833185099381323</v>
      </c>
      <c r="E3174" s="4" t="s">
        <v>1436</v>
      </c>
      <c r="F3174" s="4" t="s">
        <v>5690</v>
      </c>
      <c r="G3174" s="9">
        <v>5</v>
      </c>
      <c r="H3174" s="4">
        <v>0</v>
      </c>
      <c r="I3174" s="4" t="s">
        <v>3721</v>
      </c>
      <c r="J3174" s="4" t="s">
        <v>5691</v>
      </c>
      <c r="K3174" s="4" t="s">
        <v>939</v>
      </c>
      <c r="L3174" s="4" t="s">
        <v>5271</v>
      </c>
      <c r="M3174" s="4" t="s">
        <v>3515</v>
      </c>
      <c r="N3174" s="4" t="s">
        <v>977</v>
      </c>
      <c r="O3174" s="4" t="s">
        <v>5692</v>
      </c>
      <c r="P3174" s="5" t="e">
        <v>#N/A</v>
      </c>
    </row>
    <row r="3175" spans="1:16" x14ac:dyDescent="0.35">
      <c r="A3175" s="4" t="s">
        <v>1437</v>
      </c>
      <c r="B3175" s="17" t="s">
        <v>11760</v>
      </c>
      <c r="C3175" s="34">
        <f t="shared" si="98"/>
        <v>3.4473011079625763E-5</v>
      </c>
      <c r="D3175" s="35">
        <f t="shared" si="99"/>
        <v>0.94836632400489285</v>
      </c>
      <c r="E3175" s="4" t="s">
        <v>1436</v>
      </c>
      <c r="F3175" s="4" t="s">
        <v>5725</v>
      </c>
      <c r="G3175" s="9">
        <v>5</v>
      </c>
      <c r="H3175" s="4">
        <v>0</v>
      </c>
      <c r="I3175" s="4" t="s">
        <v>3341</v>
      </c>
      <c r="J3175" s="4" t="s">
        <v>4409</v>
      </c>
      <c r="K3175" s="4" t="s">
        <v>984</v>
      </c>
      <c r="L3175" s="4" t="s">
        <v>4226</v>
      </c>
      <c r="M3175" s="4" t="s">
        <v>5081</v>
      </c>
      <c r="N3175" s="4" t="s">
        <v>1038</v>
      </c>
      <c r="O3175" s="4" t="s">
        <v>3495</v>
      </c>
      <c r="P3175" s="5" t="e">
        <v>#N/A</v>
      </c>
    </row>
    <row r="3176" spans="1:16" x14ac:dyDescent="0.35">
      <c r="A3176" s="4" t="s">
        <v>1437</v>
      </c>
      <c r="B3176" s="17" t="s">
        <v>11760</v>
      </c>
      <c r="C3176" s="34">
        <f t="shared" si="98"/>
        <v>3.4473011079625763E-5</v>
      </c>
      <c r="D3176" s="35">
        <f t="shared" si="99"/>
        <v>0.94840079701597246</v>
      </c>
      <c r="E3176" s="4" t="s">
        <v>1436</v>
      </c>
      <c r="F3176" s="4" t="s">
        <v>5778</v>
      </c>
      <c r="G3176" s="9">
        <v>5</v>
      </c>
      <c r="H3176" s="4">
        <v>0</v>
      </c>
      <c r="I3176" s="4" t="s">
        <v>3352</v>
      </c>
      <c r="J3176" s="4" t="s">
        <v>5779</v>
      </c>
      <c r="K3176" s="4" t="s">
        <v>914</v>
      </c>
      <c r="L3176" s="4" t="s">
        <v>5704</v>
      </c>
      <c r="M3176" s="4" t="s">
        <v>3907</v>
      </c>
      <c r="N3176" s="4" t="s">
        <v>943</v>
      </c>
      <c r="O3176" s="4" t="s">
        <v>3357</v>
      </c>
      <c r="P3176" s="5" t="e">
        <v>#N/A</v>
      </c>
    </row>
    <row r="3177" spans="1:16" x14ac:dyDescent="0.35">
      <c r="A3177" s="4" t="s">
        <v>1437</v>
      </c>
      <c r="B3177" s="17" t="s">
        <v>11760</v>
      </c>
      <c r="C3177" s="34">
        <f t="shared" si="98"/>
        <v>3.4473011079625763E-5</v>
      </c>
      <c r="D3177" s="35">
        <f t="shared" si="99"/>
        <v>0.94843527002705208</v>
      </c>
      <c r="E3177" s="4" t="s">
        <v>1436</v>
      </c>
      <c r="F3177" s="4" t="s">
        <v>5792</v>
      </c>
      <c r="G3177" s="9">
        <v>5</v>
      </c>
      <c r="H3177" s="4">
        <v>0</v>
      </c>
      <c r="I3177" s="4" t="s">
        <v>4568</v>
      </c>
      <c r="J3177" s="4" t="s">
        <v>5793</v>
      </c>
      <c r="K3177" s="4" t="s">
        <v>911</v>
      </c>
      <c r="L3177" s="4" t="s">
        <v>5794</v>
      </c>
      <c r="M3177" s="4" t="s">
        <v>3895</v>
      </c>
      <c r="N3177" s="4" t="s">
        <v>939</v>
      </c>
      <c r="O3177" s="4" t="s">
        <v>3422</v>
      </c>
      <c r="P3177" s="5" t="e">
        <v>#N/A</v>
      </c>
    </row>
    <row r="3178" spans="1:16" x14ac:dyDescent="0.35">
      <c r="A3178" s="4" t="s">
        <v>1437</v>
      </c>
      <c r="B3178" s="17" t="s">
        <v>11760</v>
      </c>
      <c r="C3178" s="34">
        <f t="shared" si="98"/>
        <v>3.4473011079625763E-5</v>
      </c>
      <c r="D3178" s="35">
        <f t="shared" si="99"/>
        <v>0.9484697430381317</v>
      </c>
      <c r="E3178" s="4" t="s">
        <v>1436</v>
      </c>
      <c r="F3178" s="4" t="s">
        <v>5832</v>
      </c>
      <c r="G3178" s="9">
        <v>5</v>
      </c>
      <c r="H3178" s="4">
        <v>0</v>
      </c>
      <c r="I3178" s="4" t="s">
        <v>4075</v>
      </c>
      <c r="J3178" s="4" t="s">
        <v>4160</v>
      </c>
      <c r="K3178" s="4" t="s">
        <v>959</v>
      </c>
      <c r="L3178" s="4" t="s">
        <v>5103</v>
      </c>
      <c r="M3178" s="4" t="s">
        <v>3354</v>
      </c>
      <c r="N3178" s="4" t="s">
        <v>1004</v>
      </c>
      <c r="O3178" s="4" t="s">
        <v>4489</v>
      </c>
      <c r="P3178" s="5" t="e">
        <v>#N/A</v>
      </c>
    </row>
    <row r="3179" spans="1:16" x14ac:dyDescent="0.35">
      <c r="A3179" s="4" t="s">
        <v>1437</v>
      </c>
      <c r="B3179" s="18" t="s">
        <v>11761</v>
      </c>
      <c r="C3179" s="34">
        <f t="shared" si="98"/>
        <v>3.4473011079625763E-5</v>
      </c>
      <c r="D3179" s="35">
        <f t="shared" si="99"/>
        <v>0.94850421604921131</v>
      </c>
      <c r="E3179" s="4" t="s">
        <v>1436</v>
      </c>
      <c r="F3179" s="4" t="s">
        <v>5887</v>
      </c>
      <c r="G3179" s="9">
        <v>5</v>
      </c>
      <c r="H3179" s="4">
        <v>3</v>
      </c>
      <c r="I3179" s="4" t="s">
        <v>3399</v>
      </c>
      <c r="J3179" s="4" t="s">
        <v>4175</v>
      </c>
      <c r="K3179" s="4" t="s">
        <v>1182</v>
      </c>
      <c r="L3179" s="4" t="s">
        <v>3979</v>
      </c>
      <c r="M3179" s="4" t="s">
        <v>4179</v>
      </c>
      <c r="N3179" s="4" t="s">
        <v>1279</v>
      </c>
      <c r="O3179" s="4" t="s">
        <v>4395</v>
      </c>
      <c r="P3179" s="5" t="e">
        <v>#N/A</v>
      </c>
    </row>
    <row r="3180" spans="1:16" x14ac:dyDescent="0.35">
      <c r="A3180" s="4" t="s">
        <v>1437</v>
      </c>
      <c r="B3180" s="18" t="s">
        <v>11761</v>
      </c>
      <c r="C3180" s="34">
        <f t="shared" si="98"/>
        <v>3.4473011079625763E-5</v>
      </c>
      <c r="D3180" s="35">
        <f t="shared" si="99"/>
        <v>0.94853868906029093</v>
      </c>
      <c r="E3180" s="4" t="s">
        <v>1436</v>
      </c>
      <c r="F3180" s="4" t="s">
        <v>5890</v>
      </c>
      <c r="G3180" s="9">
        <v>5</v>
      </c>
      <c r="H3180" s="4">
        <v>2</v>
      </c>
      <c r="I3180" s="4" t="s">
        <v>3703</v>
      </c>
      <c r="J3180" s="4" t="s">
        <v>4480</v>
      </c>
      <c r="K3180" s="4" t="s">
        <v>1055</v>
      </c>
      <c r="L3180" s="4" t="s">
        <v>3348</v>
      </c>
      <c r="M3180" s="4" t="s">
        <v>3946</v>
      </c>
      <c r="N3180" s="4" t="s">
        <v>1131</v>
      </c>
      <c r="O3180" s="4" t="s">
        <v>4353</v>
      </c>
      <c r="P3180" s="5" t="e">
        <v>#N/A</v>
      </c>
    </row>
    <row r="3181" spans="1:16" x14ac:dyDescent="0.35">
      <c r="A3181" s="4" t="s">
        <v>1437</v>
      </c>
      <c r="B3181" s="17" t="s">
        <v>11760</v>
      </c>
      <c r="C3181" s="34">
        <f t="shared" si="98"/>
        <v>3.4473011079625763E-5</v>
      </c>
      <c r="D3181" s="35">
        <f t="shared" si="99"/>
        <v>0.94857316207137055</v>
      </c>
      <c r="E3181" s="4" t="s">
        <v>1436</v>
      </c>
      <c r="F3181" s="4" t="s">
        <v>5893</v>
      </c>
      <c r="G3181" s="9">
        <v>5</v>
      </c>
      <c r="H3181" s="4">
        <v>0</v>
      </c>
      <c r="I3181" s="4" t="s">
        <v>4506</v>
      </c>
      <c r="J3181" s="4" t="s">
        <v>4507</v>
      </c>
      <c r="K3181" s="4" t="s">
        <v>1082</v>
      </c>
      <c r="L3181" s="4" t="s">
        <v>4398</v>
      </c>
      <c r="M3181" s="4" t="s">
        <v>4790</v>
      </c>
      <c r="N3181" s="4" t="s">
        <v>1165</v>
      </c>
      <c r="O3181" s="4" t="s">
        <v>3868</v>
      </c>
      <c r="P3181" s="5" t="e">
        <v>#N/A</v>
      </c>
    </row>
    <row r="3182" spans="1:16" x14ac:dyDescent="0.35">
      <c r="A3182" s="4" t="s">
        <v>1437</v>
      </c>
      <c r="B3182" s="18" t="s">
        <v>11761</v>
      </c>
      <c r="C3182" s="34">
        <f t="shared" si="98"/>
        <v>3.4473011079625763E-5</v>
      </c>
      <c r="D3182" s="35">
        <f t="shared" si="99"/>
        <v>0.94860763508245016</v>
      </c>
      <c r="E3182" s="4" t="s">
        <v>1436</v>
      </c>
      <c r="F3182" s="4" t="s">
        <v>5911</v>
      </c>
      <c r="G3182" s="9">
        <v>5</v>
      </c>
      <c r="H3182" s="4">
        <v>2</v>
      </c>
      <c r="I3182" s="4" t="s">
        <v>4051</v>
      </c>
      <c r="J3182" s="4" t="s">
        <v>5423</v>
      </c>
      <c r="K3182" s="4" t="s">
        <v>954</v>
      </c>
      <c r="L3182" s="4" t="s">
        <v>3661</v>
      </c>
      <c r="M3182" s="4" t="s">
        <v>5424</v>
      </c>
      <c r="N3182" s="4" t="s">
        <v>997</v>
      </c>
      <c r="O3182" s="4" t="s">
        <v>2062</v>
      </c>
      <c r="P3182" s="5" t="e">
        <v>#N/A</v>
      </c>
    </row>
    <row r="3183" spans="1:16" x14ac:dyDescent="0.35">
      <c r="A3183" s="4" t="s">
        <v>1437</v>
      </c>
      <c r="B3183" s="18" t="s">
        <v>11761</v>
      </c>
      <c r="C3183" s="34">
        <f t="shared" si="98"/>
        <v>3.4473011079625763E-5</v>
      </c>
      <c r="D3183" s="35">
        <f t="shared" si="99"/>
        <v>0.94864210809352978</v>
      </c>
      <c r="E3183" s="4" t="s">
        <v>1436</v>
      </c>
      <c r="F3183" s="4" t="s">
        <v>5918</v>
      </c>
      <c r="G3183" s="9">
        <v>5</v>
      </c>
      <c r="H3183" s="4">
        <v>2</v>
      </c>
      <c r="I3183" s="4" t="s">
        <v>3594</v>
      </c>
      <c r="J3183" s="4" t="s">
        <v>4987</v>
      </c>
      <c r="K3183" s="4" t="s">
        <v>989</v>
      </c>
      <c r="L3183" s="4" t="s">
        <v>4232</v>
      </c>
      <c r="M3183" s="4" t="s">
        <v>4251</v>
      </c>
      <c r="N3183" s="4" t="s">
        <v>1045</v>
      </c>
      <c r="O3183" s="4" t="s">
        <v>3707</v>
      </c>
      <c r="P3183" s="5" t="e">
        <v>#N/A</v>
      </c>
    </row>
    <row r="3184" spans="1:16" x14ac:dyDescent="0.35">
      <c r="A3184" s="4" t="s">
        <v>1437</v>
      </c>
      <c r="B3184" s="17" t="s">
        <v>11760</v>
      </c>
      <c r="C3184" s="34">
        <f t="shared" si="98"/>
        <v>3.4473011079625763E-5</v>
      </c>
      <c r="D3184" s="35">
        <f t="shared" si="99"/>
        <v>0.9486765811046094</v>
      </c>
      <c r="E3184" s="4" t="s">
        <v>1436</v>
      </c>
      <c r="F3184" s="4" t="s">
        <v>5940</v>
      </c>
      <c r="G3184" s="9">
        <v>5</v>
      </c>
      <c r="H3184" s="4">
        <v>0</v>
      </c>
      <c r="I3184" s="4" t="s">
        <v>3352</v>
      </c>
      <c r="J3184" s="4" t="s">
        <v>5779</v>
      </c>
      <c r="K3184" s="4" t="s">
        <v>941</v>
      </c>
      <c r="L3184" s="4" t="s">
        <v>5775</v>
      </c>
      <c r="M3184" s="4" t="s">
        <v>3907</v>
      </c>
      <c r="N3184" s="4" t="s">
        <v>979</v>
      </c>
      <c r="O3184" s="4" t="s">
        <v>4077</v>
      </c>
      <c r="P3184" s="5" t="e">
        <v>#N/A</v>
      </c>
    </row>
    <row r="3185" spans="1:16" x14ac:dyDescent="0.35">
      <c r="A3185" s="4" t="s">
        <v>1437</v>
      </c>
      <c r="B3185" s="17" t="s">
        <v>11760</v>
      </c>
      <c r="C3185" s="34">
        <f t="shared" si="98"/>
        <v>3.4473011079625763E-5</v>
      </c>
      <c r="D3185" s="35">
        <f t="shared" si="99"/>
        <v>0.94871105411568901</v>
      </c>
      <c r="E3185" s="4" t="s">
        <v>1436</v>
      </c>
      <c r="F3185" s="4" t="s">
        <v>5959</v>
      </c>
      <c r="G3185" s="9">
        <v>5</v>
      </c>
      <c r="H3185" s="4">
        <v>0</v>
      </c>
      <c r="I3185" s="4" t="s">
        <v>3519</v>
      </c>
      <c r="J3185" s="4" t="s">
        <v>5960</v>
      </c>
      <c r="K3185" s="4" t="s">
        <v>922</v>
      </c>
      <c r="L3185" s="4" t="s">
        <v>4310</v>
      </c>
      <c r="M3185" s="4" t="s">
        <v>3521</v>
      </c>
      <c r="N3185" s="4" t="s">
        <v>954</v>
      </c>
      <c r="O3185" s="4" t="s">
        <v>4445</v>
      </c>
      <c r="P3185" s="5" t="e">
        <v>#N/A</v>
      </c>
    </row>
    <row r="3186" spans="1:16" x14ac:dyDescent="0.35">
      <c r="A3186" s="4" t="s">
        <v>1437</v>
      </c>
      <c r="B3186" s="17" t="s">
        <v>11760</v>
      </c>
      <c r="C3186" s="34">
        <f t="shared" si="98"/>
        <v>3.4473011079625763E-5</v>
      </c>
      <c r="D3186" s="35">
        <f t="shared" si="99"/>
        <v>0.94874552712676863</v>
      </c>
      <c r="E3186" s="4" t="s">
        <v>1436</v>
      </c>
      <c r="F3186" s="4" t="s">
        <v>6000</v>
      </c>
      <c r="G3186" s="9">
        <v>5</v>
      </c>
      <c r="H3186" s="4">
        <v>0</v>
      </c>
      <c r="I3186" s="4" t="s">
        <v>3418</v>
      </c>
      <c r="J3186" s="4" t="s">
        <v>5999</v>
      </c>
      <c r="K3186" s="4" t="s">
        <v>937</v>
      </c>
      <c r="L3186" s="4" t="s">
        <v>4522</v>
      </c>
      <c r="M3186" s="4" t="s">
        <v>4281</v>
      </c>
      <c r="N3186" s="4" t="s">
        <v>974</v>
      </c>
      <c r="O3186" s="4" t="s">
        <v>3476</v>
      </c>
      <c r="P3186" s="5" t="e">
        <v>#N/A</v>
      </c>
    </row>
    <row r="3187" spans="1:16" x14ac:dyDescent="0.35">
      <c r="A3187" s="4" t="s">
        <v>1437</v>
      </c>
      <c r="B3187" s="18" t="s">
        <v>11761</v>
      </c>
      <c r="C3187" s="34">
        <f t="shared" si="98"/>
        <v>3.4473011079625763E-5</v>
      </c>
      <c r="D3187" s="35">
        <f t="shared" si="99"/>
        <v>0.94878000013784825</v>
      </c>
      <c r="E3187" s="4" t="s">
        <v>1436</v>
      </c>
      <c r="F3187" s="4" t="s">
        <v>6025</v>
      </c>
      <c r="G3187" s="9">
        <v>5</v>
      </c>
      <c r="H3187" s="4">
        <v>2</v>
      </c>
      <c r="I3187" s="4" t="s">
        <v>3594</v>
      </c>
      <c r="J3187" s="4" t="s">
        <v>6006</v>
      </c>
      <c r="K3187" s="4" t="s">
        <v>954</v>
      </c>
      <c r="L3187" s="4" t="s">
        <v>4522</v>
      </c>
      <c r="M3187" s="4" t="s">
        <v>4826</v>
      </c>
      <c r="N3187" s="4" t="s">
        <v>997</v>
      </c>
      <c r="O3187" s="4" t="s">
        <v>3598</v>
      </c>
      <c r="P3187" s="5" t="e">
        <v>#N/A</v>
      </c>
    </row>
    <row r="3188" spans="1:16" x14ac:dyDescent="0.35">
      <c r="A3188" s="4" t="s">
        <v>1437</v>
      </c>
      <c r="B3188" s="18" t="s">
        <v>11761</v>
      </c>
      <c r="C3188" s="34">
        <f t="shared" si="98"/>
        <v>3.4473011079625763E-5</v>
      </c>
      <c r="D3188" s="35">
        <f t="shared" si="99"/>
        <v>0.94881447314892786</v>
      </c>
      <c r="E3188" s="4" t="s">
        <v>1436</v>
      </c>
      <c r="F3188" s="4" t="s">
        <v>6036</v>
      </c>
      <c r="G3188" s="9">
        <v>5</v>
      </c>
      <c r="H3188" s="4">
        <v>2</v>
      </c>
      <c r="I3188" s="4" t="s">
        <v>3594</v>
      </c>
      <c r="J3188" s="4" t="s">
        <v>6030</v>
      </c>
      <c r="K3188" s="4" t="s">
        <v>1022</v>
      </c>
      <c r="L3188" s="4" t="s">
        <v>4205</v>
      </c>
      <c r="M3188" s="4" t="s">
        <v>4826</v>
      </c>
      <c r="N3188" s="4" t="s">
        <v>1087</v>
      </c>
      <c r="O3188" s="4" t="s">
        <v>5870</v>
      </c>
      <c r="P3188" s="5" t="e">
        <v>#N/A</v>
      </c>
    </row>
    <row r="3189" spans="1:16" x14ac:dyDescent="0.35">
      <c r="A3189" s="4" t="s">
        <v>1437</v>
      </c>
      <c r="B3189" s="18" t="s">
        <v>11761</v>
      </c>
      <c r="C3189" s="34">
        <f t="shared" si="98"/>
        <v>3.4473011079625763E-5</v>
      </c>
      <c r="D3189" s="35">
        <f t="shared" si="99"/>
        <v>0.94884894616000748</v>
      </c>
      <c r="E3189" s="4" t="s">
        <v>1436</v>
      </c>
      <c r="F3189" s="4" t="s">
        <v>6090</v>
      </c>
      <c r="G3189" s="9">
        <v>5</v>
      </c>
      <c r="H3189" s="4">
        <v>2</v>
      </c>
      <c r="I3189" s="4" t="s">
        <v>3490</v>
      </c>
      <c r="J3189" s="4" t="s">
        <v>3713</v>
      </c>
      <c r="K3189" s="4" t="s">
        <v>1121</v>
      </c>
      <c r="L3189" s="4" t="s">
        <v>4431</v>
      </c>
      <c r="M3189" s="4" t="s">
        <v>3715</v>
      </c>
      <c r="N3189" s="4" t="s">
        <v>1214</v>
      </c>
      <c r="O3189" s="4" t="s">
        <v>6091</v>
      </c>
      <c r="P3189" s="5" t="e">
        <v>#N/A</v>
      </c>
    </row>
    <row r="3190" spans="1:16" x14ac:dyDescent="0.35">
      <c r="A3190" s="4" t="s">
        <v>1437</v>
      </c>
      <c r="B3190" s="17" t="s">
        <v>11760</v>
      </c>
      <c r="C3190" s="34">
        <f t="shared" si="98"/>
        <v>3.4473011079625763E-5</v>
      </c>
      <c r="D3190" s="35">
        <f t="shared" si="99"/>
        <v>0.94888341917108709</v>
      </c>
      <c r="E3190" s="4" t="s">
        <v>1436</v>
      </c>
      <c r="F3190" s="4" t="s">
        <v>6121</v>
      </c>
      <c r="G3190" s="9">
        <v>5</v>
      </c>
      <c r="H3190" s="4">
        <v>0</v>
      </c>
      <c r="I3190" s="4" t="s">
        <v>3472</v>
      </c>
      <c r="J3190" s="4" t="s">
        <v>5497</v>
      </c>
      <c r="K3190" s="4" t="s">
        <v>937</v>
      </c>
      <c r="L3190" s="4" t="s">
        <v>5035</v>
      </c>
      <c r="M3190" s="4" t="s">
        <v>5498</v>
      </c>
      <c r="N3190" s="4" t="s">
        <v>974</v>
      </c>
      <c r="O3190" s="4" t="s">
        <v>3476</v>
      </c>
      <c r="P3190" s="5" t="e">
        <v>#N/A</v>
      </c>
    </row>
    <row r="3191" spans="1:16" x14ac:dyDescent="0.35">
      <c r="A3191" s="4" t="s">
        <v>1437</v>
      </c>
      <c r="B3191" s="17" t="s">
        <v>11760</v>
      </c>
      <c r="C3191" s="34">
        <f t="shared" si="98"/>
        <v>3.4473011079625763E-5</v>
      </c>
      <c r="D3191" s="35">
        <f t="shared" si="99"/>
        <v>0.94891789218216671</v>
      </c>
      <c r="E3191" s="4" t="s">
        <v>1436</v>
      </c>
      <c r="F3191" s="4" t="s">
        <v>6122</v>
      </c>
      <c r="G3191" s="9">
        <v>5</v>
      </c>
      <c r="H3191" s="4">
        <v>0</v>
      </c>
      <c r="I3191" s="4" t="s">
        <v>3472</v>
      </c>
      <c r="J3191" s="4" t="s">
        <v>5740</v>
      </c>
      <c r="K3191" s="4" t="s">
        <v>937</v>
      </c>
      <c r="L3191" s="4" t="s">
        <v>5263</v>
      </c>
      <c r="M3191" s="4" t="s">
        <v>3813</v>
      </c>
      <c r="N3191" s="4" t="s">
        <v>974</v>
      </c>
      <c r="O3191" s="4" t="s">
        <v>3476</v>
      </c>
      <c r="P3191" s="5" t="e">
        <v>#N/A</v>
      </c>
    </row>
    <row r="3192" spans="1:16" x14ac:dyDescent="0.35">
      <c r="A3192" s="4" t="s">
        <v>1437</v>
      </c>
      <c r="B3192" s="18" t="s">
        <v>11761</v>
      </c>
      <c r="C3192" s="34">
        <f t="shared" si="98"/>
        <v>3.4473011079625763E-5</v>
      </c>
      <c r="D3192" s="35">
        <f t="shared" si="99"/>
        <v>0.94895236519324633</v>
      </c>
      <c r="E3192" s="4" t="s">
        <v>1436</v>
      </c>
      <c r="F3192" s="4" t="s">
        <v>6127</v>
      </c>
      <c r="G3192" s="9">
        <v>5</v>
      </c>
      <c r="H3192" s="4">
        <v>4</v>
      </c>
      <c r="I3192" s="4" t="s">
        <v>3359</v>
      </c>
      <c r="J3192" s="4" t="s">
        <v>6124</v>
      </c>
      <c r="K3192" s="4" t="s">
        <v>937</v>
      </c>
      <c r="L3192" s="4" t="s">
        <v>4512</v>
      </c>
      <c r="M3192" s="4" t="s">
        <v>3521</v>
      </c>
      <c r="N3192" s="4" t="s">
        <v>974</v>
      </c>
      <c r="O3192" s="4" t="s">
        <v>3389</v>
      </c>
      <c r="P3192" s="5" t="e">
        <v>#N/A</v>
      </c>
    </row>
    <row r="3193" spans="1:16" x14ac:dyDescent="0.35">
      <c r="A3193" s="4" t="s">
        <v>1437</v>
      </c>
      <c r="B3193" s="17" t="s">
        <v>11760</v>
      </c>
      <c r="C3193" s="34">
        <f t="shared" si="98"/>
        <v>3.4473011079625763E-5</v>
      </c>
      <c r="D3193" s="35">
        <f t="shared" si="99"/>
        <v>0.94898683820432594</v>
      </c>
      <c r="E3193" s="4" t="s">
        <v>1436</v>
      </c>
      <c r="F3193" s="4" t="s">
        <v>6178</v>
      </c>
      <c r="G3193" s="9">
        <v>5</v>
      </c>
      <c r="H3193" s="4">
        <v>0</v>
      </c>
      <c r="I3193" s="4" t="s">
        <v>3418</v>
      </c>
      <c r="J3193" s="4" t="s">
        <v>6179</v>
      </c>
      <c r="K3193" s="4" t="s">
        <v>984</v>
      </c>
      <c r="L3193" s="4" t="s">
        <v>4711</v>
      </c>
      <c r="M3193" s="4" t="s">
        <v>3614</v>
      </c>
      <c r="N3193" s="4" t="s">
        <v>1038</v>
      </c>
      <c r="O3193" s="4" t="s">
        <v>3493</v>
      </c>
      <c r="P3193" s="5" t="e">
        <v>#N/A</v>
      </c>
    </row>
    <row r="3194" spans="1:16" x14ac:dyDescent="0.35">
      <c r="A3194" s="4" t="s">
        <v>1437</v>
      </c>
      <c r="B3194" s="18" t="s">
        <v>11761</v>
      </c>
      <c r="C3194" s="34">
        <f t="shared" si="98"/>
        <v>3.4473011079625763E-5</v>
      </c>
      <c r="D3194" s="35">
        <f t="shared" si="99"/>
        <v>0.94902131121540556</v>
      </c>
      <c r="E3194" s="4" t="s">
        <v>1436</v>
      </c>
      <c r="F3194" s="4" t="s">
        <v>6211</v>
      </c>
      <c r="G3194" s="9">
        <v>5</v>
      </c>
      <c r="H3194" s="4">
        <v>2</v>
      </c>
      <c r="I3194" s="4" t="s">
        <v>3703</v>
      </c>
      <c r="J3194" s="4" t="s">
        <v>4805</v>
      </c>
      <c r="K3194" s="4" t="s">
        <v>1051</v>
      </c>
      <c r="L3194" s="4" t="s">
        <v>6212</v>
      </c>
      <c r="M3194" s="4" t="s">
        <v>3648</v>
      </c>
      <c r="N3194" s="4" t="s">
        <v>1125</v>
      </c>
      <c r="O3194" s="4" t="s">
        <v>4353</v>
      </c>
      <c r="P3194" s="5" t="e">
        <v>#N/A</v>
      </c>
    </row>
    <row r="3195" spans="1:16" x14ac:dyDescent="0.35">
      <c r="A3195" s="4" t="s">
        <v>1437</v>
      </c>
      <c r="B3195" s="18" t="s">
        <v>11761</v>
      </c>
      <c r="C3195" s="34">
        <f t="shared" si="98"/>
        <v>3.4473011079625763E-5</v>
      </c>
      <c r="D3195" s="35">
        <f t="shared" si="99"/>
        <v>0.94905578422648518</v>
      </c>
      <c r="E3195" s="4" t="s">
        <v>1436</v>
      </c>
      <c r="F3195" s="4" t="s">
        <v>6244</v>
      </c>
      <c r="G3195" s="9">
        <v>5</v>
      </c>
      <c r="H3195" s="4">
        <v>2</v>
      </c>
      <c r="I3195" s="4" t="s">
        <v>3341</v>
      </c>
      <c r="J3195" s="4" t="s">
        <v>4731</v>
      </c>
      <c r="K3195" s="4" t="s">
        <v>1075</v>
      </c>
      <c r="L3195" s="4" t="s">
        <v>4045</v>
      </c>
      <c r="M3195" s="4" t="s">
        <v>5782</v>
      </c>
      <c r="N3195" s="4" t="s">
        <v>1155</v>
      </c>
      <c r="O3195" s="4" t="s">
        <v>6245</v>
      </c>
      <c r="P3195" s="5" t="e">
        <v>#N/A</v>
      </c>
    </row>
    <row r="3196" spans="1:16" x14ac:dyDescent="0.35">
      <c r="A3196" s="4" t="s">
        <v>1437</v>
      </c>
      <c r="B3196" s="18" t="s">
        <v>11761</v>
      </c>
      <c r="C3196" s="34">
        <f t="shared" si="98"/>
        <v>3.4473011079625763E-5</v>
      </c>
      <c r="D3196" s="35">
        <f t="shared" si="99"/>
        <v>0.94909025723756479</v>
      </c>
      <c r="E3196" s="4" t="s">
        <v>1436</v>
      </c>
      <c r="F3196" s="4" t="s">
        <v>6256</v>
      </c>
      <c r="G3196" s="9">
        <v>5</v>
      </c>
      <c r="H3196" s="4">
        <v>2</v>
      </c>
      <c r="I3196" s="4" t="s">
        <v>3341</v>
      </c>
      <c r="J3196" s="4" t="s">
        <v>5813</v>
      </c>
      <c r="K3196" s="4" t="s">
        <v>1024</v>
      </c>
      <c r="L3196" s="4" t="s">
        <v>4398</v>
      </c>
      <c r="M3196" s="4" t="s">
        <v>4773</v>
      </c>
      <c r="N3196" s="4" t="s">
        <v>1090</v>
      </c>
      <c r="O3196" s="4" t="s">
        <v>3426</v>
      </c>
      <c r="P3196" s="5" t="e">
        <v>#N/A</v>
      </c>
    </row>
    <row r="3197" spans="1:16" x14ac:dyDescent="0.35">
      <c r="A3197" s="4" t="s">
        <v>1437</v>
      </c>
      <c r="B3197" s="18" t="s">
        <v>11761</v>
      </c>
      <c r="C3197" s="34">
        <f t="shared" si="98"/>
        <v>3.4473011079625763E-5</v>
      </c>
      <c r="D3197" s="35">
        <f t="shared" si="99"/>
        <v>0.94912473024864441</v>
      </c>
      <c r="E3197" s="4" t="s">
        <v>1436</v>
      </c>
      <c r="F3197" s="4" t="s">
        <v>6293</v>
      </c>
      <c r="G3197" s="9">
        <v>5</v>
      </c>
      <c r="H3197" s="4">
        <v>2</v>
      </c>
      <c r="I3197" s="4" t="s">
        <v>3341</v>
      </c>
      <c r="J3197" s="4" t="s">
        <v>5366</v>
      </c>
      <c r="K3197" s="4" t="s">
        <v>1024</v>
      </c>
      <c r="L3197" s="4" t="s">
        <v>4398</v>
      </c>
      <c r="M3197" s="4" t="s">
        <v>4773</v>
      </c>
      <c r="N3197" s="4" t="s">
        <v>1090</v>
      </c>
      <c r="O3197" s="4" t="s">
        <v>3426</v>
      </c>
      <c r="P3197" s="5" t="e">
        <v>#N/A</v>
      </c>
    </row>
    <row r="3198" spans="1:16" x14ac:dyDescent="0.35">
      <c r="A3198" s="4" t="s">
        <v>1437</v>
      </c>
      <c r="B3198" s="17" t="s">
        <v>11760</v>
      </c>
      <c r="C3198" s="34">
        <f t="shared" si="98"/>
        <v>3.4473011079625763E-5</v>
      </c>
      <c r="D3198" s="35">
        <f t="shared" si="99"/>
        <v>0.94915920325972403</v>
      </c>
      <c r="E3198" s="4" t="s">
        <v>1436</v>
      </c>
      <c r="F3198" s="4" t="s">
        <v>6314</v>
      </c>
      <c r="G3198" s="9">
        <v>5</v>
      </c>
      <c r="H3198" s="4">
        <v>0</v>
      </c>
      <c r="I3198" s="4" t="s">
        <v>3703</v>
      </c>
      <c r="J3198" s="4" t="s">
        <v>3900</v>
      </c>
      <c r="K3198" s="4" t="s">
        <v>1093</v>
      </c>
      <c r="L3198" s="4" t="s">
        <v>6086</v>
      </c>
      <c r="M3198" s="4" t="s">
        <v>4790</v>
      </c>
      <c r="N3198" s="4" t="s">
        <v>1179</v>
      </c>
      <c r="O3198" s="4" t="s">
        <v>5930</v>
      </c>
      <c r="P3198" s="5" t="e">
        <v>#N/A</v>
      </c>
    </row>
    <row r="3199" spans="1:16" x14ac:dyDescent="0.35">
      <c r="A3199" s="4" t="s">
        <v>1437</v>
      </c>
      <c r="B3199" s="18" t="s">
        <v>11761</v>
      </c>
      <c r="C3199" s="34">
        <f t="shared" si="98"/>
        <v>3.4473011079625763E-5</v>
      </c>
      <c r="D3199" s="35">
        <f t="shared" si="99"/>
        <v>0.94919367627080364</v>
      </c>
      <c r="E3199" s="4" t="s">
        <v>1436</v>
      </c>
      <c r="F3199" s="4" t="s">
        <v>6327</v>
      </c>
      <c r="G3199" s="9">
        <v>5</v>
      </c>
      <c r="H3199" s="4">
        <v>2</v>
      </c>
      <c r="I3199" s="4" t="s">
        <v>3529</v>
      </c>
      <c r="J3199" s="4" t="s">
        <v>6328</v>
      </c>
      <c r="K3199" s="4" t="s">
        <v>1053</v>
      </c>
      <c r="L3199" s="4" t="s">
        <v>3939</v>
      </c>
      <c r="M3199" s="4" t="s">
        <v>3593</v>
      </c>
      <c r="N3199" s="4" t="s">
        <v>1128</v>
      </c>
      <c r="O3199" s="4" t="s">
        <v>3434</v>
      </c>
      <c r="P3199" s="5" t="e">
        <v>#N/A</v>
      </c>
    </row>
    <row r="3200" spans="1:16" x14ac:dyDescent="0.35">
      <c r="A3200" s="4" t="s">
        <v>1437</v>
      </c>
      <c r="B3200" s="18" t="s">
        <v>11761</v>
      </c>
      <c r="C3200" s="34">
        <f t="shared" si="98"/>
        <v>3.4473011079625763E-5</v>
      </c>
      <c r="D3200" s="35">
        <f t="shared" si="99"/>
        <v>0.94922814928188326</v>
      </c>
      <c r="E3200" s="4" t="s">
        <v>1436</v>
      </c>
      <c r="F3200" s="4" t="s">
        <v>6431</v>
      </c>
      <c r="G3200" s="9">
        <v>5</v>
      </c>
      <c r="H3200" s="4">
        <v>2</v>
      </c>
      <c r="I3200" s="4" t="s">
        <v>3594</v>
      </c>
      <c r="J3200" s="4" t="s">
        <v>4987</v>
      </c>
      <c r="K3200" s="4" t="s">
        <v>1089</v>
      </c>
      <c r="L3200" s="4" t="s">
        <v>4564</v>
      </c>
      <c r="M3200" s="4" t="s">
        <v>4251</v>
      </c>
      <c r="N3200" s="4" t="s">
        <v>1174</v>
      </c>
      <c r="O3200" s="4" t="s">
        <v>4458</v>
      </c>
      <c r="P3200" s="5" t="e">
        <v>#N/A</v>
      </c>
    </row>
    <row r="3201" spans="1:16" x14ac:dyDescent="0.35">
      <c r="A3201" s="4" t="s">
        <v>1437</v>
      </c>
      <c r="B3201" s="18" t="s">
        <v>11761</v>
      </c>
      <c r="C3201" s="34">
        <f t="shared" si="98"/>
        <v>3.4473011079625763E-5</v>
      </c>
      <c r="D3201" s="35">
        <f t="shared" si="99"/>
        <v>0.94926262229296288</v>
      </c>
      <c r="E3201" s="4" t="s">
        <v>1436</v>
      </c>
      <c r="F3201" s="4" t="s">
        <v>6499</v>
      </c>
      <c r="G3201" s="9">
        <v>5</v>
      </c>
      <c r="H3201" s="4">
        <v>5</v>
      </c>
      <c r="I3201" s="4" t="s">
        <v>3399</v>
      </c>
      <c r="J3201" s="4" t="s">
        <v>3804</v>
      </c>
      <c r="K3201" s="4" t="s">
        <v>1082</v>
      </c>
      <c r="L3201" s="4" t="s">
        <v>5434</v>
      </c>
      <c r="M3201" s="4" t="s">
        <v>3806</v>
      </c>
      <c r="N3201" s="4" t="s">
        <v>1165</v>
      </c>
      <c r="O3201" s="4" t="s">
        <v>4168</v>
      </c>
      <c r="P3201" s="5" t="e">
        <v>#N/A</v>
      </c>
    </row>
    <row r="3202" spans="1:16" x14ac:dyDescent="0.35">
      <c r="A3202" s="4" t="s">
        <v>1437</v>
      </c>
      <c r="B3202" s="17" t="s">
        <v>11760</v>
      </c>
      <c r="C3202" s="34">
        <f t="shared" si="98"/>
        <v>3.4473011079625763E-5</v>
      </c>
      <c r="D3202" s="35">
        <f t="shared" si="99"/>
        <v>0.94929709530404249</v>
      </c>
      <c r="E3202" s="4" t="s">
        <v>1436</v>
      </c>
      <c r="F3202" s="4" t="s">
        <v>6500</v>
      </c>
      <c r="G3202" s="9">
        <v>5</v>
      </c>
      <c r="H3202" s="4">
        <v>0</v>
      </c>
      <c r="I3202" s="4" t="s">
        <v>3399</v>
      </c>
      <c r="J3202" s="4" t="s">
        <v>3804</v>
      </c>
      <c r="K3202" s="4" t="s">
        <v>1201</v>
      </c>
      <c r="L3202" s="4" t="s">
        <v>5434</v>
      </c>
      <c r="M3202" s="4" t="s">
        <v>3806</v>
      </c>
      <c r="N3202" s="4" t="s">
        <v>1293</v>
      </c>
      <c r="O3202" s="4" t="s">
        <v>5547</v>
      </c>
      <c r="P3202" s="5" t="e">
        <v>#N/A</v>
      </c>
    </row>
    <row r="3203" spans="1:16" x14ac:dyDescent="0.35">
      <c r="A3203" s="4" t="s">
        <v>1437</v>
      </c>
      <c r="B3203" s="18" t="s">
        <v>11761</v>
      </c>
      <c r="C3203" s="34">
        <f t="shared" ref="C3203:C3266" si="100">G3203/$G$6705</f>
        <v>3.4473011079625763E-5</v>
      </c>
      <c r="D3203" s="35">
        <f t="shared" si="99"/>
        <v>0.94933156831512211</v>
      </c>
      <c r="E3203" s="4" t="s">
        <v>1436</v>
      </c>
      <c r="F3203" s="4" t="s">
        <v>6510</v>
      </c>
      <c r="G3203" s="9">
        <v>5</v>
      </c>
      <c r="H3203" s="4">
        <v>2</v>
      </c>
      <c r="I3203" s="4" t="s">
        <v>3399</v>
      </c>
      <c r="J3203" s="4" t="s">
        <v>4334</v>
      </c>
      <c r="K3203" s="4" t="s">
        <v>1201</v>
      </c>
      <c r="L3203" s="4" t="s">
        <v>3824</v>
      </c>
      <c r="M3203" s="4" t="s">
        <v>3806</v>
      </c>
      <c r="N3203" s="4" t="s">
        <v>1293</v>
      </c>
      <c r="O3203" s="4" t="s">
        <v>5547</v>
      </c>
      <c r="P3203" s="5" t="e">
        <v>#N/A</v>
      </c>
    </row>
    <row r="3204" spans="1:16" x14ac:dyDescent="0.35">
      <c r="A3204" s="4" t="s">
        <v>1437</v>
      </c>
      <c r="B3204" s="18" t="s">
        <v>11761</v>
      </c>
      <c r="C3204" s="34">
        <f t="shared" si="100"/>
        <v>3.4473011079625763E-5</v>
      </c>
      <c r="D3204" s="35">
        <f t="shared" ref="D3204:D3267" si="101">D3203+C3204</f>
        <v>0.94936604132620173</v>
      </c>
      <c r="E3204" s="4" t="s">
        <v>1436</v>
      </c>
      <c r="F3204" s="4" t="s">
        <v>6532</v>
      </c>
      <c r="G3204" s="9">
        <v>5</v>
      </c>
      <c r="H3204" s="4">
        <v>2</v>
      </c>
      <c r="I3204" s="4" t="s">
        <v>3399</v>
      </c>
      <c r="J3204" s="4" t="s">
        <v>5589</v>
      </c>
      <c r="K3204" s="4" t="s">
        <v>1117</v>
      </c>
      <c r="L3204" s="4" t="s">
        <v>6374</v>
      </c>
      <c r="M3204" s="4" t="s">
        <v>3605</v>
      </c>
      <c r="N3204" s="4" t="s">
        <v>1208</v>
      </c>
      <c r="O3204" s="4" t="s">
        <v>4170</v>
      </c>
      <c r="P3204" s="5" t="e">
        <v>#N/A</v>
      </c>
    </row>
    <row r="3205" spans="1:16" x14ac:dyDescent="0.35">
      <c r="A3205" s="4" t="s">
        <v>1437</v>
      </c>
      <c r="B3205" s="18" t="s">
        <v>11761</v>
      </c>
      <c r="C3205" s="34">
        <f t="shared" si="100"/>
        <v>3.4473011079625763E-5</v>
      </c>
      <c r="D3205" s="35">
        <f t="shared" si="101"/>
        <v>0.94940051433728134</v>
      </c>
      <c r="E3205" s="4" t="s">
        <v>1436</v>
      </c>
      <c r="F3205" s="4" t="s">
        <v>6542</v>
      </c>
      <c r="G3205" s="9">
        <v>5</v>
      </c>
      <c r="H3205" s="4">
        <v>2</v>
      </c>
      <c r="I3205" s="4" t="s">
        <v>4051</v>
      </c>
      <c r="J3205" s="4" t="s">
        <v>4073</v>
      </c>
      <c r="K3205" s="4" t="s">
        <v>937</v>
      </c>
      <c r="L3205" s="4" t="s">
        <v>4488</v>
      </c>
      <c r="M3205" s="4" t="s">
        <v>3494</v>
      </c>
      <c r="N3205" s="4" t="s">
        <v>974</v>
      </c>
      <c r="O3205" s="4" t="s">
        <v>3389</v>
      </c>
      <c r="P3205" s="5" t="e">
        <v>#N/A</v>
      </c>
    </row>
    <row r="3206" spans="1:16" x14ac:dyDescent="0.35">
      <c r="A3206" s="4" t="s">
        <v>1437</v>
      </c>
      <c r="B3206" s="18" t="s">
        <v>11761</v>
      </c>
      <c r="C3206" s="34">
        <f t="shared" si="100"/>
        <v>3.4473011079625763E-5</v>
      </c>
      <c r="D3206" s="35">
        <f t="shared" si="101"/>
        <v>0.94943498734836096</v>
      </c>
      <c r="E3206" s="4" t="s">
        <v>1436</v>
      </c>
      <c r="F3206" s="4" t="s">
        <v>6595</v>
      </c>
      <c r="G3206" s="9">
        <v>5</v>
      </c>
      <c r="H3206" s="4">
        <v>2</v>
      </c>
      <c r="I3206" s="4" t="s">
        <v>3359</v>
      </c>
      <c r="J3206" s="4" t="s">
        <v>6163</v>
      </c>
      <c r="K3206" s="4" t="s">
        <v>937</v>
      </c>
      <c r="L3206" s="4" t="s">
        <v>4512</v>
      </c>
      <c r="M3206" s="4" t="s">
        <v>4355</v>
      </c>
      <c r="N3206" s="4" t="s">
        <v>974</v>
      </c>
      <c r="O3206" s="4" t="s">
        <v>3389</v>
      </c>
      <c r="P3206" s="5" t="e">
        <v>#N/A</v>
      </c>
    </row>
    <row r="3207" spans="1:16" x14ac:dyDescent="0.35">
      <c r="A3207" s="4" t="s">
        <v>1437</v>
      </c>
      <c r="B3207" s="18" t="s">
        <v>11761</v>
      </c>
      <c r="C3207" s="34">
        <f t="shared" si="100"/>
        <v>3.4473011079625763E-5</v>
      </c>
      <c r="D3207" s="35">
        <f t="shared" si="101"/>
        <v>0.94946946035944058</v>
      </c>
      <c r="E3207" s="4" t="s">
        <v>1436</v>
      </c>
      <c r="F3207" s="4" t="s">
        <v>6604</v>
      </c>
      <c r="G3207" s="9">
        <v>5</v>
      </c>
      <c r="H3207" s="4">
        <v>2</v>
      </c>
      <c r="I3207" s="4" t="s">
        <v>3452</v>
      </c>
      <c r="J3207" s="4" t="s">
        <v>6175</v>
      </c>
      <c r="K3207" s="4" t="s">
        <v>937</v>
      </c>
      <c r="L3207" s="4" t="s">
        <v>4502</v>
      </c>
      <c r="M3207" s="4" t="s">
        <v>3521</v>
      </c>
      <c r="N3207" s="4" t="s">
        <v>974</v>
      </c>
      <c r="O3207" s="4" t="s">
        <v>3389</v>
      </c>
      <c r="P3207" s="5" t="e">
        <v>#N/A</v>
      </c>
    </row>
    <row r="3208" spans="1:16" x14ac:dyDescent="0.35">
      <c r="A3208" s="4" t="s">
        <v>1437</v>
      </c>
      <c r="B3208" s="18" t="s">
        <v>11761</v>
      </c>
      <c r="C3208" s="34">
        <f t="shared" si="100"/>
        <v>3.4473011079625763E-5</v>
      </c>
      <c r="D3208" s="35">
        <f t="shared" si="101"/>
        <v>0.94950393337052019</v>
      </c>
      <c r="E3208" s="4" t="s">
        <v>1436</v>
      </c>
      <c r="F3208" s="4" t="s">
        <v>6625</v>
      </c>
      <c r="G3208" s="9">
        <v>5</v>
      </c>
      <c r="H3208" s="4">
        <v>2</v>
      </c>
      <c r="I3208" s="4" t="s">
        <v>3594</v>
      </c>
      <c r="J3208" s="4" t="s">
        <v>4987</v>
      </c>
      <c r="K3208" s="4" t="s">
        <v>988</v>
      </c>
      <c r="L3208" s="4" t="s">
        <v>3438</v>
      </c>
      <c r="M3208" s="4" t="s">
        <v>4988</v>
      </c>
      <c r="N3208" s="4" t="s">
        <v>1044</v>
      </c>
      <c r="O3208" s="4" t="s">
        <v>4236</v>
      </c>
      <c r="P3208" s="5" t="e">
        <v>#N/A</v>
      </c>
    </row>
    <row r="3209" spans="1:16" x14ac:dyDescent="0.35">
      <c r="A3209" s="4" t="s">
        <v>1437</v>
      </c>
      <c r="B3209" s="18" t="s">
        <v>11761</v>
      </c>
      <c r="C3209" s="34">
        <f t="shared" si="100"/>
        <v>3.4473011079625763E-5</v>
      </c>
      <c r="D3209" s="35">
        <f t="shared" si="101"/>
        <v>0.94953840638159981</v>
      </c>
      <c r="E3209" s="4" t="s">
        <v>1436</v>
      </c>
      <c r="F3209" s="4" t="s">
        <v>6629</v>
      </c>
      <c r="G3209" s="9">
        <v>5</v>
      </c>
      <c r="H3209" s="4">
        <v>2</v>
      </c>
      <c r="I3209" s="4" t="s">
        <v>3703</v>
      </c>
      <c r="J3209" s="4" t="s">
        <v>5523</v>
      </c>
      <c r="K3209" s="4" t="s">
        <v>1191</v>
      </c>
      <c r="L3209" s="4" t="s">
        <v>4773</v>
      </c>
      <c r="M3209" s="4" t="s">
        <v>3587</v>
      </c>
      <c r="N3209" s="4" t="s">
        <v>1284</v>
      </c>
      <c r="O3209" s="4" t="s">
        <v>3705</v>
      </c>
      <c r="P3209" s="5" t="e">
        <v>#N/A</v>
      </c>
    </row>
    <row r="3210" spans="1:16" x14ac:dyDescent="0.35">
      <c r="A3210" s="4" t="s">
        <v>1437</v>
      </c>
      <c r="B3210" s="17" t="s">
        <v>11760</v>
      </c>
      <c r="C3210" s="34">
        <f t="shared" si="100"/>
        <v>3.4473011079625763E-5</v>
      </c>
      <c r="D3210" s="35">
        <f t="shared" si="101"/>
        <v>0.94957287939267943</v>
      </c>
      <c r="E3210" s="4" t="s">
        <v>1436</v>
      </c>
      <c r="F3210" s="4" t="s">
        <v>6631</v>
      </c>
      <c r="G3210" s="9">
        <v>5</v>
      </c>
      <c r="H3210" s="4">
        <v>0</v>
      </c>
      <c r="I3210" s="4" t="s">
        <v>3594</v>
      </c>
      <c r="J3210" s="4" t="s">
        <v>6311</v>
      </c>
      <c r="K3210" s="4" t="s">
        <v>1034</v>
      </c>
      <c r="L3210" s="4" t="s">
        <v>4167</v>
      </c>
      <c r="M3210" s="4" t="s">
        <v>3405</v>
      </c>
      <c r="N3210" s="4" t="s">
        <v>1104</v>
      </c>
      <c r="O3210" s="4" t="s">
        <v>4240</v>
      </c>
      <c r="P3210" s="5" t="e">
        <v>#N/A</v>
      </c>
    </row>
    <row r="3211" spans="1:16" x14ac:dyDescent="0.35">
      <c r="A3211" s="4" t="s">
        <v>1437</v>
      </c>
      <c r="B3211" s="17" t="s">
        <v>11760</v>
      </c>
      <c r="C3211" s="34">
        <f t="shared" si="100"/>
        <v>3.4473011079625763E-5</v>
      </c>
      <c r="D3211" s="35">
        <f t="shared" si="101"/>
        <v>0.94960735240375904</v>
      </c>
      <c r="E3211" s="4" t="s">
        <v>1436</v>
      </c>
      <c r="F3211" s="4" t="s">
        <v>6650</v>
      </c>
      <c r="G3211" s="9">
        <v>5</v>
      </c>
      <c r="H3211" s="4">
        <v>0</v>
      </c>
      <c r="I3211" s="4" t="s">
        <v>4568</v>
      </c>
      <c r="J3211" s="4" t="s">
        <v>6648</v>
      </c>
      <c r="K3211" s="4" t="s">
        <v>944</v>
      </c>
      <c r="L3211" s="4" t="s">
        <v>5017</v>
      </c>
      <c r="M3211" s="4" t="s">
        <v>6649</v>
      </c>
      <c r="N3211" s="4" t="s">
        <v>984</v>
      </c>
      <c r="O3211" s="4" t="s">
        <v>6651</v>
      </c>
      <c r="P3211" s="5" t="e">
        <v>#N/A</v>
      </c>
    </row>
    <row r="3212" spans="1:16" x14ac:dyDescent="0.35">
      <c r="A3212" s="4" t="s">
        <v>1437</v>
      </c>
      <c r="B3212" s="17" t="s">
        <v>11760</v>
      </c>
      <c r="C3212" s="34">
        <f t="shared" si="100"/>
        <v>3.4473011079625763E-5</v>
      </c>
      <c r="D3212" s="35">
        <f t="shared" si="101"/>
        <v>0.94964182541483866</v>
      </c>
      <c r="E3212" s="4" t="s">
        <v>1436</v>
      </c>
      <c r="F3212" s="4" t="s">
        <v>6657</v>
      </c>
      <c r="G3212" s="9">
        <v>5</v>
      </c>
      <c r="H3212" s="4">
        <v>0</v>
      </c>
      <c r="I3212" s="4" t="s">
        <v>3399</v>
      </c>
      <c r="J3212" s="4" t="s">
        <v>5505</v>
      </c>
      <c r="K3212" s="4" t="s">
        <v>1117</v>
      </c>
      <c r="L3212" s="4" t="s">
        <v>4564</v>
      </c>
      <c r="M3212" s="4" t="s">
        <v>4355</v>
      </c>
      <c r="N3212" s="4" t="s">
        <v>1208</v>
      </c>
      <c r="O3212" s="4" t="s">
        <v>4170</v>
      </c>
      <c r="P3212" s="5" t="e">
        <v>#N/A</v>
      </c>
    </row>
    <row r="3213" spans="1:16" x14ac:dyDescent="0.35">
      <c r="A3213" s="4" t="s">
        <v>1437</v>
      </c>
      <c r="B3213" s="17" t="s">
        <v>11760</v>
      </c>
      <c r="C3213" s="34">
        <f t="shared" si="100"/>
        <v>3.4473011079625763E-5</v>
      </c>
      <c r="D3213" s="35">
        <f t="shared" si="101"/>
        <v>0.94967629842591827</v>
      </c>
      <c r="E3213" s="4" t="s">
        <v>1436</v>
      </c>
      <c r="F3213" s="4" t="s">
        <v>6681</v>
      </c>
      <c r="G3213" s="9">
        <v>5</v>
      </c>
      <c r="H3213" s="4">
        <v>0</v>
      </c>
      <c r="I3213" s="4" t="s">
        <v>3746</v>
      </c>
      <c r="J3213" s="4" t="s">
        <v>3747</v>
      </c>
      <c r="K3213" s="4" t="s">
        <v>904</v>
      </c>
      <c r="L3213" s="4" t="s">
        <v>3438</v>
      </c>
      <c r="M3213" s="4" t="s">
        <v>3443</v>
      </c>
      <c r="N3213" s="4" t="s">
        <v>929</v>
      </c>
      <c r="O3213" s="4" t="s">
        <v>3629</v>
      </c>
      <c r="P3213" s="5" t="e">
        <v>#N/A</v>
      </c>
    </row>
    <row r="3214" spans="1:16" x14ac:dyDescent="0.35">
      <c r="A3214" s="4" t="s">
        <v>1437</v>
      </c>
      <c r="B3214" s="18" t="s">
        <v>11761</v>
      </c>
      <c r="C3214" s="34">
        <f t="shared" si="100"/>
        <v>3.4473011079625763E-5</v>
      </c>
      <c r="D3214" s="35">
        <f t="shared" si="101"/>
        <v>0.94971077143699789</v>
      </c>
      <c r="E3214" s="4" t="s">
        <v>1436</v>
      </c>
      <c r="F3214" s="4" t="s">
        <v>6695</v>
      </c>
      <c r="G3214" s="9">
        <v>5</v>
      </c>
      <c r="H3214" s="4">
        <v>2</v>
      </c>
      <c r="I3214" s="4" t="s">
        <v>3352</v>
      </c>
      <c r="J3214" s="4" t="s">
        <v>6696</v>
      </c>
      <c r="K3214" s="4" t="s">
        <v>930</v>
      </c>
      <c r="L3214" s="4" t="s">
        <v>3907</v>
      </c>
      <c r="M3214" s="4" t="s">
        <v>4142</v>
      </c>
      <c r="N3214" s="4" t="s">
        <v>964</v>
      </c>
      <c r="O3214" s="4" t="s">
        <v>3476</v>
      </c>
      <c r="P3214" s="5" t="e">
        <v>#N/A</v>
      </c>
    </row>
    <row r="3215" spans="1:16" x14ac:dyDescent="0.35">
      <c r="A3215" s="4" t="s">
        <v>1437</v>
      </c>
      <c r="B3215" s="18" t="s">
        <v>11761</v>
      </c>
      <c r="C3215" s="34">
        <f t="shared" si="100"/>
        <v>3.4473011079625763E-5</v>
      </c>
      <c r="D3215" s="35">
        <f t="shared" si="101"/>
        <v>0.94974524444807751</v>
      </c>
      <c r="E3215" s="4" t="s">
        <v>1436</v>
      </c>
      <c r="F3215" s="4" t="s">
        <v>6697</v>
      </c>
      <c r="G3215" s="9">
        <v>5</v>
      </c>
      <c r="H3215" s="4">
        <v>2</v>
      </c>
      <c r="I3215" s="4" t="s">
        <v>3352</v>
      </c>
      <c r="J3215" s="4" t="s">
        <v>6696</v>
      </c>
      <c r="K3215" s="4" t="s">
        <v>937</v>
      </c>
      <c r="L3215" s="4" t="s">
        <v>3907</v>
      </c>
      <c r="M3215" s="4" t="s">
        <v>4142</v>
      </c>
      <c r="N3215" s="4" t="s">
        <v>974</v>
      </c>
      <c r="O3215" s="4" t="s">
        <v>3476</v>
      </c>
      <c r="P3215" s="5" t="e">
        <v>#N/A</v>
      </c>
    </row>
    <row r="3216" spans="1:16" x14ac:dyDescent="0.35">
      <c r="A3216" s="4" t="s">
        <v>1437</v>
      </c>
      <c r="B3216" s="18" t="s">
        <v>11761</v>
      </c>
      <c r="C3216" s="34">
        <f t="shared" si="100"/>
        <v>3.4473011079625763E-5</v>
      </c>
      <c r="D3216" s="35">
        <f t="shared" si="101"/>
        <v>0.94977971745915712</v>
      </c>
      <c r="E3216" s="4" t="s">
        <v>1436</v>
      </c>
      <c r="F3216" s="4" t="s">
        <v>6712</v>
      </c>
      <c r="G3216" s="9">
        <v>5</v>
      </c>
      <c r="H3216" s="4">
        <v>2</v>
      </c>
      <c r="I3216" s="4" t="s">
        <v>3341</v>
      </c>
      <c r="J3216" s="4" t="s">
        <v>6452</v>
      </c>
      <c r="K3216" s="4" t="s">
        <v>979</v>
      </c>
      <c r="L3216" s="4" t="s">
        <v>4773</v>
      </c>
      <c r="M3216" s="4" t="s">
        <v>4164</v>
      </c>
      <c r="N3216" s="4" t="s">
        <v>1031</v>
      </c>
      <c r="O3216" s="4" t="s">
        <v>3495</v>
      </c>
      <c r="P3216" s="5" t="e">
        <v>#N/A</v>
      </c>
    </row>
    <row r="3217" spans="1:16" x14ac:dyDescent="0.35">
      <c r="A3217" s="4" t="s">
        <v>1437</v>
      </c>
      <c r="B3217" s="17" t="s">
        <v>11760</v>
      </c>
      <c r="C3217" s="34">
        <f t="shared" si="100"/>
        <v>3.4473011079625763E-5</v>
      </c>
      <c r="D3217" s="35">
        <f t="shared" si="101"/>
        <v>0.94981419047023674</v>
      </c>
      <c r="E3217" s="4" t="s">
        <v>1436</v>
      </c>
      <c r="F3217" s="4" t="s">
        <v>6780</v>
      </c>
      <c r="G3217" s="9">
        <v>5</v>
      </c>
      <c r="H3217" s="4">
        <v>0</v>
      </c>
      <c r="I3217" s="4" t="s">
        <v>4075</v>
      </c>
      <c r="J3217" s="4" t="s">
        <v>4537</v>
      </c>
      <c r="K3217" s="4" t="s">
        <v>1009</v>
      </c>
      <c r="L3217" s="4" t="s">
        <v>3939</v>
      </c>
      <c r="M3217" s="4" t="s">
        <v>3354</v>
      </c>
      <c r="N3217" s="4" t="s">
        <v>1071</v>
      </c>
      <c r="O3217" s="4" t="s">
        <v>5008</v>
      </c>
      <c r="P3217" s="5" t="e">
        <v>#N/A</v>
      </c>
    </row>
    <row r="3218" spans="1:16" x14ac:dyDescent="0.35">
      <c r="A3218" s="4" t="s">
        <v>1437</v>
      </c>
      <c r="B3218" s="17" t="s">
        <v>11760</v>
      </c>
      <c r="C3218" s="34">
        <f t="shared" si="100"/>
        <v>3.4473011079625763E-5</v>
      </c>
      <c r="D3218" s="35">
        <f t="shared" si="101"/>
        <v>0.94984866348131636</v>
      </c>
      <c r="E3218" s="4" t="s">
        <v>1436</v>
      </c>
      <c r="F3218" s="4" t="s">
        <v>6781</v>
      </c>
      <c r="G3218" s="9">
        <v>5</v>
      </c>
      <c r="H3218" s="4">
        <v>0</v>
      </c>
      <c r="I3218" s="4" t="s">
        <v>4033</v>
      </c>
      <c r="J3218" s="4" t="s">
        <v>5804</v>
      </c>
      <c r="K3218" s="4" t="s">
        <v>916</v>
      </c>
      <c r="L3218" s="4" t="s">
        <v>5666</v>
      </c>
      <c r="M3218" s="4" t="s">
        <v>3515</v>
      </c>
      <c r="N3218" s="4" t="s">
        <v>946</v>
      </c>
      <c r="O3218" s="4" t="s">
        <v>3422</v>
      </c>
      <c r="P3218" s="5" t="e">
        <v>#N/A</v>
      </c>
    </row>
    <row r="3219" spans="1:16" x14ac:dyDescent="0.35">
      <c r="A3219" s="4" t="s">
        <v>1437</v>
      </c>
      <c r="B3219" s="18" t="s">
        <v>11761</v>
      </c>
      <c r="C3219" s="34">
        <f t="shared" si="100"/>
        <v>3.4473011079625763E-5</v>
      </c>
      <c r="D3219" s="35">
        <f t="shared" si="101"/>
        <v>0.94988313649239597</v>
      </c>
      <c r="E3219" s="4" t="s">
        <v>1436</v>
      </c>
      <c r="F3219" s="4" t="s">
        <v>6859</v>
      </c>
      <c r="G3219" s="9">
        <v>5</v>
      </c>
      <c r="H3219" s="4">
        <v>2</v>
      </c>
      <c r="I3219" s="4" t="s">
        <v>3341</v>
      </c>
      <c r="J3219" s="4" t="s">
        <v>6857</v>
      </c>
      <c r="K3219" s="4" t="s">
        <v>984</v>
      </c>
      <c r="L3219" s="4" t="s">
        <v>4654</v>
      </c>
      <c r="M3219" s="4" t="s">
        <v>6618</v>
      </c>
      <c r="N3219" s="4" t="s">
        <v>1038</v>
      </c>
      <c r="O3219" s="4" t="s">
        <v>3811</v>
      </c>
      <c r="P3219" s="5" t="e">
        <v>#N/A</v>
      </c>
    </row>
    <row r="3220" spans="1:16" x14ac:dyDescent="0.35">
      <c r="A3220" s="4" t="s">
        <v>1437</v>
      </c>
      <c r="B3220" s="17" t="s">
        <v>11760</v>
      </c>
      <c r="C3220" s="34">
        <f t="shared" si="100"/>
        <v>3.4473011079625763E-5</v>
      </c>
      <c r="D3220" s="35">
        <f t="shared" si="101"/>
        <v>0.94991760950347559</v>
      </c>
      <c r="E3220" s="4" t="s">
        <v>1436</v>
      </c>
      <c r="F3220" s="4" t="s">
        <v>6881</v>
      </c>
      <c r="G3220" s="9">
        <v>5</v>
      </c>
      <c r="H3220" s="4">
        <v>0</v>
      </c>
      <c r="I3220" s="4" t="s">
        <v>3519</v>
      </c>
      <c r="J3220" s="4" t="s">
        <v>5064</v>
      </c>
      <c r="K3220" s="4" t="s">
        <v>954</v>
      </c>
      <c r="L3220" s="4" t="s">
        <v>3585</v>
      </c>
      <c r="M3220" s="4" t="s">
        <v>4157</v>
      </c>
      <c r="N3220" s="4" t="s">
        <v>997</v>
      </c>
      <c r="O3220" s="4" t="s">
        <v>3581</v>
      </c>
      <c r="P3220" s="5" t="e">
        <v>#N/A</v>
      </c>
    </row>
    <row r="3221" spans="1:16" x14ac:dyDescent="0.35">
      <c r="A3221" s="4" t="s">
        <v>1437</v>
      </c>
      <c r="B3221" s="18" t="s">
        <v>11761</v>
      </c>
      <c r="C3221" s="34">
        <f t="shared" si="100"/>
        <v>3.4473011079625763E-5</v>
      </c>
      <c r="D3221" s="35">
        <f t="shared" si="101"/>
        <v>0.94995208251455521</v>
      </c>
      <c r="E3221" s="4" t="s">
        <v>1436</v>
      </c>
      <c r="F3221" s="4" t="s">
        <v>6906</v>
      </c>
      <c r="G3221" s="9">
        <v>5</v>
      </c>
      <c r="H3221" s="4">
        <v>4</v>
      </c>
      <c r="I3221" s="4" t="s">
        <v>3529</v>
      </c>
      <c r="J3221" s="4" t="s">
        <v>3530</v>
      </c>
      <c r="K3221" s="4" t="s">
        <v>1009</v>
      </c>
      <c r="L3221" s="4" t="s">
        <v>5424</v>
      </c>
      <c r="M3221" s="4" t="s">
        <v>3455</v>
      </c>
      <c r="N3221" s="4" t="s">
        <v>1071</v>
      </c>
      <c r="O3221" s="4" t="s">
        <v>3707</v>
      </c>
      <c r="P3221" s="5" t="e">
        <v>#N/A</v>
      </c>
    </row>
    <row r="3222" spans="1:16" x14ac:dyDescent="0.35">
      <c r="A3222" s="4" t="s">
        <v>1437</v>
      </c>
      <c r="B3222" s="17" t="s">
        <v>11760</v>
      </c>
      <c r="C3222" s="34">
        <f t="shared" si="100"/>
        <v>3.4473011079625763E-5</v>
      </c>
      <c r="D3222" s="35">
        <f t="shared" si="101"/>
        <v>0.94998655552563482</v>
      </c>
      <c r="E3222" s="4" t="s">
        <v>1436</v>
      </c>
      <c r="F3222" s="4" t="s">
        <v>6920</v>
      </c>
      <c r="G3222" s="9">
        <v>5</v>
      </c>
      <c r="H3222" s="4">
        <v>0</v>
      </c>
      <c r="I3222" s="4" t="s">
        <v>3418</v>
      </c>
      <c r="J3222" s="4" t="s">
        <v>3734</v>
      </c>
      <c r="K3222" s="4" t="s">
        <v>934</v>
      </c>
      <c r="L3222" s="4" t="s">
        <v>3979</v>
      </c>
      <c r="M3222" s="4"/>
      <c r="N3222" s="4" t="s">
        <v>970</v>
      </c>
      <c r="O3222" s="4" t="s">
        <v>3476</v>
      </c>
      <c r="P3222" s="5" t="e">
        <v>#N/A</v>
      </c>
    </row>
    <row r="3223" spans="1:16" x14ac:dyDescent="0.35">
      <c r="A3223" s="4" t="s">
        <v>1437</v>
      </c>
      <c r="B3223" s="18" t="s">
        <v>11761</v>
      </c>
      <c r="C3223" s="34">
        <f t="shared" si="100"/>
        <v>3.4473011079625763E-5</v>
      </c>
      <c r="D3223" s="35">
        <f t="shared" si="101"/>
        <v>0.95002102853671444</v>
      </c>
      <c r="E3223" s="4" t="s">
        <v>1436</v>
      </c>
      <c r="F3223" s="4" t="s">
        <v>6945</v>
      </c>
      <c r="G3223" s="9">
        <v>5</v>
      </c>
      <c r="H3223" s="4">
        <v>2</v>
      </c>
      <c r="I3223" s="4" t="s">
        <v>3594</v>
      </c>
      <c r="J3223" s="4" t="s">
        <v>5370</v>
      </c>
      <c r="K3223" s="4" t="s">
        <v>934</v>
      </c>
      <c r="L3223" s="4" t="s">
        <v>5329</v>
      </c>
      <c r="M3223" s="4" t="s">
        <v>3405</v>
      </c>
      <c r="N3223" s="4" t="s">
        <v>970</v>
      </c>
      <c r="O3223" s="4" t="s">
        <v>3389</v>
      </c>
      <c r="P3223" s="5" t="e">
        <v>#N/A</v>
      </c>
    </row>
    <row r="3224" spans="1:16" x14ac:dyDescent="0.35">
      <c r="A3224" s="4" t="s">
        <v>1437</v>
      </c>
      <c r="B3224" s="17" t="s">
        <v>11760</v>
      </c>
      <c r="C3224" s="34">
        <f t="shared" si="100"/>
        <v>3.4473011079625763E-5</v>
      </c>
      <c r="D3224" s="35">
        <f t="shared" si="101"/>
        <v>0.95005550154779406</v>
      </c>
      <c r="E3224" s="4" t="s">
        <v>1436</v>
      </c>
      <c r="F3224" s="4" t="s">
        <v>6995</v>
      </c>
      <c r="G3224" s="9">
        <v>5</v>
      </c>
      <c r="H3224" s="4">
        <v>0</v>
      </c>
      <c r="I3224" s="4" t="s">
        <v>3399</v>
      </c>
      <c r="J3224" s="4" t="s">
        <v>6992</v>
      </c>
      <c r="K3224" s="4" t="s">
        <v>1034</v>
      </c>
      <c r="L3224" s="4" t="s">
        <v>5428</v>
      </c>
      <c r="M3224" s="4" t="s">
        <v>4542</v>
      </c>
      <c r="N3224" s="4" t="s">
        <v>1104</v>
      </c>
      <c r="O3224" s="4" t="s">
        <v>3753</v>
      </c>
      <c r="P3224" s="5" t="e">
        <v>#N/A</v>
      </c>
    </row>
    <row r="3225" spans="1:16" x14ac:dyDescent="0.35">
      <c r="A3225" s="4" t="s">
        <v>1437</v>
      </c>
      <c r="B3225" s="18" t="s">
        <v>11761</v>
      </c>
      <c r="C3225" s="34">
        <f t="shared" si="100"/>
        <v>3.4473011079625763E-5</v>
      </c>
      <c r="D3225" s="35">
        <f t="shared" si="101"/>
        <v>0.95008997455887367</v>
      </c>
      <c r="E3225" s="4" t="s">
        <v>1436</v>
      </c>
      <c r="F3225" s="4" t="s">
        <v>7029</v>
      </c>
      <c r="G3225" s="9">
        <v>5</v>
      </c>
      <c r="H3225" s="4">
        <v>4</v>
      </c>
      <c r="I3225" s="4" t="s">
        <v>3594</v>
      </c>
      <c r="J3225" s="4" t="s">
        <v>4456</v>
      </c>
      <c r="K3225" s="4" t="s">
        <v>1029</v>
      </c>
      <c r="L3225" s="4" t="s">
        <v>6715</v>
      </c>
      <c r="M3225" s="4" t="s">
        <v>3828</v>
      </c>
      <c r="N3225" s="4" t="s">
        <v>1097</v>
      </c>
      <c r="O3225" s="4" t="s">
        <v>6716</v>
      </c>
      <c r="P3225" s="5" t="e">
        <v>#N/A</v>
      </c>
    </row>
    <row r="3226" spans="1:16" x14ac:dyDescent="0.35">
      <c r="A3226" s="4" t="s">
        <v>1437</v>
      </c>
      <c r="B3226" s="17" t="s">
        <v>11760</v>
      </c>
      <c r="C3226" s="34">
        <f t="shared" si="100"/>
        <v>3.4473011079625763E-5</v>
      </c>
      <c r="D3226" s="35">
        <f t="shared" si="101"/>
        <v>0.95012444756995329</v>
      </c>
      <c r="E3226" s="4" t="s">
        <v>1436</v>
      </c>
      <c r="F3226" s="4" t="s">
        <v>7064</v>
      </c>
      <c r="G3226" s="9">
        <v>5</v>
      </c>
      <c r="H3226" s="4">
        <v>0</v>
      </c>
      <c r="I3226" s="4" t="s">
        <v>6584</v>
      </c>
      <c r="J3226" s="4" t="s">
        <v>7065</v>
      </c>
      <c r="K3226" s="4" t="s">
        <v>1089</v>
      </c>
      <c r="L3226" s="4" t="s">
        <v>4988</v>
      </c>
      <c r="M3226" s="4"/>
      <c r="N3226" s="4" t="s">
        <v>1174</v>
      </c>
      <c r="O3226" s="4" t="s">
        <v>3868</v>
      </c>
      <c r="P3226" s="5" t="e">
        <v>#N/A</v>
      </c>
    </row>
    <row r="3227" spans="1:16" x14ac:dyDescent="0.35">
      <c r="A3227" s="4" t="s">
        <v>1437</v>
      </c>
      <c r="B3227" s="18" t="s">
        <v>11761</v>
      </c>
      <c r="C3227" s="34">
        <f t="shared" si="100"/>
        <v>3.4473011079625763E-5</v>
      </c>
      <c r="D3227" s="35">
        <f t="shared" si="101"/>
        <v>0.95015892058103291</v>
      </c>
      <c r="E3227" s="4" t="s">
        <v>1436</v>
      </c>
      <c r="F3227" s="4" t="s">
        <v>7110</v>
      </c>
      <c r="G3227" s="9">
        <v>5</v>
      </c>
      <c r="H3227" s="4">
        <v>2</v>
      </c>
      <c r="I3227" s="4" t="s">
        <v>3399</v>
      </c>
      <c r="J3227" s="4" t="s">
        <v>4189</v>
      </c>
      <c r="K3227" s="4" t="s">
        <v>914</v>
      </c>
      <c r="L3227" s="4" t="s">
        <v>3766</v>
      </c>
      <c r="M3227" s="4" t="s">
        <v>3752</v>
      </c>
      <c r="N3227" s="4" t="s">
        <v>943</v>
      </c>
      <c r="O3227" s="4" t="s">
        <v>4026</v>
      </c>
      <c r="P3227" s="5" t="e">
        <v>#N/A</v>
      </c>
    </row>
    <row r="3228" spans="1:16" x14ac:dyDescent="0.35">
      <c r="A3228" s="4" t="s">
        <v>1437</v>
      </c>
      <c r="B3228" s="17" t="s">
        <v>11760</v>
      </c>
      <c r="C3228" s="34">
        <f t="shared" si="100"/>
        <v>3.4473011079625763E-5</v>
      </c>
      <c r="D3228" s="35">
        <f t="shared" si="101"/>
        <v>0.95019339359211252</v>
      </c>
      <c r="E3228" s="4" t="s">
        <v>1436</v>
      </c>
      <c r="F3228" s="4" t="s">
        <v>7115</v>
      </c>
      <c r="G3228" s="9">
        <v>5</v>
      </c>
      <c r="H3228" s="4">
        <v>0</v>
      </c>
      <c r="I3228" s="4" t="s">
        <v>3452</v>
      </c>
      <c r="J3228" s="4" t="s">
        <v>6175</v>
      </c>
      <c r="K3228" s="4" t="s">
        <v>952</v>
      </c>
      <c r="L3228" s="4" t="s">
        <v>6715</v>
      </c>
      <c r="M3228" s="4" t="s">
        <v>3891</v>
      </c>
      <c r="N3228" s="4" t="s">
        <v>994</v>
      </c>
      <c r="O3228" s="4" t="s">
        <v>3378</v>
      </c>
      <c r="P3228" s="5" t="e">
        <v>#N/A</v>
      </c>
    </row>
    <row r="3229" spans="1:16" x14ac:dyDescent="0.35">
      <c r="A3229" s="4" t="s">
        <v>1437</v>
      </c>
      <c r="B3229" s="18" t="s">
        <v>11761</v>
      </c>
      <c r="C3229" s="34">
        <f t="shared" si="100"/>
        <v>3.4473011079625763E-5</v>
      </c>
      <c r="D3229" s="35">
        <f t="shared" si="101"/>
        <v>0.95022786660319214</v>
      </c>
      <c r="E3229" s="4" t="s">
        <v>1436</v>
      </c>
      <c r="F3229" s="4" t="s">
        <v>7231</v>
      </c>
      <c r="G3229" s="9">
        <v>5</v>
      </c>
      <c r="H3229" s="4">
        <v>2</v>
      </c>
      <c r="I3229" s="4" t="s">
        <v>3594</v>
      </c>
      <c r="J3229" s="4" t="s">
        <v>4456</v>
      </c>
      <c r="K3229" s="4" t="s">
        <v>954</v>
      </c>
      <c r="L3229" s="4" t="s">
        <v>3766</v>
      </c>
      <c r="M3229" s="4" t="s">
        <v>3828</v>
      </c>
      <c r="N3229" s="4" t="s">
        <v>997</v>
      </c>
      <c r="O3229" s="4" t="s">
        <v>6042</v>
      </c>
      <c r="P3229" s="5" t="e">
        <v>#N/A</v>
      </c>
    </row>
    <row r="3230" spans="1:16" x14ac:dyDescent="0.35">
      <c r="A3230" s="4" t="s">
        <v>1437</v>
      </c>
      <c r="B3230" s="17" t="s">
        <v>11760</v>
      </c>
      <c r="C3230" s="34">
        <f t="shared" si="100"/>
        <v>3.4473011079625763E-5</v>
      </c>
      <c r="D3230" s="35">
        <f t="shared" si="101"/>
        <v>0.95026233961427176</v>
      </c>
      <c r="E3230" s="4" t="s">
        <v>1436</v>
      </c>
      <c r="F3230" s="4" t="s">
        <v>7265</v>
      </c>
      <c r="G3230" s="9">
        <v>5</v>
      </c>
      <c r="H3230" s="4">
        <v>0</v>
      </c>
      <c r="I3230" s="4" t="s">
        <v>3594</v>
      </c>
      <c r="J3230" s="4" t="s">
        <v>6046</v>
      </c>
      <c r="K3230" s="4" t="s">
        <v>996</v>
      </c>
      <c r="L3230" s="4" t="s">
        <v>4988</v>
      </c>
      <c r="M3230" s="4" t="s">
        <v>4296</v>
      </c>
      <c r="N3230" s="4" t="s">
        <v>1054</v>
      </c>
      <c r="O3230" s="4" t="s">
        <v>4236</v>
      </c>
      <c r="P3230" s="5" t="e">
        <v>#N/A</v>
      </c>
    </row>
    <row r="3231" spans="1:16" x14ac:dyDescent="0.35">
      <c r="A3231" s="4" t="s">
        <v>1437</v>
      </c>
      <c r="B3231" s="18" t="s">
        <v>11761</v>
      </c>
      <c r="C3231" s="34">
        <f t="shared" si="100"/>
        <v>3.4473011079625763E-5</v>
      </c>
      <c r="D3231" s="35">
        <f t="shared" si="101"/>
        <v>0.95029681262535137</v>
      </c>
      <c r="E3231" s="4" t="s">
        <v>1436</v>
      </c>
      <c r="F3231" s="4" t="s">
        <v>7275</v>
      </c>
      <c r="G3231" s="9">
        <v>5</v>
      </c>
      <c r="H3231" s="4">
        <v>2</v>
      </c>
      <c r="I3231" s="4" t="s">
        <v>3352</v>
      </c>
      <c r="J3231" s="4" t="s">
        <v>5988</v>
      </c>
      <c r="K3231" s="4" t="s">
        <v>915</v>
      </c>
      <c r="L3231" s="4" t="s">
        <v>3979</v>
      </c>
      <c r="M3231" s="4" t="s">
        <v>4281</v>
      </c>
      <c r="N3231" s="4" t="s">
        <v>944</v>
      </c>
      <c r="O3231" s="4" t="s">
        <v>3476</v>
      </c>
      <c r="P3231" s="5" t="e">
        <v>#N/A</v>
      </c>
    </row>
    <row r="3232" spans="1:16" x14ac:dyDescent="0.35">
      <c r="A3232" s="4" t="s">
        <v>1437</v>
      </c>
      <c r="B3232" s="17" t="s">
        <v>11760</v>
      </c>
      <c r="C3232" s="34">
        <f t="shared" si="100"/>
        <v>3.4473011079625763E-5</v>
      </c>
      <c r="D3232" s="35">
        <f t="shared" si="101"/>
        <v>0.95033128563643099</v>
      </c>
      <c r="E3232" s="4" t="s">
        <v>1436</v>
      </c>
      <c r="F3232" s="4" t="s">
        <v>7324</v>
      </c>
      <c r="G3232" s="9">
        <v>5</v>
      </c>
      <c r="H3232" s="4">
        <v>0</v>
      </c>
      <c r="I3232" s="4" t="s">
        <v>3359</v>
      </c>
      <c r="J3232" s="4" t="s">
        <v>6163</v>
      </c>
      <c r="K3232" s="4" t="s">
        <v>944</v>
      </c>
      <c r="L3232" s="4" t="s">
        <v>3805</v>
      </c>
      <c r="M3232" s="4" t="s">
        <v>3379</v>
      </c>
      <c r="N3232" s="4" t="s">
        <v>984</v>
      </c>
      <c r="O3232" s="4" t="s">
        <v>3363</v>
      </c>
      <c r="P3232" s="5" t="e">
        <v>#N/A</v>
      </c>
    </row>
    <row r="3233" spans="1:16" x14ac:dyDescent="0.35">
      <c r="A3233" s="4" t="s">
        <v>1437</v>
      </c>
      <c r="B3233" s="18" t="s">
        <v>11761</v>
      </c>
      <c r="C3233" s="34">
        <f t="shared" si="100"/>
        <v>3.4473011079625763E-5</v>
      </c>
      <c r="D3233" s="35">
        <f t="shared" si="101"/>
        <v>0.95036575864751061</v>
      </c>
      <c r="E3233" s="4" t="s">
        <v>1436</v>
      </c>
      <c r="F3233" s="4" t="s">
        <v>7329</v>
      </c>
      <c r="G3233" s="9">
        <v>5</v>
      </c>
      <c r="H3233" s="4">
        <v>4</v>
      </c>
      <c r="I3233" s="4" t="s">
        <v>3594</v>
      </c>
      <c r="J3233" s="4" t="s">
        <v>4947</v>
      </c>
      <c r="K3233" s="4" t="s">
        <v>1029</v>
      </c>
      <c r="L3233" s="4" t="s">
        <v>3531</v>
      </c>
      <c r="M3233" s="4" t="s">
        <v>3828</v>
      </c>
      <c r="N3233" s="4" t="s">
        <v>1097</v>
      </c>
      <c r="O3233" s="4" t="s">
        <v>6716</v>
      </c>
      <c r="P3233" s="5" t="e">
        <v>#N/A</v>
      </c>
    </row>
    <row r="3234" spans="1:16" x14ac:dyDescent="0.35">
      <c r="A3234" s="4" t="s">
        <v>1437</v>
      </c>
      <c r="B3234" s="18" t="s">
        <v>11761</v>
      </c>
      <c r="C3234" s="34">
        <f t="shared" si="100"/>
        <v>3.4473011079625763E-5</v>
      </c>
      <c r="D3234" s="35">
        <f t="shared" si="101"/>
        <v>0.95040023165859022</v>
      </c>
      <c r="E3234" s="4" t="s">
        <v>1436</v>
      </c>
      <c r="F3234" s="4" t="s">
        <v>7359</v>
      </c>
      <c r="G3234" s="9">
        <v>5</v>
      </c>
      <c r="H3234" s="4">
        <v>2</v>
      </c>
      <c r="I3234" s="4" t="s">
        <v>3341</v>
      </c>
      <c r="J3234" s="4" t="s">
        <v>5366</v>
      </c>
      <c r="K3234" s="4" t="s">
        <v>1034</v>
      </c>
      <c r="L3234" s="4" t="s">
        <v>4726</v>
      </c>
      <c r="M3234" s="4" t="s">
        <v>3648</v>
      </c>
      <c r="N3234" s="4" t="s">
        <v>1104</v>
      </c>
      <c r="O3234" s="4" t="s">
        <v>3426</v>
      </c>
      <c r="P3234" s="5" t="e">
        <v>#N/A</v>
      </c>
    </row>
    <row r="3235" spans="1:16" x14ac:dyDescent="0.35">
      <c r="A3235" s="4" t="s">
        <v>1437</v>
      </c>
      <c r="B3235" s="18" t="s">
        <v>11761</v>
      </c>
      <c r="C3235" s="34">
        <f t="shared" si="100"/>
        <v>3.4473011079625763E-5</v>
      </c>
      <c r="D3235" s="35">
        <f t="shared" si="101"/>
        <v>0.95043470466966984</v>
      </c>
      <c r="E3235" s="4" t="s">
        <v>1436</v>
      </c>
      <c r="F3235" s="4" t="s">
        <v>7367</v>
      </c>
      <c r="G3235" s="9">
        <v>5</v>
      </c>
      <c r="H3235" s="4">
        <v>2</v>
      </c>
      <c r="I3235" s="4" t="s">
        <v>3341</v>
      </c>
      <c r="J3235" s="4" t="s">
        <v>4028</v>
      </c>
      <c r="K3235" s="4" t="s">
        <v>964</v>
      </c>
      <c r="L3235" s="4" t="s">
        <v>4726</v>
      </c>
      <c r="M3235" s="4" t="s">
        <v>4164</v>
      </c>
      <c r="N3235" s="4" t="s">
        <v>1011</v>
      </c>
      <c r="O3235" s="4" t="s">
        <v>3811</v>
      </c>
      <c r="P3235" s="5" t="e">
        <v>#N/A</v>
      </c>
    </row>
    <row r="3236" spans="1:16" x14ac:dyDescent="0.35">
      <c r="A3236" s="4" t="s">
        <v>1437</v>
      </c>
      <c r="B3236" s="18" t="s">
        <v>11761</v>
      </c>
      <c r="C3236" s="34">
        <f t="shared" si="100"/>
        <v>3.4473011079625763E-5</v>
      </c>
      <c r="D3236" s="35">
        <f t="shared" si="101"/>
        <v>0.95046917768074946</v>
      </c>
      <c r="E3236" s="4" t="s">
        <v>1436</v>
      </c>
      <c r="F3236" s="4" t="s">
        <v>7376</v>
      </c>
      <c r="G3236" s="9">
        <v>5</v>
      </c>
      <c r="H3236" s="4">
        <v>3</v>
      </c>
      <c r="I3236" s="4" t="s">
        <v>3399</v>
      </c>
      <c r="J3236" s="4" t="s">
        <v>4581</v>
      </c>
      <c r="K3236" s="4" t="s">
        <v>1117</v>
      </c>
      <c r="L3236" s="4" t="s">
        <v>3805</v>
      </c>
      <c r="M3236" s="4" t="s">
        <v>3614</v>
      </c>
      <c r="N3236" s="4" t="s">
        <v>1208</v>
      </c>
      <c r="O3236" s="4" t="s">
        <v>4170</v>
      </c>
      <c r="P3236" s="5" t="e">
        <v>#N/A</v>
      </c>
    </row>
    <row r="3237" spans="1:16" x14ac:dyDescent="0.35">
      <c r="A3237" s="4" t="s">
        <v>1437</v>
      </c>
      <c r="B3237" s="17" t="s">
        <v>11760</v>
      </c>
      <c r="C3237" s="34">
        <f t="shared" si="100"/>
        <v>3.4473011079625763E-5</v>
      </c>
      <c r="D3237" s="35">
        <f t="shared" si="101"/>
        <v>0.95050365069182907</v>
      </c>
      <c r="E3237" s="4" t="s">
        <v>1436</v>
      </c>
      <c r="F3237" s="4" t="s">
        <v>7436</v>
      </c>
      <c r="G3237" s="9">
        <v>5</v>
      </c>
      <c r="H3237" s="4">
        <v>0</v>
      </c>
      <c r="I3237" s="4" t="s">
        <v>3452</v>
      </c>
      <c r="J3237" s="4" t="s">
        <v>6662</v>
      </c>
      <c r="K3237" s="4" t="s">
        <v>911</v>
      </c>
      <c r="L3237" s="4" t="s">
        <v>6618</v>
      </c>
      <c r="M3237" s="4" t="s">
        <v>4902</v>
      </c>
      <c r="N3237" s="4" t="s">
        <v>939</v>
      </c>
      <c r="O3237" s="4" t="s">
        <v>3422</v>
      </c>
      <c r="P3237" s="5" t="e">
        <v>#N/A</v>
      </c>
    </row>
    <row r="3238" spans="1:16" x14ac:dyDescent="0.35">
      <c r="A3238" s="4" t="s">
        <v>1437</v>
      </c>
      <c r="B3238" s="18" t="s">
        <v>11761</v>
      </c>
      <c r="C3238" s="34">
        <f t="shared" si="100"/>
        <v>3.4473011079625763E-5</v>
      </c>
      <c r="D3238" s="35">
        <f t="shared" si="101"/>
        <v>0.95053812370290869</v>
      </c>
      <c r="E3238" s="4" t="s">
        <v>1436</v>
      </c>
      <c r="F3238" s="4" t="s">
        <v>7450</v>
      </c>
      <c r="G3238" s="9">
        <v>5</v>
      </c>
      <c r="H3238" s="4">
        <v>3</v>
      </c>
      <c r="I3238" s="4" t="s">
        <v>3399</v>
      </c>
      <c r="J3238" s="4" t="s">
        <v>4175</v>
      </c>
      <c r="K3238" s="4" t="s">
        <v>999</v>
      </c>
      <c r="L3238" s="4" t="s">
        <v>3605</v>
      </c>
      <c r="M3238" s="4" t="s">
        <v>4179</v>
      </c>
      <c r="N3238" s="4" t="s">
        <v>1058</v>
      </c>
      <c r="O3238" s="4" t="s">
        <v>3759</v>
      </c>
      <c r="P3238" s="5" t="e">
        <v>#N/A</v>
      </c>
    </row>
    <row r="3239" spans="1:16" x14ac:dyDescent="0.35">
      <c r="A3239" s="4" t="s">
        <v>1437</v>
      </c>
      <c r="B3239" s="17" t="s">
        <v>11760</v>
      </c>
      <c r="C3239" s="34">
        <f t="shared" si="100"/>
        <v>3.4473011079625763E-5</v>
      </c>
      <c r="D3239" s="35">
        <f t="shared" si="101"/>
        <v>0.9505725967139883</v>
      </c>
      <c r="E3239" s="4" t="s">
        <v>1436</v>
      </c>
      <c r="F3239" s="4" t="s">
        <v>7480</v>
      </c>
      <c r="G3239" s="9">
        <v>5</v>
      </c>
      <c r="H3239" s="4">
        <v>0</v>
      </c>
      <c r="I3239" s="4" t="s">
        <v>4051</v>
      </c>
      <c r="J3239" s="4" t="s">
        <v>5901</v>
      </c>
      <c r="K3239" s="4" t="s">
        <v>911</v>
      </c>
      <c r="L3239" s="4" t="s">
        <v>3895</v>
      </c>
      <c r="M3239" s="4" t="s">
        <v>5903</v>
      </c>
      <c r="N3239" s="4" t="s">
        <v>939</v>
      </c>
      <c r="O3239" s="4" t="s">
        <v>3422</v>
      </c>
      <c r="P3239" s="5" t="e">
        <v>#N/A</v>
      </c>
    </row>
    <row r="3240" spans="1:16" x14ac:dyDescent="0.35">
      <c r="A3240" s="4" t="s">
        <v>1437</v>
      </c>
      <c r="B3240" s="17" t="s">
        <v>11760</v>
      </c>
      <c r="C3240" s="34">
        <f t="shared" si="100"/>
        <v>3.4473011079625763E-5</v>
      </c>
      <c r="D3240" s="35">
        <f t="shared" si="101"/>
        <v>0.95060706972506792</v>
      </c>
      <c r="E3240" s="4" t="s">
        <v>1436</v>
      </c>
      <c r="F3240" s="4" t="s">
        <v>7484</v>
      </c>
      <c r="G3240" s="9">
        <v>5</v>
      </c>
      <c r="H3240" s="4">
        <v>0</v>
      </c>
      <c r="I3240" s="4" t="s">
        <v>3452</v>
      </c>
      <c r="J3240" s="4" t="s">
        <v>7485</v>
      </c>
      <c r="K3240" s="4" t="s">
        <v>944</v>
      </c>
      <c r="L3240" s="4" t="s">
        <v>3895</v>
      </c>
      <c r="M3240" s="4" t="s">
        <v>3701</v>
      </c>
      <c r="N3240" s="4" t="s">
        <v>984</v>
      </c>
      <c r="O3240" s="4" t="s">
        <v>3363</v>
      </c>
      <c r="P3240" s="5" t="e">
        <v>#N/A</v>
      </c>
    </row>
    <row r="3241" spans="1:16" x14ac:dyDescent="0.35">
      <c r="A3241" s="4" t="s">
        <v>1437</v>
      </c>
      <c r="B3241" s="17" t="s">
        <v>11760</v>
      </c>
      <c r="C3241" s="34">
        <f t="shared" si="100"/>
        <v>3.4473011079625763E-5</v>
      </c>
      <c r="D3241" s="35">
        <f t="shared" si="101"/>
        <v>0.95064154273614754</v>
      </c>
      <c r="E3241" s="4" t="s">
        <v>1436</v>
      </c>
      <c r="F3241" s="4" t="s">
        <v>7486</v>
      </c>
      <c r="G3241" s="9">
        <v>5</v>
      </c>
      <c r="H3241" s="4">
        <v>0</v>
      </c>
      <c r="I3241" s="4" t="s">
        <v>3452</v>
      </c>
      <c r="J3241" s="4" t="s">
        <v>7487</v>
      </c>
      <c r="K3241" s="4" t="s">
        <v>944</v>
      </c>
      <c r="L3241" s="4" t="s">
        <v>3805</v>
      </c>
      <c r="M3241" s="4" t="s">
        <v>3701</v>
      </c>
      <c r="N3241" s="4" t="s">
        <v>984</v>
      </c>
      <c r="O3241" s="4" t="s">
        <v>3363</v>
      </c>
      <c r="P3241" s="5" t="e">
        <v>#N/A</v>
      </c>
    </row>
    <row r="3242" spans="1:16" x14ac:dyDescent="0.35">
      <c r="A3242" s="4" t="s">
        <v>1437</v>
      </c>
      <c r="B3242" s="18" t="s">
        <v>11761</v>
      </c>
      <c r="C3242" s="34">
        <f t="shared" si="100"/>
        <v>3.4473011079625763E-5</v>
      </c>
      <c r="D3242" s="35">
        <f t="shared" si="101"/>
        <v>0.95067601574722715</v>
      </c>
      <c r="E3242" s="4" t="s">
        <v>1436</v>
      </c>
      <c r="F3242" s="4" t="s">
        <v>7504</v>
      </c>
      <c r="G3242" s="9">
        <v>5</v>
      </c>
      <c r="H3242" s="4">
        <v>2</v>
      </c>
      <c r="I3242" s="4" t="s">
        <v>3341</v>
      </c>
      <c r="J3242" s="4" t="s">
        <v>3583</v>
      </c>
      <c r="K3242" s="4" t="s">
        <v>1223</v>
      </c>
      <c r="L3242" s="4" t="s">
        <v>3605</v>
      </c>
      <c r="M3242" s="4" t="s">
        <v>3585</v>
      </c>
      <c r="N3242" s="4" t="s">
        <v>1312</v>
      </c>
      <c r="O3242" s="4" t="s">
        <v>3763</v>
      </c>
      <c r="P3242" s="5" t="e">
        <v>#N/A</v>
      </c>
    </row>
    <row r="3243" spans="1:16" x14ac:dyDescent="0.35">
      <c r="A3243" s="4" t="s">
        <v>1437</v>
      </c>
      <c r="B3243" s="17" t="s">
        <v>11760</v>
      </c>
      <c r="C3243" s="34">
        <f t="shared" si="100"/>
        <v>3.4473011079625763E-5</v>
      </c>
      <c r="D3243" s="35">
        <f t="shared" si="101"/>
        <v>0.95071048875830677</v>
      </c>
      <c r="E3243" s="4" t="s">
        <v>1436</v>
      </c>
      <c r="F3243" s="4" t="s">
        <v>7543</v>
      </c>
      <c r="G3243" s="9">
        <v>5</v>
      </c>
      <c r="H3243" s="4">
        <v>0</v>
      </c>
      <c r="I3243" s="4" t="s">
        <v>3703</v>
      </c>
      <c r="J3243" s="4" t="s">
        <v>4805</v>
      </c>
      <c r="K3243" s="4" t="s">
        <v>1029</v>
      </c>
      <c r="L3243" s="4" t="s">
        <v>6016</v>
      </c>
      <c r="M3243" s="4" t="s">
        <v>3891</v>
      </c>
      <c r="N3243" s="4" t="s">
        <v>1097</v>
      </c>
      <c r="O3243" s="4" t="s">
        <v>3212</v>
      </c>
      <c r="P3243" s="5" t="e">
        <v>#N/A</v>
      </c>
    </row>
    <row r="3244" spans="1:16" x14ac:dyDescent="0.35">
      <c r="A3244" s="4" t="s">
        <v>1437</v>
      </c>
      <c r="B3244" s="18" t="s">
        <v>11761</v>
      </c>
      <c r="C3244" s="34">
        <f t="shared" si="100"/>
        <v>3.4473011079625763E-5</v>
      </c>
      <c r="D3244" s="35">
        <f t="shared" si="101"/>
        <v>0.95074496176938639</v>
      </c>
      <c r="E3244" s="4" t="s">
        <v>1436</v>
      </c>
      <c r="F3244" s="4" t="s">
        <v>7660</v>
      </c>
      <c r="G3244" s="9">
        <v>5</v>
      </c>
      <c r="H3244" s="4">
        <v>5</v>
      </c>
      <c r="I3244" s="4" t="s">
        <v>3399</v>
      </c>
      <c r="J3244" s="4" t="s">
        <v>6468</v>
      </c>
      <c r="K3244" s="4" t="s">
        <v>974</v>
      </c>
      <c r="L3244" s="4" t="s">
        <v>3531</v>
      </c>
      <c r="M3244" s="4"/>
      <c r="N3244" s="4" t="s">
        <v>1024</v>
      </c>
      <c r="O3244" s="4" t="s">
        <v>3759</v>
      </c>
      <c r="P3244" s="5" t="e">
        <v>#N/A</v>
      </c>
    </row>
    <row r="3245" spans="1:16" x14ac:dyDescent="0.35">
      <c r="A3245" s="4" t="s">
        <v>1437</v>
      </c>
      <c r="B3245" s="18" t="s">
        <v>11761</v>
      </c>
      <c r="C3245" s="34">
        <f t="shared" si="100"/>
        <v>3.4473011079625763E-5</v>
      </c>
      <c r="D3245" s="35">
        <f t="shared" si="101"/>
        <v>0.950779434780466</v>
      </c>
      <c r="E3245" s="4" t="s">
        <v>1436</v>
      </c>
      <c r="F3245" s="4" t="s">
        <v>7788</v>
      </c>
      <c r="G3245" s="9">
        <v>5</v>
      </c>
      <c r="H3245" s="4">
        <v>2</v>
      </c>
      <c r="I3245" s="4" t="s">
        <v>3594</v>
      </c>
      <c r="J3245" s="4" t="s">
        <v>4943</v>
      </c>
      <c r="K3245" s="4" t="s">
        <v>952</v>
      </c>
      <c r="L3245" s="4" t="s">
        <v>3420</v>
      </c>
      <c r="M3245" s="4" t="s">
        <v>3819</v>
      </c>
      <c r="N3245" s="4" t="s">
        <v>994</v>
      </c>
      <c r="O3245" s="4" t="s">
        <v>3378</v>
      </c>
      <c r="P3245" s="5" t="e">
        <v>#N/A</v>
      </c>
    </row>
    <row r="3246" spans="1:16" x14ac:dyDescent="0.35">
      <c r="A3246" s="4" t="s">
        <v>1437</v>
      </c>
      <c r="B3246" s="18" t="s">
        <v>11761</v>
      </c>
      <c r="C3246" s="34">
        <f t="shared" si="100"/>
        <v>3.4473011079625763E-5</v>
      </c>
      <c r="D3246" s="35">
        <f t="shared" si="101"/>
        <v>0.95081390779154562</v>
      </c>
      <c r="E3246" s="4" t="s">
        <v>1436</v>
      </c>
      <c r="F3246" s="4" t="s">
        <v>7793</v>
      </c>
      <c r="G3246" s="9">
        <v>5</v>
      </c>
      <c r="H3246" s="4">
        <v>2</v>
      </c>
      <c r="I3246" s="4" t="s">
        <v>3594</v>
      </c>
      <c r="J3246" s="4" t="s">
        <v>4947</v>
      </c>
      <c r="K3246" s="4" t="s">
        <v>952</v>
      </c>
      <c r="L3246" s="4" t="s">
        <v>3492</v>
      </c>
      <c r="M3246" s="4" t="s">
        <v>3828</v>
      </c>
      <c r="N3246" s="4" t="s">
        <v>994</v>
      </c>
      <c r="O3246" s="4" t="s">
        <v>3378</v>
      </c>
      <c r="P3246" s="5" t="e">
        <v>#N/A</v>
      </c>
    </row>
    <row r="3247" spans="1:16" x14ac:dyDescent="0.35">
      <c r="A3247" s="4" t="s">
        <v>1437</v>
      </c>
      <c r="B3247" s="18" t="s">
        <v>11761</v>
      </c>
      <c r="C3247" s="34">
        <f t="shared" si="100"/>
        <v>3.4473011079625763E-5</v>
      </c>
      <c r="D3247" s="35">
        <f t="shared" si="101"/>
        <v>0.95084838080262524</v>
      </c>
      <c r="E3247" s="4" t="s">
        <v>1436</v>
      </c>
      <c r="F3247" s="4" t="s">
        <v>7807</v>
      </c>
      <c r="G3247" s="9">
        <v>5</v>
      </c>
      <c r="H3247" s="4">
        <v>1</v>
      </c>
      <c r="I3247" s="4" t="s">
        <v>3703</v>
      </c>
      <c r="J3247" s="4" t="s">
        <v>4588</v>
      </c>
      <c r="K3247" s="4" t="s">
        <v>1054</v>
      </c>
      <c r="L3247" s="4" t="s">
        <v>3494</v>
      </c>
      <c r="M3247" s="4" t="s">
        <v>3585</v>
      </c>
      <c r="N3247" s="4" t="s">
        <v>1130</v>
      </c>
      <c r="O3247" s="4" t="s">
        <v>7808</v>
      </c>
      <c r="P3247" s="5" t="e">
        <v>#N/A</v>
      </c>
    </row>
    <row r="3248" spans="1:16" x14ac:dyDescent="0.35">
      <c r="A3248" s="4" t="s">
        <v>1437</v>
      </c>
      <c r="B3248" s="18" t="s">
        <v>11761</v>
      </c>
      <c r="C3248" s="34">
        <f t="shared" si="100"/>
        <v>3.4473011079625763E-5</v>
      </c>
      <c r="D3248" s="35">
        <f t="shared" si="101"/>
        <v>0.95088285381370485</v>
      </c>
      <c r="E3248" s="4" t="s">
        <v>1436</v>
      </c>
      <c r="F3248" s="4" t="s">
        <v>7838</v>
      </c>
      <c r="G3248" s="9">
        <v>5</v>
      </c>
      <c r="H3248" s="4">
        <v>2</v>
      </c>
      <c r="I3248" s="4" t="s">
        <v>3341</v>
      </c>
      <c r="J3248" s="4" t="s">
        <v>4735</v>
      </c>
      <c r="K3248" s="4" t="s">
        <v>1054</v>
      </c>
      <c r="L3248" s="4" t="s">
        <v>3443</v>
      </c>
      <c r="M3248" s="4" t="s">
        <v>3767</v>
      </c>
      <c r="N3248" s="4" t="s">
        <v>1129</v>
      </c>
      <c r="O3248" s="4" t="s">
        <v>3495</v>
      </c>
      <c r="P3248" s="5" t="e">
        <v>#N/A</v>
      </c>
    </row>
    <row r="3249" spans="1:16" x14ac:dyDescent="0.35">
      <c r="A3249" s="4" t="s">
        <v>1437</v>
      </c>
      <c r="B3249" s="18" t="s">
        <v>11761</v>
      </c>
      <c r="C3249" s="34">
        <f t="shared" si="100"/>
        <v>3.4473011079625763E-5</v>
      </c>
      <c r="D3249" s="35">
        <f t="shared" si="101"/>
        <v>0.95091732682478447</v>
      </c>
      <c r="E3249" s="4" t="s">
        <v>1436</v>
      </c>
      <c r="F3249" s="4" t="s">
        <v>7839</v>
      </c>
      <c r="G3249" s="9">
        <v>5</v>
      </c>
      <c r="H3249" s="4">
        <v>2</v>
      </c>
      <c r="I3249" s="4" t="s">
        <v>3341</v>
      </c>
      <c r="J3249" s="4" t="s">
        <v>4132</v>
      </c>
      <c r="K3249" s="4" t="s">
        <v>984</v>
      </c>
      <c r="L3249" s="4" t="s">
        <v>3420</v>
      </c>
      <c r="M3249" s="4" t="s">
        <v>4296</v>
      </c>
      <c r="N3249" s="4" t="s">
        <v>1038</v>
      </c>
      <c r="O3249" s="4" t="s">
        <v>3426</v>
      </c>
      <c r="P3249" s="5" t="e">
        <v>#N/A</v>
      </c>
    </row>
    <row r="3250" spans="1:16" x14ac:dyDescent="0.35">
      <c r="A3250" s="4" t="s">
        <v>1437</v>
      </c>
      <c r="B3250" s="18" t="s">
        <v>11761</v>
      </c>
      <c r="C3250" s="34">
        <f t="shared" si="100"/>
        <v>3.4473011079625763E-5</v>
      </c>
      <c r="D3250" s="35">
        <f t="shared" si="101"/>
        <v>0.95095179983586409</v>
      </c>
      <c r="E3250" s="4" t="s">
        <v>1436</v>
      </c>
      <c r="F3250" s="4" t="s">
        <v>7840</v>
      </c>
      <c r="G3250" s="9">
        <v>5</v>
      </c>
      <c r="H3250" s="4">
        <v>2</v>
      </c>
      <c r="I3250" s="4" t="s">
        <v>3341</v>
      </c>
      <c r="J3250" s="4" t="s">
        <v>4132</v>
      </c>
      <c r="K3250" s="4" t="s">
        <v>1024</v>
      </c>
      <c r="L3250" s="4" t="s">
        <v>3420</v>
      </c>
      <c r="M3250" s="4" t="s">
        <v>4296</v>
      </c>
      <c r="N3250" s="4" t="s">
        <v>1090</v>
      </c>
      <c r="O3250" s="4" t="s">
        <v>3426</v>
      </c>
      <c r="P3250" s="5" t="e">
        <v>#N/A</v>
      </c>
    </row>
    <row r="3251" spans="1:16" x14ac:dyDescent="0.35">
      <c r="A3251" s="4" t="s">
        <v>1437</v>
      </c>
      <c r="B3251" s="18" t="s">
        <v>11761</v>
      </c>
      <c r="C3251" s="34">
        <f t="shared" si="100"/>
        <v>3.4473011079625763E-5</v>
      </c>
      <c r="D3251" s="35">
        <f t="shared" si="101"/>
        <v>0.9509862728469437</v>
      </c>
      <c r="E3251" s="4" t="s">
        <v>1436</v>
      </c>
      <c r="F3251" s="4" t="s">
        <v>7860</v>
      </c>
      <c r="G3251" s="9">
        <v>5</v>
      </c>
      <c r="H3251" s="4">
        <v>4</v>
      </c>
      <c r="I3251" s="4" t="s">
        <v>3529</v>
      </c>
      <c r="J3251" s="4" t="s">
        <v>7861</v>
      </c>
      <c r="K3251" s="4" t="s">
        <v>1036</v>
      </c>
      <c r="L3251" s="4" t="s">
        <v>6447</v>
      </c>
      <c r="M3251" s="4" t="s">
        <v>7101</v>
      </c>
      <c r="N3251" s="4" t="s">
        <v>1107</v>
      </c>
      <c r="O3251" s="4" t="s">
        <v>3495</v>
      </c>
      <c r="P3251" s="5" t="e">
        <v>#N/A</v>
      </c>
    </row>
    <row r="3252" spans="1:16" x14ac:dyDescent="0.35">
      <c r="A3252" s="4" t="s">
        <v>1437</v>
      </c>
      <c r="B3252" s="18" t="s">
        <v>11761</v>
      </c>
      <c r="C3252" s="34">
        <f t="shared" si="100"/>
        <v>3.4473011079625763E-5</v>
      </c>
      <c r="D3252" s="35">
        <f t="shared" si="101"/>
        <v>0.95102074585802332</v>
      </c>
      <c r="E3252" s="4" t="s">
        <v>1436</v>
      </c>
      <c r="F3252" s="4" t="s">
        <v>7880</v>
      </c>
      <c r="G3252" s="9">
        <v>5</v>
      </c>
      <c r="H3252" s="4">
        <v>2</v>
      </c>
      <c r="I3252" s="4" t="s">
        <v>3341</v>
      </c>
      <c r="J3252" s="4" t="s">
        <v>6452</v>
      </c>
      <c r="K3252" s="4" t="s">
        <v>984</v>
      </c>
      <c r="L3252" s="4" t="s">
        <v>3492</v>
      </c>
      <c r="M3252" s="4" t="s">
        <v>3806</v>
      </c>
      <c r="N3252" s="4" t="s">
        <v>1038</v>
      </c>
      <c r="O3252" s="4" t="s">
        <v>3495</v>
      </c>
      <c r="P3252" s="5" t="e">
        <v>#N/A</v>
      </c>
    </row>
    <row r="3253" spans="1:16" x14ac:dyDescent="0.35">
      <c r="A3253" s="4" t="s">
        <v>1437</v>
      </c>
      <c r="B3253" s="17" t="s">
        <v>11760</v>
      </c>
      <c r="C3253" s="34">
        <f t="shared" si="100"/>
        <v>3.4473011079625763E-5</v>
      </c>
      <c r="D3253" s="35">
        <f t="shared" si="101"/>
        <v>0.95105521886910294</v>
      </c>
      <c r="E3253" s="4" t="s">
        <v>1436</v>
      </c>
      <c r="F3253" s="4" t="s">
        <v>7889</v>
      </c>
      <c r="G3253" s="9">
        <v>5</v>
      </c>
      <c r="H3253" s="4">
        <v>0</v>
      </c>
      <c r="I3253" s="4" t="s">
        <v>3746</v>
      </c>
      <c r="J3253" s="4" t="s">
        <v>4578</v>
      </c>
      <c r="K3253" s="4" t="s">
        <v>969</v>
      </c>
      <c r="L3253" s="4" t="s">
        <v>3361</v>
      </c>
      <c r="M3253" s="4" t="s">
        <v>3820</v>
      </c>
      <c r="N3253" s="4" t="s">
        <v>1018</v>
      </c>
      <c r="O3253" s="4" t="s">
        <v>3422</v>
      </c>
      <c r="P3253" s="5" t="e">
        <v>#N/A</v>
      </c>
    </row>
    <row r="3254" spans="1:16" x14ac:dyDescent="0.35">
      <c r="A3254" s="4" t="s">
        <v>1437</v>
      </c>
      <c r="B3254" s="17" t="s">
        <v>11760</v>
      </c>
      <c r="C3254" s="34">
        <f t="shared" si="100"/>
        <v>3.4473011079625763E-5</v>
      </c>
      <c r="D3254" s="35">
        <f t="shared" si="101"/>
        <v>0.95108969188018255</v>
      </c>
      <c r="E3254" s="4" t="s">
        <v>1436</v>
      </c>
      <c r="F3254" s="4" t="s">
        <v>7890</v>
      </c>
      <c r="G3254" s="9">
        <v>5</v>
      </c>
      <c r="H3254" s="4">
        <v>0</v>
      </c>
      <c r="I3254" s="4" t="s">
        <v>3746</v>
      </c>
      <c r="J3254" s="4" t="s">
        <v>4578</v>
      </c>
      <c r="K3254" s="4" t="s">
        <v>969</v>
      </c>
      <c r="L3254" s="4" t="s">
        <v>3361</v>
      </c>
      <c r="M3254" s="4" t="s">
        <v>3820</v>
      </c>
      <c r="N3254" s="4" t="s">
        <v>1018</v>
      </c>
      <c r="O3254" s="4" t="s">
        <v>3422</v>
      </c>
      <c r="P3254" s="5" t="e">
        <v>#N/A</v>
      </c>
    </row>
    <row r="3255" spans="1:16" x14ac:dyDescent="0.35">
      <c r="A3255" s="4" t="s">
        <v>1437</v>
      </c>
      <c r="B3255" s="18" t="s">
        <v>11761</v>
      </c>
      <c r="C3255" s="34">
        <f t="shared" si="100"/>
        <v>3.4473011079625763E-5</v>
      </c>
      <c r="D3255" s="35">
        <f t="shared" si="101"/>
        <v>0.95112416489126217</v>
      </c>
      <c r="E3255" s="4" t="s">
        <v>1436</v>
      </c>
      <c r="F3255" s="4" t="s">
        <v>7914</v>
      </c>
      <c r="G3255" s="9">
        <v>5</v>
      </c>
      <c r="H3255" s="4">
        <v>2</v>
      </c>
      <c r="I3255" s="4" t="s">
        <v>3359</v>
      </c>
      <c r="J3255" s="4" t="s">
        <v>4068</v>
      </c>
      <c r="K3255" s="4" t="s">
        <v>934</v>
      </c>
      <c r="L3255" s="4" t="s">
        <v>3494</v>
      </c>
      <c r="M3255" s="4"/>
      <c r="N3255" s="4" t="s">
        <v>970</v>
      </c>
      <c r="O3255" s="4" t="s">
        <v>3389</v>
      </c>
      <c r="P3255" s="5" t="s">
        <v>12089</v>
      </c>
    </row>
    <row r="3256" spans="1:16" x14ac:dyDescent="0.35">
      <c r="A3256" s="4" t="s">
        <v>1437</v>
      </c>
      <c r="B3256" s="17" t="s">
        <v>11760</v>
      </c>
      <c r="C3256" s="34">
        <f t="shared" si="100"/>
        <v>3.4473011079625763E-5</v>
      </c>
      <c r="D3256" s="35">
        <f t="shared" si="101"/>
        <v>0.95115863790234179</v>
      </c>
      <c r="E3256" s="4" t="s">
        <v>1436</v>
      </c>
      <c r="F3256" s="4" t="s">
        <v>7926</v>
      </c>
      <c r="G3256" s="9">
        <v>5</v>
      </c>
      <c r="H3256" s="4">
        <v>0</v>
      </c>
      <c r="I3256" s="4" t="s">
        <v>3359</v>
      </c>
      <c r="J3256" s="4" t="s">
        <v>7927</v>
      </c>
      <c r="K3256" s="4" t="s">
        <v>915</v>
      </c>
      <c r="L3256" s="4" t="s">
        <v>3588</v>
      </c>
      <c r="M3256" s="4" t="s">
        <v>4748</v>
      </c>
      <c r="N3256" s="4" t="s">
        <v>944</v>
      </c>
      <c r="O3256" s="4" t="s">
        <v>4874</v>
      </c>
      <c r="P3256" s="5" t="e">
        <v>#N/A</v>
      </c>
    </row>
    <row r="3257" spans="1:16" x14ac:dyDescent="0.35">
      <c r="A3257" s="4" t="s">
        <v>1437</v>
      </c>
      <c r="B3257" s="17" t="s">
        <v>11760</v>
      </c>
      <c r="C3257" s="34">
        <f t="shared" si="100"/>
        <v>3.4473011079625763E-5</v>
      </c>
      <c r="D3257" s="35">
        <f t="shared" si="101"/>
        <v>0.9511931109134214</v>
      </c>
      <c r="E3257" s="4" t="s">
        <v>1436</v>
      </c>
      <c r="F3257" s="4" t="s">
        <v>7928</v>
      </c>
      <c r="G3257" s="9">
        <v>5</v>
      </c>
      <c r="H3257" s="4">
        <v>0</v>
      </c>
      <c r="I3257" s="4" t="s">
        <v>3352</v>
      </c>
      <c r="J3257" s="4" t="s">
        <v>7929</v>
      </c>
      <c r="K3257" s="4" t="s">
        <v>944</v>
      </c>
      <c r="L3257" s="4" t="s">
        <v>3748</v>
      </c>
      <c r="M3257" s="4"/>
      <c r="N3257" s="4" t="s">
        <v>984</v>
      </c>
      <c r="O3257" s="4" t="s">
        <v>3356</v>
      </c>
      <c r="P3257" s="5" t="e">
        <v>#N/A</v>
      </c>
    </row>
    <row r="3258" spans="1:16" x14ac:dyDescent="0.35">
      <c r="A3258" s="4" t="s">
        <v>1437</v>
      </c>
      <c r="B3258" s="18" t="s">
        <v>11761</v>
      </c>
      <c r="C3258" s="34">
        <f t="shared" si="100"/>
        <v>3.4473011079625763E-5</v>
      </c>
      <c r="D3258" s="35">
        <f t="shared" si="101"/>
        <v>0.95122758392450102</v>
      </c>
      <c r="E3258" s="4" t="s">
        <v>1436</v>
      </c>
      <c r="F3258" s="4" t="s">
        <v>7930</v>
      </c>
      <c r="G3258" s="9">
        <v>5</v>
      </c>
      <c r="H3258" s="4">
        <v>2</v>
      </c>
      <c r="I3258" s="4" t="s">
        <v>3341</v>
      </c>
      <c r="J3258" s="4" t="s">
        <v>7931</v>
      </c>
      <c r="K3258" s="4" t="s">
        <v>969</v>
      </c>
      <c r="L3258" s="4" t="s">
        <v>3748</v>
      </c>
      <c r="M3258" s="4" t="s">
        <v>4089</v>
      </c>
      <c r="N3258" s="4" t="s">
        <v>1018</v>
      </c>
      <c r="O3258" s="4" t="s">
        <v>3476</v>
      </c>
      <c r="P3258" s="5" t="e">
        <v>#N/A</v>
      </c>
    </row>
    <row r="3259" spans="1:16" x14ac:dyDescent="0.35">
      <c r="A3259" s="4" t="s">
        <v>1437</v>
      </c>
      <c r="B3259" s="17" t="s">
        <v>11760</v>
      </c>
      <c r="C3259" s="34">
        <f t="shared" si="100"/>
        <v>3.4473011079625763E-5</v>
      </c>
      <c r="D3259" s="35">
        <f t="shared" si="101"/>
        <v>0.95126205693558064</v>
      </c>
      <c r="E3259" s="4" t="s">
        <v>1436</v>
      </c>
      <c r="F3259" s="4" t="s">
        <v>8005</v>
      </c>
      <c r="G3259" s="9">
        <v>5</v>
      </c>
      <c r="H3259" s="4">
        <v>0</v>
      </c>
      <c r="I3259" s="4" t="s">
        <v>3594</v>
      </c>
      <c r="J3259" s="4" t="s">
        <v>8006</v>
      </c>
      <c r="K3259" s="4" t="s">
        <v>924</v>
      </c>
      <c r="L3259" s="4" t="s">
        <v>4873</v>
      </c>
      <c r="M3259" s="4" t="s">
        <v>4934</v>
      </c>
      <c r="N3259" s="4" t="s">
        <v>956</v>
      </c>
      <c r="O3259" s="4" t="s">
        <v>4874</v>
      </c>
      <c r="P3259" s="5" t="e">
        <v>#N/A</v>
      </c>
    </row>
    <row r="3260" spans="1:16" x14ac:dyDescent="0.35">
      <c r="A3260" s="4" t="s">
        <v>1437</v>
      </c>
      <c r="B3260" s="18" t="s">
        <v>11761</v>
      </c>
      <c r="C3260" s="34">
        <f t="shared" si="100"/>
        <v>3.4473011079625763E-5</v>
      </c>
      <c r="D3260" s="35">
        <f t="shared" si="101"/>
        <v>0.95129652994666025</v>
      </c>
      <c r="E3260" s="4" t="s">
        <v>1436</v>
      </c>
      <c r="F3260" s="4" t="s">
        <v>8030</v>
      </c>
      <c r="G3260" s="9">
        <v>5</v>
      </c>
      <c r="H3260" s="4">
        <v>2</v>
      </c>
      <c r="I3260" s="4" t="s">
        <v>6584</v>
      </c>
      <c r="J3260" s="4" t="s">
        <v>8031</v>
      </c>
      <c r="K3260" s="4" t="s">
        <v>1109</v>
      </c>
      <c r="L3260" s="4" t="s">
        <v>4726</v>
      </c>
      <c r="M3260" s="4" t="s">
        <v>3421</v>
      </c>
      <c r="N3260" s="4" t="s">
        <v>1199</v>
      </c>
      <c r="O3260" s="4" t="s">
        <v>3868</v>
      </c>
      <c r="P3260" s="5" t="e">
        <v>#N/A</v>
      </c>
    </row>
    <row r="3261" spans="1:16" x14ac:dyDescent="0.35">
      <c r="A3261" s="4" t="s">
        <v>1437</v>
      </c>
      <c r="B3261" s="18" t="s">
        <v>11761</v>
      </c>
      <c r="C3261" s="34">
        <f t="shared" si="100"/>
        <v>3.4473011079625763E-5</v>
      </c>
      <c r="D3261" s="35">
        <f t="shared" si="101"/>
        <v>0.95133100295773987</v>
      </c>
      <c r="E3261" s="4" t="s">
        <v>1436</v>
      </c>
      <c r="F3261" s="4" t="s">
        <v>8096</v>
      </c>
      <c r="G3261" s="9">
        <v>5</v>
      </c>
      <c r="H3261" s="4">
        <v>2</v>
      </c>
      <c r="I3261" s="4" t="s">
        <v>3359</v>
      </c>
      <c r="J3261" s="4" t="s">
        <v>6764</v>
      </c>
      <c r="K3261" s="4" t="s">
        <v>966</v>
      </c>
      <c r="L3261" s="4" t="s">
        <v>4273</v>
      </c>
      <c r="M3261" s="4"/>
      <c r="N3261" s="4" t="s">
        <v>1014</v>
      </c>
      <c r="O3261" s="4" t="s">
        <v>3389</v>
      </c>
      <c r="P3261" s="5" t="e">
        <v>#N/A</v>
      </c>
    </row>
    <row r="3262" spans="1:16" x14ac:dyDescent="0.35">
      <c r="A3262" s="4" t="s">
        <v>1437</v>
      </c>
      <c r="B3262" s="18" t="s">
        <v>11761</v>
      </c>
      <c r="C3262" s="34">
        <f t="shared" si="100"/>
        <v>3.4473011079625763E-5</v>
      </c>
      <c r="D3262" s="35">
        <f t="shared" si="101"/>
        <v>0.95136547596881949</v>
      </c>
      <c r="E3262" s="4" t="s">
        <v>1436</v>
      </c>
      <c r="F3262" s="4" t="s">
        <v>8172</v>
      </c>
      <c r="G3262" s="9">
        <v>5</v>
      </c>
      <c r="H3262" s="4">
        <v>2</v>
      </c>
      <c r="I3262" s="4" t="s">
        <v>3399</v>
      </c>
      <c r="J3262" s="4" t="s">
        <v>4982</v>
      </c>
      <c r="K3262" s="4" t="s">
        <v>949</v>
      </c>
      <c r="L3262" s="4" t="s">
        <v>3439</v>
      </c>
      <c r="M3262" s="4" t="s">
        <v>3756</v>
      </c>
      <c r="N3262" s="4" t="s">
        <v>990</v>
      </c>
      <c r="O3262" s="4" t="s">
        <v>4399</v>
      </c>
      <c r="P3262" s="5" t="e">
        <v>#N/A</v>
      </c>
    </row>
    <row r="3263" spans="1:16" x14ac:dyDescent="0.35">
      <c r="A3263" s="4" t="s">
        <v>1437</v>
      </c>
      <c r="B3263" s="18" t="s">
        <v>11761</v>
      </c>
      <c r="C3263" s="34">
        <f t="shared" si="100"/>
        <v>3.4473011079625763E-5</v>
      </c>
      <c r="D3263" s="35">
        <f t="shared" si="101"/>
        <v>0.9513999489798991</v>
      </c>
      <c r="E3263" s="4" t="s">
        <v>1436</v>
      </c>
      <c r="F3263" s="4" t="s">
        <v>8174</v>
      </c>
      <c r="G3263" s="9">
        <v>5</v>
      </c>
      <c r="H3263" s="4">
        <v>2</v>
      </c>
      <c r="I3263" s="4" t="s">
        <v>3341</v>
      </c>
      <c r="J3263" s="4" t="s">
        <v>4735</v>
      </c>
      <c r="K3263" s="4" t="s">
        <v>969</v>
      </c>
      <c r="L3263" s="4" t="s">
        <v>3755</v>
      </c>
      <c r="M3263" s="4" t="s">
        <v>4089</v>
      </c>
      <c r="N3263" s="4" t="s">
        <v>1018</v>
      </c>
      <c r="O3263" s="4" t="s">
        <v>3811</v>
      </c>
      <c r="P3263" s="5" t="e">
        <v>#N/A</v>
      </c>
    </row>
    <row r="3264" spans="1:16" x14ac:dyDescent="0.35">
      <c r="A3264" s="4" t="s">
        <v>1437</v>
      </c>
      <c r="B3264" s="17" t="s">
        <v>11760</v>
      </c>
      <c r="C3264" s="34">
        <f t="shared" si="100"/>
        <v>3.4473011079625763E-5</v>
      </c>
      <c r="D3264" s="35">
        <f t="shared" si="101"/>
        <v>0.95143442199097872</v>
      </c>
      <c r="E3264" s="4" t="s">
        <v>1436</v>
      </c>
      <c r="F3264" s="4" t="s">
        <v>8205</v>
      </c>
      <c r="G3264" s="9">
        <v>5</v>
      </c>
      <c r="H3264" s="4">
        <v>0</v>
      </c>
      <c r="I3264" s="4" t="s">
        <v>3519</v>
      </c>
      <c r="J3264" s="4" t="s">
        <v>4808</v>
      </c>
      <c r="K3264" s="4" t="s">
        <v>959</v>
      </c>
      <c r="L3264" s="4" t="s">
        <v>3891</v>
      </c>
      <c r="M3264" s="4"/>
      <c r="N3264" s="4" t="s">
        <v>1004</v>
      </c>
      <c r="O3264" s="4" t="s">
        <v>3422</v>
      </c>
      <c r="P3264" s="5" t="e">
        <v>#N/A</v>
      </c>
    </row>
    <row r="3265" spans="1:16" x14ac:dyDescent="0.35">
      <c r="A3265" s="4" t="s">
        <v>1437</v>
      </c>
      <c r="B3265" s="18" t="s">
        <v>11761</v>
      </c>
      <c r="C3265" s="34">
        <f t="shared" si="100"/>
        <v>3.4473011079625763E-5</v>
      </c>
      <c r="D3265" s="35">
        <f t="shared" si="101"/>
        <v>0.95146889500205833</v>
      </c>
      <c r="E3265" s="4" t="s">
        <v>1436</v>
      </c>
      <c r="F3265" s="4" t="s">
        <v>8253</v>
      </c>
      <c r="G3265" s="9">
        <v>5</v>
      </c>
      <c r="H3265" s="4">
        <v>2</v>
      </c>
      <c r="I3265" s="4" t="s">
        <v>3529</v>
      </c>
      <c r="J3265" s="4" t="s">
        <v>7861</v>
      </c>
      <c r="K3265" s="4" t="s">
        <v>1082</v>
      </c>
      <c r="L3265" s="4" t="s">
        <v>4605</v>
      </c>
      <c r="M3265" s="4"/>
      <c r="N3265" s="4" t="s">
        <v>1165</v>
      </c>
      <c r="O3265" s="4" t="s">
        <v>4240</v>
      </c>
      <c r="P3265" s="5" t="e">
        <v>#N/A</v>
      </c>
    </row>
    <row r="3266" spans="1:16" x14ac:dyDescent="0.35">
      <c r="A3266" s="4" t="s">
        <v>1437</v>
      </c>
      <c r="B3266" s="18" t="s">
        <v>11761</v>
      </c>
      <c r="C3266" s="34">
        <f t="shared" si="100"/>
        <v>3.4473011079625763E-5</v>
      </c>
      <c r="D3266" s="35">
        <f t="shared" si="101"/>
        <v>0.95150336801313795</v>
      </c>
      <c r="E3266" s="4" t="s">
        <v>1436</v>
      </c>
      <c r="F3266" s="4" t="s">
        <v>8279</v>
      </c>
      <c r="G3266" s="9">
        <v>5</v>
      </c>
      <c r="H3266" s="4">
        <v>2</v>
      </c>
      <c r="I3266" s="4" t="s">
        <v>3341</v>
      </c>
      <c r="J3266" s="4" t="s">
        <v>8255</v>
      </c>
      <c r="K3266" s="4" t="s">
        <v>984</v>
      </c>
      <c r="L3266" s="4" t="s">
        <v>3907</v>
      </c>
      <c r="M3266" s="4" t="s">
        <v>4542</v>
      </c>
      <c r="N3266" s="4" t="s">
        <v>1038</v>
      </c>
      <c r="O3266" s="4" t="s">
        <v>3811</v>
      </c>
      <c r="P3266" s="5" t="e">
        <v>#N/A</v>
      </c>
    </row>
    <row r="3267" spans="1:16" x14ac:dyDescent="0.35">
      <c r="A3267" s="4" t="s">
        <v>1437</v>
      </c>
      <c r="B3267" s="18" t="s">
        <v>11761</v>
      </c>
      <c r="C3267" s="34">
        <f t="shared" ref="C3267:C3330" si="102">G3267/$G$6705</f>
        <v>3.4473011079625763E-5</v>
      </c>
      <c r="D3267" s="35">
        <f t="shared" si="101"/>
        <v>0.95153784102421757</v>
      </c>
      <c r="E3267" s="4" t="s">
        <v>1436</v>
      </c>
      <c r="F3267" s="4" t="s">
        <v>8286</v>
      </c>
      <c r="G3267" s="9">
        <v>5</v>
      </c>
      <c r="H3267" s="4">
        <v>2</v>
      </c>
      <c r="I3267" s="4" t="s">
        <v>3341</v>
      </c>
      <c r="J3267" s="4" t="s">
        <v>8281</v>
      </c>
      <c r="K3267" s="4" t="s">
        <v>939</v>
      </c>
      <c r="L3267" s="4" t="s">
        <v>3614</v>
      </c>
      <c r="M3267" s="4"/>
      <c r="N3267" s="4" t="s">
        <v>977</v>
      </c>
      <c r="O3267" s="4" t="s">
        <v>3811</v>
      </c>
      <c r="P3267" s="5" t="e">
        <v>#N/A</v>
      </c>
    </row>
    <row r="3268" spans="1:16" x14ac:dyDescent="0.35">
      <c r="A3268" s="4" t="s">
        <v>1437</v>
      </c>
      <c r="B3268" s="18" t="s">
        <v>11761</v>
      </c>
      <c r="C3268" s="34">
        <f t="shared" si="102"/>
        <v>3.4473011079625763E-5</v>
      </c>
      <c r="D3268" s="35">
        <f t="shared" ref="D3268:D3331" si="103">D3267+C3268</f>
        <v>0.95157231403529718</v>
      </c>
      <c r="E3268" s="4" t="s">
        <v>1436</v>
      </c>
      <c r="F3268" s="4" t="s">
        <v>8290</v>
      </c>
      <c r="G3268" s="9">
        <v>5</v>
      </c>
      <c r="H3268" s="4">
        <v>2</v>
      </c>
      <c r="I3268" s="4" t="s">
        <v>3341</v>
      </c>
      <c r="J3268" s="4" t="s">
        <v>8291</v>
      </c>
      <c r="K3268" s="4" t="s">
        <v>1068</v>
      </c>
      <c r="L3268" s="4" t="s">
        <v>3828</v>
      </c>
      <c r="M3268" s="4" t="s">
        <v>4890</v>
      </c>
      <c r="N3268" s="4" t="s">
        <v>1147</v>
      </c>
      <c r="O3268" s="4" t="s">
        <v>3590</v>
      </c>
      <c r="P3268" s="5" t="e">
        <v>#N/A</v>
      </c>
    </row>
    <row r="3269" spans="1:16" x14ac:dyDescent="0.35">
      <c r="A3269" s="4" t="s">
        <v>1437</v>
      </c>
      <c r="B3269" s="18" t="s">
        <v>11761</v>
      </c>
      <c r="C3269" s="34">
        <f t="shared" si="102"/>
        <v>3.4473011079625763E-5</v>
      </c>
      <c r="D3269" s="35">
        <f t="shared" si="103"/>
        <v>0.9516067870463768</v>
      </c>
      <c r="E3269" s="4" t="s">
        <v>1436</v>
      </c>
      <c r="F3269" s="4" t="s">
        <v>8316</v>
      </c>
      <c r="G3269" s="9">
        <v>5</v>
      </c>
      <c r="H3269" s="4">
        <v>2</v>
      </c>
      <c r="I3269" s="4" t="s">
        <v>3399</v>
      </c>
      <c r="J3269" s="4" t="s">
        <v>5505</v>
      </c>
      <c r="K3269" s="4" t="s">
        <v>934</v>
      </c>
      <c r="L3269" s="4" t="s">
        <v>4205</v>
      </c>
      <c r="M3269" s="4" t="s">
        <v>4355</v>
      </c>
      <c r="N3269" s="4" t="s">
        <v>970</v>
      </c>
      <c r="O3269" s="4" t="s">
        <v>4026</v>
      </c>
      <c r="P3269" s="5" t="e">
        <v>#N/A</v>
      </c>
    </row>
    <row r="3270" spans="1:16" x14ac:dyDescent="0.35">
      <c r="A3270" s="4" t="s">
        <v>1437</v>
      </c>
      <c r="B3270" s="17" t="s">
        <v>11760</v>
      </c>
      <c r="C3270" s="34">
        <f t="shared" si="102"/>
        <v>3.4473011079625763E-5</v>
      </c>
      <c r="D3270" s="35">
        <f t="shared" si="103"/>
        <v>0.95164126005745642</v>
      </c>
      <c r="E3270" s="4" t="s">
        <v>1436</v>
      </c>
      <c r="F3270" s="4" t="s">
        <v>8325</v>
      </c>
      <c r="G3270" s="9">
        <v>5</v>
      </c>
      <c r="H3270" s="4">
        <v>0</v>
      </c>
      <c r="I3270" s="4" t="s">
        <v>3399</v>
      </c>
      <c r="J3270" s="4" t="s">
        <v>4781</v>
      </c>
      <c r="K3270" s="4" t="s">
        <v>1240</v>
      </c>
      <c r="L3270" s="4" t="s">
        <v>3456</v>
      </c>
      <c r="M3270" s="4" t="s">
        <v>3421</v>
      </c>
      <c r="N3270" s="4" t="s">
        <v>1328</v>
      </c>
      <c r="O3270" s="4" t="s">
        <v>4170</v>
      </c>
      <c r="P3270" s="5" t="e">
        <v>#N/A</v>
      </c>
    </row>
    <row r="3271" spans="1:16" x14ac:dyDescent="0.35">
      <c r="A3271" s="4" t="s">
        <v>1437</v>
      </c>
      <c r="B3271" s="17" t="s">
        <v>11760</v>
      </c>
      <c r="C3271" s="34">
        <f t="shared" si="102"/>
        <v>3.4473011079625763E-5</v>
      </c>
      <c r="D3271" s="35">
        <f t="shared" si="103"/>
        <v>0.95167573306853603</v>
      </c>
      <c r="E3271" s="4" t="s">
        <v>1436</v>
      </c>
      <c r="F3271" s="4" t="s">
        <v>8366</v>
      </c>
      <c r="G3271" s="9">
        <v>5</v>
      </c>
      <c r="H3271" s="4">
        <v>0</v>
      </c>
      <c r="I3271" s="4" t="s">
        <v>3472</v>
      </c>
      <c r="J3271" s="4" t="s">
        <v>8367</v>
      </c>
      <c r="K3271" s="4" t="s">
        <v>922</v>
      </c>
      <c r="L3271" s="4" t="s">
        <v>3739</v>
      </c>
      <c r="M3271" s="4"/>
      <c r="N3271" s="4" t="s">
        <v>954</v>
      </c>
      <c r="O3271" s="4" t="s">
        <v>3422</v>
      </c>
      <c r="P3271" s="5" t="e">
        <v>#N/A</v>
      </c>
    </row>
    <row r="3272" spans="1:16" x14ac:dyDescent="0.35">
      <c r="A3272" s="4" t="s">
        <v>1437</v>
      </c>
      <c r="B3272" s="17" t="s">
        <v>11760</v>
      </c>
      <c r="C3272" s="34">
        <f t="shared" si="102"/>
        <v>3.4473011079625763E-5</v>
      </c>
      <c r="D3272" s="35">
        <f t="shared" si="103"/>
        <v>0.95171020607961565</v>
      </c>
      <c r="E3272" s="4" t="s">
        <v>1436</v>
      </c>
      <c r="F3272" s="4" t="s">
        <v>8368</v>
      </c>
      <c r="G3272" s="9">
        <v>5</v>
      </c>
      <c r="H3272" s="4">
        <v>0</v>
      </c>
      <c r="I3272" s="4" t="s">
        <v>3472</v>
      </c>
      <c r="J3272" s="4" t="s">
        <v>8367</v>
      </c>
      <c r="K3272" s="4" t="s">
        <v>902</v>
      </c>
      <c r="L3272" s="4" t="s">
        <v>3739</v>
      </c>
      <c r="M3272" s="4"/>
      <c r="N3272" s="4" t="s">
        <v>926</v>
      </c>
      <c r="O3272" s="4" t="s">
        <v>3357</v>
      </c>
      <c r="P3272" s="5" t="e">
        <v>#N/A</v>
      </c>
    </row>
    <row r="3273" spans="1:16" x14ac:dyDescent="0.35">
      <c r="A3273" s="4" t="s">
        <v>1437</v>
      </c>
      <c r="B3273" s="17" t="s">
        <v>11760</v>
      </c>
      <c r="C3273" s="34">
        <f t="shared" si="102"/>
        <v>3.4473011079625763E-5</v>
      </c>
      <c r="D3273" s="35">
        <f t="shared" si="103"/>
        <v>0.95174467909069527</v>
      </c>
      <c r="E3273" s="4" t="s">
        <v>1436</v>
      </c>
      <c r="F3273" s="4" t="s">
        <v>8395</v>
      </c>
      <c r="G3273" s="9">
        <v>5</v>
      </c>
      <c r="H3273" s="4">
        <v>0</v>
      </c>
      <c r="I3273" s="4" t="s">
        <v>4033</v>
      </c>
      <c r="J3273" s="4" t="s">
        <v>8396</v>
      </c>
      <c r="K3273" s="4" t="s">
        <v>922</v>
      </c>
      <c r="L3273" s="4" t="s">
        <v>3588</v>
      </c>
      <c r="M3273" s="4"/>
      <c r="N3273" s="4" t="s">
        <v>954</v>
      </c>
      <c r="O3273" s="4" t="s">
        <v>3205</v>
      </c>
      <c r="P3273" s="5" t="e">
        <v>#N/A</v>
      </c>
    </row>
    <row r="3274" spans="1:16" x14ac:dyDescent="0.35">
      <c r="A3274" s="4" t="s">
        <v>1437</v>
      </c>
      <c r="B3274" s="17" t="s">
        <v>11760</v>
      </c>
      <c r="C3274" s="34">
        <f t="shared" si="102"/>
        <v>3.4473011079625763E-5</v>
      </c>
      <c r="D3274" s="35">
        <f t="shared" si="103"/>
        <v>0.95177915210177488</v>
      </c>
      <c r="E3274" s="4" t="s">
        <v>1436</v>
      </c>
      <c r="F3274" s="4" t="s">
        <v>8451</v>
      </c>
      <c r="G3274" s="9">
        <v>5</v>
      </c>
      <c r="H3274" s="4">
        <v>0</v>
      </c>
      <c r="I3274" s="4" t="s">
        <v>3519</v>
      </c>
      <c r="J3274" s="4" t="s">
        <v>4451</v>
      </c>
      <c r="K3274" s="4" t="s">
        <v>959</v>
      </c>
      <c r="L3274" s="4" t="s">
        <v>3588</v>
      </c>
      <c r="M3274" s="4" t="s">
        <v>4157</v>
      </c>
      <c r="N3274" s="4" t="s">
        <v>1004</v>
      </c>
      <c r="O3274" s="4" t="s">
        <v>3422</v>
      </c>
      <c r="P3274" s="5" t="e">
        <v>#N/A</v>
      </c>
    </row>
    <row r="3275" spans="1:16" x14ac:dyDescent="0.35">
      <c r="A3275" s="4" t="s">
        <v>1437</v>
      </c>
      <c r="B3275" s="18" t="s">
        <v>11761</v>
      </c>
      <c r="C3275" s="34">
        <f t="shared" si="102"/>
        <v>3.4473011079625763E-5</v>
      </c>
      <c r="D3275" s="35">
        <f t="shared" si="103"/>
        <v>0.9518136251128545</v>
      </c>
      <c r="E3275" s="4" t="s">
        <v>1436</v>
      </c>
      <c r="F3275" s="4" t="s">
        <v>8457</v>
      </c>
      <c r="G3275" s="9">
        <v>5</v>
      </c>
      <c r="H3275" s="4">
        <v>1</v>
      </c>
      <c r="I3275" s="4" t="s">
        <v>5631</v>
      </c>
      <c r="J3275" s="4" t="s">
        <v>8458</v>
      </c>
      <c r="K3275" s="4" t="s">
        <v>948</v>
      </c>
      <c r="L3275" s="4" t="s">
        <v>5841</v>
      </c>
      <c r="M3275" s="4"/>
      <c r="N3275" s="4" t="s">
        <v>989</v>
      </c>
      <c r="O3275" s="4" t="s">
        <v>3448</v>
      </c>
      <c r="P3275" s="5" t="e">
        <v>#N/A</v>
      </c>
    </row>
    <row r="3276" spans="1:16" x14ac:dyDescent="0.35">
      <c r="A3276" s="4" t="s">
        <v>1437</v>
      </c>
      <c r="B3276" s="18" t="s">
        <v>11761</v>
      </c>
      <c r="C3276" s="34">
        <f t="shared" si="102"/>
        <v>3.4473011079625763E-5</v>
      </c>
      <c r="D3276" s="35">
        <f t="shared" si="103"/>
        <v>0.95184809812393412</v>
      </c>
      <c r="E3276" s="4" t="s">
        <v>1436</v>
      </c>
      <c r="F3276" s="4" t="s">
        <v>8491</v>
      </c>
      <c r="G3276" s="9">
        <v>5</v>
      </c>
      <c r="H3276" s="4">
        <v>3</v>
      </c>
      <c r="I3276" s="4" t="s">
        <v>3399</v>
      </c>
      <c r="J3276" s="4" t="s">
        <v>4781</v>
      </c>
      <c r="K3276" s="4" t="s">
        <v>1078</v>
      </c>
      <c r="L3276" s="4" t="s">
        <v>3397</v>
      </c>
      <c r="M3276" s="4" t="s">
        <v>3421</v>
      </c>
      <c r="N3276" s="4" t="s">
        <v>1159</v>
      </c>
      <c r="O3276" s="4" t="s">
        <v>3426</v>
      </c>
      <c r="P3276" s="5" t="e">
        <v>#N/A</v>
      </c>
    </row>
    <row r="3277" spans="1:16" x14ac:dyDescent="0.35">
      <c r="A3277" s="4" t="s">
        <v>1437</v>
      </c>
      <c r="B3277" s="17" t="s">
        <v>11760</v>
      </c>
      <c r="C3277" s="34">
        <f t="shared" si="102"/>
        <v>3.4473011079625763E-5</v>
      </c>
      <c r="D3277" s="35">
        <f t="shared" si="103"/>
        <v>0.95188257113501373</v>
      </c>
      <c r="E3277" s="4" t="s">
        <v>1436</v>
      </c>
      <c r="F3277" s="4" t="s">
        <v>8534</v>
      </c>
      <c r="G3277" s="9">
        <v>5</v>
      </c>
      <c r="H3277" s="4">
        <v>0</v>
      </c>
      <c r="I3277" s="4" t="s">
        <v>3452</v>
      </c>
      <c r="J3277" s="4" t="s">
        <v>8532</v>
      </c>
      <c r="K3277" s="4" t="s">
        <v>966</v>
      </c>
      <c r="L3277" s="4" t="s">
        <v>3456</v>
      </c>
      <c r="M3277" s="4" t="s">
        <v>6664</v>
      </c>
      <c r="N3277" s="4" t="s">
        <v>1014</v>
      </c>
      <c r="O3277" s="4" t="s">
        <v>3378</v>
      </c>
      <c r="P3277" s="5" t="e">
        <v>#N/A</v>
      </c>
    </row>
    <row r="3278" spans="1:16" x14ac:dyDescent="0.35">
      <c r="A3278" s="4" t="s">
        <v>1437</v>
      </c>
      <c r="B3278" s="18" t="s">
        <v>11761</v>
      </c>
      <c r="C3278" s="34">
        <f t="shared" si="102"/>
        <v>3.4473011079625763E-5</v>
      </c>
      <c r="D3278" s="35">
        <f t="shared" si="103"/>
        <v>0.95191704414609335</v>
      </c>
      <c r="E3278" s="4" t="s">
        <v>1436</v>
      </c>
      <c r="F3278" s="4" t="s">
        <v>8537</v>
      </c>
      <c r="G3278" s="9">
        <v>5</v>
      </c>
      <c r="H3278" s="4">
        <v>4</v>
      </c>
      <c r="I3278" s="4" t="s">
        <v>3452</v>
      </c>
      <c r="J3278" s="4" t="s">
        <v>8532</v>
      </c>
      <c r="K3278" s="4" t="s">
        <v>969</v>
      </c>
      <c r="L3278" s="4" t="s">
        <v>3739</v>
      </c>
      <c r="M3278" s="4" t="s">
        <v>6664</v>
      </c>
      <c r="N3278" s="4" t="s">
        <v>1018</v>
      </c>
      <c r="O3278" s="4" t="s">
        <v>3389</v>
      </c>
      <c r="P3278" s="5" t="e">
        <v>#N/A</v>
      </c>
    </row>
    <row r="3279" spans="1:16" x14ac:dyDescent="0.35">
      <c r="A3279" s="4" t="s">
        <v>1437</v>
      </c>
      <c r="B3279" s="17" t="s">
        <v>11760</v>
      </c>
      <c r="C3279" s="34">
        <f t="shared" si="102"/>
        <v>3.4473011079625763E-5</v>
      </c>
      <c r="D3279" s="35">
        <f t="shared" si="103"/>
        <v>0.95195151715717297</v>
      </c>
      <c r="E3279" s="4" t="s">
        <v>1436</v>
      </c>
      <c r="F3279" s="4" t="s">
        <v>8583</v>
      </c>
      <c r="G3279" s="9">
        <v>5</v>
      </c>
      <c r="H3279" s="4">
        <v>0</v>
      </c>
      <c r="I3279" s="4" t="s">
        <v>3594</v>
      </c>
      <c r="J3279" s="4" t="s">
        <v>8584</v>
      </c>
      <c r="K3279" s="4" t="s">
        <v>937</v>
      </c>
      <c r="L3279" s="4" t="s">
        <v>6618</v>
      </c>
      <c r="M3279" s="4"/>
      <c r="N3279" s="4" t="s">
        <v>974</v>
      </c>
      <c r="O3279" s="4" t="s">
        <v>4874</v>
      </c>
      <c r="P3279" s="5" t="e">
        <v>#N/A</v>
      </c>
    </row>
    <row r="3280" spans="1:16" x14ac:dyDescent="0.35">
      <c r="A3280" s="4" t="s">
        <v>1437</v>
      </c>
      <c r="B3280" s="17" t="s">
        <v>11760</v>
      </c>
      <c r="C3280" s="34">
        <f t="shared" si="102"/>
        <v>3.4473011079625763E-5</v>
      </c>
      <c r="D3280" s="35">
        <f t="shared" si="103"/>
        <v>0.95198599016825258</v>
      </c>
      <c r="E3280" s="4" t="s">
        <v>1436</v>
      </c>
      <c r="F3280" s="4" t="s">
        <v>8609</v>
      </c>
      <c r="G3280" s="9">
        <v>5</v>
      </c>
      <c r="H3280" s="4">
        <v>0</v>
      </c>
      <c r="I3280" s="4" t="s">
        <v>4075</v>
      </c>
      <c r="J3280" s="4" t="s">
        <v>4529</v>
      </c>
      <c r="K3280" s="4" t="s">
        <v>967</v>
      </c>
      <c r="L3280" s="4" t="s">
        <v>6618</v>
      </c>
      <c r="M3280" s="4" t="s">
        <v>7101</v>
      </c>
      <c r="N3280" s="4" t="s">
        <v>1015</v>
      </c>
      <c r="O3280" s="4" t="s">
        <v>4080</v>
      </c>
      <c r="P3280" s="5" t="e">
        <v>#N/A</v>
      </c>
    </row>
    <row r="3281" spans="1:16" x14ac:dyDescent="0.35">
      <c r="A3281" s="4" t="s">
        <v>1437</v>
      </c>
      <c r="B3281" s="18" t="s">
        <v>11761</v>
      </c>
      <c r="C3281" s="34">
        <f t="shared" si="102"/>
        <v>3.4473011079625763E-5</v>
      </c>
      <c r="D3281" s="35">
        <f t="shared" si="103"/>
        <v>0.9520204631793322</v>
      </c>
      <c r="E3281" s="4" t="s">
        <v>1436</v>
      </c>
      <c r="F3281" s="4" t="s">
        <v>8681</v>
      </c>
      <c r="G3281" s="9">
        <v>5</v>
      </c>
      <c r="H3281" s="4">
        <v>2</v>
      </c>
      <c r="I3281" s="4" t="s">
        <v>3452</v>
      </c>
      <c r="J3281" s="4" t="s">
        <v>8137</v>
      </c>
      <c r="K3281" s="4" t="s">
        <v>1029</v>
      </c>
      <c r="L3281" s="4" t="s">
        <v>6618</v>
      </c>
      <c r="M3281" s="4" t="s">
        <v>4902</v>
      </c>
      <c r="N3281" s="4" t="s">
        <v>1097</v>
      </c>
      <c r="O3281" s="4" t="s">
        <v>1846</v>
      </c>
      <c r="P3281" s="5" t="e">
        <v>#N/A</v>
      </c>
    </row>
    <row r="3282" spans="1:16" x14ac:dyDescent="0.35">
      <c r="A3282" s="4" t="s">
        <v>1437</v>
      </c>
      <c r="B3282" s="17" t="s">
        <v>11760</v>
      </c>
      <c r="C3282" s="34">
        <f t="shared" si="102"/>
        <v>3.4473011079625763E-5</v>
      </c>
      <c r="D3282" s="35">
        <f t="shared" si="103"/>
        <v>0.95205493619041182</v>
      </c>
      <c r="E3282" s="4" t="s">
        <v>1436</v>
      </c>
      <c r="F3282" s="4" t="s">
        <v>8709</v>
      </c>
      <c r="G3282" s="9">
        <v>5</v>
      </c>
      <c r="H3282" s="4">
        <v>0</v>
      </c>
      <c r="I3282" s="4" t="s">
        <v>3472</v>
      </c>
      <c r="J3282" s="4" t="s">
        <v>8556</v>
      </c>
      <c r="K3282" s="4" t="s">
        <v>922</v>
      </c>
      <c r="L3282" s="4" t="s">
        <v>3748</v>
      </c>
      <c r="M3282" s="4" t="s">
        <v>8557</v>
      </c>
      <c r="N3282" s="4" t="s">
        <v>954</v>
      </c>
      <c r="O3282" s="4" t="s">
        <v>3357</v>
      </c>
      <c r="P3282" s="5" t="e">
        <v>#N/A</v>
      </c>
    </row>
    <row r="3283" spans="1:16" x14ac:dyDescent="0.35">
      <c r="A3283" s="4" t="s">
        <v>1437</v>
      </c>
      <c r="B3283" s="18" t="s">
        <v>11761</v>
      </c>
      <c r="C3283" s="34">
        <f t="shared" si="102"/>
        <v>3.4473011079625763E-5</v>
      </c>
      <c r="D3283" s="35">
        <f t="shared" si="103"/>
        <v>0.95208940920149143</v>
      </c>
      <c r="E3283" s="4" t="s">
        <v>1436</v>
      </c>
      <c r="F3283" s="4" t="s">
        <v>8710</v>
      </c>
      <c r="G3283" s="9">
        <v>5</v>
      </c>
      <c r="H3283" s="4">
        <v>2</v>
      </c>
      <c r="I3283" s="4" t="s">
        <v>3341</v>
      </c>
      <c r="J3283" s="4" t="s">
        <v>8711</v>
      </c>
      <c r="K3283" s="4" t="s">
        <v>939</v>
      </c>
      <c r="L3283" s="4" t="s">
        <v>4176</v>
      </c>
      <c r="M3283" s="4" t="s">
        <v>3988</v>
      </c>
      <c r="N3283" s="4" t="s">
        <v>977</v>
      </c>
      <c r="O3283" s="4" t="s">
        <v>3811</v>
      </c>
      <c r="P3283" s="5" t="e">
        <v>#N/A</v>
      </c>
    </row>
    <row r="3284" spans="1:16" x14ac:dyDescent="0.35">
      <c r="A3284" s="4" t="s">
        <v>1437</v>
      </c>
      <c r="B3284" s="18" t="s">
        <v>11761</v>
      </c>
      <c r="C3284" s="34">
        <f t="shared" si="102"/>
        <v>3.4473011079625763E-5</v>
      </c>
      <c r="D3284" s="35">
        <f t="shared" si="103"/>
        <v>0.95212388221257105</v>
      </c>
      <c r="E3284" s="4" t="s">
        <v>1436</v>
      </c>
      <c r="F3284" s="4" t="s">
        <v>8717</v>
      </c>
      <c r="G3284" s="9">
        <v>5</v>
      </c>
      <c r="H3284" s="4">
        <v>2</v>
      </c>
      <c r="I3284" s="4" t="s">
        <v>3341</v>
      </c>
      <c r="J3284" s="4" t="s">
        <v>8711</v>
      </c>
      <c r="K3284" s="4" t="s">
        <v>969</v>
      </c>
      <c r="L3284" s="4" t="s">
        <v>4176</v>
      </c>
      <c r="M3284" s="4" t="s">
        <v>3955</v>
      </c>
      <c r="N3284" s="4" t="s">
        <v>1018</v>
      </c>
      <c r="O3284" s="4" t="s">
        <v>3811</v>
      </c>
      <c r="P3284" s="5" t="e">
        <v>#N/A</v>
      </c>
    </row>
    <row r="3285" spans="1:16" x14ac:dyDescent="0.35">
      <c r="A3285" s="4" t="s">
        <v>1437</v>
      </c>
      <c r="B3285" s="17" t="s">
        <v>11760</v>
      </c>
      <c r="C3285" s="34">
        <f t="shared" si="102"/>
        <v>3.4473011079625763E-5</v>
      </c>
      <c r="D3285" s="35">
        <f t="shared" si="103"/>
        <v>0.95215835522365067</v>
      </c>
      <c r="E3285" s="4" t="s">
        <v>1436</v>
      </c>
      <c r="F3285" s="4" t="s">
        <v>8778</v>
      </c>
      <c r="G3285" s="9">
        <v>5</v>
      </c>
      <c r="H3285" s="4">
        <v>0</v>
      </c>
      <c r="I3285" s="4" t="s">
        <v>3341</v>
      </c>
      <c r="J3285" s="4" t="s">
        <v>8274</v>
      </c>
      <c r="K3285" s="4" t="s">
        <v>1145</v>
      </c>
      <c r="L3285" s="4" t="s">
        <v>3593</v>
      </c>
      <c r="M3285" s="4"/>
      <c r="N3285" s="4" t="s">
        <v>1241</v>
      </c>
      <c r="O3285" s="4" t="s">
        <v>3590</v>
      </c>
      <c r="P3285" s="5" t="e">
        <v>#N/A</v>
      </c>
    </row>
    <row r="3286" spans="1:16" x14ac:dyDescent="0.35">
      <c r="A3286" s="4" t="s">
        <v>1437</v>
      </c>
      <c r="B3286" s="18" t="s">
        <v>11761</v>
      </c>
      <c r="C3286" s="34">
        <f t="shared" si="102"/>
        <v>3.4473011079625763E-5</v>
      </c>
      <c r="D3286" s="35">
        <f t="shared" si="103"/>
        <v>0.95219282823473028</v>
      </c>
      <c r="E3286" s="4" t="s">
        <v>1436</v>
      </c>
      <c r="F3286" s="4" t="s">
        <v>8824</v>
      </c>
      <c r="G3286" s="9">
        <v>5</v>
      </c>
      <c r="H3286" s="4">
        <v>5</v>
      </c>
      <c r="I3286" s="4" t="s">
        <v>3399</v>
      </c>
      <c r="J3286" s="4" t="s">
        <v>3750</v>
      </c>
      <c r="K3286" s="4" t="s">
        <v>1024</v>
      </c>
      <c r="L3286" s="4" t="s">
        <v>3606</v>
      </c>
      <c r="M3286" s="4" t="s">
        <v>3756</v>
      </c>
      <c r="N3286" s="4" t="s">
        <v>1090</v>
      </c>
      <c r="O3286" s="4" t="s">
        <v>3759</v>
      </c>
      <c r="P3286" s="5" t="e">
        <v>#N/A</v>
      </c>
    </row>
    <row r="3287" spans="1:16" x14ac:dyDescent="0.35">
      <c r="A3287" s="4" t="s">
        <v>1437</v>
      </c>
      <c r="B3287" s="17" t="s">
        <v>11760</v>
      </c>
      <c r="C3287" s="34">
        <f t="shared" si="102"/>
        <v>3.4473011079625763E-5</v>
      </c>
      <c r="D3287" s="35">
        <f t="shared" si="103"/>
        <v>0.9522273012458099</v>
      </c>
      <c r="E3287" s="4" t="s">
        <v>1436</v>
      </c>
      <c r="F3287" s="4" t="s">
        <v>8961</v>
      </c>
      <c r="G3287" s="9">
        <v>5</v>
      </c>
      <c r="H3287" s="4">
        <v>0</v>
      </c>
      <c r="I3287" s="4" t="s">
        <v>3352</v>
      </c>
      <c r="J3287" s="4" t="s">
        <v>8960</v>
      </c>
      <c r="K3287" s="4" t="s">
        <v>983</v>
      </c>
      <c r="L3287" s="4" t="s">
        <v>4662</v>
      </c>
      <c r="M3287" s="4"/>
      <c r="N3287" s="4" t="s">
        <v>1037</v>
      </c>
      <c r="O3287" s="4" t="s">
        <v>4077</v>
      </c>
      <c r="P3287" s="5" t="e">
        <v>#N/A</v>
      </c>
    </row>
    <row r="3288" spans="1:16" x14ac:dyDescent="0.35">
      <c r="A3288" s="4" t="s">
        <v>1437</v>
      </c>
      <c r="B3288" s="17" t="s">
        <v>11760</v>
      </c>
      <c r="C3288" s="34">
        <f t="shared" si="102"/>
        <v>3.4473011079625763E-5</v>
      </c>
      <c r="D3288" s="35">
        <f t="shared" si="103"/>
        <v>0.95226177425688951</v>
      </c>
      <c r="E3288" s="4" t="s">
        <v>1436</v>
      </c>
      <c r="F3288" s="4" t="s">
        <v>8985</v>
      </c>
      <c r="G3288" s="9">
        <v>5</v>
      </c>
      <c r="H3288" s="4">
        <v>0</v>
      </c>
      <c r="I3288" s="4" t="s">
        <v>3352</v>
      </c>
      <c r="J3288" s="4" t="s">
        <v>4266</v>
      </c>
      <c r="K3288" s="4" t="s">
        <v>904</v>
      </c>
      <c r="L3288" s="4" t="s">
        <v>4662</v>
      </c>
      <c r="M3288" s="4"/>
      <c r="N3288" s="4" t="s">
        <v>929</v>
      </c>
      <c r="O3288" s="4" t="s">
        <v>5922</v>
      </c>
      <c r="P3288" s="5" t="e">
        <v>#N/A</v>
      </c>
    </row>
    <row r="3289" spans="1:16" x14ac:dyDescent="0.35">
      <c r="A3289" s="4" t="s">
        <v>1437</v>
      </c>
      <c r="B3289" s="18" t="s">
        <v>11761</v>
      </c>
      <c r="C3289" s="34">
        <f t="shared" si="102"/>
        <v>3.4473011079625763E-5</v>
      </c>
      <c r="D3289" s="35">
        <f t="shared" si="103"/>
        <v>0.95229624726796913</v>
      </c>
      <c r="E3289" s="4" t="s">
        <v>1436</v>
      </c>
      <c r="F3289" s="4" t="s">
        <v>9014</v>
      </c>
      <c r="G3289" s="9">
        <v>5</v>
      </c>
      <c r="H3289" s="4">
        <v>2</v>
      </c>
      <c r="I3289" s="4" t="s">
        <v>3341</v>
      </c>
      <c r="J3289" s="4" t="s">
        <v>8851</v>
      </c>
      <c r="K3289" s="4" t="s">
        <v>1059</v>
      </c>
      <c r="L3289" s="4" t="s">
        <v>3752</v>
      </c>
      <c r="M3289" s="4" t="s">
        <v>3723</v>
      </c>
      <c r="N3289" s="4" t="s">
        <v>1136</v>
      </c>
      <c r="O3289" s="4" t="s">
        <v>3590</v>
      </c>
      <c r="P3289" s="5" t="e">
        <v>#N/A</v>
      </c>
    </row>
    <row r="3290" spans="1:16" x14ac:dyDescent="0.35">
      <c r="A3290" s="4" t="s">
        <v>1437</v>
      </c>
      <c r="B3290" s="17" t="s">
        <v>11760</v>
      </c>
      <c r="C3290" s="34">
        <f t="shared" si="102"/>
        <v>3.4473011079625763E-5</v>
      </c>
      <c r="D3290" s="35">
        <f t="shared" si="103"/>
        <v>0.95233072027904875</v>
      </c>
      <c r="E3290" s="4" t="s">
        <v>1436</v>
      </c>
      <c r="F3290" s="4" t="s">
        <v>9082</v>
      </c>
      <c r="G3290" s="9">
        <v>5</v>
      </c>
      <c r="H3290" s="4">
        <v>0</v>
      </c>
      <c r="I3290" s="4" t="s">
        <v>3352</v>
      </c>
      <c r="J3290" s="4" t="s">
        <v>4261</v>
      </c>
      <c r="K3290" s="4" t="s">
        <v>970</v>
      </c>
      <c r="L3290" s="4" t="s">
        <v>8271</v>
      </c>
      <c r="M3290" s="4" t="s">
        <v>3756</v>
      </c>
      <c r="N3290" s="4" t="s">
        <v>1019</v>
      </c>
      <c r="O3290" s="4" t="s">
        <v>3476</v>
      </c>
      <c r="P3290" s="5" t="e">
        <v>#N/A</v>
      </c>
    </row>
    <row r="3291" spans="1:16" x14ac:dyDescent="0.35">
      <c r="A3291" s="4" t="s">
        <v>1437</v>
      </c>
      <c r="B3291" s="18" t="s">
        <v>11761</v>
      </c>
      <c r="C3291" s="34">
        <f t="shared" si="102"/>
        <v>3.4473011079625763E-5</v>
      </c>
      <c r="D3291" s="35">
        <f t="shared" si="103"/>
        <v>0.95236519329012836</v>
      </c>
      <c r="E3291" s="4" t="s">
        <v>1436</v>
      </c>
      <c r="F3291" s="4" t="s">
        <v>9101</v>
      </c>
      <c r="G3291" s="9">
        <v>5</v>
      </c>
      <c r="H3291" s="4">
        <v>2</v>
      </c>
      <c r="I3291" s="4" t="s">
        <v>3594</v>
      </c>
      <c r="J3291" s="4" t="s">
        <v>7196</v>
      </c>
      <c r="K3291" s="4" t="s">
        <v>1078</v>
      </c>
      <c r="L3291" s="4" t="s">
        <v>4662</v>
      </c>
      <c r="M3291" s="4" t="s">
        <v>4252</v>
      </c>
      <c r="N3291" s="4" t="s">
        <v>1159</v>
      </c>
      <c r="O3291" s="4" t="s">
        <v>4240</v>
      </c>
      <c r="P3291" s="5" t="e">
        <v>#N/A</v>
      </c>
    </row>
    <row r="3292" spans="1:16" x14ac:dyDescent="0.35">
      <c r="A3292" s="4" t="s">
        <v>1437</v>
      </c>
      <c r="B3292" s="18" t="s">
        <v>11761</v>
      </c>
      <c r="C3292" s="34">
        <f t="shared" si="102"/>
        <v>3.4473011079625763E-5</v>
      </c>
      <c r="D3292" s="35">
        <f t="shared" si="103"/>
        <v>0.95239966630120798</v>
      </c>
      <c r="E3292" s="4" t="s">
        <v>1436</v>
      </c>
      <c r="F3292" s="4" t="s">
        <v>9103</v>
      </c>
      <c r="G3292" s="9">
        <v>5</v>
      </c>
      <c r="H3292" s="4">
        <v>5</v>
      </c>
      <c r="I3292" s="4" t="s">
        <v>3399</v>
      </c>
      <c r="J3292" s="4" t="s">
        <v>8860</v>
      </c>
      <c r="K3292" s="4" t="s">
        <v>954</v>
      </c>
      <c r="L3292" s="4" t="s">
        <v>4662</v>
      </c>
      <c r="M3292" s="4" t="s">
        <v>7040</v>
      </c>
      <c r="N3292" s="4" t="s">
        <v>997</v>
      </c>
      <c r="O3292" s="4" t="s">
        <v>3757</v>
      </c>
      <c r="P3292" s="5" t="e">
        <v>#N/A</v>
      </c>
    </row>
    <row r="3293" spans="1:16" x14ac:dyDescent="0.35">
      <c r="A3293" s="4" t="s">
        <v>1437</v>
      </c>
      <c r="B3293" s="18" t="s">
        <v>11761</v>
      </c>
      <c r="C3293" s="34">
        <f t="shared" si="102"/>
        <v>3.4473011079625763E-5</v>
      </c>
      <c r="D3293" s="35">
        <f t="shared" si="103"/>
        <v>0.9524341393122876</v>
      </c>
      <c r="E3293" s="4" t="s">
        <v>1436</v>
      </c>
      <c r="F3293" s="4" t="s">
        <v>9107</v>
      </c>
      <c r="G3293" s="9">
        <v>5</v>
      </c>
      <c r="H3293" s="4">
        <v>2</v>
      </c>
      <c r="I3293" s="4" t="s">
        <v>3341</v>
      </c>
      <c r="J3293" s="4" t="s">
        <v>6640</v>
      </c>
      <c r="K3293" s="4" t="s">
        <v>1237</v>
      </c>
      <c r="L3293" s="4" t="s">
        <v>3362</v>
      </c>
      <c r="M3293" s="4" t="s">
        <v>4748</v>
      </c>
      <c r="N3293" s="4" t="s">
        <v>1323</v>
      </c>
      <c r="O3293" s="4" t="s">
        <v>3763</v>
      </c>
      <c r="P3293" s="5" t="e">
        <v>#N/A</v>
      </c>
    </row>
    <row r="3294" spans="1:16" x14ac:dyDescent="0.35">
      <c r="A3294" s="4" t="s">
        <v>1437</v>
      </c>
      <c r="B3294" s="17" t="s">
        <v>11760</v>
      </c>
      <c r="C3294" s="34">
        <f t="shared" si="102"/>
        <v>3.4473011079625763E-5</v>
      </c>
      <c r="D3294" s="35">
        <f t="shared" si="103"/>
        <v>0.95246861232336721</v>
      </c>
      <c r="E3294" s="4" t="s">
        <v>1436</v>
      </c>
      <c r="F3294" s="4" t="s">
        <v>9127</v>
      </c>
      <c r="G3294" s="9">
        <v>5</v>
      </c>
      <c r="H3294" s="4">
        <v>0</v>
      </c>
      <c r="I3294" s="4" t="s">
        <v>4051</v>
      </c>
      <c r="J3294" s="4" t="s">
        <v>9124</v>
      </c>
      <c r="K3294" s="4" t="s">
        <v>900</v>
      </c>
      <c r="L3294" s="4" t="s">
        <v>3752</v>
      </c>
      <c r="M3294" s="4" t="s">
        <v>8557</v>
      </c>
      <c r="N3294" s="4" t="s">
        <v>924</v>
      </c>
      <c r="O3294" s="4" t="s">
        <v>5078</v>
      </c>
      <c r="P3294" s="5" t="e">
        <v>#N/A</v>
      </c>
    </row>
    <row r="3295" spans="1:16" x14ac:dyDescent="0.35">
      <c r="A3295" s="4" t="s">
        <v>1437</v>
      </c>
      <c r="B3295" s="18" t="s">
        <v>11761</v>
      </c>
      <c r="C3295" s="34">
        <f t="shared" si="102"/>
        <v>3.4473011079625763E-5</v>
      </c>
      <c r="D3295" s="35">
        <f t="shared" si="103"/>
        <v>0.95250308533444683</v>
      </c>
      <c r="E3295" s="4" t="s">
        <v>1436</v>
      </c>
      <c r="F3295" s="4" t="s">
        <v>9140</v>
      </c>
      <c r="G3295" s="9">
        <v>5</v>
      </c>
      <c r="H3295" s="4">
        <v>2</v>
      </c>
      <c r="I3295" s="4" t="s">
        <v>3490</v>
      </c>
      <c r="J3295" s="4" t="s">
        <v>8389</v>
      </c>
      <c r="K3295" s="4" t="s">
        <v>1220</v>
      </c>
      <c r="L3295" s="4" t="s">
        <v>4179</v>
      </c>
      <c r="M3295" s="4" t="s">
        <v>3474</v>
      </c>
      <c r="N3295" s="4" t="s">
        <v>1309</v>
      </c>
      <c r="O3295" s="4" t="s">
        <v>3885</v>
      </c>
      <c r="P3295" s="5" t="e">
        <v>#N/A</v>
      </c>
    </row>
    <row r="3296" spans="1:16" x14ac:dyDescent="0.35">
      <c r="A3296" s="4" t="s">
        <v>1437</v>
      </c>
      <c r="B3296" s="18" t="s">
        <v>11761</v>
      </c>
      <c r="C3296" s="34">
        <f t="shared" si="102"/>
        <v>3.4473011079625763E-5</v>
      </c>
      <c r="D3296" s="35">
        <f t="shared" si="103"/>
        <v>0.95253755834552645</v>
      </c>
      <c r="E3296" s="4" t="s">
        <v>1436</v>
      </c>
      <c r="F3296" s="4" t="s">
        <v>9180</v>
      </c>
      <c r="G3296" s="9">
        <v>5</v>
      </c>
      <c r="H3296" s="4">
        <v>2</v>
      </c>
      <c r="I3296" s="4" t="s">
        <v>3359</v>
      </c>
      <c r="J3296" s="4" t="s">
        <v>4795</v>
      </c>
      <c r="K3296" s="4" t="s">
        <v>996</v>
      </c>
      <c r="L3296" s="4" t="s">
        <v>3362</v>
      </c>
      <c r="M3296" s="4" t="s">
        <v>4252</v>
      </c>
      <c r="N3296" s="4" t="s">
        <v>1054</v>
      </c>
      <c r="O3296" s="4" t="s">
        <v>1846</v>
      </c>
      <c r="P3296" s="5" t="s">
        <v>11901</v>
      </c>
    </row>
    <row r="3297" spans="1:16" x14ac:dyDescent="0.35">
      <c r="A3297" s="4" t="s">
        <v>1437</v>
      </c>
      <c r="B3297" s="18" t="s">
        <v>11761</v>
      </c>
      <c r="C3297" s="34">
        <f t="shared" si="102"/>
        <v>3.4473011079625763E-5</v>
      </c>
      <c r="D3297" s="35">
        <f t="shared" si="103"/>
        <v>0.95257203135660606</v>
      </c>
      <c r="E3297" s="4" t="s">
        <v>1436</v>
      </c>
      <c r="F3297" s="4" t="s">
        <v>9188</v>
      </c>
      <c r="G3297" s="9">
        <v>5</v>
      </c>
      <c r="H3297" s="4">
        <v>2</v>
      </c>
      <c r="I3297" s="4" t="s">
        <v>3359</v>
      </c>
      <c r="J3297" s="4" t="s">
        <v>9189</v>
      </c>
      <c r="K3297" s="4" t="s">
        <v>944</v>
      </c>
      <c r="L3297" s="4" t="s">
        <v>3362</v>
      </c>
      <c r="M3297" s="4" t="s">
        <v>7040</v>
      </c>
      <c r="N3297" s="4" t="s">
        <v>984</v>
      </c>
      <c r="O3297" s="4" t="s">
        <v>3389</v>
      </c>
      <c r="P3297" s="5" t="e">
        <v>#N/A</v>
      </c>
    </row>
    <row r="3298" spans="1:16" x14ac:dyDescent="0.35">
      <c r="A3298" s="4" t="s">
        <v>1437</v>
      </c>
      <c r="B3298" s="18" t="s">
        <v>11761</v>
      </c>
      <c r="C3298" s="34">
        <f t="shared" si="102"/>
        <v>3.4473011079625763E-5</v>
      </c>
      <c r="D3298" s="35">
        <f t="shared" si="103"/>
        <v>0.95260650436768568</v>
      </c>
      <c r="E3298" s="4" t="s">
        <v>1436</v>
      </c>
      <c r="F3298" s="4" t="s">
        <v>9209</v>
      </c>
      <c r="G3298" s="9">
        <v>5</v>
      </c>
      <c r="H3298" s="4">
        <v>2</v>
      </c>
      <c r="I3298" s="4" t="s">
        <v>3341</v>
      </c>
      <c r="J3298" s="4" t="s">
        <v>8281</v>
      </c>
      <c r="K3298" s="4" t="s">
        <v>974</v>
      </c>
      <c r="L3298" s="4" t="s">
        <v>3719</v>
      </c>
      <c r="M3298" s="4"/>
      <c r="N3298" s="4" t="s">
        <v>1024</v>
      </c>
      <c r="O3298" s="4" t="s">
        <v>3811</v>
      </c>
      <c r="P3298" s="5" t="e">
        <v>#N/A</v>
      </c>
    </row>
    <row r="3299" spans="1:16" x14ac:dyDescent="0.35">
      <c r="A3299" s="4" t="s">
        <v>1437</v>
      </c>
      <c r="B3299" s="18" t="s">
        <v>11761</v>
      </c>
      <c r="C3299" s="34">
        <f t="shared" si="102"/>
        <v>3.4473011079625763E-5</v>
      </c>
      <c r="D3299" s="35">
        <f t="shared" si="103"/>
        <v>0.9526409773787653</v>
      </c>
      <c r="E3299" s="4" t="s">
        <v>1436</v>
      </c>
      <c r="F3299" s="4" t="s">
        <v>9225</v>
      </c>
      <c r="G3299" s="9">
        <v>5</v>
      </c>
      <c r="H3299" s="4">
        <v>2</v>
      </c>
      <c r="I3299" s="4" t="s">
        <v>3703</v>
      </c>
      <c r="J3299" s="4" t="s">
        <v>3704</v>
      </c>
      <c r="K3299" s="4" t="s">
        <v>1151</v>
      </c>
      <c r="L3299" s="4" t="s">
        <v>3955</v>
      </c>
      <c r="M3299" s="4"/>
      <c r="N3299" s="4" t="s">
        <v>1248</v>
      </c>
      <c r="O3299" s="4" t="s">
        <v>3865</v>
      </c>
      <c r="P3299" s="5" t="e">
        <v>#N/A</v>
      </c>
    </row>
    <row r="3300" spans="1:16" x14ac:dyDescent="0.35">
      <c r="A3300" s="4" t="s">
        <v>1437</v>
      </c>
      <c r="B3300" s="17" t="s">
        <v>11760</v>
      </c>
      <c r="C3300" s="34">
        <f t="shared" si="102"/>
        <v>3.4473011079625763E-5</v>
      </c>
      <c r="D3300" s="35">
        <f t="shared" si="103"/>
        <v>0.95267545038984491</v>
      </c>
      <c r="E3300" s="4" t="s">
        <v>1436</v>
      </c>
      <c r="F3300" s="4" t="s">
        <v>9276</v>
      </c>
      <c r="G3300" s="9">
        <v>5</v>
      </c>
      <c r="H3300" s="4">
        <v>0</v>
      </c>
      <c r="I3300" s="4" t="s">
        <v>3594</v>
      </c>
      <c r="J3300" s="4" t="s">
        <v>4882</v>
      </c>
      <c r="K3300" s="4" t="s">
        <v>904</v>
      </c>
      <c r="L3300" s="4" t="s">
        <v>3719</v>
      </c>
      <c r="M3300" s="4" t="s">
        <v>4890</v>
      </c>
      <c r="N3300" s="4" t="s">
        <v>929</v>
      </c>
      <c r="O3300" s="4" t="s">
        <v>4414</v>
      </c>
      <c r="P3300" s="5" t="e">
        <v>#N/A</v>
      </c>
    </row>
    <row r="3301" spans="1:16" x14ac:dyDescent="0.35">
      <c r="A3301" s="4" t="s">
        <v>1437</v>
      </c>
      <c r="B3301" s="18" t="s">
        <v>11761</v>
      </c>
      <c r="C3301" s="34">
        <f t="shared" si="102"/>
        <v>3.4473011079625763E-5</v>
      </c>
      <c r="D3301" s="35">
        <f t="shared" si="103"/>
        <v>0.95270992340092453</v>
      </c>
      <c r="E3301" s="4" t="s">
        <v>1436</v>
      </c>
      <c r="F3301" s="4" t="s">
        <v>9304</v>
      </c>
      <c r="G3301" s="9">
        <v>5</v>
      </c>
      <c r="H3301" s="4">
        <v>5</v>
      </c>
      <c r="I3301" s="4" t="s">
        <v>3399</v>
      </c>
      <c r="J3301" s="4" t="s">
        <v>8645</v>
      </c>
      <c r="K3301" s="4" t="s">
        <v>1102</v>
      </c>
      <c r="L3301" s="4" t="s">
        <v>3455</v>
      </c>
      <c r="M3301" s="4" t="s">
        <v>7040</v>
      </c>
      <c r="N3301" s="4" t="s">
        <v>1190</v>
      </c>
      <c r="O3301" s="4" t="s">
        <v>3426</v>
      </c>
      <c r="P3301" s="5" t="e">
        <v>#N/A</v>
      </c>
    </row>
    <row r="3302" spans="1:16" x14ac:dyDescent="0.35">
      <c r="A3302" s="4" t="s">
        <v>1437</v>
      </c>
      <c r="B3302" s="17" t="s">
        <v>11760</v>
      </c>
      <c r="C3302" s="34">
        <f t="shared" si="102"/>
        <v>3.4473011079625763E-5</v>
      </c>
      <c r="D3302" s="35">
        <f t="shared" si="103"/>
        <v>0.95274439641200415</v>
      </c>
      <c r="E3302" s="4" t="s">
        <v>1436</v>
      </c>
      <c r="F3302" s="4" t="s">
        <v>9317</v>
      </c>
      <c r="G3302" s="9">
        <v>5</v>
      </c>
      <c r="H3302" s="4">
        <v>0</v>
      </c>
      <c r="I3302" s="4" t="s">
        <v>3359</v>
      </c>
      <c r="J3302" s="4" t="s">
        <v>8881</v>
      </c>
      <c r="K3302" s="4" t="s">
        <v>944</v>
      </c>
      <c r="L3302" s="4" t="s">
        <v>3752</v>
      </c>
      <c r="M3302" s="4"/>
      <c r="N3302" s="4" t="s">
        <v>984</v>
      </c>
      <c r="O3302" s="4" t="s">
        <v>3389</v>
      </c>
      <c r="P3302" s="5" t="e">
        <v>#N/A</v>
      </c>
    </row>
    <row r="3303" spans="1:16" x14ac:dyDescent="0.35">
      <c r="A3303" s="4" t="s">
        <v>1437</v>
      </c>
      <c r="B3303" s="18" t="s">
        <v>11761</v>
      </c>
      <c r="C3303" s="34">
        <f t="shared" si="102"/>
        <v>3.4473011079625763E-5</v>
      </c>
      <c r="D3303" s="35">
        <f t="shared" si="103"/>
        <v>0.95277886942308376</v>
      </c>
      <c r="E3303" s="4" t="s">
        <v>1436</v>
      </c>
      <c r="F3303" s="4" t="s">
        <v>9338</v>
      </c>
      <c r="G3303" s="9">
        <v>5</v>
      </c>
      <c r="H3303" s="4">
        <v>4</v>
      </c>
      <c r="I3303" s="4" t="s">
        <v>3594</v>
      </c>
      <c r="J3303" s="4" t="s">
        <v>9339</v>
      </c>
      <c r="K3303" s="4" t="s">
        <v>1078</v>
      </c>
      <c r="L3303" s="4" t="s">
        <v>4142</v>
      </c>
      <c r="M3303" s="4" t="s">
        <v>4543</v>
      </c>
      <c r="N3303" s="4" t="s">
        <v>1159</v>
      </c>
      <c r="O3303" s="4" t="s">
        <v>4240</v>
      </c>
      <c r="P3303" s="5" t="e">
        <v>#N/A</v>
      </c>
    </row>
    <row r="3304" spans="1:16" x14ac:dyDescent="0.35">
      <c r="A3304" s="4" t="s">
        <v>1437</v>
      </c>
      <c r="B3304" s="17" t="s">
        <v>11760</v>
      </c>
      <c r="C3304" s="34">
        <f t="shared" si="102"/>
        <v>3.4473011079625763E-5</v>
      </c>
      <c r="D3304" s="35">
        <f t="shared" si="103"/>
        <v>0.95281334243416338</v>
      </c>
      <c r="E3304" s="4" t="s">
        <v>1436</v>
      </c>
      <c r="F3304" s="4" t="s">
        <v>9357</v>
      </c>
      <c r="G3304" s="9">
        <v>5</v>
      </c>
      <c r="H3304" s="4">
        <v>0</v>
      </c>
      <c r="I3304" s="4" t="s">
        <v>3359</v>
      </c>
      <c r="J3304" s="4" t="s">
        <v>4747</v>
      </c>
      <c r="K3304" s="4" t="s">
        <v>926</v>
      </c>
      <c r="L3304" s="4" t="s">
        <v>3701</v>
      </c>
      <c r="M3304" s="4" t="s">
        <v>4748</v>
      </c>
      <c r="N3304" s="4" t="s">
        <v>959</v>
      </c>
      <c r="O3304" s="4" t="s">
        <v>4874</v>
      </c>
      <c r="P3304" s="5" t="e">
        <v>#N/A</v>
      </c>
    </row>
    <row r="3305" spans="1:16" x14ac:dyDescent="0.35">
      <c r="A3305" s="4" t="s">
        <v>1437</v>
      </c>
      <c r="B3305" s="18" t="s">
        <v>11761</v>
      </c>
      <c r="C3305" s="34">
        <f t="shared" si="102"/>
        <v>3.4473011079625763E-5</v>
      </c>
      <c r="D3305" s="35">
        <f t="shared" si="103"/>
        <v>0.952847815445243</v>
      </c>
      <c r="E3305" s="4" t="s">
        <v>1436</v>
      </c>
      <c r="F3305" s="4" t="s">
        <v>9361</v>
      </c>
      <c r="G3305" s="9">
        <v>5</v>
      </c>
      <c r="H3305" s="4">
        <v>2</v>
      </c>
      <c r="I3305" s="4" t="s">
        <v>3594</v>
      </c>
      <c r="J3305" s="4" t="s">
        <v>4889</v>
      </c>
      <c r="K3305" s="4" t="s">
        <v>969</v>
      </c>
      <c r="L3305" s="4" t="s">
        <v>3701</v>
      </c>
      <c r="M3305" s="4" t="s">
        <v>4890</v>
      </c>
      <c r="N3305" s="4" t="s">
        <v>1018</v>
      </c>
      <c r="O3305" s="4" t="s">
        <v>3389</v>
      </c>
      <c r="P3305" s="5" t="e">
        <v>#N/A</v>
      </c>
    </row>
    <row r="3306" spans="1:16" x14ac:dyDescent="0.35">
      <c r="A3306" s="4" t="s">
        <v>1437</v>
      </c>
      <c r="B3306" s="18" t="s">
        <v>11761</v>
      </c>
      <c r="C3306" s="34">
        <f t="shared" si="102"/>
        <v>3.4473011079625763E-5</v>
      </c>
      <c r="D3306" s="35">
        <f t="shared" si="103"/>
        <v>0.95288228845632261</v>
      </c>
      <c r="E3306" s="4" t="s">
        <v>1436</v>
      </c>
      <c r="F3306" s="4" t="s">
        <v>9366</v>
      </c>
      <c r="G3306" s="9">
        <v>5</v>
      </c>
      <c r="H3306" s="4">
        <v>4</v>
      </c>
      <c r="I3306" s="4" t="s">
        <v>3594</v>
      </c>
      <c r="J3306" s="4" t="s">
        <v>9339</v>
      </c>
      <c r="K3306" s="4" t="s">
        <v>1017</v>
      </c>
      <c r="L3306" s="4" t="s">
        <v>3988</v>
      </c>
      <c r="M3306" s="4" t="s">
        <v>4543</v>
      </c>
      <c r="N3306" s="4" t="s">
        <v>1081</v>
      </c>
      <c r="O3306" s="4" t="s">
        <v>3707</v>
      </c>
      <c r="P3306" s="5" t="e">
        <v>#N/A</v>
      </c>
    </row>
    <row r="3307" spans="1:16" x14ac:dyDescent="0.35">
      <c r="A3307" s="4" t="s">
        <v>1437</v>
      </c>
      <c r="B3307" s="18" t="s">
        <v>11761</v>
      </c>
      <c r="C3307" s="34">
        <f t="shared" si="102"/>
        <v>3.4473011079625763E-5</v>
      </c>
      <c r="D3307" s="35">
        <f t="shared" si="103"/>
        <v>0.95291676146740223</v>
      </c>
      <c r="E3307" s="4" t="s">
        <v>1436</v>
      </c>
      <c r="F3307" s="4" t="s">
        <v>9416</v>
      </c>
      <c r="G3307" s="9">
        <v>5</v>
      </c>
      <c r="H3307" s="4">
        <v>2</v>
      </c>
      <c r="I3307" s="4" t="s">
        <v>3359</v>
      </c>
      <c r="J3307" s="4" t="s">
        <v>9409</v>
      </c>
      <c r="K3307" s="4" t="s">
        <v>937</v>
      </c>
      <c r="L3307" s="4" t="s">
        <v>3701</v>
      </c>
      <c r="M3307" s="4" t="s">
        <v>9234</v>
      </c>
      <c r="N3307" s="4" t="s">
        <v>974</v>
      </c>
      <c r="O3307" s="4" t="s">
        <v>3389</v>
      </c>
      <c r="P3307" s="5" t="e">
        <v>#N/A</v>
      </c>
    </row>
    <row r="3308" spans="1:16" x14ac:dyDescent="0.35">
      <c r="A3308" s="4" t="s">
        <v>1437</v>
      </c>
      <c r="B3308" s="18" t="s">
        <v>11761</v>
      </c>
      <c r="C3308" s="34">
        <f t="shared" si="102"/>
        <v>3.4473011079625763E-5</v>
      </c>
      <c r="D3308" s="35">
        <f t="shared" si="103"/>
        <v>0.95295123447848185</v>
      </c>
      <c r="E3308" s="4" t="s">
        <v>1436</v>
      </c>
      <c r="F3308" s="4" t="s">
        <v>9453</v>
      </c>
      <c r="G3308" s="9">
        <v>5</v>
      </c>
      <c r="H3308" s="4">
        <v>2</v>
      </c>
      <c r="I3308" s="4" t="s">
        <v>3359</v>
      </c>
      <c r="J3308" s="4" t="s">
        <v>9447</v>
      </c>
      <c r="K3308" s="4" t="s">
        <v>966</v>
      </c>
      <c r="L3308" s="4" t="s">
        <v>3455</v>
      </c>
      <c r="M3308" s="4" t="s">
        <v>4543</v>
      </c>
      <c r="N3308" s="4" t="s">
        <v>1014</v>
      </c>
      <c r="O3308" s="4" t="s">
        <v>3389</v>
      </c>
      <c r="P3308" s="5" t="e">
        <v>#N/A</v>
      </c>
    </row>
    <row r="3309" spans="1:16" x14ac:dyDescent="0.35">
      <c r="A3309" s="4" t="s">
        <v>1437</v>
      </c>
      <c r="B3309" s="18" t="s">
        <v>11761</v>
      </c>
      <c r="C3309" s="34">
        <f t="shared" si="102"/>
        <v>3.4473011079625763E-5</v>
      </c>
      <c r="D3309" s="35">
        <f t="shared" si="103"/>
        <v>0.95298570748956146</v>
      </c>
      <c r="E3309" s="4" t="s">
        <v>1436</v>
      </c>
      <c r="F3309" s="4" t="s">
        <v>9455</v>
      </c>
      <c r="G3309" s="9">
        <v>5</v>
      </c>
      <c r="H3309" s="4">
        <v>2</v>
      </c>
      <c r="I3309" s="4" t="s">
        <v>3359</v>
      </c>
      <c r="J3309" s="4" t="s">
        <v>9439</v>
      </c>
      <c r="K3309" s="4" t="s">
        <v>966</v>
      </c>
      <c r="L3309" s="4" t="s">
        <v>3455</v>
      </c>
      <c r="M3309" s="4" t="s">
        <v>4543</v>
      </c>
      <c r="N3309" s="4" t="s">
        <v>1014</v>
      </c>
      <c r="O3309" s="4" t="s">
        <v>3389</v>
      </c>
      <c r="P3309" s="5" t="e">
        <v>#N/A</v>
      </c>
    </row>
    <row r="3310" spans="1:16" x14ac:dyDescent="0.35">
      <c r="A3310" s="4" t="s">
        <v>1437</v>
      </c>
      <c r="B3310" s="18" t="s">
        <v>11761</v>
      </c>
      <c r="C3310" s="34">
        <f t="shared" si="102"/>
        <v>3.4473011079625763E-5</v>
      </c>
      <c r="D3310" s="35">
        <f t="shared" si="103"/>
        <v>0.95302018050064108</v>
      </c>
      <c r="E3310" s="4" t="s">
        <v>1436</v>
      </c>
      <c r="F3310" s="4" t="s">
        <v>9462</v>
      </c>
      <c r="G3310" s="9">
        <v>5</v>
      </c>
      <c r="H3310" s="4">
        <v>2</v>
      </c>
      <c r="I3310" s="4" t="s">
        <v>3359</v>
      </c>
      <c r="J3310" s="4" t="s">
        <v>9439</v>
      </c>
      <c r="K3310" s="4" t="s">
        <v>984</v>
      </c>
      <c r="L3310" s="4" t="s">
        <v>3455</v>
      </c>
      <c r="M3310" s="4" t="s">
        <v>3723</v>
      </c>
      <c r="N3310" s="4" t="s">
        <v>1038</v>
      </c>
      <c r="O3310" s="4" t="s">
        <v>1846</v>
      </c>
      <c r="P3310" s="5" t="e">
        <v>#N/A</v>
      </c>
    </row>
    <row r="3311" spans="1:16" x14ac:dyDescent="0.35">
      <c r="A3311" s="4" t="s">
        <v>1437</v>
      </c>
      <c r="B3311" s="18" t="s">
        <v>11761</v>
      </c>
      <c r="C3311" s="34">
        <f t="shared" si="102"/>
        <v>3.4473011079625763E-5</v>
      </c>
      <c r="D3311" s="35">
        <f t="shared" si="103"/>
        <v>0.9530546535117207</v>
      </c>
      <c r="E3311" s="4" t="s">
        <v>1436</v>
      </c>
      <c r="F3311" s="4" t="s">
        <v>9480</v>
      </c>
      <c r="G3311" s="9">
        <v>5</v>
      </c>
      <c r="H3311" s="4">
        <v>2</v>
      </c>
      <c r="I3311" s="4" t="s">
        <v>3399</v>
      </c>
      <c r="J3311" s="4" t="s">
        <v>8041</v>
      </c>
      <c r="K3311" s="4" t="s">
        <v>964</v>
      </c>
      <c r="L3311" s="4" t="s">
        <v>4057</v>
      </c>
      <c r="M3311" s="4" t="s">
        <v>7040</v>
      </c>
      <c r="N3311" s="4" t="s">
        <v>1011</v>
      </c>
      <c r="O3311" s="4" t="s">
        <v>3757</v>
      </c>
      <c r="P3311" s="5" t="e">
        <v>#N/A</v>
      </c>
    </row>
    <row r="3312" spans="1:16" x14ac:dyDescent="0.35">
      <c r="A3312" s="4" t="s">
        <v>1437</v>
      </c>
      <c r="B3312" s="17" t="s">
        <v>11760</v>
      </c>
      <c r="C3312" s="34">
        <f t="shared" si="102"/>
        <v>3.4473011079625763E-5</v>
      </c>
      <c r="D3312" s="35">
        <f t="shared" si="103"/>
        <v>0.95308912652280031</v>
      </c>
      <c r="E3312" s="4" t="s">
        <v>1436</v>
      </c>
      <c r="F3312" s="4" t="s">
        <v>9500</v>
      </c>
      <c r="G3312" s="9">
        <v>5</v>
      </c>
      <c r="H3312" s="4">
        <v>0</v>
      </c>
      <c r="I3312" s="4" t="s">
        <v>3594</v>
      </c>
      <c r="J3312" s="4" t="s">
        <v>4947</v>
      </c>
      <c r="K3312" s="4" t="s">
        <v>994</v>
      </c>
      <c r="L3312" s="4" t="s">
        <v>3701</v>
      </c>
      <c r="M3312" s="4" t="s">
        <v>4457</v>
      </c>
      <c r="N3312" s="4" t="s">
        <v>1052</v>
      </c>
      <c r="O3312" s="4" t="s">
        <v>3707</v>
      </c>
      <c r="P3312" s="5" t="e">
        <v>#N/A</v>
      </c>
    </row>
    <row r="3313" spans="1:16" x14ac:dyDescent="0.35">
      <c r="A3313" s="4" t="s">
        <v>1437</v>
      </c>
      <c r="B3313" s="18" t="s">
        <v>11761</v>
      </c>
      <c r="C3313" s="34">
        <f t="shared" si="102"/>
        <v>3.4473011079625763E-5</v>
      </c>
      <c r="D3313" s="35">
        <f t="shared" si="103"/>
        <v>0.95312359953387993</v>
      </c>
      <c r="E3313" s="4" t="s">
        <v>1436</v>
      </c>
      <c r="F3313" s="4" t="s">
        <v>9511</v>
      </c>
      <c r="G3313" s="9">
        <v>5</v>
      </c>
      <c r="H3313" s="4">
        <v>2</v>
      </c>
      <c r="I3313" s="4" t="s">
        <v>3529</v>
      </c>
      <c r="J3313" s="4" t="s">
        <v>9512</v>
      </c>
      <c r="K3313" s="4" t="s">
        <v>1055</v>
      </c>
      <c r="L3313" s="4" t="s">
        <v>3701</v>
      </c>
      <c r="M3313" s="4"/>
      <c r="N3313" s="4" t="s">
        <v>1130</v>
      </c>
      <c r="O3313" s="4" t="s">
        <v>3495</v>
      </c>
      <c r="P3313" s="5" t="e">
        <v>#N/A</v>
      </c>
    </row>
    <row r="3314" spans="1:16" x14ac:dyDescent="0.35">
      <c r="A3314" s="4" t="s">
        <v>1437</v>
      </c>
      <c r="B3314" s="17" t="s">
        <v>11760</v>
      </c>
      <c r="C3314" s="34">
        <f t="shared" si="102"/>
        <v>3.4473011079625763E-5</v>
      </c>
      <c r="D3314" s="35">
        <f t="shared" si="103"/>
        <v>0.95315807254495954</v>
      </c>
      <c r="E3314" s="4" t="s">
        <v>1436</v>
      </c>
      <c r="F3314" s="4" t="s">
        <v>9521</v>
      </c>
      <c r="G3314" s="9">
        <v>5</v>
      </c>
      <c r="H3314" s="4">
        <v>0</v>
      </c>
      <c r="I3314" s="4" t="s">
        <v>4051</v>
      </c>
      <c r="J3314" s="4" t="s">
        <v>8342</v>
      </c>
      <c r="K3314" s="4" t="s">
        <v>944</v>
      </c>
      <c r="L3314" s="4" t="s">
        <v>3752</v>
      </c>
      <c r="M3314" s="4" t="s">
        <v>7940</v>
      </c>
      <c r="N3314" s="4" t="s">
        <v>984</v>
      </c>
      <c r="O3314" s="4" t="s">
        <v>4874</v>
      </c>
      <c r="P3314" s="5" t="e">
        <v>#N/A</v>
      </c>
    </row>
    <row r="3315" spans="1:16" x14ac:dyDescent="0.35">
      <c r="A3315" s="4" t="s">
        <v>1437</v>
      </c>
      <c r="B3315" s="18" t="s">
        <v>11761</v>
      </c>
      <c r="C3315" s="34">
        <f t="shared" si="102"/>
        <v>3.4473011079625763E-5</v>
      </c>
      <c r="D3315" s="35">
        <f t="shared" si="103"/>
        <v>0.95319254555603916</v>
      </c>
      <c r="E3315" s="4" t="s">
        <v>1436</v>
      </c>
      <c r="F3315" s="4" t="s">
        <v>9548</v>
      </c>
      <c r="G3315" s="9">
        <v>5</v>
      </c>
      <c r="H3315" s="4">
        <v>2</v>
      </c>
      <c r="I3315" s="4" t="s">
        <v>3359</v>
      </c>
      <c r="J3315" s="4" t="s">
        <v>7035</v>
      </c>
      <c r="K3315" s="4" t="s">
        <v>944</v>
      </c>
      <c r="L3315" s="4" t="s">
        <v>3701</v>
      </c>
      <c r="M3315" s="4" t="s">
        <v>3421</v>
      </c>
      <c r="N3315" s="4" t="s">
        <v>984</v>
      </c>
      <c r="O3315" s="4" t="s">
        <v>3389</v>
      </c>
      <c r="P3315" s="5" t="s">
        <v>11811</v>
      </c>
    </row>
    <row r="3316" spans="1:16" x14ac:dyDescent="0.35">
      <c r="A3316" s="4" t="s">
        <v>1437</v>
      </c>
      <c r="B3316" s="17" t="s">
        <v>11760</v>
      </c>
      <c r="C3316" s="34">
        <f t="shared" si="102"/>
        <v>3.4473011079625763E-5</v>
      </c>
      <c r="D3316" s="35">
        <f t="shared" si="103"/>
        <v>0.95322701856711878</v>
      </c>
      <c r="E3316" s="4" t="s">
        <v>1436</v>
      </c>
      <c r="F3316" s="4" t="s">
        <v>9552</v>
      </c>
      <c r="G3316" s="9">
        <v>5</v>
      </c>
      <c r="H3316" s="4">
        <v>0</v>
      </c>
      <c r="I3316" s="4" t="s">
        <v>3341</v>
      </c>
      <c r="J3316" s="4" t="s">
        <v>9551</v>
      </c>
      <c r="K3316" s="4" t="s">
        <v>1004</v>
      </c>
      <c r="L3316" s="4" t="s">
        <v>4057</v>
      </c>
      <c r="M3316" s="4"/>
      <c r="N3316" s="4" t="s">
        <v>1064</v>
      </c>
      <c r="O3316" s="4" t="s">
        <v>3448</v>
      </c>
      <c r="P3316" s="5" t="e">
        <v>#N/A</v>
      </c>
    </row>
    <row r="3317" spans="1:16" x14ac:dyDescent="0.35">
      <c r="A3317" s="4" t="s">
        <v>1437</v>
      </c>
      <c r="B3317" s="17" t="s">
        <v>11760</v>
      </c>
      <c r="C3317" s="34">
        <f t="shared" si="102"/>
        <v>3.4473011079625763E-5</v>
      </c>
      <c r="D3317" s="35">
        <f t="shared" si="103"/>
        <v>0.95326149157819839</v>
      </c>
      <c r="E3317" s="4" t="s">
        <v>1436</v>
      </c>
      <c r="F3317" s="4" t="s">
        <v>9565</v>
      </c>
      <c r="G3317" s="9">
        <v>5</v>
      </c>
      <c r="H3317" s="4">
        <v>0</v>
      </c>
      <c r="I3317" s="4" t="s">
        <v>4051</v>
      </c>
      <c r="J3317" s="4" t="s">
        <v>9526</v>
      </c>
      <c r="K3317" s="4" t="s">
        <v>944</v>
      </c>
      <c r="L3317" s="4" t="s">
        <v>3719</v>
      </c>
      <c r="M3317" s="4"/>
      <c r="N3317" s="4" t="s">
        <v>984</v>
      </c>
      <c r="O3317" s="4" t="s">
        <v>3389</v>
      </c>
      <c r="P3317" s="5" t="e">
        <v>#N/A</v>
      </c>
    </row>
    <row r="3318" spans="1:16" x14ac:dyDescent="0.35">
      <c r="A3318" s="4" t="s">
        <v>1437</v>
      </c>
      <c r="B3318" s="17" t="s">
        <v>11760</v>
      </c>
      <c r="C3318" s="34">
        <f t="shared" si="102"/>
        <v>3.4473011079625763E-5</v>
      </c>
      <c r="D3318" s="35">
        <f t="shared" si="103"/>
        <v>0.95329596458927801</v>
      </c>
      <c r="E3318" s="4" t="s">
        <v>1436</v>
      </c>
      <c r="F3318" s="4" t="s">
        <v>9598</v>
      </c>
      <c r="G3318" s="9">
        <v>5</v>
      </c>
      <c r="H3318" s="4">
        <v>0</v>
      </c>
      <c r="I3318" s="4" t="s">
        <v>3594</v>
      </c>
      <c r="J3318" s="4" t="s">
        <v>4943</v>
      </c>
      <c r="K3318" s="4" t="s">
        <v>1003</v>
      </c>
      <c r="L3318" s="4" t="s">
        <v>3655</v>
      </c>
      <c r="M3318" s="4" t="s">
        <v>4457</v>
      </c>
      <c r="N3318" s="4" t="s">
        <v>1063</v>
      </c>
      <c r="O3318" s="4" t="s">
        <v>1846</v>
      </c>
      <c r="P3318" s="5" t="e">
        <v>#N/A</v>
      </c>
    </row>
    <row r="3319" spans="1:16" x14ac:dyDescent="0.35">
      <c r="A3319" s="4" t="s">
        <v>1437</v>
      </c>
      <c r="B3319" s="18" t="s">
        <v>11761</v>
      </c>
      <c r="C3319" s="34">
        <f t="shared" si="102"/>
        <v>3.4473011079625763E-5</v>
      </c>
      <c r="D3319" s="35">
        <f t="shared" si="103"/>
        <v>0.95333043760035763</v>
      </c>
      <c r="E3319" s="4" t="s">
        <v>1436</v>
      </c>
      <c r="F3319" s="4" t="s">
        <v>9599</v>
      </c>
      <c r="G3319" s="9">
        <v>5</v>
      </c>
      <c r="H3319" s="4">
        <v>2</v>
      </c>
      <c r="I3319" s="4" t="s">
        <v>3594</v>
      </c>
      <c r="J3319" s="4" t="s">
        <v>4759</v>
      </c>
      <c r="K3319" s="4" t="s">
        <v>1003</v>
      </c>
      <c r="L3319" s="4" t="s">
        <v>3655</v>
      </c>
      <c r="M3319" s="4" t="s">
        <v>4767</v>
      </c>
      <c r="N3319" s="4" t="s">
        <v>1063</v>
      </c>
      <c r="O3319" s="4" t="s">
        <v>1846</v>
      </c>
      <c r="P3319" s="5" t="e">
        <v>#N/A</v>
      </c>
    </row>
    <row r="3320" spans="1:16" x14ac:dyDescent="0.35">
      <c r="A3320" s="4" t="s">
        <v>1437</v>
      </c>
      <c r="B3320" s="17" t="s">
        <v>11760</v>
      </c>
      <c r="C3320" s="34">
        <f t="shared" si="102"/>
        <v>3.4473011079625763E-5</v>
      </c>
      <c r="D3320" s="35">
        <f t="shared" si="103"/>
        <v>0.95336491061143724</v>
      </c>
      <c r="E3320" s="4" t="s">
        <v>1436</v>
      </c>
      <c r="F3320" s="4" t="s">
        <v>9626</v>
      </c>
      <c r="G3320" s="9">
        <v>5</v>
      </c>
      <c r="H3320" s="4">
        <v>0</v>
      </c>
      <c r="I3320" s="4" t="s">
        <v>3352</v>
      </c>
      <c r="J3320" s="4" t="s">
        <v>5029</v>
      </c>
      <c r="K3320" s="4" t="s">
        <v>952</v>
      </c>
      <c r="L3320" s="4" t="s">
        <v>3701</v>
      </c>
      <c r="M3320" s="4"/>
      <c r="N3320" s="4" t="s">
        <v>994</v>
      </c>
      <c r="O3320" s="4" t="s">
        <v>4964</v>
      </c>
      <c r="P3320" s="5" t="e">
        <v>#N/A</v>
      </c>
    </row>
    <row r="3321" spans="1:16" x14ac:dyDescent="0.35">
      <c r="A3321" s="4" t="s">
        <v>1437</v>
      </c>
      <c r="B3321" s="18" t="s">
        <v>11761</v>
      </c>
      <c r="C3321" s="34">
        <f t="shared" si="102"/>
        <v>3.4473011079625763E-5</v>
      </c>
      <c r="D3321" s="35">
        <f t="shared" si="103"/>
        <v>0.95339938362251686</v>
      </c>
      <c r="E3321" s="4" t="s">
        <v>1436</v>
      </c>
      <c r="F3321" s="4" t="s">
        <v>9653</v>
      </c>
      <c r="G3321" s="9">
        <v>5</v>
      </c>
      <c r="H3321" s="4">
        <v>2</v>
      </c>
      <c r="I3321" s="4" t="s">
        <v>3341</v>
      </c>
      <c r="J3321" s="4" t="s">
        <v>4132</v>
      </c>
      <c r="K3321" s="4" t="s">
        <v>989</v>
      </c>
      <c r="L3321" s="4" t="s">
        <v>3819</v>
      </c>
      <c r="M3321" s="4" t="s">
        <v>4089</v>
      </c>
      <c r="N3321" s="4" t="s">
        <v>1045</v>
      </c>
      <c r="O3321" s="4" t="s">
        <v>3811</v>
      </c>
      <c r="P3321" s="5" t="e">
        <v>#N/A</v>
      </c>
    </row>
    <row r="3322" spans="1:16" x14ac:dyDescent="0.35">
      <c r="A3322" s="4" t="s">
        <v>1437</v>
      </c>
      <c r="B3322" s="17" t="s">
        <v>11760</v>
      </c>
      <c r="C3322" s="34">
        <f t="shared" si="102"/>
        <v>3.4473011079625763E-5</v>
      </c>
      <c r="D3322" s="35">
        <f t="shared" si="103"/>
        <v>0.95343385663359648</v>
      </c>
      <c r="E3322" s="4" t="s">
        <v>1436</v>
      </c>
      <c r="F3322" s="4" t="s">
        <v>9666</v>
      </c>
      <c r="G3322" s="9">
        <v>5</v>
      </c>
      <c r="H3322" s="4">
        <v>0</v>
      </c>
      <c r="I3322" s="4" t="s">
        <v>5631</v>
      </c>
      <c r="J3322" s="4" t="s">
        <v>5724</v>
      </c>
      <c r="K3322" s="4" t="s">
        <v>955</v>
      </c>
      <c r="L3322" s="4" t="s">
        <v>4232</v>
      </c>
      <c r="M3322" s="4" t="s">
        <v>4071</v>
      </c>
      <c r="N3322" s="4" t="s">
        <v>999</v>
      </c>
      <c r="O3322" s="4" t="s">
        <v>5968</v>
      </c>
      <c r="P3322" s="5" t="e">
        <v>#N/A</v>
      </c>
    </row>
    <row r="3323" spans="1:16" x14ac:dyDescent="0.35">
      <c r="A3323" s="4" t="s">
        <v>1437</v>
      </c>
      <c r="B3323" s="17" t="s">
        <v>11760</v>
      </c>
      <c r="C3323" s="34">
        <f t="shared" si="102"/>
        <v>3.4473011079625763E-5</v>
      </c>
      <c r="D3323" s="35">
        <f t="shared" si="103"/>
        <v>0.95346832964467609</v>
      </c>
      <c r="E3323" s="4" t="s">
        <v>1436</v>
      </c>
      <c r="F3323" s="4" t="s">
        <v>9682</v>
      </c>
      <c r="G3323" s="9">
        <v>5</v>
      </c>
      <c r="H3323" s="4">
        <v>0</v>
      </c>
      <c r="I3323" s="4" t="s">
        <v>3359</v>
      </c>
      <c r="J3323" s="4" t="s">
        <v>8139</v>
      </c>
      <c r="K3323" s="4" t="s">
        <v>911</v>
      </c>
      <c r="L3323" s="4" t="s">
        <v>3362</v>
      </c>
      <c r="M3323" s="4" t="s">
        <v>3723</v>
      </c>
      <c r="N3323" s="4" t="s">
        <v>939</v>
      </c>
      <c r="O3323" s="4" t="s">
        <v>3205</v>
      </c>
      <c r="P3323" s="5" t="e">
        <v>#N/A</v>
      </c>
    </row>
    <row r="3324" spans="1:16" x14ac:dyDescent="0.35">
      <c r="A3324" s="4" t="s">
        <v>1437</v>
      </c>
      <c r="B3324" s="18" t="s">
        <v>11761</v>
      </c>
      <c r="C3324" s="34">
        <f t="shared" si="102"/>
        <v>3.4473011079625763E-5</v>
      </c>
      <c r="D3324" s="35">
        <f t="shared" si="103"/>
        <v>0.95350280265575571</v>
      </c>
      <c r="E3324" s="4" t="s">
        <v>1436</v>
      </c>
      <c r="F3324" s="4" t="s">
        <v>9724</v>
      </c>
      <c r="G3324" s="9">
        <v>5</v>
      </c>
      <c r="H3324" s="4">
        <v>2</v>
      </c>
      <c r="I3324" s="4" t="s">
        <v>3341</v>
      </c>
      <c r="J3324" s="4" t="s">
        <v>6640</v>
      </c>
      <c r="K3324" s="4" t="s">
        <v>1017</v>
      </c>
      <c r="L3324" s="4" t="s">
        <v>3806</v>
      </c>
      <c r="M3324" s="4" t="s">
        <v>4748</v>
      </c>
      <c r="N3324" s="4" t="s">
        <v>1081</v>
      </c>
      <c r="O3324" s="4" t="s">
        <v>3495</v>
      </c>
      <c r="P3324" s="5" t="e">
        <v>#N/A</v>
      </c>
    </row>
    <row r="3325" spans="1:16" x14ac:dyDescent="0.35">
      <c r="A3325" s="4" t="s">
        <v>1437</v>
      </c>
      <c r="B3325" s="18" t="s">
        <v>11761</v>
      </c>
      <c r="C3325" s="34">
        <f t="shared" si="102"/>
        <v>3.4473011079625763E-5</v>
      </c>
      <c r="D3325" s="35">
        <f t="shared" si="103"/>
        <v>0.95353727566683533</v>
      </c>
      <c r="E3325" s="4" t="s">
        <v>1436</v>
      </c>
      <c r="F3325" s="4" t="s">
        <v>9848</v>
      </c>
      <c r="G3325" s="9">
        <v>5</v>
      </c>
      <c r="H3325" s="4">
        <v>2</v>
      </c>
      <c r="I3325" s="4" t="s">
        <v>3341</v>
      </c>
      <c r="J3325" s="4" t="s">
        <v>8274</v>
      </c>
      <c r="K3325" s="4" t="s">
        <v>1073</v>
      </c>
      <c r="L3325" s="4" t="s">
        <v>4952</v>
      </c>
      <c r="M3325" s="4"/>
      <c r="N3325" s="4" t="s">
        <v>1153</v>
      </c>
      <c r="O3325" s="4" t="s">
        <v>3413</v>
      </c>
      <c r="P3325" s="5" t="e">
        <v>#N/A</v>
      </c>
    </row>
    <row r="3326" spans="1:16" x14ac:dyDescent="0.35">
      <c r="A3326" s="4" t="s">
        <v>1437</v>
      </c>
      <c r="B3326" s="18" t="s">
        <v>11761</v>
      </c>
      <c r="C3326" s="34">
        <f t="shared" si="102"/>
        <v>3.4473011079625763E-5</v>
      </c>
      <c r="D3326" s="35">
        <f t="shared" si="103"/>
        <v>0.95357174867791494</v>
      </c>
      <c r="E3326" s="4" t="s">
        <v>1436</v>
      </c>
      <c r="F3326" s="4" t="s">
        <v>9849</v>
      </c>
      <c r="G3326" s="9">
        <v>5</v>
      </c>
      <c r="H3326" s="4">
        <v>2</v>
      </c>
      <c r="I3326" s="4" t="s">
        <v>3341</v>
      </c>
      <c r="J3326" s="4" t="s">
        <v>8274</v>
      </c>
      <c r="K3326" s="4" t="s">
        <v>1073</v>
      </c>
      <c r="L3326" s="4" t="s">
        <v>4952</v>
      </c>
      <c r="M3326" s="4"/>
      <c r="N3326" s="4" t="s">
        <v>1153</v>
      </c>
      <c r="O3326" s="4" t="s">
        <v>3413</v>
      </c>
      <c r="P3326" s="5" t="e">
        <v>#N/A</v>
      </c>
    </row>
    <row r="3327" spans="1:16" x14ac:dyDescent="0.35">
      <c r="A3327" s="4" t="s">
        <v>1437</v>
      </c>
      <c r="B3327" s="17" t="s">
        <v>11760</v>
      </c>
      <c r="C3327" s="34">
        <f t="shared" si="102"/>
        <v>3.4473011079625763E-5</v>
      </c>
      <c r="D3327" s="35">
        <f t="shared" si="103"/>
        <v>0.95360622168899456</v>
      </c>
      <c r="E3327" s="4" t="s">
        <v>1436</v>
      </c>
      <c r="F3327" s="4" t="s">
        <v>9896</v>
      </c>
      <c r="G3327" s="9">
        <v>5</v>
      </c>
      <c r="H3327" s="4">
        <v>0</v>
      </c>
      <c r="I3327" s="4" t="s">
        <v>3594</v>
      </c>
      <c r="J3327" s="4" t="s">
        <v>7939</v>
      </c>
      <c r="K3327" s="4" t="s">
        <v>996</v>
      </c>
      <c r="L3327" s="4" t="s">
        <v>4069</v>
      </c>
      <c r="M3327" s="4" t="s">
        <v>7940</v>
      </c>
      <c r="N3327" s="4" t="s">
        <v>1054</v>
      </c>
      <c r="O3327" s="4" t="s">
        <v>1846</v>
      </c>
      <c r="P3327" s="5" t="s">
        <v>12016</v>
      </c>
    </row>
    <row r="3328" spans="1:16" x14ac:dyDescent="0.35">
      <c r="A3328" s="4" t="s">
        <v>1437</v>
      </c>
      <c r="B3328" s="17" t="s">
        <v>11760</v>
      </c>
      <c r="C3328" s="34">
        <f t="shared" si="102"/>
        <v>3.4473011079625763E-5</v>
      </c>
      <c r="D3328" s="35">
        <f t="shared" si="103"/>
        <v>0.95364069470007418</v>
      </c>
      <c r="E3328" s="4" t="s">
        <v>1436</v>
      </c>
      <c r="F3328" s="4" t="s">
        <v>9906</v>
      </c>
      <c r="G3328" s="9">
        <v>5</v>
      </c>
      <c r="H3328" s="4">
        <v>0</v>
      </c>
      <c r="I3328" s="4" t="s">
        <v>3341</v>
      </c>
      <c r="J3328" s="4" t="s">
        <v>9229</v>
      </c>
      <c r="K3328" s="4" t="s">
        <v>944</v>
      </c>
      <c r="L3328" s="4" t="s">
        <v>3719</v>
      </c>
      <c r="M3328" s="4"/>
      <c r="N3328" s="4" t="s">
        <v>984</v>
      </c>
      <c r="O3328" s="4" t="s">
        <v>3811</v>
      </c>
      <c r="P3328" s="5" t="e">
        <v>#N/A</v>
      </c>
    </row>
    <row r="3329" spans="1:16" x14ac:dyDescent="0.35">
      <c r="A3329" s="4" t="s">
        <v>1437</v>
      </c>
      <c r="B3329" s="18" t="s">
        <v>11761</v>
      </c>
      <c r="C3329" s="34">
        <f t="shared" si="102"/>
        <v>3.4473011079625763E-5</v>
      </c>
      <c r="D3329" s="35">
        <f t="shared" si="103"/>
        <v>0.95367516771115379</v>
      </c>
      <c r="E3329" s="4" t="s">
        <v>1436</v>
      </c>
      <c r="F3329" s="4" t="s">
        <v>9916</v>
      </c>
      <c r="G3329" s="9">
        <v>5</v>
      </c>
      <c r="H3329" s="4">
        <v>2</v>
      </c>
      <c r="I3329" s="4" t="s">
        <v>3594</v>
      </c>
      <c r="J3329" s="4" t="s">
        <v>4889</v>
      </c>
      <c r="K3329" s="4" t="s">
        <v>1102</v>
      </c>
      <c r="L3329" s="4" t="s">
        <v>4142</v>
      </c>
      <c r="M3329" s="4" t="s">
        <v>4890</v>
      </c>
      <c r="N3329" s="4" t="s">
        <v>1190</v>
      </c>
      <c r="O3329" s="4" t="s">
        <v>4004</v>
      </c>
      <c r="P3329" s="5" t="s">
        <v>11853</v>
      </c>
    </row>
    <row r="3330" spans="1:16" x14ac:dyDescent="0.35">
      <c r="A3330" s="4" t="s">
        <v>1437</v>
      </c>
      <c r="B3330" s="17" t="s">
        <v>11760</v>
      </c>
      <c r="C3330" s="34">
        <f t="shared" si="102"/>
        <v>3.4473011079625763E-5</v>
      </c>
      <c r="D3330" s="35">
        <f t="shared" si="103"/>
        <v>0.95370964072223341</v>
      </c>
      <c r="E3330" s="4" t="s">
        <v>1436</v>
      </c>
      <c r="F3330" s="4" t="s">
        <v>9919</v>
      </c>
      <c r="G3330" s="9">
        <v>5</v>
      </c>
      <c r="H3330" s="4">
        <v>0</v>
      </c>
      <c r="I3330" s="4" t="s">
        <v>3594</v>
      </c>
      <c r="J3330" s="4" t="s">
        <v>9920</v>
      </c>
      <c r="K3330" s="4" t="s">
        <v>1019</v>
      </c>
      <c r="L3330" s="4" t="s">
        <v>9828</v>
      </c>
      <c r="M3330" s="4"/>
      <c r="N3330" s="4" t="s">
        <v>1084</v>
      </c>
      <c r="O3330" s="4" t="s">
        <v>1846</v>
      </c>
      <c r="P3330" s="5" t="e">
        <v>#N/A</v>
      </c>
    </row>
    <row r="3331" spans="1:16" x14ac:dyDescent="0.35">
      <c r="A3331" s="4" t="s">
        <v>1437</v>
      </c>
      <c r="B3331" s="18" t="s">
        <v>11761</v>
      </c>
      <c r="C3331" s="34">
        <f t="shared" ref="C3331:C3394" si="104">G3331/$G$6705</f>
        <v>3.4473011079625763E-5</v>
      </c>
      <c r="D3331" s="35">
        <f t="shared" si="103"/>
        <v>0.95374411373331303</v>
      </c>
      <c r="E3331" s="4" t="s">
        <v>1436</v>
      </c>
      <c r="F3331" s="4" t="s">
        <v>9954</v>
      </c>
      <c r="G3331" s="9">
        <v>5</v>
      </c>
      <c r="H3331" s="4">
        <v>5</v>
      </c>
      <c r="I3331" s="4" t="s">
        <v>3399</v>
      </c>
      <c r="J3331" s="4" t="s">
        <v>9668</v>
      </c>
      <c r="K3331" s="4" t="s">
        <v>969</v>
      </c>
      <c r="L3331" s="4" t="s">
        <v>7101</v>
      </c>
      <c r="M3331" s="4" t="s">
        <v>7040</v>
      </c>
      <c r="N3331" s="4" t="s">
        <v>1018</v>
      </c>
      <c r="O3331" s="4" t="s">
        <v>4399</v>
      </c>
      <c r="P3331" s="5" t="e">
        <v>#N/A</v>
      </c>
    </row>
    <row r="3332" spans="1:16" x14ac:dyDescent="0.35">
      <c r="A3332" s="4" t="s">
        <v>1437</v>
      </c>
      <c r="B3332" s="18" t="s">
        <v>11761</v>
      </c>
      <c r="C3332" s="34">
        <f t="shared" si="104"/>
        <v>3.4473011079625763E-5</v>
      </c>
      <c r="D3332" s="35">
        <f t="shared" ref="D3332:D3395" si="105">D3331+C3332</f>
        <v>0.95377858674439264</v>
      </c>
      <c r="E3332" s="4" t="s">
        <v>1436</v>
      </c>
      <c r="F3332" s="4" t="s">
        <v>9956</v>
      </c>
      <c r="G3332" s="9">
        <v>5</v>
      </c>
      <c r="H3332" s="4">
        <v>5</v>
      </c>
      <c r="I3332" s="4" t="s">
        <v>3399</v>
      </c>
      <c r="J3332" s="4" t="s">
        <v>9668</v>
      </c>
      <c r="K3332" s="4" t="s">
        <v>1102</v>
      </c>
      <c r="L3332" s="4" t="s">
        <v>7101</v>
      </c>
      <c r="M3332" s="4" t="s">
        <v>7040</v>
      </c>
      <c r="N3332" s="4" t="s">
        <v>1190</v>
      </c>
      <c r="O3332" s="4" t="s">
        <v>3426</v>
      </c>
      <c r="P3332" s="5" t="e">
        <v>#N/A</v>
      </c>
    </row>
    <row r="3333" spans="1:16" x14ac:dyDescent="0.35">
      <c r="A3333" s="4" t="s">
        <v>1437</v>
      </c>
      <c r="B3333" s="18" t="s">
        <v>11761</v>
      </c>
      <c r="C3333" s="34">
        <f t="shared" si="104"/>
        <v>3.4473011079625763E-5</v>
      </c>
      <c r="D3333" s="35">
        <f t="shared" si="105"/>
        <v>0.95381305975547226</v>
      </c>
      <c r="E3333" s="4" t="s">
        <v>1436</v>
      </c>
      <c r="F3333" s="4" t="s">
        <v>9985</v>
      </c>
      <c r="G3333" s="9">
        <v>5</v>
      </c>
      <c r="H3333" s="4">
        <v>5</v>
      </c>
      <c r="I3333" s="4" t="s">
        <v>3399</v>
      </c>
      <c r="J3333" s="4" t="s">
        <v>9280</v>
      </c>
      <c r="K3333" s="4" t="s">
        <v>1102</v>
      </c>
      <c r="L3333" s="4" t="s">
        <v>4274</v>
      </c>
      <c r="M3333" s="4" t="s">
        <v>4890</v>
      </c>
      <c r="N3333" s="4" t="s">
        <v>1190</v>
      </c>
      <c r="O3333" s="4" t="s">
        <v>3426</v>
      </c>
      <c r="P3333" s="5" t="e">
        <v>#N/A</v>
      </c>
    </row>
    <row r="3334" spans="1:16" x14ac:dyDescent="0.35">
      <c r="A3334" s="4" t="s">
        <v>1437</v>
      </c>
      <c r="B3334" s="18" t="s">
        <v>11761</v>
      </c>
      <c r="C3334" s="34">
        <f t="shared" si="104"/>
        <v>3.4473011079625763E-5</v>
      </c>
      <c r="D3334" s="35">
        <f t="shared" si="105"/>
        <v>0.95384753276655188</v>
      </c>
      <c r="E3334" s="4" t="s">
        <v>1436</v>
      </c>
      <c r="F3334" s="4" t="s">
        <v>10009</v>
      </c>
      <c r="G3334" s="9">
        <v>5</v>
      </c>
      <c r="H3334" s="4">
        <v>5</v>
      </c>
      <c r="I3334" s="4" t="s">
        <v>3399</v>
      </c>
      <c r="J3334" s="4" t="s">
        <v>10006</v>
      </c>
      <c r="K3334" s="4" t="s">
        <v>989</v>
      </c>
      <c r="L3334" s="4" t="s">
        <v>4682</v>
      </c>
      <c r="M3334" s="4" t="s">
        <v>7040</v>
      </c>
      <c r="N3334" s="4" t="s">
        <v>1045</v>
      </c>
      <c r="O3334" s="4" t="s">
        <v>4399</v>
      </c>
      <c r="P3334" s="5" t="e">
        <v>#N/A</v>
      </c>
    </row>
    <row r="3335" spans="1:16" x14ac:dyDescent="0.35">
      <c r="A3335" s="4" t="s">
        <v>1437</v>
      </c>
      <c r="B3335" s="18" t="s">
        <v>11761</v>
      </c>
      <c r="C3335" s="34">
        <f t="shared" si="104"/>
        <v>3.4473011079625763E-5</v>
      </c>
      <c r="D3335" s="35">
        <f t="shared" si="105"/>
        <v>0.95388200577763149</v>
      </c>
      <c r="E3335" s="4" t="s">
        <v>1436</v>
      </c>
      <c r="F3335" s="4" t="s">
        <v>10016</v>
      </c>
      <c r="G3335" s="9">
        <v>5</v>
      </c>
      <c r="H3335" s="4">
        <v>5</v>
      </c>
      <c r="I3335" s="4" t="s">
        <v>3399</v>
      </c>
      <c r="J3335" s="4" t="s">
        <v>10006</v>
      </c>
      <c r="K3335" s="4" t="s">
        <v>959</v>
      </c>
      <c r="L3335" s="4" t="s">
        <v>4682</v>
      </c>
      <c r="M3335" s="4" t="s">
        <v>7040</v>
      </c>
      <c r="N3335" s="4" t="s">
        <v>1004</v>
      </c>
      <c r="O3335" s="4" t="s">
        <v>3757</v>
      </c>
      <c r="P3335" s="5" t="e">
        <v>#N/A</v>
      </c>
    </row>
    <row r="3336" spans="1:16" x14ac:dyDescent="0.35">
      <c r="A3336" s="4" t="s">
        <v>1437</v>
      </c>
      <c r="B3336" s="18" t="s">
        <v>11761</v>
      </c>
      <c r="C3336" s="34">
        <f t="shared" si="104"/>
        <v>3.4473011079625763E-5</v>
      </c>
      <c r="D3336" s="35">
        <f t="shared" si="105"/>
        <v>0.95391647878871111</v>
      </c>
      <c r="E3336" s="4" t="s">
        <v>1436</v>
      </c>
      <c r="F3336" s="4" t="s">
        <v>10038</v>
      </c>
      <c r="G3336" s="9">
        <v>5</v>
      </c>
      <c r="H3336" s="4">
        <v>2</v>
      </c>
      <c r="I3336" s="4" t="s">
        <v>3341</v>
      </c>
      <c r="J3336" s="4" t="s">
        <v>8270</v>
      </c>
      <c r="K3336" s="4" t="s">
        <v>1082</v>
      </c>
      <c r="L3336" s="4" t="s">
        <v>4153</v>
      </c>
      <c r="M3336" s="4"/>
      <c r="N3336" s="4" t="s">
        <v>1165</v>
      </c>
      <c r="O3336" s="4" t="s">
        <v>3413</v>
      </c>
      <c r="P3336" s="5" t="e">
        <v>#N/A</v>
      </c>
    </row>
    <row r="3337" spans="1:16" x14ac:dyDescent="0.35">
      <c r="A3337" s="4" t="s">
        <v>1437</v>
      </c>
      <c r="B3337" s="18" t="s">
        <v>11761</v>
      </c>
      <c r="C3337" s="34">
        <f t="shared" si="104"/>
        <v>3.4473011079625763E-5</v>
      </c>
      <c r="D3337" s="35">
        <f t="shared" si="105"/>
        <v>0.95395095179979073</v>
      </c>
      <c r="E3337" s="4" t="s">
        <v>1436</v>
      </c>
      <c r="F3337" s="4" t="s">
        <v>10058</v>
      </c>
      <c r="G3337" s="9">
        <v>5</v>
      </c>
      <c r="H3337" s="4">
        <v>2</v>
      </c>
      <c r="I3337" s="4" t="s">
        <v>3341</v>
      </c>
      <c r="J3337" s="4" t="s">
        <v>7970</v>
      </c>
      <c r="K3337" s="4" t="s">
        <v>969</v>
      </c>
      <c r="L3337" s="4" t="s">
        <v>4797</v>
      </c>
      <c r="M3337" s="4"/>
      <c r="N3337" s="4" t="s">
        <v>1018</v>
      </c>
      <c r="O3337" s="4" t="s">
        <v>3448</v>
      </c>
      <c r="P3337" s="5" t="e">
        <v>#N/A</v>
      </c>
    </row>
    <row r="3338" spans="1:16" x14ac:dyDescent="0.35">
      <c r="A3338" s="4" t="s">
        <v>1437</v>
      </c>
      <c r="B3338" s="18" t="s">
        <v>11761</v>
      </c>
      <c r="C3338" s="34">
        <f t="shared" si="104"/>
        <v>3.4473011079625763E-5</v>
      </c>
      <c r="D3338" s="35">
        <f t="shared" si="105"/>
        <v>0.95398542481087034</v>
      </c>
      <c r="E3338" s="4" t="s">
        <v>1436</v>
      </c>
      <c r="F3338" s="4" t="s">
        <v>10061</v>
      </c>
      <c r="G3338" s="9">
        <v>5</v>
      </c>
      <c r="H3338" s="4">
        <v>2</v>
      </c>
      <c r="I3338" s="4" t="s">
        <v>3341</v>
      </c>
      <c r="J3338" s="4" t="s">
        <v>7970</v>
      </c>
      <c r="K3338" s="4" t="s">
        <v>999</v>
      </c>
      <c r="L3338" s="4" t="s">
        <v>4797</v>
      </c>
      <c r="M3338" s="4" t="s">
        <v>8241</v>
      </c>
      <c r="N3338" s="4" t="s">
        <v>1058</v>
      </c>
      <c r="O3338" s="4" t="s">
        <v>3811</v>
      </c>
      <c r="P3338" s="5" t="e">
        <v>#N/A</v>
      </c>
    </row>
    <row r="3339" spans="1:16" x14ac:dyDescent="0.35">
      <c r="A3339" s="4" t="s">
        <v>1437</v>
      </c>
      <c r="B3339" s="18" t="s">
        <v>11761</v>
      </c>
      <c r="C3339" s="34">
        <f t="shared" si="104"/>
        <v>3.4473011079625763E-5</v>
      </c>
      <c r="D3339" s="35">
        <f t="shared" si="105"/>
        <v>0.95401989782194996</v>
      </c>
      <c r="E3339" s="4" t="s">
        <v>1436</v>
      </c>
      <c r="F3339" s="4" t="s">
        <v>10066</v>
      </c>
      <c r="G3339" s="9">
        <v>5</v>
      </c>
      <c r="H3339" s="4">
        <v>2</v>
      </c>
      <c r="I3339" s="4" t="s">
        <v>3594</v>
      </c>
      <c r="J3339" s="4" t="s">
        <v>8006</v>
      </c>
      <c r="K3339" s="4" t="s">
        <v>1061</v>
      </c>
      <c r="L3339" s="4" t="s">
        <v>4682</v>
      </c>
      <c r="M3339" s="4" t="s">
        <v>3756</v>
      </c>
      <c r="N3339" s="4" t="s">
        <v>1139</v>
      </c>
      <c r="O3339" s="4" t="s">
        <v>1846</v>
      </c>
      <c r="P3339" s="5" t="e">
        <v>#N/A</v>
      </c>
    </row>
    <row r="3340" spans="1:16" x14ac:dyDescent="0.35">
      <c r="A3340" s="4" t="s">
        <v>1437</v>
      </c>
      <c r="B3340" s="18" t="s">
        <v>11761</v>
      </c>
      <c r="C3340" s="34">
        <f t="shared" si="104"/>
        <v>3.4473011079625763E-5</v>
      </c>
      <c r="D3340" s="35">
        <f t="shared" si="105"/>
        <v>0.95405437083302957</v>
      </c>
      <c r="E3340" s="4" t="s">
        <v>1436</v>
      </c>
      <c r="F3340" s="4" t="s">
        <v>10088</v>
      </c>
      <c r="G3340" s="9">
        <v>5</v>
      </c>
      <c r="H3340" s="4">
        <v>2</v>
      </c>
      <c r="I3340" s="4" t="s">
        <v>3359</v>
      </c>
      <c r="J3340" s="4" t="s">
        <v>9444</v>
      </c>
      <c r="K3340" s="4" t="s">
        <v>944</v>
      </c>
      <c r="L3340" s="4" t="s">
        <v>4274</v>
      </c>
      <c r="M3340" s="4"/>
      <c r="N3340" s="4" t="s">
        <v>984</v>
      </c>
      <c r="O3340" s="4" t="s">
        <v>3389</v>
      </c>
      <c r="P3340" s="5" t="e">
        <v>#N/A</v>
      </c>
    </row>
    <row r="3341" spans="1:16" x14ac:dyDescent="0.35">
      <c r="A3341" s="4" t="s">
        <v>1437</v>
      </c>
      <c r="B3341" s="18" t="s">
        <v>11761</v>
      </c>
      <c r="C3341" s="34">
        <f t="shared" si="104"/>
        <v>3.4473011079625763E-5</v>
      </c>
      <c r="D3341" s="35">
        <f t="shared" si="105"/>
        <v>0.95408884384410919</v>
      </c>
      <c r="E3341" s="4" t="s">
        <v>1436</v>
      </c>
      <c r="F3341" s="4" t="s">
        <v>10131</v>
      </c>
      <c r="G3341" s="9">
        <v>5</v>
      </c>
      <c r="H3341" s="4">
        <v>2</v>
      </c>
      <c r="I3341" s="4" t="s">
        <v>3703</v>
      </c>
      <c r="J3341" s="4" t="s">
        <v>8658</v>
      </c>
      <c r="K3341" s="4" t="s">
        <v>1151</v>
      </c>
      <c r="L3341" s="4" t="s">
        <v>8321</v>
      </c>
      <c r="M3341" s="4"/>
      <c r="N3341" s="4" t="s">
        <v>1248</v>
      </c>
      <c r="O3341" s="4" t="s">
        <v>3865</v>
      </c>
      <c r="P3341" s="5" t="e">
        <v>#N/A</v>
      </c>
    </row>
    <row r="3342" spans="1:16" x14ac:dyDescent="0.35">
      <c r="A3342" s="4" t="s">
        <v>1437</v>
      </c>
      <c r="B3342" s="18" t="s">
        <v>11761</v>
      </c>
      <c r="C3342" s="34">
        <f t="shared" si="104"/>
        <v>3.4473011079625763E-5</v>
      </c>
      <c r="D3342" s="35">
        <f t="shared" si="105"/>
        <v>0.95412331685518881</v>
      </c>
      <c r="E3342" s="4" t="s">
        <v>1436</v>
      </c>
      <c r="F3342" s="4" t="s">
        <v>10141</v>
      </c>
      <c r="G3342" s="9">
        <v>5</v>
      </c>
      <c r="H3342" s="4">
        <v>2</v>
      </c>
      <c r="I3342" s="4" t="s">
        <v>3399</v>
      </c>
      <c r="J3342" s="4" t="s">
        <v>10052</v>
      </c>
      <c r="K3342" s="4" t="s">
        <v>954</v>
      </c>
      <c r="L3342" s="4" t="s">
        <v>4682</v>
      </c>
      <c r="M3342" s="4" t="s">
        <v>8335</v>
      </c>
      <c r="N3342" s="4" t="s">
        <v>997</v>
      </c>
      <c r="O3342" s="4" t="s">
        <v>3757</v>
      </c>
      <c r="P3342" s="5" t="e">
        <v>#N/A</v>
      </c>
    </row>
    <row r="3343" spans="1:16" x14ac:dyDescent="0.35">
      <c r="A3343" s="4" t="s">
        <v>1437</v>
      </c>
      <c r="B3343" s="17" t="s">
        <v>11760</v>
      </c>
      <c r="C3343" s="34">
        <f t="shared" si="104"/>
        <v>3.4473011079625763E-5</v>
      </c>
      <c r="D3343" s="35">
        <f t="shared" si="105"/>
        <v>0.95415778986626842</v>
      </c>
      <c r="E3343" s="4" t="s">
        <v>1436</v>
      </c>
      <c r="F3343" s="4" t="s">
        <v>10146</v>
      </c>
      <c r="G3343" s="9">
        <v>5</v>
      </c>
      <c r="H3343" s="4">
        <v>0</v>
      </c>
      <c r="I3343" s="4" t="s">
        <v>3594</v>
      </c>
      <c r="J3343" s="4" t="s">
        <v>10098</v>
      </c>
      <c r="K3343" s="4" t="s">
        <v>974</v>
      </c>
      <c r="L3343" s="4" t="s">
        <v>3820</v>
      </c>
      <c r="M3343" s="4"/>
      <c r="N3343" s="4" t="s">
        <v>1024</v>
      </c>
      <c r="O3343" s="4" t="s">
        <v>3389</v>
      </c>
      <c r="P3343" s="5" t="e">
        <v>#N/A</v>
      </c>
    </row>
    <row r="3344" spans="1:16" x14ac:dyDescent="0.35">
      <c r="A3344" s="4" t="s">
        <v>1437</v>
      </c>
      <c r="B3344" s="17" t="s">
        <v>11760</v>
      </c>
      <c r="C3344" s="34">
        <f t="shared" si="104"/>
        <v>3.4473011079625763E-5</v>
      </c>
      <c r="D3344" s="35">
        <f t="shared" si="105"/>
        <v>0.95419226287734804</v>
      </c>
      <c r="E3344" s="4" t="s">
        <v>1436</v>
      </c>
      <c r="F3344" s="4" t="s">
        <v>10232</v>
      </c>
      <c r="G3344" s="9">
        <v>5</v>
      </c>
      <c r="H3344" s="4">
        <v>0</v>
      </c>
      <c r="I3344" s="4" t="s">
        <v>3359</v>
      </c>
      <c r="J3344" s="4" t="s">
        <v>7039</v>
      </c>
      <c r="K3344" s="4" t="s">
        <v>915</v>
      </c>
      <c r="L3344" s="4" t="s">
        <v>8684</v>
      </c>
      <c r="M3344" s="4" t="s">
        <v>4902</v>
      </c>
      <c r="N3344" s="4" t="s">
        <v>944</v>
      </c>
      <c r="O3344" s="4" t="s">
        <v>4414</v>
      </c>
      <c r="P3344" s="5" t="e">
        <v>#N/A</v>
      </c>
    </row>
    <row r="3345" spans="1:16" x14ac:dyDescent="0.35">
      <c r="A3345" s="4" t="s">
        <v>1437</v>
      </c>
      <c r="B3345" s="18" t="s">
        <v>11761</v>
      </c>
      <c r="C3345" s="34">
        <f t="shared" si="104"/>
        <v>3.4473011079625763E-5</v>
      </c>
      <c r="D3345" s="35">
        <f t="shared" si="105"/>
        <v>0.95422673588842766</v>
      </c>
      <c r="E3345" s="4" t="s">
        <v>1436</v>
      </c>
      <c r="F3345" s="4" t="s">
        <v>10244</v>
      </c>
      <c r="G3345" s="9">
        <v>5</v>
      </c>
      <c r="H3345" s="4">
        <v>2</v>
      </c>
      <c r="I3345" s="4" t="s">
        <v>3399</v>
      </c>
      <c r="J3345" s="4" t="s">
        <v>10241</v>
      </c>
      <c r="K3345" s="4" t="s">
        <v>1078</v>
      </c>
      <c r="L3345" s="4" t="s">
        <v>3421</v>
      </c>
      <c r="M3345" s="4"/>
      <c r="N3345" s="4" t="s">
        <v>1159</v>
      </c>
      <c r="O3345" s="4" t="s">
        <v>3426</v>
      </c>
      <c r="P3345" s="5" t="e">
        <v>#N/A</v>
      </c>
    </row>
    <row r="3346" spans="1:16" x14ac:dyDescent="0.35">
      <c r="A3346" s="4" t="s">
        <v>1437</v>
      </c>
      <c r="B3346" s="17" t="s">
        <v>11760</v>
      </c>
      <c r="C3346" s="34">
        <f t="shared" si="104"/>
        <v>3.4473011079625763E-5</v>
      </c>
      <c r="D3346" s="35">
        <f t="shared" si="105"/>
        <v>0.95426120889950727</v>
      </c>
      <c r="E3346" s="4" t="s">
        <v>1436</v>
      </c>
      <c r="F3346" s="4" t="s">
        <v>10266</v>
      </c>
      <c r="G3346" s="9">
        <v>5</v>
      </c>
      <c r="H3346" s="4">
        <v>0</v>
      </c>
      <c r="I3346" s="4" t="s">
        <v>3399</v>
      </c>
      <c r="J3346" s="4" t="s">
        <v>9870</v>
      </c>
      <c r="K3346" s="4" t="s">
        <v>1256</v>
      </c>
      <c r="L3346" s="4" t="s">
        <v>4457</v>
      </c>
      <c r="M3346" s="4"/>
      <c r="N3346" s="4" t="s">
        <v>1342</v>
      </c>
      <c r="O3346" s="4" t="s">
        <v>3371</v>
      </c>
      <c r="P3346" s="5" t="e">
        <v>#N/A</v>
      </c>
    </row>
    <row r="3347" spans="1:16" x14ac:dyDescent="0.35">
      <c r="A3347" s="4" t="s">
        <v>1437</v>
      </c>
      <c r="B3347" s="18" t="s">
        <v>11761</v>
      </c>
      <c r="C3347" s="34">
        <f t="shared" si="104"/>
        <v>3.4473011079625763E-5</v>
      </c>
      <c r="D3347" s="35">
        <f t="shared" si="105"/>
        <v>0.95429568191058689</v>
      </c>
      <c r="E3347" s="4" t="s">
        <v>1436</v>
      </c>
      <c r="F3347" s="4" t="s">
        <v>10290</v>
      </c>
      <c r="G3347" s="9">
        <v>5</v>
      </c>
      <c r="H3347" s="4">
        <v>2</v>
      </c>
      <c r="I3347" s="4" t="s">
        <v>4051</v>
      </c>
      <c r="J3347" s="4" t="s">
        <v>8342</v>
      </c>
      <c r="K3347" s="4" t="s">
        <v>1014</v>
      </c>
      <c r="L3347" s="4" t="s">
        <v>4089</v>
      </c>
      <c r="M3347" s="4" t="s">
        <v>7940</v>
      </c>
      <c r="N3347" s="4" t="s">
        <v>1078</v>
      </c>
      <c r="O3347" s="4" t="s">
        <v>1846</v>
      </c>
      <c r="P3347" s="5" t="e">
        <v>#N/A</v>
      </c>
    </row>
    <row r="3348" spans="1:16" x14ac:dyDescent="0.35">
      <c r="A3348" s="4" t="s">
        <v>1437</v>
      </c>
      <c r="B3348" s="17" t="s">
        <v>11760</v>
      </c>
      <c r="C3348" s="34">
        <f t="shared" si="104"/>
        <v>3.4473011079625763E-5</v>
      </c>
      <c r="D3348" s="35">
        <f t="shared" si="105"/>
        <v>0.95433015492166651</v>
      </c>
      <c r="E3348" s="4" t="s">
        <v>1436</v>
      </c>
      <c r="F3348" s="4" t="s">
        <v>10300</v>
      </c>
      <c r="G3348" s="9">
        <v>5</v>
      </c>
      <c r="H3348" s="4">
        <v>0</v>
      </c>
      <c r="I3348" s="4" t="s">
        <v>3594</v>
      </c>
      <c r="J3348" s="4" t="s">
        <v>7939</v>
      </c>
      <c r="K3348" s="4" t="s">
        <v>919</v>
      </c>
      <c r="L3348" s="4" t="s">
        <v>4157</v>
      </c>
      <c r="M3348" s="4" t="s">
        <v>7940</v>
      </c>
      <c r="N3348" s="4" t="s">
        <v>949</v>
      </c>
      <c r="O3348" s="4" t="s">
        <v>3422</v>
      </c>
      <c r="P3348" s="5" t="e">
        <v>#N/A</v>
      </c>
    </row>
    <row r="3349" spans="1:16" x14ac:dyDescent="0.35">
      <c r="A3349" s="4" t="s">
        <v>1437</v>
      </c>
      <c r="B3349" s="17" t="s">
        <v>11760</v>
      </c>
      <c r="C3349" s="34">
        <f t="shared" si="104"/>
        <v>3.4473011079625763E-5</v>
      </c>
      <c r="D3349" s="35">
        <f t="shared" si="105"/>
        <v>0.95436462793274612</v>
      </c>
      <c r="E3349" s="4" t="s">
        <v>1436</v>
      </c>
      <c r="F3349" s="4" t="s">
        <v>10306</v>
      </c>
      <c r="G3349" s="9">
        <v>5</v>
      </c>
      <c r="H3349" s="4">
        <v>0</v>
      </c>
      <c r="I3349" s="4" t="s">
        <v>3594</v>
      </c>
      <c r="J3349" s="4" t="s">
        <v>10150</v>
      </c>
      <c r="K3349" s="4" t="s">
        <v>959</v>
      </c>
      <c r="L3349" s="4" t="s">
        <v>4089</v>
      </c>
      <c r="M3349" s="4" t="s">
        <v>10307</v>
      </c>
      <c r="N3349" s="4" t="s">
        <v>1004</v>
      </c>
      <c r="O3349" s="4" t="s">
        <v>1846</v>
      </c>
      <c r="P3349" s="5" t="e">
        <v>#N/A</v>
      </c>
    </row>
    <row r="3350" spans="1:16" x14ac:dyDescent="0.35">
      <c r="A3350" s="4" t="s">
        <v>1437</v>
      </c>
      <c r="B3350" s="17" t="s">
        <v>11760</v>
      </c>
      <c r="C3350" s="34">
        <f t="shared" si="104"/>
        <v>3.4473011079625763E-5</v>
      </c>
      <c r="D3350" s="35">
        <f t="shared" si="105"/>
        <v>0.95439910094382574</v>
      </c>
      <c r="E3350" s="4" t="s">
        <v>1436</v>
      </c>
      <c r="F3350" s="4" t="s">
        <v>10308</v>
      </c>
      <c r="G3350" s="9">
        <v>5</v>
      </c>
      <c r="H3350" s="4">
        <v>0</v>
      </c>
      <c r="I3350" s="4" t="s">
        <v>3594</v>
      </c>
      <c r="J3350" s="4" t="s">
        <v>9696</v>
      </c>
      <c r="K3350" s="4" t="s">
        <v>954</v>
      </c>
      <c r="L3350" s="4" t="s">
        <v>8321</v>
      </c>
      <c r="M3350" s="4" t="s">
        <v>4252</v>
      </c>
      <c r="N3350" s="4" t="s">
        <v>997</v>
      </c>
      <c r="O3350" s="4" t="s">
        <v>3389</v>
      </c>
      <c r="P3350" s="5" t="e">
        <v>#N/A</v>
      </c>
    </row>
    <row r="3351" spans="1:16" x14ac:dyDescent="0.35">
      <c r="A3351" s="4" t="s">
        <v>1437</v>
      </c>
      <c r="B3351" s="17" t="s">
        <v>11760</v>
      </c>
      <c r="C3351" s="34">
        <f t="shared" si="104"/>
        <v>3.4473011079625763E-5</v>
      </c>
      <c r="D3351" s="35">
        <f t="shared" si="105"/>
        <v>0.95443357395490536</v>
      </c>
      <c r="E3351" s="4" t="s">
        <v>1436</v>
      </c>
      <c r="F3351" s="4" t="s">
        <v>10318</v>
      </c>
      <c r="G3351" s="9">
        <v>5</v>
      </c>
      <c r="H3351" s="4">
        <v>0</v>
      </c>
      <c r="I3351" s="4" t="s">
        <v>3832</v>
      </c>
      <c r="J3351" s="4" t="s">
        <v>10319</v>
      </c>
      <c r="K3351" s="4" t="s">
        <v>959</v>
      </c>
      <c r="L3351" s="4" t="s">
        <v>3421</v>
      </c>
      <c r="M3351" s="4"/>
      <c r="N3351" s="4" t="s">
        <v>1004</v>
      </c>
      <c r="O3351" s="4" t="s">
        <v>3581</v>
      </c>
      <c r="P3351" s="5" t="e">
        <v>#N/A</v>
      </c>
    </row>
    <row r="3352" spans="1:16" x14ac:dyDescent="0.35">
      <c r="A3352" s="4" t="s">
        <v>1437</v>
      </c>
      <c r="B3352" s="18" t="s">
        <v>11761</v>
      </c>
      <c r="C3352" s="34">
        <f t="shared" si="104"/>
        <v>3.4473011079625763E-5</v>
      </c>
      <c r="D3352" s="35">
        <f t="shared" si="105"/>
        <v>0.95446804696598497</v>
      </c>
      <c r="E3352" s="4" t="s">
        <v>1436</v>
      </c>
      <c r="F3352" s="4" t="s">
        <v>10349</v>
      </c>
      <c r="G3352" s="9">
        <v>5</v>
      </c>
      <c r="H3352" s="4">
        <v>2</v>
      </c>
      <c r="I3352" s="4" t="s">
        <v>3594</v>
      </c>
      <c r="J3352" s="4" t="s">
        <v>10218</v>
      </c>
      <c r="K3352" s="4" t="s">
        <v>1044</v>
      </c>
      <c r="L3352" s="4" t="s">
        <v>8684</v>
      </c>
      <c r="M3352" s="4" t="s">
        <v>4543</v>
      </c>
      <c r="N3352" s="4" t="s">
        <v>1118</v>
      </c>
      <c r="O3352" s="4" t="s">
        <v>3707</v>
      </c>
      <c r="P3352" s="5" t="e">
        <v>#N/A</v>
      </c>
    </row>
    <row r="3353" spans="1:16" x14ac:dyDescent="0.35">
      <c r="A3353" s="4" t="s">
        <v>1437</v>
      </c>
      <c r="B3353" s="18" t="s">
        <v>11761</v>
      </c>
      <c r="C3353" s="34">
        <f t="shared" si="104"/>
        <v>3.4473011079625763E-5</v>
      </c>
      <c r="D3353" s="35">
        <f t="shared" si="105"/>
        <v>0.95450251997706459</v>
      </c>
      <c r="E3353" s="4" t="s">
        <v>1436</v>
      </c>
      <c r="F3353" s="4" t="s">
        <v>10372</v>
      </c>
      <c r="G3353" s="9">
        <v>5</v>
      </c>
      <c r="H3353" s="4">
        <v>2</v>
      </c>
      <c r="I3353" s="4" t="s">
        <v>6219</v>
      </c>
      <c r="J3353" s="4" t="s">
        <v>10260</v>
      </c>
      <c r="K3353" s="4" t="s">
        <v>966</v>
      </c>
      <c r="L3353" s="4" t="s">
        <v>3421</v>
      </c>
      <c r="M3353" s="4"/>
      <c r="N3353" s="4" t="s">
        <v>1014</v>
      </c>
      <c r="O3353" s="4" t="s">
        <v>3757</v>
      </c>
      <c r="P3353" s="5" t="e">
        <v>#N/A</v>
      </c>
    </row>
    <row r="3354" spans="1:16" x14ac:dyDescent="0.35">
      <c r="A3354" s="4" t="s">
        <v>1437</v>
      </c>
      <c r="B3354" s="17" t="s">
        <v>11760</v>
      </c>
      <c r="C3354" s="34">
        <f t="shared" si="104"/>
        <v>3.4473011079625763E-5</v>
      </c>
      <c r="D3354" s="35">
        <f t="shared" si="105"/>
        <v>0.95453699298814421</v>
      </c>
      <c r="E3354" s="4" t="s">
        <v>1436</v>
      </c>
      <c r="F3354" s="4" t="s">
        <v>10378</v>
      </c>
      <c r="G3354" s="9">
        <v>5</v>
      </c>
      <c r="H3354" s="4">
        <v>0</v>
      </c>
      <c r="I3354" s="4" t="s">
        <v>3822</v>
      </c>
      <c r="J3354" s="4" t="s">
        <v>10379</v>
      </c>
      <c r="K3354" s="4" t="s">
        <v>896</v>
      </c>
      <c r="L3354" s="4" t="s">
        <v>4157</v>
      </c>
      <c r="M3354" s="4"/>
      <c r="N3354" s="4" t="s">
        <v>918</v>
      </c>
      <c r="O3354" s="4" t="s">
        <v>4158</v>
      </c>
      <c r="P3354" s="5" t="e">
        <v>#N/A</v>
      </c>
    </row>
    <row r="3355" spans="1:16" x14ac:dyDescent="0.35">
      <c r="A3355" s="4" t="s">
        <v>1437</v>
      </c>
      <c r="B3355" s="18" t="s">
        <v>11761</v>
      </c>
      <c r="C3355" s="34">
        <f t="shared" si="104"/>
        <v>3.4473011079625763E-5</v>
      </c>
      <c r="D3355" s="35">
        <f t="shared" si="105"/>
        <v>0.95457146599922382</v>
      </c>
      <c r="E3355" s="4" t="s">
        <v>1436</v>
      </c>
      <c r="F3355" s="4" t="s">
        <v>10415</v>
      </c>
      <c r="G3355" s="9">
        <v>5</v>
      </c>
      <c r="H3355" s="4">
        <v>2</v>
      </c>
      <c r="I3355" s="4" t="s">
        <v>3341</v>
      </c>
      <c r="J3355" s="4" t="s">
        <v>10416</v>
      </c>
      <c r="K3355" s="4" t="s">
        <v>1082</v>
      </c>
      <c r="L3355" s="4" t="s">
        <v>9397</v>
      </c>
      <c r="M3355" s="4" t="s">
        <v>9406</v>
      </c>
      <c r="N3355" s="4" t="s">
        <v>1165</v>
      </c>
      <c r="O3355" s="4" t="s">
        <v>3413</v>
      </c>
      <c r="P3355" s="5" t="e">
        <v>#N/A</v>
      </c>
    </row>
    <row r="3356" spans="1:16" x14ac:dyDescent="0.35">
      <c r="A3356" s="4" t="s">
        <v>1437</v>
      </c>
      <c r="B3356" s="18" t="s">
        <v>11761</v>
      </c>
      <c r="C3356" s="34">
        <f t="shared" si="104"/>
        <v>3.4473011079625763E-5</v>
      </c>
      <c r="D3356" s="35">
        <f t="shared" si="105"/>
        <v>0.95460593901030344</v>
      </c>
      <c r="E3356" s="4" t="s">
        <v>1436</v>
      </c>
      <c r="F3356" s="4" t="s">
        <v>10418</v>
      </c>
      <c r="G3356" s="9">
        <v>5</v>
      </c>
      <c r="H3356" s="4">
        <v>2</v>
      </c>
      <c r="I3356" s="4" t="s">
        <v>3341</v>
      </c>
      <c r="J3356" s="4" t="s">
        <v>10416</v>
      </c>
      <c r="K3356" s="4" t="s">
        <v>1029</v>
      </c>
      <c r="L3356" s="4" t="s">
        <v>9397</v>
      </c>
      <c r="M3356" s="4" t="s">
        <v>9406</v>
      </c>
      <c r="N3356" s="4" t="s">
        <v>1097</v>
      </c>
      <c r="O3356" s="4" t="s">
        <v>3495</v>
      </c>
      <c r="P3356" s="5" t="e">
        <v>#N/A</v>
      </c>
    </row>
    <row r="3357" spans="1:16" x14ac:dyDescent="0.35">
      <c r="A3357" s="4" t="s">
        <v>1437</v>
      </c>
      <c r="B3357" s="18" t="s">
        <v>11761</v>
      </c>
      <c r="C3357" s="34">
        <f t="shared" si="104"/>
        <v>3.4473011079625763E-5</v>
      </c>
      <c r="D3357" s="35">
        <f t="shared" si="105"/>
        <v>0.95464041202138306</v>
      </c>
      <c r="E3357" s="4" t="s">
        <v>1436</v>
      </c>
      <c r="F3357" s="4" t="s">
        <v>10538</v>
      </c>
      <c r="G3357" s="9">
        <v>5</v>
      </c>
      <c r="H3357" s="4">
        <v>2</v>
      </c>
      <c r="I3357" s="4" t="s">
        <v>10328</v>
      </c>
      <c r="J3357" s="4" t="s">
        <v>10333</v>
      </c>
      <c r="K3357" s="4" t="s">
        <v>964</v>
      </c>
      <c r="L3357" s="4" t="s">
        <v>10367</v>
      </c>
      <c r="M3357" s="4"/>
      <c r="N3357" s="4" t="s">
        <v>1011</v>
      </c>
      <c r="O3357" s="4" t="s">
        <v>3389</v>
      </c>
      <c r="P3357" s="5" t="e">
        <v>#N/A</v>
      </c>
    </row>
    <row r="3358" spans="1:16" x14ac:dyDescent="0.35">
      <c r="A3358" s="4" t="s">
        <v>1437</v>
      </c>
      <c r="B3358" s="17" t="s">
        <v>11760</v>
      </c>
      <c r="C3358" s="34">
        <f t="shared" si="104"/>
        <v>3.4473011079625763E-5</v>
      </c>
      <c r="D3358" s="35">
        <f t="shared" si="105"/>
        <v>0.95467488503246267</v>
      </c>
      <c r="E3358" s="4" t="s">
        <v>1436</v>
      </c>
      <c r="F3358" s="4" t="s">
        <v>10539</v>
      </c>
      <c r="G3358" s="9">
        <v>5</v>
      </c>
      <c r="H3358" s="4">
        <v>0</v>
      </c>
      <c r="I3358" s="4" t="s">
        <v>3399</v>
      </c>
      <c r="J3358" s="4" t="s">
        <v>9811</v>
      </c>
      <c r="K3358" s="4" t="s">
        <v>1256</v>
      </c>
      <c r="L3358" s="4" t="s">
        <v>3829</v>
      </c>
      <c r="M3358" s="4"/>
      <c r="N3358" s="4" t="s">
        <v>1342</v>
      </c>
      <c r="O3358" s="4" t="s">
        <v>3371</v>
      </c>
      <c r="P3358" s="5" t="e">
        <v>#N/A</v>
      </c>
    </row>
    <row r="3359" spans="1:16" x14ac:dyDescent="0.35">
      <c r="A3359" s="4" t="s">
        <v>1437</v>
      </c>
      <c r="B3359" s="17" t="s">
        <v>11760</v>
      </c>
      <c r="C3359" s="34">
        <f t="shared" si="104"/>
        <v>3.4473011079625763E-5</v>
      </c>
      <c r="D3359" s="35">
        <f t="shared" si="105"/>
        <v>0.95470935804354229</v>
      </c>
      <c r="E3359" s="4" t="s">
        <v>1436</v>
      </c>
      <c r="F3359" s="4" t="s">
        <v>10634</v>
      </c>
      <c r="G3359" s="9">
        <v>5</v>
      </c>
      <c r="H3359" s="4">
        <v>0</v>
      </c>
      <c r="I3359" s="4" t="s">
        <v>4075</v>
      </c>
      <c r="J3359" s="4" t="s">
        <v>10633</v>
      </c>
      <c r="K3359" s="4" t="s">
        <v>944</v>
      </c>
      <c r="L3359" s="4" t="s">
        <v>8241</v>
      </c>
      <c r="M3359" s="4"/>
      <c r="N3359" s="4" t="s">
        <v>984</v>
      </c>
      <c r="O3359" s="4" t="s">
        <v>8614</v>
      </c>
      <c r="P3359" s="5" t="e">
        <v>#N/A</v>
      </c>
    </row>
    <row r="3360" spans="1:16" x14ac:dyDescent="0.35">
      <c r="A3360" s="4" t="s">
        <v>1437</v>
      </c>
      <c r="B3360" s="17" t="s">
        <v>11760</v>
      </c>
      <c r="C3360" s="34">
        <f t="shared" si="104"/>
        <v>3.4473011079625763E-5</v>
      </c>
      <c r="D3360" s="35">
        <f t="shared" si="105"/>
        <v>0.95474383105462191</v>
      </c>
      <c r="E3360" s="4" t="s">
        <v>1436</v>
      </c>
      <c r="F3360" s="4" t="s">
        <v>10636</v>
      </c>
      <c r="G3360" s="9">
        <v>5</v>
      </c>
      <c r="H3360" s="4">
        <v>0</v>
      </c>
      <c r="I3360" s="4" t="s">
        <v>4075</v>
      </c>
      <c r="J3360" s="4" t="s">
        <v>10321</v>
      </c>
      <c r="K3360" s="4" t="s">
        <v>974</v>
      </c>
      <c r="L3360" s="4" t="s">
        <v>4157</v>
      </c>
      <c r="M3360" s="4"/>
      <c r="N3360" s="4" t="s">
        <v>1024</v>
      </c>
      <c r="O3360" s="4" t="s">
        <v>8614</v>
      </c>
      <c r="P3360" s="5" t="e">
        <v>#N/A</v>
      </c>
    </row>
    <row r="3361" spans="1:16" x14ac:dyDescent="0.35">
      <c r="A3361" s="4" t="s">
        <v>1437</v>
      </c>
      <c r="B3361" s="18" t="s">
        <v>11761</v>
      </c>
      <c r="C3361" s="34">
        <f t="shared" si="104"/>
        <v>3.4473011079625763E-5</v>
      </c>
      <c r="D3361" s="35">
        <f t="shared" si="105"/>
        <v>0.95477830406570152</v>
      </c>
      <c r="E3361" s="4" t="s">
        <v>1436</v>
      </c>
      <c r="F3361" s="4" t="s">
        <v>10641</v>
      </c>
      <c r="G3361" s="9">
        <v>5</v>
      </c>
      <c r="H3361" s="4">
        <v>2</v>
      </c>
      <c r="I3361" s="4" t="s">
        <v>3399</v>
      </c>
      <c r="J3361" s="4" t="s">
        <v>10006</v>
      </c>
      <c r="K3361" s="4" t="s">
        <v>977</v>
      </c>
      <c r="L3361" s="4" t="s">
        <v>8554</v>
      </c>
      <c r="M3361" s="4"/>
      <c r="N3361" s="4" t="s">
        <v>1028</v>
      </c>
      <c r="O3361" s="4" t="s">
        <v>9872</v>
      </c>
      <c r="P3361" s="5" t="e">
        <v>#N/A</v>
      </c>
    </row>
    <row r="3362" spans="1:16" x14ac:dyDescent="0.35">
      <c r="A3362" s="4" t="s">
        <v>1437</v>
      </c>
      <c r="B3362" s="18" t="s">
        <v>11761</v>
      </c>
      <c r="C3362" s="34">
        <f t="shared" si="104"/>
        <v>3.4473011079625763E-5</v>
      </c>
      <c r="D3362" s="35">
        <f t="shared" si="105"/>
        <v>0.95481277707678114</v>
      </c>
      <c r="E3362" s="4" t="s">
        <v>1436</v>
      </c>
      <c r="F3362" s="4" t="s">
        <v>10661</v>
      </c>
      <c r="G3362" s="9">
        <v>5</v>
      </c>
      <c r="H3362" s="4">
        <v>3</v>
      </c>
      <c r="I3362" s="4" t="s">
        <v>3399</v>
      </c>
      <c r="J3362" s="4" t="s">
        <v>10660</v>
      </c>
      <c r="K3362" s="4" t="s">
        <v>954</v>
      </c>
      <c r="L3362" s="4" t="s">
        <v>8241</v>
      </c>
      <c r="M3362" s="4"/>
      <c r="N3362" s="4" t="s">
        <v>997</v>
      </c>
      <c r="O3362" s="4" t="s">
        <v>3757</v>
      </c>
      <c r="P3362" s="5" t="e">
        <v>#N/A</v>
      </c>
    </row>
    <row r="3363" spans="1:16" x14ac:dyDescent="0.35">
      <c r="A3363" s="4" t="s">
        <v>1437</v>
      </c>
      <c r="B3363" s="18" t="s">
        <v>11761</v>
      </c>
      <c r="C3363" s="34">
        <f t="shared" si="104"/>
        <v>3.4473011079625763E-5</v>
      </c>
      <c r="D3363" s="35">
        <f t="shared" si="105"/>
        <v>0.95484725008786075</v>
      </c>
      <c r="E3363" s="4" t="s">
        <v>1436</v>
      </c>
      <c r="F3363" s="4" t="s">
        <v>10672</v>
      </c>
      <c r="G3363" s="9">
        <v>5</v>
      </c>
      <c r="H3363" s="4">
        <v>3</v>
      </c>
      <c r="I3363" s="4" t="s">
        <v>3399</v>
      </c>
      <c r="J3363" s="4" t="s">
        <v>10670</v>
      </c>
      <c r="K3363" s="4" t="s">
        <v>974</v>
      </c>
      <c r="L3363" s="4" t="s">
        <v>8241</v>
      </c>
      <c r="M3363" s="4"/>
      <c r="N3363" s="4" t="s">
        <v>1024</v>
      </c>
      <c r="O3363" s="4" t="s">
        <v>3759</v>
      </c>
      <c r="P3363" s="5" t="e">
        <v>#N/A</v>
      </c>
    </row>
    <row r="3364" spans="1:16" x14ac:dyDescent="0.35">
      <c r="A3364" s="4" t="s">
        <v>1437</v>
      </c>
      <c r="B3364" s="18" t="s">
        <v>11761</v>
      </c>
      <c r="C3364" s="34">
        <f t="shared" si="104"/>
        <v>3.4473011079625763E-5</v>
      </c>
      <c r="D3364" s="35">
        <f t="shared" si="105"/>
        <v>0.95488172309894037</v>
      </c>
      <c r="E3364" s="4" t="s">
        <v>1436</v>
      </c>
      <c r="F3364" s="4" t="s">
        <v>10691</v>
      </c>
      <c r="G3364" s="9">
        <v>5</v>
      </c>
      <c r="H3364" s="4">
        <v>2</v>
      </c>
      <c r="I3364" s="4" t="s">
        <v>3399</v>
      </c>
      <c r="J3364" s="4" t="s">
        <v>8645</v>
      </c>
      <c r="K3364" s="4" t="s">
        <v>969</v>
      </c>
      <c r="L3364" s="4" t="s">
        <v>8554</v>
      </c>
      <c r="M3364" s="4"/>
      <c r="N3364" s="4" t="s">
        <v>1018</v>
      </c>
      <c r="O3364" s="4" t="s">
        <v>5687</v>
      </c>
      <c r="P3364" s="5" t="e">
        <v>#N/A</v>
      </c>
    </row>
    <row r="3365" spans="1:16" x14ac:dyDescent="0.35">
      <c r="A3365" s="4" t="s">
        <v>1437</v>
      </c>
      <c r="B3365" s="18" t="s">
        <v>11761</v>
      </c>
      <c r="C3365" s="34">
        <f t="shared" si="104"/>
        <v>3.4473011079625763E-5</v>
      </c>
      <c r="D3365" s="35">
        <f t="shared" si="105"/>
        <v>0.95491619611001999</v>
      </c>
      <c r="E3365" s="4" t="s">
        <v>1436</v>
      </c>
      <c r="F3365" s="4" t="s">
        <v>10713</v>
      </c>
      <c r="G3365" s="9">
        <v>5</v>
      </c>
      <c r="H3365" s="4">
        <v>2</v>
      </c>
      <c r="I3365" s="4" t="s">
        <v>3399</v>
      </c>
      <c r="J3365" s="4" t="s">
        <v>9668</v>
      </c>
      <c r="K3365" s="4" t="s">
        <v>1024</v>
      </c>
      <c r="L3365" s="4" t="s">
        <v>7040</v>
      </c>
      <c r="M3365" s="4"/>
      <c r="N3365" s="4" t="s">
        <v>1090</v>
      </c>
      <c r="O3365" s="4" t="s">
        <v>4399</v>
      </c>
      <c r="P3365" s="5" t="e">
        <v>#N/A</v>
      </c>
    </row>
    <row r="3366" spans="1:16" x14ac:dyDescent="0.35">
      <c r="A3366" s="4" t="s">
        <v>1437</v>
      </c>
      <c r="B3366" s="17" t="s">
        <v>11760</v>
      </c>
      <c r="C3366" s="34">
        <f t="shared" si="104"/>
        <v>3.4473011079625763E-5</v>
      </c>
      <c r="D3366" s="35">
        <f t="shared" si="105"/>
        <v>0.9549506691210996</v>
      </c>
      <c r="E3366" s="4" t="s">
        <v>1436</v>
      </c>
      <c r="F3366" s="4" t="s">
        <v>10732</v>
      </c>
      <c r="G3366" s="9">
        <v>5</v>
      </c>
      <c r="H3366" s="4">
        <v>0</v>
      </c>
      <c r="I3366" s="4" t="s">
        <v>3352</v>
      </c>
      <c r="J3366" s="4" t="s">
        <v>10733</v>
      </c>
      <c r="K3366" s="4" t="s">
        <v>922</v>
      </c>
      <c r="L3366" s="4" t="s">
        <v>4252</v>
      </c>
      <c r="M3366" s="4"/>
      <c r="N3366" s="4" t="s">
        <v>954</v>
      </c>
      <c r="O3366" s="4" t="s">
        <v>5922</v>
      </c>
      <c r="P3366" s="5" t="e">
        <v>#N/A</v>
      </c>
    </row>
    <row r="3367" spans="1:16" x14ac:dyDescent="0.35">
      <c r="A3367" s="4" t="s">
        <v>1437</v>
      </c>
      <c r="B3367" s="18" t="s">
        <v>11761</v>
      </c>
      <c r="C3367" s="34">
        <f t="shared" si="104"/>
        <v>3.4473011079625763E-5</v>
      </c>
      <c r="D3367" s="35">
        <f t="shared" si="105"/>
        <v>0.95498514213217922</v>
      </c>
      <c r="E3367" s="4" t="s">
        <v>1436</v>
      </c>
      <c r="F3367" s="4" t="s">
        <v>10744</v>
      </c>
      <c r="G3367" s="9">
        <v>5</v>
      </c>
      <c r="H3367" s="4">
        <v>5</v>
      </c>
      <c r="I3367" s="4" t="s">
        <v>3399</v>
      </c>
      <c r="J3367" s="4" t="s">
        <v>8645</v>
      </c>
      <c r="K3367" s="4" t="s">
        <v>1014</v>
      </c>
      <c r="L3367" s="4" t="s">
        <v>3888</v>
      </c>
      <c r="M3367" s="4"/>
      <c r="N3367" s="4" t="s">
        <v>1078</v>
      </c>
      <c r="O3367" s="4" t="s">
        <v>9872</v>
      </c>
      <c r="P3367" s="5" t="e">
        <v>#N/A</v>
      </c>
    </row>
    <row r="3368" spans="1:16" x14ac:dyDescent="0.35">
      <c r="A3368" s="4" t="s">
        <v>1437</v>
      </c>
      <c r="B3368" s="18" t="s">
        <v>11761</v>
      </c>
      <c r="C3368" s="34">
        <f t="shared" si="104"/>
        <v>3.4473011079625763E-5</v>
      </c>
      <c r="D3368" s="35">
        <f t="shared" si="105"/>
        <v>0.95501961514325884</v>
      </c>
      <c r="E3368" s="4" t="s">
        <v>1436</v>
      </c>
      <c r="F3368" s="4" t="s">
        <v>10811</v>
      </c>
      <c r="G3368" s="9">
        <v>5</v>
      </c>
      <c r="H3368" s="4">
        <v>2</v>
      </c>
      <c r="I3368" s="4" t="s">
        <v>3341</v>
      </c>
      <c r="J3368" s="4" t="s">
        <v>10420</v>
      </c>
      <c r="K3368" s="4" t="s">
        <v>1092</v>
      </c>
      <c r="L3368" s="4" t="s">
        <v>4252</v>
      </c>
      <c r="M3368" s="4" t="s">
        <v>5351</v>
      </c>
      <c r="N3368" s="4" t="s">
        <v>1178</v>
      </c>
      <c r="O3368" s="4" t="s">
        <v>3413</v>
      </c>
      <c r="P3368" s="5" t="e">
        <v>#N/A</v>
      </c>
    </row>
    <row r="3369" spans="1:16" x14ac:dyDescent="0.35">
      <c r="A3369" s="4" t="s">
        <v>1437</v>
      </c>
      <c r="B3369" s="17" t="s">
        <v>11760</v>
      </c>
      <c r="C3369" s="34">
        <f t="shared" si="104"/>
        <v>3.4473011079625763E-5</v>
      </c>
      <c r="D3369" s="35">
        <f t="shared" si="105"/>
        <v>0.95505408815433845</v>
      </c>
      <c r="E3369" s="4" t="s">
        <v>1436</v>
      </c>
      <c r="F3369" s="4" t="s">
        <v>10824</v>
      </c>
      <c r="G3369" s="9">
        <v>5</v>
      </c>
      <c r="H3369" s="4">
        <v>0</v>
      </c>
      <c r="I3369" s="4" t="s">
        <v>3519</v>
      </c>
      <c r="J3369" s="4" t="s">
        <v>4808</v>
      </c>
      <c r="K3369" s="4" t="s">
        <v>934</v>
      </c>
      <c r="L3369" s="4" t="s">
        <v>4252</v>
      </c>
      <c r="M3369" s="4" t="s">
        <v>3723</v>
      </c>
      <c r="N3369" s="4" t="s">
        <v>970</v>
      </c>
      <c r="O3369" s="4" t="s">
        <v>3422</v>
      </c>
      <c r="P3369" s="5" t="e">
        <v>#N/A</v>
      </c>
    </row>
    <row r="3370" spans="1:16" x14ac:dyDescent="0.35">
      <c r="A3370" s="4" t="s">
        <v>1437</v>
      </c>
      <c r="B3370" s="17" t="s">
        <v>11760</v>
      </c>
      <c r="C3370" s="34">
        <f t="shared" si="104"/>
        <v>3.4473011079625763E-5</v>
      </c>
      <c r="D3370" s="35">
        <f t="shared" si="105"/>
        <v>0.95508856116541807</v>
      </c>
      <c r="E3370" s="4" t="s">
        <v>1436</v>
      </c>
      <c r="F3370" s="4" t="s">
        <v>10894</v>
      </c>
      <c r="G3370" s="9">
        <v>5</v>
      </c>
      <c r="H3370" s="4">
        <v>0</v>
      </c>
      <c r="I3370" s="4" t="s">
        <v>4033</v>
      </c>
      <c r="J3370" s="4" t="s">
        <v>9255</v>
      </c>
      <c r="K3370" s="4" t="s">
        <v>981</v>
      </c>
      <c r="L3370" s="4" t="s">
        <v>4890</v>
      </c>
      <c r="M3370" s="4"/>
      <c r="N3370" s="4" t="s">
        <v>1034</v>
      </c>
      <c r="O3370" s="4" t="s">
        <v>3476</v>
      </c>
      <c r="P3370" s="5" t="e">
        <v>#N/A</v>
      </c>
    </row>
    <row r="3371" spans="1:16" x14ac:dyDescent="0.35">
      <c r="A3371" s="4" t="s">
        <v>1437</v>
      </c>
      <c r="B3371" s="17" t="s">
        <v>11760</v>
      </c>
      <c r="C3371" s="34">
        <f t="shared" si="104"/>
        <v>3.4473011079625763E-5</v>
      </c>
      <c r="D3371" s="35">
        <f t="shared" si="105"/>
        <v>0.95512303417649769</v>
      </c>
      <c r="E3371" s="4" t="s">
        <v>1436</v>
      </c>
      <c r="F3371" s="4" t="s">
        <v>10916</v>
      </c>
      <c r="G3371" s="9">
        <v>5</v>
      </c>
      <c r="H3371" s="4">
        <v>0</v>
      </c>
      <c r="I3371" s="4" t="s">
        <v>3594</v>
      </c>
      <c r="J3371" s="4" t="s">
        <v>10098</v>
      </c>
      <c r="K3371" s="4" t="s">
        <v>1019</v>
      </c>
      <c r="L3371" s="4" t="s">
        <v>4767</v>
      </c>
      <c r="M3371" s="4" t="s">
        <v>10307</v>
      </c>
      <c r="N3371" s="4" t="s">
        <v>1084</v>
      </c>
      <c r="O3371" s="4" t="s">
        <v>1846</v>
      </c>
      <c r="P3371" s="5" t="e">
        <v>#N/A</v>
      </c>
    </row>
    <row r="3372" spans="1:16" x14ac:dyDescent="0.35">
      <c r="A3372" s="4" t="s">
        <v>1437</v>
      </c>
      <c r="B3372" s="18" t="s">
        <v>11761</v>
      </c>
      <c r="C3372" s="34">
        <f t="shared" si="104"/>
        <v>3.4473011079625763E-5</v>
      </c>
      <c r="D3372" s="35">
        <f t="shared" si="105"/>
        <v>0.9551575071875773</v>
      </c>
      <c r="E3372" s="4" t="s">
        <v>1436</v>
      </c>
      <c r="F3372" s="4" t="s">
        <v>10928</v>
      </c>
      <c r="G3372" s="9">
        <v>5</v>
      </c>
      <c r="H3372" s="4">
        <v>1</v>
      </c>
      <c r="I3372" s="4" t="s">
        <v>3646</v>
      </c>
      <c r="J3372" s="4" t="s">
        <v>8637</v>
      </c>
      <c r="K3372" s="4" t="s">
        <v>919</v>
      </c>
      <c r="L3372" s="4" t="s">
        <v>3888</v>
      </c>
      <c r="M3372" s="4"/>
      <c r="N3372" s="4" t="s">
        <v>950</v>
      </c>
      <c r="O3372" s="4" t="s">
        <v>4035</v>
      </c>
      <c r="P3372" s="5" t="e">
        <v>#N/A</v>
      </c>
    </row>
    <row r="3373" spans="1:16" x14ac:dyDescent="0.35">
      <c r="A3373" s="4" t="s">
        <v>1437</v>
      </c>
      <c r="B3373" s="18" t="s">
        <v>11761</v>
      </c>
      <c r="C3373" s="34">
        <f t="shared" si="104"/>
        <v>3.4473011079625763E-5</v>
      </c>
      <c r="D3373" s="35">
        <f t="shared" si="105"/>
        <v>0.95519198019865692</v>
      </c>
      <c r="E3373" s="4" t="s">
        <v>1436</v>
      </c>
      <c r="F3373" s="4" t="s">
        <v>10989</v>
      </c>
      <c r="G3373" s="9">
        <v>5</v>
      </c>
      <c r="H3373" s="4">
        <v>2</v>
      </c>
      <c r="I3373" s="4" t="s">
        <v>3359</v>
      </c>
      <c r="J3373" s="4" t="s">
        <v>8883</v>
      </c>
      <c r="K3373" s="4" t="s">
        <v>1034</v>
      </c>
      <c r="L3373" s="4" t="s">
        <v>4252</v>
      </c>
      <c r="M3373" s="4"/>
      <c r="N3373" s="4" t="s">
        <v>1104</v>
      </c>
      <c r="O3373" s="4" t="s">
        <v>1846</v>
      </c>
      <c r="P3373" s="5" t="e">
        <v>#N/A</v>
      </c>
    </row>
    <row r="3374" spans="1:16" x14ac:dyDescent="0.35">
      <c r="A3374" s="4" t="s">
        <v>1437</v>
      </c>
      <c r="B3374" s="18" t="s">
        <v>11761</v>
      </c>
      <c r="C3374" s="34">
        <f t="shared" si="104"/>
        <v>3.4473011079625763E-5</v>
      </c>
      <c r="D3374" s="35">
        <f t="shared" si="105"/>
        <v>0.95522645320973654</v>
      </c>
      <c r="E3374" s="4" t="s">
        <v>1436</v>
      </c>
      <c r="F3374" s="4" t="s">
        <v>11004</v>
      </c>
      <c r="G3374" s="9">
        <v>5</v>
      </c>
      <c r="H3374" s="4">
        <v>2</v>
      </c>
      <c r="I3374" s="4" t="s">
        <v>3594</v>
      </c>
      <c r="J3374" s="4" t="s">
        <v>9996</v>
      </c>
      <c r="K3374" s="4" t="s">
        <v>974</v>
      </c>
      <c r="L3374" s="4" t="s">
        <v>4252</v>
      </c>
      <c r="M3374" s="4"/>
      <c r="N3374" s="4" t="s">
        <v>1024</v>
      </c>
      <c r="O3374" s="4" t="s">
        <v>1846</v>
      </c>
      <c r="P3374" s="5" t="e">
        <v>#N/A</v>
      </c>
    </row>
    <row r="3375" spans="1:16" x14ac:dyDescent="0.35">
      <c r="A3375" s="4" t="s">
        <v>1437</v>
      </c>
      <c r="B3375" s="18" t="s">
        <v>11761</v>
      </c>
      <c r="C3375" s="34">
        <f t="shared" si="104"/>
        <v>3.4473011079625763E-5</v>
      </c>
      <c r="D3375" s="35">
        <f t="shared" si="105"/>
        <v>0.95526092622081615</v>
      </c>
      <c r="E3375" s="4" t="s">
        <v>1436</v>
      </c>
      <c r="F3375" s="4" t="s">
        <v>11014</v>
      </c>
      <c r="G3375" s="9">
        <v>5</v>
      </c>
      <c r="H3375" s="4">
        <v>2</v>
      </c>
      <c r="I3375" s="4" t="s">
        <v>3341</v>
      </c>
      <c r="J3375" s="4" t="s">
        <v>10863</v>
      </c>
      <c r="K3375" s="4" t="s">
        <v>969</v>
      </c>
      <c r="L3375" s="4" t="s">
        <v>7047</v>
      </c>
      <c r="M3375" s="4"/>
      <c r="N3375" s="4" t="s">
        <v>1018</v>
      </c>
      <c r="O3375" s="4" t="s">
        <v>3448</v>
      </c>
      <c r="P3375" s="5" t="e">
        <v>#N/A</v>
      </c>
    </row>
    <row r="3376" spans="1:16" x14ac:dyDescent="0.35">
      <c r="A3376" s="4" t="s">
        <v>1437</v>
      </c>
      <c r="B3376" s="18" t="s">
        <v>11761</v>
      </c>
      <c r="C3376" s="34">
        <f t="shared" si="104"/>
        <v>3.4473011079625763E-5</v>
      </c>
      <c r="D3376" s="35">
        <f t="shared" si="105"/>
        <v>0.95529539923189577</v>
      </c>
      <c r="E3376" s="4" t="s">
        <v>1436</v>
      </c>
      <c r="F3376" s="4" t="s">
        <v>11015</v>
      </c>
      <c r="G3376" s="9">
        <v>5</v>
      </c>
      <c r="H3376" s="4">
        <v>2</v>
      </c>
      <c r="I3376" s="4" t="s">
        <v>3341</v>
      </c>
      <c r="J3376" s="4" t="s">
        <v>10863</v>
      </c>
      <c r="K3376" s="4" t="s">
        <v>944</v>
      </c>
      <c r="L3376" s="4" t="s">
        <v>7047</v>
      </c>
      <c r="M3376" s="4" t="s">
        <v>10422</v>
      </c>
      <c r="N3376" s="4" t="s">
        <v>984</v>
      </c>
      <c r="O3376" s="4" t="s">
        <v>3811</v>
      </c>
      <c r="P3376" s="5" t="e">
        <v>#N/A</v>
      </c>
    </row>
    <row r="3377" spans="1:16" x14ac:dyDescent="0.35">
      <c r="A3377" s="4" t="s">
        <v>1437</v>
      </c>
      <c r="B3377" s="17" t="s">
        <v>11760</v>
      </c>
      <c r="C3377" s="34">
        <f t="shared" si="104"/>
        <v>3.4473011079625763E-5</v>
      </c>
      <c r="D3377" s="35">
        <f t="shared" si="105"/>
        <v>0.95532987224297539</v>
      </c>
      <c r="E3377" s="4" t="s">
        <v>1436</v>
      </c>
      <c r="F3377" s="4" t="s">
        <v>11019</v>
      </c>
      <c r="G3377" s="9">
        <v>5</v>
      </c>
      <c r="H3377" s="4">
        <v>0</v>
      </c>
      <c r="I3377" s="4" t="s">
        <v>4033</v>
      </c>
      <c r="J3377" s="4" t="s">
        <v>9881</v>
      </c>
      <c r="K3377" s="4" t="s">
        <v>952</v>
      </c>
      <c r="L3377" s="4" t="s">
        <v>8363</v>
      </c>
      <c r="M3377" s="4"/>
      <c r="N3377" s="4" t="s">
        <v>994</v>
      </c>
      <c r="O3377" s="4" t="s">
        <v>3476</v>
      </c>
      <c r="P3377" s="5" t="e">
        <v>#N/A</v>
      </c>
    </row>
    <row r="3378" spans="1:16" x14ac:dyDescent="0.35">
      <c r="A3378" s="4" t="s">
        <v>1437</v>
      </c>
      <c r="B3378" s="17" t="s">
        <v>11760</v>
      </c>
      <c r="C3378" s="34">
        <f t="shared" si="104"/>
        <v>3.4473011079625763E-5</v>
      </c>
      <c r="D3378" s="35">
        <f t="shared" si="105"/>
        <v>0.955364345254055</v>
      </c>
      <c r="E3378" s="4" t="s">
        <v>1436</v>
      </c>
      <c r="F3378" s="4" t="s">
        <v>11021</v>
      </c>
      <c r="G3378" s="9">
        <v>5</v>
      </c>
      <c r="H3378" s="4">
        <v>0</v>
      </c>
      <c r="I3378" s="4" t="s">
        <v>4033</v>
      </c>
      <c r="J3378" s="4" t="s">
        <v>9881</v>
      </c>
      <c r="K3378" s="4" t="s">
        <v>981</v>
      </c>
      <c r="L3378" s="4" t="s">
        <v>8363</v>
      </c>
      <c r="M3378" s="4"/>
      <c r="N3378" s="4" t="s">
        <v>1034</v>
      </c>
      <c r="O3378" s="4" t="s">
        <v>3476</v>
      </c>
      <c r="P3378" s="5" t="e">
        <v>#N/A</v>
      </c>
    </row>
    <row r="3379" spans="1:16" x14ac:dyDescent="0.35">
      <c r="A3379" s="4" t="s">
        <v>1437</v>
      </c>
      <c r="B3379" s="17" t="s">
        <v>11760</v>
      </c>
      <c r="C3379" s="34">
        <f t="shared" si="104"/>
        <v>3.4473011079625763E-5</v>
      </c>
      <c r="D3379" s="35">
        <f t="shared" si="105"/>
        <v>0.95539881826513462</v>
      </c>
      <c r="E3379" s="4" t="s">
        <v>1436</v>
      </c>
      <c r="F3379" s="4" t="s">
        <v>11022</v>
      </c>
      <c r="G3379" s="9">
        <v>5</v>
      </c>
      <c r="H3379" s="4">
        <v>0</v>
      </c>
      <c r="I3379" s="4" t="s">
        <v>3594</v>
      </c>
      <c r="J3379" s="4" t="s">
        <v>10789</v>
      </c>
      <c r="K3379" s="4" t="s">
        <v>1014</v>
      </c>
      <c r="L3379" s="4" t="s">
        <v>6664</v>
      </c>
      <c r="M3379" s="4"/>
      <c r="N3379" s="4" t="s">
        <v>1078</v>
      </c>
      <c r="O3379" s="4" t="s">
        <v>1846</v>
      </c>
      <c r="P3379" s="5" t="e">
        <v>#N/A</v>
      </c>
    </row>
    <row r="3380" spans="1:16" x14ac:dyDescent="0.35">
      <c r="A3380" s="4" t="s">
        <v>1437</v>
      </c>
      <c r="B3380" s="17" t="s">
        <v>11760</v>
      </c>
      <c r="C3380" s="34">
        <f t="shared" si="104"/>
        <v>3.4473011079625763E-5</v>
      </c>
      <c r="D3380" s="35">
        <f t="shared" si="105"/>
        <v>0.95543329127621424</v>
      </c>
      <c r="E3380" s="4" t="s">
        <v>1436</v>
      </c>
      <c r="F3380" s="4" t="s">
        <v>11035</v>
      </c>
      <c r="G3380" s="9">
        <v>5</v>
      </c>
      <c r="H3380" s="4">
        <v>0</v>
      </c>
      <c r="I3380" s="4" t="s">
        <v>3594</v>
      </c>
      <c r="J3380" s="4" t="s">
        <v>10150</v>
      </c>
      <c r="K3380" s="4" t="s">
        <v>944</v>
      </c>
      <c r="L3380" s="4" t="s">
        <v>6664</v>
      </c>
      <c r="M3380" s="4"/>
      <c r="N3380" s="4" t="s">
        <v>984</v>
      </c>
      <c r="O3380" s="4" t="s">
        <v>1846</v>
      </c>
      <c r="P3380" s="5" t="e">
        <v>#N/A</v>
      </c>
    </row>
    <row r="3381" spans="1:16" x14ac:dyDescent="0.35">
      <c r="A3381" s="4" t="s">
        <v>1437</v>
      </c>
      <c r="B3381" s="18" t="s">
        <v>11761</v>
      </c>
      <c r="C3381" s="34">
        <f t="shared" si="104"/>
        <v>3.4473011079625763E-5</v>
      </c>
      <c r="D3381" s="35">
        <f t="shared" si="105"/>
        <v>0.95546776428729385</v>
      </c>
      <c r="E3381" s="4" t="s">
        <v>1436</v>
      </c>
      <c r="F3381" s="4" t="s">
        <v>11041</v>
      </c>
      <c r="G3381" s="9">
        <v>5</v>
      </c>
      <c r="H3381" s="4">
        <v>2</v>
      </c>
      <c r="I3381" s="4" t="s">
        <v>3399</v>
      </c>
      <c r="J3381" s="4" t="s">
        <v>3523</v>
      </c>
      <c r="K3381" s="4" t="s">
        <v>1044</v>
      </c>
      <c r="L3381" s="4" t="s">
        <v>8363</v>
      </c>
      <c r="M3381" s="4"/>
      <c r="N3381" s="4" t="s">
        <v>1118</v>
      </c>
      <c r="O3381" s="4" t="s">
        <v>5045</v>
      </c>
      <c r="P3381" s="5" t="e">
        <v>#N/A</v>
      </c>
    </row>
    <row r="3382" spans="1:16" x14ac:dyDescent="0.35">
      <c r="A3382" s="4" t="s">
        <v>1437</v>
      </c>
      <c r="B3382" s="17" t="s">
        <v>11760</v>
      </c>
      <c r="C3382" s="34">
        <f t="shared" si="104"/>
        <v>3.4473011079625763E-5</v>
      </c>
      <c r="D3382" s="35">
        <f t="shared" si="105"/>
        <v>0.95550223729837347</v>
      </c>
      <c r="E3382" s="4" t="s">
        <v>1436</v>
      </c>
      <c r="F3382" s="4" t="s">
        <v>11055</v>
      </c>
      <c r="G3382" s="9">
        <v>5</v>
      </c>
      <c r="H3382" s="4">
        <v>0</v>
      </c>
      <c r="I3382" s="4" t="s">
        <v>4051</v>
      </c>
      <c r="J3382" s="4" t="s">
        <v>11053</v>
      </c>
      <c r="K3382" s="4" t="s">
        <v>919</v>
      </c>
      <c r="L3382" s="4" t="s">
        <v>8121</v>
      </c>
      <c r="M3382" s="4"/>
      <c r="N3382" s="4" t="s">
        <v>950</v>
      </c>
      <c r="O3382" s="4" t="s">
        <v>3422</v>
      </c>
      <c r="P3382" s="5" t="e">
        <v>#N/A</v>
      </c>
    </row>
    <row r="3383" spans="1:16" x14ac:dyDescent="0.35">
      <c r="A3383" s="4" t="s">
        <v>1437</v>
      </c>
      <c r="B3383" s="17" t="s">
        <v>11760</v>
      </c>
      <c r="C3383" s="34">
        <f t="shared" si="104"/>
        <v>3.4473011079625763E-5</v>
      </c>
      <c r="D3383" s="35">
        <f t="shared" si="105"/>
        <v>0.95553671030945309</v>
      </c>
      <c r="E3383" s="4" t="s">
        <v>1436</v>
      </c>
      <c r="F3383" s="4" t="s">
        <v>11061</v>
      </c>
      <c r="G3383" s="9">
        <v>5</v>
      </c>
      <c r="H3383" s="4">
        <v>0</v>
      </c>
      <c r="I3383" s="4" t="s">
        <v>3352</v>
      </c>
      <c r="J3383" s="4" t="s">
        <v>8966</v>
      </c>
      <c r="K3383" s="4" t="s">
        <v>974</v>
      </c>
      <c r="L3383" s="4" t="s">
        <v>8363</v>
      </c>
      <c r="M3383" s="4"/>
      <c r="N3383" s="4" t="s">
        <v>1024</v>
      </c>
      <c r="O3383" s="4" t="s">
        <v>3811</v>
      </c>
      <c r="P3383" s="5" t="e">
        <v>#N/A</v>
      </c>
    </row>
    <row r="3384" spans="1:16" x14ac:dyDescent="0.35">
      <c r="A3384" s="4" t="s">
        <v>1437</v>
      </c>
      <c r="B3384" s="18" t="s">
        <v>11761</v>
      </c>
      <c r="C3384" s="34">
        <f t="shared" si="104"/>
        <v>3.4473011079625763E-5</v>
      </c>
      <c r="D3384" s="35">
        <f t="shared" si="105"/>
        <v>0.9555711833205327</v>
      </c>
      <c r="E3384" s="4" t="s">
        <v>1436</v>
      </c>
      <c r="F3384" s="4" t="s">
        <v>11075</v>
      </c>
      <c r="G3384" s="9">
        <v>5</v>
      </c>
      <c r="H3384" s="4">
        <v>2</v>
      </c>
      <c r="I3384" s="4" t="s">
        <v>3399</v>
      </c>
      <c r="J3384" s="4" t="s">
        <v>11072</v>
      </c>
      <c r="K3384" s="4" t="s">
        <v>999</v>
      </c>
      <c r="L3384" s="4" t="s">
        <v>7047</v>
      </c>
      <c r="M3384" s="4"/>
      <c r="N3384" s="4" t="s">
        <v>1058</v>
      </c>
      <c r="O3384" s="4" t="s">
        <v>4399</v>
      </c>
      <c r="P3384" s="5" t="e">
        <v>#N/A</v>
      </c>
    </row>
    <row r="3385" spans="1:16" x14ac:dyDescent="0.35">
      <c r="A3385" s="4" t="s">
        <v>1437</v>
      </c>
      <c r="B3385" s="18" t="s">
        <v>11761</v>
      </c>
      <c r="C3385" s="34">
        <f t="shared" si="104"/>
        <v>3.4473011079625763E-5</v>
      </c>
      <c r="D3385" s="35">
        <f t="shared" si="105"/>
        <v>0.95560565633161232</v>
      </c>
      <c r="E3385" s="4" t="s">
        <v>1436</v>
      </c>
      <c r="F3385" s="4" t="s">
        <v>11078</v>
      </c>
      <c r="G3385" s="9">
        <v>5</v>
      </c>
      <c r="H3385" s="4">
        <v>2</v>
      </c>
      <c r="I3385" s="4" t="s">
        <v>3341</v>
      </c>
      <c r="J3385" s="4" t="s">
        <v>10420</v>
      </c>
      <c r="K3385" s="4" t="s">
        <v>1019</v>
      </c>
      <c r="L3385" s="4" t="s">
        <v>4543</v>
      </c>
      <c r="M3385" s="4"/>
      <c r="N3385" s="4" t="s">
        <v>1084</v>
      </c>
      <c r="O3385" s="4" t="s">
        <v>3448</v>
      </c>
      <c r="P3385" s="5" t="e">
        <v>#N/A</v>
      </c>
    </row>
    <row r="3386" spans="1:16" x14ac:dyDescent="0.35">
      <c r="A3386" s="4" t="s">
        <v>1437</v>
      </c>
      <c r="B3386" s="18" t="s">
        <v>11761</v>
      </c>
      <c r="C3386" s="34">
        <f t="shared" si="104"/>
        <v>3.4473011079625763E-5</v>
      </c>
      <c r="D3386" s="35">
        <f t="shared" si="105"/>
        <v>0.95564012934269194</v>
      </c>
      <c r="E3386" s="4" t="s">
        <v>1436</v>
      </c>
      <c r="F3386" s="4" t="s">
        <v>11104</v>
      </c>
      <c r="G3386" s="9">
        <v>5</v>
      </c>
      <c r="H3386" s="4">
        <v>2</v>
      </c>
      <c r="I3386" s="4" t="s">
        <v>3399</v>
      </c>
      <c r="J3386" s="4" t="s">
        <v>8932</v>
      </c>
      <c r="K3386" s="4" t="s">
        <v>954</v>
      </c>
      <c r="L3386" s="4" t="s">
        <v>7047</v>
      </c>
      <c r="M3386" s="4"/>
      <c r="N3386" s="4" t="s">
        <v>997</v>
      </c>
      <c r="O3386" s="4" t="s">
        <v>9872</v>
      </c>
      <c r="P3386" s="5" t="e">
        <v>#N/A</v>
      </c>
    </row>
    <row r="3387" spans="1:16" x14ac:dyDescent="0.35">
      <c r="A3387" s="4" t="s">
        <v>1437</v>
      </c>
      <c r="B3387" s="18" t="s">
        <v>11761</v>
      </c>
      <c r="C3387" s="34">
        <f t="shared" si="104"/>
        <v>3.4473011079625763E-5</v>
      </c>
      <c r="D3387" s="35">
        <f t="shared" si="105"/>
        <v>0.95567460235377155</v>
      </c>
      <c r="E3387" s="4" t="s">
        <v>1436</v>
      </c>
      <c r="F3387" s="4" t="s">
        <v>11151</v>
      </c>
      <c r="G3387" s="9">
        <v>5</v>
      </c>
      <c r="H3387" s="4">
        <v>2</v>
      </c>
      <c r="I3387" s="4" t="s">
        <v>3399</v>
      </c>
      <c r="J3387" s="4" t="s">
        <v>9428</v>
      </c>
      <c r="K3387" s="4" t="s">
        <v>1024</v>
      </c>
      <c r="L3387" s="4" t="s">
        <v>8335</v>
      </c>
      <c r="M3387" s="4"/>
      <c r="N3387" s="4" t="s">
        <v>1090</v>
      </c>
      <c r="O3387" s="4" t="s">
        <v>4399</v>
      </c>
      <c r="P3387" s="5" t="e">
        <v>#N/A</v>
      </c>
    </row>
    <row r="3388" spans="1:16" x14ac:dyDescent="0.35">
      <c r="A3388" s="4" t="s">
        <v>1437</v>
      </c>
      <c r="B3388" s="18" t="s">
        <v>11761</v>
      </c>
      <c r="C3388" s="34">
        <f t="shared" si="104"/>
        <v>3.4473011079625763E-5</v>
      </c>
      <c r="D3388" s="35">
        <f t="shared" si="105"/>
        <v>0.95570907536485117</v>
      </c>
      <c r="E3388" s="4" t="s">
        <v>1436</v>
      </c>
      <c r="F3388" s="4" t="s">
        <v>11153</v>
      </c>
      <c r="G3388" s="9">
        <v>5</v>
      </c>
      <c r="H3388" s="4">
        <v>2</v>
      </c>
      <c r="I3388" s="4" t="s">
        <v>3594</v>
      </c>
      <c r="J3388" s="4" t="s">
        <v>10189</v>
      </c>
      <c r="K3388" s="4" t="s">
        <v>1044</v>
      </c>
      <c r="L3388" s="4" t="s">
        <v>7047</v>
      </c>
      <c r="M3388" s="4" t="s">
        <v>10193</v>
      </c>
      <c r="N3388" s="4" t="s">
        <v>1118</v>
      </c>
      <c r="O3388" s="4" t="s">
        <v>3707</v>
      </c>
      <c r="P3388" s="5" t="e">
        <v>#N/A</v>
      </c>
    </row>
    <row r="3389" spans="1:16" x14ac:dyDescent="0.35">
      <c r="A3389" s="4" t="s">
        <v>1437</v>
      </c>
      <c r="B3389" s="17" t="s">
        <v>11760</v>
      </c>
      <c r="C3389" s="34">
        <f t="shared" si="104"/>
        <v>3.4473011079625763E-5</v>
      </c>
      <c r="D3389" s="35">
        <f t="shared" si="105"/>
        <v>0.95574354837593078</v>
      </c>
      <c r="E3389" s="4" t="s">
        <v>1436</v>
      </c>
      <c r="F3389" s="4" t="s">
        <v>11154</v>
      </c>
      <c r="G3389" s="9">
        <v>5</v>
      </c>
      <c r="H3389" s="4">
        <v>0</v>
      </c>
      <c r="I3389" s="4" t="s">
        <v>3594</v>
      </c>
      <c r="J3389" s="4" t="s">
        <v>9920</v>
      </c>
      <c r="K3389" s="4" t="s">
        <v>1019</v>
      </c>
      <c r="L3389" s="4" t="s">
        <v>8897</v>
      </c>
      <c r="M3389" s="4" t="s">
        <v>9245</v>
      </c>
      <c r="N3389" s="4" t="s">
        <v>1084</v>
      </c>
      <c r="O3389" s="4" t="s">
        <v>1846</v>
      </c>
      <c r="P3389" s="5" t="e">
        <v>#N/A</v>
      </c>
    </row>
    <row r="3390" spans="1:16" x14ac:dyDescent="0.35">
      <c r="A3390" s="4" t="s">
        <v>1437</v>
      </c>
      <c r="B3390" s="18" t="s">
        <v>11761</v>
      </c>
      <c r="C3390" s="34">
        <f t="shared" si="104"/>
        <v>3.4473011079625763E-5</v>
      </c>
      <c r="D3390" s="35">
        <f t="shared" si="105"/>
        <v>0.9557780213870104</v>
      </c>
      <c r="E3390" s="4" t="s">
        <v>1436</v>
      </c>
      <c r="F3390" s="4" t="s">
        <v>11173</v>
      </c>
      <c r="G3390" s="9">
        <v>5</v>
      </c>
      <c r="H3390" s="4">
        <v>2</v>
      </c>
      <c r="I3390" s="4" t="s">
        <v>3399</v>
      </c>
      <c r="J3390" s="4" t="s">
        <v>8860</v>
      </c>
      <c r="K3390" s="4" t="s">
        <v>1024</v>
      </c>
      <c r="L3390" s="4" t="s">
        <v>6649</v>
      </c>
      <c r="M3390" s="4"/>
      <c r="N3390" s="4" t="s">
        <v>1090</v>
      </c>
      <c r="O3390" s="4" t="s">
        <v>4399</v>
      </c>
      <c r="P3390" s="5" t="e">
        <v>#N/A</v>
      </c>
    </row>
    <row r="3391" spans="1:16" x14ac:dyDescent="0.35">
      <c r="A3391" s="4" t="s">
        <v>1437</v>
      </c>
      <c r="B3391" s="18" t="s">
        <v>11761</v>
      </c>
      <c r="C3391" s="34">
        <f t="shared" si="104"/>
        <v>3.4473011079625763E-5</v>
      </c>
      <c r="D3391" s="35">
        <f t="shared" si="105"/>
        <v>0.95581249439809002</v>
      </c>
      <c r="E3391" s="4" t="s">
        <v>1436</v>
      </c>
      <c r="F3391" s="4" t="s">
        <v>11202</v>
      </c>
      <c r="G3391" s="9">
        <v>5</v>
      </c>
      <c r="H3391" s="4">
        <v>2</v>
      </c>
      <c r="I3391" s="4" t="s">
        <v>3594</v>
      </c>
      <c r="J3391" s="4" t="s">
        <v>10150</v>
      </c>
      <c r="K3391" s="4" t="s">
        <v>1044</v>
      </c>
      <c r="L3391" s="4" t="s">
        <v>4457</v>
      </c>
      <c r="M3391" s="4" t="s">
        <v>10307</v>
      </c>
      <c r="N3391" s="4" t="s">
        <v>1118</v>
      </c>
      <c r="O3391" s="4" t="s">
        <v>3707</v>
      </c>
      <c r="P3391" s="5" t="e">
        <v>#N/A</v>
      </c>
    </row>
    <row r="3392" spans="1:16" x14ac:dyDescent="0.35">
      <c r="A3392" s="4" t="s">
        <v>1437</v>
      </c>
      <c r="B3392" s="17" t="s">
        <v>11760</v>
      </c>
      <c r="C3392" s="34">
        <f t="shared" si="104"/>
        <v>3.4473011079625763E-5</v>
      </c>
      <c r="D3392" s="35">
        <f t="shared" si="105"/>
        <v>0.95584696740916963</v>
      </c>
      <c r="E3392" s="4" t="s">
        <v>1436</v>
      </c>
      <c r="F3392" s="4" t="s">
        <v>11238</v>
      </c>
      <c r="G3392" s="9">
        <v>5</v>
      </c>
      <c r="H3392" s="4">
        <v>0</v>
      </c>
      <c r="I3392" s="4" t="s">
        <v>3399</v>
      </c>
      <c r="J3392" s="4" t="s">
        <v>11072</v>
      </c>
      <c r="K3392" s="4" t="s">
        <v>1139</v>
      </c>
      <c r="L3392" s="4" t="s">
        <v>3723</v>
      </c>
      <c r="M3392" s="4"/>
      <c r="N3392" s="4" t="s">
        <v>1235</v>
      </c>
      <c r="O3392" s="4" t="s">
        <v>4399</v>
      </c>
      <c r="P3392" s="5" t="e">
        <v>#N/A</v>
      </c>
    </row>
    <row r="3393" spans="1:16" x14ac:dyDescent="0.35">
      <c r="A3393" s="4" t="s">
        <v>1437</v>
      </c>
      <c r="B3393" s="17" t="s">
        <v>11760</v>
      </c>
      <c r="C3393" s="34">
        <f t="shared" si="104"/>
        <v>3.4473011079625763E-5</v>
      </c>
      <c r="D3393" s="35">
        <f t="shared" si="105"/>
        <v>0.95588144042024925</v>
      </c>
      <c r="E3393" s="4" t="s">
        <v>1436</v>
      </c>
      <c r="F3393" s="4" t="s">
        <v>11288</v>
      </c>
      <c r="G3393" s="9">
        <v>5</v>
      </c>
      <c r="H3393" s="4">
        <v>0</v>
      </c>
      <c r="I3393" s="4" t="s">
        <v>3352</v>
      </c>
      <c r="J3393" s="4" t="s">
        <v>11289</v>
      </c>
      <c r="K3393" s="4" t="s">
        <v>926</v>
      </c>
      <c r="L3393" s="4" t="s">
        <v>10092</v>
      </c>
      <c r="M3393" s="4"/>
      <c r="N3393" s="4" t="s">
        <v>959</v>
      </c>
      <c r="O3393" s="4" t="s">
        <v>4414</v>
      </c>
      <c r="P3393" s="5" t="e">
        <v>#N/A</v>
      </c>
    </row>
    <row r="3394" spans="1:16" x14ac:dyDescent="0.35">
      <c r="A3394" s="4" t="s">
        <v>1437</v>
      </c>
      <c r="B3394" s="18" t="s">
        <v>11761</v>
      </c>
      <c r="C3394" s="34">
        <f t="shared" si="104"/>
        <v>3.4473011079625763E-5</v>
      </c>
      <c r="D3394" s="35">
        <f t="shared" si="105"/>
        <v>0.95591591343132887</v>
      </c>
      <c r="E3394" s="4" t="s">
        <v>1436</v>
      </c>
      <c r="F3394" s="4" t="s">
        <v>11366</v>
      </c>
      <c r="G3394" s="9">
        <v>5</v>
      </c>
      <c r="H3394" s="4">
        <v>2</v>
      </c>
      <c r="I3394" s="4" t="s">
        <v>3399</v>
      </c>
      <c r="J3394" s="4" t="s">
        <v>11156</v>
      </c>
      <c r="K3394" s="4" t="s">
        <v>1010</v>
      </c>
      <c r="L3394" s="4" t="s">
        <v>7047</v>
      </c>
      <c r="M3394" s="4" t="s">
        <v>7942</v>
      </c>
      <c r="N3394" s="4" t="s">
        <v>1072</v>
      </c>
      <c r="O3394" s="4" t="s">
        <v>9872</v>
      </c>
      <c r="P3394" s="5" t="e">
        <v>#N/A</v>
      </c>
    </row>
    <row r="3395" spans="1:16" x14ac:dyDescent="0.35">
      <c r="A3395" s="4" t="s">
        <v>1437</v>
      </c>
      <c r="B3395" s="18" t="s">
        <v>11761</v>
      </c>
      <c r="C3395" s="34">
        <f t="shared" ref="C3395:C3458" si="106">G3395/$G$6705</f>
        <v>3.4473011079625763E-5</v>
      </c>
      <c r="D3395" s="35">
        <f t="shared" si="105"/>
        <v>0.95595038644240848</v>
      </c>
      <c r="E3395" s="4" t="s">
        <v>1436</v>
      </c>
      <c r="F3395" s="4" t="s">
        <v>11375</v>
      </c>
      <c r="G3395" s="9">
        <v>5</v>
      </c>
      <c r="H3395" s="4">
        <v>2</v>
      </c>
      <c r="I3395" s="4" t="s">
        <v>3359</v>
      </c>
      <c r="J3395" s="4" t="s">
        <v>9859</v>
      </c>
      <c r="K3395" s="4" t="s">
        <v>937</v>
      </c>
      <c r="L3395" s="4" t="s">
        <v>3701</v>
      </c>
      <c r="M3395" s="4"/>
      <c r="N3395" s="4" t="s">
        <v>974</v>
      </c>
      <c r="O3395" s="4" t="s">
        <v>3389</v>
      </c>
      <c r="P3395" s="5" t="e">
        <v>#N/A</v>
      </c>
    </row>
    <row r="3396" spans="1:16" x14ac:dyDescent="0.35">
      <c r="A3396" s="4" t="s">
        <v>1437</v>
      </c>
      <c r="B3396" s="18" t="s">
        <v>11761</v>
      </c>
      <c r="C3396" s="34">
        <f t="shared" si="106"/>
        <v>3.4473011079625763E-5</v>
      </c>
      <c r="D3396" s="35">
        <f t="shared" ref="D3396:D3459" si="107">D3395+C3396</f>
        <v>0.9559848594534881</v>
      </c>
      <c r="E3396" s="4" t="s">
        <v>1436</v>
      </c>
      <c r="F3396" s="4" t="s">
        <v>11380</v>
      </c>
      <c r="G3396" s="9">
        <v>5</v>
      </c>
      <c r="H3396" s="4">
        <v>2</v>
      </c>
      <c r="I3396" s="4" t="s">
        <v>3341</v>
      </c>
      <c r="J3396" s="4" t="s">
        <v>11205</v>
      </c>
      <c r="K3396" s="4" t="s">
        <v>949</v>
      </c>
      <c r="L3396" s="4" t="s">
        <v>10422</v>
      </c>
      <c r="M3396" s="4"/>
      <c r="N3396" s="4" t="s">
        <v>990</v>
      </c>
      <c r="O3396" s="4" t="s">
        <v>3448</v>
      </c>
      <c r="P3396" s="5" t="e">
        <v>#N/A</v>
      </c>
    </row>
    <row r="3397" spans="1:16" x14ac:dyDescent="0.35">
      <c r="A3397" s="4" t="s">
        <v>1437</v>
      </c>
      <c r="B3397" s="18" t="s">
        <v>11761</v>
      </c>
      <c r="C3397" s="34">
        <f t="shared" si="106"/>
        <v>3.4473011079625763E-5</v>
      </c>
      <c r="D3397" s="35">
        <f t="shared" si="107"/>
        <v>0.95601933246456772</v>
      </c>
      <c r="E3397" s="4" t="s">
        <v>1436</v>
      </c>
      <c r="F3397" s="4" t="s">
        <v>11406</v>
      </c>
      <c r="G3397" s="9">
        <v>5</v>
      </c>
      <c r="H3397" s="4">
        <v>2</v>
      </c>
      <c r="I3397" s="4" t="s">
        <v>3452</v>
      </c>
      <c r="J3397" s="4" t="s">
        <v>11407</v>
      </c>
      <c r="K3397" s="4" t="s">
        <v>944</v>
      </c>
      <c r="L3397" s="4" t="s">
        <v>9445</v>
      </c>
      <c r="M3397" s="4"/>
      <c r="N3397" s="4" t="s">
        <v>984</v>
      </c>
      <c r="O3397" s="4" t="s">
        <v>3389</v>
      </c>
      <c r="P3397" s="5" t="e">
        <v>#N/A</v>
      </c>
    </row>
    <row r="3398" spans="1:16" x14ac:dyDescent="0.35">
      <c r="A3398" s="4" t="s">
        <v>1437</v>
      </c>
      <c r="B3398" s="18" t="s">
        <v>11761</v>
      </c>
      <c r="C3398" s="34">
        <f t="shared" si="106"/>
        <v>3.4473011079625763E-5</v>
      </c>
      <c r="D3398" s="35">
        <f t="shared" si="107"/>
        <v>0.95605380547564733</v>
      </c>
      <c r="E3398" s="4" t="s">
        <v>1436</v>
      </c>
      <c r="F3398" s="4" t="s">
        <v>11423</v>
      </c>
      <c r="G3398" s="9">
        <v>5</v>
      </c>
      <c r="H3398" s="4">
        <v>2</v>
      </c>
      <c r="I3398" s="4" t="s">
        <v>4051</v>
      </c>
      <c r="J3398" s="4" t="s">
        <v>9321</v>
      </c>
      <c r="K3398" s="4" t="s">
        <v>994</v>
      </c>
      <c r="L3398" s="4" t="s">
        <v>5351</v>
      </c>
      <c r="M3398" s="4"/>
      <c r="N3398" s="4" t="s">
        <v>1052</v>
      </c>
      <c r="O3398" s="4" t="s">
        <v>4874</v>
      </c>
      <c r="P3398" s="5" t="e">
        <v>#N/A</v>
      </c>
    </row>
    <row r="3399" spans="1:16" x14ac:dyDescent="0.35">
      <c r="A3399" s="4" t="s">
        <v>1437</v>
      </c>
      <c r="B3399" s="17" t="s">
        <v>11760</v>
      </c>
      <c r="C3399" s="34">
        <f t="shared" si="106"/>
        <v>3.4473011079625763E-5</v>
      </c>
      <c r="D3399" s="35">
        <f t="shared" si="107"/>
        <v>0.95608827848672695</v>
      </c>
      <c r="E3399" s="4" t="s">
        <v>1436</v>
      </c>
      <c r="F3399" s="4" t="s">
        <v>11435</v>
      </c>
      <c r="G3399" s="9">
        <v>5</v>
      </c>
      <c r="H3399" s="4">
        <v>0</v>
      </c>
      <c r="I3399" s="4" t="s">
        <v>3594</v>
      </c>
      <c r="J3399" s="4" t="s">
        <v>10794</v>
      </c>
      <c r="K3399" s="4" t="s">
        <v>1019</v>
      </c>
      <c r="L3399" s="4" t="s">
        <v>11102</v>
      </c>
      <c r="M3399" s="4"/>
      <c r="N3399" s="4" t="s">
        <v>1084</v>
      </c>
      <c r="O3399" s="4" t="s">
        <v>1846</v>
      </c>
      <c r="P3399" s="5" t="e">
        <v>#N/A</v>
      </c>
    </row>
    <row r="3400" spans="1:16" x14ac:dyDescent="0.35">
      <c r="A3400" s="4" t="s">
        <v>1437</v>
      </c>
      <c r="B3400" s="17" t="s">
        <v>11760</v>
      </c>
      <c r="C3400" s="34">
        <f t="shared" si="106"/>
        <v>3.4473011079625763E-5</v>
      </c>
      <c r="D3400" s="35">
        <f t="shared" si="107"/>
        <v>0.95612275149780657</v>
      </c>
      <c r="E3400" s="4" t="s">
        <v>1436</v>
      </c>
      <c r="F3400" s="4" t="s">
        <v>11442</v>
      </c>
      <c r="G3400" s="9">
        <v>5</v>
      </c>
      <c r="H3400" s="4">
        <v>0</v>
      </c>
      <c r="I3400" s="4" t="s">
        <v>3399</v>
      </c>
      <c r="J3400" s="4" t="s">
        <v>10806</v>
      </c>
      <c r="K3400" s="4" t="s">
        <v>994</v>
      </c>
      <c r="L3400" s="4" t="s">
        <v>5351</v>
      </c>
      <c r="M3400" s="4"/>
      <c r="N3400" s="4" t="s">
        <v>1052</v>
      </c>
      <c r="O3400" s="4" t="s">
        <v>3961</v>
      </c>
      <c r="P3400" s="5" t="e">
        <v>#N/A</v>
      </c>
    </row>
    <row r="3401" spans="1:16" x14ac:dyDescent="0.35">
      <c r="A3401" s="4" t="s">
        <v>1437</v>
      </c>
      <c r="B3401" s="18" t="s">
        <v>11761</v>
      </c>
      <c r="C3401" s="34">
        <f t="shared" si="106"/>
        <v>3.4473011079625763E-5</v>
      </c>
      <c r="D3401" s="35">
        <f t="shared" si="107"/>
        <v>0.95615722450888618</v>
      </c>
      <c r="E3401" s="4" t="s">
        <v>1436</v>
      </c>
      <c r="F3401" s="4" t="s">
        <v>11475</v>
      </c>
      <c r="G3401" s="9">
        <v>5</v>
      </c>
      <c r="H3401" s="4">
        <v>2</v>
      </c>
      <c r="I3401" s="4" t="s">
        <v>3399</v>
      </c>
      <c r="J3401" s="4" t="s">
        <v>10078</v>
      </c>
      <c r="K3401" s="4" t="s">
        <v>1076</v>
      </c>
      <c r="L3401" s="4" t="s">
        <v>9894</v>
      </c>
      <c r="M3401" s="4"/>
      <c r="N3401" s="4" t="s">
        <v>1156</v>
      </c>
      <c r="O3401" s="4" t="s">
        <v>5045</v>
      </c>
      <c r="P3401" s="5" t="e">
        <v>#N/A</v>
      </c>
    </row>
    <row r="3402" spans="1:16" x14ac:dyDescent="0.35">
      <c r="A3402" s="4" t="s">
        <v>1437</v>
      </c>
      <c r="B3402" s="17" t="s">
        <v>11760</v>
      </c>
      <c r="C3402" s="34">
        <f t="shared" si="106"/>
        <v>3.4473011079625763E-5</v>
      </c>
      <c r="D3402" s="35">
        <f t="shared" si="107"/>
        <v>0.9561916975199658</v>
      </c>
      <c r="E3402" s="4" t="s">
        <v>1436</v>
      </c>
      <c r="F3402" s="4" t="s">
        <v>11481</v>
      </c>
      <c r="G3402" s="9">
        <v>5</v>
      </c>
      <c r="H3402" s="4">
        <v>0</v>
      </c>
      <c r="I3402" s="4" t="s">
        <v>3594</v>
      </c>
      <c r="J3402" s="4" t="s">
        <v>10794</v>
      </c>
      <c r="K3402" s="4" t="s">
        <v>1029</v>
      </c>
      <c r="L3402" s="4" t="s">
        <v>8431</v>
      </c>
      <c r="M3402" s="4"/>
      <c r="N3402" s="4" t="s">
        <v>1097</v>
      </c>
      <c r="O3402" s="4" t="s">
        <v>1846</v>
      </c>
      <c r="P3402" s="5" t="e">
        <v>#N/A</v>
      </c>
    </row>
    <row r="3403" spans="1:16" x14ac:dyDescent="0.35">
      <c r="A3403" s="4" t="s">
        <v>1437</v>
      </c>
      <c r="B3403" s="18" t="s">
        <v>11761</v>
      </c>
      <c r="C3403" s="34">
        <f t="shared" si="106"/>
        <v>3.4473011079625763E-5</v>
      </c>
      <c r="D3403" s="35">
        <f t="shared" si="107"/>
        <v>0.95622617053104542</v>
      </c>
      <c r="E3403" s="4" t="s">
        <v>1436</v>
      </c>
      <c r="F3403" s="4" t="s">
        <v>11490</v>
      </c>
      <c r="G3403" s="9">
        <v>5</v>
      </c>
      <c r="H3403" s="4">
        <v>2</v>
      </c>
      <c r="I3403" s="4" t="s">
        <v>3359</v>
      </c>
      <c r="J3403" s="4" t="s">
        <v>11467</v>
      </c>
      <c r="K3403" s="4" t="s">
        <v>981</v>
      </c>
      <c r="L3403" s="4" t="s">
        <v>9234</v>
      </c>
      <c r="M3403" s="4"/>
      <c r="N3403" s="4" t="s">
        <v>1034</v>
      </c>
      <c r="O3403" s="4" t="s">
        <v>3389</v>
      </c>
      <c r="P3403" s="5" t="e">
        <v>#N/A</v>
      </c>
    </row>
    <row r="3404" spans="1:16" x14ac:dyDescent="0.35">
      <c r="A3404" s="4" t="s">
        <v>1437</v>
      </c>
      <c r="B3404" s="18" t="s">
        <v>11761</v>
      </c>
      <c r="C3404" s="34">
        <f t="shared" si="106"/>
        <v>3.4473011079625763E-5</v>
      </c>
      <c r="D3404" s="35">
        <f t="shared" si="107"/>
        <v>0.95626064354212503</v>
      </c>
      <c r="E3404" s="4" t="s">
        <v>1436</v>
      </c>
      <c r="F3404" s="4" t="s">
        <v>11492</v>
      </c>
      <c r="G3404" s="9">
        <v>5</v>
      </c>
      <c r="H3404" s="4">
        <v>2</v>
      </c>
      <c r="I3404" s="4" t="s">
        <v>3399</v>
      </c>
      <c r="J3404" s="4" t="s">
        <v>11493</v>
      </c>
      <c r="K3404" s="4" t="s">
        <v>1076</v>
      </c>
      <c r="L3404" s="4" t="s">
        <v>9234</v>
      </c>
      <c r="M3404" s="4"/>
      <c r="N3404" s="4" t="s">
        <v>1156</v>
      </c>
      <c r="O3404" s="4" t="s">
        <v>5045</v>
      </c>
      <c r="P3404" s="5" t="e">
        <v>#N/A</v>
      </c>
    </row>
    <row r="3405" spans="1:16" x14ac:dyDescent="0.35">
      <c r="A3405" s="4" t="s">
        <v>1437</v>
      </c>
      <c r="B3405" s="17" t="s">
        <v>11760</v>
      </c>
      <c r="C3405" s="34">
        <f t="shared" si="106"/>
        <v>3.4473011079625763E-5</v>
      </c>
      <c r="D3405" s="35">
        <f t="shared" si="107"/>
        <v>0.95629511655320465</v>
      </c>
      <c r="E3405" s="4" t="s">
        <v>1436</v>
      </c>
      <c r="F3405" s="4" t="s">
        <v>11496</v>
      </c>
      <c r="G3405" s="9">
        <v>5</v>
      </c>
      <c r="H3405" s="4">
        <v>0</v>
      </c>
      <c r="I3405" s="4" t="s">
        <v>3359</v>
      </c>
      <c r="J3405" s="4" t="s">
        <v>11497</v>
      </c>
      <c r="K3405" s="4" t="s">
        <v>919</v>
      </c>
      <c r="L3405" s="4" t="s">
        <v>4902</v>
      </c>
      <c r="M3405" s="4"/>
      <c r="N3405" s="4" t="s">
        <v>950</v>
      </c>
      <c r="O3405" s="4" t="s">
        <v>3389</v>
      </c>
      <c r="P3405" s="5" t="e">
        <v>#N/A</v>
      </c>
    </row>
    <row r="3406" spans="1:16" x14ac:dyDescent="0.35">
      <c r="A3406" s="4" t="s">
        <v>1437</v>
      </c>
      <c r="B3406" s="18" t="s">
        <v>11761</v>
      </c>
      <c r="C3406" s="34">
        <f t="shared" si="106"/>
        <v>3.4473011079625763E-5</v>
      </c>
      <c r="D3406" s="35">
        <f t="shared" si="107"/>
        <v>0.95632958956428427</v>
      </c>
      <c r="E3406" s="4" t="s">
        <v>1436</v>
      </c>
      <c r="F3406" s="4" t="s">
        <v>11599</v>
      </c>
      <c r="G3406" s="9">
        <v>5</v>
      </c>
      <c r="H3406" s="4">
        <v>2</v>
      </c>
      <c r="I3406" s="4" t="s">
        <v>3399</v>
      </c>
      <c r="J3406" s="4" t="s">
        <v>11156</v>
      </c>
      <c r="K3406" s="4" t="s">
        <v>1008</v>
      </c>
      <c r="L3406" s="4" t="s">
        <v>10351</v>
      </c>
      <c r="M3406" s="4"/>
      <c r="N3406" s="4" t="s">
        <v>1070</v>
      </c>
      <c r="O3406" s="4" t="s">
        <v>9872</v>
      </c>
      <c r="P3406" s="5" t="e">
        <v>#N/A</v>
      </c>
    </row>
    <row r="3407" spans="1:16" x14ac:dyDescent="0.35">
      <c r="A3407" s="4" t="s">
        <v>1437</v>
      </c>
      <c r="B3407" s="18" t="s">
        <v>11761</v>
      </c>
      <c r="C3407" s="34">
        <f t="shared" si="106"/>
        <v>3.4473011079625763E-5</v>
      </c>
      <c r="D3407" s="35">
        <f t="shared" si="107"/>
        <v>0.95636406257536388</v>
      </c>
      <c r="E3407" s="4" t="s">
        <v>1436</v>
      </c>
      <c r="F3407" s="4" t="s">
        <v>11616</v>
      </c>
      <c r="G3407" s="9">
        <v>5</v>
      </c>
      <c r="H3407" s="4">
        <v>2</v>
      </c>
      <c r="I3407" s="4" t="s">
        <v>10873</v>
      </c>
      <c r="J3407" s="4" t="s">
        <v>11523</v>
      </c>
      <c r="K3407" s="4" t="s">
        <v>984</v>
      </c>
      <c r="L3407" s="4" t="s">
        <v>10351</v>
      </c>
      <c r="M3407" s="4"/>
      <c r="N3407" s="4" t="s">
        <v>1038</v>
      </c>
      <c r="O3407" s="4" t="s">
        <v>4874</v>
      </c>
      <c r="P3407" s="5" t="e">
        <v>#N/A</v>
      </c>
    </row>
    <row r="3408" spans="1:16" x14ac:dyDescent="0.35">
      <c r="A3408" s="4" t="s">
        <v>1437</v>
      </c>
      <c r="B3408" s="18" t="s">
        <v>11761</v>
      </c>
      <c r="C3408" s="34">
        <f t="shared" si="106"/>
        <v>3.4473011079625763E-5</v>
      </c>
      <c r="D3408" s="35">
        <f t="shared" si="107"/>
        <v>0.9563985355864435</v>
      </c>
      <c r="E3408" s="4" t="s">
        <v>1436</v>
      </c>
      <c r="F3408" s="4" t="s">
        <v>11628</v>
      </c>
      <c r="G3408" s="9">
        <v>5</v>
      </c>
      <c r="H3408" s="4">
        <v>2</v>
      </c>
      <c r="I3408" s="4" t="s">
        <v>3359</v>
      </c>
      <c r="J3408" s="4" t="s">
        <v>11467</v>
      </c>
      <c r="K3408" s="4" t="s">
        <v>949</v>
      </c>
      <c r="L3408" s="4" t="s">
        <v>10193</v>
      </c>
      <c r="M3408" s="4"/>
      <c r="N3408" s="4" t="s">
        <v>990</v>
      </c>
      <c r="O3408" s="4" t="s">
        <v>4874</v>
      </c>
      <c r="P3408" s="5" t="e">
        <v>#N/A</v>
      </c>
    </row>
    <row r="3409" spans="1:16" x14ac:dyDescent="0.35">
      <c r="A3409" s="4" t="s">
        <v>1437</v>
      </c>
      <c r="B3409" s="17" t="s">
        <v>11760</v>
      </c>
      <c r="C3409" s="34">
        <f t="shared" si="106"/>
        <v>3.4473011079625763E-5</v>
      </c>
      <c r="D3409" s="35">
        <f t="shared" si="107"/>
        <v>0.95643300859752312</v>
      </c>
      <c r="E3409" s="4" t="s">
        <v>1436</v>
      </c>
      <c r="F3409" s="4" t="s">
        <v>11685</v>
      </c>
      <c r="G3409" s="9">
        <v>5</v>
      </c>
      <c r="H3409" s="4">
        <v>0</v>
      </c>
      <c r="I3409" s="4" t="s">
        <v>3359</v>
      </c>
      <c r="J3409" s="4" t="s">
        <v>11686</v>
      </c>
      <c r="K3409" s="4" t="s">
        <v>909</v>
      </c>
      <c r="L3409" s="4" t="s">
        <v>5044</v>
      </c>
      <c r="M3409" s="4" t="s">
        <v>3670</v>
      </c>
      <c r="N3409" s="4" t="s">
        <v>936</v>
      </c>
      <c r="O3409" s="4" t="s">
        <v>2254</v>
      </c>
      <c r="P3409" s="5" t="e">
        <v>#N/A</v>
      </c>
    </row>
    <row r="3410" spans="1:16" x14ac:dyDescent="0.35">
      <c r="A3410" s="4" t="s">
        <v>1437</v>
      </c>
      <c r="B3410" s="18" t="s">
        <v>11761</v>
      </c>
      <c r="C3410" s="34">
        <f t="shared" si="106"/>
        <v>3.4473011079625763E-5</v>
      </c>
      <c r="D3410" s="35">
        <f t="shared" si="107"/>
        <v>0.95646748160860273</v>
      </c>
      <c r="E3410" s="4" t="s">
        <v>1436</v>
      </c>
      <c r="F3410" s="4" t="s">
        <v>11705</v>
      </c>
      <c r="G3410" s="9">
        <v>5</v>
      </c>
      <c r="H3410" s="4">
        <v>2</v>
      </c>
      <c r="I3410" s="4" t="s">
        <v>3359</v>
      </c>
      <c r="J3410" s="4" t="s">
        <v>11704</v>
      </c>
      <c r="K3410" s="4" t="s">
        <v>962</v>
      </c>
      <c r="L3410" s="4" t="s">
        <v>5047</v>
      </c>
      <c r="M3410" s="4" t="s">
        <v>3420</v>
      </c>
      <c r="N3410" s="4" t="s">
        <v>1008</v>
      </c>
      <c r="O3410" s="4" t="s">
        <v>2254</v>
      </c>
      <c r="P3410" s="5" t="e">
        <v>#N/A</v>
      </c>
    </row>
    <row r="3411" spans="1:16" x14ac:dyDescent="0.35">
      <c r="A3411" s="4" t="s">
        <v>1437</v>
      </c>
      <c r="B3411" s="18" t="s">
        <v>11761</v>
      </c>
      <c r="C3411" s="34">
        <f t="shared" si="106"/>
        <v>3.4473011079625763E-5</v>
      </c>
      <c r="D3411" s="35">
        <f t="shared" si="107"/>
        <v>0.95650195461968235</v>
      </c>
      <c r="E3411" s="4" t="s">
        <v>1436</v>
      </c>
      <c r="F3411" s="4" t="s">
        <v>11711</v>
      </c>
      <c r="G3411" s="9">
        <v>5</v>
      </c>
      <c r="H3411" s="4">
        <v>2</v>
      </c>
      <c r="I3411" s="4" t="s">
        <v>3399</v>
      </c>
      <c r="J3411" s="4" t="s">
        <v>10664</v>
      </c>
      <c r="K3411" s="4" t="s">
        <v>974</v>
      </c>
      <c r="L3411" s="4" t="s">
        <v>11681</v>
      </c>
      <c r="M3411" s="4"/>
      <c r="N3411" s="4" t="s">
        <v>1024</v>
      </c>
      <c r="O3411" s="4" t="s">
        <v>9872</v>
      </c>
      <c r="P3411" s="5" t="e">
        <v>#N/A</v>
      </c>
    </row>
    <row r="3412" spans="1:16" x14ac:dyDescent="0.35">
      <c r="A3412" s="4" t="s">
        <v>1437</v>
      </c>
      <c r="B3412" s="17" t="s">
        <v>11760</v>
      </c>
      <c r="C3412" s="34">
        <f t="shared" si="106"/>
        <v>2.7578408863700609E-5</v>
      </c>
      <c r="D3412" s="35">
        <f t="shared" si="107"/>
        <v>0.95652953302854604</v>
      </c>
      <c r="E3412" s="4" t="s">
        <v>1436</v>
      </c>
      <c r="F3412" s="4" t="s">
        <v>1101</v>
      </c>
      <c r="G3412" s="9">
        <v>4</v>
      </c>
      <c r="H3412" s="4">
        <v>0</v>
      </c>
      <c r="I3412" s="4" t="s">
        <v>3359</v>
      </c>
      <c r="J3412" s="4" t="s">
        <v>3360</v>
      </c>
      <c r="K3412" s="4" t="s">
        <v>952</v>
      </c>
      <c r="L3412" s="4" t="s">
        <v>3361</v>
      </c>
      <c r="M3412" s="4" t="s">
        <v>3362</v>
      </c>
      <c r="N3412" s="4" t="s">
        <v>994</v>
      </c>
      <c r="O3412" s="4" t="s">
        <v>3378</v>
      </c>
      <c r="P3412" s="5" t="e">
        <v>#N/A</v>
      </c>
    </row>
    <row r="3413" spans="1:16" x14ac:dyDescent="0.35">
      <c r="A3413" s="4" t="s">
        <v>1437</v>
      </c>
      <c r="B3413" s="17" t="s">
        <v>11760</v>
      </c>
      <c r="C3413" s="34">
        <f t="shared" si="106"/>
        <v>2.7578408863700609E-5</v>
      </c>
      <c r="D3413" s="35">
        <f t="shared" si="107"/>
        <v>0.95655711143740974</v>
      </c>
      <c r="E3413" s="4" t="s">
        <v>1436</v>
      </c>
      <c r="F3413" s="4" t="s">
        <v>1122</v>
      </c>
      <c r="G3413" s="9">
        <v>4</v>
      </c>
      <c r="H3413" s="4">
        <v>0</v>
      </c>
      <c r="I3413" s="4" t="s">
        <v>3341</v>
      </c>
      <c r="J3413" s="4" t="s">
        <v>3385</v>
      </c>
      <c r="K3413" s="4" t="s">
        <v>1054</v>
      </c>
      <c r="L3413" s="4" t="s">
        <v>3386</v>
      </c>
      <c r="M3413" s="4" t="s">
        <v>3387</v>
      </c>
      <c r="N3413" s="4" t="s">
        <v>1130</v>
      </c>
      <c r="O3413" s="4" t="s">
        <v>3388</v>
      </c>
      <c r="P3413" s="5" t="e">
        <v>#N/A</v>
      </c>
    </row>
    <row r="3414" spans="1:16" x14ac:dyDescent="0.35">
      <c r="A3414" s="4" t="s">
        <v>1437</v>
      </c>
      <c r="B3414" s="17" t="s">
        <v>11760</v>
      </c>
      <c r="C3414" s="34">
        <f t="shared" si="106"/>
        <v>2.7578408863700609E-5</v>
      </c>
      <c r="D3414" s="35">
        <f t="shared" si="107"/>
        <v>0.95658468984627343</v>
      </c>
      <c r="E3414" s="4" t="s">
        <v>1436</v>
      </c>
      <c r="F3414" s="4" t="s">
        <v>1153</v>
      </c>
      <c r="G3414" s="9">
        <v>4</v>
      </c>
      <c r="H3414" s="4">
        <v>0</v>
      </c>
      <c r="I3414" s="4" t="s">
        <v>3359</v>
      </c>
      <c r="J3414" s="4" t="s">
        <v>3398</v>
      </c>
      <c r="K3414" s="4" t="s">
        <v>952</v>
      </c>
      <c r="L3414" s="4" t="s">
        <v>3361</v>
      </c>
      <c r="M3414" s="4" t="s">
        <v>3362</v>
      </c>
      <c r="N3414" s="4" t="s">
        <v>994</v>
      </c>
      <c r="O3414" s="4" t="s">
        <v>3378</v>
      </c>
      <c r="P3414" s="5" t="e">
        <v>#N/A</v>
      </c>
    </row>
    <row r="3415" spans="1:16" x14ac:dyDescent="0.35">
      <c r="A3415" s="4" t="s">
        <v>1437</v>
      </c>
      <c r="B3415" s="17" t="s">
        <v>11760</v>
      </c>
      <c r="C3415" s="34">
        <f t="shared" si="106"/>
        <v>2.7578408863700609E-5</v>
      </c>
      <c r="D3415" s="35">
        <f t="shared" si="107"/>
        <v>0.95661226825513712</v>
      </c>
      <c r="E3415" s="4" t="s">
        <v>1436</v>
      </c>
      <c r="F3415" s="4" t="s">
        <v>1181</v>
      </c>
      <c r="G3415" s="9">
        <v>4</v>
      </c>
      <c r="H3415" s="4">
        <v>0</v>
      </c>
      <c r="I3415" s="4" t="s">
        <v>3359</v>
      </c>
      <c r="J3415" s="4" t="s">
        <v>3398</v>
      </c>
      <c r="K3415" s="4" t="s">
        <v>937</v>
      </c>
      <c r="L3415" s="4" t="s">
        <v>3361</v>
      </c>
      <c r="M3415" s="4" t="s">
        <v>3362</v>
      </c>
      <c r="N3415" s="4" t="s">
        <v>974</v>
      </c>
      <c r="O3415" s="4" t="s">
        <v>3389</v>
      </c>
      <c r="P3415" s="5" t="e">
        <v>#N/A</v>
      </c>
    </row>
    <row r="3416" spans="1:16" x14ac:dyDescent="0.35">
      <c r="A3416" s="4" t="s">
        <v>1437</v>
      </c>
      <c r="B3416" s="17" t="s">
        <v>11760</v>
      </c>
      <c r="C3416" s="34">
        <f t="shared" si="106"/>
        <v>2.7578408863700609E-5</v>
      </c>
      <c r="D3416" s="35">
        <f t="shared" si="107"/>
        <v>0.95663984666400081</v>
      </c>
      <c r="E3416" s="4" t="s">
        <v>1436</v>
      </c>
      <c r="F3416" s="4" t="s">
        <v>1244</v>
      </c>
      <c r="G3416" s="9">
        <v>4</v>
      </c>
      <c r="H3416" s="4">
        <v>0</v>
      </c>
      <c r="I3416" s="4" t="s">
        <v>3418</v>
      </c>
      <c r="J3416" s="4" t="s">
        <v>3419</v>
      </c>
      <c r="K3416" s="4" t="s">
        <v>922</v>
      </c>
      <c r="L3416" s="4" t="s">
        <v>3420</v>
      </c>
      <c r="M3416" s="4" t="s">
        <v>3421</v>
      </c>
      <c r="N3416" s="4" t="s">
        <v>954</v>
      </c>
      <c r="O3416" s="4" t="s">
        <v>3422</v>
      </c>
      <c r="P3416" s="5" t="e">
        <v>#N/A</v>
      </c>
    </row>
    <row r="3417" spans="1:16" x14ac:dyDescent="0.35">
      <c r="A3417" s="4" t="s">
        <v>1437</v>
      </c>
      <c r="B3417" s="17" t="s">
        <v>11760</v>
      </c>
      <c r="C3417" s="34">
        <f t="shared" si="106"/>
        <v>2.7578408863700609E-5</v>
      </c>
      <c r="D3417" s="35">
        <f t="shared" si="107"/>
        <v>0.95666742507286451</v>
      </c>
      <c r="E3417" s="4" t="s">
        <v>1436</v>
      </c>
      <c r="F3417" s="4" t="s">
        <v>1277</v>
      </c>
      <c r="G3417" s="9">
        <v>4</v>
      </c>
      <c r="H3417" s="4">
        <v>0</v>
      </c>
      <c r="I3417" s="4" t="s">
        <v>3399</v>
      </c>
      <c r="J3417" s="4" t="s">
        <v>3423</v>
      </c>
      <c r="K3417" s="4" t="s">
        <v>1073</v>
      </c>
      <c r="L3417" s="4" t="s">
        <v>3347</v>
      </c>
      <c r="M3417" s="4" t="s">
        <v>3425</v>
      </c>
      <c r="N3417" s="4" t="s">
        <v>1153</v>
      </c>
      <c r="O3417" s="4" t="s">
        <v>3435</v>
      </c>
      <c r="P3417" s="5" t="e">
        <v>#N/A</v>
      </c>
    </row>
    <row r="3418" spans="1:16" x14ac:dyDescent="0.35">
      <c r="A3418" s="4" t="s">
        <v>1437</v>
      </c>
      <c r="B3418" s="17" t="s">
        <v>11760</v>
      </c>
      <c r="C3418" s="34">
        <f t="shared" si="106"/>
        <v>2.7578408863700609E-5</v>
      </c>
      <c r="D3418" s="35">
        <f t="shared" si="107"/>
        <v>0.9566950034817282</v>
      </c>
      <c r="E3418" s="4" t="s">
        <v>1436</v>
      </c>
      <c r="F3418" s="4" t="s">
        <v>1292</v>
      </c>
      <c r="G3418" s="9">
        <v>4</v>
      </c>
      <c r="H3418" s="4">
        <v>0</v>
      </c>
      <c r="I3418" s="4" t="s">
        <v>3399</v>
      </c>
      <c r="J3418" s="4" t="s">
        <v>3446</v>
      </c>
      <c r="K3418" s="4" t="s">
        <v>996</v>
      </c>
      <c r="L3418" s="4" t="s">
        <v>3425</v>
      </c>
      <c r="M3418" s="4" t="s">
        <v>3447</v>
      </c>
      <c r="N3418" s="4" t="s">
        <v>1054</v>
      </c>
      <c r="O3418" s="4" t="s">
        <v>3451</v>
      </c>
      <c r="P3418" s="5" t="e">
        <v>#N/A</v>
      </c>
    </row>
    <row r="3419" spans="1:16" x14ac:dyDescent="0.35">
      <c r="A3419" s="4" t="s">
        <v>1437</v>
      </c>
      <c r="B3419" s="17" t="s">
        <v>11760</v>
      </c>
      <c r="C3419" s="34">
        <f t="shared" si="106"/>
        <v>2.7578408863700609E-5</v>
      </c>
      <c r="D3419" s="35">
        <f t="shared" si="107"/>
        <v>0.95672258189059189</v>
      </c>
      <c r="E3419" s="4" t="s">
        <v>1436</v>
      </c>
      <c r="F3419" s="4" t="s">
        <v>1370</v>
      </c>
      <c r="G3419" s="9">
        <v>4</v>
      </c>
      <c r="H3419" s="4">
        <v>0</v>
      </c>
      <c r="I3419" s="4" t="s">
        <v>3399</v>
      </c>
      <c r="J3419" s="4" t="s">
        <v>3457</v>
      </c>
      <c r="K3419" s="4" t="s">
        <v>984</v>
      </c>
      <c r="L3419" s="4" t="s">
        <v>3464</v>
      </c>
      <c r="M3419" s="4" t="s">
        <v>3466</v>
      </c>
      <c r="N3419" s="4" t="s">
        <v>1038</v>
      </c>
      <c r="O3419" s="4" t="s">
        <v>3467</v>
      </c>
      <c r="P3419" s="5" t="e">
        <v>#N/A</v>
      </c>
    </row>
    <row r="3420" spans="1:16" x14ac:dyDescent="0.35">
      <c r="A3420" s="4" t="s">
        <v>1437</v>
      </c>
      <c r="B3420" s="17" t="s">
        <v>11760</v>
      </c>
      <c r="C3420" s="34">
        <f t="shared" si="106"/>
        <v>2.7578408863700609E-5</v>
      </c>
      <c r="D3420" s="35">
        <f t="shared" si="107"/>
        <v>0.95675016029945559</v>
      </c>
      <c r="E3420" s="4" t="s">
        <v>1436</v>
      </c>
      <c r="F3420" s="4" t="s">
        <v>1378</v>
      </c>
      <c r="G3420" s="9">
        <v>4</v>
      </c>
      <c r="H3420" s="4">
        <v>0</v>
      </c>
      <c r="I3420" s="4" t="s">
        <v>3399</v>
      </c>
      <c r="J3420" s="4" t="s">
        <v>3457</v>
      </c>
      <c r="K3420" s="4" t="s">
        <v>1039</v>
      </c>
      <c r="L3420" s="4" t="s">
        <v>3471</v>
      </c>
      <c r="M3420" s="4" t="s">
        <v>3460</v>
      </c>
      <c r="N3420" s="4" t="s">
        <v>1111</v>
      </c>
      <c r="O3420" s="4" t="s">
        <v>3470</v>
      </c>
      <c r="P3420" s="5" t="e">
        <v>#N/A</v>
      </c>
    </row>
    <row r="3421" spans="1:16" x14ac:dyDescent="0.35">
      <c r="A3421" s="4" t="s">
        <v>1437</v>
      </c>
      <c r="B3421" s="17" t="s">
        <v>11760</v>
      </c>
      <c r="C3421" s="34">
        <f t="shared" si="106"/>
        <v>2.7578408863700609E-5</v>
      </c>
      <c r="D3421" s="35">
        <f t="shared" si="107"/>
        <v>0.95677773870831928</v>
      </c>
      <c r="E3421" s="4" t="s">
        <v>1436</v>
      </c>
      <c r="F3421" s="4" t="s">
        <v>1397</v>
      </c>
      <c r="G3421" s="9">
        <v>4</v>
      </c>
      <c r="H3421" s="4">
        <v>0</v>
      </c>
      <c r="I3421" s="4" t="s">
        <v>3399</v>
      </c>
      <c r="J3421" s="4" t="s">
        <v>3478</v>
      </c>
      <c r="K3421" s="4" t="s">
        <v>1004</v>
      </c>
      <c r="L3421" s="4" t="s">
        <v>3482</v>
      </c>
      <c r="M3421" s="4" t="s">
        <v>3483</v>
      </c>
      <c r="N3421" s="4" t="s">
        <v>1064</v>
      </c>
      <c r="O3421" s="4" t="s">
        <v>3435</v>
      </c>
      <c r="P3421" s="5" t="e">
        <v>#N/A</v>
      </c>
    </row>
    <row r="3422" spans="1:16" x14ac:dyDescent="0.35">
      <c r="A3422" s="4" t="s">
        <v>1437</v>
      </c>
      <c r="B3422" s="17" t="s">
        <v>11760</v>
      </c>
      <c r="C3422" s="34">
        <f t="shared" si="106"/>
        <v>2.7578408863700609E-5</v>
      </c>
      <c r="D3422" s="35">
        <f t="shared" si="107"/>
        <v>0.95680531711718297</v>
      </c>
      <c r="E3422" s="4" t="s">
        <v>1436</v>
      </c>
      <c r="F3422" s="4" t="s">
        <v>1414</v>
      </c>
      <c r="G3422" s="9">
        <v>4</v>
      </c>
      <c r="H3422" s="4">
        <v>0</v>
      </c>
      <c r="I3422" s="4" t="s">
        <v>3399</v>
      </c>
      <c r="J3422" s="4" t="s">
        <v>3500</v>
      </c>
      <c r="K3422" s="4" t="s">
        <v>944</v>
      </c>
      <c r="L3422" s="4" t="s">
        <v>3425</v>
      </c>
      <c r="M3422" s="4" t="s">
        <v>3501</v>
      </c>
      <c r="N3422" s="4" t="s">
        <v>984</v>
      </c>
      <c r="O3422" s="4" t="s">
        <v>3429</v>
      </c>
      <c r="P3422" s="5" t="e">
        <v>#N/A</v>
      </c>
    </row>
    <row r="3423" spans="1:16" x14ac:dyDescent="0.35">
      <c r="A3423" s="4" t="s">
        <v>1437</v>
      </c>
      <c r="B3423" s="17" t="s">
        <v>11760</v>
      </c>
      <c r="C3423" s="34">
        <f t="shared" si="106"/>
        <v>2.7578408863700609E-5</v>
      </c>
      <c r="D3423" s="35">
        <f t="shared" si="107"/>
        <v>0.95683289552604667</v>
      </c>
      <c r="E3423" s="4" t="s">
        <v>1436</v>
      </c>
      <c r="F3423" s="4" t="s">
        <v>3505</v>
      </c>
      <c r="G3423" s="9">
        <v>4</v>
      </c>
      <c r="H3423" s="4">
        <v>0</v>
      </c>
      <c r="I3423" s="4" t="s">
        <v>3399</v>
      </c>
      <c r="J3423" s="4" t="s">
        <v>3506</v>
      </c>
      <c r="K3423" s="4" t="s">
        <v>996</v>
      </c>
      <c r="L3423" s="4" t="s">
        <v>3381</v>
      </c>
      <c r="M3423" s="4" t="s">
        <v>3425</v>
      </c>
      <c r="N3423" s="4" t="s">
        <v>1054</v>
      </c>
      <c r="O3423" s="4" t="s">
        <v>3433</v>
      </c>
      <c r="P3423" s="5" t="e">
        <v>#N/A</v>
      </c>
    </row>
    <row r="3424" spans="1:16" x14ac:dyDescent="0.35">
      <c r="A3424" s="4" t="s">
        <v>1437</v>
      </c>
      <c r="B3424" s="17" t="s">
        <v>11760</v>
      </c>
      <c r="C3424" s="34">
        <f t="shared" si="106"/>
        <v>2.7578408863700609E-5</v>
      </c>
      <c r="D3424" s="35">
        <f t="shared" si="107"/>
        <v>0.95686047393491036</v>
      </c>
      <c r="E3424" s="4" t="s">
        <v>1436</v>
      </c>
      <c r="F3424" s="4" t="s">
        <v>3511</v>
      </c>
      <c r="G3424" s="9">
        <v>4</v>
      </c>
      <c r="H3424" s="4">
        <v>0</v>
      </c>
      <c r="I3424" s="4" t="s">
        <v>3399</v>
      </c>
      <c r="J3424" s="4" t="s">
        <v>3510</v>
      </c>
      <c r="K3424" s="4" t="s">
        <v>1004</v>
      </c>
      <c r="L3424" s="4" t="s">
        <v>3464</v>
      </c>
      <c r="M3424" s="4" t="s">
        <v>3466</v>
      </c>
      <c r="N3424" s="4" t="s">
        <v>1064</v>
      </c>
      <c r="O3424" s="4" t="s">
        <v>3435</v>
      </c>
      <c r="P3424" s="5" t="e">
        <v>#N/A</v>
      </c>
    </row>
    <row r="3425" spans="1:16" x14ac:dyDescent="0.35">
      <c r="A3425" s="4" t="s">
        <v>1437</v>
      </c>
      <c r="B3425" s="17" t="s">
        <v>11760</v>
      </c>
      <c r="C3425" s="34">
        <f t="shared" si="106"/>
        <v>2.7578408863700609E-5</v>
      </c>
      <c r="D3425" s="35">
        <f t="shared" si="107"/>
        <v>0.95688805234377405</v>
      </c>
      <c r="E3425" s="4" t="s">
        <v>1436</v>
      </c>
      <c r="F3425" s="4" t="s">
        <v>3532</v>
      </c>
      <c r="G3425" s="9">
        <v>4</v>
      </c>
      <c r="H3425" s="4">
        <v>0</v>
      </c>
      <c r="I3425" s="4" t="s">
        <v>3519</v>
      </c>
      <c r="J3425" s="4" t="s">
        <v>3520</v>
      </c>
      <c r="K3425" s="4" t="s">
        <v>966</v>
      </c>
      <c r="L3425" s="4" t="s">
        <v>3521</v>
      </c>
      <c r="M3425" s="4" t="s">
        <v>3522</v>
      </c>
      <c r="N3425" s="4" t="s">
        <v>1014</v>
      </c>
      <c r="O3425" s="4" t="s">
        <v>3422</v>
      </c>
      <c r="P3425" s="5" t="e">
        <v>#N/A</v>
      </c>
    </row>
    <row r="3426" spans="1:16" x14ac:dyDescent="0.35">
      <c r="A3426" s="4" t="s">
        <v>1437</v>
      </c>
      <c r="B3426" s="18" t="s">
        <v>11761</v>
      </c>
      <c r="C3426" s="34">
        <f t="shared" si="106"/>
        <v>2.7578408863700609E-5</v>
      </c>
      <c r="D3426" s="35">
        <f t="shared" si="107"/>
        <v>0.95691563075263775</v>
      </c>
      <c r="E3426" s="4" t="s">
        <v>1436</v>
      </c>
      <c r="F3426" s="4" t="s">
        <v>3269</v>
      </c>
      <c r="G3426" s="9">
        <v>4</v>
      </c>
      <c r="H3426" s="4">
        <v>2</v>
      </c>
      <c r="I3426" s="4" t="s">
        <v>3399</v>
      </c>
      <c r="J3426" s="4" t="s">
        <v>3533</v>
      </c>
      <c r="K3426" s="4" t="s">
        <v>1120</v>
      </c>
      <c r="L3426" s="4" t="s">
        <v>3541</v>
      </c>
      <c r="M3426" s="4" t="s">
        <v>3534</v>
      </c>
      <c r="N3426" s="4" t="s">
        <v>1212</v>
      </c>
      <c r="O3426" s="4" t="s">
        <v>3542</v>
      </c>
      <c r="P3426" s="5" t="e">
        <v>#N/A</v>
      </c>
    </row>
    <row r="3427" spans="1:16" x14ac:dyDescent="0.35">
      <c r="A3427" s="4" t="s">
        <v>1437</v>
      </c>
      <c r="B3427" s="17" t="s">
        <v>11760</v>
      </c>
      <c r="C3427" s="34">
        <f t="shared" si="106"/>
        <v>2.7578408863700609E-5</v>
      </c>
      <c r="D3427" s="35">
        <f t="shared" si="107"/>
        <v>0.95694320916150144</v>
      </c>
      <c r="E3427" s="4" t="s">
        <v>1436</v>
      </c>
      <c r="F3427" s="4" t="s">
        <v>3548</v>
      </c>
      <c r="G3427" s="9">
        <v>4</v>
      </c>
      <c r="H3427" s="4">
        <v>0</v>
      </c>
      <c r="I3427" s="4" t="s">
        <v>3399</v>
      </c>
      <c r="J3427" s="4" t="s">
        <v>3543</v>
      </c>
      <c r="K3427" s="4" t="s">
        <v>924</v>
      </c>
      <c r="L3427" s="4" t="s">
        <v>3450</v>
      </c>
      <c r="M3427" s="4" t="s">
        <v>3374</v>
      </c>
      <c r="N3427" s="4" t="s">
        <v>956</v>
      </c>
      <c r="O3427" s="4" t="s">
        <v>3404</v>
      </c>
      <c r="P3427" s="5" t="e">
        <v>#N/A</v>
      </c>
    </row>
    <row r="3428" spans="1:16" x14ac:dyDescent="0.35">
      <c r="A3428" s="4" t="s">
        <v>1437</v>
      </c>
      <c r="B3428" s="18" t="s">
        <v>11761</v>
      </c>
      <c r="C3428" s="34">
        <f t="shared" si="106"/>
        <v>2.7578408863700609E-5</v>
      </c>
      <c r="D3428" s="35">
        <f t="shared" si="107"/>
        <v>0.95697078757036513</v>
      </c>
      <c r="E3428" s="4" t="s">
        <v>1436</v>
      </c>
      <c r="F3428" s="4" t="s">
        <v>3558</v>
      </c>
      <c r="G3428" s="9">
        <v>4</v>
      </c>
      <c r="H3428" s="4">
        <v>2</v>
      </c>
      <c r="I3428" s="4" t="s">
        <v>3399</v>
      </c>
      <c r="J3428" s="4" t="s">
        <v>3550</v>
      </c>
      <c r="K3428" s="4" t="s">
        <v>1068</v>
      </c>
      <c r="L3428" s="4" t="s">
        <v>3551</v>
      </c>
      <c r="M3428" s="4" t="s">
        <v>3552</v>
      </c>
      <c r="N3428" s="4" t="s">
        <v>1147</v>
      </c>
      <c r="O3428" s="4" t="s">
        <v>3435</v>
      </c>
      <c r="P3428" s="5" t="e">
        <v>#N/A</v>
      </c>
    </row>
    <row r="3429" spans="1:16" x14ac:dyDescent="0.35">
      <c r="A3429" s="4" t="s">
        <v>1437</v>
      </c>
      <c r="B3429" s="17" t="s">
        <v>11760</v>
      </c>
      <c r="C3429" s="34">
        <f t="shared" si="106"/>
        <v>2.7578408863700609E-5</v>
      </c>
      <c r="D3429" s="35">
        <f t="shared" si="107"/>
        <v>0.95699836597922883</v>
      </c>
      <c r="E3429" s="4" t="s">
        <v>1436</v>
      </c>
      <c r="F3429" s="4" t="s">
        <v>3624</v>
      </c>
      <c r="G3429" s="9">
        <v>4</v>
      </c>
      <c r="H3429" s="4">
        <v>0</v>
      </c>
      <c r="I3429" s="4" t="s">
        <v>3594</v>
      </c>
      <c r="J3429" s="4" t="s">
        <v>3621</v>
      </c>
      <c r="K3429" s="4" t="s">
        <v>944</v>
      </c>
      <c r="L3429" s="4" t="s">
        <v>3432</v>
      </c>
      <c r="M3429" s="4" t="s">
        <v>3623</v>
      </c>
      <c r="N3429" s="4" t="s">
        <v>984</v>
      </c>
      <c r="O3429" s="4" t="s">
        <v>3625</v>
      </c>
      <c r="P3429" s="5" t="e">
        <v>#N/A</v>
      </c>
    </row>
    <row r="3430" spans="1:16" x14ac:dyDescent="0.35">
      <c r="A3430" s="4" t="s">
        <v>1437</v>
      </c>
      <c r="B3430" s="17" t="s">
        <v>11760</v>
      </c>
      <c r="C3430" s="34">
        <f t="shared" si="106"/>
        <v>2.7578408863700609E-5</v>
      </c>
      <c r="D3430" s="35">
        <f t="shared" si="107"/>
        <v>0.95702594438809252</v>
      </c>
      <c r="E3430" s="4" t="s">
        <v>1436</v>
      </c>
      <c r="F3430" s="4" t="s">
        <v>3626</v>
      </c>
      <c r="G3430" s="9">
        <v>4</v>
      </c>
      <c r="H3430" s="4">
        <v>0</v>
      </c>
      <c r="I3430" s="4" t="s">
        <v>3594</v>
      </c>
      <c r="J3430" s="4" t="s">
        <v>3627</v>
      </c>
      <c r="K3430" s="4" t="s">
        <v>900</v>
      </c>
      <c r="L3430" s="4" t="s">
        <v>3524</v>
      </c>
      <c r="M3430" s="4" t="s">
        <v>3628</v>
      </c>
      <c r="N3430" s="4" t="s">
        <v>924</v>
      </c>
      <c r="O3430" s="4" t="s">
        <v>1846</v>
      </c>
      <c r="P3430" s="5" t="e">
        <v>#N/A</v>
      </c>
    </row>
    <row r="3431" spans="1:16" x14ac:dyDescent="0.35">
      <c r="A3431" s="4" t="s">
        <v>1437</v>
      </c>
      <c r="B3431" s="17" t="s">
        <v>11760</v>
      </c>
      <c r="C3431" s="34">
        <f t="shared" si="106"/>
        <v>2.7578408863700609E-5</v>
      </c>
      <c r="D3431" s="35">
        <f t="shared" si="107"/>
        <v>0.95705352279695621</v>
      </c>
      <c r="E3431" s="4" t="s">
        <v>1436</v>
      </c>
      <c r="F3431" s="4" t="s">
        <v>3677</v>
      </c>
      <c r="G3431" s="9">
        <v>4</v>
      </c>
      <c r="H3431" s="4">
        <v>0</v>
      </c>
      <c r="I3431" s="4" t="s">
        <v>3359</v>
      </c>
      <c r="J3431" s="4" t="s">
        <v>3676</v>
      </c>
      <c r="K3431" s="4" t="s">
        <v>889</v>
      </c>
      <c r="L3431" s="4" t="s">
        <v>3369</v>
      </c>
      <c r="M3431" s="4" t="s">
        <v>3547</v>
      </c>
      <c r="N3431" s="4" t="s">
        <v>909</v>
      </c>
      <c r="O3431" s="4" t="s">
        <v>3422</v>
      </c>
      <c r="P3431" s="5" t="e">
        <v>#N/A</v>
      </c>
    </row>
    <row r="3432" spans="1:16" x14ac:dyDescent="0.35">
      <c r="A3432" s="4" t="s">
        <v>1437</v>
      </c>
      <c r="B3432" s="17" t="s">
        <v>11760</v>
      </c>
      <c r="C3432" s="34">
        <f t="shared" si="106"/>
        <v>2.7578408863700609E-5</v>
      </c>
      <c r="D3432" s="35">
        <f t="shared" si="107"/>
        <v>0.95708110120581991</v>
      </c>
      <c r="E3432" s="4" t="s">
        <v>1436</v>
      </c>
      <c r="F3432" s="4" t="s">
        <v>3680</v>
      </c>
      <c r="G3432" s="9">
        <v>4</v>
      </c>
      <c r="H3432" s="4">
        <v>0</v>
      </c>
      <c r="I3432" s="4" t="s">
        <v>3359</v>
      </c>
      <c r="J3432" s="4" t="s">
        <v>3676</v>
      </c>
      <c r="K3432" s="4" t="s">
        <v>962</v>
      </c>
      <c r="L3432" s="4" t="s">
        <v>3375</v>
      </c>
      <c r="M3432" s="4" t="s">
        <v>3547</v>
      </c>
      <c r="N3432" s="4" t="s">
        <v>1008</v>
      </c>
      <c r="O3432" s="4" t="s">
        <v>3681</v>
      </c>
      <c r="P3432" s="5" t="e">
        <v>#N/A</v>
      </c>
    </row>
    <row r="3433" spans="1:16" x14ac:dyDescent="0.35">
      <c r="A3433" s="4" t="s">
        <v>1437</v>
      </c>
      <c r="B3433" s="18" t="s">
        <v>11761</v>
      </c>
      <c r="C3433" s="34">
        <f t="shared" si="106"/>
        <v>2.7578408863700609E-5</v>
      </c>
      <c r="D3433" s="35">
        <f t="shared" si="107"/>
        <v>0.9571086796146836</v>
      </c>
      <c r="E3433" s="4" t="s">
        <v>1436</v>
      </c>
      <c r="F3433" s="4" t="s">
        <v>3776</v>
      </c>
      <c r="G3433" s="9">
        <v>4</v>
      </c>
      <c r="H3433" s="4">
        <v>4</v>
      </c>
      <c r="I3433" s="4" t="s">
        <v>3341</v>
      </c>
      <c r="J3433" s="4" t="s">
        <v>3774</v>
      </c>
      <c r="K3433" s="4" t="s">
        <v>1044</v>
      </c>
      <c r="L3433" s="4" t="s">
        <v>3384</v>
      </c>
      <c r="M3433" s="4" t="s">
        <v>3775</v>
      </c>
      <c r="N3433" s="4" t="s">
        <v>1118</v>
      </c>
      <c r="O3433" s="4" t="s">
        <v>3371</v>
      </c>
      <c r="P3433" s="5" t="e">
        <v>#N/A</v>
      </c>
    </row>
    <row r="3434" spans="1:16" x14ac:dyDescent="0.35">
      <c r="A3434" s="4" t="s">
        <v>1437</v>
      </c>
      <c r="B3434" s="18" t="s">
        <v>11761</v>
      </c>
      <c r="C3434" s="34">
        <f t="shared" si="106"/>
        <v>2.7578408863700609E-5</v>
      </c>
      <c r="D3434" s="35">
        <f t="shared" si="107"/>
        <v>0.95713625802354729</v>
      </c>
      <c r="E3434" s="4" t="s">
        <v>1436</v>
      </c>
      <c r="F3434" s="4" t="s">
        <v>3839</v>
      </c>
      <c r="G3434" s="9">
        <v>4</v>
      </c>
      <c r="H3434" s="4">
        <v>2</v>
      </c>
      <c r="I3434" s="4" t="s">
        <v>3594</v>
      </c>
      <c r="J3434" s="4" t="s">
        <v>3836</v>
      </c>
      <c r="K3434" s="4" t="s">
        <v>944</v>
      </c>
      <c r="L3434" s="4" t="s">
        <v>3840</v>
      </c>
      <c r="M3434" s="4" t="s">
        <v>3838</v>
      </c>
      <c r="N3434" s="4" t="s">
        <v>984</v>
      </c>
      <c r="O3434" s="4" t="s">
        <v>3598</v>
      </c>
      <c r="P3434" s="5" t="e">
        <v>#N/A</v>
      </c>
    </row>
    <row r="3435" spans="1:16" x14ac:dyDescent="0.35">
      <c r="A3435" s="4" t="s">
        <v>1437</v>
      </c>
      <c r="B3435" s="18" t="s">
        <v>11761</v>
      </c>
      <c r="C3435" s="34">
        <f t="shared" si="106"/>
        <v>2.7578408863700609E-5</v>
      </c>
      <c r="D3435" s="35">
        <f t="shared" si="107"/>
        <v>0.95716383643241099</v>
      </c>
      <c r="E3435" s="4" t="s">
        <v>1436</v>
      </c>
      <c r="F3435" s="4" t="s">
        <v>3856</v>
      </c>
      <c r="G3435" s="9">
        <v>4</v>
      </c>
      <c r="H3435" s="4">
        <v>4</v>
      </c>
      <c r="I3435" s="4" t="s">
        <v>3341</v>
      </c>
      <c r="J3435" s="4" t="s">
        <v>3385</v>
      </c>
      <c r="K3435" s="4" t="s">
        <v>1044</v>
      </c>
      <c r="L3435" s="4" t="s">
        <v>3571</v>
      </c>
      <c r="M3435" s="4" t="s">
        <v>3775</v>
      </c>
      <c r="N3435" s="4" t="s">
        <v>1118</v>
      </c>
      <c r="O3435" s="4" t="s">
        <v>3371</v>
      </c>
      <c r="P3435" s="5" t="e">
        <v>#N/A</v>
      </c>
    </row>
    <row r="3436" spans="1:16" x14ac:dyDescent="0.35">
      <c r="A3436" s="4" t="s">
        <v>1437</v>
      </c>
      <c r="B3436" s="18" t="s">
        <v>11761</v>
      </c>
      <c r="C3436" s="34">
        <f t="shared" si="106"/>
        <v>2.7578408863700609E-5</v>
      </c>
      <c r="D3436" s="35">
        <f t="shared" si="107"/>
        <v>0.95719141484127468</v>
      </c>
      <c r="E3436" s="4" t="s">
        <v>1436</v>
      </c>
      <c r="F3436" s="4" t="s">
        <v>3882</v>
      </c>
      <c r="G3436" s="9">
        <v>4</v>
      </c>
      <c r="H3436" s="4">
        <v>2</v>
      </c>
      <c r="I3436" s="4" t="s">
        <v>3832</v>
      </c>
      <c r="J3436" s="4" t="s">
        <v>3883</v>
      </c>
      <c r="K3436" s="4" t="s">
        <v>989</v>
      </c>
      <c r="L3436" s="4" t="s">
        <v>3824</v>
      </c>
      <c r="M3436" s="4" t="s">
        <v>3354</v>
      </c>
      <c r="N3436" s="4" t="s">
        <v>1045</v>
      </c>
      <c r="O3436" s="4" t="s">
        <v>3759</v>
      </c>
      <c r="P3436" s="5" t="e">
        <v>#N/A</v>
      </c>
    </row>
    <row r="3437" spans="1:16" x14ac:dyDescent="0.35">
      <c r="A3437" s="4" t="s">
        <v>1437</v>
      </c>
      <c r="B3437" s="18" t="s">
        <v>11761</v>
      </c>
      <c r="C3437" s="34">
        <f t="shared" si="106"/>
        <v>2.7578408863700609E-5</v>
      </c>
      <c r="D3437" s="35">
        <f t="shared" si="107"/>
        <v>0.95721899325013837</v>
      </c>
      <c r="E3437" s="4" t="s">
        <v>1436</v>
      </c>
      <c r="F3437" s="4" t="s">
        <v>3923</v>
      </c>
      <c r="G3437" s="9">
        <v>4</v>
      </c>
      <c r="H3437" s="4">
        <v>2</v>
      </c>
      <c r="I3437" s="4" t="s">
        <v>3399</v>
      </c>
      <c r="J3437" s="4" t="s">
        <v>3567</v>
      </c>
      <c r="K3437" s="4" t="s">
        <v>944</v>
      </c>
      <c r="L3437" s="4" t="s">
        <v>3921</v>
      </c>
      <c r="M3437" s="4" t="s">
        <v>3568</v>
      </c>
      <c r="N3437" s="4" t="s">
        <v>984</v>
      </c>
      <c r="O3437" s="4" t="s">
        <v>3825</v>
      </c>
      <c r="P3437" s="5" t="e">
        <v>#N/A</v>
      </c>
    </row>
    <row r="3438" spans="1:16" x14ac:dyDescent="0.35">
      <c r="A3438" s="4" t="s">
        <v>1437</v>
      </c>
      <c r="B3438" s="17" t="s">
        <v>11760</v>
      </c>
      <c r="C3438" s="34">
        <f t="shared" si="106"/>
        <v>2.7578408863700609E-5</v>
      </c>
      <c r="D3438" s="35">
        <f t="shared" si="107"/>
        <v>0.95724657165900207</v>
      </c>
      <c r="E3438" s="4" t="s">
        <v>1436</v>
      </c>
      <c r="F3438" s="4" t="s">
        <v>3958</v>
      </c>
      <c r="G3438" s="9">
        <v>4</v>
      </c>
      <c r="H3438" s="4">
        <v>0</v>
      </c>
      <c r="I3438" s="4" t="s">
        <v>3399</v>
      </c>
      <c r="J3438" s="4" t="s">
        <v>3877</v>
      </c>
      <c r="K3438" s="4" t="s">
        <v>976</v>
      </c>
      <c r="L3438" s="4" t="s">
        <v>3633</v>
      </c>
      <c r="M3438" s="4" t="s">
        <v>3501</v>
      </c>
      <c r="N3438" s="4" t="s">
        <v>1027</v>
      </c>
      <c r="O3438" s="4" t="s">
        <v>3430</v>
      </c>
      <c r="P3438" s="5" t="e">
        <v>#N/A</v>
      </c>
    </row>
    <row r="3439" spans="1:16" x14ac:dyDescent="0.35">
      <c r="A3439" s="4" t="s">
        <v>1437</v>
      </c>
      <c r="B3439" s="18" t="s">
        <v>11761</v>
      </c>
      <c r="C3439" s="34">
        <f t="shared" si="106"/>
        <v>2.7578408863700609E-5</v>
      </c>
      <c r="D3439" s="35">
        <f t="shared" si="107"/>
        <v>0.95727415006786576</v>
      </c>
      <c r="E3439" s="4" t="s">
        <v>1436</v>
      </c>
      <c r="F3439" s="4" t="s">
        <v>4015</v>
      </c>
      <c r="G3439" s="9">
        <v>4</v>
      </c>
      <c r="H3439" s="4">
        <v>2</v>
      </c>
      <c r="I3439" s="4" t="s">
        <v>3359</v>
      </c>
      <c r="J3439" s="4" t="s">
        <v>4012</v>
      </c>
      <c r="K3439" s="4" t="s">
        <v>915</v>
      </c>
      <c r="L3439" s="4" t="s">
        <v>3973</v>
      </c>
      <c r="M3439" s="4" t="s">
        <v>3838</v>
      </c>
      <c r="N3439" s="4" t="s">
        <v>944</v>
      </c>
      <c r="O3439" s="4" t="s">
        <v>3671</v>
      </c>
      <c r="P3439" s="5" t="e">
        <v>#N/A</v>
      </c>
    </row>
    <row r="3440" spans="1:16" x14ac:dyDescent="0.35">
      <c r="A3440" s="4" t="s">
        <v>1437</v>
      </c>
      <c r="B3440" s="17" t="s">
        <v>11760</v>
      </c>
      <c r="C3440" s="34">
        <f t="shared" si="106"/>
        <v>2.7578408863700609E-5</v>
      </c>
      <c r="D3440" s="35">
        <f t="shared" si="107"/>
        <v>0.95730172847672945</v>
      </c>
      <c r="E3440" s="4" t="s">
        <v>1436</v>
      </c>
      <c r="F3440" s="4" t="s">
        <v>4036</v>
      </c>
      <c r="G3440" s="9">
        <v>4</v>
      </c>
      <c r="H3440" s="4">
        <v>0</v>
      </c>
      <c r="I3440" s="4" t="s">
        <v>4033</v>
      </c>
      <c r="J3440" s="4" t="s">
        <v>4037</v>
      </c>
      <c r="K3440" s="4" t="s">
        <v>915</v>
      </c>
      <c r="L3440" s="4" t="s">
        <v>3813</v>
      </c>
      <c r="M3440" s="4"/>
      <c r="N3440" s="4" t="s">
        <v>944</v>
      </c>
      <c r="O3440" s="4" t="s">
        <v>4035</v>
      </c>
      <c r="P3440" s="5" t="e">
        <v>#N/A</v>
      </c>
    </row>
    <row r="3441" spans="1:16" x14ac:dyDescent="0.35">
      <c r="A3441" s="4" t="s">
        <v>1437</v>
      </c>
      <c r="B3441" s="17" t="s">
        <v>11760</v>
      </c>
      <c r="C3441" s="34">
        <f t="shared" si="106"/>
        <v>2.7578408863700609E-5</v>
      </c>
      <c r="D3441" s="35">
        <f t="shared" si="107"/>
        <v>0.95732930688559315</v>
      </c>
      <c r="E3441" s="4" t="s">
        <v>1436</v>
      </c>
      <c r="F3441" s="4" t="s">
        <v>4055</v>
      </c>
      <c r="G3441" s="9">
        <v>4</v>
      </c>
      <c r="H3441" s="4">
        <v>0</v>
      </c>
      <c r="I3441" s="4" t="s">
        <v>3359</v>
      </c>
      <c r="J3441" s="4" t="s">
        <v>4056</v>
      </c>
      <c r="K3441" s="4" t="s">
        <v>911</v>
      </c>
      <c r="L3441" s="4" t="s">
        <v>3584</v>
      </c>
      <c r="M3441" s="4" t="s">
        <v>4057</v>
      </c>
      <c r="N3441" s="4" t="s">
        <v>939</v>
      </c>
      <c r="O3441" s="4" t="s">
        <v>3422</v>
      </c>
      <c r="P3441" s="5" t="e">
        <v>#N/A</v>
      </c>
    </row>
    <row r="3442" spans="1:16" x14ac:dyDescent="0.35">
      <c r="A3442" s="4" t="s">
        <v>1437</v>
      </c>
      <c r="B3442" s="18" t="s">
        <v>11761</v>
      </c>
      <c r="C3442" s="34">
        <f t="shared" si="106"/>
        <v>2.7578408863700609E-5</v>
      </c>
      <c r="D3442" s="35">
        <f t="shared" si="107"/>
        <v>0.95735688529445684</v>
      </c>
      <c r="E3442" s="4" t="s">
        <v>1436</v>
      </c>
      <c r="F3442" s="4" t="s">
        <v>4060</v>
      </c>
      <c r="G3442" s="9">
        <v>4</v>
      </c>
      <c r="H3442" s="4">
        <v>2</v>
      </c>
      <c r="I3442" s="4" t="s">
        <v>3399</v>
      </c>
      <c r="J3442" s="4" t="s">
        <v>3523</v>
      </c>
      <c r="K3442" s="4" t="s">
        <v>964</v>
      </c>
      <c r="L3442" s="4" t="s">
        <v>3525</v>
      </c>
      <c r="M3442" s="4" t="s">
        <v>3544</v>
      </c>
      <c r="N3442" s="4" t="s">
        <v>1011</v>
      </c>
      <c r="O3442" s="4" t="s">
        <v>3426</v>
      </c>
      <c r="P3442" s="5" t="e">
        <v>#N/A</v>
      </c>
    </row>
    <row r="3443" spans="1:16" x14ac:dyDescent="0.35">
      <c r="A3443" s="4" t="s">
        <v>1437</v>
      </c>
      <c r="B3443" s="18" t="s">
        <v>11761</v>
      </c>
      <c r="C3443" s="34">
        <f t="shared" si="106"/>
        <v>2.7578408863700609E-5</v>
      </c>
      <c r="D3443" s="35">
        <f t="shared" si="107"/>
        <v>0.95738446370332053</v>
      </c>
      <c r="E3443" s="4" t="s">
        <v>1436</v>
      </c>
      <c r="F3443" s="4" t="s">
        <v>4085</v>
      </c>
      <c r="G3443" s="9">
        <v>4</v>
      </c>
      <c r="H3443" s="4">
        <v>2</v>
      </c>
      <c r="I3443" s="4" t="s">
        <v>4075</v>
      </c>
      <c r="J3443" s="4" t="s">
        <v>4086</v>
      </c>
      <c r="K3443" s="4" t="s">
        <v>966</v>
      </c>
      <c r="L3443" s="4" t="s">
        <v>3521</v>
      </c>
      <c r="M3443" s="4" t="s">
        <v>3405</v>
      </c>
      <c r="N3443" s="4" t="s">
        <v>1014</v>
      </c>
      <c r="O3443" s="4" t="s">
        <v>3356</v>
      </c>
      <c r="P3443" s="5" t="e">
        <v>#N/A</v>
      </c>
    </row>
    <row r="3444" spans="1:16" x14ac:dyDescent="0.35">
      <c r="A3444" s="4" t="s">
        <v>1437</v>
      </c>
      <c r="B3444" s="18" t="s">
        <v>11761</v>
      </c>
      <c r="C3444" s="34">
        <f t="shared" si="106"/>
        <v>2.7578408863700609E-5</v>
      </c>
      <c r="D3444" s="35">
        <f t="shared" si="107"/>
        <v>0.95741204211218423</v>
      </c>
      <c r="E3444" s="4" t="s">
        <v>1436</v>
      </c>
      <c r="F3444" s="4" t="s">
        <v>4099</v>
      </c>
      <c r="G3444" s="9">
        <v>4</v>
      </c>
      <c r="H3444" s="4">
        <v>2</v>
      </c>
      <c r="I3444" s="4" t="s">
        <v>4051</v>
      </c>
      <c r="J3444" s="4" t="s">
        <v>4052</v>
      </c>
      <c r="K3444" s="4" t="s">
        <v>981</v>
      </c>
      <c r="L3444" s="4" t="s">
        <v>3494</v>
      </c>
      <c r="M3444" s="4" t="s">
        <v>3701</v>
      </c>
      <c r="N3444" s="4" t="s">
        <v>1034</v>
      </c>
      <c r="O3444" s="4" t="s">
        <v>1846</v>
      </c>
      <c r="P3444" s="5" t="e">
        <v>#N/A</v>
      </c>
    </row>
    <row r="3445" spans="1:16" x14ac:dyDescent="0.35">
      <c r="A3445" s="4" t="s">
        <v>1437</v>
      </c>
      <c r="B3445" s="17" t="s">
        <v>11760</v>
      </c>
      <c r="C3445" s="34">
        <f t="shared" si="106"/>
        <v>2.7578408863700609E-5</v>
      </c>
      <c r="D3445" s="35">
        <f t="shared" si="107"/>
        <v>0.95743962052104792</v>
      </c>
      <c r="E3445" s="4" t="s">
        <v>1436</v>
      </c>
      <c r="F3445" s="4" t="s">
        <v>4103</v>
      </c>
      <c r="G3445" s="9">
        <v>4</v>
      </c>
      <c r="H3445" s="4">
        <v>0</v>
      </c>
      <c r="I3445" s="4" t="s">
        <v>3359</v>
      </c>
      <c r="J3445" s="4" t="s">
        <v>4101</v>
      </c>
      <c r="K3445" s="4" t="s">
        <v>891</v>
      </c>
      <c r="L3445" s="4" t="s">
        <v>4104</v>
      </c>
      <c r="M3445" s="4" t="s">
        <v>3673</v>
      </c>
      <c r="N3445" s="4" t="s">
        <v>912</v>
      </c>
      <c r="O3445" s="4" t="s">
        <v>3674</v>
      </c>
      <c r="P3445" s="5" t="e">
        <v>#N/A</v>
      </c>
    </row>
    <row r="3446" spans="1:16" x14ac:dyDescent="0.35">
      <c r="A3446" s="4" t="s">
        <v>1437</v>
      </c>
      <c r="B3446" s="17" t="s">
        <v>11760</v>
      </c>
      <c r="C3446" s="34">
        <f t="shared" si="106"/>
        <v>2.7578408863700609E-5</v>
      </c>
      <c r="D3446" s="35">
        <f t="shared" si="107"/>
        <v>0.95746719892991161</v>
      </c>
      <c r="E3446" s="4" t="s">
        <v>1436</v>
      </c>
      <c r="F3446" s="4" t="s">
        <v>4107</v>
      </c>
      <c r="G3446" s="9">
        <v>4</v>
      </c>
      <c r="H3446" s="4">
        <v>0</v>
      </c>
      <c r="I3446" s="4" t="s">
        <v>4051</v>
      </c>
      <c r="J3446" s="4" t="s">
        <v>4108</v>
      </c>
      <c r="K3446" s="4" t="s">
        <v>911</v>
      </c>
      <c r="L3446" s="4" t="s">
        <v>3379</v>
      </c>
      <c r="M3446" s="4" t="s">
        <v>3701</v>
      </c>
      <c r="N3446" s="4" t="s">
        <v>939</v>
      </c>
      <c r="O3446" s="4" t="s">
        <v>3422</v>
      </c>
      <c r="P3446" s="5" t="e">
        <v>#N/A</v>
      </c>
    </row>
    <row r="3447" spans="1:16" x14ac:dyDescent="0.35">
      <c r="A3447" s="4" t="s">
        <v>1437</v>
      </c>
      <c r="B3447" s="18" t="s">
        <v>11761</v>
      </c>
      <c r="C3447" s="34">
        <f t="shared" si="106"/>
        <v>2.7578408863700609E-5</v>
      </c>
      <c r="D3447" s="35">
        <f t="shared" si="107"/>
        <v>0.9574947773387753</v>
      </c>
      <c r="E3447" s="4" t="s">
        <v>1436</v>
      </c>
      <c r="F3447" s="4" t="s">
        <v>4212</v>
      </c>
      <c r="G3447" s="9">
        <v>4</v>
      </c>
      <c r="H3447" s="4">
        <v>2</v>
      </c>
      <c r="I3447" s="4" t="s">
        <v>3341</v>
      </c>
      <c r="J3447" s="4" t="s">
        <v>4208</v>
      </c>
      <c r="K3447" s="4" t="s">
        <v>1044</v>
      </c>
      <c r="L3447" s="4" t="s">
        <v>4213</v>
      </c>
      <c r="M3447" s="4" t="s">
        <v>4214</v>
      </c>
      <c r="N3447" s="4" t="s">
        <v>1118</v>
      </c>
      <c r="O3447" s="4" t="s">
        <v>3912</v>
      </c>
      <c r="P3447" s="5" t="e">
        <v>#N/A</v>
      </c>
    </row>
    <row r="3448" spans="1:16" x14ac:dyDescent="0.35">
      <c r="A3448" s="4" t="s">
        <v>1437</v>
      </c>
      <c r="B3448" s="18" t="s">
        <v>11761</v>
      </c>
      <c r="C3448" s="34">
        <f t="shared" si="106"/>
        <v>2.7578408863700609E-5</v>
      </c>
      <c r="D3448" s="35">
        <f t="shared" si="107"/>
        <v>0.957522355747639</v>
      </c>
      <c r="E3448" s="4" t="s">
        <v>1436</v>
      </c>
      <c r="F3448" s="4" t="s">
        <v>4222</v>
      </c>
      <c r="G3448" s="9">
        <v>4</v>
      </c>
      <c r="H3448" s="4">
        <v>2</v>
      </c>
      <c r="I3448" s="4" t="s">
        <v>3399</v>
      </c>
      <c r="J3448" s="4" t="s">
        <v>3877</v>
      </c>
      <c r="K3448" s="4" t="s">
        <v>984</v>
      </c>
      <c r="L3448" s="4" t="s">
        <v>3623</v>
      </c>
      <c r="M3448" s="4" t="s">
        <v>4221</v>
      </c>
      <c r="N3448" s="4" t="s">
        <v>1038</v>
      </c>
      <c r="O3448" s="4" t="s">
        <v>3430</v>
      </c>
      <c r="P3448" s="5" t="e">
        <v>#N/A</v>
      </c>
    </row>
    <row r="3449" spans="1:16" x14ac:dyDescent="0.35">
      <c r="A3449" s="4" t="s">
        <v>1437</v>
      </c>
      <c r="B3449" s="18" t="s">
        <v>11761</v>
      </c>
      <c r="C3449" s="34">
        <f t="shared" si="106"/>
        <v>2.7578408863700609E-5</v>
      </c>
      <c r="D3449" s="35">
        <f t="shared" si="107"/>
        <v>0.95754993415650269</v>
      </c>
      <c r="E3449" s="4" t="s">
        <v>1436</v>
      </c>
      <c r="F3449" s="4" t="s">
        <v>4278</v>
      </c>
      <c r="G3449" s="9">
        <v>4</v>
      </c>
      <c r="H3449" s="4">
        <v>2</v>
      </c>
      <c r="I3449" s="4" t="s">
        <v>3341</v>
      </c>
      <c r="J3449" s="4" t="s">
        <v>3887</v>
      </c>
      <c r="K3449" s="4" t="s">
        <v>1068</v>
      </c>
      <c r="L3449" s="4" t="s">
        <v>3819</v>
      </c>
      <c r="M3449" s="4" t="s">
        <v>3888</v>
      </c>
      <c r="N3449" s="4" t="s">
        <v>1147</v>
      </c>
      <c r="O3449" s="4" t="s">
        <v>3590</v>
      </c>
      <c r="P3449" s="5" t="e">
        <v>#N/A</v>
      </c>
    </row>
    <row r="3450" spans="1:16" x14ac:dyDescent="0.35">
      <c r="A3450" s="4" t="s">
        <v>1437</v>
      </c>
      <c r="B3450" s="18" t="s">
        <v>11761</v>
      </c>
      <c r="C3450" s="34">
        <f t="shared" si="106"/>
        <v>2.7578408863700609E-5</v>
      </c>
      <c r="D3450" s="35">
        <f t="shared" si="107"/>
        <v>0.95757751256536638</v>
      </c>
      <c r="E3450" s="4" t="s">
        <v>1436</v>
      </c>
      <c r="F3450" s="4" t="s">
        <v>4279</v>
      </c>
      <c r="G3450" s="9">
        <v>4</v>
      </c>
      <c r="H3450" s="4">
        <v>2</v>
      </c>
      <c r="I3450" s="4" t="s">
        <v>3341</v>
      </c>
      <c r="J3450" s="4" t="s">
        <v>3887</v>
      </c>
      <c r="K3450" s="4" t="s">
        <v>1130</v>
      </c>
      <c r="L3450" s="4" t="s">
        <v>3354</v>
      </c>
      <c r="M3450" s="4" t="s">
        <v>3767</v>
      </c>
      <c r="N3450" s="4" t="s">
        <v>1223</v>
      </c>
      <c r="O3450" s="4" t="s">
        <v>3763</v>
      </c>
      <c r="P3450" s="5" t="e">
        <v>#N/A</v>
      </c>
    </row>
    <row r="3451" spans="1:16" x14ac:dyDescent="0.35">
      <c r="A3451" s="4" t="s">
        <v>1437</v>
      </c>
      <c r="B3451" s="17" t="s">
        <v>11760</v>
      </c>
      <c r="C3451" s="34">
        <f t="shared" si="106"/>
        <v>2.7578408863700609E-5</v>
      </c>
      <c r="D3451" s="35">
        <f t="shared" si="107"/>
        <v>0.95760509097423008</v>
      </c>
      <c r="E3451" s="4" t="s">
        <v>1436</v>
      </c>
      <c r="F3451" s="4" t="s">
        <v>4290</v>
      </c>
      <c r="G3451" s="9">
        <v>4</v>
      </c>
      <c r="H3451" s="4">
        <v>0</v>
      </c>
      <c r="I3451" s="4" t="s">
        <v>3594</v>
      </c>
      <c r="J3451" s="4" t="s">
        <v>4203</v>
      </c>
      <c r="K3451" s="4" t="s">
        <v>915</v>
      </c>
      <c r="L3451" s="4" t="s">
        <v>4213</v>
      </c>
      <c r="M3451" s="4" t="s">
        <v>3710</v>
      </c>
      <c r="N3451" s="4" t="s">
        <v>944</v>
      </c>
      <c r="O3451" s="4" t="s">
        <v>3671</v>
      </c>
      <c r="P3451" s="5" t="e">
        <v>#N/A</v>
      </c>
    </row>
    <row r="3452" spans="1:16" x14ac:dyDescent="0.35">
      <c r="A3452" s="4" t="s">
        <v>1437</v>
      </c>
      <c r="B3452" s="18" t="s">
        <v>11761</v>
      </c>
      <c r="C3452" s="34">
        <f t="shared" si="106"/>
        <v>2.7578408863700609E-5</v>
      </c>
      <c r="D3452" s="35">
        <f t="shared" si="107"/>
        <v>0.95763266938309377</v>
      </c>
      <c r="E3452" s="4" t="s">
        <v>1436</v>
      </c>
      <c r="F3452" s="4" t="s">
        <v>4292</v>
      </c>
      <c r="G3452" s="9">
        <v>4</v>
      </c>
      <c r="H3452" s="4">
        <v>2</v>
      </c>
      <c r="I3452" s="4" t="s">
        <v>3594</v>
      </c>
      <c r="J3452" s="4" t="s">
        <v>4203</v>
      </c>
      <c r="K3452" s="4" t="s">
        <v>976</v>
      </c>
      <c r="L3452" s="4" t="s">
        <v>4287</v>
      </c>
      <c r="M3452" s="4" t="s">
        <v>4205</v>
      </c>
      <c r="N3452" s="4" t="s">
        <v>1027</v>
      </c>
      <c r="O3452" s="4" t="s">
        <v>3644</v>
      </c>
      <c r="P3452" s="5" t="e">
        <v>#N/A</v>
      </c>
    </row>
    <row r="3453" spans="1:16" x14ac:dyDescent="0.35">
      <c r="A3453" s="4" t="s">
        <v>1437</v>
      </c>
      <c r="B3453" s="17" t="s">
        <v>11760</v>
      </c>
      <c r="C3453" s="34">
        <f t="shared" si="106"/>
        <v>2.7578408863700609E-5</v>
      </c>
      <c r="D3453" s="35">
        <f t="shared" si="107"/>
        <v>0.95766024779195746</v>
      </c>
      <c r="E3453" s="4" t="s">
        <v>1436</v>
      </c>
      <c r="F3453" s="4" t="s">
        <v>4373</v>
      </c>
      <c r="G3453" s="9">
        <v>4</v>
      </c>
      <c r="H3453" s="4">
        <v>0</v>
      </c>
      <c r="I3453" s="4" t="s">
        <v>3359</v>
      </c>
      <c r="J3453" s="4" t="s">
        <v>4326</v>
      </c>
      <c r="K3453" s="4" t="s">
        <v>944</v>
      </c>
      <c r="L3453" s="4" t="s">
        <v>3547</v>
      </c>
      <c r="M3453" s="4" t="s">
        <v>3710</v>
      </c>
      <c r="N3453" s="4" t="s">
        <v>984</v>
      </c>
      <c r="O3453" s="4" t="s">
        <v>4248</v>
      </c>
      <c r="P3453" s="5" t="e">
        <v>#N/A</v>
      </c>
    </row>
    <row r="3454" spans="1:16" x14ac:dyDescent="0.35">
      <c r="A3454" s="4" t="s">
        <v>1437</v>
      </c>
      <c r="B3454" s="17" t="s">
        <v>11760</v>
      </c>
      <c r="C3454" s="34">
        <f t="shared" si="106"/>
        <v>2.7578408863700609E-5</v>
      </c>
      <c r="D3454" s="35">
        <f t="shared" si="107"/>
        <v>0.95768782620082116</v>
      </c>
      <c r="E3454" s="4" t="s">
        <v>1436</v>
      </c>
      <c r="F3454" s="4" t="s">
        <v>4432</v>
      </c>
      <c r="G3454" s="9">
        <v>4</v>
      </c>
      <c r="H3454" s="4">
        <v>0</v>
      </c>
      <c r="I3454" s="4" t="s">
        <v>3341</v>
      </c>
      <c r="J3454" s="4" t="s">
        <v>4409</v>
      </c>
      <c r="K3454" s="4" t="s">
        <v>934</v>
      </c>
      <c r="L3454" s="4" t="s">
        <v>3673</v>
      </c>
      <c r="M3454" s="4" t="s">
        <v>3946</v>
      </c>
      <c r="N3454" s="4" t="s">
        <v>970</v>
      </c>
      <c r="O3454" s="4" t="s">
        <v>4433</v>
      </c>
      <c r="P3454" s="5" t="e">
        <v>#N/A</v>
      </c>
    </row>
    <row r="3455" spans="1:16" x14ac:dyDescent="0.35">
      <c r="A3455" s="4" t="s">
        <v>1437</v>
      </c>
      <c r="B3455" s="17" t="s">
        <v>11760</v>
      </c>
      <c r="C3455" s="34">
        <f t="shared" si="106"/>
        <v>2.7578408863700609E-5</v>
      </c>
      <c r="D3455" s="35">
        <f t="shared" si="107"/>
        <v>0.95771540460968485</v>
      </c>
      <c r="E3455" s="4" t="s">
        <v>1436</v>
      </c>
      <c r="F3455" s="4" t="s">
        <v>4572</v>
      </c>
      <c r="G3455" s="9">
        <v>4</v>
      </c>
      <c r="H3455" s="4">
        <v>0</v>
      </c>
      <c r="I3455" s="4" t="s">
        <v>4568</v>
      </c>
      <c r="J3455" s="4" t="s">
        <v>4573</v>
      </c>
      <c r="K3455" s="4" t="s">
        <v>899</v>
      </c>
      <c r="L3455" s="4" t="s">
        <v>3684</v>
      </c>
      <c r="M3455" s="4" t="s">
        <v>4570</v>
      </c>
      <c r="N3455" s="4" t="s">
        <v>922</v>
      </c>
      <c r="O3455" s="4" t="s">
        <v>4571</v>
      </c>
      <c r="P3455" s="5" t="e">
        <v>#N/A</v>
      </c>
    </row>
    <row r="3456" spans="1:16" x14ac:dyDescent="0.35">
      <c r="A3456" s="4" t="s">
        <v>1437</v>
      </c>
      <c r="B3456" s="17" t="s">
        <v>11760</v>
      </c>
      <c r="C3456" s="34">
        <f t="shared" si="106"/>
        <v>2.7578408863700609E-5</v>
      </c>
      <c r="D3456" s="35">
        <f t="shared" si="107"/>
        <v>0.95774298301854854</v>
      </c>
      <c r="E3456" s="4" t="s">
        <v>1436</v>
      </c>
      <c r="F3456" s="4" t="s">
        <v>4577</v>
      </c>
      <c r="G3456" s="9">
        <v>4</v>
      </c>
      <c r="H3456" s="4">
        <v>0</v>
      </c>
      <c r="I3456" s="4" t="s">
        <v>3746</v>
      </c>
      <c r="J3456" s="4" t="s">
        <v>4578</v>
      </c>
      <c r="K3456" s="4" t="s">
        <v>916</v>
      </c>
      <c r="L3456" s="4" t="s">
        <v>4251</v>
      </c>
      <c r="M3456" s="4" t="s">
        <v>3820</v>
      </c>
      <c r="N3456" s="4" t="s">
        <v>946</v>
      </c>
      <c r="O3456" s="4" t="s">
        <v>3811</v>
      </c>
      <c r="P3456" s="5" t="e">
        <v>#N/A</v>
      </c>
    </row>
    <row r="3457" spans="1:16" x14ac:dyDescent="0.35">
      <c r="A3457" s="4" t="s">
        <v>1437</v>
      </c>
      <c r="B3457" s="18" t="s">
        <v>11761</v>
      </c>
      <c r="C3457" s="34">
        <f t="shared" si="106"/>
        <v>2.7578408863700609E-5</v>
      </c>
      <c r="D3457" s="35">
        <f t="shared" si="107"/>
        <v>0.95777056142741224</v>
      </c>
      <c r="E3457" s="4" t="s">
        <v>1436</v>
      </c>
      <c r="F3457" s="4" t="s">
        <v>4628</v>
      </c>
      <c r="G3457" s="9">
        <v>4</v>
      </c>
      <c r="H3457" s="4">
        <v>2</v>
      </c>
      <c r="I3457" s="4" t="s">
        <v>3399</v>
      </c>
      <c r="J3457" s="4" t="s">
        <v>3877</v>
      </c>
      <c r="K3457" s="4" t="s">
        <v>926</v>
      </c>
      <c r="L3457" s="4" t="s">
        <v>4061</v>
      </c>
      <c r="M3457" s="4" t="s">
        <v>3957</v>
      </c>
      <c r="N3457" s="4" t="s">
        <v>959</v>
      </c>
      <c r="O3457" s="4" t="s">
        <v>4389</v>
      </c>
      <c r="P3457" s="5" t="e">
        <v>#N/A</v>
      </c>
    </row>
    <row r="3458" spans="1:16" x14ac:dyDescent="0.35">
      <c r="A3458" s="4" t="s">
        <v>1437</v>
      </c>
      <c r="B3458" s="18" t="s">
        <v>11761</v>
      </c>
      <c r="C3458" s="34">
        <f t="shared" si="106"/>
        <v>2.7578408863700609E-5</v>
      </c>
      <c r="D3458" s="35">
        <f t="shared" si="107"/>
        <v>0.95779813983627593</v>
      </c>
      <c r="E3458" s="4" t="s">
        <v>1436</v>
      </c>
      <c r="F3458" s="4" t="s">
        <v>4629</v>
      </c>
      <c r="G3458" s="9">
        <v>4</v>
      </c>
      <c r="H3458" s="4">
        <v>2</v>
      </c>
      <c r="I3458" s="4" t="s">
        <v>3399</v>
      </c>
      <c r="J3458" s="4" t="s">
        <v>3877</v>
      </c>
      <c r="K3458" s="4" t="s">
        <v>909</v>
      </c>
      <c r="L3458" s="4" t="s">
        <v>4061</v>
      </c>
      <c r="M3458" s="4" t="s">
        <v>4221</v>
      </c>
      <c r="N3458" s="4" t="s">
        <v>936</v>
      </c>
      <c r="O3458" s="4" t="s">
        <v>4389</v>
      </c>
      <c r="P3458" s="5" t="e">
        <v>#N/A</v>
      </c>
    </row>
    <row r="3459" spans="1:16" x14ac:dyDescent="0.35">
      <c r="A3459" s="4" t="s">
        <v>1437</v>
      </c>
      <c r="B3459" s="17" t="s">
        <v>11760</v>
      </c>
      <c r="C3459" s="34">
        <f t="shared" ref="C3459:C3522" si="108">G3459/$G$6705</f>
        <v>2.7578408863700609E-5</v>
      </c>
      <c r="D3459" s="35">
        <f t="shared" si="107"/>
        <v>0.95782571824513962</v>
      </c>
      <c r="E3459" s="4" t="s">
        <v>1436</v>
      </c>
      <c r="F3459" s="4" t="s">
        <v>4638</v>
      </c>
      <c r="G3459" s="9">
        <v>4</v>
      </c>
      <c r="H3459" s="4">
        <v>0</v>
      </c>
      <c r="I3459" s="4" t="s">
        <v>3441</v>
      </c>
      <c r="J3459" s="4" t="s">
        <v>4639</v>
      </c>
      <c r="K3459" s="4" t="s">
        <v>943</v>
      </c>
      <c r="L3459" s="4" t="s">
        <v>4542</v>
      </c>
      <c r="M3459" s="4"/>
      <c r="N3459" s="4" t="s">
        <v>982</v>
      </c>
      <c r="O3459" s="4" t="s">
        <v>4636</v>
      </c>
      <c r="P3459" s="5" t="e">
        <v>#N/A</v>
      </c>
    </row>
    <row r="3460" spans="1:16" x14ac:dyDescent="0.35">
      <c r="A3460" s="4" t="s">
        <v>1437</v>
      </c>
      <c r="B3460" s="18" t="s">
        <v>11761</v>
      </c>
      <c r="C3460" s="34">
        <f t="shared" si="108"/>
        <v>2.7578408863700609E-5</v>
      </c>
      <c r="D3460" s="35">
        <f t="shared" ref="D3460:D3523" si="109">D3459+C3460</f>
        <v>0.95785329665400332</v>
      </c>
      <c r="E3460" s="4" t="s">
        <v>1436</v>
      </c>
      <c r="F3460" s="4" t="s">
        <v>4715</v>
      </c>
      <c r="G3460" s="9">
        <v>4</v>
      </c>
      <c r="H3460" s="4">
        <v>2</v>
      </c>
      <c r="I3460" s="4" t="s">
        <v>3341</v>
      </c>
      <c r="J3460" s="4" t="s">
        <v>4716</v>
      </c>
      <c r="K3460" s="4" t="s">
        <v>959</v>
      </c>
      <c r="L3460" s="4" t="s">
        <v>3687</v>
      </c>
      <c r="M3460" s="4" t="s">
        <v>3668</v>
      </c>
      <c r="N3460" s="4" t="s">
        <v>1004</v>
      </c>
      <c r="O3460" s="4" t="s">
        <v>3368</v>
      </c>
      <c r="P3460" s="5" t="e">
        <v>#N/A</v>
      </c>
    </row>
    <row r="3461" spans="1:16" x14ac:dyDescent="0.35">
      <c r="A3461" s="4" t="s">
        <v>1437</v>
      </c>
      <c r="B3461" s="18" t="s">
        <v>11761</v>
      </c>
      <c r="C3461" s="34">
        <f t="shared" si="108"/>
        <v>2.7578408863700609E-5</v>
      </c>
      <c r="D3461" s="35">
        <f t="shared" si="109"/>
        <v>0.95788087506286701</v>
      </c>
      <c r="E3461" s="4" t="s">
        <v>1436</v>
      </c>
      <c r="F3461" s="4" t="s">
        <v>4729</v>
      </c>
      <c r="G3461" s="9">
        <v>4</v>
      </c>
      <c r="H3461" s="4">
        <v>2</v>
      </c>
      <c r="I3461" s="4" t="s">
        <v>3341</v>
      </c>
      <c r="J3461" s="4" t="s">
        <v>4725</v>
      </c>
      <c r="K3461" s="4" t="s">
        <v>989</v>
      </c>
      <c r="L3461" s="4" t="s">
        <v>4726</v>
      </c>
      <c r="M3461" s="4" t="s">
        <v>3361</v>
      </c>
      <c r="N3461" s="4" t="s">
        <v>1045</v>
      </c>
      <c r="O3461" s="4" t="s">
        <v>3495</v>
      </c>
      <c r="P3461" s="5" t="e">
        <v>#N/A</v>
      </c>
    </row>
    <row r="3462" spans="1:16" x14ac:dyDescent="0.35">
      <c r="A3462" s="4" t="s">
        <v>1437</v>
      </c>
      <c r="B3462" s="17" t="s">
        <v>11760</v>
      </c>
      <c r="C3462" s="34">
        <f t="shared" si="108"/>
        <v>2.7578408863700609E-5</v>
      </c>
      <c r="D3462" s="35">
        <f t="shared" si="109"/>
        <v>0.9579084534717307</v>
      </c>
      <c r="E3462" s="4" t="s">
        <v>1436</v>
      </c>
      <c r="F3462" s="4" t="s">
        <v>4737</v>
      </c>
      <c r="G3462" s="9">
        <v>4</v>
      </c>
      <c r="H3462" s="4">
        <v>0</v>
      </c>
      <c r="I3462" s="4" t="s">
        <v>3452</v>
      </c>
      <c r="J3462" s="4" t="s">
        <v>3453</v>
      </c>
      <c r="K3462" s="4" t="s">
        <v>937</v>
      </c>
      <c r="L3462" s="4" t="s">
        <v>4447</v>
      </c>
      <c r="M3462" s="4" t="s">
        <v>3455</v>
      </c>
      <c r="N3462" s="4" t="s">
        <v>974</v>
      </c>
      <c r="O3462" s="4" t="s">
        <v>3389</v>
      </c>
      <c r="P3462" s="5" t="e">
        <v>#N/A</v>
      </c>
    </row>
    <row r="3463" spans="1:16" x14ac:dyDescent="0.35">
      <c r="A3463" s="4" t="s">
        <v>1437</v>
      </c>
      <c r="B3463" s="18" t="s">
        <v>11761</v>
      </c>
      <c r="C3463" s="34">
        <f t="shared" si="108"/>
        <v>2.7578408863700609E-5</v>
      </c>
      <c r="D3463" s="35">
        <f t="shared" si="109"/>
        <v>0.9579360318805944</v>
      </c>
      <c r="E3463" s="4" t="s">
        <v>1436</v>
      </c>
      <c r="F3463" s="4" t="s">
        <v>4778</v>
      </c>
      <c r="G3463" s="9">
        <v>4</v>
      </c>
      <c r="H3463" s="4">
        <v>2</v>
      </c>
      <c r="I3463" s="4" t="s">
        <v>3594</v>
      </c>
      <c r="J3463" s="4" t="s">
        <v>4123</v>
      </c>
      <c r="K3463" s="4" t="s">
        <v>1097</v>
      </c>
      <c r="L3463" s="4" t="s">
        <v>4447</v>
      </c>
      <c r="M3463" s="4" t="s">
        <v>3606</v>
      </c>
      <c r="N3463" s="4" t="s">
        <v>1184</v>
      </c>
      <c r="O3463" s="4" t="s">
        <v>4004</v>
      </c>
      <c r="P3463" s="5" t="e">
        <v>#N/A</v>
      </c>
    </row>
    <row r="3464" spans="1:16" x14ac:dyDescent="0.35">
      <c r="A3464" s="4" t="s">
        <v>1437</v>
      </c>
      <c r="B3464" s="18" t="s">
        <v>11761</v>
      </c>
      <c r="C3464" s="34">
        <f t="shared" si="108"/>
        <v>2.7578408863700609E-5</v>
      </c>
      <c r="D3464" s="35">
        <f t="shared" si="109"/>
        <v>0.95796361028945809</v>
      </c>
      <c r="E3464" s="4" t="s">
        <v>1436</v>
      </c>
      <c r="F3464" s="4" t="s">
        <v>4803</v>
      </c>
      <c r="G3464" s="9">
        <v>4</v>
      </c>
      <c r="H3464" s="4">
        <v>3</v>
      </c>
      <c r="I3464" s="4" t="s">
        <v>3399</v>
      </c>
      <c r="J3464" s="4" t="s">
        <v>4680</v>
      </c>
      <c r="K3464" s="4" t="s">
        <v>1130</v>
      </c>
      <c r="L3464" s="4" t="s">
        <v>3819</v>
      </c>
      <c r="M3464" s="4" t="s">
        <v>3421</v>
      </c>
      <c r="N3464" s="4" t="s">
        <v>1223</v>
      </c>
      <c r="O3464" s="4" t="s">
        <v>4168</v>
      </c>
      <c r="P3464" s="5" t="e">
        <v>#N/A</v>
      </c>
    </row>
    <row r="3465" spans="1:16" x14ac:dyDescent="0.35">
      <c r="A3465" s="4" t="s">
        <v>1437</v>
      </c>
      <c r="B3465" s="17" t="s">
        <v>11760</v>
      </c>
      <c r="C3465" s="34">
        <f t="shared" si="108"/>
        <v>2.7578408863700609E-5</v>
      </c>
      <c r="D3465" s="35">
        <f t="shared" si="109"/>
        <v>0.95799118869832178</v>
      </c>
      <c r="E3465" s="4" t="s">
        <v>1436</v>
      </c>
      <c r="F3465" s="4" t="s">
        <v>4814</v>
      </c>
      <c r="G3465" s="9">
        <v>4</v>
      </c>
      <c r="H3465" s="4">
        <v>0</v>
      </c>
      <c r="I3465" s="4" t="s">
        <v>3341</v>
      </c>
      <c r="J3465" s="4" t="s">
        <v>4716</v>
      </c>
      <c r="K3465" s="4" t="s">
        <v>944</v>
      </c>
      <c r="L3465" s="4" t="s">
        <v>3565</v>
      </c>
      <c r="M3465" s="4" t="s">
        <v>4210</v>
      </c>
      <c r="N3465" s="4" t="s">
        <v>984</v>
      </c>
      <c r="O3465" s="4" t="s">
        <v>3345</v>
      </c>
      <c r="P3465" s="5" t="e">
        <v>#N/A</v>
      </c>
    </row>
    <row r="3466" spans="1:16" x14ac:dyDescent="0.35">
      <c r="A3466" s="4" t="s">
        <v>1437</v>
      </c>
      <c r="B3466" s="17" t="s">
        <v>11760</v>
      </c>
      <c r="C3466" s="34">
        <f t="shared" si="108"/>
        <v>2.7578408863700609E-5</v>
      </c>
      <c r="D3466" s="35">
        <f t="shared" si="109"/>
        <v>0.95801876710718548</v>
      </c>
      <c r="E3466" s="4" t="s">
        <v>1436</v>
      </c>
      <c r="F3466" s="4" t="s">
        <v>4840</v>
      </c>
      <c r="G3466" s="9">
        <v>4</v>
      </c>
      <c r="H3466" s="4">
        <v>0</v>
      </c>
      <c r="I3466" s="4" t="s">
        <v>4033</v>
      </c>
      <c r="J3466" s="4" t="s">
        <v>4841</v>
      </c>
      <c r="K3466" s="4" t="s">
        <v>913</v>
      </c>
      <c r="L3466" s="4" t="s">
        <v>4833</v>
      </c>
      <c r="M3466" s="4" t="s">
        <v>4426</v>
      </c>
      <c r="N3466" s="4" t="s">
        <v>941</v>
      </c>
      <c r="O3466" s="4" t="s">
        <v>3422</v>
      </c>
      <c r="P3466" s="5" t="e">
        <v>#N/A</v>
      </c>
    </row>
    <row r="3467" spans="1:16" x14ac:dyDescent="0.35">
      <c r="A3467" s="4" t="s">
        <v>1437</v>
      </c>
      <c r="B3467" s="17" t="s">
        <v>11760</v>
      </c>
      <c r="C3467" s="34">
        <f t="shared" si="108"/>
        <v>2.7578408863700609E-5</v>
      </c>
      <c r="D3467" s="35">
        <f t="shared" si="109"/>
        <v>0.95804634551604917</v>
      </c>
      <c r="E3467" s="4" t="s">
        <v>1436</v>
      </c>
      <c r="F3467" s="4" t="s">
        <v>4844</v>
      </c>
      <c r="G3467" s="9">
        <v>4</v>
      </c>
      <c r="H3467" s="4">
        <v>0</v>
      </c>
      <c r="I3467" s="4" t="s">
        <v>4075</v>
      </c>
      <c r="J3467" s="4" t="s">
        <v>4529</v>
      </c>
      <c r="K3467" s="4" t="s">
        <v>954</v>
      </c>
      <c r="L3467" s="4" t="s">
        <v>3584</v>
      </c>
      <c r="M3467" s="4" t="s">
        <v>3405</v>
      </c>
      <c r="N3467" s="4" t="s">
        <v>997</v>
      </c>
      <c r="O3467" s="4" t="s">
        <v>1846</v>
      </c>
      <c r="P3467" s="5" t="e">
        <v>#N/A</v>
      </c>
    </row>
    <row r="3468" spans="1:16" x14ac:dyDescent="0.35">
      <c r="A3468" s="4" t="s">
        <v>1437</v>
      </c>
      <c r="B3468" s="17" t="s">
        <v>11760</v>
      </c>
      <c r="C3468" s="34">
        <f t="shared" si="108"/>
        <v>2.7578408863700609E-5</v>
      </c>
      <c r="D3468" s="35">
        <f t="shared" si="109"/>
        <v>0.95807392392491286</v>
      </c>
      <c r="E3468" s="4" t="s">
        <v>1436</v>
      </c>
      <c r="F3468" s="4" t="s">
        <v>4858</v>
      </c>
      <c r="G3468" s="9">
        <v>4</v>
      </c>
      <c r="H3468" s="4">
        <v>0</v>
      </c>
      <c r="I3468" s="4" t="s">
        <v>3359</v>
      </c>
      <c r="J3468" s="4" t="s">
        <v>4855</v>
      </c>
      <c r="K3468" s="4" t="s">
        <v>919</v>
      </c>
      <c r="L3468" s="4" t="s">
        <v>4856</v>
      </c>
      <c r="M3468" s="4" t="s">
        <v>4564</v>
      </c>
      <c r="N3468" s="4" t="s">
        <v>949</v>
      </c>
      <c r="O3468" s="4" t="s">
        <v>1846</v>
      </c>
      <c r="P3468" s="5" t="e">
        <v>#N/A</v>
      </c>
    </row>
    <row r="3469" spans="1:16" x14ac:dyDescent="0.35">
      <c r="A3469" s="4" t="s">
        <v>1437</v>
      </c>
      <c r="B3469" s="17" t="s">
        <v>11760</v>
      </c>
      <c r="C3469" s="34">
        <f t="shared" si="108"/>
        <v>2.7578408863700609E-5</v>
      </c>
      <c r="D3469" s="35">
        <f t="shared" si="109"/>
        <v>0.95810150233377656</v>
      </c>
      <c r="E3469" s="4" t="s">
        <v>1436</v>
      </c>
      <c r="F3469" s="4" t="s">
        <v>4900</v>
      </c>
      <c r="G3469" s="9">
        <v>4</v>
      </c>
      <c r="H3469" s="4">
        <v>0</v>
      </c>
      <c r="I3469" s="4" t="s">
        <v>3359</v>
      </c>
      <c r="J3469" s="4" t="s">
        <v>4901</v>
      </c>
      <c r="K3469" s="4" t="s">
        <v>878</v>
      </c>
      <c r="L3469" s="4" t="s">
        <v>4296</v>
      </c>
      <c r="M3469" s="4" t="s">
        <v>4902</v>
      </c>
      <c r="N3469" s="4" t="s">
        <v>894</v>
      </c>
      <c r="O3469" s="4" t="s">
        <v>4414</v>
      </c>
      <c r="P3469" s="5" t="e">
        <v>#N/A</v>
      </c>
    </row>
    <row r="3470" spans="1:16" x14ac:dyDescent="0.35">
      <c r="A3470" s="4" t="s">
        <v>1437</v>
      </c>
      <c r="B3470" s="18" t="s">
        <v>11761</v>
      </c>
      <c r="C3470" s="34">
        <f t="shared" si="108"/>
        <v>2.7578408863700609E-5</v>
      </c>
      <c r="D3470" s="35">
        <f t="shared" si="109"/>
        <v>0.95812908074264025</v>
      </c>
      <c r="E3470" s="4" t="s">
        <v>1436</v>
      </c>
      <c r="F3470" s="4" t="s">
        <v>4917</v>
      </c>
      <c r="G3470" s="9">
        <v>4</v>
      </c>
      <c r="H3470" s="4">
        <v>2</v>
      </c>
      <c r="I3470" s="4" t="s">
        <v>3341</v>
      </c>
      <c r="J3470" s="4" t="s">
        <v>4132</v>
      </c>
      <c r="K3470" s="4" t="s">
        <v>1014</v>
      </c>
      <c r="L3470" s="4" t="s">
        <v>3819</v>
      </c>
      <c r="M3470" s="4" t="s">
        <v>4089</v>
      </c>
      <c r="N3470" s="4" t="s">
        <v>1078</v>
      </c>
      <c r="O3470" s="4" t="s">
        <v>3476</v>
      </c>
      <c r="P3470" s="5" t="e">
        <v>#N/A</v>
      </c>
    </row>
    <row r="3471" spans="1:16" x14ac:dyDescent="0.35">
      <c r="A3471" s="4" t="s">
        <v>1437</v>
      </c>
      <c r="B3471" s="18" t="s">
        <v>11761</v>
      </c>
      <c r="C3471" s="34">
        <f t="shared" si="108"/>
        <v>2.7578408863700609E-5</v>
      </c>
      <c r="D3471" s="35">
        <f t="shared" si="109"/>
        <v>0.95815665915150394</v>
      </c>
      <c r="E3471" s="4" t="s">
        <v>1436</v>
      </c>
      <c r="F3471" s="4" t="s">
        <v>4927</v>
      </c>
      <c r="G3471" s="9">
        <v>4</v>
      </c>
      <c r="H3471" s="4">
        <v>2</v>
      </c>
      <c r="I3471" s="4" t="s">
        <v>3341</v>
      </c>
      <c r="J3471" s="4" t="s">
        <v>4928</v>
      </c>
      <c r="K3471" s="4" t="s">
        <v>969</v>
      </c>
      <c r="L3471" s="4" t="s">
        <v>3819</v>
      </c>
      <c r="M3471" s="4" t="s">
        <v>4929</v>
      </c>
      <c r="N3471" s="4" t="s">
        <v>1018</v>
      </c>
      <c r="O3471" s="4" t="s">
        <v>3476</v>
      </c>
      <c r="P3471" s="5" t="e">
        <v>#N/A</v>
      </c>
    </row>
    <row r="3472" spans="1:16" x14ac:dyDescent="0.35">
      <c r="A3472" s="4" t="s">
        <v>1437</v>
      </c>
      <c r="B3472" s="17" t="s">
        <v>11760</v>
      </c>
      <c r="C3472" s="34">
        <f t="shared" si="108"/>
        <v>2.7578408863700609E-5</v>
      </c>
      <c r="D3472" s="35">
        <f t="shared" si="109"/>
        <v>0.95818423756036764</v>
      </c>
      <c r="E3472" s="4" t="s">
        <v>1436</v>
      </c>
      <c r="F3472" s="4" t="s">
        <v>4958</v>
      </c>
      <c r="G3472" s="9">
        <v>4</v>
      </c>
      <c r="H3472" s="4">
        <v>0</v>
      </c>
      <c r="I3472" s="4" t="s">
        <v>3519</v>
      </c>
      <c r="J3472" s="4" t="s">
        <v>4451</v>
      </c>
      <c r="K3472" s="4" t="s">
        <v>1018</v>
      </c>
      <c r="L3472" s="4" t="s">
        <v>3819</v>
      </c>
      <c r="M3472" s="4" t="s">
        <v>3588</v>
      </c>
      <c r="N3472" s="4" t="s">
        <v>1082</v>
      </c>
      <c r="O3472" s="4" t="s">
        <v>3448</v>
      </c>
      <c r="P3472" s="5" t="e">
        <v>#N/A</v>
      </c>
    </row>
    <row r="3473" spans="1:16" x14ac:dyDescent="0.35">
      <c r="A3473" s="4" t="s">
        <v>1437</v>
      </c>
      <c r="B3473" s="17" t="s">
        <v>11760</v>
      </c>
      <c r="C3473" s="34">
        <f t="shared" si="108"/>
        <v>2.7578408863700609E-5</v>
      </c>
      <c r="D3473" s="35">
        <f t="shared" si="109"/>
        <v>0.95821181596923133</v>
      </c>
      <c r="E3473" s="4" t="s">
        <v>1436</v>
      </c>
      <c r="F3473" s="4" t="s">
        <v>5036</v>
      </c>
      <c r="G3473" s="9">
        <v>4</v>
      </c>
      <c r="H3473" s="4">
        <v>0</v>
      </c>
      <c r="I3473" s="4" t="s">
        <v>3341</v>
      </c>
      <c r="J3473" s="4" t="s">
        <v>3818</v>
      </c>
      <c r="K3473" s="4" t="s">
        <v>1227</v>
      </c>
      <c r="L3473" s="4" t="s">
        <v>3819</v>
      </c>
      <c r="M3473" s="4" t="s">
        <v>3820</v>
      </c>
      <c r="N3473" s="4" t="s">
        <v>1315</v>
      </c>
      <c r="O3473" s="4" t="s">
        <v>3763</v>
      </c>
      <c r="P3473" s="5" t="e">
        <v>#N/A</v>
      </c>
    </row>
    <row r="3474" spans="1:16" x14ac:dyDescent="0.35">
      <c r="A3474" s="4" t="s">
        <v>1437</v>
      </c>
      <c r="B3474" s="18" t="s">
        <v>11761</v>
      </c>
      <c r="C3474" s="34">
        <f t="shared" si="108"/>
        <v>2.7578408863700609E-5</v>
      </c>
      <c r="D3474" s="35">
        <f t="shared" si="109"/>
        <v>0.95823939437809502</v>
      </c>
      <c r="E3474" s="4" t="s">
        <v>1436</v>
      </c>
      <c r="F3474" s="4" t="s">
        <v>5052</v>
      </c>
      <c r="G3474" s="9">
        <v>4</v>
      </c>
      <c r="H3474" s="4">
        <v>2</v>
      </c>
      <c r="I3474" s="4" t="s">
        <v>3399</v>
      </c>
      <c r="J3474" s="4" t="s">
        <v>4298</v>
      </c>
      <c r="K3474" s="4" t="s">
        <v>1087</v>
      </c>
      <c r="L3474" s="4" t="s">
        <v>4003</v>
      </c>
      <c r="M3474" s="4" t="s">
        <v>4299</v>
      </c>
      <c r="N3474" s="4" t="s">
        <v>1172</v>
      </c>
      <c r="O3474" s="4" t="s">
        <v>4971</v>
      </c>
      <c r="P3474" s="5" t="e">
        <v>#N/A</v>
      </c>
    </row>
    <row r="3475" spans="1:16" x14ac:dyDescent="0.35">
      <c r="A3475" s="4" t="s">
        <v>1437</v>
      </c>
      <c r="B3475" s="18" t="s">
        <v>11761</v>
      </c>
      <c r="C3475" s="34">
        <f t="shared" si="108"/>
        <v>2.7578408863700609E-5</v>
      </c>
      <c r="D3475" s="35">
        <f t="shared" si="109"/>
        <v>0.95826697278695872</v>
      </c>
      <c r="E3475" s="4" t="s">
        <v>1436</v>
      </c>
      <c r="F3475" s="4" t="s">
        <v>5098</v>
      </c>
      <c r="G3475" s="9">
        <v>4</v>
      </c>
      <c r="H3475" s="4">
        <v>5</v>
      </c>
      <c r="I3475" s="4" t="s">
        <v>3399</v>
      </c>
      <c r="J3475" s="4" t="s">
        <v>5099</v>
      </c>
      <c r="K3475" s="4" t="s">
        <v>974</v>
      </c>
      <c r="L3475" s="4" t="s">
        <v>4447</v>
      </c>
      <c r="M3475" s="4"/>
      <c r="N3475" s="4" t="s">
        <v>1024</v>
      </c>
      <c r="O3475" s="4" t="s">
        <v>3759</v>
      </c>
      <c r="P3475" s="5" t="e">
        <v>#N/A</v>
      </c>
    </row>
    <row r="3476" spans="1:16" x14ac:dyDescent="0.35">
      <c r="A3476" s="4" t="s">
        <v>1437</v>
      </c>
      <c r="B3476" s="18" t="s">
        <v>11761</v>
      </c>
      <c r="C3476" s="34">
        <f t="shared" si="108"/>
        <v>2.7578408863700609E-5</v>
      </c>
      <c r="D3476" s="35">
        <f t="shared" si="109"/>
        <v>0.95829455119582241</v>
      </c>
      <c r="E3476" s="4" t="s">
        <v>1436</v>
      </c>
      <c r="F3476" s="4" t="s">
        <v>5126</v>
      </c>
      <c r="G3476" s="9">
        <v>4</v>
      </c>
      <c r="H3476" s="4">
        <v>2</v>
      </c>
      <c r="I3476" s="4" t="s">
        <v>3594</v>
      </c>
      <c r="J3476" s="4" t="s">
        <v>5124</v>
      </c>
      <c r="K3476" s="4" t="s">
        <v>1018</v>
      </c>
      <c r="L3476" s="4" t="s">
        <v>3568</v>
      </c>
      <c r="M3476" s="4" t="s">
        <v>4512</v>
      </c>
      <c r="N3476" s="4" t="s">
        <v>1082</v>
      </c>
      <c r="O3476" s="4" t="s">
        <v>5127</v>
      </c>
      <c r="P3476" s="5" t="e">
        <v>#N/A</v>
      </c>
    </row>
    <row r="3477" spans="1:16" x14ac:dyDescent="0.35">
      <c r="A3477" s="4" t="s">
        <v>1437</v>
      </c>
      <c r="B3477" s="17" t="s">
        <v>11760</v>
      </c>
      <c r="C3477" s="34">
        <f t="shared" si="108"/>
        <v>2.7578408863700609E-5</v>
      </c>
      <c r="D3477" s="35">
        <f t="shared" si="109"/>
        <v>0.9583221296046861</v>
      </c>
      <c r="E3477" s="4" t="s">
        <v>1436</v>
      </c>
      <c r="F3477" s="4" t="s">
        <v>5131</v>
      </c>
      <c r="G3477" s="9">
        <v>4</v>
      </c>
      <c r="H3477" s="4">
        <v>0</v>
      </c>
      <c r="I3477" s="4" t="s">
        <v>3341</v>
      </c>
      <c r="J3477" s="4" t="s">
        <v>4802</v>
      </c>
      <c r="K3477" s="4" t="s">
        <v>1004</v>
      </c>
      <c r="L3477" s="4" t="s">
        <v>4301</v>
      </c>
      <c r="M3477" s="4" t="s">
        <v>5081</v>
      </c>
      <c r="N3477" s="4" t="s">
        <v>1064</v>
      </c>
      <c r="O3477" s="4" t="s">
        <v>3590</v>
      </c>
      <c r="P3477" s="5" t="e">
        <v>#N/A</v>
      </c>
    </row>
    <row r="3478" spans="1:16" x14ac:dyDescent="0.35">
      <c r="A3478" s="4" t="s">
        <v>1437</v>
      </c>
      <c r="B3478" s="17" t="s">
        <v>11760</v>
      </c>
      <c r="C3478" s="34">
        <f t="shared" si="108"/>
        <v>2.7578408863700609E-5</v>
      </c>
      <c r="D3478" s="35">
        <f t="shared" si="109"/>
        <v>0.95834970801354979</v>
      </c>
      <c r="E3478" s="4" t="s">
        <v>1436</v>
      </c>
      <c r="F3478" s="4" t="s">
        <v>5138</v>
      </c>
      <c r="G3478" s="9">
        <v>4</v>
      </c>
      <c r="H3478" s="4">
        <v>0</v>
      </c>
      <c r="I3478" s="4" t="s">
        <v>3341</v>
      </c>
      <c r="J3478" s="4" t="s">
        <v>3774</v>
      </c>
      <c r="K3478" s="4" t="s">
        <v>976</v>
      </c>
      <c r="L3478" s="4" t="s">
        <v>3873</v>
      </c>
      <c r="M3478" s="4" t="s">
        <v>3914</v>
      </c>
      <c r="N3478" s="4" t="s">
        <v>1027</v>
      </c>
      <c r="O3478" s="4" t="s">
        <v>4599</v>
      </c>
      <c r="P3478" s="5" t="e">
        <v>#N/A</v>
      </c>
    </row>
    <row r="3479" spans="1:16" x14ac:dyDescent="0.35">
      <c r="A3479" s="4" t="s">
        <v>1437</v>
      </c>
      <c r="B3479" s="17" t="s">
        <v>11760</v>
      </c>
      <c r="C3479" s="34">
        <f t="shared" si="108"/>
        <v>2.7578408863700609E-5</v>
      </c>
      <c r="D3479" s="35">
        <f t="shared" si="109"/>
        <v>0.95837728642241349</v>
      </c>
      <c r="E3479" s="4" t="s">
        <v>1436</v>
      </c>
      <c r="F3479" s="4" t="s">
        <v>5150</v>
      </c>
      <c r="G3479" s="9">
        <v>4</v>
      </c>
      <c r="H3479" s="4">
        <v>0</v>
      </c>
      <c r="I3479" s="4" t="s">
        <v>3399</v>
      </c>
      <c r="J3479" s="4" t="s">
        <v>3872</v>
      </c>
      <c r="K3479" s="4" t="s">
        <v>949</v>
      </c>
      <c r="L3479" s="4" t="s">
        <v>3873</v>
      </c>
      <c r="M3479" s="4" t="s">
        <v>3824</v>
      </c>
      <c r="N3479" s="4" t="s">
        <v>990</v>
      </c>
      <c r="O3479" s="4" t="s">
        <v>5023</v>
      </c>
      <c r="P3479" s="5" t="e">
        <v>#N/A</v>
      </c>
    </row>
    <row r="3480" spans="1:16" x14ac:dyDescent="0.35">
      <c r="A3480" s="4" t="s">
        <v>1437</v>
      </c>
      <c r="B3480" s="17" t="s">
        <v>11760</v>
      </c>
      <c r="C3480" s="34">
        <f t="shared" si="108"/>
        <v>2.7578408863700609E-5</v>
      </c>
      <c r="D3480" s="35">
        <f t="shared" si="109"/>
        <v>0.95840486483127718</v>
      </c>
      <c r="E3480" s="4" t="s">
        <v>1436</v>
      </c>
      <c r="F3480" s="4" t="s">
        <v>5158</v>
      </c>
      <c r="G3480" s="9">
        <v>4</v>
      </c>
      <c r="H3480" s="4">
        <v>0</v>
      </c>
      <c r="I3480" s="4" t="s">
        <v>3399</v>
      </c>
      <c r="J3480" s="4" t="s">
        <v>5156</v>
      </c>
      <c r="K3480" s="4" t="s">
        <v>949</v>
      </c>
      <c r="L3480" s="4" t="s">
        <v>3873</v>
      </c>
      <c r="M3480" s="4" t="s">
        <v>3824</v>
      </c>
      <c r="N3480" s="4" t="s">
        <v>990</v>
      </c>
      <c r="O3480" s="4" t="s">
        <v>5023</v>
      </c>
      <c r="P3480" s="5" t="e">
        <v>#N/A</v>
      </c>
    </row>
    <row r="3481" spans="1:16" x14ac:dyDescent="0.35">
      <c r="A3481" s="4" t="s">
        <v>1437</v>
      </c>
      <c r="B3481" s="17" t="s">
        <v>11760</v>
      </c>
      <c r="C3481" s="34">
        <f t="shared" si="108"/>
        <v>2.7578408863700609E-5</v>
      </c>
      <c r="D3481" s="35">
        <f t="shared" si="109"/>
        <v>0.95843244324014087</v>
      </c>
      <c r="E3481" s="4" t="s">
        <v>1436</v>
      </c>
      <c r="F3481" s="4" t="s">
        <v>5169</v>
      </c>
      <c r="G3481" s="9">
        <v>4</v>
      </c>
      <c r="H3481" s="4">
        <v>0</v>
      </c>
      <c r="I3481" s="4" t="s">
        <v>3519</v>
      </c>
      <c r="J3481" s="4" t="s">
        <v>5170</v>
      </c>
      <c r="K3481" s="4" t="s">
        <v>889</v>
      </c>
      <c r="L3481" s="4" t="s">
        <v>3668</v>
      </c>
      <c r="M3481" s="4" t="s">
        <v>3648</v>
      </c>
      <c r="N3481" s="4" t="s">
        <v>909</v>
      </c>
      <c r="O3481" s="4" t="s">
        <v>5171</v>
      </c>
      <c r="P3481" s="5" t="e">
        <v>#N/A</v>
      </c>
    </row>
    <row r="3482" spans="1:16" x14ac:dyDescent="0.35">
      <c r="A3482" s="4" t="s">
        <v>1437</v>
      </c>
      <c r="B3482" s="18" t="s">
        <v>11761</v>
      </c>
      <c r="C3482" s="34">
        <f t="shared" si="108"/>
        <v>2.7578408863700609E-5</v>
      </c>
      <c r="D3482" s="35">
        <f t="shared" si="109"/>
        <v>0.95846002164900457</v>
      </c>
      <c r="E3482" s="4" t="s">
        <v>1436</v>
      </c>
      <c r="F3482" s="4" t="s">
        <v>5186</v>
      </c>
      <c r="G3482" s="9">
        <v>4</v>
      </c>
      <c r="H3482" s="4">
        <v>2</v>
      </c>
      <c r="I3482" s="4" t="s">
        <v>3399</v>
      </c>
      <c r="J3482" s="4" t="s">
        <v>5187</v>
      </c>
      <c r="K3482" s="4" t="s">
        <v>949</v>
      </c>
      <c r="L3482" s="4" t="s">
        <v>3873</v>
      </c>
      <c r="M3482" s="4" t="s">
        <v>3824</v>
      </c>
      <c r="N3482" s="4" t="s">
        <v>990</v>
      </c>
      <c r="O3482" s="4" t="s">
        <v>5023</v>
      </c>
      <c r="P3482" s="5" t="e">
        <v>#N/A</v>
      </c>
    </row>
    <row r="3483" spans="1:16" x14ac:dyDescent="0.35">
      <c r="A3483" s="4" t="s">
        <v>1437</v>
      </c>
      <c r="B3483" s="18" t="s">
        <v>11761</v>
      </c>
      <c r="C3483" s="34">
        <f t="shared" si="108"/>
        <v>2.7578408863700609E-5</v>
      </c>
      <c r="D3483" s="35">
        <f t="shared" si="109"/>
        <v>0.95848760005786826</v>
      </c>
      <c r="E3483" s="4" t="s">
        <v>1436</v>
      </c>
      <c r="F3483" s="4" t="s">
        <v>5273</v>
      </c>
      <c r="G3483" s="9">
        <v>4</v>
      </c>
      <c r="H3483" s="4">
        <v>2</v>
      </c>
      <c r="I3483" s="4" t="s">
        <v>3359</v>
      </c>
      <c r="J3483" s="4" t="s">
        <v>5233</v>
      </c>
      <c r="K3483" s="4" t="s">
        <v>944</v>
      </c>
      <c r="L3483" s="4" t="s">
        <v>3838</v>
      </c>
      <c r="M3483" s="4" t="s">
        <v>4431</v>
      </c>
      <c r="N3483" s="4" t="s">
        <v>984</v>
      </c>
      <c r="O3483" s="4" t="s">
        <v>3598</v>
      </c>
      <c r="P3483" s="5" t="e">
        <v>#N/A</v>
      </c>
    </row>
    <row r="3484" spans="1:16" x14ac:dyDescent="0.35">
      <c r="A3484" s="4" t="s">
        <v>1437</v>
      </c>
      <c r="B3484" s="18" t="s">
        <v>11761</v>
      </c>
      <c r="C3484" s="34">
        <f t="shared" si="108"/>
        <v>2.7578408863700609E-5</v>
      </c>
      <c r="D3484" s="35">
        <f t="shared" si="109"/>
        <v>0.95851517846673195</v>
      </c>
      <c r="E3484" s="4" t="s">
        <v>1436</v>
      </c>
      <c r="F3484" s="4" t="s">
        <v>5277</v>
      </c>
      <c r="G3484" s="9">
        <v>4</v>
      </c>
      <c r="H3484" s="4">
        <v>2</v>
      </c>
      <c r="I3484" s="4" t="s">
        <v>3359</v>
      </c>
      <c r="J3484" s="4" t="s">
        <v>5235</v>
      </c>
      <c r="K3484" s="4" t="s">
        <v>944</v>
      </c>
      <c r="L3484" s="4" t="s">
        <v>3838</v>
      </c>
      <c r="M3484" s="4" t="s">
        <v>4431</v>
      </c>
      <c r="N3484" s="4" t="s">
        <v>984</v>
      </c>
      <c r="O3484" s="4" t="s">
        <v>2062</v>
      </c>
      <c r="P3484" s="5" t="e">
        <v>#N/A</v>
      </c>
    </row>
    <row r="3485" spans="1:16" x14ac:dyDescent="0.35">
      <c r="A3485" s="4" t="s">
        <v>1437</v>
      </c>
      <c r="B3485" s="17" t="s">
        <v>11760</v>
      </c>
      <c r="C3485" s="34">
        <f t="shared" si="108"/>
        <v>2.7578408863700609E-5</v>
      </c>
      <c r="D3485" s="35">
        <f t="shared" si="109"/>
        <v>0.95854275687559565</v>
      </c>
      <c r="E3485" s="4" t="s">
        <v>1436</v>
      </c>
      <c r="F3485" s="4" t="s">
        <v>5286</v>
      </c>
      <c r="G3485" s="9">
        <v>4</v>
      </c>
      <c r="H3485" s="4">
        <v>0</v>
      </c>
      <c r="I3485" s="4" t="s">
        <v>4051</v>
      </c>
      <c r="J3485" s="4" t="s">
        <v>5285</v>
      </c>
      <c r="K3485" s="4" t="s">
        <v>908</v>
      </c>
      <c r="L3485" s="4" t="s">
        <v>3873</v>
      </c>
      <c r="M3485" s="4" t="s">
        <v>4444</v>
      </c>
      <c r="N3485" s="4" t="s">
        <v>934</v>
      </c>
      <c r="O3485" s="4" t="s">
        <v>3363</v>
      </c>
      <c r="P3485" s="5" t="e">
        <v>#N/A</v>
      </c>
    </row>
    <row r="3486" spans="1:16" x14ac:dyDescent="0.35">
      <c r="A3486" s="4" t="s">
        <v>1437</v>
      </c>
      <c r="B3486" s="17" t="s">
        <v>11760</v>
      </c>
      <c r="C3486" s="34">
        <f t="shared" si="108"/>
        <v>2.7578408863700609E-5</v>
      </c>
      <c r="D3486" s="35">
        <f t="shared" si="109"/>
        <v>0.95857033528445934</v>
      </c>
      <c r="E3486" s="4" t="s">
        <v>1436</v>
      </c>
      <c r="F3486" s="4" t="s">
        <v>5344</v>
      </c>
      <c r="G3486" s="9">
        <v>4</v>
      </c>
      <c r="H3486" s="4">
        <v>0</v>
      </c>
      <c r="I3486" s="4" t="s">
        <v>3703</v>
      </c>
      <c r="J3486" s="4" t="s">
        <v>5342</v>
      </c>
      <c r="K3486" s="4" t="s">
        <v>1065</v>
      </c>
      <c r="L3486" s="4" t="s">
        <v>4873</v>
      </c>
      <c r="M3486" s="4"/>
      <c r="N3486" s="4" t="s">
        <v>1143</v>
      </c>
      <c r="O3486" s="4" t="s">
        <v>4806</v>
      </c>
      <c r="P3486" s="5" t="e">
        <v>#N/A</v>
      </c>
    </row>
    <row r="3487" spans="1:16" x14ac:dyDescent="0.35">
      <c r="A3487" s="4" t="s">
        <v>1437</v>
      </c>
      <c r="B3487" s="18" t="s">
        <v>11761</v>
      </c>
      <c r="C3487" s="34">
        <f t="shared" si="108"/>
        <v>2.7578408863700609E-5</v>
      </c>
      <c r="D3487" s="35">
        <f t="shared" si="109"/>
        <v>0.95859791369332303</v>
      </c>
      <c r="E3487" s="4" t="s">
        <v>1436</v>
      </c>
      <c r="F3487" s="4" t="s">
        <v>5364</v>
      </c>
      <c r="G3487" s="9">
        <v>4</v>
      </c>
      <c r="H3487" s="4">
        <v>2</v>
      </c>
      <c r="I3487" s="4" t="s">
        <v>3594</v>
      </c>
      <c r="J3487" s="4" t="s">
        <v>4401</v>
      </c>
      <c r="K3487" s="4" t="s">
        <v>996</v>
      </c>
      <c r="L3487" s="4" t="s">
        <v>4210</v>
      </c>
      <c r="M3487" s="4" t="s">
        <v>4205</v>
      </c>
      <c r="N3487" s="4" t="s">
        <v>1054</v>
      </c>
      <c r="O3487" s="4" t="s">
        <v>5265</v>
      </c>
      <c r="P3487" s="5" t="e">
        <v>#N/A</v>
      </c>
    </row>
    <row r="3488" spans="1:16" x14ac:dyDescent="0.35">
      <c r="A3488" s="4" t="s">
        <v>1437</v>
      </c>
      <c r="B3488" s="17" t="s">
        <v>11760</v>
      </c>
      <c r="C3488" s="34">
        <f t="shared" si="108"/>
        <v>2.7578408863700609E-5</v>
      </c>
      <c r="D3488" s="35">
        <f t="shared" si="109"/>
        <v>0.95862549210218673</v>
      </c>
      <c r="E3488" s="4" t="s">
        <v>1436</v>
      </c>
      <c r="F3488" s="4" t="s">
        <v>5378</v>
      </c>
      <c r="G3488" s="9">
        <v>4</v>
      </c>
      <c r="H3488" s="4">
        <v>0</v>
      </c>
      <c r="I3488" s="4" t="s">
        <v>3359</v>
      </c>
      <c r="J3488" s="4" t="s">
        <v>3870</v>
      </c>
      <c r="K3488" s="4" t="s">
        <v>919</v>
      </c>
      <c r="L3488" s="4" t="s">
        <v>4065</v>
      </c>
      <c r="M3488" s="4" t="s">
        <v>3443</v>
      </c>
      <c r="N3488" s="4" t="s">
        <v>949</v>
      </c>
      <c r="O3488" s="4" t="s">
        <v>3671</v>
      </c>
      <c r="P3488" s="5" t="e">
        <v>#N/A</v>
      </c>
    </row>
    <row r="3489" spans="1:16" x14ac:dyDescent="0.35">
      <c r="A3489" s="4" t="s">
        <v>1437</v>
      </c>
      <c r="B3489" s="17" t="s">
        <v>11760</v>
      </c>
      <c r="C3489" s="34">
        <f t="shared" si="108"/>
        <v>2.7578408863700609E-5</v>
      </c>
      <c r="D3489" s="35">
        <f t="shared" si="109"/>
        <v>0.95865307051105042</v>
      </c>
      <c r="E3489" s="4" t="s">
        <v>1436</v>
      </c>
      <c r="F3489" s="4" t="s">
        <v>5385</v>
      </c>
      <c r="G3489" s="9">
        <v>4</v>
      </c>
      <c r="H3489" s="4">
        <v>0</v>
      </c>
      <c r="I3489" s="4" t="s">
        <v>4075</v>
      </c>
      <c r="J3489" s="4" t="s">
        <v>5136</v>
      </c>
      <c r="K3489" s="4" t="s">
        <v>937</v>
      </c>
      <c r="L3489" s="4" t="s">
        <v>3946</v>
      </c>
      <c r="M3489" s="4" t="s">
        <v>4025</v>
      </c>
      <c r="N3489" s="4" t="s">
        <v>974</v>
      </c>
      <c r="O3489" s="4" t="s">
        <v>4489</v>
      </c>
      <c r="P3489" s="5" t="e">
        <v>#N/A</v>
      </c>
    </row>
    <row r="3490" spans="1:16" x14ac:dyDescent="0.35">
      <c r="A3490" s="4" t="s">
        <v>1437</v>
      </c>
      <c r="B3490" s="17" t="s">
        <v>11760</v>
      </c>
      <c r="C3490" s="34">
        <f t="shared" si="108"/>
        <v>2.7578408863700609E-5</v>
      </c>
      <c r="D3490" s="35">
        <f t="shared" si="109"/>
        <v>0.95868064891991411</v>
      </c>
      <c r="E3490" s="4" t="s">
        <v>1436</v>
      </c>
      <c r="F3490" s="4" t="s">
        <v>5394</v>
      </c>
      <c r="G3490" s="9">
        <v>4</v>
      </c>
      <c r="H3490" s="4">
        <v>0</v>
      </c>
      <c r="I3490" s="4" t="s">
        <v>4075</v>
      </c>
      <c r="J3490" s="4" t="s">
        <v>5209</v>
      </c>
      <c r="K3490" s="4" t="s">
        <v>954</v>
      </c>
      <c r="L3490" s="4" t="s">
        <v>4570</v>
      </c>
      <c r="M3490" s="4" t="s">
        <v>3584</v>
      </c>
      <c r="N3490" s="4" t="s">
        <v>997</v>
      </c>
      <c r="O3490" s="4" t="s">
        <v>5383</v>
      </c>
      <c r="P3490" s="5" t="e">
        <v>#N/A</v>
      </c>
    </row>
    <row r="3491" spans="1:16" x14ac:dyDescent="0.35">
      <c r="A3491" s="4" t="s">
        <v>1437</v>
      </c>
      <c r="B3491" s="18" t="s">
        <v>11761</v>
      </c>
      <c r="C3491" s="34">
        <f t="shared" si="108"/>
        <v>2.7578408863700609E-5</v>
      </c>
      <c r="D3491" s="35">
        <f t="shared" si="109"/>
        <v>0.95870822732877781</v>
      </c>
      <c r="E3491" s="4" t="s">
        <v>1436</v>
      </c>
      <c r="F3491" s="4" t="s">
        <v>5425</v>
      </c>
      <c r="G3491" s="9">
        <v>4</v>
      </c>
      <c r="H3491" s="4">
        <v>2</v>
      </c>
      <c r="I3491" s="4" t="s">
        <v>4051</v>
      </c>
      <c r="J3491" s="4" t="s">
        <v>5423</v>
      </c>
      <c r="K3491" s="4" t="s">
        <v>976</v>
      </c>
      <c r="L3491" s="4" t="s">
        <v>3932</v>
      </c>
      <c r="M3491" s="4" t="s">
        <v>5424</v>
      </c>
      <c r="N3491" s="4" t="s">
        <v>1027</v>
      </c>
      <c r="O3491" s="4" t="s">
        <v>3644</v>
      </c>
      <c r="P3491" s="5" t="e">
        <v>#N/A</v>
      </c>
    </row>
    <row r="3492" spans="1:16" x14ac:dyDescent="0.35">
      <c r="A3492" s="4" t="s">
        <v>1437</v>
      </c>
      <c r="B3492" s="17" t="s">
        <v>11760</v>
      </c>
      <c r="C3492" s="34">
        <f t="shared" si="108"/>
        <v>2.7578408863700609E-5</v>
      </c>
      <c r="D3492" s="35">
        <f t="shared" si="109"/>
        <v>0.9587358057376415</v>
      </c>
      <c r="E3492" s="4" t="s">
        <v>1436</v>
      </c>
      <c r="F3492" s="4" t="s">
        <v>5429</v>
      </c>
      <c r="G3492" s="9">
        <v>4</v>
      </c>
      <c r="H3492" s="4">
        <v>0</v>
      </c>
      <c r="I3492" s="4" t="s">
        <v>3594</v>
      </c>
      <c r="J3492" s="4" t="s">
        <v>5262</v>
      </c>
      <c r="K3492" s="4" t="s">
        <v>959</v>
      </c>
      <c r="L3492" s="4" t="s">
        <v>3946</v>
      </c>
      <c r="M3492" s="4" t="s">
        <v>5263</v>
      </c>
      <c r="N3492" s="4" t="s">
        <v>1004</v>
      </c>
      <c r="O3492" s="4" t="s">
        <v>4288</v>
      </c>
      <c r="P3492" s="5" t="e">
        <v>#N/A</v>
      </c>
    </row>
    <row r="3493" spans="1:16" x14ac:dyDescent="0.35">
      <c r="A3493" s="4" t="s">
        <v>1437</v>
      </c>
      <c r="B3493" s="17" t="s">
        <v>11760</v>
      </c>
      <c r="C3493" s="34">
        <f t="shared" si="108"/>
        <v>2.7578408863700609E-5</v>
      </c>
      <c r="D3493" s="35">
        <f t="shared" si="109"/>
        <v>0.95876338414650519</v>
      </c>
      <c r="E3493" s="4" t="s">
        <v>1436</v>
      </c>
      <c r="F3493" s="4" t="s">
        <v>5446</v>
      </c>
      <c r="G3493" s="9">
        <v>4</v>
      </c>
      <c r="H3493" s="4">
        <v>0</v>
      </c>
      <c r="I3493" s="4" t="s">
        <v>3352</v>
      </c>
      <c r="J3493" s="4" t="s">
        <v>5387</v>
      </c>
      <c r="K3493" s="4" t="s">
        <v>878</v>
      </c>
      <c r="L3493" s="4" t="s">
        <v>3914</v>
      </c>
      <c r="M3493" s="4" t="s">
        <v>4826</v>
      </c>
      <c r="N3493" s="4" t="s">
        <v>894</v>
      </c>
      <c r="O3493" s="4" t="s">
        <v>5447</v>
      </c>
      <c r="P3493" s="5" t="e">
        <v>#N/A</v>
      </c>
    </row>
    <row r="3494" spans="1:16" x14ac:dyDescent="0.35">
      <c r="A3494" s="4" t="s">
        <v>1437</v>
      </c>
      <c r="B3494" s="17" t="s">
        <v>11760</v>
      </c>
      <c r="C3494" s="34">
        <f t="shared" si="108"/>
        <v>2.7578408863700609E-5</v>
      </c>
      <c r="D3494" s="35">
        <f t="shared" si="109"/>
        <v>0.95879096255536889</v>
      </c>
      <c r="E3494" s="4" t="s">
        <v>1436</v>
      </c>
      <c r="F3494" s="4" t="s">
        <v>5463</v>
      </c>
      <c r="G3494" s="9">
        <v>4</v>
      </c>
      <c r="H3494" s="4">
        <v>0</v>
      </c>
      <c r="I3494" s="4" t="s">
        <v>3703</v>
      </c>
      <c r="J3494" s="4" t="s">
        <v>4352</v>
      </c>
      <c r="K3494" s="4" t="s">
        <v>1068</v>
      </c>
      <c r="L3494" s="4" t="s">
        <v>3534</v>
      </c>
      <c r="M3494" s="4" t="s">
        <v>4310</v>
      </c>
      <c r="N3494" s="4" t="s">
        <v>1147</v>
      </c>
      <c r="O3494" s="4" t="s">
        <v>5464</v>
      </c>
      <c r="P3494" s="5" t="e">
        <v>#N/A</v>
      </c>
    </row>
    <row r="3495" spans="1:16" x14ac:dyDescent="0.35">
      <c r="A3495" s="4" t="s">
        <v>1437</v>
      </c>
      <c r="B3495" s="17" t="s">
        <v>11760</v>
      </c>
      <c r="C3495" s="34">
        <f t="shared" si="108"/>
        <v>2.7578408863700609E-5</v>
      </c>
      <c r="D3495" s="35">
        <f t="shared" si="109"/>
        <v>0.95881854096423258</v>
      </c>
      <c r="E3495" s="4" t="s">
        <v>1436</v>
      </c>
      <c r="F3495" s="4" t="s">
        <v>5467</v>
      </c>
      <c r="G3495" s="9">
        <v>4</v>
      </c>
      <c r="H3495" s="4">
        <v>0</v>
      </c>
      <c r="I3495" s="4" t="s">
        <v>3703</v>
      </c>
      <c r="J3495" s="4" t="s">
        <v>4480</v>
      </c>
      <c r="K3495" s="4" t="s">
        <v>1068</v>
      </c>
      <c r="L3495" s="4" t="s">
        <v>3534</v>
      </c>
      <c r="M3495" s="4" t="s">
        <v>4512</v>
      </c>
      <c r="N3495" s="4" t="s">
        <v>1147</v>
      </c>
      <c r="O3495" s="4" t="s">
        <v>5464</v>
      </c>
      <c r="P3495" s="5" t="e">
        <v>#N/A</v>
      </c>
    </row>
    <row r="3496" spans="1:16" x14ac:dyDescent="0.35">
      <c r="A3496" s="4" t="s">
        <v>1437</v>
      </c>
      <c r="B3496" s="17" t="s">
        <v>11760</v>
      </c>
      <c r="C3496" s="34">
        <f t="shared" si="108"/>
        <v>2.7578408863700609E-5</v>
      </c>
      <c r="D3496" s="35">
        <f t="shared" si="109"/>
        <v>0.95884611937309627</v>
      </c>
      <c r="E3496" s="4" t="s">
        <v>1436</v>
      </c>
      <c r="F3496" s="4" t="s">
        <v>5471</v>
      </c>
      <c r="G3496" s="9">
        <v>4</v>
      </c>
      <c r="H3496" s="4">
        <v>0</v>
      </c>
      <c r="I3496" s="4" t="s">
        <v>3832</v>
      </c>
      <c r="J3496" s="4" t="s">
        <v>4594</v>
      </c>
      <c r="K3496" s="4" t="s">
        <v>1024</v>
      </c>
      <c r="L3496" s="4" t="s">
        <v>3534</v>
      </c>
      <c r="M3496" s="4" t="s">
        <v>4711</v>
      </c>
      <c r="N3496" s="4" t="s">
        <v>1090</v>
      </c>
      <c r="O3496" s="4" t="s">
        <v>4595</v>
      </c>
      <c r="P3496" s="5" t="e">
        <v>#N/A</v>
      </c>
    </row>
    <row r="3497" spans="1:16" x14ac:dyDescent="0.35">
      <c r="A3497" s="4" t="s">
        <v>1437</v>
      </c>
      <c r="B3497" s="17" t="s">
        <v>11760</v>
      </c>
      <c r="C3497" s="34">
        <f t="shared" si="108"/>
        <v>2.7578408863700609E-5</v>
      </c>
      <c r="D3497" s="35">
        <f t="shared" si="109"/>
        <v>0.95887369778195997</v>
      </c>
      <c r="E3497" s="4" t="s">
        <v>1436</v>
      </c>
      <c r="F3497" s="4" t="s">
        <v>5516</v>
      </c>
      <c r="G3497" s="9">
        <v>4</v>
      </c>
      <c r="H3497" s="4">
        <v>0</v>
      </c>
      <c r="I3497" s="4" t="s">
        <v>4568</v>
      </c>
      <c r="J3497" s="4" t="s">
        <v>5517</v>
      </c>
      <c r="K3497" s="4" t="s">
        <v>938</v>
      </c>
      <c r="L3497" s="4" t="s">
        <v>4299</v>
      </c>
      <c r="M3497" s="4" t="s">
        <v>4025</v>
      </c>
      <c r="N3497" s="4" t="s">
        <v>975</v>
      </c>
      <c r="O3497" s="4" t="s">
        <v>4077</v>
      </c>
      <c r="P3497" s="5" t="e">
        <v>#N/A</v>
      </c>
    </row>
    <row r="3498" spans="1:16" x14ac:dyDescent="0.35">
      <c r="A3498" s="4" t="s">
        <v>1437</v>
      </c>
      <c r="B3498" s="18" t="s">
        <v>11761</v>
      </c>
      <c r="C3498" s="34">
        <f t="shared" si="108"/>
        <v>2.7578408863700609E-5</v>
      </c>
      <c r="D3498" s="35">
        <f t="shared" si="109"/>
        <v>0.95890127619082366</v>
      </c>
      <c r="E3498" s="4" t="s">
        <v>1436</v>
      </c>
      <c r="F3498" s="4" t="s">
        <v>5527</v>
      </c>
      <c r="G3498" s="9">
        <v>4</v>
      </c>
      <c r="H3498" s="4">
        <v>2</v>
      </c>
      <c r="I3498" s="4" t="s">
        <v>3529</v>
      </c>
      <c r="J3498" s="4" t="s">
        <v>4653</v>
      </c>
      <c r="K3498" s="4" t="s">
        <v>1121</v>
      </c>
      <c r="L3498" s="4" t="s">
        <v>4313</v>
      </c>
      <c r="M3498" s="4" t="s">
        <v>4654</v>
      </c>
      <c r="N3498" s="4" t="s">
        <v>1214</v>
      </c>
      <c r="O3498" s="4" t="s">
        <v>3434</v>
      </c>
      <c r="P3498" s="5" t="e">
        <v>#N/A</v>
      </c>
    </row>
    <row r="3499" spans="1:16" x14ac:dyDescent="0.35">
      <c r="A3499" s="4" t="s">
        <v>1437</v>
      </c>
      <c r="B3499" s="18" t="s">
        <v>11761</v>
      </c>
      <c r="C3499" s="34">
        <f t="shared" si="108"/>
        <v>2.7578408863700609E-5</v>
      </c>
      <c r="D3499" s="35">
        <f t="shared" si="109"/>
        <v>0.95892885459968735</v>
      </c>
      <c r="E3499" s="4" t="s">
        <v>1436</v>
      </c>
      <c r="F3499" s="4" t="s">
        <v>5582</v>
      </c>
      <c r="G3499" s="9">
        <v>4</v>
      </c>
      <c r="H3499" s="4">
        <v>2</v>
      </c>
      <c r="I3499" s="4" t="s">
        <v>3399</v>
      </c>
      <c r="J3499" s="4" t="s">
        <v>4023</v>
      </c>
      <c r="K3499" s="4" t="s">
        <v>994</v>
      </c>
      <c r="L3499" s="4" t="s">
        <v>4846</v>
      </c>
      <c r="M3499" s="4" t="s">
        <v>4025</v>
      </c>
      <c r="N3499" s="4" t="s">
        <v>1052</v>
      </c>
      <c r="O3499" s="4" t="s">
        <v>3451</v>
      </c>
      <c r="P3499" s="5" t="e">
        <v>#N/A</v>
      </c>
    </row>
    <row r="3500" spans="1:16" x14ac:dyDescent="0.35">
      <c r="A3500" s="4" t="s">
        <v>1437</v>
      </c>
      <c r="B3500" s="18" t="s">
        <v>11761</v>
      </c>
      <c r="C3500" s="34">
        <f t="shared" si="108"/>
        <v>2.7578408863700609E-5</v>
      </c>
      <c r="D3500" s="35">
        <f t="shared" si="109"/>
        <v>0.95895643300855105</v>
      </c>
      <c r="E3500" s="4" t="s">
        <v>1436</v>
      </c>
      <c r="F3500" s="4" t="s">
        <v>5593</v>
      </c>
      <c r="G3500" s="9">
        <v>4</v>
      </c>
      <c r="H3500" s="4">
        <v>2</v>
      </c>
      <c r="I3500" s="4" t="s">
        <v>3399</v>
      </c>
      <c r="J3500" s="4" t="s">
        <v>4511</v>
      </c>
      <c r="K3500" s="4" t="s">
        <v>1191</v>
      </c>
      <c r="L3500" s="4" t="s">
        <v>3970</v>
      </c>
      <c r="M3500" s="4" t="s">
        <v>4512</v>
      </c>
      <c r="N3500" s="4" t="s">
        <v>1284</v>
      </c>
      <c r="O3500" s="4" t="s">
        <v>5547</v>
      </c>
      <c r="P3500" s="5" t="e">
        <v>#N/A</v>
      </c>
    </row>
    <row r="3501" spans="1:16" x14ac:dyDescent="0.35">
      <c r="A3501" s="4" t="s">
        <v>1437</v>
      </c>
      <c r="B3501" s="17" t="s">
        <v>11760</v>
      </c>
      <c r="C3501" s="34">
        <f t="shared" si="108"/>
        <v>2.7578408863700609E-5</v>
      </c>
      <c r="D3501" s="35">
        <f t="shared" si="109"/>
        <v>0.95898401141741474</v>
      </c>
      <c r="E3501" s="4" t="s">
        <v>1436</v>
      </c>
      <c r="F3501" s="4" t="s">
        <v>5598</v>
      </c>
      <c r="G3501" s="9">
        <v>4</v>
      </c>
      <c r="H3501" s="4">
        <v>0</v>
      </c>
      <c r="I3501" s="4" t="s">
        <v>3594</v>
      </c>
      <c r="J3501" s="4" t="s">
        <v>5433</v>
      </c>
      <c r="K3501" s="4" t="s">
        <v>954</v>
      </c>
      <c r="L3501" s="4" t="s">
        <v>4426</v>
      </c>
      <c r="M3501" s="4" t="s">
        <v>5434</v>
      </c>
      <c r="N3501" s="4" t="s">
        <v>997</v>
      </c>
      <c r="O3501" s="4" t="s">
        <v>2062</v>
      </c>
      <c r="P3501" s="5" t="e">
        <v>#N/A</v>
      </c>
    </row>
    <row r="3502" spans="1:16" x14ac:dyDescent="0.35">
      <c r="A3502" s="4" t="s">
        <v>1437</v>
      </c>
      <c r="B3502" s="18" t="s">
        <v>11761</v>
      </c>
      <c r="C3502" s="34">
        <f t="shared" si="108"/>
        <v>2.7578408863700609E-5</v>
      </c>
      <c r="D3502" s="35">
        <f t="shared" si="109"/>
        <v>0.95901158982627843</v>
      </c>
      <c r="E3502" s="4" t="s">
        <v>1436</v>
      </c>
      <c r="F3502" s="4" t="s">
        <v>5611</v>
      </c>
      <c r="G3502" s="9">
        <v>4</v>
      </c>
      <c r="H3502" s="4">
        <v>3</v>
      </c>
      <c r="I3502" s="4" t="s">
        <v>3399</v>
      </c>
      <c r="J3502" s="4" t="s">
        <v>4166</v>
      </c>
      <c r="K3502" s="4" t="s">
        <v>1225</v>
      </c>
      <c r="L3502" s="4" t="s">
        <v>4273</v>
      </c>
      <c r="M3502" s="4" t="s">
        <v>3955</v>
      </c>
      <c r="N3502" s="4" t="s">
        <v>1314</v>
      </c>
      <c r="O3502" s="4" t="s">
        <v>4170</v>
      </c>
      <c r="P3502" s="5" t="e">
        <v>#N/A</v>
      </c>
    </row>
    <row r="3503" spans="1:16" x14ac:dyDescent="0.35">
      <c r="A3503" s="4" t="s">
        <v>1437</v>
      </c>
      <c r="B3503" s="17" t="s">
        <v>11760</v>
      </c>
      <c r="C3503" s="34">
        <f t="shared" si="108"/>
        <v>2.7578408863700609E-5</v>
      </c>
      <c r="D3503" s="35">
        <f t="shared" si="109"/>
        <v>0.95903916823514213</v>
      </c>
      <c r="E3503" s="4" t="s">
        <v>1436</v>
      </c>
      <c r="F3503" s="4" t="s">
        <v>5618</v>
      </c>
      <c r="G3503" s="9">
        <v>4</v>
      </c>
      <c r="H3503" s="4">
        <v>0</v>
      </c>
      <c r="I3503" s="4" t="s">
        <v>3359</v>
      </c>
      <c r="J3503" s="4" t="s">
        <v>5619</v>
      </c>
      <c r="K3503" s="4" t="s">
        <v>909</v>
      </c>
      <c r="L3503" s="4" t="s">
        <v>5177</v>
      </c>
      <c r="M3503" s="4" t="s">
        <v>3587</v>
      </c>
      <c r="N3503" s="4" t="s">
        <v>936</v>
      </c>
      <c r="O3503" s="4" t="s">
        <v>3652</v>
      </c>
      <c r="P3503" s="5" t="e">
        <v>#N/A</v>
      </c>
    </row>
    <row r="3504" spans="1:16" x14ac:dyDescent="0.35">
      <c r="A3504" s="4" t="s">
        <v>1437</v>
      </c>
      <c r="B3504" s="18" t="s">
        <v>11761</v>
      </c>
      <c r="C3504" s="34">
        <f t="shared" si="108"/>
        <v>2.7578408863700609E-5</v>
      </c>
      <c r="D3504" s="35">
        <f t="shared" si="109"/>
        <v>0.95906674664400582</v>
      </c>
      <c r="E3504" s="4" t="s">
        <v>1436</v>
      </c>
      <c r="F3504" s="4" t="s">
        <v>5638</v>
      </c>
      <c r="G3504" s="9">
        <v>4</v>
      </c>
      <c r="H3504" s="4">
        <v>2</v>
      </c>
      <c r="I3504" s="4" t="s">
        <v>3594</v>
      </c>
      <c r="J3504" s="4" t="s">
        <v>5372</v>
      </c>
      <c r="K3504" s="4" t="s">
        <v>974</v>
      </c>
      <c r="L3504" s="4" t="s">
        <v>5563</v>
      </c>
      <c r="M3504" s="4" t="s">
        <v>5263</v>
      </c>
      <c r="N3504" s="4" t="s">
        <v>1024</v>
      </c>
      <c r="O3504" s="4" t="s">
        <v>3598</v>
      </c>
      <c r="P3504" s="5" t="e">
        <v>#N/A</v>
      </c>
    </row>
    <row r="3505" spans="1:16" x14ac:dyDescent="0.35">
      <c r="A3505" s="4" t="s">
        <v>1437</v>
      </c>
      <c r="B3505" s="18" t="s">
        <v>11761</v>
      </c>
      <c r="C3505" s="34">
        <f t="shared" si="108"/>
        <v>2.7578408863700609E-5</v>
      </c>
      <c r="D3505" s="35">
        <f t="shared" si="109"/>
        <v>0.95909432505286951</v>
      </c>
      <c r="E3505" s="4" t="s">
        <v>1436</v>
      </c>
      <c r="F3505" s="4" t="s">
        <v>5640</v>
      </c>
      <c r="G3505" s="9">
        <v>4</v>
      </c>
      <c r="H3505" s="4">
        <v>2</v>
      </c>
      <c r="I3505" s="4" t="s">
        <v>3341</v>
      </c>
      <c r="J3505" s="4" t="s">
        <v>4731</v>
      </c>
      <c r="K3505" s="4" t="s">
        <v>1154</v>
      </c>
      <c r="L3505" s="4" t="s">
        <v>5177</v>
      </c>
      <c r="M3505" s="4" t="s">
        <v>4733</v>
      </c>
      <c r="N3505" s="4" t="s">
        <v>1251</v>
      </c>
      <c r="O3505" s="4" t="s">
        <v>5641</v>
      </c>
      <c r="P3505" s="5" t="e">
        <v>#N/A</v>
      </c>
    </row>
    <row r="3506" spans="1:16" x14ac:dyDescent="0.35">
      <c r="A3506" s="4" t="s">
        <v>1437</v>
      </c>
      <c r="B3506" s="17" t="s">
        <v>11760</v>
      </c>
      <c r="C3506" s="34">
        <f t="shared" si="108"/>
        <v>2.7578408863700609E-5</v>
      </c>
      <c r="D3506" s="35">
        <f t="shared" si="109"/>
        <v>0.95912190346173321</v>
      </c>
      <c r="E3506" s="4" t="s">
        <v>1436</v>
      </c>
      <c r="F3506" s="4" t="s">
        <v>5683</v>
      </c>
      <c r="G3506" s="9">
        <v>4</v>
      </c>
      <c r="H3506" s="4">
        <v>0</v>
      </c>
      <c r="I3506" s="4" t="s">
        <v>3594</v>
      </c>
      <c r="J3506" s="4" t="s">
        <v>4203</v>
      </c>
      <c r="K3506" s="4" t="s">
        <v>954</v>
      </c>
      <c r="L3506" s="4" t="s">
        <v>4846</v>
      </c>
      <c r="M3506" s="4" t="s">
        <v>4205</v>
      </c>
      <c r="N3506" s="4" t="s">
        <v>997</v>
      </c>
      <c r="O3506" s="4" t="s">
        <v>2062</v>
      </c>
      <c r="P3506" s="5" t="e">
        <v>#N/A</v>
      </c>
    </row>
    <row r="3507" spans="1:16" x14ac:dyDescent="0.35">
      <c r="A3507" s="4" t="s">
        <v>1437</v>
      </c>
      <c r="B3507" s="17" t="s">
        <v>11760</v>
      </c>
      <c r="C3507" s="34">
        <f t="shared" si="108"/>
        <v>2.7578408863700609E-5</v>
      </c>
      <c r="D3507" s="35">
        <f t="shared" si="109"/>
        <v>0.9591494818705969</v>
      </c>
      <c r="E3507" s="4" t="s">
        <v>1436</v>
      </c>
      <c r="F3507" s="4" t="s">
        <v>5688</v>
      </c>
      <c r="G3507" s="9">
        <v>4</v>
      </c>
      <c r="H3507" s="4">
        <v>0</v>
      </c>
      <c r="I3507" s="4" t="s">
        <v>3832</v>
      </c>
      <c r="J3507" s="4" t="s">
        <v>5417</v>
      </c>
      <c r="K3507" s="4" t="s">
        <v>944</v>
      </c>
      <c r="L3507" s="4" t="s">
        <v>5563</v>
      </c>
      <c r="M3507" s="4" t="s">
        <v>3613</v>
      </c>
      <c r="N3507" s="4" t="s">
        <v>984</v>
      </c>
      <c r="O3507" s="4" t="s">
        <v>4119</v>
      </c>
      <c r="P3507" s="5" t="e">
        <v>#N/A</v>
      </c>
    </row>
    <row r="3508" spans="1:16" x14ac:dyDescent="0.35">
      <c r="A3508" s="4" t="s">
        <v>1437</v>
      </c>
      <c r="B3508" s="17" t="s">
        <v>11760</v>
      </c>
      <c r="C3508" s="34">
        <f t="shared" si="108"/>
        <v>2.7578408863700609E-5</v>
      </c>
      <c r="D3508" s="35">
        <f t="shared" si="109"/>
        <v>0.95917706027946059</v>
      </c>
      <c r="E3508" s="4" t="s">
        <v>1436</v>
      </c>
      <c r="F3508" s="4" t="s">
        <v>5715</v>
      </c>
      <c r="G3508" s="9">
        <v>4</v>
      </c>
      <c r="H3508" s="4">
        <v>0</v>
      </c>
      <c r="I3508" s="4" t="s">
        <v>3352</v>
      </c>
      <c r="J3508" s="4" t="s">
        <v>5129</v>
      </c>
      <c r="K3508" s="4" t="s">
        <v>937</v>
      </c>
      <c r="L3508" s="4" t="s">
        <v>3946</v>
      </c>
      <c r="M3508" s="4" t="s">
        <v>3824</v>
      </c>
      <c r="N3508" s="4" t="s">
        <v>974</v>
      </c>
      <c r="O3508" s="4" t="s">
        <v>3880</v>
      </c>
      <c r="P3508" s="5" t="e">
        <v>#N/A</v>
      </c>
    </row>
    <row r="3509" spans="1:16" x14ac:dyDescent="0.35">
      <c r="A3509" s="4" t="s">
        <v>1437</v>
      </c>
      <c r="B3509" s="18" t="s">
        <v>11761</v>
      </c>
      <c r="C3509" s="34">
        <f t="shared" si="108"/>
        <v>2.7578408863700609E-5</v>
      </c>
      <c r="D3509" s="35">
        <f t="shared" si="109"/>
        <v>0.95920463868832428</v>
      </c>
      <c r="E3509" s="4" t="s">
        <v>1436</v>
      </c>
      <c r="F3509" s="4" t="s">
        <v>5735</v>
      </c>
      <c r="G3509" s="9">
        <v>4</v>
      </c>
      <c r="H3509" s="4">
        <v>2</v>
      </c>
      <c r="I3509" s="4" t="s">
        <v>3399</v>
      </c>
      <c r="J3509" s="4" t="s">
        <v>5214</v>
      </c>
      <c r="K3509" s="4" t="s">
        <v>924</v>
      </c>
      <c r="L3509" s="4" t="s">
        <v>4226</v>
      </c>
      <c r="M3509" s="4" t="s">
        <v>5428</v>
      </c>
      <c r="N3509" s="4" t="s">
        <v>956</v>
      </c>
      <c r="O3509" s="4" t="s">
        <v>4026</v>
      </c>
      <c r="P3509" s="5" t="e">
        <v>#N/A</v>
      </c>
    </row>
    <row r="3510" spans="1:16" x14ac:dyDescent="0.35">
      <c r="A3510" s="4" t="s">
        <v>1437</v>
      </c>
      <c r="B3510" s="18" t="s">
        <v>11761</v>
      </c>
      <c r="C3510" s="34">
        <f t="shared" si="108"/>
        <v>2.7578408863700609E-5</v>
      </c>
      <c r="D3510" s="35">
        <f t="shared" si="109"/>
        <v>0.95923221709718798</v>
      </c>
      <c r="E3510" s="4" t="s">
        <v>1436</v>
      </c>
      <c r="F3510" s="4" t="s">
        <v>5742</v>
      </c>
      <c r="G3510" s="9">
        <v>4</v>
      </c>
      <c r="H3510" s="4">
        <v>2</v>
      </c>
      <c r="I3510" s="4" t="s">
        <v>3359</v>
      </c>
      <c r="J3510" s="4" t="s">
        <v>5235</v>
      </c>
      <c r="K3510" s="4" t="s">
        <v>954</v>
      </c>
      <c r="L3510" s="4" t="s">
        <v>3992</v>
      </c>
      <c r="M3510" s="4" t="s">
        <v>4431</v>
      </c>
      <c r="N3510" s="4" t="s">
        <v>997</v>
      </c>
      <c r="O3510" s="4" t="s">
        <v>2062</v>
      </c>
      <c r="P3510" s="5" t="e">
        <v>#N/A</v>
      </c>
    </row>
    <row r="3511" spans="1:16" x14ac:dyDescent="0.35">
      <c r="A3511" s="4" t="s">
        <v>1437</v>
      </c>
      <c r="B3511" s="18" t="s">
        <v>11761</v>
      </c>
      <c r="C3511" s="34">
        <f t="shared" si="108"/>
        <v>2.7578408863700609E-5</v>
      </c>
      <c r="D3511" s="35">
        <f t="shared" si="109"/>
        <v>0.95925979550605167</v>
      </c>
      <c r="E3511" s="4" t="s">
        <v>1436</v>
      </c>
      <c r="F3511" s="4" t="s">
        <v>5745</v>
      </c>
      <c r="G3511" s="9">
        <v>4</v>
      </c>
      <c r="H3511" s="4">
        <v>2</v>
      </c>
      <c r="I3511" s="4" t="s">
        <v>3399</v>
      </c>
      <c r="J3511" s="4" t="s">
        <v>4194</v>
      </c>
      <c r="K3511" s="4" t="s">
        <v>914</v>
      </c>
      <c r="L3511" s="4" t="s">
        <v>4732</v>
      </c>
      <c r="M3511" s="4"/>
      <c r="N3511" s="4" t="s">
        <v>943</v>
      </c>
      <c r="O3511" s="4" t="s">
        <v>4026</v>
      </c>
      <c r="P3511" s="5" t="e">
        <v>#N/A</v>
      </c>
    </row>
    <row r="3512" spans="1:16" x14ac:dyDescent="0.35">
      <c r="A3512" s="4" t="s">
        <v>1437</v>
      </c>
      <c r="B3512" s="18" t="s">
        <v>11761</v>
      </c>
      <c r="C3512" s="34">
        <f t="shared" si="108"/>
        <v>2.7578408863700609E-5</v>
      </c>
      <c r="D3512" s="35">
        <f t="shared" si="109"/>
        <v>0.95928737391491536</v>
      </c>
      <c r="E3512" s="4" t="s">
        <v>1436</v>
      </c>
      <c r="F3512" s="4" t="s">
        <v>5760</v>
      </c>
      <c r="G3512" s="9">
        <v>4</v>
      </c>
      <c r="H3512" s="4">
        <v>2</v>
      </c>
      <c r="I3512" s="4" t="s">
        <v>3399</v>
      </c>
      <c r="J3512" s="4" t="s">
        <v>5589</v>
      </c>
      <c r="K3512" s="4" t="s">
        <v>964</v>
      </c>
      <c r="L3512" s="4" t="s">
        <v>4763</v>
      </c>
      <c r="M3512" s="4" t="s">
        <v>3605</v>
      </c>
      <c r="N3512" s="4" t="s">
        <v>1011</v>
      </c>
      <c r="O3512" s="4" t="s">
        <v>5144</v>
      </c>
      <c r="P3512" s="5" t="e">
        <v>#N/A</v>
      </c>
    </row>
    <row r="3513" spans="1:16" x14ac:dyDescent="0.35">
      <c r="A3513" s="4" t="s">
        <v>1437</v>
      </c>
      <c r="B3513" s="18" t="s">
        <v>11761</v>
      </c>
      <c r="C3513" s="34">
        <f t="shared" si="108"/>
        <v>2.7578408863700609E-5</v>
      </c>
      <c r="D3513" s="35">
        <f t="shared" si="109"/>
        <v>0.95931495232377906</v>
      </c>
      <c r="E3513" s="4" t="s">
        <v>1436</v>
      </c>
      <c r="F3513" s="4" t="s">
        <v>5764</v>
      </c>
      <c r="G3513" s="9">
        <v>4</v>
      </c>
      <c r="H3513" s="4">
        <v>2</v>
      </c>
      <c r="I3513" s="4" t="s">
        <v>3399</v>
      </c>
      <c r="J3513" s="4" t="s">
        <v>5589</v>
      </c>
      <c r="K3513" s="4" t="s">
        <v>1059</v>
      </c>
      <c r="L3513" s="4" t="s">
        <v>5704</v>
      </c>
      <c r="M3513" s="4" t="s">
        <v>3605</v>
      </c>
      <c r="N3513" s="4" t="s">
        <v>1136</v>
      </c>
      <c r="O3513" s="4" t="s">
        <v>4484</v>
      </c>
      <c r="P3513" s="5" t="e">
        <v>#N/A</v>
      </c>
    </row>
    <row r="3514" spans="1:16" x14ac:dyDescent="0.35">
      <c r="A3514" s="4" t="s">
        <v>1437</v>
      </c>
      <c r="B3514" s="17" t="s">
        <v>11760</v>
      </c>
      <c r="C3514" s="34">
        <f t="shared" si="108"/>
        <v>2.7578408863700609E-5</v>
      </c>
      <c r="D3514" s="35">
        <f t="shared" si="109"/>
        <v>0.95934253073264275</v>
      </c>
      <c r="E3514" s="4" t="s">
        <v>1436</v>
      </c>
      <c r="F3514" s="4" t="s">
        <v>5767</v>
      </c>
      <c r="G3514" s="9">
        <v>4</v>
      </c>
      <c r="H3514" s="4">
        <v>0</v>
      </c>
      <c r="I3514" s="4" t="s">
        <v>3418</v>
      </c>
      <c r="J3514" s="4" t="s">
        <v>5768</v>
      </c>
      <c r="K3514" s="4" t="s">
        <v>934</v>
      </c>
      <c r="L3514" s="4" t="s">
        <v>5177</v>
      </c>
      <c r="M3514" s="4" t="s">
        <v>3767</v>
      </c>
      <c r="N3514" s="4" t="s">
        <v>970</v>
      </c>
      <c r="O3514" s="4" t="s">
        <v>3476</v>
      </c>
      <c r="P3514" s="5" t="e">
        <v>#N/A</v>
      </c>
    </row>
    <row r="3515" spans="1:16" x14ac:dyDescent="0.35">
      <c r="A3515" s="4" t="s">
        <v>1437</v>
      </c>
      <c r="B3515" s="17" t="s">
        <v>11760</v>
      </c>
      <c r="C3515" s="34">
        <f t="shared" si="108"/>
        <v>2.7578408863700609E-5</v>
      </c>
      <c r="D3515" s="35">
        <f t="shared" si="109"/>
        <v>0.95937010914150644</v>
      </c>
      <c r="E3515" s="4" t="s">
        <v>1436</v>
      </c>
      <c r="F3515" s="4" t="s">
        <v>5801</v>
      </c>
      <c r="G3515" s="9">
        <v>4</v>
      </c>
      <c r="H3515" s="4">
        <v>0</v>
      </c>
      <c r="I3515" s="4" t="s">
        <v>4033</v>
      </c>
      <c r="J3515" s="4" t="s">
        <v>5802</v>
      </c>
      <c r="K3515" s="4" t="s">
        <v>933</v>
      </c>
      <c r="L3515" s="4" t="s">
        <v>4732</v>
      </c>
      <c r="M3515" s="4"/>
      <c r="N3515" s="4" t="s">
        <v>969</v>
      </c>
      <c r="O3515" s="4" t="s">
        <v>3448</v>
      </c>
      <c r="P3515" s="5" t="e">
        <v>#N/A</v>
      </c>
    </row>
    <row r="3516" spans="1:16" x14ac:dyDescent="0.35">
      <c r="A3516" s="4" t="s">
        <v>1437</v>
      </c>
      <c r="B3516" s="17" t="s">
        <v>11760</v>
      </c>
      <c r="C3516" s="34">
        <f t="shared" si="108"/>
        <v>2.7578408863700609E-5</v>
      </c>
      <c r="D3516" s="35">
        <f t="shared" si="109"/>
        <v>0.95939768755037014</v>
      </c>
      <c r="E3516" s="4" t="s">
        <v>1436</v>
      </c>
      <c r="F3516" s="4" t="s">
        <v>5831</v>
      </c>
      <c r="G3516" s="9">
        <v>4</v>
      </c>
      <c r="H3516" s="4">
        <v>0</v>
      </c>
      <c r="I3516" s="4" t="s">
        <v>4075</v>
      </c>
      <c r="J3516" s="4" t="s">
        <v>4160</v>
      </c>
      <c r="K3516" s="4" t="s">
        <v>937</v>
      </c>
      <c r="L3516" s="4" t="s">
        <v>5103</v>
      </c>
      <c r="M3516" s="4" t="s">
        <v>3354</v>
      </c>
      <c r="N3516" s="4" t="s">
        <v>974</v>
      </c>
      <c r="O3516" s="4" t="s">
        <v>4489</v>
      </c>
      <c r="P3516" s="5" t="e">
        <v>#N/A</v>
      </c>
    </row>
    <row r="3517" spans="1:16" x14ac:dyDescent="0.35">
      <c r="A3517" s="4" t="s">
        <v>1437</v>
      </c>
      <c r="B3517" s="17" t="s">
        <v>11760</v>
      </c>
      <c r="C3517" s="34">
        <f t="shared" si="108"/>
        <v>2.7578408863700609E-5</v>
      </c>
      <c r="D3517" s="35">
        <f t="shared" si="109"/>
        <v>0.95942526595923383</v>
      </c>
      <c r="E3517" s="4" t="s">
        <v>1436</v>
      </c>
      <c r="F3517" s="4" t="s">
        <v>5886</v>
      </c>
      <c r="G3517" s="9">
        <v>4</v>
      </c>
      <c r="H3517" s="4">
        <v>0</v>
      </c>
      <c r="I3517" s="4" t="s">
        <v>3519</v>
      </c>
      <c r="J3517" s="4" t="s">
        <v>5459</v>
      </c>
      <c r="K3517" s="4" t="s">
        <v>944</v>
      </c>
      <c r="L3517" s="4" t="s">
        <v>5103</v>
      </c>
      <c r="M3517" s="4" t="s">
        <v>4733</v>
      </c>
      <c r="N3517" s="4" t="s">
        <v>984</v>
      </c>
      <c r="O3517" s="4" t="s">
        <v>4445</v>
      </c>
      <c r="P3517" s="5" t="e">
        <v>#N/A</v>
      </c>
    </row>
    <row r="3518" spans="1:16" x14ac:dyDescent="0.35">
      <c r="A3518" s="4" t="s">
        <v>1437</v>
      </c>
      <c r="B3518" s="17" t="s">
        <v>11760</v>
      </c>
      <c r="C3518" s="34">
        <f t="shared" si="108"/>
        <v>2.7578408863700609E-5</v>
      </c>
      <c r="D3518" s="35">
        <f t="shared" si="109"/>
        <v>0.95945284436809752</v>
      </c>
      <c r="E3518" s="4" t="s">
        <v>1436</v>
      </c>
      <c r="F3518" s="4" t="s">
        <v>5916</v>
      </c>
      <c r="G3518" s="9">
        <v>4</v>
      </c>
      <c r="H3518" s="4">
        <v>0</v>
      </c>
      <c r="I3518" s="4" t="s">
        <v>3472</v>
      </c>
      <c r="J3518" s="4" t="s">
        <v>5913</v>
      </c>
      <c r="K3518" s="4" t="s">
        <v>934</v>
      </c>
      <c r="L3518" s="4" t="s">
        <v>4615</v>
      </c>
      <c r="M3518" s="4" t="s">
        <v>3354</v>
      </c>
      <c r="N3518" s="4" t="s">
        <v>970</v>
      </c>
      <c r="O3518" s="4" t="s">
        <v>3476</v>
      </c>
      <c r="P3518" s="5" t="e">
        <v>#N/A</v>
      </c>
    </row>
    <row r="3519" spans="1:16" x14ac:dyDescent="0.35">
      <c r="A3519" s="4" t="s">
        <v>1437</v>
      </c>
      <c r="B3519" s="18" t="s">
        <v>11761</v>
      </c>
      <c r="C3519" s="34">
        <f t="shared" si="108"/>
        <v>2.7578408863700609E-5</v>
      </c>
      <c r="D3519" s="35">
        <f t="shared" si="109"/>
        <v>0.95948042277696122</v>
      </c>
      <c r="E3519" s="4" t="s">
        <v>1436</v>
      </c>
      <c r="F3519" s="4" t="s">
        <v>5954</v>
      </c>
      <c r="G3519" s="9">
        <v>4</v>
      </c>
      <c r="H3519" s="4">
        <v>2</v>
      </c>
      <c r="I3519" s="4" t="s">
        <v>5860</v>
      </c>
      <c r="J3519" s="4" t="s">
        <v>5955</v>
      </c>
      <c r="K3519" s="4" t="s">
        <v>1131</v>
      </c>
      <c r="L3519" s="4" t="s">
        <v>3444</v>
      </c>
      <c r="M3519" s="4"/>
      <c r="N3519" s="4" t="s">
        <v>1224</v>
      </c>
      <c r="O3519" s="4" t="s">
        <v>3590</v>
      </c>
      <c r="P3519" s="5" t="e">
        <v>#N/A</v>
      </c>
    </row>
    <row r="3520" spans="1:16" x14ac:dyDescent="0.35">
      <c r="A3520" s="4" t="s">
        <v>1437</v>
      </c>
      <c r="B3520" s="18" t="s">
        <v>11761</v>
      </c>
      <c r="C3520" s="34">
        <f t="shared" si="108"/>
        <v>2.7578408863700609E-5</v>
      </c>
      <c r="D3520" s="35">
        <f t="shared" si="109"/>
        <v>0.95950800118582491</v>
      </c>
      <c r="E3520" s="4" t="s">
        <v>1436</v>
      </c>
      <c r="F3520" s="4" t="s">
        <v>6003</v>
      </c>
      <c r="G3520" s="9">
        <v>4</v>
      </c>
      <c r="H3520" s="4">
        <v>2</v>
      </c>
      <c r="I3520" s="4" t="s">
        <v>3594</v>
      </c>
      <c r="J3520" s="4" t="s">
        <v>5610</v>
      </c>
      <c r="K3520" s="4" t="s">
        <v>981</v>
      </c>
      <c r="L3520" s="4" t="s">
        <v>4398</v>
      </c>
      <c r="M3520" s="4" t="s">
        <v>3715</v>
      </c>
      <c r="N3520" s="4" t="s">
        <v>1034</v>
      </c>
      <c r="O3520" s="4" t="s">
        <v>1846</v>
      </c>
      <c r="P3520" s="5" t="e">
        <v>#N/A</v>
      </c>
    </row>
    <row r="3521" spans="1:16" x14ac:dyDescent="0.35">
      <c r="A3521" s="4" t="s">
        <v>1437</v>
      </c>
      <c r="B3521" s="18" t="s">
        <v>11761</v>
      </c>
      <c r="C3521" s="34">
        <f t="shared" si="108"/>
        <v>2.7578408863700609E-5</v>
      </c>
      <c r="D3521" s="35">
        <f t="shared" si="109"/>
        <v>0.9595355795946886</v>
      </c>
      <c r="E3521" s="4" t="s">
        <v>1436</v>
      </c>
      <c r="F3521" s="4" t="s">
        <v>6012</v>
      </c>
      <c r="G3521" s="9">
        <v>4</v>
      </c>
      <c r="H3521" s="4">
        <v>2</v>
      </c>
      <c r="I3521" s="4" t="s">
        <v>3594</v>
      </c>
      <c r="J3521" s="4" t="s">
        <v>6006</v>
      </c>
      <c r="K3521" s="4" t="s">
        <v>984</v>
      </c>
      <c r="L3521" s="4" t="s">
        <v>4522</v>
      </c>
      <c r="M3521" s="4" t="s">
        <v>4826</v>
      </c>
      <c r="N3521" s="4" t="s">
        <v>1038</v>
      </c>
      <c r="O3521" s="4" t="s">
        <v>3707</v>
      </c>
      <c r="P3521" s="5" t="e">
        <v>#N/A</v>
      </c>
    </row>
    <row r="3522" spans="1:16" x14ac:dyDescent="0.35">
      <c r="A3522" s="4" t="s">
        <v>1437</v>
      </c>
      <c r="B3522" s="18" t="s">
        <v>11761</v>
      </c>
      <c r="C3522" s="34">
        <f t="shared" si="108"/>
        <v>2.7578408863700609E-5</v>
      </c>
      <c r="D3522" s="35">
        <f t="shared" si="109"/>
        <v>0.9595631580035523</v>
      </c>
      <c r="E3522" s="4" t="s">
        <v>1436</v>
      </c>
      <c r="F3522" s="4" t="s">
        <v>6051</v>
      </c>
      <c r="G3522" s="9">
        <v>4</v>
      </c>
      <c r="H3522" s="4">
        <v>2</v>
      </c>
      <c r="I3522" s="4" t="s">
        <v>3594</v>
      </c>
      <c r="J3522" s="4" t="s">
        <v>6046</v>
      </c>
      <c r="K3522" s="4" t="s">
        <v>1079</v>
      </c>
      <c r="L3522" s="4" t="s">
        <v>5035</v>
      </c>
      <c r="M3522" s="4" t="s">
        <v>3824</v>
      </c>
      <c r="N3522" s="4" t="s">
        <v>1160</v>
      </c>
      <c r="O3522" s="4" t="s">
        <v>4458</v>
      </c>
      <c r="P3522" s="5" t="e">
        <v>#N/A</v>
      </c>
    </row>
    <row r="3523" spans="1:16" x14ac:dyDescent="0.35">
      <c r="A3523" s="4" t="s">
        <v>1437</v>
      </c>
      <c r="B3523" s="17" t="s">
        <v>11760</v>
      </c>
      <c r="C3523" s="34">
        <f t="shared" ref="C3523:C3586" si="110">G3523/$G$6705</f>
        <v>2.7578408863700609E-5</v>
      </c>
      <c r="D3523" s="35">
        <f t="shared" si="109"/>
        <v>0.95959073641241599</v>
      </c>
      <c r="E3523" s="4" t="s">
        <v>1436</v>
      </c>
      <c r="F3523" s="4" t="s">
        <v>6156</v>
      </c>
      <c r="G3523" s="9">
        <v>4</v>
      </c>
      <c r="H3523" s="4">
        <v>0</v>
      </c>
      <c r="I3523" s="4" t="s">
        <v>3399</v>
      </c>
      <c r="J3523" s="4" t="s">
        <v>4023</v>
      </c>
      <c r="K3523" s="4" t="s">
        <v>1034</v>
      </c>
      <c r="L3523" s="4" t="s">
        <v>4205</v>
      </c>
      <c r="M3523" s="4" t="s">
        <v>4025</v>
      </c>
      <c r="N3523" s="4" t="s">
        <v>1104</v>
      </c>
      <c r="O3523" s="4" t="s">
        <v>3753</v>
      </c>
      <c r="P3523" s="5" t="e">
        <v>#N/A</v>
      </c>
    </row>
    <row r="3524" spans="1:16" x14ac:dyDescent="0.35">
      <c r="A3524" s="4" t="s">
        <v>1437</v>
      </c>
      <c r="B3524" s="18" t="s">
        <v>11761</v>
      </c>
      <c r="C3524" s="34">
        <f t="shared" si="110"/>
        <v>2.7578408863700609E-5</v>
      </c>
      <c r="D3524" s="35">
        <f t="shared" ref="D3524:D3587" si="111">D3523+C3524</f>
        <v>0.95961831482127968</v>
      </c>
      <c r="E3524" s="4" t="s">
        <v>1436</v>
      </c>
      <c r="F3524" s="4" t="s">
        <v>6167</v>
      </c>
      <c r="G3524" s="9">
        <v>4</v>
      </c>
      <c r="H3524" s="4">
        <v>2</v>
      </c>
      <c r="I3524" s="4" t="s">
        <v>3359</v>
      </c>
      <c r="J3524" s="4" t="s">
        <v>6163</v>
      </c>
      <c r="K3524" s="4" t="s">
        <v>924</v>
      </c>
      <c r="L3524" s="4" t="s">
        <v>4512</v>
      </c>
      <c r="M3524" s="4" t="s">
        <v>5167</v>
      </c>
      <c r="N3524" s="4" t="s">
        <v>956</v>
      </c>
      <c r="O3524" s="4" t="s">
        <v>3389</v>
      </c>
      <c r="P3524" s="5" t="e">
        <v>#N/A</v>
      </c>
    </row>
    <row r="3525" spans="1:16" x14ac:dyDescent="0.35">
      <c r="A3525" s="4" t="s">
        <v>1437</v>
      </c>
      <c r="B3525" s="18" t="s">
        <v>11761</v>
      </c>
      <c r="C3525" s="34">
        <f t="shared" si="110"/>
        <v>2.7578408863700609E-5</v>
      </c>
      <c r="D3525" s="35">
        <f t="shared" si="111"/>
        <v>0.95964589323014338</v>
      </c>
      <c r="E3525" s="4" t="s">
        <v>1436</v>
      </c>
      <c r="F3525" s="4" t="s">
        <v>6173</v>
      </c>
      <c r="G3525" s="9">
        <v>4</v>
      </c>
      <c r="H3525" s="4">
        <v>2</v>
      </c>
      <c r="I3525" s="4" t="s">
        <v>3594</v>
      </c>
      <c r="J3525" s="4" t="s">
        <v>5571</v>
      </c>
      <c r="K3525" s="4" t="s">
        <v>989</v>
      </c>
      <c r="L3525" s="4" t="s">
        <v>5695</v>
      </c>
      <c r="M3525" s="4" t="s">
        <v>3714</v>
      </c>
      <c r="N3525" s="4" t="s">
        <v>1045</v>
      </c>
      <c r="O3525" s="4" t="s">
        <v>3707</v>
      </c>
      <c r="P3525" s="5" t="e">
        <v>#N/A</v>
      </c>
    </row>
    <row r="3526" spans="1:16" x14ac:dyDescent="0.35">
      <c r="A3526" s="4" t="s">
        <v>1437</v>
      </c>
      <c r="B3526" s="17" t="s">
        <v>11760</v>
      </c>
      <c r="C3526" s="34">
        <f t="shared" si="110"/>
        <v>2.7578408863700609E-5</v>
      </c>
      <c r="D3526" s="35">
        <f t="shared" si="111"/>
        <v>0.95967347163900707</v>
      </c>
      <c r="E3526" s="4" t="s">
        <v>1436</v>
      </c>
      <c r="F3526" s="4" t="s">
        <v>6186</v>
      </c>
      <c r="G3526" s="9">
        <v>4</v>
      </c>
      <c r="H3526" s="4">
        <v>0</v>
      </c>
      <c r="I3526" s="4" t="s">
        <v>3832</v>
      </c>
      <c r="J3526" s="4" t="s">
        <v>5417</v>
      </c>
      <c r="K3526" s="4" t="s">
        <v>954</v>
      </c>
      <c r="L3526" s="4" t="s">
        <v>4522</v>
      </c>
      <c r="M3526" s="4" t="s">
        <v>3613</v>
      </c>
      <c r="N3526" s="4" t="s">
        <v>997</v>
      </c>
      <c r="O3526" s="4" t="s">
        <v>4119</v>
      </c>
      <c r="P3526" s="5" t="e">
        <v>#N/A</v>
      </c>
    </row>
    <row r="3527" spans="1:16" x14ac:dyDescent="0.35">
      <c r="A3527" s="4" t="s">
        <v>1437</v>
      </c>
      <c r="B3527" s="18" t="s">
        <v>11761</v>
      </c>
      <c r="C3527" s="34">
        <f t="shared" si="110"/>
        <v>2.7578408863700609E-5</v>
      </c>
      <c r="D3527" s="35">
        <f t="shared" si="111"/>
        <v>0.95970105004787076</v>
      </c>
      <c r="E3527" s="4" t="s">
        <v>1436</v>
      </c>
      <c r="F3527" s="4" t="s">
        <v>6279</v>
      </c>
      <c r="G3527" s="9">
        <v>4</v>
      </c>
      <c r="H3527" s="4">
        <v>3</v>
      </c>
      <c r="I3527" s="4" t="s">
        <v>3399</v>
      </c>
      <c r="J3527" s="4" t="s">
        <v>4039</v>
      </c>
      <c r="K3527" s="4" t="s">
        <v>1059</v>
      </c>
      <c r="L3527" s="4" t="s">
        <v>4512</v>
      </c>
      <c r="M3527" s="4" t="s">
        <v>3362</v>
      </c>
      <c r="N3527" s="4" t="s">
        <v>1136</v>
      </c>
      <c r="O3527" s="4" t="s">
        <v>4484</v>
      </c>
      <c r="P3527" s="5" t="e">
        <v>#N/A</v>
      </c>
    </row>
    <row r="3528" spans="1:16" x14ac:dyDescent="0.35">
      <c r="A3528" s="4" t="s">
        <v>1437</v>
      </c>
      <c r="B3528" s="17" t="s">
        <v>11760</v>
      </c>
      <c r="C3528" s="34">
        <f t="shared" si="110"/>
        <v>2.7578408863700609E-5</v>
      </c>
      <c r="D3528" s="35">
        <f t="shared" si="111"/>
        <v>0.95972862845673446</v>
      </c>
      <c r="E3528" s="4" t="s">
        <v>1436</v>
      </c>
      <c r="F3528" s="4" t="s">
        <v>6286</v>
      </c>
      <c r="G3528" s="9">
        <v>4</v>
      </c>
      <c r="H3528" s="4">
        <v>0</v>
      </c>
      <c r="I3528" s="4" t="s">
        <v>4506</v>
      </c>
      <c r="J3528" s="4" t="s">
        <v>6284</v>
      </c>
      <c r="K3528" s="4" t="s">
        <v>1017</v>
      </c>
      <c r="L3528" s="4" t="s">
        <v>4398</v>
      </c>
      <c r="M3528" s="4" t="s">
        <v>3354</v>
      </c>
      <c r="N3528" s="4" t="s">
        <v>1081</v>
      </c>
      <c r="O3528" s="4" t="s">
        <v>5892</v>
      </c>
      <c r="P3528" s="5" t="e">
        <v>#N/A</v>
      </c>
    </row>
    <row r="3529" spans="1:16" x14ac:dyDescent="0.35">
      <c r="A3529" s="4" t="s">
        <v>1437</v>
      </c>
      <c r="B3529" s="18" t="s">
        <v>11761</v>
      </c>
      <c r="C3529" s="34">
        <f t="shared" si="110"/>
        <v>2.7578408863700609E-5</v>
      </c>
      <c r="D3529" s="35">
        <f t="shared" si="111"/>
        <v>0.95975620686559815</v>
      </c>
      <c r="E3529" s="4" t="s">
        <v>1436</v>
      </c>
      <c r="F3529" s="4" t="s">
        <v>6292</v>
      </c>
      <c r="G3529" s="9">
        <v>4</v>
      </c>
      <c r="H3529" s="4">
        <v>2</v>
      </c>
      <c r="I3529" s="4" t="s">
        <v>3341</v>
      </c>
      <c r="J3529" s="4" t="s">
        <v>5366</v>
      </c>
      <c r="K3529" s="4" t="s">
        <v>994</v>
      </c>
      <c r="L3529" s="4" t="s">
        <v>6086</v>
      </c>
      <c r="M3529" s="4" t="s">
        <v>4773</v>
      </c>
      <c r="N3529" s="4" t="s">
        <v>1052</v>
      </c>
      <c r="O3529" s="4" t="s">
        <v>3825</v>
      </c>
      <c r="P3529" s="5" t="e">
        <v>#N/A</v>
      </c>
    </row>
    <row r="3530" spans="1:16" x14ac:dyDescent="0.35">
      <c r="A3530" s="4" t="s">
        <v>1437</v>
      </c>
      <c r="B3530" s="17" t="s">
        <v>11760</v>
      </c>
      <c r="C3530" s="34">
        <f t="shared" si="110"/>
        <v>2.7578408863700609E-5</v>
      </c>
      <c r="D3530" s="35">
        <f t="shared" si="111"/>
        <v>0.95978378527446184</v>
      </c>
      <c r="E3530" s="4" t="s">
        <v>1436</v>
      </c>
      <c r="F3530" s="4" t="s">
        <v>6346</v>
      </c>
      <c r="G3530" s="9">
        <v>4</v>
      </c>
      <c r="H3530" s="4">
        <v>0</v>
      </c>
      <c r="I3530" s="4" t="s">
        <v>3594</v>
      </c>
      <c r="J3530" s="4" t="s">
        <v>6046</v>
      </c>
      <c r="K3530" s="4" t="s">
        <v>934</v>
      </c>
      <c r="L3530" s="4" t="s">
        <v>4371</v>
      </c>
      <c r="M3530" s="4" t="s">
        <v>4296</v>
      </c>
      <c r="N3530" s="4" t="s">
        <v>970</v>
      </c>
      <c r="O3530" s="4" t="s">
        <v>3389</v>
      </c>
      <c r="P3530" s="5" t="e">
        <v>#N/A</v>
      </c>
    </row>
    <row r="3531" spans="1:16" x14ac:dyDescent="0.35">
      <c r="A3531" s="4" t="s">
        <v>1437</v>
      </c>
      <c r="B3531" s="18" t="s">
        <v>11761</v>
      </c>
      <c r="C3531" s="34">
        <f t="shared" si="110"/>
        <v>2.7578408863700609E-5</v>
      </c>
      <c r="D3531" s="35">
        <f t="shared" si="111"/>
        <v>0.95981136368332554</v>
      </c>
      <c r="E3531" s="4" t="s">
        <v>1436</v>
      </c>
      <c r="F3531" s="4" t="s">
        <v>6360</v>
      </c>
      <c r="G3531" s="9">
        <v>4</v>
      </c>
      <c r="H3531" s="4">
        <v>3</v>
      </c>
      <c r="I3531" s="4" t="s">
        <v>3399</v>
      </c>
      <c r="J3531" s="4" t="s">
        <v>4789</v>
      </c>
      <c r="K3531" s="4" t="s">
        <v>1064</v>
      </c>
      <c r="L3531" s="4" t="s">
        <v>5666</v>
      </c>
      <c r="M3531" s="4" t="s">
        <v>4790</v>
      </c>
      <c r="N3531" s="4" t="s">
        <v>1142</v>
      </c>
      <c r="O3531" s="4" t="s">
        <v>4046</v>
      </c>
      <c r="P3531" s="5" t="e">
        <v>#N/A</v>
      </c>
    </row>
    <row r="3532" spans="1:16" x14ac:dyDescent="0.35">
      <c r="A3532" s="4" t="s">
        <v>1437</v>
      </c>
      <c r="B3532" s="17" t="s">
        <v>11760</v>
      </c>
      <c r="C3532" s="34">
        <f t="shared" si="110"/>
        <v>2.7578408863700609E-5</v>
      </c>
      <c r="D3532" s="35">
        <f t="shared" si="111"/>
        <v>0.95983894209218923</v>
      </c>
      <c r="E3532" s="4" t="s">
        <v>1436</v>
      </c>
      <c r="F3532" s="4" t="s">
        <v>6380</v>
      </c>
      <c r="G3532" s="9">
        <v>4</v>
      </c>
      <c r="H3532" s="4">
        <v>0</v>
      </c>
      <c r="I3532" s="4" t="s">
        <v>3341</v>
      </c>
      <c r="J3532" s="4" t="s">
        <v>5084</v>
      </c>
      <c r="K3532" s="4" t="s">
        <v>944</v>
      </c>
      <c r="L3532" s="4" t="s">
        <v>5775</v>
      </c>
      <c r="M3532" s="4" t="s">
        <v>4024</v>
      </c>
      <c r="N3532" s="4" t="s">
        <v>984</v>
      </c>
      <c r="O3532" s="4" t="s">
        <v>3811</v>
      </c>
      <c r="P3532" s="5" t="e">
        <v>#N/A</v>
      </c>
    </row>
    <row r="3533" spans="1:16" x14ac:dyDescent="0.35">
      <c r="A3533" s="4" t="s">
        <v>1437</v>
      </c>
      <c r="B3533" s="17" t="s">
        <v>11760</v>
      </c>
      <c r="C3533" s="34">
        <f t="shared" si="110"/>
        <v>2.7578408863700609E-5</v>
      </c>
      <c r="D3533" s="35">
        <f t="shared" si="111"/>
        <v>0.95986652050105292</v>
      </c>
      <c r="E3533" s="4" t="s">
        <v>1436</v>
      </c>
      <c r="F3533" s="4" t="s">
        <v>6381</v>
      </c>
      <c r="G3533" s="9">
        <v>4</v>
      </c>
      <c r="H3533" s="4">
        <v>0</v>
      </c>
      <c r="I3533" s="4" t="s">
        <v>4075</v>
      </c>
      <c r="J3533" s="4" t="s">
        <v>4096</v>
      </c>
      <c r="K3533" s="4" t="s">
        <v>970</v>
      </c>
      <c r="L3533" s="4" t="s">
        <v>3939</v>
      </c>
      <c r="M3533" s="4" t="s">
        <v>3515</v>
      </c>
      <c r="N3533" s="4" t="s">
        <v>1019</v>
      </c>
      <c r="O3533" s="4" t="s">
        <v>4080</v>
      </c>
      <c r="P3533" s="5" t="e">
        <v>#N/A</v>
      </c>
    </row>
    <row r="3534" spans="1:16" x14ac:dyDescent="0.35">
      <c r="A3534" s="4" t="s">
        <v>1437</v>
      </c>
      <c r="B3534" s="17" t="s">
        <v>11760</v>
      </c>
      <c r="C3534" s="34">
        <f t="shared" si="110"/>
        <v>2.7578408863700609E-5</v>
      </c>
      <c r="D3534" s="35">
        <f t="shared" si="111"/>
        <v>0.95989409890991662</v>
      </c>
      <c r="E3534" s="4" t="s">
        <v>1436</v>
      </c>
      <c r="F3534" s="4" t="s">
        <v>6409</v>
      </c>
      <c r="G3534" s="9">
        <v>4</v>
      </c>
      <c r="H3534" s="4">
        <v>0</v>
      </c>
      <c r="I3534" s="4" t="s">
        <v>6219</v>
      </c>
      <c r="J3534" s="4" t="s">
        <v>6408</v>
      </c>
      <c r="K3534" s="4" t="s">
        <v>981</v>
      </c>
      <c r="L3534" s="4" t="s">
        <v>3939</v>
      </c>
      <c r="M3534" s="4" t="s">
        <v>4273</v>
      </c>
      <c r="N3534" s="4" t="s">
        <v>1034</v>
      </c>
      <c r="O3534" s="4" t="s">
        <v>6410</v>
      </c>
      <c r="P3534" s="5" t="e">
        <v>#N/A</v>
      </c>
    </row>
    <row r="3535" spans="1:16" x14ac:dyDescent="0.35">
      <c r="A3535" s="4" t="s">
        <v>1437</v>
      </c>
      <c r="B3535" s="17" t="s">
        <v>11760</v>
      </c>
      <c r="C3535" s="34">
        <f t="shared" si="110"/>
        <v>2.7578408863700609E-5</v>
      </c>
      <c r="D3535" s="35">
        <f t="shared" si="111"/>
        <v>0.95992167731878031</v>
      </c>
      <c r="E3535" s="4" t="s">
        <v>1436</v>
      </c>
      <c r="F3535" s="4" t="s">
        <v>6412</v>
      </c>
      <c r="G3535" s="9">
        <v>4</v>
      </c>
      <c r="H3535" s="4">
        <v>0</v>
      </c>
      <c r="I3535" s="4" t="s">
        <v>3703</v>
      </c>
      <c r="J3535" s="4" t="s">
        <v>3890</v>
      </c>
      <c r="K3535" s="4" t="s">
        <v>1177</v>
      </c>
      <c r="L3535" s="4" t="s">
        <v>3939</v>
      </c>
      <c r="M3535" s="4" t="s">
        <v>3648</v>
      </c>
      <c r="N3535" s="4" t="s">
        <v>1276</v>
      </c>
      <c r="O3535" s="4" t="s">
        <v>3744</v>
      </c>
      <c r="P3535" s="5" t="e">
        <v>#N/A</v>
      </c>
    </row>
    <row r="3536" spans="1:16" x14ac:dyDescent="0.35">
      <c r="A3536" s="4" t="s">
        <v>1437</v>
      </c>
      <c r="B3536" s="18" t="s">
        <v>11761</v>
      </c>
      <c r="C3536" s="34">
        <f t="shared" si="110"/>
        <v>2.7578408863700609E-5</v>
      </c>
      <c r="D3536" s="35">
        <f t="shared" si="111"/>
        <v>0.959949255727644</v>
      </c>
      <c r="E3536" s="4" t="s">
        <v>1436</v>
      </c>
      <c r="F3536" s="4" t="s">
        <v>6417</v>
      </c>
      <c r="G3536" s="9">
        <v>4</v>
      </c>
      <c r="H3536" s="4">
        <v>2</v>
      </c>
      <c r="I3536" s="4" t="s">
        <v>4051</v>
      </c>
      <c r="J3536" s="4" t="s">
        <v>5901</v>
      </c>
      <c r="K3536" s="4" t="s">
        <v>981</v>
      </c>
      <c r="L3536" s="4" t="s">
        <v>4502</v>
      </c>
      <c r="M3536" s="4" t="s">
        <v>3456</v>
      </c>
      <c r="N3536" s="4" t="s">
        <v>1034</v>
      </c>
      <c r="O3536" s="4" t="s">
        <v>1846</v>
      </c>
      <c r="P3536" s="5" t="e">
        <v>#N/A</v>
      </c>
    </row>
    <row r="3537" spans="1:16" x14ac:dyDescent="0.35">
      <c r="A3537" s="4" t="s">
        <v>1437</v>
      </c>
      <c r="B3537" s="18" t="s">
        <v>11761</v>
      </c>
      <c r="C3537" s="34">
        <f t="shared" si="110"/>
        <v>2.7578408863700609E-5</v>
      </c>
      <c r="D3537" s="35">
        <f t="shared" si="111"/>
        <v>0.9599768341365077</v>
      </c>
      <c r="E3537" s="4" t="s">
        <v>1436</v>
      </c>
      <c r="F3537" s="4" t="s">
        <v>6428</v>
      </c>
      <c r="G3537" s="9">
        <v>4</v>
      </c>
      <c r="H3537" s="4">
        <v>2</v>
      </c>
      <c r="I3537" s="4" t="s">
        <v>3594</v>
      </c>
      <c r="J3537" s="4" t="s">
        <v>6427</v>
      </c>
      <c r="K3537" s="4" t="s">
        <v>1089</v>
      </c>
      <c r="L3537" s="4" t="s">
        <v>3824</v>
      </c>
      <c r="M3537" s="4" t="s">
        <v>3354</v>
      </c>
      <c r="N3537" s="4" t="s">
        <v>1174</v>
      </c>
      <c r="O3537" s="4" t="s">
        <v>4458</v>
      </c>
      <c r="P3537" s="5" t="e">
        <v>#N/A</v>
      </c>
    </row>
    <row r="3538" spans="1:16" x14ac:dyDescent="0.35">
      <c r="A3538" s="4" t="s">
        <v>1437</v>
      </c>
      <c r="B3538" s="18" t="s">
        <v>11761</v>
      </c>
      <c r="C3538" s="34">
        <f t="shared" si="110"/>
        <v>2.7578408863700609E-5</v>
      </c>
      <c r="D3538" s="35">
        <f t="shared" si="111"/>
        <v>0.96000441254537139</v>
      </c>
      <c r="E3538" s="4" t="s">
        <v>1436</v>
      </c>
      <c r="F3538" s="4" t="s">
        <v>6478</v>
      </c>
      <c r="G3538" s="9">
        <v>4</v>
      </c>
      <c r="H3538" s="4">
        <v>5</v>
      </c>
      <c r="I3538" s="4" t="s">
        <v>3399</v>
      </c>
      <c r="J3538" s="4" t="s">
        <v>6468</v>
      </c>
      <c r="K3538" s="4" t="s">
        <v>969</v>
      </c>
      <c r="L3538" s="4" t="s">
        <v>4564</v>
      </c>
      <c r="M3538" s="4" t="s">
        <v>3648</v>
      </c>
      <c r="N3538" s="4" t="s">
        <v>1018</v>
      </c>
      <c r="O3538" s="4" t="s">
        <v>3759</v>
      </c>
      <c r="P3538" s="5" t="e">
        <v>#N/A</v>
      </c>
    </row>
    <row r="3539" spans="1:16" x14ac:dyDescent="0.35">
      <c r="A3539" s="4" t="s">
        <v>1437</v>
      </c>
      <c r="B3539" s="18" t="s">
        <v>11761</v>
      </c>
      <c r="C3539" s="34">
        <f t="shared" si="110"/>
        <v>2.7578408863700609E-5</v>
      </c>
      <c r="D3539" s="35">
        <f t="shared" si="111"/>
        <v>0.96003199095423508</v>
      </c>
      <c r="E3539" s="4" t="s">
        <v>1436</v>
      </c>
      <c r="F3539" s="4" t="s">
        <v>6482</v>
      </c>
      <c r="G3539" s="9">
        <v>4</v>
      </c>
      <c r="H3539" s="4">
        <v>5</v>
      </c>
      <c r="I3539" s="4" t="s">
        <v>3399</v>
      </c>
      <c r="J3539" s="4" t="s">
        <v>4008</v>
      </c>
      <c r="K3539" s="4" t="s">
        <v>914</v>
      </c>
      <c r="L3539" s="4" t="s">
        <v>4564</v>
      </c>
      <c r="M3539" s="4" t="s">
        <v>3648</v>
      </c>
      <c r="N3539" s="4" t="s">
        <v>943</v>
      </c>
      <c r="O3539" s="4" t="s">
        <v>4026</v>
      </c>
      <c r="P3539" s="5" t="e">
        <v>#N/A</v>
      </c>
    </row>
    <row r="3540" spans="1:16" x14ac:dyDescent="0.35">
      <c r="A3540" s="4" t="s">
        <v>1437</v>
      </c>
      <c r="B3540" s="18" t="s">
        <v>11761</v>
      </c>
      <c r="C3540" s="34">
        <f t="shared" si="110"/>
        <v>2.7578408863700609E-5</v>
      </c>
      <c r="D3540" s="35">
        <f t="shared" si="111"/>
        <v>0.96005956936309877</v>
      </c>
      <c r="E3540" s="4" t="s">
        <v>1436</v>
      </c>
      <c r="F3540" s="4" t="s">
        <v>6517</v>
      </c>
      <c r="G3540" s="9">
        <v>4</v>
      </c>
      <c r="H3540" s="4">
        <v>2</v>
      </c>
      <c r="I3540" s="4" t="s">
        <v>3594</v>
      </c>
      <c r="J3540" s="4" t="s">
        <v>6030</v>
      </c>
      <c r="K3540" s="4" t="s">
        <v>1085</v>
      </c>
      <c r="L3540" s="4" t="s">
        <v>4522</v>
      </c>
      <c r="M3540" s="4" t="s">
        <v>4826</v>
      </c>
      <c r="N3540" s="4" t="s">
        <v>1169</v>
      </c>
      <c r="O3540" s="4" t="s">
        <v>4458</v>
      </c>
      <c r="P3540" s="5" t="e">
        <v>#N/A</v>
      </c>
    </row>
    <row r="3541" spans="1:16" x14ac:dyDescent="0.35">
      <c r="A3541" s="4" t="s">
        <v>1437</v>
      </c>
      <c r="B3541" s="17" t="s">
        <v>11760</v>
      </c>
      <c r="C3541" s="34">
        <f t="shared" si="110"/>
        <v>2.7578408863700609E-5</v>
      </c>
      <c r="D3541" s="35">
        <f t="shared" si="111"/>
        <v>0.96008714777196247</v>
      </c>
      <c r="E3541" s="4" t="s">
        <v>1436</v>
      </c>
      <c r="F3541" s="4" t="s">
        <v>6520</v>
      </c>
      <c r="G3541" s="9">
        <v>4</v>
      </c>
      <c r="H3541" s="4">
        <v>0</v>
      </c>
      <c r="I3541" s="4" t="s">
        <v>3418</v>
      </c>
      <c r="J3541" s="4" t="s">
        <v>4121</v>
      </c>
      <c r="K3541" s="4" t="s">
        <v>934</v>
      </c>
      <c r="L3541" s="4" t="s">
        <v>3731</v>
      </c>
      <c r="M3541" s="4" t="s">
        <v>3444</v>
      </c>
      <c r="N3541" s="4" t="s">
        <v>970</v>
      </c>
      <c r="O3541" s="4" t="s">
        <v>3476</v>
      </c>
      <c r="P3541" s="5" t="e">
        <v>#N/A</v>
      </c>
    </row>
    <row r="3542" spans="1:16" x14ac:dyDescent="0.35">
      <c r="A3542" s="4" t="s">
        <v>1437</v>
      </c>
      <c r="B3542" s="17" t="s">
        <v>11760</v>
      </c>
      <c r="C3542" s="34">
        <f t="shared" si="110"/>
        <v>2.7578408863700609E-5</v>
      </c>
      <c r="D3542" s="35">
        <f t="shared" si="111"/>
        <v>0.96011472618082616</v>
      </c>
      <c r="E3542" s="4" t="s">
        <v>1436</v>
      </c>
      <c r="F3542" s="4" t="s">
        <v>6521</v>
      </c>
      <c r="G3542" s="9">
        <v>4</v>
      </c>
      <c r="H3542" s="4">
        <v>0</v>
      </c>
      <c r="I3542" s="4" t="s">
        <v>4075</v>
      </c>
      <c r="J3542" s="4" t="s">
        <v>4096</v>
      </c>
      <c r="K3542" s="4" t="s">
        <v>981</v>
      </c>
      <c r="L3542" s="4" t="s">
        <v>3939</v>
      </c>
      <c r="M3542" s="4" t="s">
        <v>3614</v>
      </c>
      <c r="N3542" s="4" t="s">
        <v>1034</v>
      </c>
      <c r="O3542" s="4" t="s">
        <v>5486</v>
      </c>
      <c r="P3542" s="5" t="e">
        <v>#N/A</v>
      </c>
    </row>
    <row r="3543" spans="1:16" x14ac:dyDescent="0.35">
      <c r="A3543" s="4" t="s">
        <v>1437</v>
      </c>
      <c r="B3543" s="18" t="s">
        <v>11761</v>
      </c>
      <c r="C3543" s="34">
        <f t="shared" si="110"/>
        <v>2.7578408863700609E-5</v>
      </c>
      <c r="D3543" s="35">
        <f t="shared" si="111"/>
        <v>0.96014230458968985</v>
      </c>
      <c r="E3543" s="4" t="s">
        <v>1436</v>
      </c>
      <c r="F3543" s="4" t="s">
        <v>6531</v>
      </c>
      <c r="G3543" s="9">
        <v>4</v>
      </c>
      <c r="H3543" s="4">
        <v>3</v>
      </c>
      <c r="I3543" s="4" t="s">
        <v>3399</v>
      </c>
      <c r="J3543" s="4" t="s">
        <v>5589</v>
      </c>
      <c r="K3543" s="4" t="s">
        <v>1117</v>
      </c>
      <c r="L3543" s="4" t="s">
        <v>6374</v>
      </c>
      <c r="M3543" s="4" t="s">
        <v>3605</v>
      </c>
      <c r="N3543" s="4" t="s">
        <v>1208</v>
      </c>
      <c r="O3543" s="4" t="s">
        <v>4170</v>
      </c>
      <c r="P3543" s="5" t="e">
        <v>#N/A</v>
      </c>
    </row>
    <row r="3544" spans="1:16" x14ac:dyDescent="0.35">
      <c r="A3544" s="4" t="s">
        <v>1437</v>
      </c>
      <c r="B3544" s="17" t="s">
        <v>11760</v>
      </c>
      <c r="C3544" s="34">
        <f t="shared" si="110"/>
        <v>2.7578408863700609E-5</v>
      </c>
      <c r="D3544" s="35">
        <f t="shared" si="111"/>
        <v>0.96016988299855355</v>
      </c>
      <c r="E3544" s="4" t="s">
        <v>1436</v>
      </c>
      <c r="F3544" s="4" t="s">
        <v>6547</v>
      </c>
      <c r="G3544" s="9">
        <v>4</v>
      </c>
      <c r="H3544" s="4">
        <v>0</v>
      </c>
      <c r="I3544" s="4" t="s">
        <v>3341</v>
      </c>
      <c r="J3544" s="4" t="s">
        <v>4725</v>
      </c>
      <c r="K3544" s="4" t="s">
        <v>994</v>
      </c>
      <c r="L3544" s="4" t="s">
        <v>4024</v>
      </c>
      <c r="M3544" s="4" t="s">
        <v>4733</v>
      </c>
      <c r="N3544" s="4" t="s">
        <v>1052</v>
      </c>
      <c r="O3544" s="4" t="s">
        <v>3825</v>
      </c>
      <c r="P3544" s="5" t="e">
        <v>#N/A</v>
      </c>
    </row>
    <row r="3545" spans="1:16" x14ac:dyDescent="0.35">
      <c r="A3545" s="4" t="s">
        <v>1437</v>
      </c>
      <c r="B3545" s="18" t="s">
        <v>11761</v>
      </c>
      <c r="C3545" s="34">
        <f t="shared" si="110"/>
        <v>2.7578408863700609E-5</v>
      </c>
      <c r="D3545" s="35">
        <f t="shared" si="111"/>
        <v>0.96019746140741724</v>
      </c>
      <c r="E3545" s="4" t="s">
        <v>1436</v>
      </c>
      <c r="F3545" s="4" t="s">
        <v>6553</v>
      </c>
      <c r="G3545" s="9">
        <v>4</v>
      </c>
      <c r="H3545" s="4">
        <v>2</v>
      </c>
      <c r="I3545" s="4" t="s">
        <v>3341</v>
      </c>
      <c r="J3545" s="4" t="s">
        <v>4028</v>
      </c>
      <c r="K3545" s="4" t="s">
        <v>1044</v>
      </c>
      <c r="L3545" s="4" t="s">
        <v>5322</v>
      </c>
      <c r="M3545" s="4" t="s">
        <v>3614</v>
      </c>
      <c r="N3545" s="4" t="s">
        <v>1118</v>
      </c>
      <c r="O3545" s="4" t="s">
        <v>3495</v>
      </c>
      <c r="P3545" s="5" t="e">
        <v>#N/A</v>
      </c>
    </row>
    <row r="3546" spans="1:16" x14ac:dyDescent="0.35">
      <c r="A3546" s="4" t="s">
        <v>1437</v>
      </c>
      <c r="B3546" s="17" t="s">
        <v>11760</v>
      </c>
      <c r="C3546" s="34">
        <f t="shared" si="110"/>
        <v>2.7578408863700609E-5</v>
      </c>
      <c r="D3546" s="35">
        <f t="shared" si="111"/>
        <v>0.96022503981628093</v>
      </c>
      <c r="E3546" s="4" t="s">
        <v>1436</v>
      </c>
      <c r="F3546" s="4" t="s">
        <v>6607</v>
      </c>
      <c r="G3546" s="9">
        <v>4</v>
      </c>
      <c r="H3546" s="4">
        <v>0</v>
      </c>
      <c r="I3546" s="4" t="s">
        <v>3441</v>
      </c>
      <c r="J3546" s="4" t="s">
        <v>4639</v>
      </c>
      <c r="K3546" s="4" t="s">
        <v>950</v>
      </c>
      <c r="L3546" s="4" t="s">
        <v>4488</v>
      </c>
      <c r="M3546" s="4"/>
      <c r="N3546" s="4" t="s">
        <v>992</v>
      </c>
      <c r="O3546" s="4" t="s">
        <v>4641</v>
      </c>
      <c r="P3546" s="5" t="e">
        <v>#N/A</v>
      </c>
    </row>
    <row r="3547" spans="1:16" x14ac:dyDescent="0.35">
      <c r="A3547" s="4" t="s">
        <v>1437</v>
      </c>
      <c r="B3547" s="17" t="s">
        <v>11760</v>
      </c>
      <c r="C3547" s="34">
        <f t="shared" si="110"/>
        <v>2.7578408863700609E-5</v>
      </c>
      <c r="D3547" s="35">
        <f t="shared" si="111"/>
        <v>0.96025261822514463</v>
      </c>
      <c r="E3547" s="4" t="s">
        <v>1436</v>
      </c>
      <c r="F3547" s="4" t="s">
        <v>6621</v>
      </c>
      <c r="G3547" s="9">
        <v>4</v>
      </c>
      <c r="H3547" s="4">
        <v>0</v>
      </c>
      <c r="I3547" s="4" t="s">
        <v>3452</v>
      </c>
      <c r="J3547" s="4" t="s">
        <v>6175</v>
      </c>
      <c r="K3547" s="4" t="s">
        <v>1011</v>
      </c>
      <c r="L3547" s="4" t="s">
        <v>3438</v>
      </c>
      <c r="M3547" s="4" t="s">
        <v>4447</v>
      </c>
      <c r="N3547" s="4" t="s">
        <v>1073</v>
      </c>
      <c r="O3547" s="4" t="s">
        <v>1846</v>
      </c>
      <c r="P3547" s="5" t="e">
        <v>#N/A</v>
      </c>
    </row>
    <row r="3548" spans="1:16" x14ac:dyDescent="0.35">
      <c r="A3548" s="4" t="s">
        <v>1437</v>
      </c>
      <c r="B3548" s="18" t="s">
        <v>11761</v>
      </c>
      <c r="C3548" s="34">
        <f t="shared" si="110"/>
        <v>2.7578408863700609E-5</v>
      </c>
      <c r="D3548" s="35">
        <f t="shared" si="111"/>
        <v>0.96028019663400832</v>
      </c>
      <c r="E3548" s="4" t="s">
        <v>1436</v>
      </c>
      <c r="F3548" s="4" t="s">
        <v>6691</v>
      </c>
      <c r="G3548" s="9">
        <v>4</v>
      </c>
      <c r="H3548" s="4">
        <v>2</v>
      </c>
      <c r="I3548" s="4" t="s">
        <v>3352</v>
      </c>
      <c r="J3548" s="4" t="s">
        <v>3929</v>
      </c>
      <c r="K3548" s="4" t="s">
        <v>930</v>
      </c>
      <c r="L3548" s="4" t="s">
        <v>3907</v>
      </c>
      <c r="M3548" s="4" t="s">
        <v>4142</v>
      </c>
      <c r="N3548" s="4" t="s">
        <v>964</v>
      </c>
      <c r="O3548" s="4" t="s">
        <v>3476</v>
      </c>
      <c r="P3548" s="5" t="e">
        <v>#N/A</v>
      </c>
    </row>
    <row r="3549" spans="1:16" x14ac:dyDescent="0.35">
      <c r="A3549" s="4" t="s">
        <v>1437</v>
      </c>
      <c r="B3549" s="18" t="s">
        <v>11761</v>
      </c>
      <c r="C3549" s="34">
        <f t="shared" si="110"/>
        <v>2.7578408863700609E-5</v>
      </c>
      <c r="D3549" s="35">
        <f t="shared" si="111"/>
        <v>0.96030777504287201</v>
      </c>
      <c r="E3549" s="4" t="s">
        <v>1436</v>
      </c>
      <c r="F3549" s="4" t="s">
        <v>6721</v>
      </c>
      <c r="G3549" s="9">
        <v>4</v>
      </c>
      <c r="H3549" s="4">
        <v>2</v>
      </c>
      <c r="I3549" s="4" t="s">
        <v>3359</v>
      </c>
      <c r="J3549" s="4" t="s">
        <v>6722</v>
      </c>
      <c r="K3549" s="4" t="s">
        <v>909</v>
      </c>
      <c r="L3549" s="4" t="s">
        <v>6715</v>
      </c>
      <c r="M3549" s="4" t="s">
        <v>3605</v>
      </c>
      <c r="N3549" s="4" t="s">
        <v>936</v>
      </c>
      <c r="O3549" s="4" t="s">
        <v>3652</v>
      </c>
      <c r="P3549" s="5" t="e">
        <v>#N/A</v>
      </c>
    </row>
    <row r="3550" spans="1:16" x14ac:dyDescent="0.35">
      <c r="A3550" s="4" t="s">
        <v>1437</v>
      </c>
      <c r="B3550" s="18" t="s">
        <v>11761</v>
      </c>
      <c r="C3550" s="34">
        <f t="shared" si="110"/>
        <v>2.7578408863700609E-5</v>
      </c>
      <c r="D3550" s="35">
        <f t="shared" si="111"/>
        <v>0.96033535345173571</v>
      </c>
      <c r="E3550" s="4" t="s">
        <v>1436</v>
      </c>
      <c r="F3550" s="4" t="s">
        <v>6741</v>
      </c>
      <c r="G3550" s="9">
        <v>4</v>
      </c>
      <c r="H3550" s="4">
        <v>2</v>
      </c>
      <c r="I3550" s="4" t="s">
        <v>3341</v>
      </c>
      <c r="J3550" s="4" t="s">
        <v>5366</v>
      </c>
      <c r="K3550" s="4" t="s">
        <v>1034</v>
      </c>
      <c r="L3550" s="4" t="s">
        <v>3907</v>
      </c>
      <c r="M3550" s="4" t="s">
        <v>3648</v>
      </c>
      <c r="N3550" s="4" t="s">
        <v>1104</v>
      </c>
      <c r="O3550" s="4" t="s">
        <v>3426</v>
      </c>
      <c r="P3550" s="5" t="e">
        <v>#N/A</v>
      </c>
    </row>
    <row r="3551" spans="1:16" x14ac:dyDescent="0.35">
      <c r="A3551" s="4" t="s">
        <v>1437</v>
      </c>
      <c r="B3551" s="17" t="s">
        <v>11760</v>
      </c>
      <c r="C3551" s="34">
        <f t="shared" si="110"/>
        <v>2.7578408863700609E-5</v>
      </c>
      <c r="D3551" s="35">
        <f t="shared" si="111"/>
        <v>0.9603629318605994</v>
      </c>
      <c r="E3551" s="4" t="s">
        <v>1436</v>
      </c>
      <c r="F3551" s="4" t="s">
        <v>6793</v>
      </c>
      <c r="G3551" s="9">
        <v>4</v>
      </c>
      <c r="H3551" s="4">
        <v>0</v>
      </c>
      <c r="I3551" s="4" t="s">
        <v>4075</v>
      </c>
      <c r="J3551" s="4" t="s">
        <v>4086</v>
      </c>
      <c r="K3551" s="4" t="s">
        <v>1044</v>
      </c>
      <c r="L3551" s="4" t="s">
        <v>4025</v>
      </c>
      <c r="M3551" s="4" t="s">
        <v>3354</v>
      </c>
      <c r="N3551" s="4" t="s">
        <v>1118</v>
      </c>
      <c r="O3551" s="4" t="s">
        <v>4084</v>
      </c>
      <c r="P3551" s="5" t="e">
        <v>#N/A</v>
      </c>
    </row>
    <row r="3552" spans="1:16" x14ac:dyDescent="0.35">
      <c r="A3552" s="4" t="s">
        <v>1437</v>
      </c>
      <c r="B3552" s="18" t="s">
        <v>11761</v>
      </c>
      <c r="C3552" s="34">
        <f t="shared" si="110"/>
        <v>2.7578408863700609E-5</v>
      </c>
      <c r="D3552" s="35">
        <f t="shared" si="111"/>
        <v>0.96039051026946309</v>
      </c>
      <c r="E3552" s="4" t="s">
        <v>1436</v>
      </c>
      <c r="F3552" s="4" t="s">
        <v>6816</v>
      </c>
      <c r="G3552" s="9">
        <v>4</v>
      </c>
      <c r="H3552" s="4">
        <v>4</v>
      </c>
      <c r="I3552" s="4" t="s">
        <v>3359</v>
      </c>
      <c r="J3552" s="4" t="s">
        <v>6722</v>
      </c>
      <c r="K3552" s="4" t="s">
        <v>959</v>
      </c>
      <c r="L3552" s="4" t="s">
        <v>6715</v>
      </c>
      <c r="M3552" s="4" t="s">
        <v>3605</v>
      </c>
      <c r="N3552" s="4" t="s">
        <v>1004</v>
      </c>
      <c r="O3552" s="4" t="s">
        <v>3363</v>
      </c>
      <c r="P3552" s="5" t="e">
        <v>#N/A</v>
      </c>
    </row>
    <row r="3553" spans="1:16" x14ac:dyDescent="0.35">
      <c r="A3553" s="4" t="s">
        <v>1437</v>
      </c>
      <c r="B3553" s="18" t="s">
        <v>11761</v>
      </c>
      <c r="C3553" s="34">
        <f t="shared" si="110"/>
        <v>2.7578408863700609E-5</v>
      </c>
      <c r="D3553" s="35">
        <f t="shared" si="111"/>
        <v>0.96041808867832679</v>
      </c>
      <c r="E3553" s="4" t="s">
        <v>1436</v>
      </c>
      <c r="F3553" s="4" t="s">
        <v>6823</v>
      </c>
      <c r="G3553" s="9">
        <v>4</v>
      </c>
      <c r="H3553" s="4">
        <v>4</v>
      </c>
      <c r="I3553" s="4" t="s">
        <v>3341</v>
      </c>
      <c r="J3553" s="4" t="s">
        <v>3583</v>
      </c>
      <c r="K3553" s="4" t="s">
        <v>1034</v>
      </c>
      <c r="L3553" s="4" t="s">
        <v>3731</v>
      </c>
      <c r="M3553" s="4" t="s">
        <v>4726</v>
      </c>
      <c r="N3553" s="4" t="s">
        <v>1104</v>
      </c>
      <c r="O3553" s="4" t="s">
        <v>3426</v>
      </c>
      <c r="P3553" s="5" t="e">
        <v>#N/A</v>
      </c>
    </row>
    <row r="3554" spans="1:16" x14ac:dyDescent="0.35">
      <c r="A3554" s="4" t="s">
        <v>1437</v>
      </c>
      <c r="B3554" s="18" t="s">
        <v>11761</v>
      </c>
      <c r="C3554" s="34">
        <f t="shared" si="110"/>
        <v>2.7578408863700609E-5</v>
      </c>
      <c r="D3554" s="35">
        <f t="shared" si="111"/>
        <v>0.96044566708719048</v>
      </c>
      <c r="E3554" s="4" t="s">
        <v>1436</v>
      </c>
      <c r="F3554" s="4" t="s">
        <v>6824</v>
      </c>
      <c r="G3554" s="9">
        <v>4</v>
      </c>
      <c r="H3554" s="4">
        <v>2</v>
      </c>
      <c r="I3554" s="4" t="s">
        <v>3341</v>
      </c>
      <c r="J3554" s="4" t="s">
        <v>3583</v>
      </c>
      <c r="K3554" s="4" t="s">
        <v>1093</v>
      </c>
      <c r="L3554" s="4" t="s">
        <v>3731</v>
      </c>
      <c r="M3554" s="4" t="s">
        <v>4726</v>
      </c>
      <c r="N3554" s="4" t="s">
        <v>1179</v>
      </c>
      <c r="O3554" s="4" t="s">
        <v>6241</v>
      </c>
      <c r="P3554" s="5" t="e">
        <v>#N/A</v>
      </c>
    </row>
    <row r="3555" spans="1:16" x14ac:dyDescent="0.35">
      <c r="A3555" s="4" t="s">
        <v>1437</v>
      </c>
      <c r="B3555" s="17" t="s">
        <v>11760</v>
      </c>
      <c r="C3555" s="34">
        <f t="shared" si="110"/>
        <v>2.7578408863700609E-5</v>
      </c>
      <c r="D3555" s="35">
        <f t="shared" si="111"/>
        <v>0.96047324549605417</v>
      </c>
      <c r="E3555" s="4" t="s">
        <v>1436</v>
      </c>
      <c r="F3555" s="4" t="s">
        <v>6865</v>
      </c>
      <c r="G3555" s="9">
        <v>4</v>
      </c>
      <c r="H3555" s="4">
        <v>0</v>
      </c>
      <c r="I3555" s="4" t="s">
        <v>3746</v>
      </c>
      <c r="J3555" s="4" t="s">
        <v>4559</v>
      </c>
      <c r="K3555" s="4" t="s">
        <v>922</v>
      </c>
      <c r="L3555" s="4" t="s">
        <v>4654</v>
      </c>
      <c r="M3555" s="4" t="s">
        <v>3806</v>
      </c>
      <c r="N3555" s="4" t="s">
        <v>954</v>
      </c>
      <c r="O3555" s="4" t="s">
        <v>3422</v>
      </c>
      <c r="P3555" s="5" t="e">
        <v>#N/A</v>
      </c>
    </row>
    <row r="3556" spans="1:16" x14ac:dyDescent="0.35">
      <c r="A3556" s="4" t="s">
        <v>1437</v>
      </c>
      <c r="B3556" s="17" t="s">
        <v>11760</v>
      </c>
      <c r="C3556" s="34">
        <f t="shared" si="110"/>
        <v>2.7578408863700609E-5</v>
      </c>
      <c r="D3556" s="35">
        <f t="shared" si="111"/>
        <v>0.96050082390491787</v>
      </c>
      <c r="E3556" s="4" t="s">
        <v>1436</v>
      </c>
      <c r="F3556" s="4" t="s">
        <v>6876</v>
      </c>
      <c r="G3556" s="9">
        <v>4</v>
      </c>
      <c r="H3556" s="4">
        <v>0</v>
      </c>
      <c r="I3556" s="4" t="s">
        <v>3519</v>
      </c>
      <c r="J3556" s="4" t="s">
        <v>4451</v>
      </c>
      <c r="K3556" s="4" t="s">
        <v>954</v>
      </c>
      <c r="L3556" s="4" t="s">
        <v>3585</v>
      </c>
      <c r="M3556" s="4" t="s">
        <v>3988</v>
      </c>
      <c r="N3556" s="4" t="s">
        <v>997</v>
      </c>
      <c r="O3556" s="4" t="s">
        <v>3581</v>
      </c>
      <c r="P3556" s="5" t="e">
        <v>#N/A</v>
      </c>
    </row>
    <row r="3557" spans="1:16" x14ac:dyDescent="0.35">
      <c r="A3557" s="4" t="s">
        <v>1437</v>
      </c>
      <c r="B3557" s="17" t="s">
        <v>11760</v>
      </c>
      <c r="C3557" s="34">
        <f t="shared" si="110"/>
        <v>2.7578408863700609E-5</v>
      </c>
      <c r="D3557" s="35">
        <f t="shared" si="111"/>
        <v>0.96052840231378156</v>
      </c>
      <c r="E3557" s="4" t="s">
        <v>1436</v>
      </c>
      <c r="F3557" s="4" t="s">
        <v>6878</v>
      </c>
      <c r="G3557" s="9">
        <v>4</v>
      </c>
      <c r="H3557" s="4">
        <v>0</v>
      </c>
      <c r="I3557" s="4" t="s">
        <v>3359</v>
      </c>
      <c r="J3557" s="4" t="s">
        <v>4795</v>
      </c>
      <c r="K3557" s="4" t="s">
        <v>952</v>
      </c>
      <c r="L3557" s="4" t="s">
        <v>4029</v>
      </c>
      <c r="M3557" s="4" t="s">
        <v>4797</v>
      </c>
      <c r="N3557" s="4" t="s">
        <v>994</v>
      </c>
      <c r="O3557" s="4" t="s">
        <v>3363</v>
      </c>
      <c r="P3557" s="5" t="e">
        <v>#N/A</v>
      </c>
    </row>
    <row r="3558" spans="1:16" x14ac:dyDescent="0.35">
      <c r="A3558" s="4" t="s">
        <v>1437</v>
      </c>
      <c r="B3558" s="18" t="s">
        <v>11761</v>
      </c>
      <c r="C3558" s="34">
        <f t="shared" si="110"/>
        <v>2.7578408863700609E-5</v>
      </c>
      <c r="D3558" s="35">
        <f t="shared" si="111"/>
        <v>0.96055598072264525</v>
      </c>
      <c r="E3558" s="4" t="s">
        <v>1436</v>
      </c>
      <c r="F3558" s="4" t="s">
        <v>6894</v>
      </c>
      <c r="G3558" s="9">
        <v>4</v>
      </c>
      <c r="H3558" s="4">
        <v>2</v>
      </c>
      <c r="I3558" s="4" t="s">
        <v>3352</v>
      </c>
      <c r="J3558" s="4" t="s">
        <v>3906</v>
      </c>
      <c r="K3558" s="4" t="s">
        <v>952</v>
      </c>
      <c r="L3558" s="4" t="s">
        <v>3810</v>
      </c>
      <c r="M3558" s="4" t="s">
        <v>4142</v>
      </c>
      <c r="N3558" s="4" t="s">
        <v>994</v>
      </c>
      <c r="O3558" s="4" t="s">
        <v>5515</v>
      </c>
      <c r="P3558" s="5" t="e">
        <v>#N/A</v>
      </c>
    </row>
    <row r="3559" spans="1:16" x14ac:dyDescent="0.35">
      <c r="A3559" s="4" t="s">
        <v>1437</v>
      </c>
      <c r="B3559" s="18" t="s">
        <v>11761</v>
      </c>
      <c r="C3559" s="34">
        <f t="shared" si="110"/>
        <v>2.7578408863700609E-5</v>
      </c>
      <c r="D3559" s="35">
        <f t="shared" si="111"/>
        <v>0.96058355913150895</v>
      </c>
      <c r="E3559" s="4" t="s">
        <v>1436</v>
      </c>
      <c r="F3559" s="4" t="s">
        <v>6952</v>
      </c>
      <c r="G3559" s="9">
        <v>4</v>
      </c>
      <c r="H3559" s="4">
        <v>2</v>
      </c>
      <c r="I3559" s="4" t="s">
        <v>3341</v>
      </c>
      <c r="J3559" s="4" t="s">
        <v>4028</v>
      </c>
      <c r="K3559" s="4" t="s">
        <v>1034</v>
      </c>
      <c r="L3559" s="4" t="s">
        <v>3766</v>
      </c>
      <c r="M3559" s="4" t="s">
        <v>4029</v>
      </c>
      <c r="N3559" s="4" t="s">
        <v>1104</v>
      </c>
      <c r="O3559" s="4" t="s">
        <v>3426</v>
      </c>
      <c r="P3559" s="5" t="e">
        <v>#N/A</v>
      </c>
    </row>
    <row r="3560" spans="1:16" x14ac:dyDescent="0.35">
      <c r="A3560" s="4" t="s">
        <v>1437</v>
      </c>
      <c r="B3560" s="18" t="s">
        <v>11761</v>
      </c>
      <c r="C3560" s="34">
        <f t="shared" si="110"/>
        <v>2.7578408863700609E-5</v>
      </c>
      <c r="D3560" s="35">
        <f t="shared" si="111"/>
        <v>0.96061113754037264</v>
      </c>
      <c r="E3560" s="4" t="s">
        <v>1436</v>
      </c>
      <c r="F3560" s="4" t="s">
        <v>6957</v>
      </c>
      <c r="G3560" s="9">
        <v>4</v>
      </c>
      <c r="H3560" s="4">
        <v>2</v>
      </c>
      <c r="I3560" s="4" t="s">
        <v>3341</v>
      </c>
      <c r="J3560" s="4" t="s">
        <v>3765</v>
      </c>
      <c r="K3560" s="4" t="s">
        <v>1034</v>
      </c>
      <c r="L3560" s="4" t="s">
        <v>3766</v>
      </c>
      <c r="M3560" s="4" t="s">
        <v>3767</v>
      </c>
      <c r="N3560" s="4" t="s">
        <v>1104</v>
      </c>
      <c r="O3560" s="4" t="s">
        <v>3426</v>
      </c>
      <c r="P3560" s="5" t="e">
        <v>#N/A</v>
      </c>
    </row>
    <row r="3561" spans="1:16" x14ac:dyDescent="0.35">
      <c r="A3561" s="4" t="s">
        <v>1437</v>
      </c>
      <c r="B3561" s="18" t="s">
        <v>11761</v>
      </c>
      <c r="C3561" s="34">
        <f t="shared" si="110"/>
        <v>2.7578408863700609E-5</v>
      </c>
      <c r="D3561" s="35">
        <f t="shared" si="111"/>
        <v>0.96063871594923633</v>
      </c>
      <c r="E3561" s="4" t="s">
        <v>1436</v>
      </c>
      <c r="F3561" s="4" t="s">
        <v>6966</v>
      </c>
      <c r="G3561" s="9">
        <v>4</v>
      </c>
      <c r="H3561" s="4">
        <v>2</v>
      </c>
      <c r="I3561" s="4" t="s">
        <v>3341</v>
      </c>
      <c r="J3561" s="4" t="s">
        <v>6771</v>
      </c>
      <c r="K3561" s="4" t="s">
        <v>924</v>
      </c>
      <c r="L3561" s="4" t="s">
        <v>3907</v>
      </c>
      <c r="M3561" s="4" t="s">
        <v>3614</v>
      </c>
      <c r="N3561" s="4" t="s">
        <v>956</v>
      </c>
      <c r="O3561" s="4" t="s">
        <v>6189</v>
      </c>
      <c r="P3561" s="5" t="e">
        <v>#N/A</v>
      </c>
    </row>
    <row r="3562" spans="1:16" x14ac:dyDescent="0.35">
      <c r="A3562" s="4" t="s">
        <v>1437</v>
      </c>
      <c r="B3562" s="18" t="s">
        <v>11761</v>
      </c>
      <c r="C3562" s="34">
        <f t="shared" si="110"/>
        <v>2.7578408863700609E-5</v>
      </c>
      <c r="D3562" s="35">
        <f t="shared" si="111"/>
        <v>0.96066629435810003</v>
      </c>
      <c r="E3562" s="4" t="s">
        <v>1436</v>
      </c>
      <c r="F3562" s="4" t="s">
        <v>6972</v>
      </c>
      <c r="G3562" s="9">
        <v>4</v>
      </c>
      <c r="H3562" s="4">
        <v>2</v>
      </c>
      <c r="I3562" s="4" t="s">
        <v>3341</v>
      </c>
      <c r="J3562" s="4" t="s">
        <v>5823</v>
      </c>
      <c r="K3562" s="4" t="s">
        <v>1044</v>
      </c>
      <c r="L3562" s="4" t="s">
        <v>3810</v>
      </c>
      <c r="M3562" s="4" t="s">
        <v>3714</v>
      </c>
      <c r="N3562" s="4" t="s">
        <v>1118</v>
      </c>
      <c r="O3562" s="4" t="s">
        <v>3495</v>
      </c>
      <c r="P3562" s="5" t="e">
        <v>#N/A</v>
      </c>
    </row>
    <row r="3563" spans="1:16" x14ac:dyDescent="0.35">
      <c r="A3563" s="4" t="s">
        <v>1437</v>
      </c>
      <c r="B3563" s="18" t="s">
        <v>11761</v>
      </c>
      <c r="C3563" s="34">
        <f t="shared" si="110"/>
        <v>2.7578408863700609E-5</v>
      </c>
      <c r="D3563" s="35">
        <f t="shared" si="111"/>
        <v>0.96069387276696372</v>
      </c>
      <c r="E3563" s="4" t="s">
        <v>1436</v>
      </c>
      <c r="F3563" s="4" t="s">
        <v>6978</v>
      </c>
      <c r="G3563" s="9">
        <v>4</v>
      </c>
      <c r="H3563" s="4">
        <v>3</v>
      </c>
      <c r="I3563" s="4" t="s">
        <v>3399</v>
      </c>
      <c r="J3563" s="4" t="s">
        <v>4789</v>
      </c>
      <c r="K3563" s="4" t="s">
        <v>984</v>
      </c>
      <c r="L3563" s="4" t="s">
        <v>3766</v>
      </c>
      <c r="M3563" s="4" t="s">
        <v>4790</v>
      </c>
      <c r="N3563" s="4" t="s">
        <v>1038</v>
      </c>
      <c r="O3563" s="4" t="s">
        <v>2062</v>
      </c>
      <c r="P3563" s="5" t="e">
        <v>#N/A</v>
      </c>
    </row>
    <row r="3564" spans="1:16" x14ac:dyDescent="0.35">
      <c r="A3564" s="4" t="s">
        <v>1437</v>
      </c>
      <c r="B3564" s="18" t="s">
        <v>11761</v>
      </c>
      <c r="C3564" s="34">
        <f t="shared" si="110"/>
        <v>2.7578408863700609E-5</v>
      </c>
      <c r="D3564" s="35">
        <f t="shared" si="111"/>
        <v>0.96072145117582741</v>
      </c>
      <c r="E3564" s="4" t="s">
        <v>1436</v>
      </c>
      <c r="F3564" s="4" t="s">
        <v>7006</v>
      </c>
      <c r="G3564" s="9">
        <v>4</v>
      </c>
      <c r="H3564" s="4">
        <v>3</v>
      </c>
      <c r="I3564" s="4" t="s">
        <v>3399</v>
      </c>
      <c r="J3564" s="4" t="s">
        <v>5396</v>
      </c>
      <c r="K3564" s="4" t="s">
        <v>1206</v>
      </c>
      <c r="L3564" s="4" t="s">
        <v>5424</v>
      </c>
      <c r="M3564" s="4" t="s">
        <v>3762</v>
      </c>
      <c r="N3564" s="4" t="s">
        <v>1298</v>
      </c>
      <c r="O3564" s="4" t="s">
        <v>4395</v>
      </c>
      <c r="P3564" s="5" t="e">
        <v>#N/A</v>
      </c>
    </row>
    <row r="3565" spans="1:16" x14ac:dyDescent="0.35">
      <c r="A3565" s="4" t="s">
        <v>1437</v>
      </c>
      <c r="B3565" s="18" t="s">
        <v>11761</v>
      </c>
      <c r="C3565" s="34">
        <f t="shared" si="110"/>
        <v>2.7578408863700609E-5</v>
      </c>
      <c r="D3565" s="35">
        <f t="shared" si="111"/>
        <v>0.96074902958469111</v>
      </c>
      <c r="E3565" s="4" t="s">
        <v>1436</v>
      </c>
      <c r="F3565" s="4" t="s">
        <v>7007</v>
      </c>
      <c r="G3565" s="9">
        <v>4</v>
      </c>
      <c r="H3565" s="4">
        <v>3</v>
      </c>
      <c r="I3565" s="4" t="s">
        <v>3399</v>
      </c>
      <c r="J3565" s="4" t="s">
        <v>5396</v>
      </c>
      <c r="K3565" s="4" t="s">
        <v>1004</v>
      </c>
      <c r="L3565" s="4" t="s">
        <v>5424</v>
      </c>
      <c r="M3565" s="4" t="s">
        <v>3762</v>
      </c>
      <c r="N3565" s="4" t="s">
        <v>1064</v>
      </c>
      <c r="O3565" s="4" t="s">
        <v>3426</v>
      </c>
      <c r="P3565" s="5" t="e">
        <v>#N/A</v>
      </c>
    </row>
    <row r="3566" spans="1:16" x14ac:dyDescent="0.35">
      <c r="A3566" s="4" t="s">
        <v>1437</v>
      </c>
      <c r="B3566" s="18" t="s">
        <v>11761</v>
      </c>
      <c r="C3566" s="34">
        <f t="shared" si="110"/>
        <v>2.7578408863700609E-5</v>
      </c>
      <c r="D3566" s="35">
        <f t="shared" si="111"/>
        <v>0.9607766079935548</v>
      </c>
      <c r="E3566" s="4" t="s">
        <v>1436</v>
      </c>
      <c r="F3566" s="4" t="s">
        <v>7037</v>
      </c>
      <c r="G3566" s="9">
        <v>4</v>
      </c>
      <c r="H3566" s="4">
        <v>2</v>
      </c>
      <c r="I3566" s="4" t="s">
        <v>3359</v>
      </c>
      <c r="J3566" s="4" t="s">
        <v>7035</v>
      </c>
      <c r="K3566" s="4" t="s">
        <v>989</v>
      </c>
      <c r="L3566" s="4" t="s">
        <v>4273</v>
      </c>
      <c r="M3566" s="4" t="s">
        <v>3421</v>
      </c>
      <c r="N3566" s="4" t="s">
        <v>1044</v>
      </c>
      <c r="O3566" s="4" t="s">
        <v>1846</v>
      </c>
      <c r="P3566" s="5" t="s">
        <v>11792</v>
      </c>
    </row>
    <row r="3567" spans="1:16" x14ac:dyDescent="0.35">
      <c r="A3567" s="4" t="s">
        <v>1437</v>
      </c>
      <c r="B3567" s="18" t="s">
        <v>11761</v>
      </c>
      <c r="C3567" s="34">
        <f t="shared" si="110"/>
        <v>2.7578408863700609E-5</v>
      </c>
      <c r="D3567" s="35">
        <f t="shared" si="111"/>
        <v>0.96080418640241849</v>
      </c>
      <c r="E3567" s="4" t="s">
        <v>1436</v>
      </c>
      <c r="F3567" s="4" t="s">
        <v>7056</v>
      </c>
      <c r="G3567" s="9">
        <v>4</v>
      </c>
      <c r="H3567" s="4">
        <v>2</v>
      </c>
      <c r="I3567" s="4" t="s">
        <v>3594</v>
      </c>
      <c r="J3567" s="4" t="s">
        <v>5370</v>
      </c>
      <c r="K3567" s="4" t="s">
        <v>989</v>
      </c>
      <c r="L3567" s="4" t="s">
        <v>4826</v>
      </c>
      <c r="M3567" s="4" t="s">
        <v>3619</v>
      </c>
      <c r="N3567" s="4" t="s">
        <v>1045</v>
      </c>
      <c r="O3567" s="4" t="s">
        <v>1846</v>
      </c>
      <c r="P3567" s="5" t="e">
        <v>#N/A</v>
      </c>
    </row>
    <row r="3568" spans="1:16" x14ac:dyDescent="0.35">
      <c r="A3568" s="4" t="s">
        <v>1437</v>
      </c>
      <c r="B3568" s="18" t="s">
        <v>11761</v>
      </c>
      <c r="C3568" s="34">
        <f t="shared" si="110"/>
        <v>2.7578408863700609E-5</v>
      </c>
      <c r="D3568" s="35">
        <f t="shared" si="111"/>
        <v>0.96083176481128219</v>
      </c>
      <c r="E3568" s="4" t="s">
        <v>1436</v>
      </c>
      <c r="F3568" s="4" t="s">
        <v>7071</v>
      </c>
      <c r="G3568" s="9">
        <v>4</v>
      </c>
      <c r="H3568" s="4">
        <v>2</v>
      </c>
      <c r="I3568" s="4" t="s">
        <v>3359</v>
      </c>
      <c r="J3568" s="4" t="s">
        <v>5694</v>
      </c>
      <c r="K3568" s="4" t="s">
        <v>984</v>
      </c>
      <c r="L3568" s="4" t="s">
        <v>4447</v>
      </c>
      <c r="M3568" s="4" t="s">
        <v>3655</v>
      </c>
      <c r="N3568" s="4" t="s">
        <v>1038</v>
      </c>
      <c r="O3568" s="4" t="s">
        <v>1846</v>
      </c>
      <c r="P3568" s="5" t="e">
        <v>#N/A</v>
      </c>
    </row>
    <row r="3569" spans="1:16" x14ac:dyDescent="0.35">
      <c r="A3569" s="4" t="s">
        <v>1437</v>
      </c>
      <c r="B3569" s="17" t="s">
        <v>11760</v>
      </c>
      <c r="C3569" s="34">
        <f t="shared" si="110"/>
        <v>2.7578408863700609E-5</v>
      </c>
      <c r="D3569" s="35">
        <f t="shared" si="111"/>
        <v>0.96085934322014588</v>
      </c>
      <c r="E3569" s="4" t="s">
        <v>1436</v>
      </c>
      <c r="F3569" s="4" t="s">
        <v>7118</v>
      </c>
      <c r="G3569" s="9">
        <v>4</v>
      </c>
      <c r="H3569" s="4">
        <v>0</v>
      </c>
      <c r="I3569" s="4" t="s">
        <v>3832</v>
      </c>
      <c r="J3569" s="4" t="s">
        <v>4118</v>
      </c>
      <c r="K3569" s="4" t="s">
        <v>964</v>
      </c>
      <c r="L3569" s="4" t="s">
        <v>5585</v>
      </c>
      <c r="M3569" s="4"/>
      <c r="N3569" s="4" t="s">
        <v>1011</v>
      </c>
      <c r="O3569" s="4" t="s">
        <v>5978</v>
      </c>
      <c r="P3569" s="5" t="e">
        <v>#N/A</v>
      </c>
    </row>
    <row r="3570" spans="1:16" x14ac:dyDescent="0.35">
      <c r="A3570" s="4" t="s">
        <v>1437</v>
      </c>
      <c r="B3570" s="18" t="s">
        <v>11761</v>
      </c>
      <c r="C3570" s="34">
        <f t="shared" si="110"/>
        <v>2.7578408863700609E-5</v>
      </c>
      <c r="D3570" s="35">
        <f t="shared" si="111"/>
        <v>0.96088692162900957</v>
      </c>
      <c r="E3570" s="4" t="s">
        <v>1436</v>
      </c>
      <c r="F3570" s="4" t="s">
        <v>7172</v>
      </c>
      <c r="G3570" s="9">
        <v>4</v>
      </c>
      <c r="H3570" s="4">
        <v>2</v>
      </c>
      <c r="I3570" s="4" t="s">
        <v>3359</v>
      </c>
      <c r="J3570" s="4" t="s">
        <v>5550</v>
      </c>
      <c r="K3570" s="4" t="s">
        <v>954</v>
      </c>
      <c r="L3570" s="4" t="s">
        <v>4839</v>
      </c>
      <c r="M3570" s="4" t="s">
        <v>3494</v>
      </c>
      <c r="N3570" s="4" t="s">
        <v>997</v>
      </c>
      <c r="O3570" s="4" t="s">
        <v>2254</v>
      </c>
      <c r="P3570" s="5" t="e">
        <v>#N/A</v>
      </c>
    </row>
    <row r="3571" spans="1:16" x14ac:dyDescent="0.35">
      <c r="A3571" s="4" t="s">
        <v>1437</v>
      </c>
      <c r="B3571" s="18" t="s">
        <v>11761</v>
      </c>
      <c r="C3571" s="34">
        <f t="shared" si="110"/>
        <v>2.7578408863700609E-5</v>
      </c>
      <c r="D3571" s="35">
        <f t="shared" si="111"/>
        <v>0.96091450003787326</v>
      </c>
      <c r="E3571" s="4" t="s">
        <v>1436</v>
      </c>
      <c r="F3571" s="4" t="s">
        <v>7173</v>
      </c>
      <c r="G3571" s="9">
        <v>4</v>
      </c>
      <c r="H3571" s="4">
        <v>3</v>
      </c>
      <c r="I3571" s="4" t="s">
        <v>3399</v>
      </c>
      <c r="J3571" s="4" t="s">
        <v>5589</v>
      </c>
      <c r="K3571" s="4" t="s">
        <v>1049</v>
      </c>
      <c r="L3571" s="4" t="s">
        <v>3824</v>
      </c>
      <c r="M3571" s="4" t="s">
        <v>3605</v>
      </c>
      <c r="N3571" s="4" t="s">
        <v>1122</v>
      </c>
      <c r="O3571" s="4" t="s">
        <v>3753</v>
      </c>
      <c r="P3571" s="5" t="e">
        <v>#N/A</v>
      </c>
    </row>
    <row r="3572" spans="1:16" x14ac:dyDescent="0.35">
      <c r="A3572" s="4" t="s">
        <v>1437</v>
      </c>
      <c r="B3572" s="18" t="s">
        <v>11761</v>
      </c>
      <c r="C3572" s="34">
        <f t="shared" si="110"/>
        <v>2.7578408863700609E-5</v>
      </c>
      <c r="D3572" s="35">
        <f t="shared" si="111"/>
        <v>0.96094207844673696</v>
      </c>
      <c r="E3572" s="4" t="s">
        <v>1436</v>
      </c>
      <c r="F3572" s="4" t="s">
        <v>7177</v>
      </c>
      <c r="G3572" s="9">
        <v>4</v>
      </c>
      <c r="H3572" s="4">
        <v>2</v>
      </c>
      <c r="I3572" s="4" t="s">
        <v>3399</v>
      </c>
      <c r="J3572" s="4" t="s">
        <v>4194</v>
      </c>
      <c r="K3572" s="4" t="s">
        <v>919</v>
      </c>
      <c r="L3572" s="4" t="s">
        <v>4512</v>
      </c>
      <c r="M3572" s="4"/>
      <c r="N3572" s="4" t="s">
        <v>950</v>
      </c>
      <c r="O3572" s="4" t="s">
        <v>4026</v>
      </c>
      <c r="P3572" s="5" t="e">
        <v>#N/A</v>
      </c>
    </row>
    <row r="3573" spans="1:16" x14ac:dyDescent="0.35">
      <c r="A3573" s="4" t="s">
        <v>1437</v>
      </c>
      <c r="B3573" s="17" t="s">
        <v>11760</v>
      </c>
      <c r="C3573" s="34">
        <f t="shared" si="110"/>
        <v>2.7578408863700609E-5</v>
      </c>
      <c r="D3573" s="35">
        <f t="shared" si="111"/>
        <v>0.96096965685560065</v>
      </c>
      <c r="E3573" s="4" t="s">
        <v>1436</v>
      </c>
      <c r="F3573" s="4" t="s">
        <v>7252</v>
      </c>
      <c r="G3573" s="9">
        <v>4</v>
      </c>
      <c r="H3573" s="4">
        <v>0</v>
      </c>
      <c r="I3573" s="4" t="s">
        <v>3594</v>
      </c>
      <c r="J3573" s="4" t="s">
        <v>4987</v>
      </c>
      <c r="K3573" s="4" t="s">
        <v>974</v>
      </c>
      <c r="L3573" s="4" t="s">
        <v>4988</v>
      </c>
      <c r="M3573" s="4" t="s">
        <v>4251</v>
      </c>
      <c r="N3573" s="4" t="s">
        <v>1024</v>
      </c>
      <c r="O3573" s="4" t="s">
        <v>4236</v>
      </c>
      <c r="P3573" s="5" t="e">
        <v>#N/A</v>
      </c>
    </row>
    <row r="3574" spans="1:16" x14ac:dyDescent="0.35">
      <c r="A3574" s="4" t="s">
        <v>1437</v>
      </c>
      <c r="B3574" s="18" t="s">
        <v>11761</v>
      </c>
      <c r="C3574" s="34">
        <f t="shared" si="110"/>
        <v>2.7578408863700609E-5</v>
      </c>
      <c r="D3574" s="35">
        <f t="shared" si="111"/>
        <v>0.96099723526446434</v>
      </c>
      <c r="E3574" s="4" t="s">
        <v>1436</v>
      </c>
      <c r="F3574" s="4" t="s">
        <v>7258</v>
      </c>
      <c r="G3574" s="9">
        <v>4</v>
      </c>
      <c r="H3574" s="4">
        <v>3</v>
      </c>
      <c r="I3574" s="4" t="s">
        <v>3399</v>
      </c>
      <c r="J3574" s="4" t="s">
        <v>4175</v>
      </c>
      <c r="K3574" s="4" t="s">
        <v>1049</v>
      </c>
      <c r="L3574" s="4" t="s">
        <v>4726</v>
      </c>
      <c r="M3574" s="4" t="s">
        <v>4179</v>
      </c>
      <c r="N3574" s="4" t="s">
        <v>1122</v>
      </c>
      <c r="O3574" s="4" t="s">
        <v>3753</v>
      </c>
      <c r="P3574" s="5" t="e">
        <v>#N/A</v>
      </c>
    </row>
    <row r="3575" spans="1:16" x14ac:dyDescent="0.35">
      <c r="A3575" s="4" t="s">
        <v>1437</v>
      </c>
      <c r="B3575" s="18" t="s">
        <v>11761</v>
      </c>
      <c r="C3575" s="34">
        <f t="shared" si="110"/>
        <v>2.7578408863700609E-5</v>
      </c>
      <c r="D3575" s="35">
        <f t="shared" si="111"/>
        <v>0.96102481367332804</v>
      </c>
      <c r="E3575" s="4" t="s">
        <v>1436</v>
      </c>
      <c r="F3575" s="4" t="s">
        <v>7299</v>
      </c>
      <c r="G3575" s="9">
        <v>4</v>
      </c>
      <c r="H3575" s="4">
        <v>2</v>
      </c>
      <c r="I3575" s="4" t="s">
        <v>3341</v>
      </c>
      <c r="J3575" s="4" t="s">
        <v>6452</v>
      </c>
      <c r="K3575" s="4" t="s">
        <v>1014</v>
      </c>
      <c r="L3575" s="4" t="s">
        <v>3805</v>
      </c>
      <c r="M3575" s="4" t="s">
        <v>3806</v>
      </c>
      <c r="N3575" s="4" t="s">
        <v>1078</v>
      </c>
      <c r="O3575" s="4" t="s">
        <v>3495</v>
      </c>
      <c r="P3575" s="5" t="e">
        <v>#N/A</v>
      </c>
    </row>
    <row r="3576" spans="1:16" x14ac:dyDescent="0.35">
      <c r="A3576" s="4" t="s">
        <v>1437</v>
      </c>
      <c r="B3576" s="18" t="s">
        <v>11761</v>
      </c>
      <c r="C3576" s="34">
        <f t="shared" si="110"/>
        <v>2.7578408863700609E-5</v>
      </c>
      <c r="D3576" s="35">
        <f t="shared" si="111"/>
        <v>0.96105239208219173</v>
      </c>
      <c r="E3576" s="4" t="s">
        <v>1436</v>
      </c>
      <c r="F3576" s="4" t="s">
        <v>7311</v>
      </c>
      <c r="G3576" s="9">
        <v>4</v>
      </c>
      <c r="H3576" s="4">
        <v>2</v>
      </c>
      <c r="I3576" s="4" t="s">
        <v>3341</v>
      </c>
      <c r="J3576" s="4" t="s">
        <v>3583</v>
      </c>
      <c r="K3576" s="4" t="s">
        <v>1034</v>
      </c>
      <c r="L3576" s="4" t="s">
        <v>4988</v>
      </c>
      <c r="M3576" s="4" t="s">
        <v>3443</v>
      </c>
      <c r="N3576" s="4" t="s">
        <v>1104</v>
      </c>
      <c r="O3576" s="4" t="s">
        <v>3426</v>
      </c>
      <c r="P3576" s="5" t="e">
        <v>#N/A</v>
      </c>
    </row>
    <row r="3577" spans="1:16" x14ac:dyDescent="0.35">
      <c r="A3577" s="4" t="s">
        <v>1437</v>
      </c>
      <c r="B3577" s="18" t="s">
        <v>11761</v>
      </c>
      <c r="C3577" s="34">
        <f t="shared" si="110"/>
        <v>2.7578408863700609E-5</v>
      </c>
      <c r="D3577" s="35">
        <f t="shared" si="111"/>
        <v>0.96107997049105542</v>
      </c>
      <c r="E3577" s="4" t="s">
        <v>1436</v>
      </c>
      <c r="F3577" s="4" t="s">
        <v>7317</v>
      </c>
      <c r="G3577" s="9">
        <v>4</v>
      </c>
      <c r="H3577" s="4">
        <v>5</v>
      </c>
      <c r="I3577" s="4" t="s">
        <v>3399</v>
      </c>
      <c r="J3577" s="4" t="s">
        <v>4008</v>
      </c>
      <c r="K3577" s="4" t="s">
        <v>904</v>
      </c>
      <c r="L3577" s="4" t="s">
        <v>3531</v>
      </c>
      <c r="M3577" s="4"/>
      <c r="N3577" s="4" t="s">
        <v>929</v>
      </c>
      <c r="O3577" s="4" t="s">
        <v>3757</v>
      </c>
      <c r="P3577" s="5" t="e">
        <v>#N/A</v>
      </c>
    </row>
    <row r="3578" spans="1:16" x14ac:dyDescent="0.35">
      <c r="A3578" s="4" t="s">
        <v>1437</v>
      </c>
      <c r="B3578" s="18" t="s">
        <v>11761</v>
      </c>
      <c r="C3578" s="34">
        <f t="shared" si="110"/>
        <v>2.7578408863700609E-5</v>
      </c>
      <c r="D3578" s="35">
        <f t="shared" si="111"/>
        <v>0.96110754889991912</v>
      </c>
      <c r="E3578" s="4" t="s">
        <v>1436</v>
      </c>
      <c r="F3578" s="4" t="s">
        <v>7338</v>
      </c>
      <c r="G3578" s="9">
        <v>4</v>
      </c>
      <c r="H3578" s="4">
        <v>2</v>
      </c>
      <c r="I3578" s="4" t="s">
        <v>3594</v>
      </c>
      <c r="J3578" s="4" t="s">
        <v>6311</v>
      </c>
      <c r="K3578" s="4" t="s">
        <v>939</v>
      </c>
      <c r="L3578" s="4" t="s">
        <v>5498</v>
      </c>
      <c r="M3578" s="4" t="s">
        <v>3405</v>
      </c>
      <c r="N3578" s="4" t="s">
        <v>977</v>
      </c>
      <c r="O3578" s="4" t="s">
        <v>3389</v>
      </c>
      <c r="P3578" s="5" t="e">
        <v>#N/A</v>
      </c>
    </row>
    <row r="3579" spans="1:16" x14ac:dyDescent="0.35">
      <c r="A3579" s="4" t="s">
        <v>1437</v>
      </c>
      <c r="B3579" s="18" t="s">
        <v>11761</v>
      </c>
      <c r="C3579" s="34">
        <f t="shared" si="110"/>
        <v>2.7578408863700609E-5</v>
      </c>
      <c r="D3579" s="35">
        <f t="shared" si="111"/>
        <v>0.96113512730878281</v>
      </c>
      <c r="E3579" s="4" t="s">
        <v>1436</v>
      </c>
      <c r="F3579" s="4" t="s">
        <v>7344</v>
      </c>
      <c r="G3579" s="9">
        <v>4</v>
      </c>
      <c r="H3579" s="4">
        <v>4</v>
      </c>
      <c r="I3579" s="4" t="s">
        <v>3341</v>
      </c>
      <c r="J3579" s="4" t="s">
        <v>3592</v>
      </c>
      <c r="K3579" s="4" t="s">
        <v>1007</v>
      </c>
      <c r="L3579" s="4" t="s">
        <v>5498</v>
      </c>
      <c r="M3579" s="4" t="s">
        <v>3443</v>
      </c>
      <c r="N3579" s="4" t="s">
        <v>1068</v>
      </c>
      <c r="O3579" s="4" t="s">
        <v>3495</v>
      </c>
      <c r="P3579" s="5" t="e">
        <v>#N/A</v>
      </c>
    </row>
    <row r="3580" spans="1:16" x14ac:dyDescent="0.35">
      <c r="A3580" s="4" t="s">
        <v>1437</v>
      </c>
      <c r="B3580" s="18" t="s">
        <v>11761</v>
      </c>
      <c r="C3580" s="34">
        <f t="shared" si="110"/>
        <v>2.7578408863700609E-5</v>
      </c>
      <c r="D3580" s="35">
        <f t="shared" si="111"/>
        <v>0.9611627057176465</v>
      </c>
      <c r="E3580" s="4" t="s">
        <v>1436</v>
      </c>
      <c r="F3580" s="4" t="s">
        <v>7369</v>
      </c>
      <c r="G3580" s="9">
        <v>4</v>
      </c>
      <c r="H3580" s="4">
        <v>2</v>
      </c>
      <c r="I3580" s="4" t="s">
        <v>3341</v>
      </c>
      <c r="J3580" s="4" t="s">
        <v>3765</v>
      </c>
      <c r="K3580" s="4" t="s">
        <v>964</v>
      </c>
      <c r="L3580" s="4" t="s">
        <v>4726</v>
      </c>
      <c r="M3580" s="4" t="s">
        <v>4164</v>
      </c>
      <c r="N3580" s="4" t="s">
        <v>1011</v>
      </c>
      <c r="O3580" s="4" t="s">
        <v>3811</v>
      </c>
      <c r="P3580" s="5" t="e">
        <v>#N/A</v>
      </c>
    </row>
    <row r="3581" spans="1:16" x14ac:dyDescent="0.35">
      <c r="A3581" s="4" t="s">
        <v>1437</v>
      </c>
      <c r="B3581" s="17" t="s">
        <v>11760</v>
      </c>
      <c r="C3581" s="34">
        <f t="shared" si="110"/>
        <v>2.7578408863700609E-5</v>
      </c>
      <c r="D3581" s="35">
        <f t="shared" si="111"/>
        <v>0.9611902841265102</v>
      </c>
      <c r="E3581" s="4" t="s">
        <v>1436</v>
      </c>
      <c r="F3581" s="4" t="s">
        <v>7406</v>
      </c>
      <c r="G3581" s="9">
        <v>4</v>
      </c>
      <c r="H3581" s="4">
        <v>0</v>
      </c>
      <c r="I3581" s="4" t="s">
        <v>3359</v>
      </c>
      <c r="J3581" s="4" t="s">
        <v>6163</v>
      </c>
      <c r="K3581" s="4" t="s">
        <v>915</v>
      </c>
      <c r="L3581" s="4" t="s">
        <v>5707</v>
      </c>
      <c r="M3581" s="4" t="s">
        <v>3379</v>
      </c>
      <c r="N3581" s="4" t="s">
        <v>944</v>
      </c>
      <c r="O3581" s="4" t="s">
        <v>3389</v>
      </c>
      <c r="P3581" s="5" t="e">
        <v>#N/A</v>
      </c>
    </row>
    <row r="3582" spans="1:16" x14ac:dyDescent="0.35">
      <c r="A3582" s="4" t="s">
        <v>1437</v>
      </c>
      <c r="B3582" s="17" t="s">
        <v>11760</v>
      </c>
      <c r="C3582" s="34">
        <f t="shared" si="110"/>
        <v>2.7578408863700609E-5</v>
      </c>
      <c r="D3582" s="35">
        <f t="shared" si="111"/>
        <v>0.96121786253537389</v>
      </c>
      <c r="E3582" s="4" t="s">
        <v>1436</v>
      </c>
      <c r="F3582" s="4" t="s">
        <v>7410</v>
      </c>
      <c r="G3582" s="9">
        <v>4</v>
      </c>
      <c r="H3582" s="4">
        <v>0</v>
      </c>
      <c r="I3582" s="4" t="s">
        <v>3519</v>
      </c>
      <c r="J3582" s="4" t="s">
        <v>5064</v>
      </c>
      <c r="K3582" s="4" t="s">
        <v>996</v>
      </c>
      <c r="L3582" s="4" t="s">
        <v>5782</v>
      </c>
      <c r="M3582" s="4" t="s">
        <v>4157</v>
      </c>
      <c r="N3582" s="4" t="s">
        <v>1054</v>
      </c>
      <c r="O3582" s="4" t="s">
        <v>3448</v>
      </c>
      <c r="P3582" s="5" t="e">
        <v>#N/A</v>
      </c>
    </row>
    <row r="3583" spans="1:16" x14ac:dyDescent="0.35">
      <c r="A3583" s="4" t="s">
        <v>1437</v>
      </c>
      <c r="B3583" s="18" t="s">
        <v>11761</v>
      </c>
      <c r="C3583" s="34">
        <f t="shared" si="110"/>
        <v>2.7578408863700609E-5</v>
      </c>
      <c r="D3583" s="35">
        <f t="shared" si="111"/>
        <v>0.96124544094423758</v>
      </c>
      <c r="E3583" s="4" t="s">
        <v>1436</v>
      </c>
      <c r="F3583" s="4" t="s">
        <v>7456</v>
      </c>
      <c r="G3583" s="9">
        <v>4</v>
      </c>
      <c r="H3583" s="4">
        <v>2</v>
      </c>
      <c r="I3583" s="4" t="s">
        <v>3594</v>
      </c>
      <c r="J3583" s="4" t="s">
        <v>6046</v>
      </c>
      <c r="K3583" s="4" t="s">
        <v>994</v>
      </c>
      <c r="L3583" s="4" t="s">
        <v>5035</v>
      </c>
      <c r="M3583" s="4" t="s">
        <v>3824</v>
      </c>
      <c r="N3583" s="4" t="s">
        <v>1052</v>
      </c>
      <c r="O3583" s="4" t="s">
        <v>5265</v>
      </c>
      <c r="P3583" s="5" t="e">
        <v>#N/A</v>
      </c>
    </row>
    <row r="3584" spans="1:16" x14ac:dyDescent="0.35">
      <c r="A3584" s="4" t="s">
        <v>1437</v>
      </c>
      <c r="B3584" s="17" t="s">
        <v>11760</v>
      </c>
      <c r="C3584" s="34">
        <f t="shared" si="110"/>
        <v>2.7578408863700609E-5</v>
      </c>
      <c r="D3584" s="35">
        <f t="shared" si="111"/>
        <v>0.96127301935310128</v>
      </c>
      <c r="E3584" s="4" t="s">
        <v>1436</v>
      </c>
      <c r="F3584" s="4" t="s">
        <v>7457</v>
      </c>
      <c r="G3584" s="9">
        <v>4</v>
      </c>
      <c r="H3584" s="4">
        <v>0</v>
      </c>
      <c r="I3584" s="4" t="s">
        <v>3472</v>
      </c>
      <c r="J3584" s="4" t="s">
        <v>7458</v>
      </c>
      <c r="K3584" s="4" t="s">
        <v>949</v>
      </c>
      <c r="L3584" s="4" t="s">
        <v>3895</v>
      </c>
      <c r="M3584" s="4" t="s">
        <v>4929</v>
      </c>
      <c r="N3584" s="4" t="s">
        <v>990</v>
      </c>
      <c r="O3584" s="4" t="s">
        <v>3422</v>
      </c>
      <c r="P3584" s="5" t="e">
        <v>#N/A</v>
      </c>
    </row>
    <row r="3585" spans="1:16" x14ac:dyDescent="0.35">
      <c r="A3585" s="4" t="s">
        <v>1437</v>
      </c>
      <c r="B3585" s="17" t="s">
        <v>11760</v>
      </c>
      <c r="C3585" s="34">
        <f t="shared" si="110"/>
        <v>2.7578408863700609E-5</v>
      </c>
      <c r="D3585" s="35">
        <f t="shared" si="111"/>
        <v>0.96130059776196497</v>
      </c>
      <c r="E3585" s="4" t="s">
        <v>1436</v>
      </c>
      <c r="F3585" s="4" t="s">
        <v>7482</v>
      </c>
      <c r="G3585" s="9">
        <v>4</v>
      </c>
      <c r="H3585" s="4">
        <v>0</v>
      </c>
      <c r="I3585" s="4" t="s">
        <v>4051</v>
      </c>
      <c r="J3585" s="4" t="s">
        <v>5901</v>
      </c>
      <c r="K3585" s="4" t="s">
        <v>924</v>
      </c>
      <c r="L3585" s="4" t="s">
        <v>5707</v>
      </c>
      <c r="M3585" s="4" t="s">
        <v>3588</v>
      </c>
      <c r="N3585" s="4" t="s">
        <v>956</v>
      </c>
      <c r="O3585" s="4" t="s">
        <v>3363</v>
      </c>
      <c r="P3585" s="5" t="e">
        <v>#N/A</v>
      </c>
    </row>
    <row r="3586" spans="1:16" x14ac:dyDescent="0.35">
      <c r="A3586" s="4" t="s">
        <v>1437</v>
      </c>
      <c r="B3586" s="17" t="s">
        <v>11760</v>
      </c>
      <c r="C3586" s="34">
        <f t="shared" si="110"/>
        <v>2.7578408863700609E-5</v>
      </c>
      <c r="D3586" s="35">
        <f t="shared" si="111"/>
        <v>0.96132817617082866</v>
      </c>
      <c r="E3586" s="4" t="s">
        <v>1436</v>
      </c>
      <c r="F3586" s="4" t="s">
        <v>7512</v>
      </c>
      <c r="G3586" s="9">
        <v>4</v>
      </c>
      <c r="H3586" s="4">
        <v>0</v>
      </c>
      <c r="I3586" s="4" t="s">
        <v>3418</v>
      </c>
      <c r="J3586" s="4" t="s">
        <v>3736</v>
      </c>
      <c r="K3586" s="4" t="s">
        <v>1011</v>
      </c>
      <c r="L3586" s="4" t="s">
        <v>3813</v>
      </c>
      <c r="M3586" s="4" t="s">
        <v>3729</v>
      </c>
      <c r="N3586" s="4" t="s">
        <v>1074</v>
      </c>
      <c r="O3586" s="4" t="s">
        <v>7496</v>
      </c>
      <c r="P3586" s="5" t="e">
        <v>#N/A</v>
      </c>
    </row>
    <row r="3587" spans="1:16" x14ac:dyDescent="0.35">
      <c r="A3587" s="4" t="s">
        <v>1437</v>
      </c>
      <c r="B3587" s="17" t="s">
        <v>11760</v>
      </c>
      <c r="C3587" s="34">
        <f t="shared" ref="C3587:C3650" si="112">G3587/$G$6705</f>
        <v>2.7578408863700609E-5</v>
      </c>
      <c r="D3587" s="35">
        <f t="shared" si="111"/>
        <v>0.96135575457969236</v>
      </c>
      <c r="E3587" s="4" t="s">
        <v>1436</v>
      </c>
      <c r="F3587" s="4" t="s">
        <v>7520</v>
      </c>
      <c r="G3587" s="9">
        <v>4</v>
      </c>
      <c r="H3587" s="4">
        <v>0</v>
      </c>
      <c r="I3587" s="4" t="s">
        <v>3472</v>
      </c>
      <c r="J3587" s="4" t="s">
        <v>7521</v>
      </c>
      <c r="K3587" s="4" t="s">
        <v>949</v>
      </c>
      <c r="L3587" s="4" t="s">
        <v>3443</v>
      </c>
      <c r="M3587" s="4" t="s">
        <v>3405</v>
      </c>
      <c r="N3587" s="4" t="s">
        <v>990</v>
      </c>
      <c r="O3587" s="4" t="s">
        <v>3422</v>
      </c>
      <c r="P3587" s="5" t="e">
        <v>#N/A</v>
      </c>
    </row>
    <row r="3588" spans="1:16" x14ac:dyDescent="0.35">
      <c r="A3588" s="4" t="s">
        <v>1437</v>
      </c>
      <c r="B3588" s="18" t="s">
        <v>11761</v>
      </c>
      <c r="C3588" s="34">
        <f t="shared" si="112"/>
        <v>2.7578408863700609E-5</v>
      </c>
      <c r="D3588" s="35">
        <f t="shared" ref="D3588:D3651" si="113">D3587+C3588</f>
        <v>0.96138333298855605</v>
      </c>
      <c r="E3588" s="4" t="s">
        <v>1436</v>
      </c>
      <c r="F3588" s="4" t="s">
        <v>7531</v>
      </c>
      <c r="G3588" s="9">
        <v>4</v>
      </c>
      <c r="H3588" s="4">
        <v>2</v>
      </c>
      <c r="I3588" s="4" t="s">
        <v>3594</v>
      </c>
      <c r="J3588" s="4" t="s">
        <v>7532</v>
      </c>
      <c r="K3588" s="4" t="s">
        <v>1206</v>
      </c>
      <c r="L3588" s="4" t="s">
        <v>4164</v>
      </c>
      <c r="M3588" s="4" t="s">
        <v>4057</v>
      </c>
      <c r="N3588" s="4" t="s">
        <v>1298</v>
      </c>
      <c r="O3588" s="4" t="s">
        <v>4777</v>
      </c>
      <c r="P3588" s="5" t="e">
        <v>#N/A</v>
      </c>
    </row>
    <row r="3589" spans="1:16" x14ac:dyDescent="0.35">
      <c r="A3589" s="4" t="s">
        <v>1437</v>
      </c>
      <c r="B3589" s="18" t="s">
        <v>11761</v>
      </c>
      <c r="C3589" s="34">
        <f t="shared" si="112"/>
        <v>2.7578408863700609E-5</v>
      </c>
      <c r="D3589" s="35">
        <f t="shared" si="113"/>
        <v>0.96141091139741974</v>
      </c>
      <c r="E3589" s="4" t="s">
        <v>1436</v>
      </c>
      <c r="F3589" s="4" t="s">
        <v>7545</v>
      </c>
      <c r="G3589" s="9">
        <v>4</v>
      </c>
      <c r="H3589" s="4">
        <v>2</v>
      </c>
      <c r="I3589" s="4" t="s">
        <v>3703</v>
      </c>
      <c r="J3589" s="4" t="s">
        <v>5523</v>
      </c>
      <c r="K3589" s="4" t="s">
        <v>1219</v>
      </c>
      <c r="L3589" s="4" t="s">
        <v>4733</v>
      </c>
      <c r="M3589" s="4" t="s">
        <v>3587</v>
      </c>
      <c r="N3589" s="4" t="s">
        <v>1309</v>
      </c>
      <c r="O3589" s="4" t="s">
        <v>3705</v>
      </c>
      <c r="P3589" s="5" t="e">
        <v>#N/A</v>
      </c>
    </row>
    <row r="3590" spans="1:16" x14ac:dyDescent="0.35">
      <c r="A3590" s="4" t="s">
        <v>1437</v>
      </c>
      <c r="B3590" s="18" t="s">
        <v>11761</v>
      </c>
      <c r="C3590" s="34">
        <f t="shared" si="112"/>
        <v>2.7578408863700609E-5</v>
      </c>
      <c r="D3590" s="35">
        <f t="shared" si="113"/>
        <v>0.96143848980628344</v>
      </c>
      <c r="E3590" s="4" t="s">
        <v>1436</v>
      </c>
      <c r="F3590" s="4" t="s">
        <v>7616</v>
      </c>
      <c r="G3590" s="9">
        <v>4</v>
      </c>
      <c r="H3590" s="4">
        <v>2</v>
      </c>
      <c r="I3590" s="4" t="s">
        <v>3341</v>
      </c>
      <c r="J3590" s="4" t="s">
        <v>6857</v>
      </c>
      <c r="K3590" s="4" t="s">
        <v>939</v>
      </c>
      <c r="L3590" s="4" t="s">
        <v>3492</v>
      </c>
      <c r="M3590" s="4" t="s">
        <v>6618</v>
      </c>
      <c r="N3590" s="4" t="s">
        <v>977</v>
      </c>
      <c r="O3590" s="4" t="s">
        <v>3811</v>
      </c>
      <c r="P3590" s="5" t="e">
        <v>#N/A</v>
      </c>
    </row>
    <row r="3591" spans="1:16" x14ac:dyDescent="0.35">
      <c r="A3591" s="4" t="s">
        <v>1437</v>
      </c>
      <c r="B3591" s="17" t="s">
        <v>11760</v>
      </c>
      <c r="C3591" s="34">
        <f t="shared" si="112"/>
        <v>2.7578408863700609E-5</v>
      </c>
      <c r="D3591" s="35">
        <f t="shared" si="113"/>
        <v>0.96146606821514713</v>
      </c>
      <c r="E3591" s="4" t="s">
        <v>1436</v>
      </c>
      <c r="F3591" s="4" t="s">
        <v>7651</v>
      </c>
      <c r="G3591" s="9">
        <v>4</v>
      </c>
      <c r="H3591" s="4">
        <v>0</v>
      </c>
      <c r="I3591" s="4" t="s">
        <v>4075</v>
      </c>
      <c r="J3591" s="4" t="s">
        <v>4086</v>
      </c>
      <c r="K3591" s="4" t="s">
        <v>985</v>
      </c>
      <c r="L3591" s="4" t="s">
        <v>3648</v>
      </c>
      <c r="M3591" s="4" t="s">
        <v>3614</v>
      </c>
      <c r="N3591" s="4" t="s">
        <v>1039</v>
      </c>
      <c r="O3591" s="4" t="s">
        <v>4080</v>
      </c>
      <c r="P3591" s="5" t="e">
        <v>#N/A</v>
      </c>
    </row>
    <row r="3592" spans="1:16" x14ac:dyDescent="0.35">
      <c r="A3592" s="4" t="s">
        <v>1437</v>
      </c>
      <c r="B3592" s="18" t="s">
        <v>11761</v>
      </c>
      <c r="C3592" s="34">
        <f t="shared" si="112"/>
        <v>2.7578408863700609E-5</v>
      </c>
      <c r="D3592" s="35">
        <f t="shared" si="113"/>
        <v>0.96149364662401082</v>
      </c>
      <c r="E3592" s="4" t="s">
        <v>1436</v>
      </c>
      <c r="F3592" s="4" t="s">
        <v>7680</v>
      </c>
      <c r="G3592" s="9">
        <v>4</v>
      </c>
      <c r="H3592" s="4">
        <v>5</v>
      </c>
      <c r="I3592" s="4" t="s">
        <v>3399</v>
      </c>
      <c r="J3592" s="4" t="s">
        <v>5099</v>
      </c>
      <c r="K3592" s="4" t="s">
        <v>954</v>
      </c>
      <c r="L3592" s="4" t="s">
        <v>3531</v>
      </c>
      <c r="M3592" s="4"/>
      <c r="N3592" s="4" t="s">
        <v>997</v>
      </c>
      <c r="O3592" s="4" t="s">
        <v>3757</v>
      </c>
      <c r="P3592" s="5" t="e">
        <v>#N/A</v>
      </c>
    </row>
    <row r="3593" spans="1:16" x14ac:dyDescent="0.35">
      <c r="A3593" s="4" t="s">
        <v>1437</v>
      </c>
      <c r="B3593" s="18" t="s">
        <v>11761</v>
      </c>
      <c r="C3593" s="34">
        <f t="shared" si="112"/>
        <v>2.7578408863700609E-5</v>
      </c>
      <c r="D3593" s="35">
        <f t="shared" si="113"/>
        <v>0.96152122503287452</v>
      </c>
      <c r="E3593" s="4" t="s">
        <v>1436</v>
      </c>
      <c r="F3593" s="4" t="s">
        <v>7682</v>
      </c>
      <c r="G3593" s="9">
        <v>4</v>
      </c>
      <c r="H3593" s="4">
        <v>3</v>
      </c>
      <c r="I3593" s="4" t="s">
        <v>3399</v>
      </c>
      <c r="J3593" s="4" t="s">
        <v>4581</v>
      </c>
      <c r="K3593" s="4" t="s">
        <v>1206</v>
      </c>
      <c r="L3593" s="4" t="s">
        <v>3648</v>
      </c>
      <c r="M3593" s="4" t="s">
        <v>3405</v>
      </c>
      <c r="N3593" s="4" t="s">
        <v>1298</v>
      </c>
      <c r="O3593" s="4" t="s">
        <v>4395</v>
      </c>
      <c r="P3593" s="5" t="e">
        <v>#N/A</v>
      </c>
    </row>
    <row r="3594" spans="1:16" x14ac:dyDescent="0.35">
      <c r="A3594" s="4" t="s">
        <v>1437</v>
      </c>
      <c r="B3594" s="18" t="s">
        <v>11761</v>
      </c>
      <c r="C3594" s="34">
        <f t="shared" si="112"/>
        <v>2.7578408863700609E-5</v>
      </c>
      <c r="D3594" s="35">
        <f t="shared" si="113"/>
        <v>0.96154880344173821</v>
      </c>
      <c r="E3594" s="4" t="s">
        <v>1436</v>
      </c>
      <c r="F3594" s="4" t="s">
        <v>7688</v>
      </c>
      <c r="G3594" s="9">
        <v>4</v>
      </c>
      <c r="H3594" s="4">
        <v>3</v>
      </c>
      <c r="I3594" s="4" t="s">
        <v>3399</v>
      </c>
      <c r="J3594" s="4" t="s">
        <v>4685</v>
      </c>
      <c r="K3594" s="4" t="s">
        <v>1049</v>
      </c>
      <c r="L3594" s="4" t="s">
        <v>4319</v>
      </c>
      <c r="M3594" s="4" t="s">
        <v>3362</v>
      </c>
      <c r="N3594" s="4" t="s">
        <v>1122</v>
      </c>
      <c r="O3594" s="4" t="s">
        <v>3753</v>
      </c>
      <c r="P3594" s="5" t="e">
        <v>#N/A</v>
      </c>
    </row>
    <row r="3595" spans="1:16" x14ac:dyDescent="0.35">
      <c r="A3595" s="4" t="s">
        <v>1437</v>
      </c>
      <c r="B3595" s="18" t="s">
        <v>11761</v>
      </c>
      <c r="C3595" s="34">
        <f t="shared" si="112"/>
        <v>2.7578408863700609E-5</v>
      </c>
      <c r="D3595" s="35">
        <f t="shared" si="113"/>
        <v>0.9615763818506019</v>
      </c>
      <c r="E3595" s="4" t="s">
        <v>1436</v>
      </c>
      <c r="F3595" s="4" t="s">
        <v>7696</v>
      </c>
      <c r="G3595" s="9">
        <v>4</v>
      </c>
      <c r="H3595" s="4">
        <v>2</v>
      </c>
      <c r="I3595" s="4" t="s">
        <v>3341</v>
      </c>
      <c r="J3595" s="4" t="s">
        <v>3818</v>
      </c>
      <c r="K3595" s="4" t="s">
        <v>1130</v>
      </c>
      <c r="L3595" s="4" t="s">
        <v>3443</v>
      </c>
      <c r="M3595" s="4" t="s">
        <v>3588</v>
      </c>
      <c r="N3595" s="4" t="s">
        <v>1223</v>
      </c>
      <c r="O3595" s="4" t="s">
        <v>3763</v>
      </c>
      <c r="P3595" s="5" t="e">
        <v>#N/A</v>
      </c>
    </row>
    <row r="3596" spans="1:16" x14ac:dyDescent="0.35">
      <c r="A3596" s="4" t="s">
        <v>1437</v>
      </c>
      <c r="B3596" s="17" t="s">
        <v>11760</v>
      </c>
      <c r="C3596" s="34">
        <f t="shared" si="112"/>
        <v>2.7578408863700609E-5</v>
      </c>
      <c r="D3596" s="35">
        <f t="shared" si="113"/>
        <v>0.9616039602594656</v>
      </c>
      <c r="E3596" s="4" t="s">
        <v>1436</v>
      </c>
      <c r="F3596" s="4" t="s">
        <v>7712</v>
      </c>
      <c r="G3596" s="9">
        <v>4</v>
      </c>
      <c r="H3596" s="4">
        <v>0</v>
      </c>
      <c r="I3596" s="4" t="s">
        <v>3746</v>
      </c>
      <c r="J3596" s="4" t="s">
        <v>3747</v>
      </c>
      <c r="K3596" s="4" t="s">
        <v>969</v>
      </c>
      <c r="L3596" s="4" t="s">
        <v>3443</v>
      </c>
      <c r="M3596" s="4" t="s">
        <v>3748</v>
      </c>
      <c r="N3596" s="4" t="s">
        <v>1018</v>
      </c>
      <c r="O3596" s="4" t="s">
        <v>3422</v>
      </c>
      <c r="P3596" s="5" t="e">
        <v>#N/A</v>
      </c>
    </row>
    <row r="3597" spans="1:16" x14ac:dyDescent="0.35">
      <c r="A3597" s="4" t="s">
        <v>1437</v>
      </c>
      <c r="B3597" s="17" t="s">
        <v>11760</v>
      </c>
      <c r="C3597" s="34">
        <f t="shared" si="112"/>
        <v>2.7578408863700609E-5</v>
      </c>
      <c r="D3597" s="35">
        <f t="shared" si="113"/>
        <v>0.96163153866832929</v>
      </c>
      <c r="E3597" s="4" t="s">
        <v>1436</v>
      </c>
      <c r="F3597" s="4" t="s">
        <v>7721</v>
      </c>
      <c r="G3597" s="9">
        <v>4</v>
      </c>
      <c r="H3597" s="4">
        <v>0</v>
      </c>
      <c r="I3597" s="4" t="s">
        <v>3746</v>
      </c>
      <c r="J3597" s="4" t="s">
        <v>4576</v>
      </c>
      <c r="K3597" s="4" t="s">
        <v>924</v>
      </c>
      <c r="L3597" s="4" t="s">
        <v>3443</v>
      </c>
      <c r="M3597" s="4" t="s">
        <v>3988</v>
      </c>
      <c r="N3597" s="4" t="s">
        <v>956</v>
      </c>
      <c r="O3597" s="4" t="s">
        <v>3422</v>
      </c>
      <c r="P3597" s="5" t="e">
        <v>#N/A</v>
      </c>
    </row>
    <row r="3598" spans="1:16" x14ac:dyDescent="0.35">
      <c r="A3598" s="4" t="s">
        <v>1437</v>
      </c>
      <c r="B3598" s="17" t="s">
        <v>11760</v>
      </c>
      <c r="C3598" s="34">
        <f t="shared" si="112"/>
        <v>2.7578408863700609E-5</v>
      </c>
      <c r="D3598" s="35">
        <f t="shared" si="113"/>
        <v>0.96165911707719298</v>
      </c>
      <c r="E3598" s="4" t="s">
        <v>1436</v>
      </c>
      <c r="F3598" s="4" t="s">
        <v>7728</v>
      </c>
      <c r="G3598" s="9">
        <v>4</v>
      </c>
      <c r="H3598" s="4">
        <v>0</v>
      </c>
      <c r="I3598" s="4" t="s">
        <v>3436</v>
      </c>
      <c r="J3598" s="4" t="s">
        <v>6733</v>
      </c>
      <c r="K3598" s="4" t="s">
        <v>981</v>
      </c>
      <c r="L3598" s="4" t="s">
        <v>3805</v>
      </c>
      <c r="M3598" s="4"/>
      <c r="N3598" s="4" t="s">
        <v>1034</v>
      </c>
      <c r="O3598" s="4" t="s">
        <v>5462</v>
      </c>
      <c r="P3598" s="5" t="e">
        <v>#N/A</v>
      </c>
    </row>
    <row r="3599" spans="1:16" x14ac:dyDescent="0.35">
      <c r="A3599" s="4" t="s">
        <v>1437</v>
      </c>
      <c r="B3599" s="17" t="s">
        <v>11760</v>
      </c>
      <c r="C3599" s="34">
        <f t="shared" si="112"/>
        <v>2.7578408863700609E-5</v>
      </c>
      <c r="D3599" s="35">
        <f t="shared" si="113"/>
        <v>0.96168669548605668</v>
      </c>
      <c r="E3599" s="4" t="s">
        <v>1436</v>
      </c>
      <c r="F3599" s="4" t="s">
        <v>7740</v>
      </c>
      <c r="G3599" s="9">
        <v>4</v>
      </c>
      <c r="H3599" s="4">
        <v>0</v>
      </c>
      <c r="I3599" s="4" t="s">
        <v>3472</v>
      </c>
      <c r="J3599" s="4" t="s">
        <v>7021</v>
      </c>
      <c r="K3599" s="4" t="s">
        <v>949</v>
      </c>
      <c r="L3599" s="4" t="s">
        <v>6447</v>
      </c>
      <c r="M3599" s="4" t="s">
        <v>3729</v>
      </c>
      <c r="N3599" s="4" t="s">
        <v>990</v>
      </c>
      <c r="O3599" s="4" t="s">
        <v>3422</v>
      </c>
      <c r="P3599" s="5" t="e">
        <v>#N/A</v>
      </c>
    </row>
    <row r="3600" spans="1:16" x14ac:dyDescent="0.35">
      <c r="A3600" s="4" t="s">
        <v>1437</v>
      </c>
      <c r="B3600" s="18" t="s">
        <v>11761</v>
      </c>
      <c r="C3600" s="34">
        <f t="shared" si="112"/>
        <v>2.7578408863700609E-5</v>
      </c>
      <c r="D3600" s="35">
        <f t="shared" si="113"/>
        <v>0.96171427389492037</v>
      </c>
      <c r="E3600" s="4" t="s">
        <v>1436</v>
      </c>
      <c r="F3600" s="4" t="s">
        <v>7761</v>
      </c>
      <c r="G3600" s="9">
        <v>4</v>
      </c>
      <c r="H3600" s="4">
        <v>2</v>
      </c>
      <c r="I3600" s="4" t="s">
        <v>3352</v>
      </c>
      <c r="J3600" s="4" t="s">
        <v>3929</v>
      </c>
      <c r="K3600" s="4" t="s">
        <v>954</v>
      </c>
      <c r="L3600" s="4" t="s">
        <v>3443</v>
      </c>
      <c r="M3600" s="4" t="s">
        <v>4142</v>
      </c>
      <c r="N3600" s="4" t="s">
        <v>997</v>
      </c>
      <c r="O3600" s="4" t="s">
        <v>3476</v>
      </c>
      <c r="P3600" s="5" t="e">
        <v>#N/A</v>
      </c>
    </row>
    <row r="3601" spans="1:16" x14ac:dyDescent="0.35">
      <c r="A3601" s="4" t="s">
        <v>1437</v>
      </c>
      <c r="B3601" s="18" t="s">
        <v>11761</v>
      </c>
      <c r="C3601" s="34">
        <f t="shared" si="112"/>
        <v>2.7578408863700609E-5</v>
      </c>
      <c r="D3601" s="35">
        <f t="shared" si="113"/>
        <v>0.96174185230378406</v>
      </c>
      <c r="E3601" s="4" t="s">
        <v>1436</v>
      </c>
      <c r="F3601" s="4" t="s">
        <v>7765</v>
      </c>
      <c r="G3601" s="9">
        <v>4</v>
      </c>
      <c r="H3601" s="4">
        <v>2</v>
      </c>
      <c r="I3601" s="4" t="s">
        <v>4075</v>
      </c>
      <c r="J3601" s="4" t="s">
        <v>7764</v>
      </c>
      <c r="K3601" s="4" t="s">
        <v>966</v>
      </c>
      <c r="L3601" s="4" t="s">
        <v>3584</v>
      </c>
      <c r="M3601" s="4" t="s">
        <v>3405</v>
      </c>
      <c r="N3601" s="4" t="s">
        <v>1014</v>
      </c>
      <c r="O3601" s="4" t="s">
        <v>3356</v>
      </c>
      <c r="P3601" s="5" t="e">
        <v>#N/A</v>
      </c>
    </row>
    <row r="3602" spans="1:16" x14ac:dyDescent="0.35">
      <c r="A3602" s="4" t="s">
        <v>1437</v>
      </c>
      <c r="B3602" s="17" t="s">
        <v>11760</v>
      </c>
      <c r="C3602" s="34">
        <f t="shared" si="112"/>
        <v>2.7578408863700609E-5</v>
      </c>
      <c r="D3602" s="35">
        <f t="shared" si="113"/>
        <v>0.96176943071264775</v>
      </c>
      <c r="E3602" s="4" t="s">
        <v>1436</v>
      </c>
      <c r="F3602" s="4" t="s">
        <v>7810</v>
      </c>
      <c r="G3602" s="9">
        <v>4</v>
      </c>
      <c r="H3602" s="4">
        <v>0</v>
      </c>
      <c r="I3602" s="4" t="s">
        <v>4442</v>
      </c>
      <c r="J3602" s="4" t="s">
        <v>7811</v>
      </c>
      <c r="K3602" s="4" t="s">
        <v>952</v>
      </c>
      <c r="L3602" s="4" t="s">
        <v>3494</v>
      </c>
      <c r="M3602" s="4" t="s">
        <v>3762</v>
      </c>
      <c r="N3602" s="4" t="s">
        <v>994</v>
      </c>
      <c r="O3602" s="4" t="s">
        <v>3581</v>
      </c>
      <c r="P3602" s="5" t="e">
        <v>#N/A</v>
      </c>
    </row>
    <row r="3603" spans="1:16" x14ac:dyDescent="0.35">
      <c r="A3603" s="4" t="s">
        <v>1437</v>
      </c>
      <c r="B3603" s="17" t="s">
        <v>11760</v>
      </c>
      <c r="C3603" s="34">
        <f t="shared" si="112"/>
        <v>2.7578408863700609E-5</v>
      </c>
      <c r="D3603" s="35">
        <f t="shared" si="113"/>
        <v>0.96179700912151145</v>
      </c>
      <c r="E3603" s="4" t="s">
        <v>1436</v>
      </c>
      <c r="F3603" s="4" t="s">
        <v>7829</v>
      </c>
      <c r="G3603" s="9">
        <v>4</v>
      </c>
      <c r="H3603" s="4">
        <v>0</v>
      </c>
      <c r="I3603" s="4" t="s">
        <v>3452</v>
      </c>
      <c r="J3603" s="4" t="s">
        <v>7487</v>
      </c>
      <c r="K3603" s="4" t="s">
        <v>911</v>
      </c>
      <c r="L3603" s="4" t="s">
        <v>3587</v>
      </c>
      <c r="M3603" s="4" t="s">
        <v>3701</v>
      </c>
      <c r="N3603" s="4" t="s">
        <v>939</v>
      </c>
      <c r="O3603" s="4" t="s">
        <v>3205</v>
      </c>
      <c r="P3603" s="5" t="e">
        <v>#N/A</v>
      </c>
    </row>
    <row r="3604" spans="1:16" x14ac:dyDescent="0.35">
      <c r="A3604" s="4" t="s">
        <v>1437</v>
      </c>
      <c r="B3604" s="17" t="s">
        <v>11760</v>
      </c>
      <c r="C3604" s="34">
        <f t="shared" si="112"/>
        <v>2.7578408863700609E-5</v>
      </c>
      <c r="D3604" s="35">
        <f t="shared" si="113"/>
        <v>0.96182458753037514</v>
      </c>
      <c r="E3604" s="4" t="s">
        <v>1436</v>
      </c>
      <c r="F3604" s="4" t="s">
        <v>7851</v>
      </c>
      <c r="G3604" s="9">
        <v>4</v>
      </c>
      <c r="H3604" s="4">
        <v>0</v>
      </c>
      <c r="I3604" s="4" t="s">
        <v>3418</v>
      </c>
      <c r="J3604" s="4" t="s">
        <v>7852</v>
      </c>
      <c r="K3604" s="4" t="s">
        <v>954</v>
      </c>
      <c r="L3604" s="4" t="s">
        <v>3714</v>
      </c>
      <c r="M3604" s="4" t="s">
        <v>4952</v>
      </c>
      <c r="N3604" s="4" t="s">
        <v>997</v>
      </c>
      <c r="O3604" s="4" t="s">
        <v>3476</v>
      </c>
      <c r="P3604" s="5" t="e">
        <v>#N/A</v>
      </c>
    </row>
    <row r="3605" spans="1:16" x14ac:dyDescent="0.35">
      <c r="A3605" s="4" t="s">
        <v>1437</v>
      </c>
      <c r="B3605" s="18" t="s">
        <v>11761</v>
      </c>
      <c r="C3605" s="34">
        <f t="shared" si="112"/>
        <v>2.7578408863700609E-5</v>
      </c>
      <c r="D3605" s="35">
        <f t="shared" si="113"/>
        <v>0.96185216593923883</v>
      </c>
      <c r="E3605" s="4" t="s">
        <v>1436</v>
      </c>
      <c r="F3605" s="4" t="s">
        <v>7877</v>
      </c>
      <c r="G3605" s="9">
        <v>4</v>
      </c>
      <c r="H3605" s="4">
        <v>2</v>
      </c>
      <c r="I3605" s="4" t="s">
        <v>5836</v>
      </c>
      <c r="J3605" s="4" t="s">
        <v>5837</v>
      </c>
      <c r="K3605" s="4" t="s">
        <v>1174</v>
      </c>
      <c r="L3605" s="4" t="s">
        <v>3613</v>
      </c>
      <c r="M3605" s="4" t="s">
        <v>5841</v>
      </c>
      <c r="N3605" s="4" t="s">
        <v>1273</v>
      </c>
      <c r="O3605" s="4" t="s">
        <v>5838</v>
      </c>
      <c r="P3605" s="5" t="e">
        <v>#N/A</v>
      </c>
    </row>
    <row r="3606" spans="1:16" x14ac:dyDescent="0.35">
      <c r="A3606" s="4" t="s">
        <v>1437</v>
      </c>
      <c r="B3606" s="18" t="s">
        <v>11761</v>
      </c>
      <c r="C3606" s="34">
        <f t="shared" si="112"/>
        <v>2.7578408863700609E-5</v>
      </c>
      <c r="D3606" s="35">
        <f t="shared" si="113"/>
        <v>0.96187974434810253</v>
      </c>
      <c r="E3606" s="4" t="s">
        <v>1436</v>
      </c>
      <c r="F3606" s="4" t="s">
        <v>7910</v>
      </c>
      <c r="G3606" s="9">
        <v>4</v>
      </c>
      <c r="H3606" s="4">
        <v>4</v>
      </c>
      <c r="I3606" s="4" t="s">
        <v>3594</v>
      </c>
      <c r="J3606" s="4" t="s">
        <v>4468</v>
      </c>
      <c r="K3606" s="4" t="s">
        <v>1078</v>
      </c>
      <c r="L3606" s="4" t="s">
        <v>3494</v>
      </c>
      <c r="M3606" s="4" t="s">
        <v>3655</v>
      </c>
      <c r="N3606" s="4" t="s">
        <v>1159</v>
      </c>
      <c r="O3606" s="4" t="s">
        <v>4240</v>
      </c>
      <c r="P3606" s="5" t="e">
        <v>#N/A</v>
      </c>
    </row>
    <row r="3607" spans="1:16" x14ac:dyDescent="0.35">
      <c r="A3607" s="4" t="s">
        <v>1437</v>
      </c>
      <c r="B3607" s="18" t="s">
        <v>11761</v>
      </c>
      <c r="C3607" s="34">
        <f t="shared" si="112"/>
        <v>2.7578408863700609E-5</v>
      </c>
      <c r="D3607" s="35">
        <f t="shared" si="113"/>
        <v>0.96190732275696622</v>
      </c>
      <c r="E3607" s="4" t="s">
        <v>1436</v>
      </c>
      <c r="F3607" s="4" t="s">
        <v>7956</v>
      </c>
      <c r="G3607" s="9">
        <v>4</v>
      </c>
      <c r="H3607" s="4">
        <v>7</v>
      </c>
      <c r="I3607" s="4" t="s">
        <v>3399</v>
      </c>
      <c r="J3607" s="4" t="s">
        <v>4685</v>
      </c>
      <c r="K3607" s="4" t="s">
        <v>954</v>
      </c>
      <c r="L3607" s="4" t="s">
        <v>4164</v>
      </c>
      <c r="M3607" s="4" t="s">
        <v>3421</v>
      </c>
      <c r="N3607" s="4" t="s">
        <v>997</v>
      </c>
      <c r="O3607" s="4" t="s">
        <v>3757</v>
      </c>
      <c r="P3607" s="5" t="e">
        <v>#N/A</v>
      </c>
    </row>
    <row r="3608" spans="1:16" x14ac:dyDescent="0.35">
      <c r="A3608" s="4" t="s">
        <v>1437</v>
      </c>
      <c r="B3608" s="18" t="s">
        <v>11761</v>
      </c>
      <c r="C3608" s="34">
        <f t="shared" si="112"/>
        <v>2.7578408863700609E-5</v>
      </c>
      <c r="D3608" s="35">
        <f t="shared" si="113"/>
        <v>0.96193490116582991</v>
      </c>
      <c r="E3608" s="4" t="s">
        <v>1436</v>
      </c>
      <c r="F3608" s="4" t="s">
        <v>7962</v>
      </c>
      <c r="G3608" s="9">
        <v>4</v>
      </c>
      <c r="H3608" s="4">
        <v>3</v>
      </c>
      <c r="I3608" s="4" t="s">
        <v>3399</v>
      </c>
      <c r="J3608" s="4" t="s">
        <v>4825</v>
      </c>
      <c r="K3608" s="4" t="s">
        <v>989</v>
      </c>
      <c r="L3608" s="4" t="s">
        <v>3444</v>
      </c>
      <c r="M3608" s="4" t="s">
        <v>3988</v>
      </c>
      <c r="N3608" s="4" t="s">
        <v>1045</v>
      </c>
      <c r="O3608" s="4" t="s">
        <v>4399</v>
      </c>
      <c r="P3608" s="5" t="e">
        <v>#N/A</v>
      </c>
    </row>
    <row r="3609" spans="1:16" x14ac:dyDescent="0.35">
      <c r="A3609" s="4" t="s">
        <v>1437</v>
      </c>
      <c r="B3609" s="17" t="s">
        <v>11760</v>
      </c>
      <c r="C3609" s="34">
        <f t="shared" si="112"/>
        <v>2.7578408863700609E-5</v>
      </c>
      <c r="D3609" s="35">
        <f t="shared" si="113"/>
        <v>0.96196247957469361</v>
      </c>
      <c r="E3609" s="4" t="s">
        <v>1436</v>
      </c>
      <c r="F3609" s="4" t="s">
        <v>7963</v>
      </c>
      <c r="G3609" s="9">
        <v>4</v>
      </c>
      <c r="H3609" s="4">
        <v>0</v>
      </c>
      <c r="I3609" s="4" t="s">
        <v>3418</v>
      </c>
      <c r="J3609" s="4" t="s">
        <v>7964</v>
      </c>
      <c r="K3609" s="4" t="s">
        <v>944</v>
      </c>
      <c r="L3609" s="4" t="s">
        <v>5017</v>
      </c>
      <c r="M3609" s="4"/>
      <c r="N3609" s="4" t="s">
        <v>984</v>
      </c>
      <c r="O3609" s="4" t="s">
        <v>3476</v>
      </c>
      <c r="P3609" s="5" t="e">
        <v>#N/A</v>
      </c>
    </row>
    <row r="3610" spans="1:16" x14ac:dyDescent="0.35">
      <c r="A3610" s="4" t="s">
        <v>1437</v>
      </c>
      <c r="B3610" s="18" t="s">
        <v>11761</v>
      </c>
      <c r="C3610" s="34">
        <f t="shared" si="112"/>
        <v>2.7578408863700609E-5</v>
      </c>
      <c r="D3610" s="35">
        <f t="shared" si="113"/>
        <v>0.9619900579835573</v>
      </c>
      <c r="E3610" s="4" t="s">
        <v>1436</v>
      </c>
      <c r="F3610" s="4" t="s">
        <v>7991</v>
      </c>
      <c r="G3610" s="9">
        <v>4</v>
      </c>
      <c r="H3610" s="4">
        <v>2</v>
      </c>
      <c r="I3610" s="4" t="s">
        <v>3399</v>
      </c>
      <c r="J3610" s="4" t="s">
        <v>5140</v>
      </c>
      <c r="K3610" s="4" t="s">
        <v>934</v>
      </c>
      <c r="L3610" s="4" t="s">
        <v>3568</v>
      </c>
      <c r="M3610" s="4" t="s">
        <v>4773</v>
      </c>
      <c r="N3610" s="4" t="s">
        <v>970</v>
      </c>
      <c r="O3610" s="4" t="s">
        <v>4026</v>
      </c>
      <c r="P3610" s="5" t="e">
        <v>#N/A</v>
      </c>
    </row>
    <row r="3611" spans="1:16" x14ac:dyDescent="0.35">
      <c r="A3611" s="4" t="s">
        <v>1437</v>
      </c>
      <c r="B3611" s="17" t="s">
        <v>11760</v>
      </c>
      <c r="C3611" s="34">
        <f t="shared" si="112"/>
        <v>2.7578408863700609E-5</v>
      </c>
      <c r="D3611" s="35">
        <f t="shared" si="113"/>
        <v>0.96201763639242099</v>
      </c>
      <c r="E3611" s="4" t="s">
        <v>1436</v>
      </c>
      <c r="F3611" s="4" t="s">
        <v>7994</v>
      </c>
      <c r="G3611" s="9">
        <v>4</v>
      </c>
      <c r="H3611" s="4">
        <v>0</v>
      </c>
      <c r="I3611" s="4" t="s">
        <v>3399</v>
      </c>
      <c r="J3611" s="4" t="s">
        <v>5896</v>
      </c>
      <c r="K3611" s="4" t="s">
        <v>989</v>
      </c>
      <c r="L3611" s="4" t="s">
        <v>4205</v>
      </c>
      <c r="M3611" s="4" t="s">
        <v>3354</v>
      </c>
      <c r="N3611" s="4" t="s">
        <v>1045</v>
      </c>
      <c r="O3611" s="4" t="s">
        <v>3759</v>
      </c>
      <c r="P3611" s="5" t="e">
        <v>#N/A</v>
      </c>
    </row>
    <row r="3612" spans="1:16" x14ac:dyDescent="0.35">
      <c r="A3612" s="4" t="s">
        <v>1437</v>
      </c>
      <c r="B3612" s="18" t="s">
        <v>11761</v>
      </c>
      <c r="C3612" s="34">
        <f t="shared" si="112"/>
        <v>2.7578408863700609E-5</v>
      </c>
      <c r="D3612" s="35">
        <f t="shared" si="113"/>
        <v>0.96204521480128469</v>
      </c>
      <c r="E3612" s="4" t="s">
        <v>1436</v>
      </c>
      <c r="F3612" s="4" t="s">
        <v>7995</v>
      </c>
      <c r="G3612" s="9">
        <v>4</v>
      </c>
      <c r="H3612" s="4">
        <v>2</v>
      </c>
      <c r="I3612" s="4" t="s">
        <v>3399</v>
      </c>
      <c r="J3612" s="4" t="s">
        <v>4175</v>
      </c>
      <c r="K3612" s="4" t="s">
        <v>954</v>
      </c>
      <c r="L3612" s="4" t="s">
        <v>4508</v>
      </c>
      <c r="M3612" s="4" t="s">
        <v>5707</v>
      </c>
      <c r="N3612" s="4" t="s">
        <v>997</v>
      </c>
      <c r="O3612" s="4" t="s">
        <v>4026</v>
      </c>
      <c r="P3612" s="5" t="e">
        <v>#N/A</v>
      </c>
    </row>
    <row r="3613" spans="1:16" x14ac:dyDescent="0.35">
      <c r="A3613" s="4" t="s">
        <v>1437</v>
      </c>
      <c r="B3613" s="17" t="s">
        <v>11760</v>
      </c>
      <c r="C3613" s="34">
        <f t="shared" si="112"/>
        <v>2.7578408863700609E-5</v>
      </c>
      <c r="D3613" s="35">
        <f t="shared" si="113"/>
        <v>0.96207279321014838</v>
      </c>
      <c r="E3613" s="4" t="s">
        <v>1436</v>
      </c>
      <c r="F3613" s="4" t="s">
        <v>8012</v>
      </c>
      <c r="G3613" s="9">
        <v>4</v>
      </c>
      <c r="H3613" s="4">
        <v>0</v>
      </c>
      <c r="I3613" s="4" t="s">
        <v>4075</v>
      </c>
      <c r="J3613" s="4" t="s">
        <v>7601</v>
      </c>
      <c r="K3613" s="4" t="s">
        <v>964</v>
      </c>
      <c r="L3613" s="4" t="s">
        <v>3828</v>
      </c>
      <c r="M3613" s="4" t="s">
        <v>3362</v>
      </c>
      <c r="N3613" s="4" t="s">
        <v>1011</v>
      </c>
      <c r="O3613" s="4" t="s">
        <v>1846</v>
      </c>
      <c r="P3613" s="5" t="e">
        <v>#N/A</v>
      </c>
    </row>
    <row r="3614" spans="1:16" x14ac:dyDescent="0.35">
      <c r="A3614" s="4" t="s">
        <v>1437</v>
      </c>
      <c r="B3614" s="18" t="s">
        <v>11761</v>
      </c>
      <c r="C3614" s="34">
        <f t="shared" si="112"/>
        <v>2.7578408863700609E-5</v>
      </c>
      <c r="D3614" s="35">
        <f t="shared" si="113"/>
        <v>0.96210037161901207</v>
      </c>
      <c r="E3614" s="4" t="s">
        <v>1436</v>
      </c>
      <c r="F3614" s="4" t="s">
        <v>8019</v>
      </c>
      <c r="G3614" s="9">
        <v>4</v>
      </c>
      <c r="H3614" s="4">
        <v>2</v>
      </c>
      <c r="I3614" s="4" t="s">
        <v>3341</v>
      </c>
      <c r="J3614" s="4" t="s">
        <v>8018</v>
      </c>
      <c r="K3614" s="4" t="s">
        <v>1014</v>
      </c>
      <c r="L3614" s="4" t="s">
        <v>5841</v>
      </c>
      <c r="M3614" s="4" t="s">
        <v>3988</v>
      </c>
      <c r="N3614" s="4" t="s">
        <v>1078</v>
      </c>
      <c r="O3614" s="4" t="s">
        <v>3476</v>
      </c>
      <c r="P3614" s="5" t="e">
        <v>#N/A</v>
      </c>
    </row>
    <row r="3615" spans="1:16" x14ac:dyDescent="0.35">
      <c r="A3615" s="4" t="s">
        <v>1437</v>
      </c>
      <c r="B3615" s="17" t="s">
        <v>11760</v>
      </c>
      <c r="C3615" s="34">
        <f t="shared" si="112"/>
        <v>2.7578408863700609E-5</v>
      </c>
      <c r="D3615" s="35">
        <f t="shared" si="113"/>
        <v>0.96212795002787577</v>
      </c>
      <c r="E3615" s="4" t="s">
        <v>1436</v>
      </c>
      <c r="F3615" s="4" t="s">
        <v>8025</v>
      </c>
      <c r="G3615" s="9">
        <v>4</v>
      </c>
      <c r="H3615" s="4">
        <v>0</v>
      </c>
      <c r="I3615" s="4" t="s">
        <v>4075</v>
      </c>
      <c r="J3615" s="4" t="s">
        <v>4076</v>
      </c>
      <c r="K3615" s="4" t="s">
        <v>992</v>
      </c>
      <c r="L3615" s="4" t="s">
        <v>3767</v>
      </c>
      <c r="M3615" s="4" t="s">
        <v>3405</v>
      </c>
      <c r="N3615" s="4" t="s">
        <v>1049</v>
      </c>
      <c r="O3615" s="4" t="s">
        <v>4080</v>
      </c>
      <c r="P3615" s="5" t="e">
        <v>#N/A</v>
      </c>
    </row>
    <row r="3616" spans="1:16" x14ac:dyDescent="0.35">
      <c r="A3616" s="4" t="s">
        <v>1437</v>
      </c>
      <c r="B3616" s="18" t="s">
        <v>11761</v>
      </c>
      <c r="C3616" s="34">
        <f t="shared" si="112"/>
        <v>2.7578408863700609E-5</v>
      </c>
      <c r="D3616" s="35">
        <f t="shared" si="113"/>
        <v>0.96215552843673946</v>
      </c>
      <c r="E3616" s="4" t="s">
        <v>1436</v>
      </c>
      <c r="F3616" s="4" t="s">
        <v>8032</v>
      </c>
      <c r="G3616" s="9">
        <v>4</v>
      </c>
      <c r="H3616" s="4">
        <v>2</v>
      </c>
      <c r="I3616" s="4" t="s">
        <v>6584</v>
      </c>
      <c r="J3616" s="4" t="s">
        <v>8031</v>
      </c>
      <c r="K3616" s="4" t="s">
        <v>1112</v>
      </c>
      <c r="L3616" s="4" t="s">
        <v>4319</v>
      </c>
      <c r="M3616" s="4"/>
      <c r="N3616" s="4" t="s">
        <v>1202</v>
      </c>
      <c r="O3616" s="4" t="s">
        <v>3868</v>
      </c>
      <c r="P3616" s="5" t="e">
        <v>#N/A</v>
      </c>
    </row>
    <row r="3617" spans="1:16" x14ac:dyDescent="0.35">
      <c r="A3617" s="4" t="s">
        <v>1437</v>
      </c>
      <c r="B3617" s="17" t="s">
        <v>11760</v>
      </c>
      <c r="C3617" s="34">
        <f t="shared" si="112"/>
        <v>2.7578408863700609E-5</v>
      </c>
      <c r="D3617" s="35">
        <f t="shared" si="113"/>
        <v>0.96218310684560315</v>
      </c>
      <c r="E3617" s="4" t="s">
        <v>1436</v>
      </c>
      <c r="F3617" s="4" t="s">
        <v>8033</v>
      </c>
      <c r="G3617" s="9">
        <v>4</v>
      </c>
      <c r="H3617" s="4">
        <v>0</v>
      </c>
      <c r="I3617" s="4" t="s">
        <v>6584</v>
      </c>
      <c r="J3617" s="4" t="s">
        <v>8031</v>
      </c>
      <c r="K3617" s="4" t="s">
        <v>1060</v>
      </c>
      <c r="L3617" s="4" t="s">
        <v>3751</v>
      </c>
      <c r="M3617" s="4"/>
      <c r="N3617" s="4" t="s">
        <v>1138</v>
      </c>
      <c r="O3617" s="4" t="s">
        <v>3865</v>
      </c>
      <c r="P3617" s="5" t="e">
        <v>#N/A</v>
      </c>
    </row>
    <row r="3618" spans="1:16" x14ac:dyDescent="0.35">
      <c r="A3618" s="4" t="s">
        <v>1437</v>
      </c>
      <c r="B3618" s="17" t="s">
        <v>11760</v>
      </c>
      <c r="C3618" s="34">
        <f t="shared" si="112"/>
        <v>2.7578408863700609E-5</v>
      </c>
      <c r="D3618" s="35">
        <f t="shared" si="113"/>
        <v>0.96221068525446685</v>
      </c>
      <c r="E3618" s="4" t="s">
        <v>1436</v>
      </c>
      <c r="F3618" s="4" t="s">
        <v>8112</v>
      </c>
      <c r="G3618" s="9">
        <v>4</v>
      </c>
      <c r="H3618" s="4">
        <v>0</v>
      </c>
      <c r="I3618" s="4" t="s">
        <v>4051</v>
      </c>
      <c r="J3618" s="4" t="s">
        <v>8111</v>
      </c>
      <c r="K3618" s="4" t="s">
        <v>924</v>
      </c>
      <c r="L3618" s="4" t="s">
        <v>5841</v>
      </c>
      <c r="M3618" s="4" t="s">
        <v>3988</v>
      </c>
      <c r="N3618" s="4" t="s">
        <v>956</v>
      </c>
      <c r="O3618" s="4" t="s">
        <v>3363</v>
      </c>
      <c r="P3618" s="5" t="e">
        <v>#N/A</v>
      </c>
    </row>
    <row r="3619" spans="1:16" x14ac:dyDescent="0.35">
      <c r="A3619" s="4" t="s">
        <v>1437</v>
      </c>
      <c r="B3619" s="18" t="s">
        <v>11761</v>
      </c>
      <c r="C3619" s="34">
        <f t="shared" si="112"/>
        <v>2.7578408863700609E-5</v>
      </c>
      <c r="D3619" s="35">
        <f t="shared" si="113"/>
        <v>0.96223826366333054</v>
      </c>
      <c r="E3619" s="4" t="s">
        <v>1436</v>
      </c>
      <c r="F3619" s="4" t="s">
        <v>8124</v>
      </c>
      <c r="G3619" s="9">
        <v>4</v>
      </c>
      <c r="H3619" s="4">
        <v>2</v>
      </c>
      <c r="I3619" s="4" t="s">
        <v>3341</v>
      </c>
      <c r="J3619" s="4" t="s">
        <v>3954</v>
      </c>
      <c r="K3619" s="4" t="s">
        <v>1068</v>
      </c>
      <c r="L3619" s="4" t="s">
        <v>5841</v>
      </c>
      <c r="M3619" s="4" t="s">
        <v>3955</v>
      </c>
      <c r="N3619" s="4" t="s">
        <v>1147</v>
      </c>
      <c r="O3619" s="4" t="s">
        <v>3590</v>
      </c>
      <c r="P3619" s="5" t="e">
        <v>#N/A</v>
      </c>
    </row>
    <row r="3620" spans="1:16" x14ac:dyDescent="0.35">
      <c r="A3620" s="4" t="s">
        <v>1437</v>
      </c>
      <c r="B3620" s="18" t="s">
        <v>11761</v>
      </c>
      <c r="C3620" s="34">
        <f t="shared" si="112"/>
        <v>2.7578408863700609E-5</v>
      </c>
      <c r="D3620" s="35">
        <f t="shared" si="113"/>
        <v>0.96226584207219423</v>
      </c>
      <c r="E3620" s="4" t="s">
        <v>1436</v>
      </c>
      <c r="F3620" s="4" t="s">
        <v>8143</v>
      </c>
      <c r="G3620" s="9">
        <v>4</v>
      </c>
      <c r="H3620" s="4">
        <v>2</v>
      </c>
      <c r="I3620" s="4" t="s">
        <v>3359</v>
      </c>
      <c r="J3620" s="4" t="s">
        <v>8139</v>
      </c>
      <c r="K3620" s="4" t="s">
        <v>981</v>
      </c>
      <c r="L3620" s="4" t="s">
        <v>3614</v>
      </c>
      <c r="M3620" s="4" t="s">
        <v>4797</v>
      </c>
      <c r="N3620" s="4" t="s">
        <v>1034</v>
      </c>
      <c r="O3620" s="4" t="s">
        <v>1846</v>
      </c>
      <c r="P3620" s="5" t="s">
        <v>11979</v>
      </c>
    </row>
    <row r="3621" spans="1:16" x14ac:dyDescent="0.35">
      <c r="A3621" s="4" t="s">
        <v>1437</v>
      </c>
      <c r="B3621" s="18" t="s">
        <v>11761</v>
      </c>
      <c r="C3621" s="34">
        <f t="shared" si="112"/>
        <v>2.7578408863700609E-5</v>
      </c>
      <c r="D3621" s="35">
        <f t="shared" si="113"/>
        <v>0.96229342048105793</v>
      </c>
      <c r="E3621" s="4" t="s">
        <v>1436</v>
      </c>
      <c r="F3621" s="4" t="s">
        <v>8146</v>
      </c>
      <c r="G3621" s="9">
        <v>4</v>
      </c>
      <c r="H3621" s="4">
        <v>2</v>
      </c>
      <c r="I3621" s="4" t="s">
        <v>3341</v>
      </c>
      <c r="J3621" s="4" t="s">
        <v>4604</v>
      </c>
      <c r="K3621" s="4" t="s">
        <v>939</v>
      </c>
      <c r="L3621" s="4" t="s">
        <v>4605</v>
      </c>
      <c r="M3621" s="4" t="s">
        <v>4176</v>
      </c>
      <c r="N3621" s="4" t="s">
        <v>977</v>
      </c>
      <c r="O3621" s="4" t="s">
        <v>3811</v>
      </c>
      <c r="P3621" s="5" t="e">
        <v>#N/A</v>
      </c>
    </row>
    <row r="3622" spans="1:16" x14ac:dyDescent="0.35">
      <c r="A3622" s="4" t="s">
        <v>1437</v>
      </c>
      <c r="B3622" s="18" t="s">
        <v>11761</v>
      </c>
      <c r="C3622" s="34">
        <f t="shared" si="112"/>
        <v>2.7578408863700609E-5</v>
      </c>
      <c r="D3622" s="35">
        <f t="shared" si="113"/>
        <v>0.96232099888992162</v>
      </c>
      <c r="E3622" s="4" t="s">
        <v>1436</v>
      </c>
      <c r="F3622" s="4" t="s">
        <v>8154</v>
      </c>
      <c r="G3622" s="9">
        <v>4</v>
      </c>
      <c r="H3622" s="4">
        <v>2</v>
      </c>
      <c r="I3622" s="4" t="s">
        <v>3359</v>
      </c>
      <c r="J3622" s="4" t="s">
        <v>7035</v>
      </c>
      <c r="K3622" s="4" t="s">
        <v>959</v>
      </c>
      <c r="L3622" s="4" t="s">
        <v>4273</v>
      </c>
      <c r="M3622" s="4" t="s">
        <v>3397</v>
      </c>
      <c r="N3622" s="4" t="s">
        <v>1004</v>
      </c>
      <c r="O3622" s="4" t="s">
        <v>3389</v>
      </c>
      <c r="P3622" s="5" t="s">
        <v>11801</v>
      </c>
    </row>
    <row r="3623" spans="1:16" x14ac:dyDescent="0.35">
      <c r="A3623" s="4" t="s">
        <v>1437</v>
      </c>
      <c r="B3623" s="18" t="s">
        <v>11761</v>
      </c>
      <c r="C3623" s="34">
        <f t="shared" si="112"/>
        <v>2.7578408863700609E-5</v>
      </c>
      <c r="D3623" s="35">
        <f t="shared" si="113"/>
        <v>0.96234857729878531</v>
      </c>
      <c r="E3623" s="4" t="s">
        <v>1436</v>
      </c>
      <c r="F3623" s="4" t="s">
        <v>8155</v>
      </c>
      <c r="G3623" s="9">
        <v>4</v>
      </c>
      <c r="H3623" s="4">
        <v>2</v>
      </c>
      <c r="I3623" s="4" t="s">
        <v>3529</v>
      </c>
      <c r="J3623" s="4" t="s">
        <v>8156</v>
      </c>
      <c r="K3623" s="4" t="s">
        <v>1082</v>
      </c>
      <c r="L3623" s="4" t="s">
        <v>4605</v>
      </c>
      <c r="M3623" s="4"/>
      <c r="N3623" s="4" t="s">
        <v>1165</v>
      </c>
      <c r="O3623" s="4" t="s">
        <v>4240</v>
      </c>
      <c r="P3623" s="5" t="e">
        <v>#N/A</v>
      </c>
    </row>
    <row r="3624" spans="1:16" x14ac:dyDescent="0.35">
      <c r="A3624" s="4" t="s">
        <v>1437</v>
      </c>
      <c r="B3624" s="18" t="s">
        <v>11761</v>
      </c>
      <c r="C3624" s="34">
        <f t="shared" si="112"/>
        <v>2.7578408863700609E-5</v>
      </c>
      <c r="D3624" s="35">
        <f t="shared" si="113"/>
        <v>0.96237615570764901</v>
      </c>
      <c r="E3624" s="4" t="s">
        <v>1436</v>
      </c>
      <c r="F3624" s="4" t="s">
        <v>8189</v>
      </c>
      <c r="G3624" s="9">
        <v>4</v>
      </c>
      <c r="H3624" s="4">
        <v>5</v>
      </c>
      <c r="I3624" s="4" t="s">
        <v>3399</v>
      </c>
      <c r="J3624" s="4" t="s">
        <v>6475</v>
      </c>
      <c r="K3624" s="4" t="s">
        <v>929</v>
      </c>
      <c r="L3624" s="4" t="s">
        <v>4564</v>
      </c>
      <c r="M3624" s="4" t="s">
        <v>4274</v>
      </c>
      <c r="N3624" s="4" t="s">
        <v>963</v>
      </c>
      <c r="O3624" s="4" t="s">
        <v>3757</v>
      </c>
      <c r="P3624" s="5" t="e">
        <v>#N/A</v>
      </c>
    </row>
    <row r="3625" spans="1:16" x14ac:dyDescent="0.35">
      <c r="A3625" s="4" t="s">
        <v>1437</v>
      </c>
      <c r="B3625" s="18" t="s">
        <v>11761</v>
      </c>
      <c r="C3625" s="34">
        <f t="shared" si="112"/>
        <v>2.7578408863700609E-5</v>
      </c>
      <c r="D3625" s="35">
        <f t="shared" si="113"/>
        <v>0.9624037341165127</v>
      </c>
      <c r="E3625" s="4" t="s">
        <v>1436</v>
      </c>
      <c r="F3625" s="4" t="s">
        <v>8191</v>
      </c>
      <c r="G3625" s="9">
        <v>4</v>
      </c>
      <c r="H3625" s="4">
        <v>5</v>
      </c>
      <c r="I3625" s="4" t="s">
        <v>3399</v>
      </c>
      <c r="J3625" s="4" t="s">
        <v>6490</v>
      </c>
      <c r="K3625" s="4" t="s">
        <v>974</v>
      </c>
      <c r="L3625" s="4" t="s">
        <v>3531</v>
      </c>
      <c r="M3625" s="4"/>
      <c r="N3625" s="4" t="s">
        <v>1024</v>
      </c>
      <c r="O3625" s="4" t="s">
        <v>3759</v>
      </c>
      <c r="P3625" s="5" t="e">
        <v>#N/A</v>
      </c>
    </row>
    <row r="3626" spans="1:16" x14ac:dyDescent="0.35">
      <c r="A3626" s="4" t="s">
        <v>1437</v>
      </c>
      <c r="B3626" s="17" t="s">
        <v>11760</v>
      </c>
      <c r="C3626" s="34">
        <f t="shared" si="112"/>
        <v>2.7578408863700609E-5</v>
      </c>
      <c r="D3626" s="35">
        <f t="shared" si="113"/>
        <v>0.96243131252537639</v>
      </c>
      <c r="E3626" s="4" t="s">
        <v>1436</v>
      </c>
      <c r="F3626" s="4" t="s">
        <v>8196</v>
      </c>
      <c r="G3626" s="9">
        <v>4</v>
      </c>
      <c r="H3626" s="4">
        <v>0</v>
      </c>
      <c r="I3626" s="4" t="s">
        <v>3703</v>
      </c>
      <c r="J3626" s="4" t="s">
        <v>8197</v>
      </c>
      <c r="K3626" s="4" t="s">
        <v>1036</v>
      </c>
      <c r="L3626" s="4" t="s">
        <v>3739</v>
      </c>
      <c r="M3626" s="4"/>
      <c r="N3626" s="4" t="s">
        <v>1107</v>
      </c>
      <c r="O3626" s="4" t="s">
        <v>5343</v>
      </c>
      <c r="P3626" s="5" t="e">
        <v>#N/A</v>
      </c>
    </row>
    <row r="3627" spans="1:16" x14ac:dyDescent="0.35">
      <c r="A3627" s="4" t="s">
        <v>1437</v>
      </c>
      <c r="B3627" s="17" t="s">
        <v>11760</v>
      </c>
      <c r="C3627" s="34">
        <f t="shared" si="112"/>
        <v>2.7578408863700609E-5</v>
      </c>
      <c r="D3627" s="35">
        <f t="shared" si="113"/>
        <v>0.96245889093424009</v>
      </c>
      <c r="E3627" s="4" t="s">
        <v>1436</v>
      </c>
      <c r="F3627" s="4" t="s">
        <v>8204</v>
      </c>
      <c r="G3627" s="9">
        <v>4</v>
      </c>
      <c r="H3627" s="4">
        <v>0</v>
      </c>
      <c r="I3627" s="4" t="s">
        <v>3594</v>
      </c>
      <c r="J3627" s="4" t="s">
        <v>8072</v>
      </c>
      <c r="K3627" s="4" t="s">
        <v>911</v>
      </c>
      <c r="L3627" s="4" t="s">
        <v>4605</v>
      </c>
      <c r="M3627" s="4"/>
      <c r="N3627" s="4" t="s">
        <v>939</v>
      </c>
      <c r="O3627" s="4" t="s">
        <v>3422</v>
      </c>
      <c r="P3627" s="5" t="e">
        <v>#N/A</v>
      </c>
    </row>
    <row r="3628" spans="1:16" x14ac:dyDescent="0.35">
      <c r="A3628" s="4" t="s">
        <v>1437</v>
      </c>
      <c r="B3628" s="17" t="s">
        <v>11760</v>
      </c>
      <c r="C3628" s="34">
        <f t="shared" si="112"/>
        <v>2.7578408863700609E-5</v>
      </c>
      <c r="D3628" s="35">
        <f t="shared" si="113"/>
        <v>0.96248646934310378</v>
      </c>
      <c r="E3628" s="4" t="s">
        <v>1436</v>
      </c>
      <c r="F3628" s="4" t="s">
        <v>8239</v>
      </c>
      <c r="G3628" s="9">
        <v>4</v>
      </c>
      <c r="H3628" s="4">
        <v>0</v>
      </c>
      <c r="I3628" s="4" t="s">
        <v>4568</v>
      </c>
      <c r="J3628" s="4" t="s">
        <v>8240</v>
      </c>
      <c r="K3628" s="4" t="s">
        <v>963</v>
      </c>
      <c r="L3628" s="4" t="s">
        <v>3715</v>
      </c>
      <c r="M3628" s="4" t="s">
        <v>8241</v>
      </c>
      <c r="N3628" s="4" t="s">
        <v>1009</v>
      </c>
      <c r="O3628" s="4" t="s">
        <v>6651</v>
      </c>
      <c r="P3628" s="5" t="e">
        <v>#N/A</v>
      </c>
    </row>
    <row r="3629" spans="1:16" x14ac:dyDescent="0.35">
      <c r="A3629" s="4" t="s">
        <v>1437</v>
      </c>
      <c r="B3629" s="18" t="s">
        <v>11761</v>
      </c>
      <c r="C3629" s="34">
        <f t="shared" si="112"/>
        <v>2.7578408863700609E-5</v>
      </c>
      <c r="D3629" s="35">
        <f t="shared" si="113"/>
        <v>0.96251404775196747</v>
      </c>
      <c r="E3629" s="4" t="s">
        <v>1436</v>
      </c>
      <c r="F3629" s="4" t="s">
        <v>8256</v>
      </c>
      <c r="G3629" s="9">
        <v>4</v>
      </c>
      <c r="H3629" s="4">
        <v>2</v>
      </c>
      <c r="I3629" s="4" t="s">
        <v>3341</v>
      </c>
      <c r="J3629" s="4" t="s">
        <v>8255</v>
      </c>
      <c r="K3629" s="4" t="s">
        <v>924</v>
      </c>
      <c r="L3629" s="4" t="s">
        <v>3766</v>
      </c>
      <c r="M3629" s="4" t="s">
        <v>4542</v>
      </c>
      <c r="N3629" s="4" t="s">
        <v>956</v>
      </c>
      <c r="O3629" s="4" t="s">
        <v>6189</v>
      </c>
      <c r="P3629" s="5" t="e">
        <v>#N/A</v>
      </c>
    </row>
    <row r="3630" spans="1:16" x14ac:dyDescent="0.35">
      <c r="A3630" s="4" t="s">
        <v>1437</v>
      </c>
      <c r="B3630" s="18" t="s">
        <v>11761</v>
      </c>
      <c r="C3630" s="34">
        <f t="shared" si="112"/>
        <v>2.7578408863700609E-5</v>
      </c>
      <c r="D3630" s="35">
        <f t="shared" si="113"/>
        <v>0.96254162616083117</v>
      </c>
      <c r="E3630" s="4" t="s">
        <v>1436</v>
      </c>
      <c r="F3630" s="4" t="s">
        <v>8266</v>
      </c>
      <c r="G3630" s="9">
        <v>4</v>
      </c>
      <c r="H3630" s="4">
        <v>2</v>
      </c>
      <c r="I3630" s="4" t="s">
        <v>3341</v>
      </c>
      <c r="J3630" s="4" t="s">
        <v>8255</v>
      </c>
      <c r="K3630" s="4" t="s">
        <v>934</v>
      </c>
      <c r="L3630" s="4" t="s">
        <v>3907</v>
      </c>
      <c r="M3630" s="4" t="s">
        <v>4542</v>
      </c>
      <c r="N3630" s="4" t="s">
        <v>970</v>
      </c>
      <c r="O3630" s="4" t="s">
        <v>3811</v>
      </c>
      <c r="P3630" s="5" t="e">
        <v>#N/A</v>
      </c>
    </row>
    <row r="3631" spans="1:16" x14ac:dyDescent="0.35">
      <c r="A3631" s="4" t="s">
        <v>1437</v>
      </c>
      <c r="B3631" s="18" t="s">
        <v>11761</v>
      </c>
      <c r="C3631" s="34">
        <f t="shared" si="112"/>
        <v>2.7578408863700609E-5</v>
      </c>
      <c r="D3631" s="35">
        <f t="shared" si="113"/>
        <v>0.96256920456969486</v>
      </c>
      <c r="E3631" s="4" t="s">
        <v>1436</v>
      </c>
      <c r="F3631" s="4" t="s">
        <v>8277</v>
      </c>
      <c r="G3631" s="9">
        <v>4</v>
      </c>
      <c r="H3631" s="4">
        <v>2</v>
      </c>
      <c r="I3631" s="4" t="s">
        <v>3341</v>
      </c>
      <c r="J3631" s="4" t="s">
        <v>8274</v>
      </c>
      <c r="K3631" s="4" t="s">
        <v>1014</v>
      </c>
      <c r="L3631" s="4" t="s">
        <v>3748</v>
      </c>
      <c r="M3631" s="4" t="s">
        <v>4089</v>
      </c>
      <c r="N3631" s="4" t="s">
        <v>1078</v>
      </c>
      <c r="O3631" s="4" t="s">
        <v>3476</v>
      </c>
      <c r="P3631" s="5" t="e">
        <v>#N/A</v>
      </c>
    </row>
    <row r="3632" spans="1:16" x14ac:dyDescent="0.35">
      <c r="A3632" s="4" t="s">
        <v>1437</v>
      </c>
      <c r="B3632" s="17" t="s">
        <v>11760</v>
      </c>
      <c r="C3632" s="34">
        <f t="shared" si="112"/>
        <v>2.7578408863700609E-5</v>
      </c>
      <c r="D3632" s="35">
        <f t="shared" si="113"/>
        <v>0.96259678297855855</v>
      </c>
      <c r="E3632" s="4" t="s">
        <v>1436</v>
      </c>
      <c r="F3632" s="4" t="s">
        <v>8300</v>
      </c>
      <c r="G3632" s="9">
        <v>4</v>
      </c>
      <c r="H3632" s="4">
        <v>0</v>
      </c>
      <c r="I3632" s="4" t="s">
        <v>4568</v>
      </c>
      <c r="J3632" s="4" t="s">
        <v>8238</v>
      </c>
      <c r="K3632" s="4" t="s">
        <v>975</v>
      </c>
      <c r="L3632" s="4" t="s">
        <v>3397</v>
      </c>
      <c r="M3632" s="4"/>
      <c r="N3632" s="4" t="s">
        <v>1026</v>
      </c>
      <c r="O3632" s="4" t="s">
        <v>3649</v>
      </c>
      <c r="P3632" s="5" t="e">
        <v>#N/A</v>
      </c>
    </row>
    <row r="3633" spans="1:16" x14ac:dyDescent="0.35">
      <c r="A3633" s="4" t="s">
        <v>1437</v>
      </c>
      <c r="B3633" s="17" t="s">
        <v>11760</v>
      </c>
      <c r="C3633" s="34">
        <f t="shared" si="112"/>
        <v>2.7578408863700609E-5</v>
      </c>
      <c r="D3633" s="35">
        <f t="shared" si="113"/>
        <v>0.96262436138742224</v>
      </c>
      <c r="E3633" s="4" t="s">
        <v>1436</v>
      </c>
      <c r="F3633" s="4" t="s">
        <v>8336</v>
      </c>
      <c r="G3633" s="9">
        <v>4</v>
      </c>
      <c r="H3633" s="4">
        <v>0</v>
      </c>
      <c r="I3633" s="4" t="s">
        <v>3519</v>
      </c>
      <c r="J3633" s="4" t="s">
        <v>8334</v>
      </c>
      <c r="K3633" s="4" t="s">
        <v>955</v>
      </c>
      <c r="L3633" s="4" t="s">
        <v>5903</v>
      </c>
      <c r="M3633" s="4" t="s">
        <v>3988</v>
      </c>
      <c r="N3633" s="4" t="s">
        <v>999</v>
      </c>
      <c r="O3633" s="4" t="s">
        <v>3581</v>
      </c>
      <c r="P3633" s="5" t="e">
        <v>#N/A</v>
      </c>
    </row>
    <row r="3634" spans="1:16" x14ac:dyDescent="0.35">
      <c r="A3634" s="4" t="s">
        <v>1437</v>
      </c>
      <c r="B3634" s="17" t="s">
        <v>11760</v>
      </c>
      <c r="C3634" s="34">
        <f t="shared" si="112"/>
        <v>2.7578408863700609E-5</v>
      </c>
      <c r="D3634" s="35">
        <f t="shared" si="113"/>
        <v>0.96265193979628594</v>
      </c>
      <c r="E3634" s="4" t="s">
        <v>1436</v>
      </c>
      <c r="F3634" s="4" t="s">
        <v>8341</v>
      </c>
      <c r="G3634" s="9">
        <v>4</v>
      </c>
      <c r="H3634" s="4">
        <v>0</v>
      </c>
      <c r="I3634" s="4" t="s">
        <v>4051</v>
      </c>
      <c r="J3634" s="4" t="s">
        <v>8342</v>
      </c>
      <c r="K3634" s="4" t="s">
        <v>937</v>
      </c>
      <c r="L3634" s="4" t="s">
        <v>3439</v>
      </c>
      <c r="M3634" s="4" t="s">
        <v>4089</v>
      </c>
      <c r="N3634" s="4" t="s">
        <v>974</v>
      </c>
      <c r="O3634" s="4" t="s">
        <v>4874</v>
      </c>
      <c r="P3634" s="5" t="e">
        <v>#N/A</v>
      </c>
    </row>
    <row r="3635" spans="1:16" x14ac:dyDescent="0.35">
      <c r="A3635" s="4" t="s">
        <v>1437</v>
      </c>
      <c r="B3635" s="18" t="s">
        <v>11761</v>
      </c>
      <c r="C3635" s="34">
        <f t="shared" si="112"/>
        <v>2.7578408863700609E-5</v>
      </c>
      <c r="D3635" s="35">
        <f t="shared" si="113"/>
        <v>0.96267951820514963</v>
      </c>
      <c r="E3635" s="4" t="s">
        <v>1436</v>
      </c>
      <c r="F3635" s="4" t="s">
        <v>8401</v>
      </c>
      <c r="G3635" s="9">
        <v>4</v>
      </c>
      <c r="H3635" s="4">
        <v>3</v>
      </c>
      <c r="I3635" s="4" t="s">
        <v>3399</v>
      </c>
      <c r="J3635" s="4" t="s">
        <v>4581</v>
      </c>
      <c r="K3635" s="4" t="s">
        <v>1225</v>
      </c>
      <c r="L3635" s="4" t="s">
        <v>3397</v>
      </c>
      <c r="M3635" s="4" t="s">
        <v>3421</v>
      </c>
      <c r="N3635" s="4" t="s">
        <v>1314</v>
      </c>
      <c r="O3635" s="4" t="s">
        <v>4170</v>
      </c>
      <c r="P3635" s="5" t="e">
        <v>#N/A</v>
      </c>
    </row>
    <row r="3636" spans="1:16" x14ac:dyDescent="0.35">
      <c r="A3636" s="4" t="s">
        <v>1437</v>
      </c>
      <c r="B3636" s="18" t="s">
        <v>11761</v>
      </c>
      <c r="C3636" s="34">
        <f t="shared" si="112"/>
        <v>2.7578408863700609E-5</v>
      </c>
      <c r="D3636" s="35">
        <f t="shared" si="113"/>
        <v>0.96270709661401332</v>
      </c>
      <c r="E3636" s="4" t="s">
        <v>1436</v>
      </c>
      <c r="F3636" s="4" t="s">
        <v>8411</v>
      </c>
      <c r="G3636" s="9">
        <v>4</v>
      </c>
      <c r="H3636" s="4">
        <v>3</v>
      </c>
      <c r="I3636" s="4" t="s">
        <v>3399</v>
      </c>
      <c r="J3636" s="4" t="s">
        <v>4680</v>
      </c>
      <c r="K3636" s="4" t="s">
        <v>1078</v>
      </c>
      <c r="L3636" s="4" t="s">
        <v>3588</v>
      </c>
      <c r="M3636" s="4" t="s">
        <v>3421</v>
      </c>
      <c r="N3636" s="4" t="s">
        <v>1159</v>
      </c>
      <c r="O3636" s="4" t="s">
        <v>3426</v>
      </c>
      <c r="P3636" s="5" t="e">
        <v>#N/A</v>
      </c>
    </row>
    <row r="3637" spans="1:16" x14ac:dyDescent="0.35">
      <c r="A3637" s="4" t="s">
        <v>1437</v>
      </c>
      <c r="B3637" s="18" t="s">
        <v>11761</v>
      </c>
      <c r="C3637" s="34">
        <f t="shared" si="112"/>
        <v>2.7578408863700609E-5</v>
      </c>
      <c r="D3637" s="35">
        <f t="shared" si="113"/>
        <v>0.96273467502287702</v>
      </c>
      <c r="E3637" s="4" t="s">
        <v>1436</v>
      </c>
      <c r="F3637" s="4" t="s">
        <v>8438</v>
      </c>
      <c r="G3637" s="9">
        <v>4</v>
      </c>
      <c r="H3637" s="4">
        <v>2</v>
      </c>
      <c r="I3637" s="4" t="s">
        <v>3341</v>
      </c>
      <c r="J3637" s="4" t="s">
        <v>8018</v>
      </c>
      <c r="K3637" s="4" t="s">
        <v>1059</v>
      </c>
      <c r="L3637" s="4" t="s">
        <v>3739</v>
      </c>
      <c r="M3637" s="4" t="s">
        <v>3988</v>
      </c>
      <c r="N3637" s="4" t="s">
        <v>1136</v>
      </c>
      <c r="O3637" s="4" t="s">
        <v>3590</v>
      </c>
      <c r="P3637" s="5" t="e">
        <v>#N/A</v>
      </c>
    </row>
    <row r="3638" spans="1:16" x14ac:dyDescent="0.35">
      <c r="A3638" s="4" t="s">
        <v>1437</v>
      </c>
      <c r="B3638" s="18" t="s">
        <v>11761</v>
      </c>
      <c r="C3638" s="34">
        <f t="shared" si="112"/>
        <v>2.7578408863700609E-5</v>
      </c>
      <c r="D3638" s="35">
        <f t="shared" si="113"/>
        <v>0.96276225343174071</v>
      </c>
      <c r="E3638" s="4" t="s">
        <v>1436</v>
      </c>
      <c r="F3638" s="4" t="s">
        <v>8448</v>
      </c>
      <c r="G3638" s="9">
        <v>4</v>
      </c>
      <c r="H3638" s="4">
        <v>2</v>
      </c>
      <c r="I3638" s="4" t="s">
        <v>3594</v>
      </c>
      <c r="J3638" s="4" t="s">
        <v>6311</v>
      </c>
      <c r="K3638" s="4" t="s">
        <v>999</v>
      </c>
      <c r="L3638" s="4" t="s">
        <v>3619</v>
      </c>
      <c r="M3638" s="4" t="s">
        <v>3405</v>
      </c>
      <c r="N3638" s="4" t="s">
        <v>1058</v>
      </c>
      <c r="O3638" s="4" t="s">
        <v>1846</v>
      </c>
      <c r="P3638" s="5" t="e">
        <v>#N/A</v>
      </c>
    </row>
    <row r="3639" spans="1:16" x14ac:dyDescent="0.35">
      <c r="A3639" s="4" t="s">
        <v>1437</v>
      </c>
      <c r="B3639" s="18" t="s">
        <v>11761</v>
      </c>
      <c r="C3639" s="34">
        <f t="shared" si="112"/>
        <v>2.7578408863700609E-5</v>
      </c>
      <c r="D3639" s="35">
        <f t="shared" si="113"/>
        <v>0.9627898318406044</v>
      </c>
      <c r="E3639" s="4" t="s">
        <v>1436</v>
      </c>
      <c r="F3639" s="4" t="s">
        <v>8453</v>
      </c>
      <c r="G3639" s="9">
        <v>4</v>
      </c>
      <c r="H3639" s="4">
        <v>2</v>
      </c>
      <c r="I3639" s="4" t="s">
        <v>3594</v>
      </c>
      <c r="J3639" s="4" t="s">
        <v>4889</v>
      </c>
      <c r="K3639" s="4" t="s">
        <v>964</v>
      </c>
      <c r="L3639" s="4" t="s">
        <v>4542</v>
      </c>
      <c r="M3639" s="4" t="s">
        <v>3455</v>
      </c>
      <c r="N3639" s="4" t="s">
        <v>1011</v>
      </c>
      <c r="O3639" s="4" t="s">
        <v>3389</v>
      </c>
      <c r="P3639" s="5" t="e">
        <v>#N/A</v>
      </c>
    </row>
    <row r="3640" spans="1:16" x14ac:dyDescent="0.35">
      <c r="A3640" s="4" t="s">
        <v>1437</v>
      </c>
      <c r="B3640" s="18" t="s">
        <v>11761</v>
      </c>
      <c r="C3640" s="34">
        <f t="shared" si="112"/>
        <v>2.7578408863700609E-5</v>
      </c>
      <c r="D3640" s="35">
        <f t="shared" si="113"/>
        <v>0.9628174102494681</v>
      </c>
      <c r="E3640" s="4" t="s">
        <v>1436</v>
      </c>
      <c r="F3640" s="4" t="s">
        <v>8490</v>
      </c>
      <c r="G3640" s="9">
        <v>4</v>
      </c>
      <c r="H3640" s="4">
        <v>3</v>
      </c>
      <c r="I3640" s="4" t="s">
        <v>3399</v>
      </c>
      <c r="J3640" s="4" t="s">
        <v>4781</v>
      </c>
      <c r="K3640" s="4" t="s">
        <v>1078</v>
      </c>
      <c r="L3640" s="4" t="s">
        <v>3397</v>
      </c>
      <c r="M3640" s="4" t="s">
        <v>3421</v>
      </c>
      <c r="N3640" s="4" t="s">
        <v>1159</v>
      </c>
      <c r="O3640" s="4" t="s">
        <v>3426</v>
      </c>
      <c r="P3640" s="5" t="e">
        <v>#N/A</v>
      </c>
    </row>
    <row r="3641" spans="1:16" x14ac:dyDescent="0.35">
      <c r="A3641" s="4" t="s">
        <v>1437</v>
      </c>
      <c r="B3641" s="17" t="s">
        <v>11760</v>
      </c>
      <c r="C3641" s="34">
        <f t="shared" si="112"/>
        <v>2.7578408863700609E-5</v>
      </c>
      <c r="D3641" s="35">
        <f t="shared" si="113"/>
        <v>0.96284498865833179</v>
      </c>
      <c r="E3641" s="4" t="s">
        <v>1436</v>
      </c>
      <c r="F3641" s="4" t="s">
        <v>8506</v>
      </c>
      <c r="G3641" s="9">
        <v>4</v>
      </c>
      <c r="H3641" s="4">
        <v>0</v>
      </c>
      <c r="I3641" s="4" t="s">
        <v>4051</v>
      </c>
      <c r="J3641" s="4" t="s">
        <v>8349</v>
      </c>
      <c r="K3641" s="4" t="s">
        <v>911</v>
      </c>
      <c r="L3641" s="4" t="s">
        <v>3439</v>
      </c>
      <c r="M3641" s="4" t="s">
        <v>3701</v>
      </c>
      <c r="N3641" s="4" t="s">
        <v>939</v>
      </c>
      <c r="O3641" s="4" t="s">
        <v>3422</v>
      </c>
      <c r="P3641" s="5" t="e">
        <v>#N/A</v>
      </c>
    </row>
    <row r="3642" spans="1:16" x14ac:dyDescent="0.35">
      <c r="A3642" s="4" t="s">
        <v>1437</v>
      </c>
      <c r="B3642" s="18" t="s">
        <v>11761</v>
      </c>
      <c r="C3642" s="34">
        <f t="shared" si="112"/>
        <v>2.7578408863700609E-5</v>
      </c>
      <c r="D3642" s="35">
        <f t="shared" si="113"/>
        <v>0.96287256706719548</v>
      </c>
      <c r="E3642" s="4" t="s">
        <v>1436</v>
      </c>
      <c r="F3642" s="4" t="s">
        <v>8511</v>
      </c>
      <c r="G3642" s="9">
        <v>4</v>
      </c>
      <c r="H3642" s="4">
        <v>2</v>
      </c>
      <c r="I3642" s="4" t="s">
        <v>3399</v>
      </c>
      <c r="J3642" s="4" t="s">
        <v>8041</v>
      </c>
      <c r="K3642" s="4" t="s">
        <v>900</v>
      </c>
      <c r="L3642" s="4" t="s">
        <v>3588</v>
      </c>
      <c r="M3642" s="4" t="s">
        <v>7040</v>
      </c>
      <c r="N3642" s="4" t="s">
        <v>924</v>
      </c>
      <c r="O3642" s="4" t="s">
        <v>4035</v>
      </c>
      <c r="P3642" s="5" t="e">
        <v>#N/A</v>
      </c>
    </row>
    <row r="3643" spans="1:16" x14ac:dyDescent="0.35">
      <c r="A3643" s="4" t="s">
        <v>1437</v>
      </c>
      <c r="B3643" s="17" t="s">
        <v>11760</v>
      </c>
      <c r="C3643" s="34">
        <f t="shared" si="112"/>
        <v>2.7578408863700609E-5</v>
      </c>
      <c r="D3643" s="35">
        <f t="shared" si="113"/>
        <v>0.96290014547605918</v>
      </c>
      <c r="E3643" s="4" t="s">
        <v>1436</v>
      </c>
      <c r="F3643" s="4" t="s">
        <v>8521</v>
      </c>
      <c r="G3643" s="9">
        <v>4</v>
      </c>
      <c r="H3643" s="4">
        <v>0</v>
      </c>
      <c r="I3643" s="4" t="s">
        <v>3594</v>
      </c>
      <c r="J3643" s="4" t="s">
        <v>5353</v>
      </c>
      <c r="K3643" s="4" t="s">
        <v>999</v>
      </c>
      <c r="L3643" s="4" t="s">
        <v>3619</v>
      </c>
      <c r="M3643" s="4" t="s">
        <v>4274</v>
      </c>
      <c r="N3643" s="4" t="s">
        <v>1058</v>
      </c>
      <c r="O3643" s="4" t="s">
        <v>1846</v>
      </c>
      <c r="P3643" s="5" t="e">
        <v>#N/A</v>
      </c>
    </row>
    <row r="3644" spans="1:16" x14ac:dyDescent="0.35">
      <c r="A3644" s="4" t="s">
        <v>1437</v>
      </c>
      <c r="B3644" s="18" t="s">
        <v>11761</v>
      </c>
      <c r="C3644" s="34">
        <f t="shared" si="112"/>
        <v>2.7578408863700609E-5</v>
      </c>
      <c r="D3644" s="35">
        <f t="shared" si="113"/>
        <v>0.96292772388492287</v>
      </c>
      <c r="E3644" s="4" t="s">
        <v>1436</v>
      </c>
      <c r="F3644" s="4" t="s">
        <v>8527</v>
      </c>
      <c r="G3644" s="9">
        <v>4</v>
      </c>
      <c r="H3644" s="4">
        <v>1</v>
      </c>
      <c r="I3644" s="4" t="s">
        <v>3703</v>
      </c>
      <c r="J3644" s="4" t="s">
        <v>4588</v>
      </c>
      <c r="K3644" s="4" t="s">
        <v>1138</v>
      </c>
      <c r="L3644" s="4" t="s">
        <v>3585</v>
      </c>
      <c r="M3644" s="4" t="s">
        <v>3820</v>
      </c>
      <c r="N3644" s="4" t="s">
        <v>1234</v>
      </c>
      <c r="O3644" s="4" t="s">
        <v>3377</v>
      </c>
      <c r="P3644" s="5" t="e">
        <v>#N/A</v>
      </c>
    </row>
    <row r="3645" spans="1:16" x14ac:dyDescent="0.35">
      <c r="A3645" s="4" t="s">
        <v>1437</v>
      </c>
      <c r="B3645" s="17" t="s">
        <v>11760</v>
      </c>
      <c r="C3645" s="34">
        <f t="shared" si="112"/>
        <v>2.7578408863700609E-5</v>
      </c>
      <c r="D3645" s="35">
        <f t="shared" si="113"/>
        <v>0.96295530229378656</v>
      </c>
      <c r="E3645" s="4" t="s">
        <v>1436</v>
      </c>
      <c r="F3645" s="4" t="s">
        <v>8538</v>
      </c>
      <c r="G3645" s="9">
        <v>4</v>
      </c>
      <c r="H3645" s="4">
        <v>0</v>
      </c>
      <c r="I3645" s="4" t="s">
        <v>3594</v>
      </c>
      <c r="J3645" s="4" t="s">
        <v>7939</v>
      </c>
      <c r="K3645" s="4" t="s">
        <v>937</v>
      </c>
      <c r="L3645" s="4" t="s">
        <v>3619</v>
      </c>
      <c r="M3645" s="4"/>
      <c r="N3645" s="4" t="s">
        <v>974</v>
      </c>
      <c r="O3645" s="4" t="s">
        <v>4874</v>
      </c>
      <c r="P3645" s="5" t="e">
        <v>#N/A</v>
      </c>
    </row>
    <row r="3646" spans="1:16" x14ac:dyDescent="0.35">
      <c r="A3646" s="4" t="s">
        <v>1437</v>
      </c>
      <c r="B3646" s="17" t="s">
        <v>11760</v>
      </c>
      <c r="C3646" s="34">
        <f t="shared" si="112"/>
        <v>2.7578408863700609E-5</v>
      </c>
      <c r="D3646" s="35">
        <f t="shared" si="113"/>
        <v>0.96298288070265026</v>
      </c>
      <c r="E3646" s="4" t="s">
        <v>1436</v>
      </c>
      <c r="F3646" s="4" t="s">
        <v>8547</v>
      </c>
      <c r="G3646" s="9">
        <v>4</v>
      </c>
      <c r="H3646" s="4">
        <v>0</v>
      </c>
      <c r="I3646" s="4" t="s">
        <v>3594</v>
      </c>
      <c r="J3646" s="4" t="s">
        <v>4456</v>
      </c>
      <c r="K3646" s="4" t="s">
        <v>999</v>
      </c>
      <c r="L3646" s="4" t="s">
        <v>3619</v>
      </c>
      <c r="M3646" s="4" t="s">
        <v>4274</v>
      </c>
      <c r="N3646" s="4" t="s">
        <v>1058</v>
      </c>
      <c r="O3646" s="4" t="s">
        <v>1846</v>
      </c>
      <c r="P3646" s="5" t="e">
        <v>#N/A</v>
      </c>
    </row>
    <row r="3647" spans="1:16" x14ac:dyDescent="0.35">
      <c r="A3647" s="4" t="s">
        <v>1437</v>
      </c>
      <c r="B3647" s="18" t="s">
        <v>11761</v>
      </c>
      <c r="C3647" s="34">
        <f t="shared" si="112"/>
        <v>2.7578408863700609E-5</v>
      </c>
      <c r="D3647" s="35">
        <f t="shared" si="113"/>
        <v>0.96301045911151395</v>
      </c>
      <c r="E3647" s="4" t="s">
        <v>1436</v>
      </c>
      <c r="F3647" s="4" t="s">
        <v>8566</v>
      </c>
      <c r="G3647" s="9">
        <v>4</v>
      </c>
      <c r="H3647" s="4">
        <v>2</v>
      </c>
      <c r="I3647" s="4" t="s">
        <v>3341</v>
      </c>
      <c r="J3647" s="4" t="s">
        <v>7970</v>
      </c>
      <c r="K3647" s="4" t="s">
        <v>1014</v>
      </c>
      <c r="L3647" s="4" t="s">
        <v>3585</v>
      </c>
      <c r="M3647" s="4" t="s">
        <v>4682</v>
      </c>
      <c r="N3647" s="4" t="s">
        <v>1078</v>
      </c>
      <c r="O3647" s="4" t="s">
        <v>3476</v>
      </c>
      <c r="P3647" s="5" t="e">
        <v>#N/A</v>
      </c>
    </row>
    <row r="3648" spans="1:16" x14ac:dyDescent="0.35">
      <c r="A3648" s="4" t="s">
        <v>1437</v>
      </c>
      <c r="B3648" s="17" t="s">
        <v>11760</v>
      </c>
      <c r="C3648" s="34">
        <f t="shared" si="112"/>
        <v>2.7578408863700609E-5</v>
      </c>
      <c r="D3648" s="35">
        <f t="shared" si="113"/>
        <v>0.96303803752037764</v>
      </c>
      <c r="E3648" s="4" t="s">
        <v>1436</v>
      </c>
      <c r="F3648" s="4" t="s">
        <v>8588</v>
      </c>
      <c r="G3648" s="9">
        <v>4</v>
      </c>
      <c r="H3648" s="4">
        <v>0</v>
      </c>
      <c r="I3648" s="4" t="s">
        <v>3594</v>
      </c>
      <c r="J3648" s="4" t="s">
        <v>8072</v>
      </c>
      <c r="K3648" s="4" t="s">
        <v>915</v>
      </c>
      <c r="L3648" s="4" t="s">
        <v>3748</v>
      </c>
      <c r="M3648" s="4" t="s">
        <v>7940</v>
      </c>
      <c r="N3648" s="4" t="s">
        <v>944</v>
      </c>
      <c r="O3648" s="4" t="s">
        <v>4874</v>
      </c>
      <c r="P3648" s="5" t="e">
        <v>#N/A</v>
      </c>
    </row>
    <row r="3649" spans="1:16" x14ac:dyDescent="0.35">
      <c r="A3649" s="4" t="s">
        <v>1437</v>
      </c>
      <c r="B3649" s="17" t="s">
        <v>11760</v>
      </c>
      <c r="C3649" s="34">
        <f t="shared" si="112"/>
        <v>2.7578408863700609E-5</v>
      </c>
      <c r="D3649" s="35">
        <f t="shared" si="113"/>
        <v>0.96306561592924134</v>
      </c>
      <c r="E3649" s="4" t="s">
        <v>1436</v>
      </c>
      <c r="F3649" s="4" t="s">
        <v>8633</v>
      </c>
      <c r="G3649" s="9">
        <v>4</v>
      </c>
      <c r="H3649" s="4">
        <v>0</v>
      </c>
      <c r="I3649" s="4" t="s">
        <v>6350</v>
      </c>
      <c r="J3649" s="4" t="s">
        <v>8634</v>
      </c>
      <c r="K3649" s="4" t="s">
        <v>922</v>
      </c>
      <c r="L3649" s="4" t="s">
        <v>4179</v>
      </c>
      <c r="M3649" s="4"/>
      <c r="N3649" s="4" t="s">
        <v>954</v>
      </c>
      <c r="O3649" s="4" t="s">
        <v>7255</v>
      </c>
      <c r="P3649" s="5" t="e">
        <v>#N/A</v>
      </c>
    </row>
    <row r="3650" spans="1:16" x14ac:dyDescent="0.35">
      <c r="A3650" s="4" t="s">
        <v>1437</v>
      </c>
      <c r="B3650" s="17" t="s">
        <v>11760</v>
      </c>
      <c r="C3650" s="34">
        <f t="shared" si="112"/>
        <v>2.7578408863700609E-5</v>
      </c>
      <c r="D3650" s="35">
        <f t="shared" si="113"/>
        <v>0.96309319433810503</v>
      </c>
      <c r="E3650" s="4" t="s">
        <v>1436</v>
      </c>
      <c r="F3650" s="4" t="s">
        <v>8654</v>
      </c>
      <c r="G3650" s="9">
        <v>4</v>
      </c>
      <c r="H3650" s="4">
        <v>0</v>
      </c>
      <c r="I3650" s="4" t="s">
        <v>4051</v>
      </c>
      <c r="J3650" s="4" t="s">
        <v>8342</v>
      </c>
      <c r="K3650" s="4" t="s">
        <v>915</v>
      </c>
      <c r="L3650" s="4" t="s">
        <v>3619</v>
      </c>
      <c r="M3650" s="4" t="s">
        <v>4089</v>
      </c>
      <c r="N3650" s="4" t="s">
        <v>944</v>
      </c>
      <c r="O3650" s="4" t="s">
        <v>3422</v>
      </c>
      <c r="P3650" s="5" t="e">
        <v>#N/A</v>
      </c>
    </row>
    <row r="3651" spans="1:16" x14ac:dyDescent="0.35">
      <c r="A3651" s="4" t="s">
        <v>1437</v>
      </c>
      <c r="B3651" s="18" t="s">
        <v>11761</v>
      </c>
      <c r="C3651" s="34">
        <f t="shared" ref="C3651:C3714" si="114">G3651/$G$6705</f>
        <v>2.7578408863700609E-5</v>
      </c>
      <c r="D3651" s="35">
        <f t="shared" si="113"/>
        <v>0.96312077274696872</v>
      </c>
      <c r="E3651" s="4" t="s">
        <v>1436</v>
      </c>
      <c r="F3651" s="4" t="s">
        <v>8699</v>
      </c>
      <c r="G3651" s="9">
        <v>4</v>
      </c>
      <c r="H3651" s="4">
        <v>2</v>
      </c>
      <c r="I3651" s="4" t="s">
        <v>3341</v>
      </c>
      <c r="J3651" s="4" t="s">
        <v>8270</v>
      </c>
      <c r="K3651" s="4" t="s">
        <v>994</v>
      </c>
      <c r="L3651" s="4" t="s">
        <v>4179</v>
      </c>
      <c r="M3651" s="4"/>
      <c r="N3651" s="4" t="s">
        <v>1052</v>
      </c>
      <c r="O3651" s="4" t="s">
        <v>3811</v>
      </c>
      <c r="P3651" s="5" t="e">
        <v>#N/A</v>
      </c>
    </row>
    <row r="3652" spans="1:16" x14ac:dyDescent="0.35">
      <c r="A3652" s="4" t="s">
        <v>1437</v>
      </c>
      <c r="B3652" s="18" t="s">
        <v>11761</v>
      </c>
      <c r="C3652" s="34">
        <f t="shared" si="114"/>
        <v>2.7578408863700609E-5</v>
      </c>
      <c r="D3652" s="35">
        <f t="shared" ref="D3652:D3715" si="115">D3651+C3652</f>
        <v>0.96314835115583242</v>
      </c>
      <c r="E3652" s="4" t="s">
        <v>1436</v>
      </c>
      <c r="F3652" s="4" t="s">
        <v>8700</v>
      </c>
      <c r="G3652" s="9">
        <v>4</v>
      </c>
      <c r="H3652" s="4">
        <v>2</v>
      </c>
      <c r="I3652" s="4" t="s">
        <v>3399</v>
      </c>
      <c r="J3652" s="4" t="s">
        <v>8041</v>
      </c>
      <c r="K3652" s="4" t="s">
        <v>959</v>
      </c>
      <c r="L3652" s="4" t="s">
        <v>8245</v>
      </c>
      <c r="M3652" s="4" t="s">
        <v>7040</v>
      </c>
      <c r="N3652" s="4" t="s">
        <v>1004</v>
      </c>
      <c r="O3652" s="4" t="s">
        <v>3757</v>
      </c>
      <c r="P3652" s="5" t="e">
        <v>#N/A</v>
      </c>
    </row>
    <row r="3653" spans="1:16" x14ac:dyDescent="0.35">
      <c r="A3653" s="4" t="s">
        <v>1437</v>
      </c>
      <c r="B3653" s="18" t="s">
        <v>11761</v>
      </c>
      <c r="C3653" s="34">
        <f t="shared" si="114"/>
        <v>2.7578408863700609E-5</v>
      </c>
      <c r="D3653" s="35">
        <f t="shared" si="115"/>
        <v>0.96317592956469611</v>
      </c>
      <c r="E3653" s="4" t="s">
        <v>1436</v>
      </c>
      <c r="F3653" s="4" t="s">
        <v>8713</v>
      </c>
      <c r="G3653" s="9">
        <v>4</v>
      </c>
      <c r="H3653" s="4">
        <v>2</v>
      </c>
      <c r="I3653" s="4" t="s">
        <v>3341</v>
      </c>
      <c r="J3653" s="4" t="s">
        <v>8274</v>
      </c>
      <c r="K3653" s="4" t="s">
        <v>1014</v>
      </c>
      <c r="L3653" s="4" t="s">
        <v>4176</v>
      </c>
      <c r="M3653" s="4" t="s">
        <v>8023</v>
      </c>
      <c r="N3653" s="4" t="s">
        <v>1078</v>
      </c>
      <c r="O3653" s="4" t="s">
        <v>3476</v>
      </c>
      <c r="P3653" s="5" t="e">
        <v>#N/A</v>
      </c>
    </row>
    <row r="3654" spans="1:16" x14ac:dyDescent="0.35">
      <c r="A3654" s="4" t="s">
        <v>1437</v>
      </c>
      <c r="B3654" s="17" t="s">
        <v>11760</v>
      </c>
      <c r="C3654" s="34">
        <f t="shared" si="114"/>
        <v>2.7578408863700609E-5</v>
      </c>
      <c r="D3654" s="35">
        <f t="shared" si="115"/>
        <v>0.9632035079735598</v>
      </c>
      <c r="E3654" s="4" t="s">
        <v>1436</v>
      </c>
      <c r="F3654" s="4" t="s">
        <v>8723</v>
      </c>
      <c r="G3654" s="9">
        <v>4</v>
      </c>
      <c r="H3654" s="4">
        <v>0</v>
      </c>
      <c r="I3654" s="4" t="s">
        <v>3746</v>
      </c>
      <c r="J3654" s="4" t="s">
        <v>8648</v>
      </c>
      <c r="K3654" s="4" t="s">
        <v>909</v>
      </c>
      <c r="L3654" s="4" t="s">
        <v>4097</v>
      </c>
      <c r="M3654" s="4" t="s">
        <v>3829</v>
      </c>
      <c r="N3654" s="4" t="s">
        <v>936</v>
      </c>
      <c r="O3654" s="4" t="s">
        <v>4154</v>
      </c>
      <c r="P3654" s="5" t="e">
        <v>#N/A</v>
      </c>
    </row>
    <row r="3655" spans="1:16" x14ac:dyDescent="0.35">
      <c r="A3655" s="4" t="s">
        <v>1437</v>
      </c>
      <c r="B3655" s="18" t="s">
        <v>11761</v>
      </c>
      <c r="C3655" s="34">
        <f t="shared" si="114"/>
        <v>2.7578408863700609E-5</v>
      </c>
      <c r="D3655" s="35">
        <f t="shared" si="115"/>
        <v>0.9632310863824235</v>
      </c>
      <c r="E3655" s="4" t="s">
        <v>1436</v>
      </c>
      <c r="F3655" s="4" t="s">
        <v>8737</v>
      </c>
      <c r="G3655" s="9">
        <v>4</v>
      </c>
      <c r="H3655" s="4">
        <v>2</v>
      </c>
      <c r="I3655" s="4" t="s">
        <v>3341</v>
      </c>
      <c r="J3655" s="4" t="s">
        <v>8738</v>
      </c>
      <c r="K3655" s="4" t="s">
        <v>969</v>
      </c>
      <c r="L3655" s="4" t="s">
        <v>4097</v>
      </c>
      <c r="M3655" s="4" t="s">
        <v>4320</v>
      </c>
      <c r="N3655" s="4" t="s">
        <v>1018</v>
      </c>
      <c r="O3655" s="4" t="s">
        <v>3476</v>
      </c>
      <c r="P3655" s="5" t="e">
        <v>#N/A</v>
      </c>
    </row>
    <row r="3656" spans="1:16" x14ac:dyDescent="0.35">
      <c r="A3656" s="4" t="s">
        <v>1437</v>
      </c>
      <c r="B3656" s="18" t="s">
        <v>11761</v>
      </c>
      <c r="C3656" s="34">
        <f t="shared" si="114"/>
        <v>2.7578408863700609E-5</v>
      </c>
      <c r="D3656" s="35">
        <f t="shared" si="115"/>
        <v>0.96325866479128719</v>
      </c>
      <c r="E3656" s="4" t="s">
        <v>1436</v>
      </c>
      <c r="F3656" s="4" t="s">
        <v>8739</v>
      </c>
      <c r="G3656" s="9">
        <v>4</v>
      </c>
      <c r="H3656" s="4">
        <v>2</v>
      </c>
      <c r="I3656" s="4" t="s">
        <v>3341</v>
      </c>
      <c r="J3656" s="4" t="s">
        <v>8738</v>
      </c>
      <c r="K3656" s="4" t="s">
        <v>1014</v>
      </c>
      <c r="L3656" s="4" t="s">
        <v>4097</v>
      </c>
      <c r="M3656" s="4" t="s">
        <v>4320</v>
      </c>
      <c r="N3656" s="4" t="s">
        <v>1078</v>
      </c>
      <c r="O3656" s="4" t="s">
        <v>3476</v>
      </c>
      <c r="P3656" s="5" t="e">
        <v>#N/A</v>
      </c>
    </row>
    <row r="3657" spans="1:16" x14ac:dyDescent="0.35">
      <c r="A3657" s="4" t="s">
        <v>1437</v>
      </c>
      <c r="B3657" s="18" t="s">
        <v>11761</v>
      </c>
      <c r="C3657" s="34">
        <f t="shared" si="114"/>
        <v>2.7578408863700609E-5</v>
      </c>
      <c r="D3657" s="35">
        <f t="shared" si="115"/>
        <v>0.96328624320015088</v>
      </c>
      <c r="E3657" s="4" t="s">
        <v>1436</v>
      </c>
      <c r="F3657" s="4" t="s">
        <v>8745</v>
      </c>
      <c r="G3657" s="9">
        <v>4</v>
      </c>
      <c r="H3657" s="4">
        <v>3</v>
      </c>
      <c r="I3657" s="4" t="s">
        <v>3399</v>
      </c>
      <c r="J3657" s="4" t="s">
        <v>8744</v>
      </c>
      <c r="K3657" s="4" t="s">
        <v>1240</v>
      </c>
      <c r="L3657" s="4" t="s">
        <v>4097</v>
      </c>
      <c r="M3657" s="4" t="s">
        <v>3829</v>
      </c>
      <c r="N3657" s="4" t="s">
        <v>1328</v>
      </c>
      <c r="O3657" s="4" t="s">
        <v>4170</v>
      </c>
      <c r="P3657" s="5" t="e">
        <v>#N/A</v>
      </c>
    </row>
    <row r="3658" spans="1:16" x14ac:dyDescent="0.35">
      <c r="A3658" s="4" t="s">
        <v>1437</v>
      </c>
      <c r="B3658" s="18" t="s">
        <v>11761</v>
      </c>
      <c r="C3658" s="34">
        <f t="shared" si="114"/>
        <v>2.7578408863700609E-5</v>
      </c>
      <c r="D3658" s="35">
        <f t="shared" si="115"/>
        <v>0.96331382160901458</v>
      </c>
      <c r="E3658" s="4" t="s">
        <v>1436</v>
      </c>
      <c r="F3658" s="4" t="s">
        <v>8799</v>
      </c>
      <c r="G3658" s="9">
        <v>4</v>
      </c>
      <c r="H3658" s="4">
        <v>2</v>
      </c>
      <c r="I3658" s="4" t="s">
        <v>7980</v>
      </c>
      <c r="J3658" s="4" t="s">
        <v>7983</v>
      </c>
      <c r="K3658" s="4" t="s">
        <v>1121</v>
      </c>
      <c r="L3658" s="4" t="s">
        <v>3587</v>
      </c>
      <c r="M3658" s="4" t="s">
        <v>3891</v>
      </c>
      <c r="N3658" s="4" t="s">
        <v>1214</v>
      </c>
      <c r="O3658" s="4" t="s">
        <v>3868</v>
      </c>
      <c r="P3658" s="5" t="e">
        <v>#N/A</v>
      </c>
    </row>
    <row r="3659" spans="1:16" x14ac:dyDescent="0.35">
      <c r="A3659" s="4" t="s">
        <v>1437</v>
      </c>
      <c r="B3659" s="18" t="s">
        <v>11761</v>
      </c>
      <c r="C3659" s="34">
        <f t="shared" si="114"/>
        <v>2.7578408863700609E-5</v>
      </c>
      <c r="D3659" s="35">
        <f t="shared" si="115"/>
        <v>0.96334140001787827</v>
      </c>
      <c r="E3659" s="4" t="s">
        <v>1436</v>
      </c>
      <c r="F3659" s="4" t="s">
        <v>8829</v>
      </c>
      <c r="G3659" s="9">
        <v>4</v>
      </c>
      <c r="H3659" s="4">
        <v>5</v>
      </c>
      <c r="I3659" s="4" t="s">
        <v>3399</v>
      </c>
      <c r="J3659" s="4" t="s">
        <v>8164</v>
      </c>
      <c r="K3659" s="4" t="s">
        <v>1019</v>
      </c>
      <c r="L3659" s="4" t="s">
        <v>4934</v>
      </c>
      <c r="M3659" s="4" t="s">
        <v>3756</v>
      </c>
      <c r="N3659" s="4" t="s">
        <v>1084</v>
      </c>
      <c r="O3659" s="4" t="s">
        <v>3759</v>
      </c>
      <c r="P3659" s="5" t="e">
        <v>#N/A</v>
      </c>
    </row>
    <row r="3660" spans="1:16" x14ac:dyDescent="0.35">
      <c r="A3660" s="4" t="s">
        <v>1437</v>
      </c>
      <c r="B3660" s="18" t="s">
        <v>11761</v>
      </c>
      <c r="C3660" s="34">
        <f t="shared" si="114"/>
        <v>2.7578408863700609E-5</v>
      </c>
      <c r="D3660" s="35">
        <f t="shared" si="115"/>
        <v>0.96336897842674196</v>
      </c>
      <c r="E3660" s="4" t="s">
        <v>1436</v>
      </c>
      <c r="F3660" s="4" t="s">
        <v>8830</v>
      </c>
      <c r="G3660" s="9">
        <v>4</v>
      </c>
      <c r="H3660" s="4">
        <v>7</v>
      </c>
      <c r="I3660" s="4" t="s">
        <v>3399</v>
      </c>
      <c r="J3660" s="4" t="s">
        <v>4581</v>
      </c>
      <c r="K3660" s="4" t="s">
        <v>964</v>
      </c>
      <c r="L3660" s="4" t="s">
        <v>4934</v>
      </c>
      <c r="M3660" s="4" t="s">
        <v>3405</v>
      </c>
      <c r="N3660" s="4" t="s">
        <v>1011</v>
      </c>
      <c r="O3660" s="4" t="s">
        <v>3757</v>
      </c>
      <c r="P3660" s="5" t="e">
        <v>#N/A</v>
      </c>
    </row>
    <row r="3661" spans="1:16" x14ac:dyDescent="0.35">
      <c r="A3661" s="4" t="s">
        <v>1437</v>
      </c>
      <c r="B3661" s="17" t="s">
        <v>11760</v>
      </c>
      <c r="C3661" s="34">
        <f t="shared" si="114"/>
        <v>2.7578408863700609E-5</v>
      </c>
      <c r="D3661" s="35">
        <f t="shared" si="115"/>
        <v>0.96339655683560566</v>
      </c>
      <c r="E3661" s="4" t="s">
        <v>1436</v>
      </c>
      <c r="F3661" s="4" t="s">
        <v>8836</v>
      </c>
      <c r="G3661" s="9">
        <v>4</v>
      </c>
      <c r="H3661" s="4">
        <v>0</v>
      </c>
      <c r="I3661" s="4" t="s">
        <v>3594</v>
      </c>
      <c r="J3661" s="4" t="s">
        <v>8006</v>
      </c>
      <c r="K3661" s="4" t="s">
        <v>926</v>
      </c>
      <c r="L3661" s="4" t="s">
        <v>4934</v>
      </c>
      <c r="M3661" s="4" t="s">
        <v>4929</v>
      </c>
      <c r="N3661" s="4" t="s">
        <v>959</v>
      </c>
      <c r="O3661" s="4" t="s">
        <v>4874</v>
      </c>
      <c r="P3661" s="5" t="e">
        <v>#N/A</v>
      </c>
    </row>
    <row r="3662" spans="1:16" x14ac:dyDescent="0.35">
      <c r="A3662" s="4" t="s">
        <v>1437</v>
      </c>
      <c r="B3662" s="17" t="s">
        <v>11760</v>
      </c>
      <c r="C3662" s="34">
        <f t="shared" si="114"/>
        <v>2.7578408863700609E-5</v>
      </c>
      <c r="D3662" s="35">
        <f t="shared" si="115"/>
        <v>0.96342413524446935</v>
      </c>
      <c r="E3662" s="4" t="s">
        <v>1436</v>
      </c>
      <c r="F3662" s="4" t="s">
        <v>8848</v>
      </c>
      <c r="G3662" s="9">
        <v>4</v>
      </c>
      <c r="H3662" s="4">
        <v>0</v>
      </c>
      <c r="I3662" s="4" t="s">
        <v>3452</v>
      </c>
      <c r="J3662" s="4" t="s">
        <v>6662</v>
      </c>
      <c r="K3662" s="4" t="s">
        <v>915</v>
      </c>
      <c r="L3662" s="4" t="s">
        <v>4934</v>
      </c>
      <c r="M3662" s="4" t="s">
        <v>4902</v>
      </c>
      <c r="N3662" s="4" t="s">
        <v>944</v>
      </c>
      <c r="O3662" s="4" t="s">
        <v>3205</v>
      </c>
      <c r="P3662" s="5" t="e">
        <v>#N/A</v>
      </c>
    </row>
    <row r="3663" spans="1:16" x14ac:dyDescent="0.35">
      <c r="A3663" s="4" t="s">
        <v>1437</v>
      </c>
      <c r="B3663" s="17" t="s">
        <v>11760</v>
      </c>
      <c r="C3663" s="34">
        <f t="shared" si="114"/>
        <v>2.7578408863700609E-5</v>
      </c>
      <c r="D3663" s="35">
        <f t="shared" si="115"/>
        <v>0.96345171365333304</v>
      </c>
      <c r="E3663" s="4" t="s">
        <v>1436</v>
      </c>
      <c r="F3663" s="4" t="s">
        <v>8868</v>
      </c>
      <c r="G3663" s="9">
        <v>4</v>
      </c>
      <c r="H3663" s="4">
        <v>0</v>
      </c>
      <c r="I3663" s="4" t="s">
        <v>3594</v>
      </c>
      <c r="J3663" s="4" t="s">
        <v>4947</v>
      </c>
      <c r="K3663" s="4" t="s">
        <v>996</v>
      </c>
      <c r="L3663" s="4" t="s">
        <v>3828</v>
      </c>
      <c r="M3663" s="4" t="s">
        <v>4457</v>
      </c>
      <c r="N3663" s="4" t="s">
        <v>1054</v>
      </c>
      <c r="O3663" s="4" t="s">
        <v>1846</v>
      </c>
      <c r="P3663" s="5" t="e">
        <v>#N/A</v>
      </c>
    </row>
    <row r="3664" spans="1:16" x14ac:dyDescent="0.35">
      <c r="A3664" s="4" t="s">
        <v>1437</v>
      </c>
      <c r="B3664" s="17" t="s">
        <v>11760</v>
      </c>
      <c r="C3664" s="34">
        <f t="shared" si="114"/>
        <v>2.7578408863700609E-5</v>
      </c>
      <c r="D3664" s="35">
        <f t="shared" si="115"/>
        <v>0.96347929206219673</v>
      </c>
      <c r="E3664" s="4" t="s">
        <v>1436</v>
      </c>
      <c r="F3664" s="4" t="s">
        <v>8875</v>
      </c>
      <c r="G3664" s="9">
        <v>4</v>
      </c>
      <c r="H3664" s="4">
        <v>0</v>
      </c>
      <c r="I3664" s="4" t="s">
        <v>3746</v>
      </c>
      <c r="J3664" s="4" t="s">
        <v>8648</v>
      </c>
      <c r="K3664" s="4" t="s">
        <v>959</v>
      </c>
      <c r="L3664" s="4" t="s">
        <v>3606</v>
      </c>
      <c r="M3664" s="4" t="s">
        <v>3829</v>
      </c>
      <c r="N3664" s="4" t="s">
        <v>1004</v>
      </c>
      <c r="O3664" s="4" t="s">
        <v>3811</v>
      </c>
      <c r="P3664" s="5" t="e">
        <v>#N/A</v>
      </c>
    </row>
    <row r="3665" spans="1:16" x14ac:dyDescent="0.35">
      <c r="A3665" s="4" t="s">
        <v>1437</v>
      </c>
      <c r="B3665" s="17" t="s">
        <v>11760</v>
      </c>
      <c r="C3665" s="34">
        <f t="shared" si="114"/>
        <v>2.7578408863700609E-5</v>
      </c>
      <c r="D3665" s="35">
        <f t="shared" si="115"/>
        <v>0.96350687047106043</v>
      </c>
      <c r="E3665" s="4" t="s">
        <v>1436</v>
      </c>
      <c r="F3665" s="4" t="s">
        <v>8876</v>
      </c>
      <c r="G3665" s="9">
        <v>4</v>
      </c>
      <c r="H3665" s="4">
        <v>0</v>
      </c>
      <c r="I3665" s="4" t="s">
        <v>4051</v>
      </c>
      <c r="J3665" s="4" t="s">
        <v>8349</v>
      </c>
      <c r="K3665" s="4" t="s">
        <v>915</v>
      </c>
      <c r="L3665" s="4" t="s">
        <v>3439</v>
      </c>
      <c r="M3665" s="4" t="s">
        <v>4089</v>
      </c>
      <c r="N3665" s="4" t="s">
        <v>944</v>
      </c>
      <c r="O3665" s="4" t="s">
        <v>4874</v>
      </c>
      <c r="P3665" s="5" t="e">
        <v>#N/A</v>
      </c>
    </row>
    <row r="3666" spans="1:16" x14ac:dyDescent="0.35">
      <c r="A3666" s="4" t="s">
        <v>1437</v>
      </c>
      <c r="B3666" s="17" t="s">
        <v>11760</v>
      </c>
      <c r="C3666" s="34">
        <f t="shared" si="114"/>
        <v>2.7578408863700609E-5</v>
      </c>
      <c r="D3666" s="35">
        <f t="shared" si="115"/>
        <v>0.96353444887992412</v>
      </c>
      <c r="E3666" s="4" t="s">
        <v>1436</v>
      </c>
      <c r="F3666" s="4" t="s">
        <v>8894</v>
      </c>
      <c r="G3666" s="9">
        <v>4</v>
      </c>
      <c r="H3666" s="4">
        <v>0</v>
      </c>
      <c r="I3666" s="4" t="s">
        <v>3832</v>
      </c>
      <c r="J3666" s="4" t="s">
        <v>8892</v>
      </c>
      <c r="K3666" s="4" t="s">
        <v>937</v>
      </c>
      <c r="L3666" s="4" t="s">
        <v>3593</v>
      </c>
      <c r="M3666" s="4"/>
      <c r="N3666" s="4" t="s">
        <v>974</v>
      </c>
      <c r="O3666" s="4" t="s">
        <v>3581</v>
      </c>
      <c r="P3666" s="5" t="e">
        <v>#N/A</v>
      </c>
    </row>
    <row r="3667" spans="1:16" x14ac:dyDescent="0.35">
      <c r="A3667" s="4" t="s">
        <v>1437</v>
      </c>
      <c r="B3667" s="17" t="s">
        <v>11760</v>
      </c>
      <c r="C3667" s="34">
        <f t="shared" si="114"/>
        <v>2.7578408863700609E-5</v>
      </c>
      <c r="D3667" s="35">
        <f t="shared" si="115"/>
        <v>0.96356202728878781</v>
      </c>
      <c r="E3667" s="4" t="s">
        <v>1436</v>
      </c>
      <c r="F3667" s="4" t="s">
        <v>8901</v>
      </c>
      <c r="G3667" s="9">
        <v>4</v>
      </c>
      <c r="H3667" s="4">
        <v>0</v>
      </c>
      <c r="I3667" s="4" t="s">
        <v>3594</v>
      </c>
      <c r="J3667" s="4" t="s">
        <v>3718</v>
      </c>
      <c r="K3667" s="4" t="s">
        <v>994</v>
      </c>
      <c r="L3667" s="4" t="s">
        <v>3593</v>
      </c>
      <c r="M3667" s="4" t="s">
        <v>7040</v>
      </c>
      <c r="N3667" s="4" t="s">
        <v>1052</v>
      </c>
      <c r="O3667" s="4" t="s">
        <v>3707</v>
      </c>
      <c r="P3667" s="5" t="e">
        <v>#N/A</v>
      </c>
    </row>
    <row r="3668" spans="1:16" x14ac:dyDescent="0.35">
      <c r="A3668" s="4" t="s">
        <v>1437</v>
      </c>
      <c r="B3668" s="17" t="s">
        <v>11760</v>
      </c>
      <c r="C3668" s="34">
        <f t="shared" si="114"/>
        <v>2.7578408863700609E-5</v>
      </c>
      <c r="D3668" s="35">
        <f t="shared" si="115"/>
        <v>0.96358960569765151</v>
      </c>
      <c r="E3668" s="4" t="s">
        <v>1436</v>
      </c>
      <c r="F3668" s="4" t="s">
        <v>8906</v>
      </c>
      <c r="G3668" s="9">
        <v>4</v>
      </c>
      <c r="H3668" s="4">
        <v>0</v>
      </c>
      <c r="I3668" s="4" t="s">
        <v>3472</v>
      </c>
      <c r="J3668" s="4" t="s">
        <v>4343</v>
      </c>
      <c r="K3668" s="4" t="s">
        <v>915</v>
      </c>
      <c r="L3668" s="4" t="s">
        <v>3397</v>
      </c>
      <c r="M3668" s="4"/>
      <c r="N3668" s="4" t="s">
        <v>944</v>
      </c>
      <c r="O3668" s="4" t="s">
        <v>5171</v>
      </c>
      <c r="P3668" s="5" t="e">
        <v>#N/A</v>
      </c>
    </row>
    <row r="3669" spans="1:16" x14ac:dyDescent="0.35">
      <c r="A3669" s="4" t="s">
        <v>1437</v>
      </c>
      <c r="B3669" s="18" t="s">
        <v>11761</v>
      </c>
      <c r="C3669" s="34">
        <f t="shared" si="114"/>
        <v>2.7578408863700609E-5</v>
      </c>
      <c r="D3669" s="35">
        <f t="shared" si="115"/>
        <v>0.9636171841065152</v>
      </c>
      <c r="E3669" s="4" t="s">
        <v>1436</v>
      </c>
      <c r="F3669" s="4" t="s">
        <v>8907</v>
      </c>
      <c r="G3669" s="9">
        <v>4</v>
      </c>
      <c r="H3669" s="4">
        <v>2</v>
      </c>
      <c r="I3669" s="4" t="s">
        <v>7864</v>
      </c>
      <c r="J3669" s="4" t="s">
        <v>8908</v>
      </c>
      <c r="K3669" s="4" t="s">
        <v>959</v>
      </c>
      <c r="L3669" s="4" t="s">
        <v>4176</v>
      </c>
      <c r="M3669" s="4"/>
      <c r="N3669" s="4" t="s">
        <v>1004</v>
      </c>
      <c r="O3669" s="4" t="s">
        <v>3413</v>
      </c>
      <c r="P3669" s="5" t="e">
        <v>#N/A</v>
      </c>
    </row>
    <row r="3670" spans="1:16" x14ac:dyDescent="0.35">
      <c r="A3670" s="4" t="s">
        <v>1437</v>
      </c>
      <c r="B3670" s="18" t="s">
        <v>11761</v>
      </c>
      <c r="C3670" s="34">
        <f t="shared" si="114"/>
        <v>2.7578408863700609E-5</v>
      </c>
      <c r="D3670" s="35">
        <f t="shared" si="115"/>
        <v>0.96364476251537889</v>
      </c>
      <c r="E3670" s="4" t="s">
        <v>1436</v>
      </c>
      <c r="F3670" s="4" t="s">
        <v>8909</v>
      </c>
      <c r="G3670" s="9">
        <v>4</v>
      </c>
      <c r="H3670" s="4">
        <v>2</v>
      </c>
      <c r="I3670" s="4" t="s">
        <v>7864</v>
      </c>
      <c r="J3670" s="4" t="s">
        <v>8908</v>
      </c>
      <c r="K3670" s="4" t="s">
        <v>984</v>
      </c>
      <c r="L3670" s="4" t="s">
        <v>4176</v>
      </c>
      <c r="M3670" s="4"/>
      <c r="N3670" s="4" t="s">
        <v>1039</v>
      </c>
      <c r="O3670" s="4" t="s">
        <v>3413</v>
      </c>
      <c r="P3670" s="5" t="e">
        <v>#N/A</v>
      </c>
    </row>
    <row r="3671" spans="1:16" x14ac:dyDescent="0.35">
      <c r="A3671" s="4" t="s">
        <v>1437</v>
      </c>
      <c r="B3671" s="18" t="s">
        <v>11761</v>
      </c>
      <c r="C3671" s="34">
        <f t="shared" si="114"/>
        <v>2.7578408863700609E-5</v>
      </c>
      <c r="D3671" s="35">
        <f t="shared" si="115"/>
        <v>0.96367234092424259</v>
      </c>
      <c r="E3671" s="4" t="s">
        <v>1436</v>
      </c>
      <c r="F3671" s="4" t="s">
        <v>8922</v>
      </c>
      <c r="G3671" s="9">
        <v>4</v>
      </c>
      <c r="H3671" s="4">
        <v>3</v>
      </c>
      <c r="I3671" s="4" t="s">
        <v>3399</v>
      </c>
      <c r="J3671" s="4" t="s">
        <v>4685</v>
      </c>
      <c r="K3671" s="4" t="s">
        <v>1078</v>
      </c>
      <c r="L3671" s="4" t="s">
        <v>3593</v>
      </c>
      <c r="M3671" s="4" t="s">
        <v>3421</v>
      </c>
      <c r="N3671" s="4" t="s">
        <v>1159</v>
      </c>
      <c r="O3671" s="4" t="s">
        <v>3753</v>
      </c>
      <c r="P3671" s="5" t="e">
        <v>#N/A</v>
      </c>
    </row>
    <row r="3672" spans="1:16" x14ac:dyDescent="0.35">
      <c r="A3672" s="4" t="s">
        <v>1437</v>
      </c>
      <c r="B3672" s="18" t="s">
        <v>11761</v>
      </c>
      <c r="C3672" s="34">
        <f t="shared" si="114"/>
        <v>2.7578408863700609E-5</v>
      </c>
      <c r="D3672" s="35">
        <f t="shared" si="115"/>
        <v>0.96369991933310628</v>
      </c>
      <c r="E3672" s="4" t="s">
        <v>1436</v>
      </c>
      <c r="F3672" s="4" t="s">
        <v>8983</v>
      </c>
      <c r="G3672" s="9">
        <v>4</v>
      </c>
      <c r="H3672" s="4">
        <v>7</v>
      </c>
      <c r="I3672" s="4" t="s">
        <v>3399</v>
      </c>
      <c r="J3672" s="4" t="s">
        <v>4680</v>
      </c>
      <c r="K3672" s="4" t="s">
        <v>954</v>
      </c>
      <c r="L3672" s="4" t="s">
        <v>4164</v>
      </c>
      <c r="M3672" s="4" t="s">
        <v>3362</v>
      </c>
      <c r="N3672" s="4" t="s">
        <v>997</v>
      </c>
      <c r="O3672" s="4" t="s">
        <v>3757</v>
      </c>
      <c r="P3672" s="5" t="e">
        <v>#N/A</v>
      </c>
    </row>
    <row r="3673" spans="1:16" x14ac:dyDescent="0.35">
      <c r="A3673" s="4" t="s">
        <v>1437</v>
      </c>
      <c r="B3673" s="17" t="s">
        <v>11760</v>
      </c>
      <c r="C3673" s="34">
        <f t="shared" si="114"/>
        <v>2.7578408863700609E-5</v>
      </c>
      <c r="D3673" s="35">
        <f t="shared" si="115"/>
        <v>0.96372749774196997</v>
      </c>
      <c r="E3673" s="4" t="s">
        <v>1436</v>
      </c>
      <c r="F3673" s="4" t="s">
        <v>9003</v>
      </c>
      <c r="G3673" s="9">
        <v>4</v>
      </c>
      <c r="H3673" s="4">
        <v>0</v>
      </c>
      <c r="I3673" s="4" t="s">
        <v>3352</v>
      </c>
      <c r="J3673" s="4" t="s">
        <v>8308</v>
      </c>
      <c r="K3673" s="4" t="s">
        <v>922</v>
      </c>
      <c r="L3673" s="4" t="s">
        <v>4662</v>
      </c>
      <c r="M3673" s="4" t="s">
        <v>3355</v>
      </c>
      <c r="N3673" s="4" t="s">
        <v>954</v>
      </c>
      <c r="O3673" s="4" t="s">
        <v>3476</v>
      </c>
      <c r="P3673" s="5" t="e">
        <v>#N/A</v>
      </c>
    </row>
    <row r="3674" spans="1:16" x14ac:dyDescent="0.35">
      <c r="A3674" s="4" t="s">
        <v>1437</v>
      </c>
      <c r="B3674" s="18" t="s">
        <v>11761</v>
      </c>
      <c r="C3674" s="34">
        <f t="shared" si="114"/>
        <v>2.7578408863700609E-5</v>
      </c>
      <c r="D3674" s="35">
        <f t="shared" si="115"/>
        <v>0.96375507615083367</v>
      </c>
      <c r="E3674" s="4" t="s">
        <v>1436</v>
      </c>
      <c r="F3674" s="4" t="s">
        <v>9009</v>
      </c>
      <c r="G3674" s="9">
        <v>4</v>
      </c>
      <c r="H3674" s="4">
        <v>2</v>
      </c>
      <c r="I3674" s="4" t="s">
        <v>3341</v>
      </c>
      <c r="J3674" s="4" t="s">
        <v>9010</v>
      </c>
      <c r="K3674" s="4" t="s">
        <v>969</v>
      </c>
      <c r="L3674" s="4" t="s">
        <v>4097</v>
      </c>
      <c r="M3674" s="4" t="s">
        <v>4797</v>
      </c>
      <c r="N3674" s="4" t="s">
        <v>1018</v>
      </c>
      <c r="O3674" s="4" t="s">
        <v>3476</v>
      </c>
      <c r="P3674" s="5" t="e">
        <v>#N/A</v>
      </c>
    </row>
    <row r="3675" spans="1:16" x14ac:dyDescent="0.35">
      <c r="A3675" s="4" t="s">
        <v>1437</v>
      </c>
      <c r="B3675" s="18" t="s">
        <v>11761</v>
      </c>
      <c r="C3675" s="34">
        <f t="shared" si="114"/>
        <v>2.7578408863700609E-5</v>
      </c>
      <c r="D3675" s="35">
        <f t="shared" si="115"/>
        <v>0.96378265455969736</v>
      </c>
      <c r="E3675" s="4" t="s">
        <v>1436</v>
      </c>
      <c r="F3675" s="4" t="s">
        <v>9013</v>
      </c>
      <c r="G3675" s="9">
        <v>4</v>
      </c>
      <c r="H3675" s="4">
        <v>2</v>
      </c>
      <c r="I3675" s="4" t="s">
        <v>3341</v>
      </c>
      <c r="J3675" s="4" t="s">
        <v>9010</v>
      </c>
      <c r="K3675" s="4" t="s">
        <v>974</v>
      </c>
      <c r="L3675" s="4" t="s">
        <v>4176</v>
      </c>
      <c r="M3675" s="4"/>
      <c r="N3675" s="4" t="s">
        <v>1024</v>
      </c>
      <c r="O3675" s="4" t="s">
        <v>3811</v>
      </c>
      <c r="P3675" s="5" t="e">
        <v>#N/A</v>
      </c>
    </row>
    <row r="3676" spans="1:16" x14ac:dyDescent="0.35">
      <c r="A3676" s="4" t="s">
        <v>1437</v>
      </c>
      <c r="B3676" s="18" t="s">
        <v>11761</v>
      </c>
      <c r="C3676" s="34">
        <f t="shared" si="114"/>
        <v>2.7578408863700609E-5</v>
      </c>
      <c r="D3676" s="35">
        <f t="shared" si="115"/>
        <v>0.96381023296856105</v>
      </c>
      <c r="E3676" s="4" t="s">
        <v>1436</v>
      </c>
      <c r="F3676" s="4" t="s">
        <v>9026</v>
      </c>
      <c r="G3676" s="9">
        <v>4</v>
      </c>
      <c r="H3676" s="4">
        <v>2</v>
      </c>
      <c r="I3676" s="4" t="s">
        <v>6584</v>
      </c>
      <c r="J3676" s="4" t="s">
        <v>8031</v>
      </c>
      <c r="K3676" s="4" t="s">
        <v>1186</v>
      </c>
      <c r="L3676" s="4" t="s">
        <v>4662</v>
      </c>
      <c r="M3676" s="4"/>
      <c r="N3676" s="4" t="s">
        <v>1281</v>
      </c>
      <c r="O3676" s="4" t="s">
        <v>5450</v>
      </c>
      <c r="P3676" s="5" t="e">
        <v>#N/A</v>
      </c>
    </row>
    <row r="3677" spans="1:16" x14ac:dyDescent="0.35">
      <c r="A3677" s="4" t="s">
        <v>1437</v>
      </c>
      <c r="B3677" s="17" t="s">
        <v>11760</v>
      </c>
      <c r="C3677" s="34">
        <f t="shared" si="114"/>
        <v>2.7578408863700609E-5</v>
      </c>
      <c r="D3677" s="35">
        <f t="shared" si="115"/>
        <v>0.96383781137742475</v>
      </c>
      <c r="E3677" s="4" t="s">
        <v>1436</v>
      </c>
      <c r="F3677" s="4" t="s">
        <v>9031</v>
      </c>
      <c r="G3677" s="9">
        <v>4</v>
      </c>
      <c r="H3677" s="4">
        <v>0</v>
      </c>
      <c r="I3677" s="4" t="s">
        <v>3359</v>
      </c>
      <c r="J3677" s="4" t="s">
        <v>4056</v>
      </c>
      <c r="K3677" s="4" t="s">
        <v>944</v>
      </c>
      <c r="L3677" s="4" t="s">
        <v>3752</v>
      </c>
      <c r="M3677" s="4"/>
      <c r="N3677" s="4" t="s">
        <v>984</v>
      </c>
      <c r="O3677" s="4" t="s">
        <v>4874</v>
      </c>
      <c r="P3677" s="5" t="e">
        <v>#N/A</v>
      </c>
    </row>
    <row r="3678" spans="1:16" x14ac:dyDescent="0.35">
      <c r="A3678" s="4" t="s">
        <v>1437</v>
      </c>
      <c r="B3678" s="17" t="s">
        <v>11760</v>
      </c>
      <c r="C3678" s="34">
        <f t="shared" si="114"/>
        <v>2.7578408863700609E-5</v>
      </c>
      <c r="D3678" s="35">
        <f t="shared" si="115"/>
        <v>0.96386538978628844</v>
      </c>
      <c r="E3678" s="4" t="s">
        <v>1436</v>
      </c>
      <c r="F3678" s="4" t="s">
        <v>9148</v>
      </c>
      <c r="G3678" s="9">
        <v>4</v>
      </c>
      <c r="H3678" s="4">
        <v>0</v>
      </c>
      <c r="I3678" s="4" t="s">
        <v>3519</v>
      </c>
      <c r="J3678" s="4" t="s">
        <v>5064</v>
      </c>
      <c r="K3678" s="4" t="s">
        <v>959</v>
      </c>
      <c r="L3678" s="4" t="s">
        <v>8271</v>
      </c>
      <c r="M3678" s="4" t="s">
        <v>4157</v>
      </c>
      <c r="N3678" s="4" t="s">
        <v>1004</v>
      </c>
      <c r="O3678" s="4" t="s">
        <v>3581</v>
      </c>
      <c r="P3678" s="5" t="e">
        <v>#N/A</v>
      </c>
    </row>
    <row r="3679" spans="1:16" x14ac:dyDescent="0.35">
      <c r="A3679" s="4" t="s">
        <v>1437</v>
      </c>
      <c r="B3679" s="17" t="s">
        <v>11760</v>
      </c>
      <c r="C3679" s="34">
        <f t="shared" si="114"/>
        <v>2.7578408863700609E-5</v>
      </c>
      <c r="D3679" s="35">
        <f t="shared" si="115"/>
        <v>0.96389296819515213</v>
      </c>
      <c r="E3679" s="4" t="s">
        <v>1436</v>
      </c>
      <c r="F3679" s="4" t="s">
        <v>9177</v>
      </c>
      <c r="G3679" s="9">
        <v>4</v>
      </c>
      <c r="H3679" s="4">
        <v>0</v>
      </c>
      <c r="I3679" s="4" t="s">
        <v>3359</v>
      </c>
      <c r="J3679" s="4" t="s">
        <v>4795</v>
      </c>
      <c r="K3679" s="4" t="s">
        <v>944</v>
      </c>
      <c r="L3679" s="4" t="s">
        <v>3362</v>
      </c>
      <c r="M3679" s="4" t="s">
        <v>3723</v>
      </c>
      <c r="N3679" s="4" t="s">
        <v>984</v>
      </c>
      <c r="O3679" s="4" t="s">
        <v>4874</v>
      </c>
      <c r="P3679" s="5" t="e">
        <v>#N/A</v>
      </c>
    </row>
    <row r="3680" spans="1:16" x14ac:dyDescent="0.35">
      <c r="A3680" s="4" t="s">
        <v>1437</v>
      </c>
      <c r="B3680" s="18" t="s">
        <v>11761</v>
      </c>
      <c r="C3680" s="34">
        <f t="shared" si="114"/>
        <v>2.7578408863700609E-5</v>
      </c>
      <c r="D3680" s="35">
        <f t="shared" si="115"/>
        <v>0.96392054660401583</v>
      </c>
      <c r="E3680" s="4" t="s">
        <v>1436</v>
      </c>
      <c r="F3680" s="4" t="s">
        <v>9203</v>
      </c>
      <c r="G3680" s="9">
        <v>4</v>
      </c>
      <c r="H3680" s="4">
        <v>3</v>
      </c>
      <c r="I3680" s="4" t="s">
        <v>3399</v>
      </c>
      <c r="J3680" s="4" t="s">
        <v>8645</v>
      </c>
      <c r="K3680" s="4" t="s">
        <v>1039</v>
      </c>
      <c r="L3680" s="4" t="s">
        <v>3955</v>
      </c>
      <c r="M3680" s="4" t="s">
        <v>6664</v>
      </c>
      <c r="N3680" s="4" t="s">
        <v>1111</v>
      </c>
      <c r="O3680" s="4" t="s">
        <v>4399</v>
      </c>
      <c r="P3680" s="5" t="e">
        <v>#N/A</v>
      </c>
    </row>
    <row r="3681" spans="1:16" x14ac:dyDescent="0.35">
      <c r="A3681" s="4" t="s">
        <v>1437</v>
      </c>
      <c r="B3681" s="18" t="s">
        <v>11761</v>
      </c>
      <c r="C3681" s="34">
        <f t="shared" si="114"/>
        <v>2.7578408863700609E-5</v>
      </c>
      <c r="D3681" s="35">
        <f t="shared" si="115"/>
        <v>0.96394812501287952</v>
      </c>
      <c r="E3681" s="4" t="s">
        <v>1436</v>
      </c>
      <c r="F3681" s="4" t="s">
        <v>9208</v>
      </c>
      <c r="G3681" s="9">
        <v>4</v>
      </c>
      <c r="H3681" s="4">
        <v>2</v>
      </c>
      <c r="I3681" s="4" t="s">
        <v>3341</v>
      </c>
      <c r="J3681" s="4" t="s">
        <v>8281</v>
      </c>
      <c r="K3681" s="4" t="s">
        <v>944</v>
      </c>
      <c r="L3681" s="4" t="s">
        <v>3719</v>
      </c>
      <c r="M3681" s="4"/>
      <c r="N3681" s="4" t="s">
        <v>984</v>
      </c>
      <c r="O3681" s="4" t="s">
        <v>3811</v>
      </c>
      <c r="P3681" s="5" t="e">
        <v>#N/A</v>
      </c>
    </row>
    <row r="3682" spans="1:16" x14ac:dyDescent="0.35">
      <c r="A3682" s="4" t="s">
        <v>1437</v>
      </c>
      <c r="B3682" s="18" t="s">
        <v>11761</v>
      </c>
      <c r="C3682" s="34">
        <f t="shared" si="114"/>
        <v>2.7578408863700609E-5</v>
      </c>
      <c r="D3682" s="35">
        <f t="shared" si="115"/>
        <v>0.96397570342174321</v>
      </c>
      <c r="E3682" s="4" t="s">
        <v>1436</v>
      </c>
      <c r="F3682" s="4" t="s">
        <v>9210</v>
      </c>
      <c r="G3682" s="9">
        <v>4</v>
      </c>
      <c r="H3682" s="4">
        <v>2</v>
      </c>
      <c r="I3682" s="4" t="s">
        <v>3341</v>
      </c>
      <c r="J3682" s="4" t="s">
        <v>8281</v>
      </c>
      <c r="K3682" s="4" t="s">
        <v>974</v>
      </c>
      <c r="L3682" s="4" t="s">
        <v>3719</v>
      </c>
      <c r="M3682" s="4"/>
      <c r="N3682" s="4" t="s">
        <v>1024</v>
      </c>
      <c r="O3682" s="4" t="s">
        <v>3811</v>
      </c>
      <c r="P3682" s="5" t="e">
        <v>#N/A</v>
      </c>
    </row>
    <row r="3683" spans="1:16" x14ac:dyDescent="0.35">
      <c r="A3683" s="4" t="s">
        <v>1437</v>
      </c>
      <c r="B3683" s="18" t="s">
        <v>11761</v>
      </c>
      <c r="C3683" s="34">
        <f t="shared" si="114"/>
        <v>2.7578408863700609E-5</v>
      </c>
      <c r="D3683" s="35">
        <f t="shared" si="115"/>
        <v>0.96400328183060691</v>
      </c>
      <c r="E3683" s="4" t="s">
        <v>1436</v>
      </c>
      <c r="F3683" s="4" t="s">
        <v>9215</v>
      </c>
      <c r="G3683" s="9">
        <v>4</v>
      </c>
      <c r="H3683" s="4">
        <v>2</v>
      </c>
      <c r="I3683" s="4" t="s">
        <v>3341</v>
      </c>
      <c r="J3683" s="4" t="s">
        <v>3954</v>
      </c>
      <c r="K3683" s="4" t="s">
        <v>1073</v>
      </c>
      <c r="L3683" s="4" t="s">
        <v>3719</v>
      </c>
      <c r="M3683" s="4" t="s">
        <v>4682</v>
      </c>
      <c r="N3683" s="4" t="s">
        <v>1153</v>
      </c>
      <c r="O3683" s="4" t="s">
        <v>3590</v>
      </c>
      <c r="P3683" s="5" t="e">
        <v>#N/A</v>
      </c>
    </row>
    <row r="3684" spans="1:16" x14ac:dyDescent="0.35">
      <c r="A3684" s="4" t="s">
        <v>1437</v>
      </c>
      <c r="B3684" s="18" t="s">
        <v>11761</v>
      </c>
      <c r="C3684" s="34">
        <f t="shared" si="114"/>
        <v>2.7578408863700609E-5</v>
      </c>
      <c r="D3684" s="35">
        <f t="shared" si="115"/>
        <v>0.9640308602394706</v>
      </c>
      <c r="E3684" s="4" t="s">
        <v>1436</v>
      </c>
      <c r="F3684" s="4" t="s">
        <v>9308</v>
      </c>
      <c r="G3684" s="9">
        <v>4</v>
      </c>
      <c r="H3684" s="4">
        <v>5</v>
      </c>
      <c r="I3684" s="4" t="s">
        <v>3399</v>
      </c>
      <c r="J3684" s="4" t="s">
        <v>8860</v>
      </c>
      <c r="K3684" s="4" t="s">
        <v>1102</v>
      </c>
      <c r="L3684" s="4" t="s">
        <v>3455</v>
      </c>
      <c r="M3684" s="4" t="s">
        <v>7040</v>
      </c>
      <c r="N3684" s="4" t="s">
        <v>1190</v>
      </c>
      <c r="O3684" s="4" t="s">
        <v>3426</v>
      </c>
      <c r="P3684" s="5" t="e">
        <v>#N/A</v>
      </c>
    </row>
    <row r="3685" spans="1:16" x14ac:dyDescent="0.35">
      <c r="A3685" s="4" t="s">
        <v>1437</v>
      </c>
      <c r="B3685" s="17" t="s">
        <v>11760</v>
      </c>
      <c r="C3685" s="34">
        <f t="shared" si="114"/>
        <v>2.7578408863700609E-5</v>
      </c>
      <c r="D3685" s="35">
        <f t="shared" si="115"/>
        <v>0.96405843864833429</v>
      </c>
      <c r="E3685" s="4" t="s">
        <v>1436</v>
      </c>
      <c r="F3685" s="4" t="s">
        <v>9324</v>
      </c>
      <c r="G3685" s="9">
        <v>4</v>
      </c>
      <c r="H3685" s="4">
        <v>0</v>
      </c>
      <c r="I3685" s="4" t="s">
        <v>4075</v>
      </c>
      <c r="J3685" s="4" t="s">
        <v>7208</v>
      </c>
      <c r="K3685" s="4" t="s">
        <v>974</v>
      </c>
      <c r="L3685" s="4" t="s">
        <v>4934</v>
      </c>
      <c r="M3685" s="4" t="s">
        <v>5351</v>
      </c>
      <c r="N3685" s="4" t="s">
        <v>1024</v>
      </c>
      <c r="O3685" s="4" t="s">
        <v>8614</v>
      </c>
      <c r="P3685" s="5" t="e">
        <v>#N/A</v>
      </c>
    </row>
    <row r="3686" spans="1:16" x14ac:dyDescent="0.35">
      <c r="A3686" s="4" t="s">
        <v>1437</v>
      </c>
      <c r="B3686" s="17" t="s">
        <v>11760</v>
      </c>
      <c r="C3686" s="34">
        <f t="shared" si="114"/>
        <v>2.7578408863700609E-5</v>
      </c>
      <c r="D3686" s="35">
        <f t="shared" si="115"/>
        <v>0.96408601705719799</v>
      </c>
      <c r="E3686" s="4" t="s">
        <v>1436</v>
      </c>
      <c r="F3686" s="4" t="s">
        <v>9347</v>
      </c>
      <c r="G3686" s="9">
        <v>4</v>
      </c>
      <c r="H3686" s="4">
        <v>0</v>
      </c>
      <c r="I3686" s="4" t="s">
        <v>4075</v>
      </c>
      <c r="J3686" s="4" t="s">
        <v>4076</v>
      </c>
      <c r="K3686" s="4" t="s">
        <v>999</v>
      </c>
      <c r="L3686" s="4" t="s">
        <v>3719</v>
      </c>
      <c r="M3686" s="4" t="s">
        <v>7040</v>
      </c>
      <c r="N3686" s="4" t="s">
        <v>1058</v>
      </c>
      <c r="O3686" s="4" t="s">
        <v>8614</v>
      </c>
      <c r="P3686" s="5" t="e">
        <v>#N/A</v>
      </c>
    </row>
    <row r="3687" spans="1:16" x14ac:dyDescent="0.35">
      <c r="A3687" s="4" t="s">
        <v>1437</v>
      </c>
      <c r="B3687" s="18" t="s">
        <v>11761</v>
      </c>
      <c r="C3687" s="34">
        <f t="shared" si="114"/>
        <v>2.7578408863700609E-5</v>
      </c>
      <c r="D3687" s="35">
        <f t="shared" si="115"/>
        <v>0.96411359546606168</v>
      </c>
      <c r="E3687" s="4" t="s">
        <v>1436</v>
      </c>
      <c r="F3687" s="4" t="s">
        <v>9362</v>
      </c>
      <c r="G3687" s="9">
        <v>4</v>
      </c>
      <c r="H3687" s="4">
        <v>2</v>
      </c>
      <c r="I3687" s="4" t="s">
        <v>3341</v>
      </c>
      <c r="J3687" s="4" t="s">
        <v>8270</v>
      </c>
      <c r="K3687" s="4" t="s">
        <v>999</v>
      </c>
      <c r="L3687" s="4" t="s">
        <v>4057</v>
      </c>
      <c r="M3687" s="4"/>
      <c r="N3687" s="4" t="s">
        <v>1058</v>
      </c>
      <c r="O3687" s="4" t="s">
        <v>3811</v>
      </c>
      <c r="P3687" s="5" t="e">
        <v>#N/A</v>
      </c>
    </row>
    <row r="3688" spans="1:16" x14ac:dyDescent="0.35">
      <c r="A3688" s="4" t="s">
        <v>1437</v>
      </c>
      <c r="B3688" s="18" t="s">
        <v>11761</v>
      </c>
      <c r="C3688" s="34">
        <f t="shared" si="114"/>
        <v>2.7578408863700609E-5</v>
      </c>
      <c r="D3688" s="35">
        <f t="shared" si="115"/>
        <v>0.96414117387492537</v>
      </c>
      <c r="E3688" s="4" t="s">
        <v>1436</v>
      </c>
      <c r="F3688" s="4" t="s">
        <v>9369</v>
      </c>
      <c r="G3688" s="9">
        <v>4</v>
      </c>
      <c r="H3688" s="4">
        <v>2</v>
      </c>
      <c r="I3688" s="4" t="s">
        <v>3341</v>
      </c>
      <c r="J3688" s="4" t="s">
        <v>5010</v>
      </c>
      <c r="K3688" s="4" t="s">
        <v>1019</v>
      </c>
      <c r="L3688" s="4" t="s">
        <v>4057</v>
      </c>
      <c r="M3688" s="4" t="s">
        <v>4890</v>
      </c>
      <c r="N3688" s="4" t="s">
        <v>1084</v>
      </c>
      <c r="O3688" s="4" t="s">
        <v>3448</v>
      </c>
      <c r="P3688" s="5" t="e">
        <v>#N/A</v>
      </c>
    </row>
    <row r="3689" spans="1:16" x14ac:dyDescent="0.35">
      <c r="A3689" s="4" t="s">
        <v>1437</v>
      </c>
      <c r="B3689" s="18" t="s">
        <v>11761</v>
      </c>
      <c r="C3689" s="34">
        <f t="shared" si="114"/>
        <v>2.7578408863700609E-5</v>
      </c>
      <c r="D3689" s="35">
        <f t="shared" si="115"/>
        <v>0.96416875228378907</v>
      </c>
      <c r="E3689" s="4" t="s">
        <v>1436</v>
      </c>
      <c r="F3689" s="4" t="s">
        <v>9371</v>
      </c>
      <c r="G3689" s="9">
        <v>4</v>
      </c>
      <c r="H3689" s="4">
        <v>2</v>
      </c>
      <c r="I3689" s="4" t="s">
        <v>3341</v>
      </c>
      <c r="J3689" s="4" t="s">
        <v>5010</v>
      </c>
      <c r="K3689" s="4" t="s">
        <v>1073</v>
      </c>
      <c r="L3689" s="4" t="s">
        <v>4057</v>
      </c>
      <c r="M3689" s="4" t="s">
        <v>4890</v>
      </c>
      <c r="N3689" s="4" t="s">
        <v>1153</v>
      </c>
      <c r="O3689" s="4" t="s">
        <v>3413</v>
      </c>
      <c r="P3689" s="5" t="e">
        <v>#N/A</v>
      </c>
    </row>
    <row r="3690" spans="1:16" x14ac:dyDescent="0.35">
      <c r="A3690" s="4" t="s">
        <v>1437</v>
      </c>
      <c r="B3690" s="17" t="s">
        <v>11760</v>
      </c>
      <c r="C3690" s="34">
        <f t="shared" si="114"/>
        <v>2.7578408863700609E-5</v>
      </c>
      <c r="D3690" s="35">
        <f t="shared" si="115"/>
        <v>0.96419633069265276</v>
      </c>
      <c r="E3690" s="4" t="s">
        <v>1436</v>
      </c>
      <c r="F3690" s="4" t="s">
        <v>9398</v>
      </c>
      <c r="G3690" s="9">
        <v>4</v>
      </c>
      <c r="H3690" s="4">
        <v>0</v>
      </c>
      <c r="I3690" s="4" t="s">
        <v>3452</v>
      </c>
      <c r="J3690" s="4" t="s">
        <v>7485</v>
      </c>
      <c r="K3690" s="4" t="s">
        <v>915</v>
      </c>
      <c r="L3690" s="4" t="s">
        <v>3701</v>
      </c>
      <c r="M3690" s="4" t="s">
        <v>9397</v>
      </c>
      <c r="N3690" s="4" t="s">
        <v>944</v>
      </c>
      <c r="O3690" s="4" t="s">
        <v>4414</v>
      </c>
      <c r="P3690" s="5" t="e">
        <v>#N/A</v>
      </c>
    </row>
    <row r="3691" spans="1:16" x14ac:dyDescent="0.35">
      <c r="A3691" s="4" t="s">
        <v>1437</v>
      </c>
      <c r="B3691" s="18" t="s">
        <v>11761</v>
      </c>
      <c r="C3691" s="34">
        <f t="shared" si="114"/>
        <v>2.7578408863700609E-5</v>
      </c>
      <c r="D3691" s="35">
        <f t="shared" si="115"/>
        <v>0.96422390910151645</v>
      </c>
      <c r="E3691" s="4" t="s">
        <v>1436</v>
      </c>
      <c r="F3691" s="4" t="s">
        <v>9434</v>
      </c>
      <c r="G3691" s="9">
        <v>4</v>
      </c>
      <c r="H3691" s="4">
        <v>3</v>
      </c>
      <c r="I3691" s="4" t="s">
        <v>3399</v>
      </c>
      <c r="J3691" s="4" t="s">
        <v>3523</v>
      </c>
      <c r="K3691" s="4" t="s">
        <v>1139</v>
      </c>
      <c r="L3691" s="4" t="s">
        <v>3988</v>
      </c>
      <c r="M3691" s="4"/>
      <c r="N3691" s="4" t="s">
        <v>1236</v>
      </c>
      <c r="O3691" s="4" t="s">
        <v>3371</v>
      </c>
      <c r="P3691" s="5" t="e">
        <v>#N/A</v>
      </c>
    </row>
    <row r="3692" spans="1:16" x14ac:dyDescent="0.35">
      <c r="A3692" s="4" t="s">
        <v>1437</v>
      </c>
      <c r="B3692" s="18" t="s">
        <v>11761</v>
      </c>
      <c r="C3692" s="34">
        <f t="shared" si="114"/>
        <v>2.7578408863700609E-5</v>
      </c>
      <c r="D3692" s="35">
        <f t="shared" si="115"/>
        <v>0.96425148751038015</v>
      </c>
      <c r="E3692" s="4" t="s">
        <v>1436</v>
      </c>
      <c r="F3692" s="4" t="s">
        <v>9454</v>
      </c>
      <c r="G3692" s="9">
        <v>4</v>
      </c>
      <c r="H3692" s="4">
        <v>2</v>
      </c>
      <c r="I3692" s="4" t="s">
        <v>3359</v>
      </c>
      <c r="J3692" s="4" t="s">
        <v>9441</v>
      </c>
      <c r="K3692" s="4" t="s">
        <v>966</v>
      </c>
      <c r="L3692" s="4" t="s">
        <v>3455</v>
      </c>
      <c r="M3692" s="4" t="s">
        <v>4543</v>
      </c>
      <c r="N3692" s="4" t="s">
        <v>1014</v>
      </c>
      <c r="O3692" s="4" t="s">
        <v>3389</v>
      </c>
      <c r="P3692" s="5" t="e">
        <v>#N/A</v>
      </c>
    </row>
    <row r="3693" spans="1:16" x14ac:dyDescent="0.35">
      <c r="A3693" s="4" t="s">
        <v>1437</v>
      </c>
      <c r="B3693" s="18" t="s">
        <v>11761</v>
      </c>
      <c r="C3693" s="34">
        <f t="shared" si="114"/>
        <v>2.7578408863700609E-5</v>
      </c>
      <c r="D3693" s="35">
        <f t="shared" si="115"/>
        <v>0.96427906591924384</v>
      </c>
      <c r="E3693" s="4" t="s">
        <v>1436</v>
      </c>
      <c r="F3693" s="4" t="s">
        <v>9483</v>
      </c>
      <c r="G3693" s="9">
        <v>4</v>
      </c>
      <c r="H3693" s="4">
        <v>2</v>
      </c>
      <c r="I3693" s="4" t="s">
        <v>3399</v>
      </c>
      <c r="J3693" s="4" t="s">
        <v>7046</v>
      </c>
      <c r="K3693" s="4" t="s">
        <v>994</v>
      </c>
      <c r="L3693" s="4" t="s">
        <v>4057</v>
      </c>
      <c r="M3693" s="4" t="s">
        <v>7047</v>
      </c>
      <c r="N3693" s="4" t="s">
        <v>1052</v>
      </c>
      <c r="O3693" s="4" t="s">
        <v>4399</v>
      </c>
      <c r="P3693" s="5" t="e">
        <v>#N/A</v>
      </c>
    </row>
    <row r="3694" spans="1:16" x14ac:dyDescent="0.35">
      <c r="A3694" s="4" t="s">
        <v>1437</v>
      </c>
      <c r="B3694" s="18" t="s">
        <v>11761</v>
      </c>
      <c r="C3694" s="34">
        <f t="shared" si="114"/>
        <v>2.7578408863700609E-5</v>
      </c>
      <c r="D3694" s="35">
        <f t="shared" si="115"/>
        <v>0.96430664432810753</v>
      </c>
      <c r="E3694" s="4" t="s">
        <v>1436</v>
      </c>
      <c r="F3694" s="4" t="s">
        <v>9509</v>
      </c>
      <c r="G3694" s="9">
        <v>4</v>
      </c>
      <c r="H3694" s="4">
        <v>2</v>
      </c>
      <c r="I3694" s="4" t="s">
        <v>3341</v>
      </c>
      <c r="J3694" s="4" t="s">
        <v>8281</v>
      </c>
      <c r="K3694" s="4" t="s">
        <v>934</v>
      </c>
      <c r="L3694" s="4" t="s">
        <v>3719</v>
      </c>
      <c r="M3694" s="4"/>
      <c r="N3694" s="4" t="s">
        <v>970</v>
      </c>
      <c r="O3694" s="4" t="s">
        <v>5922</v>
      </c>
      <c r="P3694" s="5" t="e">
        <v>#N/A</v>
      </c>
    </row>
    <row r="3695" spans="1:16" x14ac:dyDescent="0.35">
      <c r="A3695" s="4" t="s">
        <v>1437</v>
      </c>
      <c r="B3695" s="17" t="s">
        <v>11760</v>
      </c>
      <c r="C3695" s="34">
        <f t="shared" si="114"/>
        <v>2.7578408863700609E-5</v>
      </c>
      <c r="D3695" s="35">
        <f t="shared" si="115"/>
        <v>0.96433422273697122</v>
      </c>
      <c r="E3695" s="4" t="s">
        <v>1436</v>
      </c>
      <c r="F3695" s="4" t="s">
        <v>9515</v>
      </c>
      <c r="G3695" s="9">
        <v>4</v>
      </c>
      <c r="H3695" s="4">
        <v>0</v>
      </c>
      <c r="I3695" s="4" t="s">
        <v>3452</v>
      </c>
      <c r="J3695" s="4" t="s">
        <v>8137</v>
      </c>
      <c r="K3695" s="4" t="s">
        <v>919</v>
      </c>
      <c r="L3695" s="4" t="s">
        <v>3701</v>
      </c>
      <c r="M3695" s="4" t="s">
        <v>4902</v>
      </c>
      <c r="N3695" s="4" t="s">
        <v>949</v>
      </c>
      <c r="O3695" s="4" t="s">
        <v>4414</v>
      </c>
      <c r="P3695" s="5" t="e">
        <v>#N/A</v>
      </c>
    </row>
    <row r="3696" spans="1:16" x14ac:dyDescent="0.35">
      <c r="A3696" s="4" t="s">
        <v>1437</v>
      </c>
      <c r="B3696" s="17" t="s">
        <v>11760</v>
      </c>
      <c r="C3696" s="34">
        <f t="shared" si="114"/>
        <v>2.7578408863700609E-5</v>
      </c>
      <c r="D3696" s="35">
        <f t="shared" si="115"/>
        <v>0.96436180114583492</v>
      </c>
      <c r="E3696" s="4" t="s">
        <v>1436</v>
      </c>
      <c r="F3696" s="4" t="s">
        <v>9533</v>
      </c>
      <c r="G3696" s="9">
        <v>4</v>
      </c>
      <c r="H3696" s="4">
        <v>0</v>
      </c>
      <c r="I3696" s="4" t="s">
        <v>3359</v>
      </c>
      <c r="J3696" s="4" t="s">
        <v>4272</v>
      </c>
      <c r="K3696" s="4" t="s">
        <v>944</v>
      </c>
      <c r="L3696" s="4" t="s">
        <v>3748</v>
      </c>
      <c r="M3696" s="4" t="s">
        <v>4274</v>
      </c>
      <c r="N3696" s="4" t="s">
        <v>984</v>
      </c>
      <c r="O3696" s="4" t="s">
        <v>4874</v>
      </c>
      <c r="P3696" s="5" t="e">
        <v>#N/A</v>
      </c>
    </row>
    <row r="3697" spans="1:16" x14ac:dyDescent="0.35">
      <c r="A3697" s="4" t="s">
        <v>1437</v>
      </c>
      <c r="B3697" s="17" t="s">
        <v>11760</v>
      </c>
      <c r="C3697" s="34">
        <f t="shared" si="114"/>
        <v>2.7578408863700609E-5</v>
      </c>
      <c r="D3697" s="35">
        <f t="shared" si="115"/>
        <v>0.96438937955469861</v>
      </c>
      <c r="E3697" s="4" t="s">
        <v>1436</v>
      </c>
      <c r="F3697" s="4" t="s">
        <v>9570</v>
      </c>
      <c r="G3697" s="9">
        <v>4</v>
      </c>
      <c r="H3697" s="4">
        <v>0</v>
      </c>
      <c r="I3697" s="4" t="s">
        <v>3452</v>
      </c>
      <c r="J3697" s="4" t="s">
        <v>3453</v>
      </c>
      <c r="K3697" s="4" t="s">
        <v>944</v>
      </c>
      <c r="L3697" s="4" t="s">
        <v>3701</v>
      </c>
      <c r="M3697" s="4"/>
      <c r="N3697" s="4" t="s">
        <v>984</v>
      </c>
      <c r="O3697" s="4" t="s">
        <v>3389</v>
      </c>
      <c r="P3697" s="5" t="e">
        <v>#N/A</v>
      </c>
    </row>
    <row r="3698" spans="1:16" x14ac:dyDescent="0.35">
      <c r="A3698" s="4" t="s">
        <v>1437</v>
      </c>
      <c r="B3698" s="18" t="s">
        <v>11761</v>
      </c>
      <c r="C3698" s="34">
        <f t="shared" si="114"/>
        <v>2.7578408863700609E-5</v>
      </c>
      <c r="D3698" s="35">
        <f t="shared" si="115"/>
        <v>0.9644169579635623</v>
      </c>
      <c r="E3698" s="4" t="s">
        <v>1436</v>
      </c>
      <c r="F3698" s="4" t="s">
        <v>9590</v>
      </c>
      <c r="G3698" s="9">
        <v>4</v>
      </c>
      <c r="H3698" s="4">
        <v>2</v>
      </c>
      <c r="I3698" s="4" t="s">
        <v>3341</v>
      </c>
      <c r="J3698" s="4" t="s">
        <v>5010</v>
      </c>
      <c r="K3698" s="4" t="s">
        <v>969</v>
      </c>
      <c r="L3698" s="4" t="s">
        <v>4057</v>
      </c>
      <c r="M3698" s="4" t="s">
        <v>4890</v>
      </c>
      <c r="N3698" s="4" t="s">
        <v>1018</v>
      </c>
      <c r="O3698" s="4" t="s">
        <v>3448</v>
      </c>
      <c r="P3698" s="5" t="e">
        <v>#N/A</v>
      </c>
    </row>
    <row r="3699" spans="1:16" x14ac:dyDescent="0.35">
      <c r="A3699" s="4" t="s">
        <v>1437</v>
      </c>
      <c r="B3699" s="17" t="s">
        <v>11760</v>
      </c>
      <c r="C3699" s="34">
        <f t="shared" si="114"/>
        <v>2.7578408863700609E-5</v>
      </c>
      <c r="D3699" s="35">
        <f t="shared" si="115"/>
        <v>0.964444536372426</v>
      </c>
      <c r="E3699" s="4" t="s">
        <v>1436</v>
      </c>
      <c r="F3699" s="4" t="s">
        <v>9616</v>
      </c>
      <c r="G3699" s="9">
        <v>4</v>
      </c>
      <c r="H3699" s="4">
        <v>0</v>
      </c>
      <c r="I3699" s="4" t="s">
        <v>3352</v>
      </c>
      <c r="J3699" s="4" t="s">
        <v>9617</v>
      </c>
      <c r="K3699" s="4" t="s">
        <v>908</v>
      </c>
      <c r="L3699" s="4" t="s">
        <v>3701</v>
      </c>
      <c r="M3699" s="4"/>
      <c r="N3699" s="4" t="s">
        <v>935</v>
      </c>
      <c r="O3699" s="4" t="s">
        <v>5922</v>
      </c>
      <c r="P3699" s="5" t="e">
        <v>#N/A</v>
      </c>
    </row>
    <row r="3700" spans="1:16" x14ac:dyDescent="0.35">
      <c r="A3700" s="4" t="s">
        <v>1437</v>
      </c>
      <c r="B3700" s="18" t="s">
        <v>11761</v>
      </c>
      <c r="C3700" s="34">
        <f t="shared" si="114"/>
        <v>2.7578408863700609E-5</v>
      </c>
      <c r="D3700" s="35">
        <f t="shared" si="115"/>
        <v>0.96447211478128969</v>
      </c>
      <c r="E3700" s="4" t="s">
        <v>1436</v>
      </c>
      <c r="F3700" s="4" t="s">
        <v>9644</v>
      </c>
      <c r="G3700" s="9">
        <v>4</v>
      </c>
      <c r="H3700" s="4">
        <v>2</v>
      </c>
      <c r="I3700" s="4" t="s">
        <v>3341</v>
      </c>
      <c r="J3700" s="4" t="s">
        <v>8711</v>
      </c>
      <c r="K3700" s="4" t="s">
        <v>954</v>
      </c>
      <c r="L3700" s="4" t="s">
        <v>4176</v>
      </c>
      <c r="M3700" s="4" t="s">
        <v>7942</v>
      </c>
      <c r="N3700" s="4" t="s">
        <v>997</v>
      </c>
      <c r="O3700" s="4" t="s">
        <v>3811</v>
      </c>
      <c r="P3700" s="5" t="e">
        <v>#N/A</v>
      </c>
    </row>
    <row r="3701" spans="1:16" x14ac:dyDescent="0.35">
      <c r="A3701" s="4" t="s">
        <v>1437</v>
      </c>
      <c r="B3701" s="18" t="s">
        <v>11761</v>
      </c>
      <c r="C3701" s="34">
        <f t="shared" si="114"/>
        <v>2.7578408863700609E-5</v>
      </c>
      <c r="D3701" s="35">
        <f t="shared" si="115"/>
        <v>0.96449969319015338</v>
      </c>
      <c r="E3701" s="4" t="s">
        <v>1436</v>
      </c>
      <c r="F3701" s="4" t="s">
        <v>9646</v>
      </c>
      <c r="G3701" s="9">
        <v>4</v>
      </c>
      <c r="H3701" s="4">
        <v>2</v>
      </c>
      <c r="I3701" s="4" t="s">
        <v>3341</v>
      </c>
      <c r="J3701" s="4" t="s">
        <v>8711</v>
      </c>
      <c r="K3701" s="4" t="s">
        <v>934</v>
      </c>
      <c r="L3701" s="4" t="s">
        <v>4176</v>
      </c>
      <c r="M3701" s="4" t="s">
        <v>7942</v>
      </c>
      <c r="N3701" s="4" t="s">
        <v>970</v>
      </c>
      <c r="O3701" s="4" t="s">
        <v>3811</v>
      </c>
      <c r="P3701" s="5" t="e">
        <v>#N/A</v>
      </c>
    </row>
    <row r="3702" spans="1:16" x14ac:dyDescent="0.35">
      <c r="A3702" s="4" t="s">
        <v>1437</v>
      </c>
      <c r="B3702" s="18" t="s">
        <v>11761</v>
      </c>
      <c r="C3702" s="34">
        <f t="shared" si="114"/>
        <v>2.7578408863700609E-5</v>
      </c>
      <c r="D3702" s="35">
        <f t="shared" si="115"/>
        <v>0.96452727159901708</v>
      </c>
      <c r="E3702" s="4" t="s">
        <v>1436</v>
      </c>
      <c r="F3702" s="4" t="s">
        <v>9655</v>
      </c>
      <c r="G3702" s="9">
        <v>4</v>
      </c>
      <c r="H3702" s="4">
        <v>2</v>
      </c>
      <c r="I3702" s="4" t="s">
        <v>3341</v>
      </c>
      <c r="J3702" s="4" t="s">
        <v>6640</v>
      </c>
      <c r="K3702" s="4" t="s">
        <v>1039</v>
      </c>
      <c r="L3702" s="4" t="s">
        <v>3655</v>
      </c>
      <c r="M3702" s="4" t="s">
        <v>4748</v>
      </c>
      <c r="N3702" s="4" t="s">
        <v>1111</v>
      </c>
      <c r="O3702" s="4" t="s">
        <v>3476</v>
      </c>
      <c r="P3702" s="5" t="e">
        <v>#N/A</v>
      </c>
    </row>
    <row r="3703" spans="1:16" x14ac:dyDescent="0.35">
      <c r="A3703" s="4" t="s">
        <v>1437</v>
      </c>
      <c r="B3703" s="17" t="s">
        <v>11760</v>
      </c>
      <c r="C3703" s="34">
        <f t="shared" si="114"/>
        <v>2.7578408863700609E-5</v>
      </c>
      <c r="D3703" s="35">
        <f t="shared" si="115"/>
        <v>0.96455485000788077</v>
      </c>
      <c r="E3703" s="4" t="s">
        <v>1436</v>
      </c>
      <c r="F3703" s="4" t="s">
        <v>9710</v>
      </c>
      <c r="G3703" s="9">
        <v>4</v>
      </c>
      <c r="H3703" s="4">
        <v>0</v>
      </c>
      <c r="I3703" s="4" t="s">
        <v>3341</v>
      </c>
      <c r="J3703" s="4" t="s">
        <v>8270</v>
      </c>
      <c r="K3703" s="4" t="s">
        <v>1104</v>
      </c>
      <c r="L3703" s="4" t="s">
        <v>4069</v>
      </c>
      <c r="M3703" s="4" t="s">
        <v>3888</v>
      </c>
      <c r="N3703" s="4" t="s">
        <v>1192</v>
      </c>
      <c r="O3703" s="4" t="s">
        <v>3590</v>
      </c>
      <c r="P3703" s="5" t="e">
        <v>#N/A</v>
      </c>
    </row>
    <row r="3704" spans="1:16" x14ac:dyDescent="0.35">
      <c r="A3704" s="4" t="s">
        <v>1437</v>
      </c>
      <c r="B3704" s="18" t="s">
        <v>11761</v>
      </c>
      <c r="C3704" s="34">
        <f t="shared" si="114"/>
        <v>2.7578408863700609E-5</v>
      </c>
      <c r="D3704" s="35">
        <f t="shared" si="115"/>
        <v>0.96458242841674446</v>
      </c>
      <c r="E3704" s="4" t="s">
        <v>1436</v>
      </c>
      <c r="F3704" s="4" t="s">
        <v>9717</v>
      </c>
      <c r="G3704" s="9">
        <v>4</v>
      </c>
      <c r="H3704" s="4">
        <v>2</v>
      </c>
      <c r="I3704" s="4" t="s">
        <v>3341</v>
      </c>
      <c r="J3704" s="4" t="s">
        <v>5010</v>
      </c>
      <c r="K3704" s="4" t="s">
        <v>1019</v>
      </c>
      <c r="L3704" s="4" t="s">
        <v>4069</v>
      </c>
      <c r="M3704" s="4" t="s">
        <v>4890</v>
      </c>
      <c r="N3704" s="4" t="s">
        <v>1084</v>
      </c>
      <c r="O3704" s="4" t="s">
        <v>3448</v>
      </c>
      <c r="P3704" s="5" t="e">
        <v>#N/A</v>
      </c>
    </row>
    <row r="3705" spans="1:16" x14ac:dyDescent="0.35">
      <c r="A3705" s="4" t="s">
        <v>1437</v>
      </c>
      <c r="B3705" s="18" t="s">
        <v>11761</v>
      </c>
      <c r="C3705" s="34">
        <f t="shared" si="114"/>
        <v>2.7578408863700609E-5</v>
      </c>
      <c r="D3705" s="35">
        <f t="shared" si="115"/>
        <v>0.96461000682560816</v>
      </c>
      <c r="E3705" s="4" t="s">
        <v>1436</v>
      </c>
      <c r="F3705" s="4" t="s">
        <v>9728</v>
      </c>
      <c r="G3705" s="9">
        <v>4</v>
      </c>
      <c r="H3705" s="4">
        <v>5</v>
      </c>
      <c r="I3705" s="4" t="s">
        <v>3399</v>
      </c>
      <c r="J3705" s="4" t="s">
        <v>9726</v>
      </c>
      <c r="K3705" s="4" t="s">
        <v>1160</v>
      </c>
      <c r="L3705" s="4" t="s">
        <v>4069</v>
      </c>
      <c r="M3705" s="4" t="s">
        <v>8335</v>
      </c>
      <c r="N3705" s="4" t="s">
        <v>1260</v>
      </c>
      <c r="O3705" s="4" t="s">
        <v>4168</v>
      </c>
      <c r="P3705" s="5" t="e">
        <v>#N/A</v>
      </c>
    </row>
    <row r="3706" spans="1:16" x14ac:dyDescent="0.35">
      <c r="A3706" s="4" t="s">
        <v>1437</v>
      </c>
      <c r="B3706" s="18" t="s">
        <v>11761</v>
      </c>
      <c r="C3706" s="34">
        <f t="shared" si="114"/>
        <v>2.7578408863700609E-5</v>
      </c>
      <c r="D3706" s="35">
        <f t="shared" si="115"/>
        <v>0.96463758523447185</v>
      </c>
      <c r="E3706" s="4" t="s">
        <v>1436</v>
      </c>
      <c r="F3706" s="4" t="s">
        <v>9751</v>
      </c>
      <c r="G3706" s="9">
        <v>4</v>
      </c>
      <c r="H3706" s="4">
        <v>2</v>
      </c>
      <c r="I3706" s="4" t="s">
        <v>3529</v>
      </c>
      <c r="J3706" s="4" t="s">
        <v>9752</v>
      </c>
      <c r="K3706" s="4" t="s">
        <v>1082</v>
      </c>
      <c r="L3706" s="4" t="s">
        <v>4153</v>
      </c>
      <c r="M3706" s="4"/>
      <c r="N3706" s="4" t="s">
        <v>1165</v>
      </c>
      <c r="O3706" s="4" t="s">
        <v>4240</v>
      </c>
      <c r="P3706" s="5" t="e">
        <v>#N/A</v>
      </c>
    </row>
    <row r="3707" spans="1:16" x14ac:dyDescent="0.35">
      <c r="A3707" s="4" t="s">
        <v>1437</v>
      </c>
      <c r="B3707" s="17" t="s">
        <v>11760</v>
      </c>
      <c r="C3707" s="34">
        <f t="shared" si="114"/>
        <v>2.7578408863700609E-5</v>
      </c>
      <c r="D3707" s="35">
        <f t="shared" si="115"/>
        <v>0.96466516364333554</v>
      </c>
      <c r="E3707" s="4" t="s">
        <v>1436</v>
      </c>
      <c r="F3707" s="4" t="s">
        <v>9786</v>
      </c>
      <c r="G3707" s="9">
        <v>4</v>
      </c>
      <c r="H3707" s="4">
        <v>0</v>
      </c>
      <c r="I3707" s="4" t="s">
        <v>3646</v>
      </c>
      <c r="J3707" s="4" t="s">
        <v>9589</v>
      </c>
      <c r="K3707" s="4" t="s">
        <v>974</v>
      </c>
      <c r="L3707" s="4" t="s">
        <v>3522</v>
      </c>
      <c r="M3707" s="4"/>
      <c r="N3707" s="4" t="s">
        <v>1024</v>
      </c>
      <c r="O3707" s="4" t="s">
        <v>3404</v>
      </c>
      <c r="P3707" s="5" t="e">
        <v>#N/A</v>
      </c>
    </row>
    <row r="3708" spans="1:16" x14ac:dyDescent="0.35">
      <c r="A3708" s="4" t="s">
        <v>1437</v>
      </c>
      <c r="B3708" s="17" t="s">
        <v>11760</v>
      </c>
      <c r="C3708" s="34">
        <f t="shared" si="114"/>
        <v>2.7578408863700609E-5</v>
      </c>
      <c r="D3708" s="35">
        <f t="shared" si="115"/>
        <v>0.96469274205219924</v>
      </c>
      <c r="E3708" s="4" t="s">
        <v>1436</v>
      </c>
      <c r="F3708" s="4" t="s">
        <v>9791</v>
      </c>
      <c r="G3708" s="9">
        <v>4</v>
      </c>
      <c r="H3708" s="4">
        <v>0</v>
      </c>
      <c r="I3708" s="4" t="s">
        <v>4033</v>
      </c>
      <c r="J3708" s="4" t="s">
        <v>9792</v>
      </c>
      <c r="K3708" s="4" t="s">
        <v>944</v>
      </c>
      <c r="L3708" s="4" t="s">
        <v>4069</v>
      </c>
      <c r="M3708" s="4"/>
      <c r="N3708" s="4" t="s">
        <v>984</v>
      </c>
      <c r="O3708" s="4" t="s">
        <v>8328</v>
      </c>
      <c r="P3708" s="5" t="e">
        <v>#N/A</v>
      </c>
    </row>
    <row r="3709" spans="1:16" x14ac:dyDescent="0.35">
      <c r="A3709" s="4" t="s">
        <v>1437</v>
      </c>
      <c r="B3709" s="17" t="s">
        <v>11760</v>
      </c>
      <c r="C3709" s="34">
        <f t="shared" si="114"/>
        <v>2.7578408863700609E-5</v>
      </c>
      <c r="D3709" s="35">
        <f t="shared" si="115"/>
        <v>0.96472032046106293</v>
      </c>
      <c r="E3709" s="4" t="s">
        <v>1436</v>
      </c>
      <c r="F3709" s="4" t="s">
        <v>9795</v>
      </c>
      <c r="G3709" s="9">
        <v>4</v>
      </c>
      <c r="H3709" s="4">
        <v>0</v>
      </c>
      <c r="I3709" s="4" t="s">
        <v>4033</v>
      </c>
      <c r="J3709" s="4" t="s">
        <v>9792</v>
      </c>
      <c r="K3709" s="4" t="s">
        <v>930</v>
      </c>
      <c r="L3709" s="4" t="s">
        <v>4069</v>
      </c>
      <c r="M3709" s="4"/>
      <c r="N3709" s="4" t="s">
        <v>964</v>
      </c>
      <c r="O3709" s="4" t="s">
        <v>3422</v>
      </c>
      <c r="P3709" s="5" t="e">
        <v>#N/A</v>
      </c>
    </row>
    <row r="3710" spans="1:16" x14ac:dyDescent="0.35">
      <c r="A3710" s="4" t="s">
        <v>1437</v>
      </c>
      <c r="B3710" s="18" t="s">
        <v>11761</v>
      </c>
      <c r="C3710" s="34">
        <f t="shared" si="114"/>
        <v>2.7578408863700609E-5</v>
      </c>
      <c r="D3710" s="35">
        <f t="shared" si="115"/>
        <v>0.96474789886992662</v>
      </c>
      <c r="E3710" s="4" t="s">
        <v>1436</v>
      </c>
      <c r="F3710" s="4" t="s">
        <v>9808</v>
      </c>
      <c r="G3710" s="9">
        <v>4</v>
      </c>
      <c r="H3710" s="4">
        <v>4</v>
      </c>
      <c r="I3710" s="4" t="s">
        <v>3594</v>
      </c>
      <c r="J3710" s="4" t="s">
        <v>9339</v>
      </c>
      <c r="K3710" s="4" t="s">
        <v>1024</v>
      </c>
      <c r="L3710" s="4" t="s">
        <v>3655</v>
      </c>
      <c r="M3710" s="4" t="s">
        <v>4543</v>
      </c>
      <c r="N3710" s="4" t="s">
        <v>1090</v>
      </c>
      <c r="O3710" s="4" t="s">
        <v>3707</v>
      </c>
      <c r="P3710" s="5" t="e">
        <v>#N/A</v>
      </c>
    </row>
    <row r="3711" spans="1:16" x14ac:dyDescent="0.35">
      <c r="A3711" s="4" t="s">
        <v>1437</v>
      </c>
      <c r="B3711" s="18" t="s">
        <v>11761</v>
      </c>
      <c r="C3711" s="34">
        <f t="shared" si="114"/>
        <v>2.7578408863700609E-5</v>
      </c>
      <c r="D3711" s="35">
        <f t="shared" si="115"/>
        <v>0.96477547727879032</v>
      </c>
      <c r="E3711" s="4" t="s">
        <v>1436</v>
      </c>
      <c r="F3711" s="4" t="s">
        <v>9840</v>
      </c>
      <c r="G3711" s="9">
        <v>4</v>
      </c>
      <c r="H3711" s="4">
        <v>5</v>
      </c>
      <c r="I3711" s="4" t="s">
        <v>3399</v>
      </c>
      <c r="J3711" s="4" t="s">
        <v>9841</v>
      </c>
      <c r="K3711" s="4" t="s">
        <v>984</v>
      </c>
      <c r="L3711" s="4" t="s">
        <v>9828</v>
      </c>
      <c r="M3711" s="4" t="s">
        <v>3829</v>
      </c>
      <c r="N3711" s="4" t="s">
        <v>1038</v>
      </c>
      <c r="O3711" s="4" t="s">
        <v>3757</v>
      </c>
      <c r="P3711" s="5" t="e">
        <v>#N/A</v>
      </c>
    </row>
    <row r="3712" spans="1:16" x14ac:dyDescent="0.35">
      <c r="A3712" s="4" t="s">
        <v>1437</v>
      </c>
      <c r="B3712" s="18" t="s">
        <v>11761</v>
      </c>
      <c r="C3712" s="34">
        <f t="shared" si="114"/>
        <v>2.7578408863700609E-5</v>
      </c>
      <c r="D3712" s="35">
        <f t="shared" si="115"/>
        <v>0.96480305568765401</v>
      </c>
      <c r="E3712" s="4" t="s">
        <v>1436</v>
      </c>
      <c r="F3712" s="4" t="s">
        <v>9844</v>
      </c>
      <c r="G3712" s="9">
        <v>4</v>
      </c>
      <c r="H3712" s="4">
        <v>2</v>
      </c>
      <c r="I3712" s="4" t="s">
        <v>3399</v>
      </c>
      <c r="J3712" s="4" t="s">
        <v>9841</v>
      </c>
      <c r="K3712" s="4" t="s">
        <v>1014</v>
      </c>
      <c r="L3712" s="4" t="s">
        <v>9828</v>
      </c>
      <c r="M3712" s="4"/>
      <c r="N3712" s="4" t="s">
        <v>1078</v>
      </c>
      <c r="O3712" s="4" t="s">
        <v>4399</v>
      </c>
      <c r="P3712" s="5" t="e">
        <v>#N/A</v>
      </c>
    </row>
    <row r="3713" spans="1:16" x14ac:dyDescent="0.35">
      <c r="A3713" s="4" t="s">
        <v>1437</v>
      </c>
      <c r="B3713" s="18" t="s">
        <v>11761</v>
      </c>
      <c r="C3713" s="34">
        <f t="shared" si="114"/>
        <v>2.7578408863700609E-5</v>
      </c>
      <c r="D3713" s="35">
        <f t="shared" si="115"/>
        <v>0.9648306340965177</v>
      </c>
      <c r="E3713" s="4" t="s">
        <v>1436</v>
      </c>
      <c r="F3713" s="4" t="s">
        <v>9864</v>
      </c>
      <c r="G3713" s="9">
        <v>4</v>
      </c>
      <c r="H3713" s="4">
        <v>2</v>
      </c>
      <c r="I3713" s="4" t="s">
        <v>3359</v>
      </c>
      <c r="J3713" s="4" t="s">
        <v>9865</v>
      </c>
      <c r="K3713" s="4" t="s">
        <v>909</v>
      </c>
      <c r="L3713" s="4" t="s">
        <v>3701</v>
      </c>
      <c r="M3713" s="4"/>
      <c r="N3713" s="4" t="s">
        <v>936</v>
      </c>
      <c r="O3713" s="4" t="s">
        <v>3389</v>
      </c>
      <c r="P3713" s="5" t="e">
        <v>#N/A</v>
      </c>
    </row>
    <row r="3714" spans="1:16" x14ac:dyDescent="0.35">
      <c r="A3714" s="4" t="s">
        <v>1437</v>
      </c>
      <c r="B3714" s="17" t="s">
        <v>11760</v>
      </c>
      <c r="C3714" s="34">
        <f t="shared" si="114"/>
        <v>2.7578408863700609E-5</v>
      </c>
      <c r="D3714" s="35">
        <f t="shared" si="115"/>
        <v>0.9648582125053814</v>
      </c>
      <c r="E3714" s="4" t="s">
        <v>1436</v>
      </c>
      <c r="F3714" s="4" t="s">
        <v>9917</v>
      </c>
      <c r="G3714" s="9">
        <v>4</v>
      </c>
      <c r="H3714" s="4">
        <v>0</v>
      </c>
      <c r="I3714" s="4" t="s">
        <v>3594</v>
      </c>
      <c r="J3714" s="4" t="s">
        <v>9685</v>
      </c>
      <c r="K3714" s="4" t="s">
        <v>924</v>
      </c>
      <c r="L3714" s="4" t="s">
        <v>4274</v>
      </c>
      <c r="M3714" s="4" t="s">
        <v>9445</v>
      </c>
      <c r="N3714" s="4" t="s">
        <v>956</v>
      </c>
      <c r="O3714" s="4" t="s">
        <v>3389</v>
      </c>
      <c r="P3714" s="5" t="e">
        <v>#N/A</v>
      </c>
    </row>
    <row r="3715" spans="1:16" x14ac:dyDescent="0.35">
      <c r="A3715" s="4" t="s">
        <v>1437</v>
      </c>
      <c r="B3715" s="17" t="s">
        <v>11760</v>
      </c>
      <c r="C3715" s="34">
        <f t="shared" ref="C3715:C3778" si="116">G3715/$G$6705</f>
        <v>2.7578408863700609E-5</v>
      </c>
      <c r="D3715" s="35">
        <f t="shared" si="115"/>
        <v>0.96488579091424509</v>
      </c>
      <c r="E3715" s="4" t="s">
        <v>1436</v>
      </c>
      <c r="F3715" s="4" t="s">
        <v>9940</v>
      </c>
      <c r="G3715" s="9">
        <v>4</v>
      </c>
      <c r="H3715" s="4">
        <v>0</v>
      </c>
      <c r="I3715" s="4" t="s">
        <v>4033</v>
      </c>
      <c r="J3715" s="4" t="s">
        <v>8179</v>
      </c>
      <c r="K3715" s="4" t="s">
        <v>921</v>
      </c>
      <c r="L3715" s="4" t="s">
        <v>9828</v>
      </c>
      <c r="M3715" s="4"/>
      <c r="N3715" s="4" t="s">
        <v>952</v>
      </c>
      <c r="O3715" s="4" t="s">
        <v>3205</v>
      </c>
      <c r="P3715" s="5" t="e">
        <v>#N/A</v>
      </c>
    </row>
    <row r="3716" spans="1:16" x14ac:dyDescent="0.35">
      <c r="A3716" s="4" t="s">
        <v>1437</v>
      </c>
      <c r="B3716" s="18" t="s">
        <v>11761</v>
      </c>
      <c r="C3716" s="34">
        <f t="shared" si="116"/>
        <v>2.7578408863700609E-5</v>
      </c>
      <c r="D3716" s="35">
        <f t="shared" ref="D3716:D3779" si="117">D3715+C3716</f>
        <v>0.96491336932310878</v>
      </c>
      <c r="E3716" s="4" t="s">
        <v>1436</v>
      </c>
      <c r="F3716" s="4" t="s">
        <v>10008</v>
      </c>
      <c r="G3716" s="9">
        <v>4</v>
      </c>
      <c r="H3716" s="4">
        <v>5</v>
      </c>
      <c r="I3716" s="4" t="s">
        <v>3399</v>
      </c>
      <c r="J3716" s="4" t="s">
        <v>10006</v>
      </c>
      <c r="K3716" s="4" t="s">
        <v>969</v>
      </c>
      <c r="L3716" s="4" t="s">
        <v>4682</v>
      </c>
      <c r="M3716" s="4" t="s">
        <v>7040</v>
      </c>
      <c r="N3716" s="4" t="s">
        <v>1018</v>
      </c>
      <c r="O3716" s="4" t="s">
        <v>4399</v>
      </c>
      <c r="P3716" s="5" t="e">
        <v>#N/A</v>
      </c>
    </row>
    <row r="3717" spans="1:16" x14ac:dyDescent="0.35">
      <c r="A3717" s="4" t="s">
        <v>1437</v>
      </c>
      <c r="B3717" s="18" t="s">
        <v>11761</v>
      </c>
      <c r="C3717" s="34">
        <f t="shared" si="116"/>
        <v>2.7578408863700609E-5</v>
      </c>
      <c r="D3717" s="35">
        <f t="shared" si="117"/>
        <v>0.96494094773197248</v>
      </c>
      <c r="E3717" s="4" t="s">
        <v>1436</v>
      </c>
      <c r="F3717" s="4" t="s">
        <v>10017</v>
      </c>
      <c r="G3717" s="9">
        <v>4</v>
      </c>
      <c r="H3717" s="4">
        <v>5</v>
      </c>
      <c r="I3717" s="4" t="s">
        <v>3399</v>
      </c>
      <c r="J3717" s="4" t="s">
        <v>10006</v>
      </c>
      <c r="K3717" s="4" t="s">
        <v>984</v>
      </c>
      <c r="L3717" s="4" t="s">
        <v>4682</v>
      </c>
      <c r="M3717" s="4" t="s">
        <v>7040</v>
      </c>
      <c r="N3717" s="4" t="s">
        <v>1038</v>
      </c>
      <c r="O3717" s="4" t="s">
        <v>3757</v>
      </c>
      <c r="P3717" s="5" t="e">
        <v>#N/A</v>
      </c>
    </row>
    <row r="3718" spans="1:16" x14ac:dyDescent="0.35">
      <c r="A3718" s="4" t="s">
        <v>1437</v>
      </c>
      <c r="B3718" s="18" t="s">
        <v>11761</v>
      </c>
      <c r="C3718" s="34">
        <f t="shared" si="116"/>
        <v>2.7578408863700609E-5</v>
      </c>
      <c r="D3718" s="35">
        <f t="shared" si="117"/>
        <v>0.96496852614083617</v>
      </c>
      <c r="E3718" s="4" t="s">
        <v>1436</v>
      </c>
      <c r="F3718" s="4" t="s">
        <v>10025</v>
      </c>
      <c r="G3718" s="9">
        <v>4</v>
      </c>
      <c r="H3718" s="4">
        <v>2</v>
      </c>
      <c r="I3718" s="4" t="s">
        <v>3341</v>
      </c>
      <c r="J3718" s="4" t="s">
        <v>8281</v>
      </c>
      <c r="K3718" s="4" t="s">
        <v>969</v>
      </c>
      <c r="L3718" s="4" t="s">
        <v>4797</v>
      </c>
      <c r="M3718" s="4"/>
      <c r="N3718" s="4" t="s">
        <v>1018</v>
      </c>
      <c r="O3718" s="4" t="s">
        <v>3448</v>
      </c>
      <c r="P3718" s="5" t="e">
        <v>#N/A</v>
      </c>
    </row>
    <row r="3719" spans="1:16" x14ac:dyDescent="0.35">
      <c r="A3719" s="4" t="s">
        <v>1437</v>
      </c>
      <c r="B3719" s="18" t="s">
        <v>11761</v>
      </c>
      <c r="C3719" s="34">
        <f t="shared" si="116"/>
        <v>2.7578408863700609E-5</v>
      </c>
      <c r="D3719" s="35">
        <f t="shared" si="117"/>
        <v>0.96499610454969986</v>
      </c>
      <c r="E3719" s="4" t="s">
        <v>1436</v>
      </c>
      <c r="F3719" s="4" t="s">
        <v>10028</v>
      </c>
      <c r="G3719" s="9">
        <v>4</v>
      </c>
      <c r="H3719" s="4">
        <v>2</v>
      </c>
      <c r="I3719" s="4" t="s">
        <v>3341</v>
      </c>
      <c r="J3719" s="4" t="s">
        <v>8281</v>
      </c>
      <c r="K3719" s="4" t="s">
        <v>1082</v>
      </c>
      <c r="L3719" s="4" t="s">
        <v>4153</v>
      </c>
      <c r="M3719" s="4"/>
      <c r="N3719" s="4" t="s">
        <v>1165</v>
      </c>
      <c r="O3719" s="4" t="s">
        <v>3413</v>
      </c>
      <c r="P3719" s="5" t="e">
        <v>#N/A</v>
      </c>
    </row>
    <row r="3720" spans="1:16" x14ac:dyDescent="0.35">
      <c r="A3720" s="4" t="s">
        <v>1437</v>
      </c>
      <c r="B3720" s="18" t="s">
        <v>11761</v>
      </c>
      <c r="C3720" s="34">
        <f t="shared" si="116"/>
        <v>2.7578408863700609E-5</v>
      </c>
      <c r="D3720" s="35">
        <f t="shared" si="117"/>
        <v>0.96502368295856356</v>
      </c>
      <c r="E3720" s="4" t="s">
        <v>1436</v>
      </c>
      <c r="F3720" s="4" t="s">
        <v>10032</v>
      </c>
      <c r="G3720" s="9">
        <v>4</v>
      </c>
      <c r="H3720" s="4">
        <v>2</v>
      </c>
      <c r="I3720" s="4" t="s">
        <v>3341</v>
      </c>
      <c r="J3720" s="4" t="s">
        <v>3954</v>
      </c>
      <c r="K3720" s="4" t="s">
        <v>999</v>
      </c>
      <c r="L3720" s="4" t="s">
        <v>4797</v>
      </c>
      <c r="M3720" s="4" t="s">
        <v>3355</v>
      </c>
      <c r="N3720" s="4" t="s">
        <v>1058</v>
      </c>
      <c r="O3720" s="4" t="s">
        <v>3448</v>
      </c>
      <c r="P3720" s="5" t="e">
        <v>#N/A</v>
      </c>
    </row>
    <row r="3721" spans="1:16" x14ac:dyDescent="0.35">
      <c r="A3721" s="4" t="s">
        <v>1437</v>
      </c>
      <c r="B3721" s="17" t="s">
        <v>11760</v>
      </c>
      <c r="C3721" s="34">
        <f t="shared" si="116"/>
        <v>2.7578408863700609E-5</v>
      </c>
      <c r="D3721" s="35">
        <f t="shared" si="117"/>
        <v>0.96505126136742725</v>
      </c>
      <c r="E3721" s="4" t="s">
        <v>1436</v>
      </c>
      <c r="F3721" s="4" t="s">
        <v>10065</v>
      </c>
      <c r="G3721" s="9">
        <v>4</v>
      </c>
      <c r="H3721" s="4">
        <v>0</v>
      </c>
      <c r="I3721" s="4" t="s">
        <v>3594</v>
      </c>
      <c r="J3721" s="4" t="s">
        <v>8072</v>
      </c>
      <c r="K3721" s="4" t="s">
        <v>919</v>
      </c>
      <c r="L3721" s="4" t="s">
        <v>4797</v>
      </c>
      <c r="M3721" s="4" t="s">
        <v>7940</v>
      </c>
      <c r="N3721" s="4" t="s">
        <v>949</v>
      </c>
      <c r="O3721" s="4" t="s">
        <v>4414</v>
      </c>
      <c r="P3721" s="5" t="e">
        <v>#N/A</v>
      </c>
    </row>
    <row r="3722" spans="1:16" x14ac:dyDescent="0.35">
      <c r="A3722" s="4" t="s">
        <v>1437</v>
      </c>
      <c r="B3722" s="18" t="s">
        <v>11761</v>
      </c>
      <c r="C3722" s="34">
        <f t="shared" si="116"/>
        <v>2.7578408863700609E-5</v>
      </c>
      <c r="D3722" s="35">
        <f t="shared" si="117"/>
        <v>0.96507883977629094</v>
      </c>
      <c r="E3722" s="4" t="s">
        <v>1436</v>
      </c>
      <c r="F3722" s="4" t="s">
        <v>10095</v>
      </c>
      <c r="G3722" s="9">
        <v>4</v>
      </c>
      <c r="H3722" s="4">
        <v>2</v>
      </c>
      <c r="I3722" s="4" t="s">
        <v>3341</v>
      </c>
      <c r="J3722" s="4" t="s">
        <v>5016</v>
      </c>
      <c r="K3722" s="4" t="s">
        <v>1073</v>
      </c>
      <c r="L3722" s="4" t="s">
        <v>3824</v>
      </c>
      <c r="M3722" s="4" t="s">
        <v>6618</v>
      </c>
      <c r="N3722" s="4" t="s">
        <v>1153</v>
      </c>
      <c r="O3722" s="4" t="s">
        <v>3590</v>
      </c>
      <c r="P3722" s="5" t="e">
        <v>#N/A</v>
      </c>
    </row>
    <row r="3723" spans="1:16" x14ac:dyDescent="0.35">
      <c r="A3723" s="4" t="s">
        <v>1437</v>
      </c>
      <c r="B3723" s="18" t="s">
        <v>11761</v>
      </c>
      <c r="C3723" s="34">
        <f t="shared" si="116"/>
        <v>2.7578408863700609E-5</v>
      </c>
      <c r="D3723" s="35">
        <f t="shared" si="117"/>
        <v>0.96510641818515464</v>
      </c>
      <c r="E3723" s="4" t="s">
        <v>1436</v>
      </c>
      <c r="F3723" s="4" t="s">
        <v>10106</v>
      </c>
      <c r="G3723" s="9">
        <v>4</v>
      </c>
      <c r="H3723" s="4">
        <v>2</v>
      </c>
      <c r="I3723" s="4" t="s">
        <v>3399</v>
      </c>
      <c r="J3723" s="4" t="s">
        <v>10078</v>
      </c>
      <c r="K3723" s="4" t="s">
        <v>954</v>
      </c>
      <c r="L3723" s="4" t="s">
        <v>4797</v>
      </c>
      <c r="M3723" s="4"/>
      <c r="N3723" s="4" t="s">
        <v>997</v>
      </c>
      <c r="O3723" s="4" t="s">
        <v>9872</v>
      </c>
      <c r="P3723" s="5" t="e">
        <v>#N/A</v>
      </c>
    </row>
    <row r="3724" spans="1:16" x14ac:dyDescent="0.35">
      <c r="A3724" s="4" t="s">
        <v>1437</v>
      </c>
      <c r="B3724" s="18" t="s">
        <v>11761</v>
      </c>
      <c r="C3724" s="34">
        <f t="shared" si="116"/>
        <v>2.7578408863700609E-5</v>
      </c>
      <c r="D3724" s="35">
        <f t="shared" si="117"/>
        <v>0.96513399659401833</v>
      </c>
      <c r="E3724" s="4" t="s">
        <v>1436</v>
      </c>
      <c r="F3724" s="4" t="s">
        <v>10111</v>
      </c>
      <c r="G3724" s="9">
        <v>4</v>
      </c>
      <c r="H3724" s="4">
        <v>2</v>
      </c>
      <c r="I3724" s="4" t="s">
        <v>3341</v>
      </c>
      <c r="J3724" s="4" t="s">
        <v>5366</v>
      </c>
      <c r="K3724" s="4" t="s">
        <v>989</v>
      </c>
      <c r="L3724" s="4" t="s">
        <v>4045</v>
      </c>
      <c r="M3724" s="4" t="s">
        <v>3443</v>
      </c>
      <c r="N3724" s="4" t="s">
        <v>1045</v>
      </c>
      <c r="O3724" s="4" t="s">
        <v>3825</v>
      </c>
      <c r="P3724" s="5" t="e">
        <v>#N/A</v>
      </c>
    </row>
    <row r="3725" spans="1:16" x14ac:dyDescent="0.35">
      <c r="A3725" s="4" t="s">
        <v>1437</v>
      </c>
      <c r="B3725" s="18" t="s">
        <v>11761</v>
      </c>
      <c r="C3725" s="34">
        <f t="shared" si="116"/>
        <v>2.7578408863700609E-5</v>
      </c>
      <c r="D3725" s="35">
        <f t="shared" si="117"/>
        <v>0.96516157500288202</v>
      </c>
      <c r="E3725" s="4" t="s">
        <v>1436</v>
      </c>
      <c r="F3725" s="4" t="s">
        <v>10213</v>
      </c>
      <c r="G3725" s="9">
        <v>4</v>
      </c>
      <c r="H3725" s="4">
        <v>2</v>
      </c>
      <c r="I3725" s="4" t="s">
        <v>3341</v>
      </c>
      <c r="J3725" s="4" t="s">
        <v>10172</v>
      </c>
      <c r="K3725" s="4" t="s">
        <v>1097</v>
      </c>
      <c r="L3725" s="4" t="s">
        <v>8321</v>
      </c>
      <c r="M3725" s="4" t="s">
        <v>9406</v>
      </c>
      <c r="N3725" s="4" t="s">
        <v>1184</v>
      </c>
      <c r="O3725" s="4" t="s">
        <v>3413</v>
      </c>
      <c r="P3725" s="5" t="e">
        <v>#N/A</v>
      </c>
    </row>
    <row r="3726" spans="1:16" x14ac:dyDescent="0.35">
      <c r="A3726" s="4" t="s">
        <v>1437</v>
      </c>
      <c r="B3726" s="17" t="s">
        <v>11760</v>
      </c>
      <c r="C3726" s="34">
        <f t="shared" si="116"/>
        <v>2.7578408863700609E-5</v>
      </c>
      <c r="D3726" s="35">
        <f t="shared" si="117"/>
        <v>0.96518915341174571</v>
      </c>
      <c r="E3726" s="4" t="s">
        <v>1436</v>
      </c>
      <c r="F3726" s="4" t="s">
        <v>10251</v>
      </c>
      <c r="G3726" s="9">
        <v>4</v>
      </c>
      <c r="H3726" s="4">
        <v>0</v>
      </c>
      <c r="I3726" s="4" t="s">
        <v>3472</v>
      </c>
      <c r="J3726" s="4" t="s">
        <v>10250</v>
      </c>
      <c r="K3726" s="4" t="s">
        <v>955</v>
      </c>
      <c r="L3726" s="4" t="s">
        <v>3421</v>
      </c>
      <c r="M3726" s="4"/>
      <c r="N3726" s="4" t="s">
        <v>999</v>
      </c>
      <c r="O3726" s="4" t="s">
        <v>3422</v>
      </c>
      <c r="P3726" s="5" t="e">
        <v>#N/A</v>
      </c>
    </row>
    <row r="3727" spans="1:16" x14ac:dyDescent="0.35">
      <c r="A3727" s="4" t="s">
        <v>1437</v>
      </c>
      <c r="B3727" s="18" t="s">
        <v>11761</v>
      </c>
      <c r="C3727" s="34">
        <f t="shared" si="116"/>
        <v>2.7578408863700609E-5</v>
      </c>
      <c r="D3727" s="35">
        <f t="shared" si="117"/>
        <v>0.96521673182060941</v>
      </c>
      <c r="E3727" s="4" t="s">
        <v>1436</v>
      </c>
      <c r="F3727" s="4" t="s">
        <v>10279</v>
      </c>
      <c r="G3727" s="9">
        <v>4</v>
      </c>
      <c r="H3727" s="4">
        <v>2</v>
      </c>
      <c r="I3727" s="4" t="s">
        <v>3341</v>
      </c>
      <c r="J3727" s="4" t="s">
        <v>10172</v>
      </c>
      <c r="K3727" s="4" t="s">
        <v>1019</v>
      </c>
      <c r="L3727" s="4" t="s">
        <v>4157</v>
      </c>
      <c r="M3727" s="4" t="s">
        <v>9406</v>
      </c>
      <c r="N3727" s="4" t="s">
        <v>1084</v>
      </c>
      <c r="O3727" s="4" t="s">
        <v>3448</v>
      </c>
      <c r="P3727" s="5" t="e">
        <v>#N/A</v>
      </c>
    </row>
    <row r="3728" spans="1:16" x14ac:dyDescent="0.35">
      <c r="A3728" s="4" t="s">
        <v>1437</v>
      </c>
      <c r="B3728" s="18" t="s">
        <v>11761</v>
      </c>
      <c r="C3728" s="34">
        <f t="shared" si="116"/>
        <v>2.7578408863700609E-5</v>
      </c>
      <c r="D3728" s="35">
        <f t="shared" si="117"/>
        <v>0.9652443102294731</v>
      </c>
      <c r="E3728" s="4" t="s">
        <v>1436</v>
      </c>
      <c r="F3728" s="4" t="s">
        <v>10292</v>
      </c>
      <c r="G3728" s="9">
        <v>4</v>
      </c>
      <c r="H3728" s="4">
        <v>2</v>
      </c>
      <c r="I3728" s="4" t="s">
        <v>7864</v>
      </c>
      <c r="J3728" s="4" t="s">
        <v>8908</v>
      </c>
      <c r="K3728" s="4" t="s">
        <v>966</v>
      </c>
      <c r="L3728" s="4" t="s">
        <v>7101</v>
      </c>
      <c r="M3728" s="4"/>
      <c r="N3728" s="4" t="s">
        <v>1014</v>
      </c>
      <c r="O3728" s="4" t="s">
        <v>3413</v>
      </c>
      <c r="P3728" s="5" t="e">
        <v>#N/A</v>
      </c>
    </row>
    <row r="3729" spans="1:16" x14ac:dyDescent="0.35">
      <c r="A3729" s="4" t="s">
        <v>1437</v>
      </c>
      <c r="B3729" s="17" t="s">
        <v>11760</v>
      </c>
      <c r="C3729" s="34">
        <f t="shared" si="116"/>
        <v>2.7578408863700609E-5</v>
      </c>
      <c r="D3729" s="35">
        <f t="shared" si="117"/>
        <v>0.96527188863833679</v>
      </c>
      <c r="E3729" s="4" t="s">
        <v>1436</v>
      </c>
      <c r="F3729" s="4" t="s">
        <v>10339</v>
      </c>
      <c r="G3729" s="9">
        <v>4</v>
      </c>
      <c r="H3729" s="4">
        <v>0</v>
      </c>
      <c r="I3729" s="4" t="s">
        <v>3519</v>
      </c>
      <c r="J3729" s="4" t="s">
        <v>10335</v>
      </c>
      <c r="K3729" s="4" t="s">
        <v>988</v>
      </c>
      <c r="L3729" s="4" t="s">
        <v>4157</v>
      </c>
      <c r="M3729" s="4"/>
      <c r="N3729" s="4" t="s">
        <v>1044</v>
      </c>
      <c r="O3729" s="4" t="s">
        <v>3581</v>
      </c>
      <c r="P3729" s="5" t="e">
        <v>#N/A</v>
      </c>
    </row>
    <row r="3730" spans="1:16" x14ac:dyDescent="0.35">
      <c r="A3730" s="4" t="s">
        <v>1437</v>
      </c>
      <c r="B3730" s="18" t="s">
        <v>11761</v>
      </c>
      <c r="C3730" s="34">
        <f t="shared" si="116"/>
        <v>2.7578408863700609E-5</v>
      </c>
      <c r="D3730" s="35">
        <f t="shared" si="117"/>
        <v>0.96529946704720049</v>
      </c>
      <c r="E3730" s="4" t="s">
        <v>1436</v>
      </c>
      <c r="F3730" s="4" t="s">
        <v>10352</v>
      </c>
      <c r="G3730" s="9">
        <v>4</v>
      </c>
      <c r="H3730" s="4">
        <v>2</v>
      </c>
      <c r="I3730" s="4" t="s">
        <v>6219</v>
      </c>
      <c r="J3730" s="4" t="s">
        <v>9958</v>
      </c>
      <c r="K3730" s="4" t="s">
        <v>966</v>
      </c>
      <c r="L3730" s="4" t="s">
        <v>7144</v>
      </c>
      <c r="M3730" s="4"/>
      <c r="N3730" s="4" t="s">
        <v>1014</v>
      </c>
      <c r="O3730" s="4" t="s">
        <v>3757</v>
      </c>
      <c r="P3730" s="5" t="e">
        <v>#N/A</v>
      </c>
    </row>
    <row r="3731" spans="1:16" x14ac:dyDescent="0.35">
      <c r="A3731" s="4" t="s">
        <v>1437</v>
      </c>
      <c r="B3731" s="18" t="s">
        <v>11761</v>
      </c>
      <c r="C3731" s="34">
        <f t="shared" si="116"/>
        <v>2.7578408863700609E-5</v>
      </c>
      <c r="D3731" s="35">
        <f t="shared" si="117"/>
        <v>0.96532704545606418</v>
      </c>
      <c r="E3731" s="4" t="s">
        <v>1436</v>
      </c>
      <c r="F3731" s="4" t="s">
        <v>10354</v>
      </c>
      <c r="G3731" s="9">
        <v>4</v>
      </c>
      <c r="H3731" s="4">
        <v>2</v>
      </c>
      <c r="I3731" s="4" t="s">
        <v>3529</v>
      </c>
      <c r="J3731" s="4" t="s">
        <v>9047</v>
      </c>
      <c r="K3731" s="4" t="s">
        <v>1018</v>
      </c>
      <c r="L3731" s="4" t="s">
        <v>4089</v>
      </c>
      <c r="M3731" s="4"/>
      <c r="N3731" s="4" t="s">
        <v>1082</v>
      </c>
      <c r="O3731" s="4" t="s">
        <v>3476</v>
      </c>
      <c r="P3731" s="5" t="e">
        <v>#N/A</v>
      </c>
    </row>
    <row r="3732" spans="1:16" x14ac:dyDescent="0.35">
      <c r="A3732" s="4" t="s">
        <v>1437</v>
      </c>
      <c r="B3732" s="18" t="s">
        <v>11761</v>
      </c>
      <c r="C3732" s="34">
        <f t="shared" si="116"/>
        <v>2.7578408863700609E-5</v>
      </c>
      <c r="D3732" s="35">
        <f t="shared" si="117"/>
        <v>0.96535462386492787</v>
      </c>
      <c r="E3732" s="4" t="s">
        <v>1436</v>
      </c>
      <c r="F3732" s="4" t="s">
        <v>10373</v>
      </c>
      <c r="G3732" s="9">
        <v>4</v>
      </c>
      <c r="H3732" s="4">
        <v>2</v>
      </c>
      <c r="I3732" s="4" t="s">
        <v>6219</v>
      </c>
      <c r="J3732" s="4" t="s">
        <v>10260</v>
      </c>
      <c r="K3732" s="4" t="s">
        <v>982</v>
      </c>
      <c r="L3732" s="4" t="s">
        <v>3421</v>
      </c>
      <c r="M3732" s="4"/>
      <c r="N3732" s="4" t="s">
        <v>1035</v>
      </c>
      <c r="O3732" s="4" t="s">
        <v>3811</v>
      </c>
      <c r="P3732" s="5" t="e">
        <v>#N/A</v>
      </c>
    </row>
    <row r="3733" spans="1:16" x14ac:dyDescent="0.35">
      <c r="A3733" s="4" t="s">
        <v>1437</v>
      </c>
      <c r="B3733" s="18" t="s">
        <v>11761</v>
      </c>
      <c r="C3733" s="34">
        <f t="shared" si="116"/>
        <v>2.7578408863700609E-5</v>
      </c>
      <c r="D3733" s="35">
        <f t="shared" si="117"/>
        <v>0.96538220227379157</v>
      </c>
      <c r="E3733" s="4" t="s">
        <v>1436</v>
      </c>
      <c r="F3733" s="4" t="s">
        <v>10389</v>
      </c>
      <c r="G3733" s="9">
        <v>4</v>
      </c>
      <c r="H3733" s="4">
        <v>2</v>
      </c>
      <c r="I3733" s="4" t="s">
        <v>6219</v>
      </c>
      <c r="J3733" s="4" t="s">
        <v>10260</v>
      </c>
      <c r="K3733" s="4" t="s">
        <v>966</v>
      </c>
      <c r="L3733" s="4" t="s">
        <v>3421</v>
      </c>
      <c r="M3733" s="4"/>
      <c r="N3733" s="4" t="s">
        <v>1014</v>
      </c>
      <c r="O3733" s="4" t="s">
        <v>3757</v>
      </c>
      <c r="P3733" s="5" t="e">
        <v>#N/A</v>
      </c>
    </row>
    <row r="3734" spans="1:16" x14ac:dyDescent="0.35">
      <c r="A3734" s="4" t="s">
        <v>1437</v>
      </c>
      <c r="B3734" s="17" t="s">
        <v>11760</v>
      </c>
      <c r="C3734" s="34">
        <f t="shared" si="116"/>
        <v>2.7578408863700609E-5</v>
      </c>
      <c r="D3734" s="35">
        <f t="shared" si="117"/>
        <v>0.96540978068265526</v>
      </c>
      <c r="E3734" s="4" t="s">
        <v>1436</v>
      </c>
      <c r="F3734" s="4" t="s">
        <v>10409</v>
      </c>
      <c r="G3734" s="9">
        <v>4</v>
      </c>
      <c r="H3734" s="4">
        <v>0</v>
      </c>
      <c r="I3734" s="4" t="s">
        <v>3399</v>
      </c>
      <c r="J3734" s="4" t="s">
        <v>9428</v>
      </c>
      <c r="K3734" s="4" t="s">
        <v>1197</v>
      </c>
      <c r="L3734" s="4" t="s">
        <v>9397</v>
      </c>
      <c r="M3734" s="4"/>
      <c r="N3734" s="4" t="s">
        <v>1290</v>
      </c>
      <c r="O3734" s="4" t="s">
        <v>3371</v>
      </c>
      <c r="P3734" s="5" t="e">
        <v>#N/A</v>
      </c>
    </row>
    <row r="3735" spans="1:16" x14ac:dyDescent="0.35">
      <c r="A3735" s="4" t="s">
        <v>1437</v>
      </c>
      <c r="B3735" s="18" t="s">
        <v>11761</v>
      </c>
      <c r="C3735" s="34">
        <f t="shared" si="116"/>
        <v>2.7578408863700609E-5</v>
      </c>
      <c r="D3735" s="35">
        <f t="shared" si="117"/>
        <v>0.96543735909151895</v>
      </c>
      <c r="E3735" s="4" t="s">
        <v>1436</v>
      </c>
      <c r="F3735" s="4" t="s">
        <v>10443</v>
      </c>
      <c r="G3735" s="9">
        <v>4</v>
      </c>
      <c r="H3735" s="4">
        <v>2</v>
      </c>
      <c r="I3735" s="4" t="s">
        <v>3341</v>
      </c>
      <c r="J3735" s="4" t="s">
        <v>10273</v>
      </c>
      <c r="K3735" s="4" t="s">
        <v>969</v>
      </c>
      <c r="L3735" s="4" t="s">
        <v>10367</v>
      </c>
      <c r="M3735" s="4" t="s">
        <v>9406</v>
      </c>
      <c r="N3735" s="4" t="s">
        <v>1018</v>
      </c>
      <c r="O3735" s="4" t="s">
        <v>3448</v>
      </c>
      <c r="P3735" s="5" t="e">
        <v>#N/A</v>
      </c>
    </row>
    <row r="3736" spans="1:16" x14ac:dyDescent="0.35">
      <c r="A3736" s="4" t="s">
        <v>1437</v>
      </c>
      <c r="B3736" s="18" t="s">
        <v>11761</v>
      </c>
      <c r="C3736" s="34">
        <f t="shared" si="116"/>
        <v>2.7578408863700609E-5</v>
      </c>
      <c r="D3736" s="35">
        <f t="shared" si="117"/>
        <v>0.96546493750038265</v>
      </c>
      <c r="E3736" s="4" t="s">
        <v>1436</v>
      </c>
      <c r="F3736" s="4" t="s">
        <v>10462</v>
      </c>
      <c r="G3736" s="9">
        <v>4</v>
      </c>
      <c r="H3736" s="4">
        <v>2</v>
      </c>
      <c r="I3736" s="4" t="s">
        <v>3341</v>
      </c>
      <c r="J3736" s="4" t="s">
        <v>10172</v>
      </c>
      <c r="K3736" s="4" t="s">
        <v>1249</v>
      </c>
      <c r="L3736" s="4" t="s">
        <v>10435</v>
      </c>
      <c r="M3736" s="4"/>
      <c r="N3736" s="4" t="s">
        <v>1335</v>
      </c>
      <c r="O3736" s="4" t="s">
        <v>3763</v>
      </c>
      <c r="P3736" s="5" t="e">
        <v>#N/A</v>
      </c>
    </row>
    <row r="3737" spans="1:16" x14ac:dyDescent="0.35">
      <c r="A3737" s="4" t="s">
        <v>1437</v>
      </c>
      <c r="B3737" s="17" t="s">
        <v>11760</v>
      </c>
      <c r="C3737" s="34">
        <f t="shared" si="116"/>
        <v>2.7578408863700609E-5</v>
      </c>
      <c r="D3737" s="35">
        <f t="shared" si="117"/>
        <v>0.96549251590924634</v>
      </c>
      <c r="E3737" s="4" t="s">
        <v>1436</v>
      </c>
      <c r="F3737" s="4" t="s">
        <v>10531</v>
      </c>
      <c r="G3737" s="9">
        <v>4</v>
      </c>
      <c r="H3737" s="4">
        <v>0</v>
      </c>
      <c r="I3737" s="4" t="s">
        <v>9822</v>
      </c>
      <c r="J3737" s="4" t="s">
        <v>10530</v>
      </c>
      <c r="K3737" s="4" t="s">
        <v>964</v>
      </c>
      <c r="L3737" s="4" t="s">
        <v>10435</v>
      </c>
      <c r="M3737" s="4"/>
      <c r="N3737" s="4" t="s">
        <v>1011</v>
      </c>
      <c r="O3737" s="4" t="s">
        <v>3476</v>
      </c>
      <c r="P3737" s="5" t="e">
        <v>#N/A</v>
      </c>
    </row>
    <row r="3738" spans="1:16" x14ac:dyDescent="0.35">
      <c r="A3738" s="4" t="s">
        <v>1437</v>
      </c>
      <c r="B3738" s="18" t="s">
        <v>11761</v>
      </c>
      <c r="C3738" s="34">
        <f t="shared" si="116"/>
        <v>2.7578408863700609E-5</v>
      </c>
      <c r="D3738" s="35">
        <f t="shared" si="117"/>
        <v>0.96552009431811003</v>
      </c>
      <c r="E3738" s="4" t="s">
        <v>1436</v>
      </c>
      <c r="F3738" s="4" t="s">
        <v>10551</v>
      </c>
      <c r="G3738" s="9">
        <v>4</v>
      </c>
      <c r="H3738" s="4">
        <v>2</v>
      </c>
      <c r="I3738" s="4" t="s">
        <v>6219</v>
      </c>
      <c r="J3738" s="4" t="s">
        <v>10260</v>
      </c>
      <c r="K3738" s="4" t="s">
        <v>1197</v>
      </c>
      <c r="L3738" s="4" t="s">
        <v>4283</v>
      </c>
      <c r="M3738" s="4"/>
      <c r="N3738" s="4" t="s">
        <v>1290</v>
      </c>
      <c r="O3738" s="4" t="s">
        <v>9959</v>
      </c>
      <c r="P3738" s="5" t="e">
        <v>#N/A</v>
      </c>
    </row>
    <row r="3739" spans="1:16" x14ac:dyDescent="0.35">
      <c r="A3739" s="4" t="s">
        <v>1437</v>
      </c>
      <c r="B3739" s="17" t="s">
        <v>11760</v>
      </c>
      <c r="C3739" s="34">
        <f t="shared" si="116"/>
        <v>2.7578408863700609E-5</v>
      </c>
      <c r="D3739" s="35">
        <f t="shared" si="117"/>
        <v>0.96554767272697373</v>
      </c>
      <c r="E3739" s="4" t="s">
        <v>1436</v>
      </c>
      <c r="F3739" s="4" t="s">
        <v>10584</v>
      </c>
      <c r="G3739" s="9">
        <v>4</v>
      </c>
      <c r="H3739" s="4">
        <v>0</v>
      </c>
      <c r="I3739" s="4" t="s">
        <v>3472</v>
      </c>
      <c r="J3739" s="4" t="s">
        <v>8662</v>
      </c>
      <c r="K3739" s="4" t="s">
        <v>930</v>
      </c>
      <c r="L3739" s="4" t="s">
        <v>9397</v>
      </c>
      <c r="M3739" s="4" t="s">
        <v>8557</v>
      </c>
      <c r="N3739" s="4" t="s">
        <v>965</v>
      </c>
      <c r="O3739" s="4" t="s">
        <v>5922</v>
      </c>
      <c r="P3739" s="5" t="e">
        <v>#N/A</v>
      </c>
    </row>
    <row r="3740" spans="1:16" x14ac:dyDescent="0.35">
      <c r="A3740" s="4" t="s">
        <v>1437</v>
      </c>
      <c r="B3740" s="17" t="s">
        <v>11760</v>
      </c>
      <c r="C3740" s="34">
        <f t="shared" si="116"/>
        <v>2.7578408863700609E-5</v>
      </c>
      <c r="D3740" s="35">
        <f t="shared" si="117"/>
        <v>0.96557525113583742</v>
      </c>
      <c r="E3740" s="4" t="s">
        <v>1436</v>
      </c>
      <c r="F3740" s="4" t="s">
        <v>10589</v>
      </c>
      <c r="G3740" s="9">
        <v>4</v>
      </c>
      <c r="H3740" s="4">
        <v>0</v>
      </c>
      <c r="I3740" s="4" t="s">
        <v>3472</v>
      </c>
      <c r="J3740" s="4" t="s">
        <v>8556</v>
      </c>
      <c r="K3740" s="4" t="s">
        <v>999</v>
      </c>
      <c r="L3740" s="4" t="s">
        <v>4462</v>
      </c>
      <c r="M3740" s="4" t="s">
        <v>8557</v>
      </c>
      <c r="N3740" s="4" t="s">
        <v>1059</v>
      </c>
      <c r="O3740" s="4" t="s">
        <v>3422</v>
      </c>
      <c r="P3740" s="5" t="e">
        <v>#N/A</v>
      </c>
    </row>
    <row r="3741" spans="1:16" x14ac:dyDescent="0.35">
      <c r="A3741" s="4" t="s">
        <v>1437</v>
      </c>
      <c r="B3741" s="17" t="s">
        <v>11760</v>
      </c>
      <c r="C3741" s="34">
        <f t="shared" si="116"/>
        <v>2.7578408863700609E-5</v>
      </c>
      <c r="D3741" s="35">
        <f t="shared" si="117"/>
        <v>0.96560282954470111</v>
      </c>
      <c r="E3741" s="4" t="s">
        <v>1436</v>
      </c>
      <c r="F3741" s="4" t="s">
        <v>10627</v>
      </c>
      <c r="G3741" s="9">
        <v>4</v>
      </c>
      <c r="H3741" s="4">
        <v>0</v>
      </c>
      <c r="I3741" s="4" t="s">
        <v>3472</v>
      </c>
      <c r="J3741" s="4" t="s">
        <v>10628</v>
      </c>
      <c r="K3741" s="4" t="s">
        <v>930</v>
      </c>
      <c r="L3741" s="4" t="s">
        <v>4252</v>
      </c>
      <c r="M3741" s="4"/>
      <c r="N3741" s="4" t="s">
        <v>964</v>
      </c>
      <c r="O3741" s="4" t="s">
        <v>5922</v>
      </c>
      <c r="P3741" s="5" t="e">
        <v>#N/A</v>
      </c>
    </row>
    <row r="3742" spans="1:16" x14ac:dyDescent="0.35">
      <c r="A3742" s="4" t="s">
        <v>1437</v>
      </c>
      <c r="B3742" s="18" t="s">
        <v>11761</v>
      </c>
      <c r="C3742" s="34">
        <f t="shared" si="116"/>
        <v>2.7578408863700609E-5</v>
      </c>
      <c r="D3742" s="35">
        <f t="shared" si="117"/>
        <v>0.96563040795356481</v>
      </c>
      <c r="E3742" s="4" t="s">
        <v>1436</v>
      </c>
      <c r="F3742" s="4" t="s">
        <v>10640</v>
      </c>
      <c r="G3742" s="9">
        <v>4</v>
      </c>
      <c r="H3742" s="4">
        <v>2</v>
      </c>
      <c r="I3742" s="4" t="s">
        <v>3399</v>
      </c>
      <c r="J3742" s="4" t="s">
        <v>9668</v>
      </c>
      <c r="K3742" s="4" t="s">
        <v>977</v>
      </c>
      <c r="L3742" s="4" t="s">
        <v>8554</v>
      </c>
      <c r="M3742" s="4"/>
      <c r="N3742" s="4" t="s">
        <v>1028</v>
      </c>
      <c r="O3742" s="4" t="s">
        <v>9872</v>
      </c>
      <c r="P3742" s="5" t="e">
        <v>#N/A</v>
      </c>
    </row>
    <row r="3743" spans="1:16" x14ac:dyDescent="0.35">
      <c r="A3743" s="4" t="s">
        <v>1437</v>
      </c>
      <c r="B3743" s="18" t="s">
        <v>11761</v>
      </c>
      <c r="C3743" s="34">
        <f t="shared" si="116"/>
        <v>2.7578408863700609E-5</v>
      </c>
      <c r="D3743" s="35">
        <f t="shared" si="117"/>
        <v>0.9656579863624285</v>
      </c>
      <c r="E3743" s="4" t="s">
        <v>1436</v>
      </c>
      <c r="F3743" s="4" t="s">
        <v>10675</v>
      </c>
      <c r="G3743" s="9">
        <v>4</v>
      </c>
      <c r="H3743" s="4">
        <v>3</v>
      </c>
      <c r="I3743" s="4" t="s">
        <v>3399</v>
      </c>
      <c r="J3743" s="4" t="s">
        <v>10674</v>
      </c>
      <c r="K3743" s="4" t="s">
        <v>954</v>
      </c>
      <c r="L3743" s="4" t="s">
        <v>8241</v>
      </c>
      <c r="M3743" s="4"/>
      <c r="N3743" s="4" t="s">
        <v>997</v>
      </c>
      <c r="O3743" s="4" t="s">
        <v>3757</v>
      </c>
      <c r="P3743" s="5" t="e">
        <v>#N/A</v>
      </c>
    </row>
    <row r="3744" spans="1:16" x14ac:dyDescent="0.35">
      <c r="A3744" s="4" t="s">
        <v>1437</v>
      </c>
      <c r="B3744" s="18" t="s">
        <v>11761</v>
      </c>
      <c r="C3744" s="34">
        <f t="shared" si="116"/>
        <v>2.7578408863700609E-5</v>
      </c>
      <c r="D3744" s="35">
        <f t="shared" si="117"/>
        <v>0.96568556477129219</v>
      </c>
      <c r="E3744" s="4" t="s">
        <v>1436</v>
      </c>
      <c r="F3744" s="4" t="s">
        <v>10676</v>
      </c>
      <c r="G3744" s="9">
        <v>4</v>
      </c>
      <c r="H3744" s="4">
        <v>3</v>
      </c>
      <c r="I3744" s="4" t="s">
        <v>3399</v>
      </c>
      <c r="J3744" s="4" t="s">
        <v>10674</v>
      </c>
      <c r="K3744" s="4" t="s">
        <v>974</v>
      </c>
      <c r="L3744" s="4" t="s">
        <v>8241</v>
      </c>
      <c r="M3744" s="4"/>
      <c r="N3744" s="4" t="s">
        <v>1024</v>
      </c>
      <c r="O3744" s="4" t="s">
        <v>3759</v>
      </c>
      <c r="P3744" s="5" t="e">
        <v>#N/A</v>
      </c>
    </row>
    <row r="3745" spans="1:16" x14ac:dyDescent="0.35">
      <c r="A3745" s="4" t="s">
        <v>1437</v>
      </c>
      <c r="B3745" s="18" t="s">
        <v>11761</v>
      </c>
      <c r="C3745" s="34">
        <f t="shared" si="116"/>
        <v>2.7578408863700609E-5</v>
      </c>
      <c r="D3745" s="35">
        <f t="shared" si="117"/>
        <v>0.96571314318015589</v>
      </c>
      <c r="E3745" s="4" t="s">
        <v>1436</v>
      </c>
      <c r="F3745" s="4" t="s">
        <v>10682</v>
      </c>
      <c r="G3745" s="9">
        <v>4</v>
      </c>
      <c r="H3745" s="4">
        <v>3</v>
      </c>
      <c r="I3745" s="4" t="s">
        <v>3399</v>
      </c>
      <c r="J3745" s="4" t="s">
        <v>10681</v>
      </c>
      <c r="K3745" s="4" t="s">
        <v>954</v>
      </c>
      <c r="L3745" s="4" t="s">
        <v>8241</v>
      </c>
      <c r="M3745" s="4"/>
      <c r="N3745" s="4" t="s">
        <v>997</v>
      </c>
      <c r="O3745" s="4" t="s">
        <v>3757</v>
      </c>
      <c r="P3745" s="5" t="e">
        <v>#N/A</v>
      </c>
    </row>
    <row r="3746" spans="1:16" x14ac:dyDescent="0.35">
      <c r="A3746" s="4" t="s">
        <v>1437</v>
      </c>
      <c r="B3746" s="18" t="s">
        <v>11761</v>
      </c>
      <c r="C3746" s="34">
        <f t="shared" si="116"/>
        <v>2.7578408863700609E-5</v>
      </c>
      <c r="D3746" s="35">
        <f t="shared" si="117"/>
        <v>0.96574072158901958</v>
      </c>
      <c r="E3746" s="4" t="s">
        <v>1436</v>
      </c>
      <c r="F3746" s="4" t="s">
        <v>10688</v>
      </c>
      <c r="G3746" s="9">
        <v>4</v>
      </c>
      <c r="H3746" s="4">
        <v>3</v>
      </c>
      <c r="I3746" s="4" t="s">
        <v>3399</v>
      </c>
      <c r="J3746" s="4" t="s">
        <v>10685</v>
      </c>
      <c r="K3746" s="4" t="s">
        <v>974</v>
      </c>
      <c r="L3746" s="4" t="s">
        <v>8241</v>
      </c>
      <c r="M3746" s="4"/>
      <c r="N3746" s="4" t="s">
        <v>1024</v>
      </c>
      <c r="O3746" s="4" t="s">
        <v>3759</v>
      </c>
      <c r="P3746" s="5" t="e">
        <v>#N/A</v>
      </c>
    </row>
    <row r="3747" spans="1:16" x14ac:dyDescent="0.35">
      <c r="A3747" s="4" t="s">
        <v>1437</v>
      </c>
      <c r="B3747" s="18" t="s">
        <v>11761</v>
      </c>
      <c r="C3747" s="34">
        <f t="shared" si="116"/>
        <v>2.7578408863700609E-5</v>
      </c>
      <c r="D3747" s="35">
        <f t="shared" si="117"/>
        <v>0.96576829999788327</v>
      </c>
      <c r="E3747" s="4" t="s">
        <v>1436</v>
      </c>
      <c r="F3747" s="4" t="s">
        <v>10695</v>
      </c>
      <c r="G3747" s="9">
        <v>4</v>
      </c>
      <c r="H3747" s="4">
        <v>2</v>
      </c>
      <c r="I3747" s="4" t="s">
        <v>3399</v>
      </c>
      <c r="J3747" s="4" t="s">
        <v>9668</v>
      </c>
      <c r="K3747" s="4" t="s">
        <v>969</v>
      </c>
      <c r="L3747" s="4" t="s">
        <v>7040</v>
      </c>
      <c r="M3747" s="4"/>
      <c r="N3747" s="4" t="s">
        <v>1018</v>
      </c>
      <c r="O3747" s="4" t="s">
        <v>5687</v>
      </c>
      <c r="P3747" s="5" t="e">
        <v>#N/A</v>
      </c>
    </row>
    <row r="3748" spans="1:16" x14ac:dyDescent="0.35">
      <c r="A3748" s="4" t="s">
        <v>1437</v>
      </c>
      <c r="B3748" s="17" t="s">
        <v>11760</v>
      </c>
      <c r="C3748" s="34">
        <f t="shared" si="116"/>
        <v>2.7578408863700609E-5</v>
      </c>
      <c r="D3748" s="35">
        <f t="shared" si="117"/>
        <v>0.96579587840674697</v>
      </c>
      <c r="E3748" s="4" t="s">
        <v>1436</v>
      </c>
      <c r="F3748" s="4" t="s">
        <v>10719</v>
      </c>
      <c r="G3748" s="9">
        <v>4</v>
      </c>
      <c r="H3748" s="4">
        <v>0</v>
      </c>
      <c r="I3748" s="4" t="s">
        <v>3519</v>
      </c>
      <c r="J3748" s="4" t="s">
        <v>10720</v>
      </c>
      <c r="K3748" s="4" t="s">
        <v>930</v>
      </c>
      <c r="L3748" s="4" t="s">
        <v>3888</v>
      </c>
      <c r="M3748" s="4"/>
      <c r="N3748" s="4" t="s">
        <v>965</v>
      </c>
      <c r="O3748" s="4" t="s">
        <v>5922</v>
      </c>
      <c r="P3748" s="5" t="e">
        <v>#N/A</v>
      </c>
    </row>
    <row r="3749" spans="1:16" x14ac:dyDescent="0.35">
      <c r="A3749" s="4" t="s">
        <v>1437</v>
      </c>
      <c r="B3749" s="18" t="s">
        <v>11761</v>
      </c>
      <c r="C3749" s="34">
        <f t="shared" si="116"/>
        <v>2.7578408863700609E-5</v>
      </c>
      <c r="D3749" s="35">
        <f t="shared" si="117"/>
        <v>0.96582345681561066</v>
      </c>
      <c r="E3749" s="4" t="s">
        <v>1436</v>
      </c>
      <c r="F3749" s="4" t="s">
        <v>10782</v>
      </c>
      <c r="G3749" s="9">
        <v>4</v>
      </c>
      <c r="H3749" s="4">
        <v>2</v>
      </c>
      <c r="I3749" s="4" t="s">
        <v>3399</v>
      </c>
      <c r="J3749" s="4" t="s">
        <v>10566</v>
      </c>
      <c r="K3749" s="4" t="s">
        <v>1054</v>
      </c>
      <c r="L3749" s="4" t="s">
        <v>6664</v>
      </c>
      <c r="M3749" s="4"/>
      <c r="N3749" s="4" t="s">
        <v>1129</v>
      </c>
      <c r="O3749" s="4" t="s">
        <v>4399</v>
      </c>
      <c r="P3749" s="5" t="e">
        <v>#N/A</v>
      </c>
    </row>
    <row r="3750" spans="1:16" x14ac:dyDescent="0.35">
      <c r="A3750" s="4" t="s">
        <v>1437</v>
      </c>
      <c r="B3750" s="18" t="s">
        <v>11761</v>
      </c>
      <c r="C3750" s="34">
        <f t="shared" si="116"/>
        <v>2.7578408863700609E-5</v>
      </c>
      <c r="D3750" s="35">
        <f t="shared" si="117"/>
        <v>0.96585103522447435</v>
      </c>
      <c r="E3750" s="4" t="s">
        <v>1436</v>
      </c>
      <c r="F3750" s="4" t="s">
        <v>10783</v>
      </c>
      <c r="G3750" s="9">
        <v>4</v>
      </c>
      <c r="H3750" s="4">
        <v>4</v>
      </c>
      <c r="I3750" s="4" t="s">
        <v>3594</v>
      </c>
      <c r="J3750" s="4" t="s">
        <v>10770</v>
      </c>
      <c r="K3750" s="4" t="s">
        <v>1147</v>
      </c>
      <c r="L3750" s="4" t="s">
        <v>7040</v>
      </c>
      <c r="M3750" s="4"/>
      <c r="N3750" s="4" t="s">
        <v>1245</v>
      </c>
      <c r="O3750" s="4" t="s">
        <v>5682</v>
      </c>
      <c r="P3750" s="5" t="e">
        <v>#N/A</v>
      </c>
    </row>
    <row r="3751" spans="1:16" x14ac:dyDescent="0.35">
      <c r="A3751" s="4" t="s">
        <v>1437</v>
      </c>
      <c r="B3751" s="17" t="s">
        <v>11760</v>
      </c>
      <c r="C3751" s="34">
        <f t="shared" si="116"/>
        <v>2.7578408863700609E-5</v>
      </c>
      <c r="D3751" s="35">
        <f t="shared" si="117"/>
        <v>0.96587861363333805</v>
      </c>
      <c r="E3751" s="4" t="s">
        <v>1436</v>
      </c>
      <c r="F3751" s="4" t="s">
        <v>10827</v>
      </c>
      <c r="G3751" s="9">
        <v>4</v>
      </c>
      <c r="H3751" s="4">
        <v>0</v>
      </c>
      <c r="I3751" s="4" t="s">
        <v>3352</v>
      </c>
      <c r="J3751" s="4" t="s">
        <v>9288</v>
      </c>
      <c r="K3751" s="4" t="s">
        <v>974</v>
      </c>
      <c r="L3751" s="4" t="s">
        <v>4748</v>
      </c>
      <c r="M3751" s="4"/>
      <c r="N3751" s="4" t="s">
        <v>1024</v>
      </c>
      <c r="O3751" s="4" t="s">
        <v>3811</v>
      </c>
      <c r="P3751" s="5" t="e">
        <v>#N/A</v>
      </c>
    </row>
    <row r="3752" spans="1:16" x14ac:dyDescent="0.35">
      <c r="A3752" s="4" t="s">
        <v>1437</v>
      </c>
      <c r="B3752" s="17" t="s">
        <v>11760</v>
      </c>
      <c r="C3752" s="34">
        <f t="shared" si="116"/>
        <v>2.7578408863700609E-5</v>
      </c>
      <c r="D3752" s="35">
        <f t="shared" si="117"/>
        <v>0.96590619204220174</v>
      </c>
      <c r="E3752" s="4" t="s">
        <v>1436</v>
      </c>
      <c r="F3752" s="4" t="s">
        <v>10845</v>
      </c>
      <c r="G3752" s="9">
        <v>4</v>
      </c>
      <c r="H3752" s="4">
        <v>0</v>
      </c>
      <c r="I3752" s="4" t="s">
        <v>9143</v>
      </c>
      <c r="J3752" s="4" t="s">
        <v>9709</v>
      </c>
      <c r="K3752" s="4" t="s">
        <v>1009</v>
      </c>
      <c r="L3752" s="4" t="s">
        <v>6664</v>
      </c>
      <c r="M3752" s="4"/>
      <c r="N3752" s="4" t="s">
        <v>1071</v>
      </c>
      <c r="O3752" s="4" t="s">
        <v>3811</v>
      </c>
      <c r="P3752" s="5" t="e">
        <v>#N/A</v>
      </c>
    </row>
    <row r="3753" spans="1:16" x14ac:dyDescent="0.35">
      <c r="A3753" s="4" t="s">
        <v>1437</v>
      </c>
      <c r="B3753" s="17" t="s">
        <v>11760</v>
      </c>
      <c r="C3753" s="34">
        <f t="shared" si="116"/>
        <v>2.7578408863700609E-5</v>
      </c>
      <c r="D3753" s="35">
        <f t="shared" si="117"/>
        <v>0.96593377045106543</v>
      </c>
      <c r="E3753" s="4" t="s">
        <v>1436</v>
      </c>
      <c r="F3753" s="4" t="s">
        <v>10890</v>
      </c>
      <c r="G3753" s="9">
        <v>4</v>
      </c>
      <c r="H3753" s="4">
        <v>0</v>
      </c>
      <c r="I3753" s="4" t="s">
        <v>4033</v>
      </c>
      <c r="J3753" s="4" t="s">
        <v>9792</v>
      </c>
      <c r="K3753" s="4" t="s">
        <v>999</v>
      </c>
      <c r="L3753" s="4" t="s">
        <v>4252</v>
      </c>
      <c r="M3753" s="4"/>
      <c r="N3753" s="4" t="s">
        <v>1058</v>
      </c>
      <c r="O3753" s="4" t="s">
        <v>3378</v>
      </c>
      <c r="P3753" s="5" t="e">
        <v>#N/A</v>
      </c>
    </row>
    <row r="3754" spans="1:16" x14ac:dyDescent="0.35">
      <c r="A3754" s="4" t="s">
        <v>1437</v>
      </c>
      <c r="B3754" s="17" t="s">
        <v>11760</v>
      </c>
      <c r="C3754" s="34">
        <f t="shared" si="116"/>
        <v>2.7578408863700609E-5</v>
      </c>
      <c r="D3754" s="35">
        <f t="shared" si="117"/>
        <v>0.96596134885992913</v>
      </c>
      <c r="E3754" s="4" t="s">
        <v>1436</v>
      </c>
      <c r="F3754" s="4" t="s">
        <v>10963</v>
      </c>
      <c r="G3754" s="9">
        <v>4</v>
      </c>
      <c r="H3754" s="4">
        <v>0</v>
      </c>
      <c r="I3754" s="4" t="s">
        <v>3399</v>
      </c>
      <c r="J3754" s="4" t="s">
        <v>10962</v>
      </c>
      <c r="K3754" s="4" t="s">
        <v>974</v>
      </c>
      <c r="L3754" s="4" t="s">
        <v>3474</v>
      </c>
      <c r="M3754" s="4"/>
      <c r="N3754" s="4" t="s">
        <v>1024</v>
      </c>
      <c r="O3754" s="4" t="s">
        <v>9872</v>
      </c>
      <c r="P3754" s="5" t="e">
        <v>#N/A</v>
      </c>
    </row>
    <row r="3755" spans="1:16" x14ac:dyDescent="0.35">
      <c r="A3755" s="4" t="s">
        <v>1437</v>
      </c>
      <c r="B3755" s="18" t="s">
        <v>11761</v>
      </c>
      <c r="C3755" s="34">
        <f t="shared" si="116"/>
        <v>2.7578408863700609E-5</v>
      </c>
      <c r="D3755" s="35">
        <f t="shared" si="117"/>
        <v>0.96598892726879282</v>
      </c>
      <c r="E3755" s="4" t="s">
        <v>1436</v>
      </c>
      <c r="F3755" s="4" t="s">
        <v>10979</v>
      </c>
      <c r="G3755" s="9">
        <v>4</v>
      </c>
      <c r="H3755" s="4">
        <v>2</v>
      </c>
      <c r="I3755" s="4" t="s">
        <v>4051</v>
      </c>
      <c r="J3755" s="4" t="s">
        <v>10196</v>
      </c>
      <c r="K3755" s="4" t="s">
        <v>944</v>
      </c>
      <c r="L3755" s="4" t="s">
        <v>4748</v>
      </c>
      <c r="M3755" s="4"/>
      <c r="N3755" s="4" t="s">
        <v>984</v>
      </c>
      <c r="O3755" s="4" t="s">
        <v>6457</v>
      </c>
      <c r="P3755" s="5" t="e">
        <v>#N/A</v>
      </c>
    </row>
    <row r="3756" spans="1:16" x14ac:dyDescent="0.35">
      <c r="A3756" s="4" t="s">
        <v>1437</v>
      </c>
      <c r="B3756" s="18" t="s">
        <v>11761</v>
      </c>
      <c r="C3756" s="34">
        <f t="shared" si="116"/>
        <v>2.7578408863700609E-5</v>
      </c>
      <c r="D3756" s="35">
        <f t="shared" si="117"/>
        <v>0.96601650567765651</v>
      </c>
      <c r="E3756" s="4" t="s">
        <v>1436</v>
      </c>
      <c r="F3756" s="4" t="s">
        <v>11010</v>
      </c>
      <c r="G3756" s="9">
        <v>4</v>
      </c>
      <c r="H3756" s="4">
        <v>2</v>
      </c>
      <c r="I3756" s="4" t="s">
        <v>3359</v>
      </c>
      <c r="J3756" s="4" t="s">
        <v>9342</v>
      </c>
      <c r="K3756" s="4" t="s">
        <v>1024</v>
      </c>
      <c r="L3756" s="4" t="s">
        <v>7040</v>
      </c>
      <c r="M3756" s="4"/>
      <c r="N3756" s="4" t="s">
        <v>1090</v>
      </c>
      <c r="O3756" s="4" t="s">
        <v>3707</v>
      </c>
      <c r="P3756" s="5" t="e">
        <v>#N/A</v>
      </c>
    </row>
    <row r="3757" spans="1:16" x14ac:dyDescent="0.35">
      <c r="A3757" s="4" t="s">
        <v>1437</v>
      </c>
      <c r="B3757" s="18" t="s">
        <v>11761</v>
      </c>
      <c r="C3757" s="34">
        <f t="shared" si="116"/>
        <v>2.7578408863700609E-5</v>
      </c>
      <c r="D3757" s="35">
        <f t="shared" si="117"/>
        <v>0.96604408408652021</v>
      </c>
      <c r="E3757" s="4" t="s">
        <v>1436</v>
      </c>
      <c r="F3757" s="4" t="s">
        <v>11050</v>
      </c>
      <c r="G3757" s="9">
        <v>4</v>
      </c>
      <c r="H3757" s="4">
        <v>2</v>
      </c>
      <c r="I3757" s="4" t="s">
        <v>3399</v>
      </c>
      <c r="J3757" s="4" t="s">
        <v>10962</v>
      </c>
      <c r="K3757" s="4" t="s">
        <v>974</v>
      </c>
      <c r="L3757" s="4" t="s">
        <v>8363</v>
      </c>
      <c r="M3757" s="4"/>
      <c r="N3757" s="4" t="s">
        <v>1024</v>
      </c>
      <c r="O3757" s="4" t="s">
        <v>4399</v>
      </c>
      <c r="P3757" s="5" t="e">
        <v>#N/A</v>
      </c>
    </row>
    <row r="3758" spans="1:16" x14ac:dyDescent="0.35">
      <c r="A3758" s="4" t="s">
        <v>1437</v>
      </c>
      <c r="B3758" s="18" t="s">
        <v>11761</v>
      </c>
      <c r="C3758" s="34">
        <f t="shared" si="116"/>
        <v>2.7578408863700609E-5</v>
      </c>
      <c r="D3758" s="35">
        <f t="shared" si="117"/>
        <v>0.9660716624953839</v>
      </c>
      <c r="E3758" s="4" t="s">
        <v>1436</v>
      </c>
      <c r="F3758" s="4" t="s">
        <v>11083</v>
      </c>
      <c r="G3758" s="9">
        <v>4</v>
      </c>
      <c r="H3758" s="4">
        <v>2</v>
      </c>
      <c r="I3758" s="4" t="s">
        <v>3594</v>
      </c>
      <c r="J3758" s="4" t="s">
        <v>10189</v>
      </c>
      <c r="K3758" s="4" t="s">
        <v>1004</v>
      </c>
      <c r="L3758" s="4" t="s">
        <v>6664</v>
      </c>
      <c r="M3758" s="4" t="s">
        <v>10193</v>
      </c>
      <c r="N3758" s="4" t="s">
        <v>1064</v>
      </c>
      <c r="O3758" s="4" t="s">
        <v>3707</v>
      </c>
      <c r="P3758" s="5" t="e">
        <v>#N/A</v>
      </c>
    </row>
    <row r="3759" spans="1:16" x14ac:dyDescent="0.35">
      <c r="A3759" s="4" t="s">
        <v>1437</v>
      </c>
      <c r="B3759" s="18" t="s">
        <v>11761</v>
      </c>
      <c r="C3759" s="34">
        <f t="shared" si="116"/>
        <v>2.7578408863700609E-5</v>
      </c>
      <c r="D3759" s="35">
        <f t="shared" si="117"/>
        <v>0.96609924090424759</v>
      </c>
      <c r="E3759" s="4" t="s">
        <v>1436</v>
      </c>
      <c r="F3759" s="4" t="s">
        <v>11120</v>
      </c>
      <c r="G3759" s="9">
        <v>4</v>
      </c>
      <c r="H3759" s="4">
        <v>2</v>
      </c>
      <c r="I3759" s="4" t="s">
        <v>3399</v>
      </c>
      <c r="J3759" s="4" t="s">
        <v>10962</v>
      </c>
      <c r="K3759" s="4" t="s">
        <v>974</v>
      </c>
      <c r="L3759" s="4" t="s">
        <v>8335</v>
      </c>
      <c r="M3759" s="4"/>
      <c r="N3759" s="4" t="s">
        <v>1024</v>
      </c>
      <c r="O3759" s="4" t="s">
        <v>4399</v>
      </c>
      <c r="P3759" s="5" t="e">
        <v>#N/A</v>
      </c>
    </row>
    <row r="3760" spans="1:16" x14ac:dyDescent="0.35">
      <c r="A3760" s="4" t="s">
        <v>1437</v>
      </c>
      <c r="B3760" s="17" t="s">
        <v>11760</v>
      </c>
      <c r="C3760" s="34">
        <f t="shared" si="116"/>
        <v>2.7578408863700609E-5</v>
      </c>
      <c r="D3760" s="35">
        <f t="shared" si="117"/>
        <v>0.96612681931311128</v>
      </c>
      <c r="E3760" s="4" t="s">
        <v>1436</v>
      </c>
      <c r="F3760" s="4" t="s">
        <v>11125</v>
      </c>
      <c r="G3760" s="9">
        <v>4</v>
      </c>
      <c r="H3760" s="4">
        <v>0</v>
      </c>
      <c r="I3760" s="4" t="s">
        <v>3594</v>
      </c>
      <c r="J3760" s="4" t="s">
        <v>9685</v>
      </c>
      <c r="K3760" s="4" t="s">
        <v>974</v>
      </c>
      <c r="L3760" s="4" t="s">
        <v>4153</v>
      </c>
      <c r="M3760" s="4" t="s">
        <v>9445</v>
      </c>
      <c r="N3760" s="4" t="s">
        <v>1024</v>
      </c>
      <c r="O3760" s="4" t="s">
        <v>3389</v>
      </c>
      <c r="P3760" s="5" t="e">
        <v>#N/A</v>
      </c>
    </row>
    <row r="3761" spans="1:16" x14ac:dyDescent="0.35">
      <c r="A3761" s="4" t="s">
        <v>1437</v>
      </c>
      <c r="B3761" s="17" t="s">
        <v>11760</v>
      </c>
      <c r="C3761" s="34">
        <f t="shared" si="116"/>
        <v>2.7578408863700609E-5</v>
      </c>
      <c r="D3761" s="35">
        <f t="shared" si="117"/>
        <v>0.96615439772197498</v>
      </c>
      <c r="E3761" s="4" t="s">
        <v>1436</v>
      </c>
      <c r="F3761" s="4" t="s">
        <v>11180</v>
      </c>
      <c r="G3761" s="9">
        <v>4</v>
      </c>
      <c r="H3761" s="4">
        <v>0</v>
      </c>
      <c r="I3761" s="4" t="s">
        <v>4075</v>
      </c>
      <c r="J3761" s="4" t="s">
        <v>10321</v>
      </c>
      <c r="K3761" s="4" t="s">
        <v>979</v>
      </c>
      <c r="L3761" s="4" t="s">
        <v>8335</v>
      </c>
      <c r="M3761" s="4"/>
      <c r="N3761" s="4" t="s">
        <v>1031</v>
      </c>
      <c r="O3761" s="4" t="s">
        <v>8614</v>
      </c>
      <c r="P3761" s="5" t="e">
        <v>#N/A</v>
      </c>
    </row>
    <row r="3762" spans="1:16" x14ac:dyDescent="0.35">
      <c r="A3762" s="4" t="s">
        <v>1437</v>
      </c>
      <c r="B3762" s="18" t="s">
        <v>11761</v>
      </c>
      <c r="C3762" s="34">
        <f t="shared" si="116"/>
        <v>2.7578408863700609E-5</v>
      </c>
      <c r="D3762" s="35">
        <f t="shared" si="117"/>
        <v>0.96618197613083867</v>
      </c>
      <c r="E3762" s="4" t="s">
        <v>1436</v>
      </c>
      <c r="F3762" s="4" t="s">
        <v>11182</v>
      </c>
      <c r="G3762" s="9">
        <v>4</v>
      </c>
      <c r="H3762" s="4">
        <v>4</v>
      </c>
      <c r="I3762" s="4" t="s">
        <v>3594</v>
      </c>
      <c r="J3762" s="4" t="s">
        <v>11183</v>
      </c>
      <c r="K3762" s="4" t="s">
        <v>1044</v>
      </c>
      <c r="L3762" s="4" t="s">
        <v>8897</v>
      </c>
      <c r="M3762" s="4"/>
      <c r="N3762" s="4" t="s">
        <v>1118</v>
      </c>
      <c r="O3762" s="4" t="s">
        <v>3707</v>
      </c>
      <c r="P3762" s="5" t="e">
        <v>#N/A</v>
      </c>
    </row>
    <row r="3763" spans="1:16" x14ac:dyDescent="0.35">
      <c r="A3763" s="4" t="s">
        <v>1437</v>
      </c>
      <c r="B3763" s="18" t="s">
        <v>11761</v>
      </c>
      <c r="C3763" s="34">
        <f t="shared" si="116"/>
        <v>2.7578408863700609E-5</v>
      </c>
      <c r="D3763" s="35">
        <f t="shared" si="117"/>
        <v>0.96620955453970236</v>
      </c>
      <c r="E3763" s="4" t="s">
        <v>1436</v>
      </c>
      <c r="F3763" s="4" t="s">
        <v>11193</v>
      </c>
      <c r="G3763" s="9">
        <v>4</v>
      </c>
      <c r="H3763" s="4">
        <v>2</v>
      </c>
      <c r="I3763" s="4" t="s">
        <v>3399</v>
      </c>
      <c r="J3763" s="4" t="s">
        <v>10241</v>
      </c>
      <c r="K3763" s="4" t="s">
        <v>1024</v>
      </c>
      <c r="L3763" s="4" t="s">
        <v>3355</v>
      </c>
      <c r="M3763" s="4"/>
      <c r="N3763" s="4" t="s">
        <v>1090</v>
      </c>
      <c r="O3763" s="4" t="s">
        <v>4399</v>
      </c>
      <c r="P3763" s="5" t="e">
        <v>#N/A</v>
      </c>
    </row>
    <row r="3764" spans="1:16" x14ac:dyDescent="0.35">
      <c r="A3764" s="4" t="s">
        <v>1437</v>
      </c>
      <c r="B3764" s="18" t="s">
        <v>11761</v>
      </c>
      <c r="C3764" s="34">
        <f t="shared" si="116"/>
        <v>2.7578408863700609E-5</v>
      </c>
      <c r="D3764" s="35">
        <f t="shared" si="117"/>
        <v>0.96623713294856606</v>
      </c>
      <c r="E3764" s="4" t="s">
        <v>1436</v>
      </c>
      <c r="F3764" s="4" t="s">
        <v>11196</v>
      </c>
      <c r="G3764" s="9">
        <v>4</v>
      </c>
      <c r="H3764" s="4">
        <v>2</v>
      </c>
      <c r="I3764" s="4" t="s">
        <v>3594</v>
      </c>
      <c r="J3764" s="4" t="s">
        <v>8072</v>
      </c>
      <c r="K3764" s="4" t="s">
        <v>974</v>
      </c>
      <c r="L3764" s="4" t="s">
        <v>4748</v>
      </c>
      <c r="M3764" s="4" t="s">
        <v>7940</v>
      </c>
      <c r="N3764" s="4" t="s">
        <v>1024</v>
      </c>
      <c r="O3764" s="4" t="s">
        <v>1846</v>
      </c>
      <c r="P3764" s="5" t="e">
        <v>#N/A</v>
      </c>
    </row>
    <row r="3765" spans="1:16" x14ac:dyDescent="0.35">
      <c r="A3765" s="4" t="s">
        <v>1437</v>
      </c>
      <c r="B3765" s="18" t="s">
        <v>11761</v>
      </c>
      <c r="C3765" s="34">
        <f t="shared" si="116"/>
        <v>2.7578408863700609E-5</v>
      </c>
      <c r="D3765" s="35">
        <f t="shared" si="117"/>
        <v>0.96626471135742975</v>
      </c>
      <c r="E3765" s="4" t="s">
        <v>1436</v>
      </c>
      <c r="F3765" s="4" t="s">
        <v>11252</v>
      </c>
      <c r="G3765" s="9">
        <v>4</v>
      </c>
      <c r="H3765" s="4">
        <v>2</v>
      </c>
      <c r="I3765" s="4" t="s">
        <v>3399</v>
      </c>
      <c r="J3765" s="4" t="s">
        <v>9428</v>
      </c>
      <c r="K3765" s="4" t="s">
        <v>1119</v>
      </c>
      <c r="L3765" s="4" t="s">
        <v>5351</v>
      </c>
      <c r="M3765" s="4"/>
      <c r="N3765" s="4" t="s">
        <v>1210</v>
      </c>
      <c r="O3765" s="4" t="s">
        <v>3426</v>
      </c>
      <c r="P3765" s="5" t="e">
        <v>#N/A</v>
      </c>
    </row>
    <row r="3766" spans="1:16" x14ac:dyDescent="0.35">
      <c r="A3766" s="4" t="s">
        <v>1437</v>
      </c>
      <c r="B3766" s="18" t="s">
        <v>11761</v>
      </c>
      <c r="C3766" s="34">
        <f t="shared" si="116"/>
        <v>2.7578408863700609E-5</v>
      </c>
      <c r="D3766" s="35">
        <f t="shared" si="117"/>
        <v>0.96629228976629344</v>
      </c>
      <c r="E3766" s="4" t="s">
        <v>1436</v>
      </c>
      <c r="F3766" s="4" t="s">
        <v>11254</v>
      </c>
      <c r="G3766" s="9">
        <v>4</v>
      </c>
      <c r="H3766" s="4">
        <v>2</v>
      </c>
      <c r="I3766" s="4" t="s">
        <v>3359</v>
      </c>
      <c r="J3766" s="4" t="s">
        <v>10650</v>
      </c>
      <c r="K3766" s="4" t="s">
        <v>1139</v>
      </c>
      <c r="L3766" s="4" t="s">
        <v>3355</v>
      </c>
      <c r="M3766" s="4"/>
      <c r="N3766" s="4" t="s">
        <v>1235</v>
      </c>
      <c r="O3766" s="4" t="s">
        <v>5682</v>
      </c>
      <c r="P3766" s="5" t="e">
        <v>#N/A</v>
      </c>
    </row>
    <row r="3767" spans="1:16" x14ac:dyDescent="0.35">
      <c r="A3767" s="4" t="s">
        <v>1437</v>
      </c>
      <c r="B3767" s="18" t="s">
        <v>11761</v>
      </c>
      <c r="C3767" s="34">
        <f t="shared" si="116"/>
        <v>2.7578408863700609E-5</v>
      </c>
      <c r="D3767" s="35">
        <f t="shared" si="117"/>
        <v>0.96631986817515714</v>
      </c>
      <c r="E3767" s="4" t="s">
        <v>1436</v>
      </c>
      <c r="F3767" s="4" t="s">
        <v>11255</v>
      </c>
      <c r="G3767" s="9">
        <v>4</v>
      </c>
      <c r="H3767" s="4">
        <v>2</v>
      </c>
      <c r="I3767" s="4" t="s">
        <v>3594</v>
      </c>
      <c r="J3767" s="4" t="s">
        <v>9696</v>
      </c>
      <c r="K3767" s="4" t="s">
        <v>1087</v>
      </c>
      <c r="L3767" s="4" t="s">
        <v>6649</v>
      </c>
      <c r="M3767" s="4"/>
      <c r="N3767" s="4" t="s">
        <v>1172</v>
      </c>
      <c r="O3767" s="4" t="s">
        <v>3707</v>
      </c>
      <c r="P3767" s="5" t="e">
        <v>#N/A</v>
      </c>
    </row>
    <row r="3768" spans="1:16" x14ac:dyDescent="0.35">
      <c r="A3768" s="4" t="s">
        <v>1437</v>
      </c>
      <c r="B3768" s="18" t="s">
        <v>11761</v>
      </c>
      <c r="C3768" s="34">
        <f t="shared" si="116"/>
        <v>2.7578408863700609E-5</v>
      </c>
      <c r="D3768" s="35">
        <f t="shared" si="117"/>
        <v>0.96634744658402083</v>
      </c>
      <c r="E3768" s="4" t="s">
        <v>1436</v>
      </c>
      <c r="F3768" s="4" t="s">
        <v>11261</v>
      </c>
      <c r="G3768" s="9">
        <v>4</v>
      </c>
      <c r="H3768" s="4">
        <v>2</v>
      </c>
      <c r="I3768" s="4" t="s">
        <v>3399</v>
      </c>
      <c r="J3768" s="4" t="s">
        <v>10052</v>
      </c>
      <c r="K3768" s="4" t="s">
        <v>1076</v>
      </c>
      <c r="L3768" s="4" t="s">
        <v>5351</v>
      </c>
      <c r="M3768" s="4"/>
      <c r="N3768" s="4" t="s">
        <v>1156</v>
      </c>
      <c r="O3768" s="4" t="s">
        <v>5045</v>
      </c>
      <c r="P3768" s="5" t="e">
        <v>#N/A</v>
      </c>
    </row>
    <row r="3769" spans="1:16" x14ac:dyDescent="0.35">
      <c r="A3769" s="4" t="s">
        <v>1437</v>
      </c>
      <c r="B3769" s="17" t="s">
        <v>11760</v>
      </c>
      <c r="C3769" s="34">
        <f t="shared" si="116"/>
        <v>2.7578408863700609E-5</v>
      </c>
      <c r="D3769" s="35">
        <f t="shared" si="117"/>
        <v>0.96637502499288452</v>
      </c>
      <c r="E3769" s="4" t="s">
        <v>1436</v>
      </c>
      <c r="F3769" s="4" t="s">
        <v>11276</v>
      </c>
      <c r="G3769" s="9">
        <v>4</v>
      </c>
      <c r="H3769" s="4">
        <v>0</v>
      </c>
      <c r="I3769" s="4" t="s">
        <v>3399</v>
      </c>
      <c r="J3769" s="4" t="s">
        <v>9280</v>
      </c>
      <c r="K3769" s="4" t="s">
        <v>1017</v>
      </c>
      <c r="L3769" s="4" t="s">
        <v>3455</v>
      </c>
      <c r="M3769" s="4" t="s">
        <v>4890</v>
      </c>
      <c r="N3769" s="4" t="s">
        <v>1081</v>
      </c>
      <c r="O3769" s="4" t="s">
        <v>3759</v>
      </c>
      <c r="P3769" s="5" t="e">
        <v>#N/A</v>
      </c>
    </row>
    <row r="3770" spans="1:16" x14ac:dyDescent="0.35">
      <c r="A3770" s="4" t="s">
        <v>1437</v>
      </c>
      <c r="B3770" s="17" t="s">
        <v>11760</v>
      </c>
      <c r="C3770" s="34">
        <f t="shared" si="116"/>
        <v>2.7578408863700609E-5</v>
      </c>
      <c r="D3770" s="35">
        <f t="shared" si="117"/>
        <v>0.96640260340174822</v>
      </c>
      <c r="E3770" s="4" t="s">
        <v>1436</v>
      </c>
      <c r="F3770" s="4" t="s">
        <v>11339</v>
      </c>
      <c r="G3770" s="9">
        <v>4</v>
      </c>
      <c r="H3770" s="4">
        <v>0</v>
      </c>
      <c r="I3770" s="4" t="s">
        <v>3441</v>
      </c>
      <c r="J3770" s="4" t="s">
        <v>4639</v>
      </c>
      <c r="K3770" s="4" t="s">
        <v>952</v>
      </c>
      <c r="L3770" s="4" t="s">
        <v>6649</v>
      </c>
      <c r="M3770" s="4"/>
      <c r="N3770" s="4" t="s">
        <v>994</v>
      </c>
      <c r="O3770" s="4" t="s">
        <v>4636</v>
      </c>
      <c r="P3770" s="5" t="e">
        <v>#N/A</v>
      </c>
    </row>
    <row r="3771" spans="1:16" x14ac:dyDescent="0.35">
      <c r="A3771" s="4" t="s">
        <v>1437</v>
      </c>
      <c r="B3771" s="18" t="s">
        <v>11761</v>
      </c>
      <c r="C3771" s="34">
        <f t="shared" si="116"/>
        <v>2.7578408863700609E-5</v>
      </c>
      <c r="D3771" s="35">
        <f t="shared" si="117"/>
        <v>0.96643018181061191</v>
      </c>
      <c r="E3771" s="4" t="s">
        <v>1436</v>
      </c>
      <c r="F3771" s="4" t="s">
        <v>11349</v>
      </c>
      <c r="G3771" s="9">
        <v>4</v>
      </c>
      <c r="H3771" s="4">
        <v>2</v>
      </c>
      <c r="I3771" s="4" t="s">
        <v>3341</v>
      </c>
      <c r="J3771" s="4" t="s">
        <v>10172</v>
      </c>
      <c r="K3771" s="4" t="s">
        <v>974</v>
      </c>
      <c r="L3771" s="4" t="s">
        <v>9445</v>
      </c>
      <c r="M3771" s="4"/>
      <c r="N3771" s="4" t="s">
        <v>1024</v>
      </c>
      <c r="O3771" s="4" t="s">
        <v>3811</v>
      </c>
      <c r="P3771" s="5" t="e">
        <v>#N/A</v>
      </c>
    </row>
    <row r="3772" spans="1:16" x14ac:dyDescent="0.35">
      <c r="A3772" s="4" t="s">
        <v>1437</v>
      </c>
      <c r="B3772" s="17" t="s">
        <v>11760</v>
      </c>
      <c r="C3772" s="34">
        <f t="shared" si="116"/>
        <v>2.7578408863700609E-5</v>
      </c>
      <c r="D3772" s="35">
        <f t="shared" si="117"/>
        <v>0.9664577602194756</v>
      </c>
      <c r="E3772" s="4" t="s">
        <v>1436</v>
      </c>
      <c r="F3772" s="4" t="s">
        <v>11352</v>
      </c>
      <c r="G3772" s="9">
        <v>4</v>
      </c>
      <c r="H3772" s="4">
        <v>0</v>
      </c>
      <c r="I3772" s="4" t="s">
        <v>4033</v>
      </c>
      <c r="J3772" s="4" t="s">
        <v>11353</v>
      </c>
      <c r="K3772" s="4" t="s">
        <v>941</v>
      </c>
      <c r="L3772" s="4" t="s">
        <v>3355</v>
      </c>
      <c r="M3772" s="4"/>
      <c r="N3772" s="4" t="s">
        <v>979</v>
      </c>
      <c r="O3772" s="4" t="s">
        <v>3476</v>
      </c>
      <c r="P3772" s="5" t="e">
        <v>#N/A</v>
      </c>
    </row>
    <row r="3773" spans="1:16" x14ac:dyDescent="0.35">
      <c r="A3773" s="4" t="s">
        <v>1437</v>
      </c>
      <c r="B3773" s="18" t="s">
        <v>11761</v>
      </c>
      <c r="C3773" s="34">
        <f t="shared" si="116"/>
        <v>2.7578408863700609E-5</v>
      </c>
      <c r="D3773" s="35">
        <f t="shared" si="117"/>
        <v>0.9664853386283393</v>
      </c>
      <c r="E3773" s="4" t="s">
        <v>1436</v>
      </c>
      <c r="F3773" s="4" t="s">
        <v>11365</v>
      </c>
      <c r="G3773" s="9">
        <v>4</v>
      </c>
      <c r="H3773" s="4">
        <v>2</v>
      </c>
      <c r="I3773" s="4" t="s">
        <v>3399</v>
      </c>
      <c r="J3773" s="4" t="s">
        <v>11156</v>
      </c>
      <c r="K3773" s="4" t="s">
        <v>1010</v>
      </c>
      <c r="L3773" s="4" t="s">
        <v>7047</v>
      </c>
      <c r="M3773" s="4" t="s">
        <v>7942</v>
      </c>
      <c r="N3773" s="4" t="s">
        <v>1072</v>
      </c>
      <c r="O3773" s="4" t="s">
        <v>9872</v>
      </c>
      <c r="P3773" s="5" t="e">
        <v>#N/A</v>
      </c>
    </row>
    <row r="3774" spans="1:16" x14ac:dyDescent="0.35">
      <c r="A3774" s="4" t="s">
        <v>1437</v>
      </c>
      <c r="B3774" s="18" t="s">
        <v>11761</v>
      </c>
      <c r="C3774" s="34">
        <f t="shared" si="116"/>
        <v>2.7578408863700609E-5</v>
      </c>
      <c r="D3774" s="35">
        <f t="shared" si="117"/>
        <v>0.96651291703720299</v>
      </c>
      <c r="E3774" s="4" t="s">
        <v>1436</v>
      </c>
      <c r="F3774" s="4" t="s">
        <v>11379</v>
      </c>
      <c r="G3774" s="9">
        <v>4</v>
      </c>
      <c r="H3774" s="4">
        <v>2</v>
      </c>
      <c r="I3774" s="4" t="s">
        <v>3341</v>
      </c>
      <c r="J3774" s="4" t="s">
        <v>10863</v>
      </c>
      <c r="K3774" s="4" t="s">
        <v>949</v>
      </c>
      <c r="L3774" s="4" t="s">
        <v>10422</v>
      </c>
      <c r="M3774" s="4"/>
      <c r="N3774" s="4" t="s">
        <v>990</v>
      </c>
      <c r="O3774" s="4" t="s">
        <v>3448</v>
      </c>
      <c r="P3774" s="5" t="e">
        <v>#N/A</v>
      </c>
    </row>
    <row r="3775" spans="1:16" x14ac:dyDescent="0.35">
      <c r="A3775" s="4" t="s">
        <v>1437</v>
      </c>
      <c r="B3775" s="18" t="s">
        <v>11761</v>
      </c>
      <c r="C3775" s="34">
        <f t="shared" si="116"/>
        <v>2.7578408863700609E-5</v>
      </c>
      <c r="D3775" s="35">
        <f t="shared" si="117"/>
        <v>0.96654049544606668</v>
      </c>
      <c r="E3775" s="4" t="s">
        <v>1436</v>
      </c>
      <c r="F3775" s="4" t="s">
        <v>11432</v>
      </c>
      <c r="G3775" s="9">
        <v>4</v>
      </c>
      <c r="H3775" s="4">
        <v>2</v>
      </c>
      <c r="I3775" s="4" t="s">
        <v>3594</v>
      </c>
      <c r="J3775" s="4" t="s">
        <v>11433</v>
      </c>
      <c r="K3775" s="4" t="s">
        <v>944</v>
      </c>
      <c r="L3775" s="4" t="s">
        <v>11102</v>
      </c>
      <c r="M3775" s="4"/>
      <c r="N3775" s="4" t="s">
        <v>984</v>
      </c>
      <c r="O3775" s="4" t="s">
        <v>3389</v>
      </c>
      <c r="P3775" s="5" t="e">
        <v>#N/A</v>
      </c>
    </row>
    <row r="3776" spans="1:16" x14ac:dyDescent="0.35">
      <c r="A3776" s="4" t="s">
        <v>1437</v>
      </c>
      <c r="B3776" s="17" t="s">
        <v>11760</v>
      </c>
      <c r="C3776" s="34">
        <f t="shared" si="116"/>
        <v>2.7578408863700609E-5</v>
      </c>
      <c r="D3776" s="35">
        <f t="shared" si="117"/>
        <v>0.96656807385493038</v>
      </c>
      <c r="E3776" s="4" t="s">
        <v>1436</v>
      </c>
      <c r="F3776" s="4" t="s">
        <v>11439</v>
      </c>
      <c r="G3776" s="9">
        <v>4</v>
      </c>
      <c r="H3776" s="4">
        <v>0</v>
      </c>
      <c r="I3776" s="4" t="s">
        <v>3399</v>
      </c>
      <c r="J3776" s="4" t="s">
        <v>10052</v>
      </c>
      <c r="K3776" s="4" t="s">
        <v>1059</v>
      </c>
      <c r="L3776" s="4" t="s">
        <v>8431</v>
      </c>
      <c r="M3776" s="4"/>
      <c r="N3776" s="4" t="s">
        <v>1136</v>
      </c>
      <c r="O3776" s="4" t="s">
        <v>9872</v>
      </c>
      <c r="P3776" s="5" t="e">
        <v>#N/A</v>
      </c>
    </row>
    <row r="3777" spans="1:16" x14ac:dyDescent="0.35">
      <c r="A3777" s="4" t="s">
        <v>1437</v>
      </c>
      <c r="B3777" s="18" t="s">
        <v>11761</v>
      </c>
      <c r="C3777" s="34">
        <f t="shared" si="116"/>
        <v>2.7578408863700609E-5</v>
      </c>
      <c r="D3777" s="35">
        <f t="shared" si="117"/>
        <v>0.96659565226379407</v>
      </c>
      <c r="E3777" s="4" t="s">
        <v>1436</v>
      </c>
      <c r="F3777" s="4" t="s">
        <v>11464</v>
      </c>
      <c r="G3777" s="9">
        <v>4</v>
      </c>
      <c r="H3777" s="4">
        <v>2</v>
      </c>
      <c r="I3777" s="4" t="s">
        <v>3399</v>
      </c>
      <c r="J3777" s="4" t="s">
        <v>10566</v>
      </c>
      <c r="K3777" s="4" t="s">
        <v>1076</v>
      </c>
      <c r="L3777" s="4" t="s">
        <v>9406</v>
      </c>
      <c r="M3777" s="4"/>
      <c r="N3777" s="4" t="s">
        <v>1156</v>
      </c>
      <c r="O3777" s="4" t="s">
        <v>5045</v>
      </c>
      <c r="P3777" s="5" t="e">
        <v>#N/A</v>
      </c>
    </row>
    <row r="3778" spans="1:16" x14ac:dyDescent="0.35">
      <c r="A3778" s="4" t="s">
        <v>1437</v>
      </c>
      <c r="B3778" s="18" t="s">
        <v>11761</v>
      </c>
      <c r="C3778" s="34">
        <f t="shared" si="116"/>
        <v>2.7578408863700609E-5</v>
      </c>
      <c r="D3778" s="35">
        <f t="shared" si="117"/>
        <v>0.96662323067265776</v>
      </c>
      <c r="E3778" s="4" t="s">
        <v>1436</v>
      </c>
      <c r="F3778" s="4" t="s">
        <v>11466</v>
      </c>
      <c r="G3778" s="9">
        <v>4</v>
      </c>
      <c r="H3778" s="4">
        <v>2</v>
      </c>
      <c r="I3778" s="4" t="s">
        <v>3359</v>
      </c>
      <c r="J3778" s="4" t="s">
        <v>11467</v>
      </c>
      <c r="K3778" s="4" t="s">
        <v>944</v>
      </c>
      <c r="L3778" s="4" t="s">
        <v>9234</v>
      </c>
      <c r="M3778" s="4"/>
      <c r="N3778" s="4" t="s">
        <v>984</v>
      </c>
      <c r="O3778" s="4" t="s">
        <v>3389</v>
      </c>
      <c r="P3778" s="5" t="e">
        <v>#N/A</v>
      </c>
    </row>
    <row r="3779" spans="1:16" x14ac:dyDescent="0.35">
      <c r="A3779" s="4" t="s">
        <v>1437</v>
      </c>
      <c r="B3779" s="18" t="s">
        <v>11761</v>
      </c>
      <c r="C3779" s="34">
        <f t="shared" ref="C3779:C3842" si="118">G3779/$G$6705</f>
        <v>2.7578408863700609E-5</v>
      </c>
      <c r="D3779" s="35">
        <f t="shared" si="117"/>
        <v>0.96665080908152146</v>
      </c>
      <c r="E3779" s="4" t="s">
        <v>1436</v>
      </c>
      <c r="F3779" s="4" t="s">
        <v>11491</v>
      </c>
      <c r="G3779" s="9">
        <v>4</v>
      </c>
      <c r="H3779" s="4">
        <v>2</v>
      </c>
      <c r="I3779" s="4" t="s">
        <v>3359</v>
      </c>
      <c r="J3779" s="4" t="s">
        <v>11347</v>
      </c>
      <c r="K3779" s="4" t="s">
        <v>1014</v>
      </c>
      <c r="L3779" s="4" t="s">
        <v>4902</v>
      </c>
      <c r="M3779" s="4"/>
      <c r="N3779" s="4" t="s">
        <v>1078</v>
      </c>
      <c r="O3779" s="4" t="s">
        <v>1846</v>
      </c>
      <c r="P3779" s="5" t="e">
        <v>#N/A</v>
      </c>
    </row>
    <row r="3780" spans="1:16" x14ac:dyDescent="0.35">
      <c r="A3780" s="4" t="s">
        <v>1437</v>
      </c>
      <c r="B3780" s="17" t="s">
        <v>11760</v>
      </c>
      <c r="C3780" s="34">
        <f t="shared" si="118"/>
        <v>2.7578408863700609E-5</v>
      </c>
      <c r="D3780" s="35">
        <f t="shared" ref="D3780:D3843" si="119">D3779+C3780</f>
        <v>0.96667838749038515</v>
      </c>
      <c r="E3780" s="4" t="s">
        <v>1436</v>
      </c>
      <c r="F3780" s="4" t="s">
        <v>11551</v>
      </c>
      <c r="G3780" s="9">
        <v>4</v>
      </c>
      <c r="H3780" s="4">
        <v>0</v>
      </c>
      <c r="I3780" s="4" t="s">
        <v>3399</v>
      </c>
      <c r="J3780" s="4" t="s">
        <v>10962</v>
      </c>
      <c r="K3780" s="4" t="s">
        <v>919</v>
      </c>
      <c r="L3780" s="4" t="s">
        <v>7940</v>
      </c>
      <c r="M3780" s="4"/>
      <c r="N3780" s="4" t="s">
        <v>950</v>
      </c>
      <c r="O3780" s="4" t="s">
        <v>9872</v>
      </c>
      <c r="P3780" s="5" t="e">
        <v>#N/A</v>
      </c>
    </row>
    <row r="3781" spans="1:16" x14ac:dyDescent="0.35">
      <c r="A3781" s="4" t="s">
        <v>1437</v>
      </c>
      <c r="B3781" s="18" t="s">
        <v>11761</v>
      </c>
      <c r="C3781" s="34">
        <f t="shared" si="118"/>
        <v>2.7578408863700609E-5</v>
      </c>
      <c r="D3781" s="35">
        <f t="shared" si="119"/>
        <v>0.96670596589924884</v>
      </c>
      <c r="E3781" s="4" t="s">
        <v>1436</v>
      </c>
      <c r="F3781" s="4" t="s">
        <v>11568</v>
      </c>
      <c r="G3781" s="9">
        <v>4</v>
      </c>
      <c r="H3781" s="4">
        <v>2</v>
      </c>
      <c r="I3781" s="4" t="s">
        <v>3452</v>
      </c>
      <c r="J3781" s="4" t="s">
        <v>11569</v>
      </c>
      <c r="K3781" s="4" t="s">
        <v>944</v>
      </c>
      <c r="L3781" s="4" t="s">
        <v>3701</v>
      </c>
      <c r="M3781" s="4"/>
      <c r="N3781" s="4" t="s">
        <v>984</v>
      </c>
      <c r="O3781" s="4" t="s">
        <v>3389</v>
      </c>
      <c r="P3781" s="5" t="s">
        <v>12109</v>
      </c>
    </row>
    <row r="3782" spans="1:16" x14ac:dyDescent="0.35">
      <c r="A3782" s="4" t="s">
        <v>1437</v>
      </c>
      <c r="B3782" s="17" t="s">
        <v>11760</v>
      </c>
      <c r="C3782" s="34">
        <f t="shared" si="118"/>
        <v>2.7578408863700609E-5</v>
      </c>
      <c r="D3782" s="35">
        <f t="shared" si="119"/>
        <v>0.96673354430811254</v>
      </c>
      <c r="E3782" s="4" t="s">
        <v>1436</v>
      </c>
      <c r="F3782" s="4" t="s">
        <v>11582</v>
      </c>
      <c r="G3782" s="9">
        <v>4</v>
      </c>
      <c r="H3782" s="4">
        <v>0</v>
      </c>
      <c r="I3782" s="4" t="s">
        <v>3594</v>
      </c>
      <c r="J3782" s="4" t="s">
        <v>10794</v>
      </c>
      <c r="K3782" s="4" t="s">
        <v>1014</v>
      </c>
      <c r="L3782" s="4" t="s">
        <v>10351</v>
      </c>
      <c r="M3782" s="4"/>
      <c r="N3782" s="4" t="s">
        <v>1078</v>
      </c>
      <c r="O3782" s="4" t="s">
        <v>3707</v>
      </c>
      <c r="P3782" s="5" t="e">
        <v>#N/A</v>
      </c>
    </row>
    <row r="3783" spans="1:16" x14ac:dyDescent="0.35">
      <c r="A3783" s="4" t="s">
        <v>1437</v>
      </c>
      <c r="B3783" s="18" t="s">
        <v>11761</v>
      </c>
      <c r="C3783" s="34">
        <f t="shared" si="118"/>
        <v>2.7578408863700609E-5</v>
      </c>
      <c r="D3783" s="35">
        <f t="shared" si="119"/>
        <v>0.96676112271697623</v>
      </c>
      <c r="E3783" s="4" t="s">
        <v>1436</v>
      </c>
      <c r="F3783" s="4" t="s">
        <v>11656</v>
      </c>
      <c r="G3783" s="9">
        <v>4</v>
      </c>
      <c r="H3783" s="4">
        <v>2</v>
      </c>
      <c r="I3783" s="4" t="s">
        <v>4051</v>
      </c>
      <c r="J3783" s="4" t="s">
        <v>10196</v>
      </c>
      <c r="K3783" s="4" t="s">
        <v>1014</v>
      </c>
      <c r="L3783" s="4" t="s">
        <v>8557</v>
      </c>
      <c r="M3783" s="4"/>
      <c r="N3783" s="4" t="s">
        <v>1078</v>
      </c>
      <c r="O3783" s="4" t="s">
        <v>1846</v>
      </c>
      <c r="P3783" s="5" t="e">
        <v>#N/A</v>
      </c>
    </row>
    <row r="3784" spans="1:16" x14ac:dyDescent="0.35">
      <c r="A3784" s="4" t="s">
        <v>1437</v>
      </c>
      <c r="B3784" s="18" t="s">
        <v>11761</v>
      </c>
      <c r="C3784" s="34">
        <f t="shared" si="118"/>
        <v>2.7578408863700609E-5</v>
      </c>
      <c r="D3784" s="35">
        <f t="shared" si="119"/>
        <v>0.96678870112583992</v>
      </c>
      <c r="E3784" s="4" t="s">
        <v>1436</v>
      </c>
      <c r="F3784" s="4" t="s">
        <v>11675</v>
      </c>
      <c r="G3784" s="9">
        <v>4</v>
      </c>
      <c r="H3784" s="4">
        <v>4</v>
      </c>
      <c r="I3784" s="4" t="s">
        <v>3594</v>
      </c>
      <c r="J3784" s="4" t="s">
        <v>10848</v>
      </c>
      <c r="K3784" s="4" t="s">
        <v>981</v>
      </c>
      <c r="L3784" s="4" t="s">
        <v>10193</v>
      </c>
      <c r="M3784" s="4"/>
      <c r="N3784" s="4" t="s">
        <v>1034</v>
      </c>
      <c r="O3784" s="4" t="s">
        <v>3389</v>
      </c>
      <c r="P3784" s="5" t="e">
        <v>#N/A</v>
      </c>
    </row>
    <row r="3785" spans="1:16" x14ac:dyDescent="0.35">
      <c r="A3785" s="4" t="s">
        <v>1437</v>
      </c>
      <c r="B3785" s="18" t="s">
        <v>11761</v>
      </c>
      <c r="C3785" s="34">
        <f t="shared" si="118"/>
        <v>2.7578408863700609E-5</v>
      </c>
      <c r="D3785" s="35">
        <f t="shared" si="119"/>
        <v>0.96681627953470362</v>
      </c>
      <c r="E3785" s="4" t="s">
        <v>1436</v>
      </c>
      <c r="F3785" s="4" t="s">
        <v>11691</v>
      </c>
      <c r="G3785" s="9">
        <v>4</v>
      </c>
      <c r="H3785" s="4">
        <v>2</v>
      </c>
      <c r="I3785" s="4" t="s">
        <v>3359</v>
      </c>
      <c r="J3785" s="4" t="s">
        <v>11690</v>
      </c>
      <c r="K3785" s="4" t="s">
        <v>966</v>
      </c>
      <c r="L3785" s="4" t="s">
        <v>3455</v>
      </c>
      <c r="M3785" s="4" t="s">
        <v>4543</v>
      </c>
      <c r="N3785" s="4" t="s">
        <v>1014</v>
      </c>
      <c r="O3785" s="4" t="s">
        <v>3389</v>
      </c>
      <c r="P3785" s="5" t="e">
        <v>#N/A</v>
      </c>
    </row>
    <row r="3786" spans="1:16" x14ac:dyDescent="0.35">
      <c r="A3786" s="4" t="s">
        <v>1437</v>
      </c>
      <c r="B3786" s="18" t="s">
        <v>11761</v>
      </c>
      <c r="C3786" s="34">
        <f t="shared" si="118"/>
        <v>2.7578408863700609E-5</v>
      </c>
      <c r="D3786" s="35">
        <f t="shared" si="119"/>
        <v>0.96684385794356731</v>
      </c>
      <c r="E3786" s="4" t="s">
        <v>1436</v>
      </c>
      <c r="F3786" s="4" t="s">
        <v>11693</v>
      </c>
      <c r="G3786" s="9">
        <v>4</v>
      </c>
      <c r="H3786" s="4">
        <v>2</v>
      </c>
      <c r="I3786" s="4" t="s">
        <v>3359</v>
      </c>
      <c r="J3786" s="4" t="s">
        <v>11690</v>
      </c>
      <c r="K3786" s="4" t="s">
        <v>984</v>
      </c>
      <c r="L3786" s="4" t="s">
        <v>3988</v>
      </c>
      <c r="M3786" s="4" t="s">
        <v>3723</v>
      </c>
      <c r="N3786" s="4" t="s">
        <v>1038</v>
      </c>
      <c r="O3786" s="4" t="s">
        <v>1846</v>
      </c>
      <c r="P3786" s="5" t="e">
        <v>#N/A</v>
      </c>
    </row>
    <row r="3787" spans="1:16" x14ac:dyDescent="0.35">
      <c r="A3787" s="4" t="s">
        <v>1437</v>
      </c>
      <c r="B3787" s="18" t="s">
        <v>11761</v>
      </c>
      <c r="C3787" s="34">
        <f t="shared" si="118"/>
        <v>2.7578408863700609E-5</v>
      </c>
      <c r="D3787" s="35">
        <f t="shared" si="119"/>
        <v>0.966871436352431</v>
      </c>
      <c r="E3787" s="4" t="s">
        <v>1436</v>
      </c>
      <c r="F3787" s="4" t="s">
        <v>11737</v>
      </c>
      <c r="G3787" s="9">
        <v>4</v>
      </c>
      <c r="H3787" s="4">
        <v>2</v>
      </c>
      <c r="I3787" s="4" t="s">
        <v>3359</v>
      </c>
      <c r="J3787" s="4" t="s">
        <v>8883</v>
      </c>
      <c r="K3787" s="4" t="s">
        <v>915</v>
      </c>
      <c r="L3787" s="4" t="s">
        <v>9828</v>
      </c>
      <c r="M3787" s="4" t="s">
        <v>4748</v>
      </c>
      <c r="N3787" s="4" t="s">
        <v>944</v>
      </c>
      <c r="O3787" s="4" t="s">
        <v>3389</v>
      </c>
      <c r="P3787" s="5" t="e">
        <v>#N/A</v>
      </c>
    </row>
    <row r="3788" spans="1:16" x14ac:dyDescent="0.35">
      <c r="A3788" s="4" t="s">
        <v>1437</v>
      </c>
      <c r="B3788" s="17" t="s">
        <v>11760</v>
      </c>
      <c r="C3788" s="34">
        <f t="shared" si="118"/>
        <v>2.0683806647775456E-5</v>
      </c>
      <c r="D3788" s="35">
        <f t="shared" si="119"/>
        <v>0.96689212015907877</v>
      </c>
      <c r="E3788" s="4" t="s">
        <v>1436</v>
      </c>
      <c r="F3788" s="4" t="s">
        <v>1142</v>
      </c>
      <c r="G3788" s="9">
        <v>3</v>
      </c>
      <c r="H3788" s="4">
        <v>0</v>
      </c>
      <c r="I3788" s="4" t="s">
        <v>3359</v>
      </c>
      <c r="J3788" s="4" t="s">
        <v>3360</v>
      </c>
      <c r="K3788" s="4" t="s">
        <v>959</v>
      </c>
      <c r="L3788" s="4" t="s">
        <v>3361</v>
      </c>
      <c r="M3788" s="4" t="s">
        <v>3397</v>
      </c>
      <c r="N3788" s="4" t="s">
        <v>1004</v>
      </c>
      <c r="O3788" s="4" t="s">
        <v>3389</v>
      </c>
      <c r="P3788" s="5" t="e">
        <v>#N/A</v>
      </c>
    </row>
    <row r="3789" spans="1:16" x14ac:dyDescent="0.35">
      <c r="A3789" s="4" t="s">
        <v>1437</v>
      </c>
      <c r="B3789" s="17" t="s">
        <v>11760</v>
      </c>
      <c r="C3789" s="34">
        <f t="shared" si="118"/>
        <v>2.0683806647775456E-5</v>
      </c>
      <c r="D3789" s="35">
        <f t="shared" si="119"/>
        <v>0.96691280396572654</v>
      </c>
      <c r="E3789" s="4" t="s">
        <v>1436</v>
      </c>
      <c r="F3789" s="4" t="s">
        <v>1222</v>
      </c>
      <c r="G3789" s="9">
        <v>3</v>
      </c>
      <c r="H3789" s="4">
        <v>0</v>
      </c>
      <c r="I3789" s="4" t="s">
        <v>3399</v>
      </c>
      <c r="J3789" s="4" t="s">
        <v>3406</v>
      </c>
      <c r="K3789" s="4" t="s">
        <v>970</v>
      </c>
      <c r="L3789" s="4" t="s">
        <v>3410</v>
      </c>
      <c r="M3789" s="4" t="s">
        <v>3411</v>
      </c>
      <c r="N3789" s="4" t="s">
        <v>1019</v>
      </c>
      <c r="O3789" s="4" t="s">
        <v>3409</v>
      </c>
      <c r="P3789" s="5" t="e">
        <v>#N/A</v>
      </c>
    </row>
    <row r="3790" spans="1:16" x14ac:dyDescent="0.35">
      <c r="A3790" s="4" t="s">
        <v>1437</v>
      </c>
      <c r="B3790" s="17" t="s">
        <v>11760</v>
      </c>
      <c r="C3790" s="34">
        <f t="shared" si="118"/>
        <v>2.0683806647775456E-5</v>
      </c>
      <c r="D3790" s="35">
        <f t="shared" si="119"/>
        <v>0.96693348777237431</v>
      </c>
      <c r="E3790" s="4" t="s">
        <v>1436</v>
      </c>
      <c r="F3790" s="4" t="s">
        <v>1275</v>
      </c>
      <c r="G3790" s="9">
        <v>3</v>
      </c>
      <c r="H3790" s="4">
        <v>0</v>
      </c>
      <c r="I3790" s="4" t="s">
        <v>3399</v>
      </c>
      <c r="J3790" s="4" t="s">
        <v>3427</v>
      </c>
      <c r="K3790" s="4" t="s">
        <v>1039</v>
      </c>
      <c r="L3790" s="4" t="s">
        <v>3425</v>
      </c>
      <c r="M3790" s="4" t="s">
        <v>3428</v>
      </c>
      <c r="N3790" s="4" t="s">
        <v>1111</v>
      </c>
      <c r="O3790" s="4" t="s">
        <v>3434</v>
      </c>
      <c r="P3790" s="5" t="e">
        <v>#N/A</v>
      </c>
    </row>
    <row r="3791" spans="1:16" x14ac:dyDescent="0.35">
      <c r="A3791" s="4" t="s">
        <v>1437</v>
      </c>
      <c r="B3791" s="17" t="s">
        <v>11760</v>
      </c>
      <c r="C3791" s="34">
        <f t="shared" si="118"/>
        <v>2.0683806647775456E-5</v>
      </c>
      <c r="D3791" s="35">
        <f t="shared" si="119"/>
        <v>0.96695417157902208</v>
      </c>
      <c r="E3791" s="4" t="s">
        <v>1436</v>
      </c>
      <c r="F3791" s="4" t="s">
        <v>1385</v>
      </c>
      <c r="G3791" s="9">
        <v>3</v>
      </c>
      <c r="H3791" s="4">
        <v>0</v>
      </c>
      <c r="I3791" s="4" t="s">
        <v>3472</v>
      </c>
      <c r="J3791" s="4" t="s">
        <v>3475</v>
      </c>
      <c r="K3791" s="4" t="s">
        <v>954</v>
      </c>
      <c r="L3791" s="4" t="s">
        <v>3379</v>
      </c>
      <c r="M3791" s="4" t="s">
        <v>3474</v>
      </c>
      <c r="N3791" s="4" t="s">
        <v>997</v>
      </c>
      <c r="O3791" s="4" t="s">
        <v>3476</v>
      </c>
      <c r="P3791" s="5" t="e">
        <v>#N/A</v>
      </c>
    </row>
    <row r="3792" spans="1:16" x14ac:dyDescent="0.35">
      <c r="A3792" s="4" t="s">
        <v>1437</v>
      </c>
      <c r="B3792" s="17" t="s">
        <v>11760</v>
      </c>
      <c r="C3792" s="34">
        <f t="shared" si="118"/>
        <v>2.0683806647775456E-5</v>
      </c>
      <c r="D3792" s="35">
        <f t="shared" si="119"/>
        <v>0.96697485538566985</v>
      </c>
      <c r="E3792" s="4" t="s">
        <v>1436</v>
      </c>
      <c r="F3792" s="4" t="s">
        <v>1386</v>
      </c>
      <c r="G3792" s="9">
        <v>3</v>
      </c>
      <c r="H3792" s="4">
        <v>0</v>
      </c>
      <c r="I3792" s="4" t="s">
        <v>3472</v>
      </c>
      <c r="J3792" s="4" t="s">
        <v>3473</v>
      </c>
      <c r="K3792" s="4" t="s">
        <v>984</v>
      </c>
      <c r="L3792" s="4" t="s">
        <v>3379</v>
      </c>
      <c r="M3792" s="4" t="s">
        <v>3474</v>
      </c>
      <c r="N3792" s="4" t="s">
        <v>1038</v>
      </c>
      <c r="O3792" s="4" t="s">
        <v>3477</v>
      </c>
      <c r="P3792" s="5" t="e">
        <v>#N/A</v>
      </c>
    </row>
    <row r="3793" spans="1:16" x14ac:dyDescent="0.35">
      <c r="A3793" s="4" t="s">
        <v>1437</v>
      </c>
      <c r="B3793" s="17" t="s">
        <v>11760</v>
      </c>
      <c r="C3793" s="34">
        <f t="shared" si="118"/>
        <v>2.0683806647775456E-5</v>
      </c>
      <c r="D3793" s="35">
        <f t="shared" si="119"/>
        <v>0.96699553919231762</v>
      </c>
      <c r="E3793" s="4" t="s">
        <v>1436</v>
      </c>
      <c r="F3793" s="4" t="s">
        <v>1389</v>
      </c>
      <c r="G3793" s="9">
        <v>3</v>
      </c>
      <c r="H3793" s="4">
        <v>0</v>
      </c>
      <c r="I3793" s="4" t="s">
        <v>3399</v>
      </c>
      <c r="J3793" s="4" t="s">
        <v>3478</v>
      </c>
      <c r="K3793" s="4" t="s">
        <v>966</v>
      </c>
      <c r="L3793" s="4" t="s">
        <v>3461</v>
      </c>
      <c r="M3793" s="4" t="s">
        <v>3424</v>
      </c>
      <c r="N3793" s="4" t="s">
        <v>1014</v>
      </c>
      <c r="O3793" s="4" t="s">
        <v>3433</v>
      </c>
      <c r="P3793" s="5" t="e">
        <v>#N/A</v>
      </c>
    </row>
    <row r="3794" spans="1:16" x14ac:dyDescent="0.35">
      <c r="A3794" s="4" t="s">
        <v>1437</v>
      </c>
      <c r="B3794" s="18" t="s">
        <v>11761</v>
      </c>
      <c r="C3794" s="34">
        <f t="shared" si="118"/>
        <v>2.0683806647775456E-5</v>
      </c>
      <c r="D3794" s="35">
        <f t="shared" si="119"/>
        <v>0.96701622299896539</v>
      </c>
      <c r="E3794" s="4" t="s">
        <v>1436</v>
      </c>
      <c r="F3794" s="4" t="s">
        <v>1956</v>
      </c>
      <c r="G3794" s="9">
        <v>3</v>
      </c>
      <c r="H3794" s="4">
        <v>2</v>
      </c>
      <c r="I3794" s="4" t="s">
        <v>3399</v>
      </c>
      <c r="J3794" s="4" t="s">
        <v>3550</v>
      </c>
      <c r="K3794" s="4" t="s">
        <v>1073</v>
      </c>
      <c r="L3794" s="4" t="s">
        <v>3557</v>
      </c>
      <c r="M3794" s="4" t="s">
        <v>3552</v>
      </c>
      <c r="N3794" s="4" t="s">
        <v>1153</v>
      </c>
      <c r="O3794" s="4" t="s">
        <v>3435</v>
      </c>
      <c r="P3794" s="5" t="e">
        <v>#N/A</v>
      </c>
    </row>
    <row r="3795" spans="1:16" x14ac:dyDescent="0.35">
      <c r="A3795" s="4" t="s">
        <v>1437</v>
      </c>
      <c r="B3795" s="18" t="s">
        <v>11761</v>
      </c>
      <c r="C3795" s="34">
        <f t="shared" si="118"/>
        <v>2.0683806647775456E-5</v>
      </c>
      <c r="D3795" s="35">
        <f t="shared" si="119"/>
        <v>0.96703690680561316</v>
      </c>
      <c r="E3795" s="4" t="s">
        <v>1436</v>
      </c>
      <c r="F3795" s="4" t="s">
        <v>2806</v>
      </c>
      <c r="G3795" s="9">
        <v>3</v>
      </c>
      <c r="H3795" s="4">
        <v>2</v>
      </c>
      <c r="I3795" s="4" t="s">
        <v>3399</v>
      </c>
      <c r="J3795" s="4" t="s">
        <v>3562</v>
      </c>
      <c r="K3795" s="4" t="s">
        <v>1120</v>
      </c>
      <c r="L3795" s="4" t="s">
        <v>3369</v>
      </c>
      <c r="M3795" s="4" t="s">
        <v>3565</v>
      </c>
      <c r="N3795" s="4" t="s">
        <v>1212</v>
      </c>
      <c r="O3795" s="4" t="s">
        <v>3542</v>
      </c>
      <c r="P3795" s="5" t="e">
        <v>#N/A</v>
      </c>
    </row>
    <row r="3796" spans="1:16" x14ac:dyDescent="0.35">
      <c r="A3796" s="4" t="s">
        <v>1437</v>
      </c>
      <c r="B3796" s="17" t="s">
        <v>11760</v>
      </c>
      <c r="C3796" s="34">
        <f t="shared" si="118"/>
        <v>2.0683806647775456E-5</v>
      </c>
      <c r="D3796" s="35">
        <f t="shared" si="119"/>
        <v>0.96705759061226093</v>
      </c>
      <c r="E3796" s="4" t="s">
        <v>1436</v>
      </c>
      <c r="F3796" s="4" t="s">
        <v>3580</v>
      </c>
      <c r="G3796" s="9">
        <v>3</v>
      </c>
      <c r="H3796" s="4">
        <v>0</v>
      </c>
      <c r="I3796" s="4" t="s">
        <v>3519</v>
      </c>
      <c r="J3796" s="4" t="s">
        <v>3520</v>
      </c>
      <c r="K3796" s="4" t="s">
        <v>952</v>
      </c>
      <c r="L3796" s="4" t="s">
        <v>3521</v>
      </c>
      <c r="M3796" s="4" t="s">
        <v>3522</v>
      </c>
      <c r="N3796" s="4" t="s">
        <v>994</v>
      </c>
      <c r="O3796" s="4" t="s">
        <v>3581</v>
      </c>
      <c r="P3796" s="5" t="e">
        <v>#N/A</v>
      </c>
    </row>
    <row r="3797" spans="1:16" x14ac:dyDescent="0.35">
      <c r="A3797" s="4" t="s">
        <v>1437</v>
      </c>
      <c r="B3797" s="17" t="s">
        <v>11760</v>
      </c>
      <c r="C3797" s="34">
        <f t="shared" si="118"/>
        <v>2.0683806647775456E-5</v>
      </c>
      <c r="D3797" s="35">
        <f t="shared" si="119"/>
        <v>0.9670782744189087</v>
      </c>
      <c r="E3797" s="4" t="s">
        <v>1436</v>
      </c>
      <c r="F3797" s="4" t="s">
        <v>3640</v>
      </c>
      <c r="G3797" s="9">
        <v>3</v>
      </c>
      <c r="H3797" s="4">
        <v>0</v>
      </c>
      <c r="I3797" s="4" t="s">
        <v>3594</v>
      </c>
      <c r="J3797" s="4" t="s">
        <v>3636</v>
      </c>
      <c r="K3797" s="4" t="s">
        <v>944</v>
      </c>
      <c r="L3797" s="4" t="s">
        <v>3425</v>
      </c>
      <c r="M3797" s="4" t="s">
        <v>3641</v>
      </c>
      <c r="N3797" s="4" t="s">
        <v>984</v>
      </c>
      <c r="O3797" s="4" t="s">
        <v>3625</v>
      </c>
      <c r="P3797" s="5" t="e">
        <v>#N/A</v>
      </c>
    </row>
    <row r="3798" spans="1:16" x14ac:dyDescent="0.35">
      <c r="A3798" s="4" t="s">
        <v>1437</v>
      </c>
      <c r="B3798" s="17" t="s">
        <v>11760</v>
      </c>
      <c r="C3798" s="34">
        <f t="shared" si="118"/>
        <v>2.0683806647775456E-5</v>
      </c>
      <c r="D3798" s="35">
        <f t="shared" si="119"/>
        <v>0.96709895822555647</v>
      </c>
      <c r="E3798" s="4" t="s">
        <v>1436</v>
      </c>
      <c r="F3798" s="4" t="s">
        <v>3642</v>
      </c>
      <c r="G3798" s="9">
        <v>3</v>
      </c>
      <c r="H3798" s="4">
        <v>0</v>
      </c>
      <c r="I3798" s="4" t="s">
        <v>3594</v>
      </c>
      <c r="J3798" s="4" t="s">
        <v>3636</v>
      </c>
      <c r="K3798" s="4" t="s">
        <v>962</v>
      </c>
      <c r="L3798" s="4" t="s">
        <v>3643</v>
      </c>
      <c r="M3798" s="4" t="s">
        <v>3641</v>
      </c>
      <c r="N3798" s="4" t="s">
        <v>1008</v>
      </c>
      <c r="O3798" s="4" t="s">
        <v>3644</v>
      </c>
      <c r="P3798" s="5" t="e">
        <v>#N/A</v>
      </c>
    </row>
    <row r="3799" spans="1:16" x14ac:dyDescent="0.35">
      <c r="A3799" s="4" t="s">
        <v>1437</v>
      </c>
      <c r="B3799" s="18" t="s">
        <v>11761</v>
      </c>
      <c r="C3799" s="34">
        <f t="shared" si="118"/>
        <v>2.0683806647775456E-5</v>
      </c>
      <c r="D3799" s="35">
        <f t="shared" si="119"/>
        <v>0.96711964203220424</v>
      </c>
      <c r="E3799" s="4" t="s">
        <v>1436</v>
      </c>
      <c r="F3799" s="4" t="s">
        <v>2832</v>
      </c>
      <c r="G3799" s="9">
        <v>3</v>
      </c>
      <c r="H3799" s="4">
        <v>2</v>
      </c>
      <c r="I3799" s="4" t="s">
        <v>3359</v>
      </c>
      <c r="J3799" s="4" t="s">
        <v>3654</v>
      </c>
      <c r="K3799" s="4" t="s">
        <v>934</v>
      </c>
      <c r="L3799" s="4" t="s">
        <v>3494</v>
      </c>
      <c r="M3799" s="4" t="s">
        <v>3655</v>
      </c>
      <c r="N3799" s="4" t="s">
        <v>970</v>
      </c>
      <c r="O3799" s="4" t="s">
        <v>3389</v>
      </c>
      <c r="P3799" s="5" t="e">
        <v>#N/A</v>
      </c>
    </row>
    <row r="3800" spans="1:16" x14ac:dyDescent="0.35">
      <c r="A3800" s="4" t="s">
        <v>1437</v>
      </c>
      <c r="B3800" s="17" t="s">
        <v>11760</v>
      </c>
      <c r="C3800" s="34">
        <f t="shared" si="118"/>
        <v>2.0683806647775456E-5</v>
      </c>
      <c r="D3800" s="35">
        <f t="shared" si="119"/>
        <v>0.96714032583885201</v>
      </c>
      <c r="E3800" s="4" t="s">
        <v>1436</v>
      </c>
      <c r="F3800" s="4" t="s">
        <v>3672</v>
      </c>
      <c r="G3800" s="9">
        <v>3</v>
      </c>
      <c r="H3800" s="4">
        <v>0</v>
      </c>
      <c r="I3800" s="4" t="s">
        <v>3359</v>
      </c>
      <c r="J3800" s="4" t="s">
        <v>3660</v>
      </c>
      <c r="K3800" s="4" t="s">
        <v>891</v>
      </c>
      <c r="L3800" s="4" t="s">
        <v>3391</v>
      </c>
      <c r="M3800" s="4" t="s">
        <v>3673</v>
      </c>
      <c r="N3800" s="4" t="s">
        <v>912</v>
      </c>
      <c r="O3800" s="4" t="s">
        <v>3674</v>
      </c>
      <c r="P3800" s="5" t="e">
        <v>#N/A</v>
      </c>
    </row>
    <row r="3801" spans="1:16" x14ac:dyDescent="0.35">
      <c r="A3801" s="4" t="s">
        <v>1437</v>
      </c>
      <c r="B3801" s="17" t="s">
        <v>11760</v>
      </c>
      <c r="C3801" s="34">
        <f t="shared" si="118"/>
        <v>2.0683806647775456E-5</v>
      </c>
      <c r="D3801" s="35">
        <f t="shared" si="119"/>
        <v>0.96716100964549978</v>
      </c>
      <c r="E3801" s="4" t="s">
        <v>1436</v>
      </c>
      <c r="F3801" s="4" t="s">
        <v>3682</v>
      </c>
      <c r="G3801" s="9">
        <v>3</v>
      </c>
      <c r="H3801" s="4">
        <v>0</v>
      </c>
      <c r="I3801" s="4" t="s">
        <v>3359</v>
      </c>
      <c r="J3801" s="4" t="s">
        <v>3683</v>
      </c>
      <c r="K3801" s="4" t="s">
        <v>889</v>
      </c>
      <c r="L3801" s="4" t="s">
        <v>3678</v>
      </c>
      <c r="M3801" s="4" t="s">
        <v>3684</v>
      </c>
      <c r="N3801" s="4" t="s">
        <v>909</v>
      </c>
      <c r="O3801" s="4" t="s">
        <v>3598</v>
      </c>
      <c r="P3801" s="5" t="e">
        <v>#N/A</v>
      </c>
    </row>
    <row r="3802" spans="1:16" x14ac:dyDescent="0.35">
      <c r="A3802" s="4" t="s">
        <v>1437</v>
      </c>
      <c r="B3802" s="17" t="s">
        <v>11760</v>
      </c>
      <c r="C3802" s="34">
        <f t="shared" si="118"/>
        <v>2.0683806647775456E-5</v>
      </c>
      <c r="D3802" s="35">
        <f t="shared" si="119"/>
        <v>0.96718169345214755</v>
      </c>
      <c r="E3802" s="4" t="s">
        <v>1436</v>
      </c>
      <c r="F3802" s="4" t="s">
        <v>3694</v>
      </c>
      <c r="G3802" s="9">
        <v>3</v>
      </c>
      <c r="H3802" s="4">
        <v>0</v>
      </c>
      <c r="I3802" s="4" t="s">
        <v>3418</v>
      </c>
      <c r="J3802" s="4" t="s">
        <v>3695</v>
      </c>
      <c r="K3802" s="4" t="s">
        <v>889</v>
      </c>
      <c r="L3802" s="4" t="s">
        <v>3696</v>
      </c>
      <c r="M3802" s="4" t="s">
        <v>3697</v>
      </c>
      <c r="N3802" s="4" t="s">
        <v>909</v>
      </c>
      <c r="O3802" s="4" t="s">
        <v>3698</v>
      </c>
      <c r="P3802" s="5" t="e">
        <v>#N/A</v>
      </c>
    </row>
    <row r="3803" spans="1:16" x14ac:dyDescent="0.35">
      <c r="A3803" s="4" t="s">
        <v>1437</v>
      </c>
      <c r="B3803" s="18" t="s">
        <v>11761</v>
      </c>
      <c r="C3803" s="34">
        <f t="shared" si="118"/>
        <v>2.0683806647775456E-5</v>
      </c>
      <c r="D3803" s="35">
        <f t="shared" si="119"/>
        <v>0.96720237725879532</v>
      </c>
      <c r="E3803" s="4" t="s">
        <v>1436</v>
      </c>
      <c r="F3803" s="4" t="s">
        <v>3737</v>
      </c>
      <c r="G3803" s="9">
        <v>3</v>
      </c>
      <c r="H3803" s="4">
        <v>2</v>
      </c>
      <c r="I3803" s="4" t="s">
        <v>3490</v>
      </c>
      <c r="J3803" s="4" t="s">
        <v>3738</v>
      </c>
      <c r="K3803" s="4" t="s">
        <v>989</v>
      </c>
      <c r="L3803" s="4" t="s">
        <v>3494</v>
      </c>
      <c r="M3803" s="4" t="s">
        <v>3739</v>
      </c>
      <c r="N3803" s="4" t="s">
        <v>1045</v>
      </c>
      <c r="O3803" s="4" t="s">
        <v>3495</v>
      </c>
      <c r="P3803" s="5" t="e">
        <v>#N/A</v>
      </c>
    </row>
    <row r="3804" spans="1:16" x14ac:dyDescent="0.35">
      <c r="A3804" s="4" t="s">
        <v>1437</v>
      </c>
      <c r="B3804" s="17" t="s">
        <v>11760</v>
      </c>
      <c r="C3804" s="34">
        <f t="shared" si="118"/>
        <v>2.0683806647775456E-5</v>
      </c>
      <c r="D3804" s="35">
        <f t="shared" si="119"/>
        <v>0.96722306106544309</v>
      </c>
      <c r="E3804" s="4" t="s">
        <v>1436</v>
      </c>
      <c r="F3804" s="4" t="s">
        <v>3802</v>
      </c>
      <c r="G3804" s="9">
        <v>3</v>
      </c>
      <c r="H3804" s="4">
        <v>0</v>
      </c>
      <c r="I3804" s="4" t="s">
        <v>3399</v>
      </c>
      <c r="J3804" s="4" t="s">
        <v>3523</v>
      </c>
      <c r="K3804" s="4" t="s">
        <v>989</v>
      </c>
      <c r="L3804" s="4" t="s">
        <v>3382</v>
      </c>
      <c r="M3804" s="4" t="s">
        <v>3793</v>
      </c>
      <c r="N3804" s="4" t="s">
        <v>1045</v>
      </c>
      <c r="O3804" s="4" t="s">
        <v>3451</v>
      </c>
      <c r="P3804" s="5" t="e">
        <v>#N/A</v>
      </c>
    </row>
    <row r="3805" spans="1:16" x14ac:dyDescent="0.35">
      <c r="A3805" s="4" t="s">
        <v>1437</v>
      </c>
      <c r="B3805" s="18" t="s">
        <v>11761</v>
      </c>
      <c r="C3805" s="34">
        <f t="shared" si="118"/>
        <v>2.0683806647775456E-5</v>
      </c>
      <c r="D3805" s="35">
        <f t="shared" si="119"/>
        <v>0.96724374487209086</v>
      </c>
      <c r="E3805" s="4" t="s">
        <v>1436</v>
      </c>
      <c r="F3805" s="4" t="s">
        <v>3803</v>
      </c>
      <c r="G3805" s="9">
        <v>3</v>
      </c>
      <c r="H3805" s="4">
        <v>3</v>
      </c>
      <c r="I3805" s="4" t="s">
        <v>3399</v>
      </c>
      <c r="J3805" s="4" t="s">
        <v>3804</v>
      </c>
      <c r="K3805" s="4" t="s">
        <v>1039</v>
      </c>
      <c r="L3805" s="4" t="s">
        <v>3805</v>
      </c>
      <c r="M3805" s="4" t="s">
        <v>3806</v>
      </c>
      <c r="N3805" s="4" t="s">
        <v>1111</v>
      </c>
      <c r="O3805" s="4" t="s">
        <v>3753</v>
      </c>
      <c r="P3805" s="5" t="e">
        <v>#N/A</v>
      </c>
    </row>
    <row r="3806" spans="1:16" x14ac:dyDescent="0.35">
      <c r="A3806" s="4" t="s">
        <v>1437</v>
      </c>
      <c r="B3806" s="17" t="s">
        <v>11760</v>
      </c>
      <c r="C3806" s="34">
        <f t="shared" si="118"/>
        <v>2.0683806647775456E-5</v>
      </c>
      <c r="D3806" s="35">
        <f t="shared" si="119"/>
        <v>0.96726442867873863</v>
      </c>
      <c r="E3806" s="4" t="s">
        <v>1436</v>
      </c>
      <c r="F3806" s="4" t="s">
        <v>3851</v>
      </c>
      <c r="G3806" s="9">
        <v>3</v>
      </c>
      <c r="H3806" s="4">
        <v>0</v>
      </c>
      <c r="I3806" s="4" t="s">
        <v>3341</v>
      </c>
      <c r="J3806" s="4" t="s">
        <v>3346</v>
      </c>
      <c r="K3806" s="4" t="s">
        <v>976</v>
      </c>
      <c r="L3806" s="4" t="s">
        <v>3840</v>
      </c>
      <c r="M3806" s="4" t="s">
        <v>3673</v>
      </c>
      <c r="N3806" s="4" t="s">
        <v>1027</v>
      </c>
      <c r="O3806" s="4" t="s">
        <v>3850</v>
      </c>
      <c r="P3806" s="5" t="e">
        <v>#N/A</v>
      </c>
    </row>
    <row r="3807" spans="1:16" x14ac:dyDescent="0.35">
      <c r="A3807" s="4" t="s">
        <v>1437</v>
      </c>
      <c r="B3807" s="17" t="s">
        <v>11760</v>
      </c>
      <c r="C3807" s="34">
        <f t="shared" si="118"/>
        <v>2.0683806647775456E-5</v>
      </c>
      <c r="D3807" s="35">
        <f t="shared" si="119"/>
        <v>0.9672851124853864</v>
      </c>
      <c r="E3807" s="4" t="s">
        <v>1436</v>
      </c>
      <c r="F3807" s="4" t="s">
        <v>3852</v>
      </c>
      <c r="G3807" s="9">
        <v>3</v>
      </c>
      <c r="H3807" s="4">
        <v>0</v>
      </c>
      <c r="I3807" s="4" t="s">
        <v>3341</v>
      </c>
      <c r="J3807" s="4" t="s">
        <v>3346</v>
      </c>
      <c r="K3807" s="4" t="s">
        <v>959</v>
      </c>
      <c r="L3807" s="4" t="s">
        <v>3853</v>
      </c>
      <c r="M3807" s="4" t="s">
        <v>3351</v>
      </c>
      <c r="N3807" s="4" t="s">
        <v>1004</v>
      </c>
      <c r="O3807" s="4" t="s">
        <v>3368</v>
      </c>
      <c r="P3807" s="5" t="e">
        <v>#N/A</v>
      </c>
    </row>
    <row r="3808" spans="1:16" x14ac:dyDescent="0.35">
      <c r="A3808" s="4" t="s">
        <v>1437</v>
      </c>
      <c r="B3808" s="17" t="s">
        <v>11760</v>
      </c>
      <c r="C3808" s="34">
        <f t="shared" si="118"/>
        <v>2.0683806647775456E-5</v>
      </c>
      <c r="D3808" s="35">
        <f t="shared" si="119"/>
        <v>0.96730579629203417</v>
      </c>
      <c r="E3808" s="4" t="s">
        <v>1436</v>
      </c>
      <c r="F3808" s="4" t="s">
        <v>3854</v>
      </c>
      <c r="G3808" s="9">
        <v>3</v>
      </c>
      <c r="H3808" s="4">
        <v>0</v>
      </c>
      <c r="I3808" s="4" t="s">
        <v>3341</v>
      </c>
      <c r="J3808" s="4" t="s">
        <v>3349</v>
      </c>
      <c r="K3808" s="4" t="s">
        <v>976</v>
      </c>
      <c r="L3808" s="4" t="s">
        <v>3840</v>
      </c>
      <c r="M3808" s="4" t="s">
        <v>3687</v>
      </c>
      <c r="N3808" s="4" t="s">
        <v>1027</v>
      </c>
      <c r="O3808" s="4" t="s">
        <v>3850</v>
      </c>
      <c r="P3808" s="5" t="e">
        <v>#N/A</v>
      </c>
    </row>
    <row r="3809" spans="1:16" x14ac:dyDescent="0.35">
      <c r="A3809" s="4" t="s">
        <v>1437</v>
      </c>
      <c r="B3809" s="18" t="s">
        <v>11761</v>
      </c>
      <c r="C3809" s="34">
        <f t="shared" si="118"/>
        <v>2.0683806647775456E-5</v>
      </c>
      <c r="D3809" s="35">
        <f t="shared" si="119"/>
        <v>0.96732648009868194</v>
      </c>
      <c r="E3809" s="4" t="s">
        <v>1436</v>
      </c>
      <c r="F3809" s="4" t="s">
        <v>3867</v>
      </c>
      <c r="G3809" s="9">
        <v>3</v>
      </c>
      <c r="H3809" s="4">
        <v>2</v>
      </c>
      <c r="I3809" s="4" t="s">
        <v>3832</v>
      </c>
      <c r="J3809" s="4" t="s">
        <v>3864</v>
      </c>
      <c r="K3809" s="4" t="s">
        <v>1091</v>
      </c>
      <c r="L3809" s="4" t="s">
        <v>3379</v>
      </c>
      <c r="M3809" s="4"/>
      <c r="N3809" s="4" t="s">
        <v>1176</v>
      </c>
      <c r="O3809" s="4" t="s">
        <v>3868</v>
      </c>
      <c r="P3809" s="5" t="e">
        <v>#N/A</v>
      </c>
    </row>
    <row r="3810" spans="1:16" x14ac:dyDescent="0.35">
      <c r="A3810" s="4" t="s">
        <v>1437</v>
      </c>
      <c r="B3810" s="17" t="s">
        <v>11760</v>
      </c>
      <c r="C3810" s="34">
        <f t="shared" si="118"/>
        <v>2.0683806647775456E-5</v>
      </c>
      <c r="D3810" s="35">
        <f t="shared" si="119"/>
        <v>0.96734716390532971</v>
      </c>
      <c r="E3810" s="4" t="s">
        <v>1436</v>
      </c>
      <c r="F3810" s="4" t="s">
        <v>3871</v>
      </c>
      <c r="G3810" s="9">
        <v>3</v>
      </c>
      <c r="H3810" s="4">
        <v>0</v>
      </c>
      <c r="I3810" s="4" t="s">
        <v>3399</v>
      </c>
      <c r="J3810" s="4" t="s">
        <v>3872</v>
      </c>
      <c r="K3810" s="4" t="s">
        <v>924</v>
      </c>
      <c r="L3810" s="4" t="s">
        <v>3849</v>
      </c>
      <c r="M3810" s="4" t="s">
        <v>3873</v>
      </c>
      <c r="N3810" s="4" t="s">
        <v>956</v>
      </c>
      <c r="O3810" s="4" t="s">
        <v>3874</v>
      </c>
      <c r="P3810" s="5" t="e">
        <v>#N/A</v>
      </c>
    </row>
    <row r="3811" spans="1:16" x14ac:dyDescent="0.35">
      <c r="A3811" s="4" t="s">
        <v>1437</v>
      </c>
      <c r="B3811" s="18" t="s">
        <v>11761</v>
      </c>
      <c r="C3811" s="34">
        <f t="shared" si="118"/>
        <v>2.0683806647775456E-5</v>
      </c>
      <c r="D3811" s="35">
        <f t="shared" si="119"/>
        <v>0.96736784771197748</v>
      </c>
      <c r="E3811" s="4" t="s">
        <v>1436</v>
      </c>
      <c r="F3811" s="4" t="s">
        <v>3884</v>
      </c>
      <c r="G3811" s="9">
        <v>3</v>
      </c>
      <c r="H3811" s="4">
        <v>2</v>
      </c>
      <c r="I3811" s="4" t="s">
        <v>3490</v>
      </c>
      <c r="J3811" s="4" t="s">
        <v>3738</v>
      </c>
      <c r="K3811" s="4" t="s">
        <v>1194</v>
      </c>
      <c r="L3811" s="4" t="s">
        <v>3813</v>
      </c>
      <c r="M3811" s="4" t="s">
        <v>3739</v>
      </c>
      <c r="N3811" s="4" t="s">
        <v>1288</v>
      </c>
      <c r="O3811" s="4" t="s">
        <v>3885</v>
      </c>
      <c r="P3811" s="5" t="e">
        <v>#N/A</v>
      </c>
    </row>
    <row r="3812" spans="1:16" x14ac:dyDescent="0.35">
      <c r="A3812" s="4" t="s">
        <v>1437</v>
      </c>
      <c r="B3812" s="17" t="s">
        <v>11760</v>
      </c>
      <c r="C3812" s="34">
        <f t="shared" si="118"/>
        <v>2.0683806647775456E-5</v>
      </c>
      <c r="D3812" s="35">
        <f t="shared" si="119"/>
        <v>0.96738853151862525</v>
      </c>
      <c r="E3812" s="4" t="s">
        <v>1436</v>
      </c>
      <c r="F3812" s="4" t="s">
        <v>3899</v>
      </c>
      <c r="G3812" s="9">
        <v>3</v>
      </c>
      <c r="H3812" s="4">
        <v>0</v>
      </c>
      <c r="I3812" s="4" t="s">
        <v>3703</v>
      </c>
      <c r="J3812" s="4" t="s">
        <v>3900</v>
      </c>
      <c r="K3812" s="4" t="s">
        <v>1130</v>
      </c>
      <c r="L3812" s="4" t="s">
        <v>3895</v>
      </c>
      <c r="M3812" s="4" t="s">
        <v>3614</v>
      </c>
      <c r="N3812" s="4" t="s">
        <v>1223</v>
      </c>
      <c r="O3812" s="4" t="s">
        <v>3892</v>
      </c>
      <c r="P3812" s="5" t="e">
        <v>#N/A</v>
      </c>
    </row>
    <row r="3813" spans="1:16" x14ac:dyDescent="0.35">
      <c r="A3813" s="4" t="s">
        <v>1437</v>
      </c>
      <c r="B3813" s="17" t="s">
        <v>11760</v>
      </c>
      <c r="C3813" s="34">
        <f t="shared" si="118"/>
        <v>2.0683806647775456E-5</v>
      </c>
      <c r="D3813" s="35">
        <f t="shared" si="119"/>
        <v>0.96740921532527302</v>
      </c>
      <c r="E3813" s="4" t="s">
        <v>1436</v>
      </c>
      <c r="F3813" s="4" t="s">
        <v>3910</v>
      </c>
      <c r="G3813" s="9">
        <v>3</v>
      </c>
      <c r="H3813" s="4">
        <v>0</v>
      </c>
      <c r="I3813" s="4" t="s">
        <v>3341</v>
      </c>
      <c r="J3813" s="4" t="s">
        <v>3847</v>
      </c>
      <c r="K3813" s="4" t="s">
        <v>959</v>
      </c>
      <c r="L3813" s="4" t="s">
        <v>3370</v>
      </c>
      <c r="M3813" s="4" t="s">
        <v>3687</v>
      </c>
      <c r="N3813" s="4" t="s">
        <v>1004</v>
      </c>
      <c r="O3813" s="4" t="s">
        <v>3368</v>
      </c>
      <c r="P3813" s="5" t="e">
        <v>#N/A</v>
      </c>
    </row>
    <row r="3814" spans="1:16" x14ac:dyDescent="0.35">
      <c r="A3814" s="4" t="s">
        <v>1437</v>
      </c>
      <c r="B3814" s="18" t="s">
        <v>11761</v>
      </c>
      <c r="C3814" s="34">
        <f t="shared" si="118"/>
        <v>2.0683806647775456E-5</v>
      </c>
      <c r="D3814" s="35">
        <f t="shared" si="119"/>
        <v>0.96742989913192079</v>
      </c>
      <c r="E3814" s="4" t="s">
        <v>1436</v>
      </c>
      <c r="F3814" s="4" t="s">
        <v>3944</v>
      </c>
      <c r="G3814" s="9">
        <v>3</v>
      </c>
      <c r="H3814" s="4">
        <v>2</v>
      </c>
      <c r="I3814" s="4" t="s">
        <v>3594</v>
      </c>
      <c r="J3814" s="4" t="s">
        <v>3945</v>
      </c>
      <c r="K3814" s="4" t="s">
        <v>926</v>
      </c>
      <c r="L3814" s="4" t="s">
        <v>3775</v>
      </c>
      <c r="M3814" s="4" t="s">
        <v>3946</v>
      </c>
      <c r="N3814" s="4" t="s">
        <v>959</v>
      </c>
      <c r="O3814" s="4" t="s">
        <v>3598</v>
      </c>
      <c r="P3814" s="5" t="e">
        <v>#N/A</v>
      </c>
    </row>
    <row r="3815" spans="1:16" x14ac:dyDescent="0.35">
      <c r="A3815" s="4" t="s">
        <v>1437</v>
      </c>
      <c r="B3815" s="18" t="s">
        <v>11761</v>
      </c>
      <c r="C3815" s="34">
        <f t="shared" si="118"/>
        <v>2.0683806647775456E-5</v>
      </c>
      <c r="D3815" s="35">
        <f t="shared" si="119"/>
        <v>0.96745058293856856</v>
      </c>
      <c r="E3815" s="4" t="s">
        <v>1436</v>
      </c>
      <c r="F3815" s="4" t="s">
        <v>3971</v>
      </c>
      <c r="G3815" s="9">
        <v>3</v>
      </c>
      <c r="H3815" s="4">
        <v>2</v>
      </c>
      <c r="I3815" s="4" t="s">
        <v>3594</v>
      </c>
      <c r="J3815" s="4" t="s">
        <v>3787</v>
      </c>
      <c r="K3815" s="4" t="s">
        <v>976</v>
      </c>
      <c r="L3815" s="4" t="s">
        <v>3963</v>
      </c>
      <c r="M3815" s="4" t="s">
        <v>3970</v>
      </c>
      <c r="N3815" s="4" t="s">
        <v>1027</v>
      </c>
      <c r="O3815" s="4" t="s">
        <v>3644</v>
      </c>
      <c r="P3815" s="5" t="e">
        <v>#N/A</v>
      </c>
    </row>
    <row r="3816" spans="1:16" x14ac:dyDescent="0.35">
      <c r="A3816" s="4" t="s">
        <v>1437</v>
      </c>
      <c r="B3816" s="17" t="s">
        <v>11760</v>
      </c>
      <c r="C3816" s="34">
        <f t="shared" si="118"/>
        <v>2.0683806647775456E-5</v>
      </c>
      <c r="D3816" s="35">
        <f t="shared" si="119"/>
        <v>0.96747126674521633</v>
      </c>
      <c r="E3816" s="4" t="s">
        <v>1436</v>
      </c>
      <c r="F3816" s="4" t="s">
        <v>3975</v>
      </c>
      <c r="G3816" s="9">
        <v>3</v>
      </c>
      <c r="H3816" s="4">
        <v>0</v>
      </c>
      <c r="I3816" s="4" t="s">
        <v>3359</v>
      </c>
      <c r="J3816" s="4" t="s">
        <v>3976</v>
      </c>
      <c r="K3816" s="4" t="s">
        <v>1022</v>
      </c>
      <c r="L3816" s="4" t="s">
        <v>3420</v>
      </c>
      <c r="M3816" s="4" t="s">
        <v>3748</v>
      </c>
      <c r="N3816" s="4" t="s">
        <v>1088</v>
      </c>
      <c r="O3816" s="4" t="s">
        <v>1846</v>
      </c>
      <c r="P3816" s="5" t="e">
        <v>#N/A</v>
      </c>
    </row>
    <row r="3817" spans="1:16" x14ac:dyDescent="0.35">
      <c r="A3817" s="4" t="s">
        <v>1437</v>
      </c>
      <c r="B3817" s="17" t="s">
        <v>11760</v>
      </c>
      <c r="C3817" s="34">
        <f t="shared" si="118"/>
        <v>2.0683806647775456E-5</v>
      </c>
      <c r="D3817" s="35">
        <f t="shared" si="119"/>
        <v>0.9674919505518641</v>
      </c>
      <c r="E3817" s="4" t="s">
        <v>1436</v>
      </c>
      <c r="F3817" s="4" t="s">
        <v>4013</v>
      </c>
      <c r="G3817" s="9">
        <v>3</v>
      </c>
      <c r="H3817" s="4">
        <v>0</v>
      </c>
      <c r="I3817" s="4" t="s">
        <v>3359</v>
      </c>
      <c r="J3817" s="4" t="s">
        <v>4012</v>
      </c>
      <c r="K3817" s="4" t="s">
        <v>926</v>
      </c>
      <c r="L3817" s="4" t="s">
        <v>3973</v>
      </c>
      <c r="M3817" s="4" t="s">
        <v>3838</v>
      </c>
      <c r="N3817" s="4" t="s">
        <v>959</v>
      </c>
      <c r="O3817" s="4" t="s">
        <v>3598</v>
      </c>
      <c r="P3817" s="5" t="e">
        <v>#N/A</v>
      </c>
    </row>
    <row r="3818" spans="1:16" x14ac:dyDescent="0.35">
      <c r="A3818" s="4" t="s">
        <v>1437</v>
      </c>
      <c r="B3818" s="18" t="s">
        <v>11761</v>
      </c>
      <c r="C3818" s="34">
        <f t="shared" si="118"/>
        <v>2.0683806647775456E-5</v>
      </c>
      <c r="D3818" s="35">
        <f t="shared" si="119"/>
        <v>0.96751263435851187</v>
      </c>
      <c r="E3818" s="4" t="s">
        <v>1436</v>
      </c>
      <c r="F3818" s="4" t="s">
        <v>4027</v>
      </c>
      <c r="G3818" s="9">
        <v>3</v>
      </c>
      <c r="H3818" s="4">
        <v>2</v>
      </c>
      <c r="I3818" s="4" t="s">
        <v>3341</v>
      </c>
      <c r="J3818" s="4" t="s">
        <v>4028</v>
      </c>
      <c r="K3818" s="4" t="s">
        <v>934</v>
      </c>
      <c r="L3818" s="4" t="s">
        <v>3766</v>
      </c>
      <c r="M3818" s="4" t="s">
        <v>4029</v>
      </c>
      <c r="N3818" s="4" t="s">
        <v>970</v>
      </c>
      <c r="O3818" s="4" t="s">
        <v>3811</v>
      </c>
      <c r="P3818" s="5" t="e">
        <v>#N/A</v>
      </c>
    </row>
    <row r="3819" spans="1:16" x14ac:dyDescent="0.35">
      <c r="A3819" s="4" t="s">
        <v>1437</v>
      </c>
      <c r="B3819" s="17" t="s">
        <v>11760</v>
      </c>
      <c r="C3819" s="34">
        <f t="shared" si="118"/>
        <v>2.0683806647775456E-5</v>
      </c>
      <c r="D3819" s="35">
        <f t="shared" si="119"/>
        <v>0.96753331816515964</v>
      </c>
      <c r="E3819" s="4" t="s">
        <v>1436</v>
      </c>
      <c r="F3819" s="4" t="s">
        <v>4040</v>
      </c>
      <c r="G3819" s="9">
        <v>3</v>
      </c>
      <c r="H3819" s="4">
        <v>0</v>
      </c>
      <c r="I3819" s="4" t="s">
        <v>3513</v>
      </c>
      <c r="J3819" s="4" t="s">
        <v>4041</v>
      </c>
      <c r="K3819" s="4" t="s">
        <v>885</v>
      </c>
      <c r="L3819" s="4" t="s">
        <v>3354</v>
      </c>
      <c r="M3819" s="4"/>
      <c r="N3819" s="4" t="s">
        <v>903</v>
      </c>
      <c r="O3819" s="4" t="s">
        <v>4042</v>
      </c>
      <c r="P3819" s="5" t="e">
        <v>#N/A</v>
      </c>
    </row>
    <row r="3820" spans="1:16" x14ac:dyDescent="0.35">
      <c r="A3820" s="4" t="s">
        <v>1437</v>
      </c>
      <c r="B3820" s="17" t="s">
        <v>11760</v>
      </c>
      <c r="C3820" s="34">
        <f t="shared" si="118"/>
        <v>2.0683806647775456E-5</v>
      </c>
      <c r="D3820" s="35">
        <f t="shared" si="119"/>
        <v>0.96755400197180741</v>
      </c>
      <c r="E3820" s="4" t="s">
        <v>1436</v>
      </c>
      <c r="F3820" s="4" t="s">
        <v>4083</v>
      </c>
      <c r="G3820" s="9">
        <v>3</v>
      </c>
      <c r="H3820" s="4">
        <v>0</v>
      </c>
      <c r="I3820" s="4" t="s">
        <v>4075</v>
      </c>
      <c r="J3820" s="4" t="s">
        <v>4076</v>
      </c>
      <c r="K3820" s="4" t="s">
        <v>1058</v>
      </c>
      <c r="L3820" s="4" t="s">
        <v>3714</v>
      </c>
      <c r="M3820" s="4" t="s">
        <v>3405</v>
      </c>
      <c r="N3820" s="4" t="s">
        <v>1135</v>
      </c>
      <c r="O3820" s="4" t="s">
        <v>4084</v>
      </c>
      <c r="P3820" s="5" t="e">
        <v>#N/A</v>
      </c>
    </row>
    <row r="3821" spans="1:16" x14ac:dyDescent="0.35">
      <c r="A3821" s="4" t="s">
        <v>1437</v>
      </c>
      <c r="B3821" s="18" t="s">
        <v>11761</v>
      </c>
      <c r="C3821" s="34">
        <f t="shared" si="118"/>
        <v>2.0683806647775456E-5</v>
      </c>
      <c r="D3821" s="35">
        <f t="shared" si="119"/>
        <v>0.96757468577845518</v>
      </c>
      <c r="E3821" s="4" t="s">
        <v>1436</v>
      </c>
      <c r="F3821" s="4" t="s">
        <v>4095</v>
      </c>
      <c r="G3821" s="9">
        <v>3</v>
      </c>
      <c r="H3821" s="4">
        <v>2</v>
      </c>
      <c r="I3821" s="4" t="s">
        <v>4075</v>
      </c>
      <c r="J3821" s="4" t="s">
        <v>4096</v>
      </c>
      <c r="K3821" s="4" t="s">
        <v>966</v>
      </c>
      <c r="L3821" s="4" t="s">
        <v>3521</v>
      </c>
      <c r="M3821" s="4" t="s">
        <v>4097</v>
      </c>
      <c r="N3821" s="4" t="s">
        <v>1014</v>
      </c>
      <c r="O3821" s="4" t="s">
        <v>3356</v>
      </c>
      <c r="P3821" s="5" t="e">
        <v>#N/A</v>
      </c>
    </row>
    <row r="3822" spans="1:16" x14ac:dyDescent="0.35">
      <c r="A3822" s="4" t="s">
        <v>1437</v>
      </c>
      <c r="B3822" s="17" t="s">
        <v>11760</v>
      </c>
      <c r="C3822" s="34">
        <f t="shared" si="118"/>
        <v>2.0683806647775456E-5</v>
      </c>
      <c r="D3822" s="35">
        <f t="shared" si="119"/>
        <v>0.96759536958510295</v>
      </c>
      <c r="E3822" s="4" t="s">
        <v>1436</v>
      </c>
      <c r="F3822" s="4" t="s">
        <v>4100</v>
      </c>
      <c r="G3822" s="9">
        <v>3</v>
      </c>
      <c r="H3822" s="4">
        <v>0</v>
      </c>
      <c r="I3822" s="4" t="s">
        <v>3359</v>
      </c>
      <c r="J3822" s="4" t="s">
        <v>4101</v>
      </c>
      <c r="K3822" s="4" t="s">
        <v>915</v>
      </c>
      <c r="L3822" s="4" t="s">
        <v>4102</v>
      </c>
      <c r="M3822" s="4" t="s">
        <v>3670</v>
      </c>
      <c r="N3822" s="4" t="s">
        <v>944</v>
      </c>
      <c r="O3822" s="4" t="s">
        <v>2254</v>
      </c>
      <c r="P3822" s="5" t="e">
        <v>#N/A</v>
      </c>
    </row>
    <row r="3823" spans="1:16" x14ac:dyDescent="0.35">
      <c r="A3823" s="4" t="s">
        <v>1437</v>
      </c>
      <c r="B3823" s="17" t="s">
        <v>11760</v>
      </c>
      <c r="C3823" s="34">
        <f t="shared" si="118"/>
        <v>2.0683806647775456E-5</v>
      </c>
      <c r="D3823" s="35">
        <f t="shared" si="119"/>
        <v>0.96761605339175072</v>
      </c>
      <c r="E3823" s="4" t="s">
        <v>1436</v>
      </c>
      <c r="F3823" s="4" t="s">
        <v>4120</v>
      </c>
      <c r="G3823" s="9">
        <v>3</v>
      </c>
      <c r="H3823" s="4">
        <v>0</v>
      </c>
      <c r="I3823" s="4" t="s">
        <v>3418</v>
      </c>
      <c r="J3823" s="4" t="s">
        <v>4121</v>
      </c>
      <c r="K3823" s="4" t="s">
        <v>949</v>
      </c>
      <c r="L3823" s="4" t="s">
        <v>3587</v>
      </c>
      <c r="M3823" s="4" t="s">
        <v>3444</v>
      </c>
      <c r="N3823" s="4" t="s">
        <v>990</v>
      </c>
      <c r="O3823" s="4" t="s">
        <v>3422</v>
      </c>
      <c r="P3823" s="5" t="e">
        <v>#N/A</v>
      </c>
    </row>
    <row r="3824" spans="1:16" x14ac:dyDescent="0.35">
      <c r="A3824" s="4" t="s">
        <v>1437</v>
      </c>
      <c r="B3824" s="17" t="s">
        <v>11760</v>
      </c>
      <c r="C3824" s="34">
        <f t="shared" si="118"/>
        <v>2.0683806647775456E-5</v>
      </c>
      <c r="D3824" s="35">
        <f t="shared" si="119"/>
        <v>0.96763673719839849</v>
      </c>
      <c r="E3824" s="4" t="s">
        <v>1436</v>
      </c>
      <c r="F3824" s="4" t="s">
        <v>4151</v>
      </c>
      <c r="G3824" s="9">
        <v>3</v>
      </c>
      <c r="H3824" s="4">
        <v>0</v>
      </c>
      <c r="I3824" s="4" t="s">
        <v>3646</v>
      </c>
      <c r="J3824" s="4" t="s">
        <v>4152</v>
      </c>
      <c r="K3824" s="4" t="s">
        <v>893</v>
      </c>
      <c r="L3824" s="4" t="s">
        <v>3494</v>
      </c>
      <c r="M3824" s="4" t="s">
        <v>4153</v>
      </c>
      <c r="N3824" s="4" t="s">
        <v>914</v>
      </c>
      <c r="O3824" s="4" t="s">
        <v>4154</v>
      </c>
      <c r="P3824" s="5" t="e">
        <v>#N/A</v>
      </c>
    </row>
    <row r="3825" spans="1:16" x14ac:dyDescent="0.35">
      <c r="A3825" s="4" t="s">
        <v>1437</v>
      </c>
      <c r="B3825" s="17" t="s">
        <v>11760</v>
      </c>
      <c r="C3825" s="34">
        <f t="shared" si="118"/>
        <v>2.0683806647775456E-5</v>
      </c>
      <c r="D3825" s="35">
        <f t="shared" si="119"/>
        <v>0.96765742100504626</v>
      </c>
      <c r="E3825" s="4" t="s">
        <v>1436</v>
      </c>
      <c r="F3825" s="4" t="s">
        <v>4162</v>
      </c>
      <c r="G3825" s="9">
        <v>3</v>
      </c>
      <c r="H3825" s="4">
        <v>0</v>
      </c>
      <c r="I3825" s="4" t="s">
        <v>3441</v>
      </c>
      <c r="J3825" s="4" t="s">
        <v>4163</v>
      </c>
      <c r="K3825" s="4" t="s">
        <v>900</v>
      </c>
      <c r="L3825" s="4" t="s">
        <v>4164</v>
      </c>
      <c r="M3825" s="4"/>
      <c r="N3825" s="4" t="s">
        <v>924</v>
      </c>
      <c r="O3825" s="4" t="s">
        <v>3422</v>
      </c>
      <c r="P3825" s="5" t="e">
        <v>#N/A</v>
      </c>
    </row>
    <row r="3826" spans="1:16" x14ac:dyDescent="0.35">
      <c r="A3826" s="4" t="s">
        <v>1437</v>
      </c>
      <c r="B3826" s="17" t="s">
        <v>11760</v>
      </c>
      <c r="C3826" s="34">
        <f t="shared" si="118"/>
        <v>2.0683806647775456E-5</v>
      </c>
      <c r="D3826" s="35">
        <f t="shared" si="119"/>
        <v>0.96767810481169403</v>
      </c>
      <c r="E3826" s="4" t="s">
        <v>1436</v>
      </c>
      <c r="F3826" s="4" t="s">
        <v>4244</v>
      </c>
      <c r="G3826" s="9">
        <v>3</v>
      </c>
      <c r="H3826" s="4">
        <v>0</v>
      </c>
      <c r="I3826" s="4" t="s">
        <v>3359</v>
      </c>
      <c r="J3826" s="4" t="s">
        <v>4243</v>
      </c>
      <c r="K3826" s="4" t="s">
        <v>926</v>
      </c>
      <c r="L3826" s="4" t="s">
        <v>3501</v>
      </c>
      <c r="M3826" s="4" t="s">
        <v>3838</v>
      </c>
      <c r="N3826" s="4" t="s">
        <v>959</v>
      </c>
      <c r="O3826" s="4" t="s">
        <v>3598</v>
      </c>
      <c r="P3826" s="5" t="e">
        <v>#N/A</v>
      </c>
    </row>
    <row r="3827" spans="1:16" x14ac:dyDescent="0.35">
      <c r="A3827" s="4" t="s">
        <v>1437</v>
      </c>
      <c r="B3827" s="17" t="s">
        <v>11760</v>
      </c>
      <c r="C3827" s="34">
        <f t="shared" si="118"/>
        <v>2.0683806647775456E-5</v>
      </c>
      <c r="D3827" s="35">
        <f t="shared" si="119"/>
        <v>0.9676987886183418</v>
      </c>
      <c r="E3827" s="4" t="s">
        <v>1436</v>
      </c>
      <c r="F3827" s="4" t="s">
        <v>4253</v>
      </c>
      <c r="G3827" s="9">
        <v>3</v>
      </c>
      <c r="H3827" s="4">
        <v>0</v>
      </c>
      <c r="I3827" s="4" t="s">
        <v>3359</v>
      </c>
      <c r="J3827" s="4" t="s">
        <v>4243</v>
      </c>
      <c r="K3827" s="4" t="s">
        <v>915</v>
      </c>
      <c r="L3827" s="4" t="s">
        <v>3501</v>
      </c>
      <c r="M3827" s="4" t="s">
        <v>3838</v>
      </c>
      <c r="N3827" s="4" t="s">
        <v>944</v>
      </c>
      <c r="O3827" s="4" t="s">
        <v>3671</v>
      </c>
      <c r="P3827" s="5" t="e">
        <v>#N/A</v>
      </c>
    </row>
    <row r="3828" spans="1:16" x14ac:dyDescent="0.35">
      <c r="A3828" s="4" t="s">
        <v>1437</v>
      </c>
      <c r="B3828" s="18" t="s">
        <v>11761</v>
      </c>
      <c r="C3828" s="34">
        <f t="shared" si="118"/>
        <v>2.0683806647775456E-5</v>
      </c>
      <c r="D3828" s="35">
        <f t="shared" si="119"/>
        <v>0.96771947242498957</v>
      </c>
      <c r="E3828" s="4" t="s">
        <v>1436</v>
      </c>
      <c r="F3828" s="4" t="s">
        <v>4259</v>
      </c>
      <c r="G3828" s="9">
        <v>3</v>
      </c>
      <c r="H3828" s="4">
        <v>2</v>
      </c>
      <c r="I3828" s="4" t="s">
        <v>3352</v>
      </c>
      <c r="J3828" s="4" t="s">
        <v>4258</v>
      </c>
      <c r="K3828" s="4" t="s">
        <v>937</v>
      </c>
      <c r="L3828" s="4" t="s">
        <v>3714</v>
      </c>
      <c r="M3828" s="4"/>
      <c r="N3828" s="4" t="s">
        <v>974</v>
      </c>
      <c r="O3828" s="4" t="s">
        <v>3476</v>
      </c>
      <c r="P3828" s="5" t="e">
        <v>#N/A</v>
      </c>
    </row>
    <row r="3829" spans="1:16" x14ac:dyDescent="0.35">
      <c r="A3829" s="4" t="s">
        <v>1437</v>
      </c>
      <c r="B3829" s="18" t="s">
        <v>11761</v>
      </c>
      <c r="C3829" s="34">
        <f t="shared" si="118"/>
        <v>2.0683806647775456E-5</v>
      </c>
      <c r="D3829" s="35">
        <f t="shared" si="119"/>
        <v>0.96774015623163734</v>
      </c>
      <c r="E3829" s="4" t="s">
        <v>1436</v>
      </c>
      <c r="F3829" s="4" t="s">
        <v>4267</v>
      </c>
      <c r="G3829" s="9">
        <v>3</v>
      </c>
      <c r="H3829" s="4">
        <v>2</v>
      </c>
      <c r="I3829" s="4" t="s">
        <v>3352</v>
      </c>
      <c r="J3829" s="4" t="s">
        <v>4266</v>
      </c>
      <c r="K3829" s="4" t="s">
        <v>919</v>
      </c>
      <c r="L3829" s="4" t="s">
        <v>3714</v>
      </c>
      <c r="M3829" s="4"/>
      <c r="N3829" s="4" t="s">
        <v>949</v>
      </c>
      <c r="O3829" s="4" t="s">
        <v>3357</v>
      </c>
      <c r="P3829" s="5" t="e">
        <v>#N/A</v>
      </c>
    </row>
    <row r="3830" spans="1:16" x14ac:dyDescent="0.35">
      <c r="A3830" s="4" t="s">
        <v>1437</v>
      </c>
      <c r="B3830" s="17" t="s">
        <v>11760</v>
      </c>
      <c r="C3830" s="34">
        <f t="shared" si="118"/>
        <v>2.0683806647775456E-5</v>
      </c>
      <c r="D3830" s="35">
        <f t="shared" si="119"/>
        <v>0.96776084003828511</v>
      </c>
      <c r="E3830" s="4" t="s">
        <v>1436</v>
      </c>
      <c r="F3830" s="4" t="s">
        <v>4328</v>
      </c>
      <c r="G3830" s="9">
        <v>3</v>
      </c>
      <c r="H3830" s="4">
        <v>0</v>
      </c>
      <c r="I3830" s="4" t="s">
        <v>3359</v>
      </c>
      <c r="J3830" s="4" t="s">
        <v>4326</v>
      </c>
      <c r="K3830" s="4" t="s">
        <v>915</v>
      </c>
      <c r="L3830" s="4" t="s">
        <v>3547</v>
      </c>
      <c r="M3830" s="4" t="s">
        <v>4232</v>
      </c>
      <c r="N3830" s="4" t="s">
        <v>944</v>
      </c>
      <c r="O3830" s="4" t="s">
        <v>3671</v>
      </c>
      <c r="P3830" s="5" t="e">
        <v>#N/A</v>
      </c>
    </row>
    <row r="3831" spans="1:16" x14ac:dyDescent="0.35">
      <c r="A3831" s="4" t="s">
        <v>1437</v>
      </c>
      <c r="B3831" s="17" t="s">
        <v>11760</v>
      </c>
      <c r="C3831" s="34">
        <f t="shared" si="118"/>
        <v>2.0683806647775456E-5</v>
      </c>
      <c r="D3831" s="35">
        <f t="shared" si="119"/>
        <v>0.96778152384493288</v>
      </c>
      <c r="E3831" s="4" t="s">
        <v>1436</v>
      </c>
      <c r="F3831" s="4" t="s">
        <v>4332</v>
      </c>
      <c r="G3831" s="9">
        <v>3</v>
      </c>
      <c r="H3831" s="4">
        <v>0</v>
      </c>
      <c r="I3831" s="4" t="s">
        <v>3399</v>
      </c>
      <c r="J3831" s="4" t="s">
        <v>3982</v>
      </c>
      <c r="K3831" s="4" t="s">
        <v>984</v>
      </c>
      <c r="L3831" s="4" t="s">
        <v>3623</v>
      </c>
      <c r="M3831" s="4" t="s">
        <v>4226</v>
      </c>
      <c r="N3831" s="4" t="s">
        <v>1038</v>
      </c>
      <c r="O3831" s="4" t="s">
        <v>3430</v>
      </c>
      <c r="P3831" s="5" t="e">
        <v>#N/A</v>
      </c>
    </row>
    <row r="3832" spans="1:16" x14ac:dyDescent="0.35">
      <c r="A3832" s="4" t="s">
        <v>1437</v>
      </c>
      <c r="B3832" s="18" t="s">
        <v>11761</v>
      </c>
      <c r="C3832" s="34">
        <f t="shared" si="118"/>
        <v>2.0683806647775456E-5</v>
      </c>
      <c r="D3832" s="35">
        <f t="shared" si="119"/>
        <v>0.96780220765158065</v>
      </c>
      <c r="E3832" s="4" t="s">
        <v>1436</v>
      </c>
      <c r="F3832" s="4" t="s">
        <v>4350</v>
      </c>
      <c r="G3832" s="9">
        <v>3</v>
      </c>
      <c r="H3832" s="4">
        <v>2</v>
      </c>
      <c r="I3832" s="4" t="s">
        <v>3399</v>
      </c>
      <c r="J3832" s="4" t="s">
        <v>3877</v>
      </c>
      <c r="K3832" s="4" t="s">
        <v>971</v>
      </c>
      <c r="L3832" s="4" t="s">
        <v>3501</v>
      </c>
      <c r="M3832" s="4" t="s">
        <v>4221</v>
      </c>
      <c r="N3832" s="4" t="s">
        <v>1020</v>
      </c>
      <c r="O3832" s="4" t="s">
        <v>3448</v>
      </c>
      <c r="P3832" s="5" t="e">
        <v>#N/A</v>
      </c>
    </row>
    <row r="3833" spans="1:16" x14ac:dyDescent="0.35">
      <c r="A3833" s="4" t="s">
        <v>1437</v>
      </c>
      <c r="B3833" s="17" t="s">
        <v>11760</v>
      </c>
      <c r="C3833" s="34">
        <f t="shared" si="118"/>
        <v>2.0683806647775456E-5</v>
      </c>
      <c r="D3833" s="35">
        <f t="shared" si="119"/>
        <v>0.96782289145822842</v>
      </c>
      <c r="E3833" s="4" t="s">
        <v>1436</v>
      </c>
      <c r="F3833" s="4" t="s">
        <v>4360</v>
      </c>
      <c r="G3833" s="9">
        <v>3</v>
      </c>
      <c r="H3833" s="4">
        <v>0</v>
      </c>
      <c r="I3833" s="4" t="s">
        <v>3399</v>
      </c>
      <c r="J3833" s="4" t="s">
        <v>4361</v>
      </c>
      <c r="K3833" s="4" t="s">
        <v>924</v>
      </c>
      <c r="L3833" s="4" t="s">
        <v>3849</v>
      </c>
      <c r="M3833" s="4" t="s">
        <v>3873</v>
      </c>
      <c r="N3833" s="4" t="s">
        <v>956</v>
      </c>
      <c r="O3833" s="4" t="s">
        <v>3874</v>
      </c>
      <c r="P3833" s="5" t="e">
        <v>#N/A</v>
      </c>
    </row>
    <row r="3834" spans="1:16" x14ac:dyDescent="0.35">
      <c r="A3834" s="4" t="s">
        <v>1437</v>
      </c>
      <c r="B3834" s="17" t="s">
        <v>11760</v>
      </c>
      <c r="C3834" s="34">
        <f t="shared" si="118"/>
        <v>2.0683806647775456E-5</v>
      </c>
      <c r="D3834" s="35">
        <f t="shared" si="119"/>
        <v>0.96784357526487619</v>
      </c>
      <c r="E3834" s="4" t="s">
        <v>1436</v>
      </c>
      <c r="F3834" s="4" t="s">
        <v>4364</v>
      </c>
      <c r="G3834" s="9">
        <v>3</v>
      </c>
      <c r="H3834" s="4">
        <v>0</v>
      </c>
      <c r="I3834" s="4" t="s">
        <v>3359</v>
      </c>
      <c r="J3834" s="4" t="s">
        <v>4101</v>
      </c>
      <c r="K3834" s="4" t="s">
        <v>919</v>
      </c>
      <c r="L3834" s="4" t="s">
        <v>3525</v>
      </c>
      <c r="M3834" s="4" t="s">
        <v>3670</v>
      </c>
      <c r="N3834" s="4" t="s">
        <v>949</v>
      </c>
      <c r="O3834" s="4" t="s">
        <v>2254</v>
      </c>
      <c r="P3834" s="5" t="e">
        <v>#N/A</v>
      </c>
    </row>
    <row r="3835" spans="1:16" x14ac:dyDescent="0.35">
      <c r="A3835" s="4" t="s">
        <v>1437</v>
      </c>
      <c r="B3835" s="17" t="s">
        <v>11760</v>
      </c>
      <c r="C3835" s="34">
        <f t="shared" si="118"/>
        <v>2.0683806647775456E-5</v>
      </c>
      <c r="D3835" s="35">
        <f t="shared" si="119"/>
        <v>0.96786425907152396</v>
      </c>
      <c r="E3835" s="4" t="s">
        <v>1436</v>
      </c>
      <c r="F3835" s="4" t="s">
        <v>4370</v>
      </c>
      <c r="G3835" s="9">
        <v>3</v>
      </c>
      <c r="H3835" s="4">
        <v>0</v>
      </c>
      <c r="I3835" s="4" t="s">
        <v>3359</v>
      </c>
      <c r="J3835" s="4" t="s">
        <v>4326</v>
      </c>
      <c r="K3835" s="4" t="s">
        <v>926</v>
      </c>
      <c r="L3835" s="4" t="s">
        <v>3547</v>
      </c>
      <c r="M3835" s="4" t="s">
        <v>4371</v>
      </c>
      <c r="N3835" s="4" t="s">
        <v>959</v>
      </c>
      <c r="O3835" s="4" t="s">
        <v>3598</v>
      </c>
      <c r="P3835" s="5" t="e">
        <v>#N/A</v>
      </c>
    </row>
    <row r="3836" spans="1:16" x14ac:dyDescent="0.35">
      <c r="A3836" s="4" t="s">
        <v>1437</v>
      </c>
      <c r="B3836" s="18" t="s">
        <v>11761</v>
      </c>
      <c r="C3836" s="34">
        <f t="shared" si="118"/>
        <v>2.0683806647775456E-5</v>
      </c>
      <c r="D3836" s="35">
        <f t="shared" si="119"/>
        <v>0.96788494287817173</v>
      </c>
      <c r="E3836" s="4" t="s">
        <v>1436</v>
      </c>
      <c r="F3836" s="4" t="s">
        <v>4402</v>
      </c>
      <c r="G3836" s="9">
        <v>3</v>
      </c>
      <c r="H3836" s="4">
        <v>2</v>
      </c>
      <c r="I3836" s="4" t="s">
        <v>3594</v>
      </c>
      <c r="J3836" s="4" t="s">
        <v>4401</v>
      </c>
      <c r="K3836" s="4" t="s">
        <v>944</v>
      </c>
      <c r="L3836" s="4" t="s">
        <v>3793</v>
      </c>
      <c r="M3836" s="4" t="s">
        <v>4205</v>
      </c>
      <c r="N3836" s="4" t="s">
        <v>984</v>
      </c>
      <c r="O3836" s="4" t="s">
        <v>3598</v>
      </c>
      <c r="P3836" s="5" t="e">
        <v>#N/A</v>
      </c>
    </row>
    <row r="3837" spans="1:16" x14ac:dyDescent="0.35">
      <c r="A3837" s="4" t="s">
        <v>1437</v>
      </c>
      <c r="B3837" s="18" t="s">
        <v>11761</v>
      </c>
      <c r="C3837" s="34">
        <f t="shared" si="118"/>
        <v>2.0683806647775456E-5</v>
      </c>
      <c r="D3837" s="35">
        <f t="shared" si="119"/>
        <v>0.9679056266848195</v>
      </c>
      <c r="E3837" s="4" t="s">
        <v>1436</v>
      </c>
      <c r="F3837" s="4" t="s">
        <v>4404</v>
      </c>
      <c r="G3837" s="9">
        <v>3</v>
      </c>
      <c r="H3837" s="4">
        <v>2</v>
      </c>
      <c r="I3837" s="4" t="s">
        <v>3594</v>
      </c>
      <c r="J3837" s="4" t="s">
        <v>4401</v>
      </c>
      <c r="K3837" s="4" t="s">
        <v>976</v>
      </c>
      <c r="L3837" s="4" t="s">
        <v>3793</v>
      </c>
      <c r="M3837" s="4" t="s">
        <v>4205</v>
      </c>
      <c r="N3837" s="4" t="s">
        <v>1027</v>
      </c>
      <c r="O3837" s="4" t="s">
        <v>3644</v>
      </c>
      <c r="P3837" s="5" t="e">
        <v>#N/A</v>
      </c>
    </row>
    <row r="3838" spans="1:16" x14ac:dyDescent="0.35">
      <c r="A3838" s="4" t="s">
        <v>1437</v>
      </c>
      <c r="B3838" s="18" t="s">
        <v>11761</v>
      </c>
      <c r="C3838" s="34">
        <f t="shared" si="118"/>
        <v>2.0683806647775456E-5</v>
      </c>
      <c r="D3838" s="35">
        <f t="shared" si="119"/>
        <v>0.96792631049146727</v>
      </c>
      <c r="E3838" s="4" t="s">
        <v>1436</v>
      </c>
      <c r="F3838" s="4" t="s">
        <v>4435</v>
      </c>
      <c r="G3838" s="9">
        <v>3</v>
      </c>
      <c r="H3838" s="4">
        <v>2</v>
      </c>
      <c r="I3838" s="4" t="s">
        <v>3399</v>
      </c>
      <c r="J3838" s="4" t="s">
        <v>4436</v>
      </c>
      <c r="K3838" s="4" t="s">
        <v>992</v>
      </c>
      <c r="L3838" s="4" t="s">
        <v>4437</v>
      </c>
      <c r="M3838" s="4" t="s">
        <v>4310</v>
      </c>
      <c r="N3838" s="4" t="s">
        <v>1049</v>
      </c>
      <c r="O3838" s="4" t="s">
        <v>3451</v>
      </c>
      <c r="P3838" s="5" t="e">
        <v>#N/A</v>
      </c>
    </row>
    <row r="3839" spans="1:16" x14ac:dyDescent="0.35">
      <c r="A3839" s="4" t="s">
        <v>1437</v>
      </c>
      <c r="B3839" s="18" t="s">
        <v>11761</v>
      </c>
      <c r="C3839" s="34">
        <f t="shared" si="118"/>
        <v>2.0683806647775456E-5</v>
      </c>
      <c r="D3839" s="35">
        <f t="shared" si="119"/>
        <v>0.96794699429811504</v>
      </c>
      <c r="E3839" s="4" t="s">
        <v>1436</v>
      </c>
      <c r="F3839" s="4" t="s">
        <v>4465</v>
      </c>
      <c r="G3839" s="9">
        <v>3</v>
      </c>
      <c r="H3839" s="4">
        <v>2</v>
      </c>
      <c r="I3839" s="4" t="s">
        <v>3594</v>
      </c>
      <c r="J3839" s="4" t="s">
        <v>3718</v>
      </c>
      <c r="K3839" s="4" t="s">
        <v>984</v>
      </c>
      <c r="L3839" s="4" t="s">
        <v>4019</v>
      </c>
      <c r="M3839" s="4" t="s">
        <v>3719</v>
      </c>
      <c r="N3839" s="4" t="s">
        <v>1038</v>
      </c>
      <c r="O3839" s="4" t="s">
        <v>4236</v>
      </c>
      <c r="P3839" s="5" t="e">
        <v>#N/A</v>
      </c>
    </row>
    <row r="3840" spans="1:16" x14ac:dyDescent="0.35">
      <c r="A3840" s="4" t="s">
        <v>1437</v>
      </c>
      <c r="B3840" s="18" t="s">
        <v>11761</v>
      </c>
      <c r="C3840" s="34">
        <f t="shared" si="118"/>
        <v>2.0683806647775456E-5</v>
      </c>
      <c r="D3840" s="35">
        <f t="shared" si="119"/>
        <v>0.96796767810476281</v>
      </c>
      <c r="E3840" s="4" t="s">
        <v>1436</v>
      </c>
      <c r="F3840" s="4" t="s">
        <v>4466</v>
      </c>
      <c r="G3840" s="9">
        <v>3</v>
      </c>
      <c r="H3840" s="4">
        <v>2</v>
      </c>
      <c r="I3840" s="4" t="s">
        <v>3594</v>
      </c>
      <c r="J3840" s="4" t="s">
        <v>3718</v>
      </c>
      <c r="K3840" s="4" t="s">
        <v>1061</v>
      </c>
      <c r="L3840" s="4" t="s">
        <v>3751</v>
      </c>
      <c r="M3840" s="4" t="s">
        <v>3719</v>
      </c>
      <c r="N3840" s="4" t="s">
        <v>1139</v>
      </c>
      <c r="O3840" s="4" t="s">
        <v>4240</v>
      </c>
      <c r="P3840" s="5" t="e">
        <v>#N/A</v>
      </c>
    </row>
    <row r="3841" spans="1:16" x14ac:dyDescent="0.35">
      <c r="A3841" s="4" t="s">
        <v>1437</v>
      </c>
      <c r="B3841" s="17" t="s">
        <v>11760</v>
      </c>
      <c r="C3841" s="34">
        <f t="shared" si="118"/>
        <v>2.0683806647775456E-5</v>
      </c>
      <c r="D3841" s="35">
        <f t="shared" si="119"/>
        <v>0.96798836191141058</v>
      </c>
      <c r="E3841" s="4" t="s">
        <v>1436</v>
      </c>
      <c r="F3841" s="4" t="s">
        <v>4471</v>
      </c>
      <c r="G3841" s="9">
        <v>3</v>
      </c>
      <c r="H3841" s="4">
        <v>0</v>
      </c>
      <c r="I3841" s="4" t="s">
        <v>3399</v>
      </c>
      <c r="J3841" s="4" t="s">
        <v>4309</v>
      </c>
      <c r="K3841" s="4" t="s">
        <v>878</v>
      </c>
      <c r="L3841" s="4" t="s">
        <v>4470</v>
      </c>
      <c r="M3841" s="4" t="s">
        <v>3785</v>
      </c>
      <c r="N3841" s="4" t="s">
        <v>894</v>
      </c>
      <c r="O3841" s="4" t="s">
        <v>4472</v>
      </c>
      <c r="P3841" s="5" t="e">
        <v>#N/A</v>
      </c>
    </row>
    <row r="3842" spans="1:16" x14ac:dyDescent="0.35">
      <c r="A3842" s="4" t="s">
        <v>1437</v>
      </c>
      <c r="B3842" s="17" t="s">
        <v>11760</v>
      </c>
      <c r="C3842" s="34">
        <f t="shared" si="118"/>
        <v>2.0683806647775456E-5</v>
      </c>
      <c r="D3842" s="35">
        <f t="shared" si="119"/>
        <v>0.96800904571805835</v>
      </c>
      <c r="E3842" s="4" t="s">
        <v>1436</v>
      </c>
      <c r="F3842" s="4" t="s">
        <v>4485</v>
      </c>
      <c r="G3842" s="9">
        <v>3</v>
      </c>
      <c r="H3842" s="4">
        <v>0</v>
      </c>
      <c r="I3842" s="4" t="s">
        <v>4075</v>
      </c>
      <c r="J3842" s="4" t="s">
        <v>4486</v>
      </c>
      <c r="K3842" s="4" t="s">
        <v>937</v>
      </c>
      <c r="L3842" s="4" t="s">
        <v>4487</v>
      </c>
      <c r="M3842" s="4" t="s">
        <v>4488</v>
      </c>
      <c r="N3842" s="4" t="s">
        <v>974</v>
      </c>
      <c r="O3842" s="4" t="s">
        <v>4489</v>
      </c>
      <c r="P3842" s="5" t="e">
        <v>#N/A</v>
      </c>
    </row>
    <row r="3843" spans="1:16" x14ac:dyDescent="0.35">
      <c r="A3843" s="4" t="s">
        <v>1437</v>
      </c>
      <c r="B3843" s="17" t="s">
        <v>11760</v>
      </c>
      <c r="C3843" s="34">
        <f t="shared" ref="C3843:C3906" si="120">G3843/$G$6705</f>
        <v>2.0683806647775456E-5</v>
      </c>
      <c r="D3843" s="35">
        <f t="shared" si="119"/>
        <v>0.96802972952470612</v>
      </c>
      <c r="E3843" s="4" t="s">
        <v>1436</v>
      </c>
      <c r="F3843" s="4" t="s">
        <v>4518</v>
      </c>
      <c r="G3843" s="9">
        <v>3</v>
      </c>
      <c r="H3843" s="4">
        <v>0</v>
      </c>
      <c r="I3843" s="4" t="s">
        <v>3359</v>
      </c>
      <c r="J3843" s="4" t="s">
        <v>4056</v>
      </c>
      <c r="K3843" s="4" t="s">
        <v>952</v>
      </c>
      <c r="L3843" s="4" t="s">
        <v>3755</v>
      </c>
      <c r="M3843" s="4"/>
      <c r="N3843" s="4" t="s">
        <v>994</v>
      </c>
      <c r="O3843" s="4" t="s">
        <v>3363</v>
      </c>
      <c r="P3843" s="5" t="e">
        <v>#N/A</v>
      </c>
    </row>
    <row r="3844" spans="1:16" x14ac:dyDescent="0.35">
      <c r="A3844" s="4" t="s">
        <v>1437</v>
      </c>
      <c r="B3844" s="18" t="s">
        <v>11761</v>
      </c>
      <c r="C3844" s="34">
        <f t="shared" si="120"/>
        <v>2.0683806647775456E-5</v>
      </c>
      <c r="D3844" s="35">
        <f t="shared" ref="D3844:D3907" si="121">D3843+C3844</f>
        <v>0.96805041333135389</v>
      </c>
      <c r="E3844" s="4" t="s">
        <v>1436</v>
      </c>
      <c r="F3844" s="4" t="s">
        <v>4539</v>
      </c>
      <c r="G3844" s="9">
        <v>3</v>
      </c>
      <c r="H3844" s="4">
        <v>4</v>
      </c>
      <c r="I3844" s="4" t="s">
        <v>3359</v>
      </c>
      <c r="J3844" s="4" t="s">
        <v>4056</v>
      </c>
      <c r="K3844" s="4" t="s">
        <v>919</v>
      </c>
      <c r="L3844" s="4" t="s">
        <v>3454</v>
      </c>
      <c r="M3844" s="4" t="s">
        <v>3756</v>
      </c>
      <c r="N3844" s="4" t="s">
        <v>949</v>
      </c>
      <c r="O3844" s="4" t="s">
        <v>1846</v>
      </c>
      <c r="P3844" s="5" t="e">
        <v>#N/A</v>
      </c>
    </row>
    <row r="3845" spans="1:16" x14ac:dyDescent="0.35">
      <c r="A3845" s="4" t="s">
        <v>1437</v>
      </c>
      <c r="B3845" s="18" t="s">
        <v>11761</v>
      </c>
      <c r="C3845" s="34">
        <f t="shared" si="120"/>
        <v>2.0683806647775456E-5</v>
      </c>
      <c r="D3845" s="35">
        <f t="shared" si="121"/>
        <v>0.96807109713800166</v>
      </c>
      <c r="E3845" s="4" t="s">
        <v>1436</v>
      </c>
      <c r="F3845" s="4" t="s">
        <v>4551</v>
      </c>
      <c r="G3845" s="9">
        <v>3</v>
      </c>
      <c r="H3845" s="4">
        <v>3</v>
      </c>
      <c r="I3845" s="4" t="s">
        <v>3399</v>
      </c>
      <c r="J3845" s="4" t="s">
        <v>3804</v>
      </c>
      <c r="K3845" s="4" t="s">
        <v>1059</v>
      </c>
      <c r="L3845" s="4" t="s">
        <v>3755</v>
      </c>
      <c r="M3845" s="4" t="s">
        <v>3806</v>
      </c>
      <c r="N3845" s="4" t="s">
        <v>1136</v>
      </c>
      <c r="O3845" s="4" t="s">
        <v>3753</v>
      </c>
      <c r="P3845" s="5" t="e">
        <v>#N/A</v>
      </c>
    </row>
    <row r="3846" spans="1:16" x14ac:dyDescent="0.35">
      <c r="A3846" s="4" t="s">
        <v>1437</v>
      </c>
      <c r="B3846" s="18" t="s">
        <v>11761</v>
      </c>
      <c r="C3846" s="34">
        <f t="shared" si="120"/>
        <v>2.0683806647775456E-5</v>
      </c>
      <c r="D3846" s="35">
        <f t="shared" si="121"/>
        <v>0.96809178094464943</v>
      </c>
      <c r="E3846" s="4" t="s">
        <v>1436</v>
      </c>
      <c r="F3846" s="4" t="s">
        <v>4589</v>
      </c>
      <c r="G3846" s="9">
        <v>3</v>
      </c>
      <c r="H3846" s="4">
        <v>2</v>
      </c>
      <c r="I3846" s="4" t="s">
        <v>3529</v>
      </c>
      <c r="J3846" s="4" t="s">
        <v>4044</v>
      </c>
      <c r="K3846" s="4" t="s">
        <v>1099</v>
      </c>
      <c r="L3846" s="4" t="s">
        <v>3348</v>
      </c>
      <c r="M3846" s="4" t="s">
        <v>4045</v>
      </c>
      <c r="N3846" s="4" t="s">
        <v>1187</v>
      </c>
      <c r="O3846" s="4" t="s">
        <v>4046</v>
      </c>
      <c r="P3846" s="5" t="e">
        <v>#N/A</v>
      </c>
    </row>
    <row r="3847" spans="1:16" x14ac:dyDescent="0.35">
      <c r="A3847" s="4" t="s">
        <v>1437</v>
      </c>
      <c r="B3847" s="17" t="s">
        <v>11760</v>
      </c>
      <c r="C3847" s="34">
        <f t="shared" si="120"/>
        <v>2.0683806647775456E-5</v>
      </c>
      <c r="D3847" s="35">
        <f t="shared" si="121"/>
        <v>0.9681124647512972</v>
      </c>
      <c r="E3847" s="4" t="s">
        <v>1436</v>
      </c>
      <c r="F3847" s="4" t="s">
        <v>4596</v>
      </c>
      <c r="G3847" s="9">
        <v>3</v>
      </c>
      <c r="H3847" s="4">
        <v>0</v>
      </c>
      <c r="I3847" s="4" t="s">
        <v>3832</v>
      </c>
      <c r="J3847" s="4" t="s">
        <v>4594</v>
      </c>
      <c r="K3847" s="4" t="s">
        <v>937</v>
      </c>
      <c r="L3847" s="4" t="s">
        <v>3687</v>
      </c>
      <c r="M3847" s="4" t="s">
        <v>3932</v>
      </c>
      <c r="N3847" s="4" t="s">
        <v>974</v>
      </c>
      <c r="O3847" s="4" t="s">
        <v>4597</v>
      </c>
      <c r="P3847" s="5" t="e">
        <v>#N/A</v>
      </c>
    </row>
    <row r="3848" spans="1:16" x14ac:dyDescent="0.35">
      <c r="A3848" s="4" t="s">
        <v>1437</v>
      </c>
      <c r="B3848" s="17" t="s">
        <v>11760</v>
      </c>
      <c r="C3848" s="34">
        <f t="shared" si="120"/>
        <v>2.0683806647775456E-5</v>
      </c>
      <c r="D3848" s="35">
        <f t="shared" si="121"/>
        <v>0.96813314855794497</v>
      </c>
      <c r="E3848" s="4" t="s">
        <v>1436</v>
      </c>
      <c r="F3848" s="4" t="s">
        <v>4600</v>
      </c>
      <c r="G3848" s="9">
        <v>3</v>
      </c>
      <c r="H3848" s="4">
        <v>0</v>
      </c>
      <c r="I3848" s="4" t="s">
        <v>3341</v>
      </c>
      <c r="J3848" s="4" t="s">
        <v>3903</v>
      </c>
      <c r="K3848" s="4" t="s">
        <v>969</v>
      </c>
      <c r="L3848" s="4" t="s">
        <v>3916</v>
      </c>
      <c r="M3848" s="4" t="s">
        <v>3668</v>
      </c>
      <c r="N3848" s="4" t="s">
        <v>1018</v>
      </c>
      <c r="O3848" s="4" t="s">
        <v>4599</v>
      </c>
      <c r="P3848" s="5" t="e">
        <v>#N/A</v>
      </c>
    </row>
    <row r="3849" spans="1:16" x14ac:dyDescent="0.35">
      <c r="A3849" s="4" t="s">
        <v>1437</v>
      </c>
      <c r="B3849" s="18" t="s">
        <v>11761</v>
      </c>
      <c r="C3849" s="34">
        <f t="shared" si="120"/>
        <v>2.0683806647775456E-5</v>
      </c>
      <c r="D3849" s="35">
        <f t="shared" si="121"/>
        <v>0.96815383236459274</v>
      </c>
      <c r="E3849" s="4" t="s">
        <v>1436</v>
      </c>
      <c r="F3849" s="4" t="s">
        <v>4603</v>
      </c>
      <c r="G3849" s="9">
        <v>3</v>
      </c>
      <c r="H3849" s="4">
        <v>2</v>
      </c>
      <c r="I3849" s="4" t="s">
        <v>3341</v>
      </c>
      <c r="J3849" s="4" t="s">
        <v>4604</v>
      </c>
      <c r="K3849" s="4" t="s">
        <v>1024</v>
      </c>
      <c r="L3849" s="4" t="s">
        <v>3751</v>
      </c>
      <c r="M3849" s="4" t="s">
        <v>4605</v>
      </c>
      <c r="N3849" s="4" t="s">
        <v>1090</v>
      </c>
      <c r="O3849" s="4" t="s">
        <v>3426</v>
      </c>
      <c r="P3849" s="5" t="e">
        <v>#N/A</v>
      </c>
    </row>
    <row r="3850" spans="1:16" x14ac:dyDescent="0.35">
      <c r="A3850" s="4" t="s">
        <v>1437</v>
      </c>
      <c r="B3850" s="18" t="s">
        <v>11761</v>
      </c>
      <c r="C3850" s="34">
        <f t="shared" si="120"/>
        <v>2.0683806647775456E-5</v>
      </c>
      <c r="D3850" s="35">
        <f t="shared" si="121"/>
        <v>0.96817451617124051</v>
      </c>
      <c r="E3850" s="4" t="s">
        <v>1436</v>
      </c>
      <c r="F3850" s="4" t="s">
        <v>4622</v>
      </c>
      <c r="G3850" s="9">
        <v>3</v>
      </c>
      <c r="H3850" s="4">
        <v>5</v>
      </c>
      <c r="I3850" s="4" t="s">
        <v>3399</v>
      </c>
      <c r="J3850" s="4" t="s">
        <v>3978</v>
      </c>
      <c r="K3850" s="4" t="s">
        <v>974</v>
      </c>
      <c r="L3850" s="4" t="s">
        <v>3531</v>
      </c>
      <c r="M3850" s="4"/>
      <c r="N3850" s="4" t="s">
        <v>1024</v>
      </c>
      <c r="O3850" s="4" t="s">
        <v>3759</v>
      </c>
      <c r="P3850" s="5" t="e">
        <v>#N/A</v>
      </c>
    </row>
    <row r="3851" spans="1:16" x14ac:dyDescent="0.35">
      <c r="A3851" s="4" t="s">
        <v>1437</v>
      </c>
      <c r="B3851" s="18" t="s">
        <v>11761</v>
      </c>
      <c r="C3851" s="34">
        <f t="shared" si="120"/>
        <v>2.0683806647775456E-5</v>
      </c>
      <c r="D3851" s="35">
        <f t="shared" si="121"/>
        <v>0.96819519997788828</v>
      </c>
      <c r="E3851" s="4" t="s">
        <v>1436</v>
      </c>
      <c r="F3851" s="4" t="s">
        <v>4625</v>
      </c>
      <c r="G3851" s="9">
        <v>3</v>
      </c>
      <c r="H3851" s="4">
        <v>3</v>
      </c>
      <c r="I3851" s="4" t="s">
        <v>3399</v>
      </c>
      <c r="J3851" s="4" t="s">
        <v>4581</v>
      </c>
      <c r="K3851" s="4" t="s">
        <v>1206</v>
      </c>
      <c r="L3851" s="4" t="s">
        <v>4019</v>
      </c>
      <c r="M3851" s="4" t="s">
        <v>3421</v>
      </c>
      <c r="N3851" s="4" t="s">
        <v>1298</v>
      </c>
      <c r="O3851" s="4" t="s">
        <v>4170</v>
      </c>
      <c r="P3851" s="5" t="e">
        <v>#N/A</v>
      </c>
    </row>
    <row r="3852" spans="1:16" x14ac:dyDescent="0.35">
      <c r="A3852" s="4" t="s">
        <v>1437</v>
      </c>
      <c r="B3852" s="18" t="s">
        <v>11761</v>
      </c>
      <c r="C3852" s="34">
        <f t="shared" si="120"/>
        <v>2.0683806647775456E-5</v>
      </c>
      <c r="D3852" s="35">
        <f t="shared" si="121"/>
        <v>0.96821588378453605</v>
      </c>
      <c r="E3852" s="4" t="s">
        <v>1436</v>
      </c>
      <c r="F3852" s="4" t="s">
        <v>4646</v>
      </c>
      <c r="G3852" s="9">
        <v>3</v>
      </c>
      <c r="H3852" s="4">
        <v>2</v>
      </c>
      <c r="I3852" s="4" t="s">
        <v>4075</v>
      </c>
      <c r="J3852" s="4" t="s">
        <v>4086</v>
      </c>
      <c r="K3852" s="4" t="s">
        <v>918</v>
      </c>
      <c r="L3852" s="4" t="s">
        <v>3755</v>
      </c>
      <c r="M3852" s="4" t="s">
        <v>3405</v>
      </c>
      <c r="N3852" s="4" t="s">
        <v>948</v>
      </c>
      <c r="O3852" s="4" t="s">
        <v>3357</v>
      </c>
      <c r="P3852" s="5" t="e">
        <v>#N/A</v>
      </c>
    </row>
    <row r="3853" spans="1:16" x14ac:dyDescent="0.35">
      <c r="A3853" s="4" t="s">
        <v>1437</v>
      </c>
      <c r="B3853" s="18" t="s">
        <v>11761</v>
      </c>
      <c r="C3853" s="34">
        <f t="shared" si="120"/>
        <v>2.0683806647775456E-5</v>
      </c>
      <c r="D3853" s="35">
        <f t="shared" si="121"/>
        <v>0.96823656759118382</v>
      </c>
      <c r="E3853" s="4" t="s">
        <v>1436</v>
      </c>
      <c r="F3853" s="4" t="s">
        <v>4686</v>
      </c>
      <c r="G3853" s="9">
        <v>3</v>
      </c>
      <c r="H3853" s="4">
        <v>3</v>
      </c>
      <c r="I3853" s="4" t="s">
        <v>3399</v>
      </c>
      <c r="J3853" s="4" t="s">
        <v>4685</v>
      </c>
      <c r="K3853" s="4" t="s">
        <v>1019</v>
      </c>
      <c r="L3853" s="4" t="s">
        <v>3755</v>
      </c>
      <c r="M3853" s="4" t="s">
        <v>3421</v>
      </c>
      <c r="N3853" s="4" t="s">
        <v>1084</v>
      </c>
      <c r="O3853" s="4" t="s">
        <v>3753</v>
      </c>
      <c r="P3853" s="5" t="e">
        <v>#N/A</v>
      </c>
    </row>
    <row r="3854" spans="1:16" x14ac:dyDescent="0.35">
      <c r="A3854" s="4" t="s">
        <v>1437</v>
      </c>
      <c r="B3854" s="18" t="s">
        <v>11761</v>
      </c>
      <c r="C3854" s="34">
        <f t="shared" si="120"/>
        <v>2.0683806647775456E-5</v>
      </c>
      <c r="D3854" s="35">
        <f t="shared" si="121"/>
        <v>0.96825725139783159</v>
      </c>
      <c r="E3854" s="4" t="s">
        <v>1436</v>
      </c>
      <c r="F3854" s="4" t="s">
        <v>4690</v>
      </c>
      <c r="G3854" s="9">
        <v>3</v>
      </c>
      <c r="H3854" s="4">
        <v>2</v>
      </c>
      <c r="I3854" s="4" t="s">
        <v>3617</v>
      </c>
      <c r="J3854" s="4" t="s">
        <v>4691</v>
      </c>
      <c r="K3854" s="4" t="s">
        <v>1089</v>
      </c>
      <c r="L3854" s="4" t="s">
        <v>3819</v>
      </c>
      <c r="M3854" s="4" t="s">
        <v>3421</v>
      </c>
      <c r="N3854" s="4" t="s">
        <v>1174</v>
      </c>
      <c r="O3854" s="4" t="s">
        <v>3495</v>
      </c>
      <c r="P3854" s="5" t="e">
        <v>#N/A</v>
      </c>
    </row>
    <row r="3855" spans="1:16" x14ac:dyDescent="0.35">
      <c r="A3855" s="4" t="s">
        <v>1437</v>
      </c>
      <c r="B3855" s="18" t="s">
        <v>11761</v>
      </c>
      <c r="C3855" s="34">
        <f t="shared" si="120"/>
        <v>2.0683806647775456E-5</v>
      </c>
      <c r="D3855" s="35">
        <f t="shared" si="121"/>
        <v>0.96827793520447936</v>
      </c>
      <c r="E3855" s="4" t="s">
        <v>1436</v>
      </c>
      <c r="F3855" s="4" t="s">
        <v>4701</v>
      </c>
      <c r="G3855" s="9">
        <v>3</v>
      </c>
      <c r="H3855" s="4">
        <v>2</v>
      </c>
      <c r="I3855" s="4" t="s">
        <v>3594</v>
      </c>
      <c r="J3855" s="4" t="s">
        <v>4693</v>
      </c>
      <c r="K3855" s="4" t="s">
        <v>954</v>
      </c>
      <c r="L3855" s="4" t="s">
        <v>4447</v>
      </c>
      <c r="M3855" s="4" t="s">
        <v>4252</v>
      </c>
      <c r="N3855" s="4" t="s">
        <v>997</v>
      </c>
      <c r="O3855" s="4" t="s">
        <v>3389</v>
      </c>
      <c r="P3855" s="5" t="e">
        <v>#N/A</v>
      </c>
    </row>
    <row r="3856" spans="1:16" x14ac:dyDescent="0.35">
      <c r="A3856" s="4" t="s">
        <v>1437</v>
      </c>
      <c r="B3856" s="18" t="s">
        <v>11761</v>
      </c>
      <c r="C3856" s="34">
        <f t="shared" si="120"/>
        <v>2.0683806647775456E-5</v>
      </c>
      <c r="D3856" s="35">
        <f t="shared" si="121"/>
        <v>0.96829861901112713</v>
      </c>
      <c r="E3856" s="4" t="s">
        <v>1436</v>
      </c>
      <c r="F3856" s="4" t="s">
        <v>4717</v>
      </c>
      <c r="G3856" s="9">
        <v>3</v>
      </c>
      <c r="H3856" s="4">
        <v>2</v>
      </c>
      <c r="I3856" s="4" t="s">
        <v>3341</v>
      </c>
      <c r="J3856" s="4" t="s">
        <v>4716</v>
      </c>
      <c r="K3856" s="4" t="s">
        <v>976</v>
      </c>
      <c r="L3856" s="4" t="s">
        <v>3926</v>
      </c>
      <c r="M3856" s="4" t="s">
        <v>3568</v>
      </c>
      <c r="N3856" s="4" t="s">
        <v>1027</v>
      </c>
      <c r="O3856" s="4" t="s">
        <v>3850</v>
      </c>
      <c r="P3856" s="5" t="e">
        <v>#N/A</v>
      </c>
    </row>
    <row r="3857" spans="1:16" x14ac:dyDescent="0.35">
      <c r="A3857" s="4" t="s">
        <v>1437</v>
      </c>
      <c r="B3857" s="18" t="s">
        <v>11761</v>
      </c>
      <c r="C3857" s="34">
        <f t="shared" si="120"/>
        <v>2.0683806647775456E-5</v>
      </c>
      <c r="D3857" s="35">
        <f t="shared" si="121"/>
        <v>0.9683193028177749</v>
      </c>
      <c r="E3857" s="4" t="s">
        <v>1436</v>
      </c>
      <c r="F3857" s="4" t="s">
        <v>4734</v>
      </c>
      <c r="G3857" s="9">
        <v>3</v>
      </c>
      <c r="H3857" s="4">
        <v>2</v>
      </c>
      <c r="I3857" s="4" t="s">
        <v>3341</v>
      </c>
      <c r="J3857" s="4" t="s">
        <v>4735</v>
      </c>
      <c r="K3857" s="4" t="s">
        <v>989</v>
      </c>
      <c r="L3857" s="4" t="s">
        <v>3587</v>
      </c>
      <c r="M3857" s="4" t="s">
        <v>4089</v>
      </c>
      <c r="N3857" s="4" t="s">
        <v>1045</v>
      </c>
      <c r="O3857" s="4" t="s">
        <v>3495</v>
      </c>
      <c r="P3857" s="5" t="e">
        <v>#N/A</v>
      </c>
    </row>
    <row r="3858" spans="1:16" x14ac:dyDescent="0.35">
      <c r="A3858" s="4" t="s">
        <v>1437</v>
      </c>
      <c r="B3858" s="17" t="s">
        <v>11760</v>
      </c>
      <c r="C3858" s="34">
        <f t="shared" si="120"/>
        <v>2.0683806647775456E-5</v>
      </c>
      <c r="D3858" s="35">
        <f t="shared" si="121"/>
        <v>0.96833998662442267</v>
      </c>
      <c r="E3858" s="4" t="s">
        <v>1436</v>
      </c>
      <c r="F3858" s="4" t="s">
        <v>4736</v>
      </c>
      <c r="G3858" s="9">
        <v>3</v>
      </c>
      <c r="H3858" s="4">
        <v>0</v>
      </c>
      <c r="I3858" s="4" t="s">
        <v>3452</v>
      </c>
      <c r="J3858" s="4" t="s">
        <v>3453</v>
      </c>
      <c r="K3858" s="4" t="s">
        <v>919</v>
      </c>
      <c r="L3858" s="4" t="s">
        <v>4447</v>
      </c>
      <c r="M3858" s="4"/>
      <c r="N3858" s="4" t="s">
        <v>949</v>
      </c>
      <c r="O3858" s="4" t="s">
        <v>3389</v>
      </c>
      <c r="P3858" s="5" t="e">
        <v>#N/A</v>
      </c>
    </row>
    <row r="3859" spans="1:16" x14ac:dyDescent="0.35">
      <c r="A3859" s="4" t="s">
        <v>1437</v>
      </c>
      <c r="B3859" s="18" t="s">
        <v>11761</v>
      </c>
      <c r="C3859" s="34">
        <f t="shared" si="120"/>
        <v>2.0683806647775456E-5</v>
      </c>
      <c r="D3859" s="35">
        <f t="shared" si="121"/>
        <v>0.96836067043107044</v>
      </c>
      <c r="E3859" s="4" t="s">
        <v>1436</v>
      </c>
      <c r="F3859" s="4" t="s">
        <v>4755</v>
      </c>
      <c r="G3859" s="9">
        <v>3</v>
      </c>
      <c r="H3859" s="4">
        <v>2</v>
      </c>
      <c r="I3859" s="4" t="s">
        <v>4051</v>
      </c>
      <c r="J3859" s="4" t="s">
        <v>4108</v>
      </c>
      <c r="K3859" s="4" t="s">
        <v>937</v>
      </c>
      <c r="L3859" s="4" t="s">
        <v>4273</v>
      </c>
      <c r="M3859" s="4" t="s">
        <v>3756</v>
      </c>
      <c r="N3859" s="4" t="s">
        <v>974</v>
      </c>
      <c r="O3859" s="4" t="s">
        <v>3389</v>
      </c>
      <c r="P3859" s="5" t="e">
        <v>#N/A</v>
      </c>
    </row>
    <row r="3860" spans="1:16" x14ac:dyDescent="0.35">
      <c r="A3860" s="4" t="s">
        <v>1437</v>
      </c>
      <c r="B3860" s="17" t="s">
        <v>11760</v>
      </c>
      <c r="C3860" s="34">
        <f t="shared" si="120"/>
        <v>2.0683806647775456E-5</v>
      </c>
      <c r="D3860" s="35">
        <f t="shared" si="121"/>
        <v>0.96838135423771821</v>
      </c>
      <c r="E3860" s="4" t="s">
        <v>1436</v>
      </c>
      <c r="F3860" s="4" t="s">
        <v>4760</v>
      </c>
      <c r="G3860" s="9">
        <v>3</v>
      </c>
      <c r="H3860" s="4">
        <v>0</v>
      </c>
      <c r="I3860" s="4" t="s">
        <v>4075</v>
      </c>
      <c r="J3860" s="4" t="s">
        <v>4486</v>
      </c>
      <c r="K3860" s="4" t="s">
        <v>959</v>
      </c>
      <c r="L3860" s="4" t="s">
        <v>4487</v>
      </c>
      <c r="M3860" s="4" t="s">
        <v>4488</v>
      </c>
      <c r="N3860" s="4" t="s">
        <v>1004</v>
      </c>
      <c r="O3860" s="4" t="s">
        <v>4489</v>
      </c>
      <c r="P3860" s="5" t="e">
        <v>#N/A</v>
      </c>
    </row>
    <row r="3861" spans="1:16" x14ac:dyDescent="0.35">
      <c r="A3861" s="4" t="s">
        <v>1437</v>
      </c>
      <c r="B3861" s="18" t="s">
        <v>11761</v>
      </c>
      <c r="C3861" s="34">
        <f t="shared" si="120"/>
        <v>2.0683806647775456E-5</v>
      </c>
      <c r="D3861" s="35">
        <f t="shared" si="121"/>
        <v>0.96840203804436598</v>
      </c>
      <c r="E3861" s="4" t="s">
        <v>1436</v>
      </c>
      <c r="F3861" s="4" t="s">
        <v>4799</v>
      </c>
      <c r="G3861" s="9">
        <v>3</v>
      </c>
      <c r="H3861" s="4">
        <v>2</v>
      </c>
      <c r="I3861" s="4" t="s">
        <v>3594</v>
      </c>
      <c r="J3861" s="4" t="s">
        <v>3945</v>
      </c>
      <c r="K3861" s="4" t="s">
        <v>919</v>
      </c>
      <c r="L3861" s="4" t="s">
        <v>4065</v>
      </c>
      <c r="M3861" s="4" t="s">
        <v>3946</v>
      </c>
      <c r="N3861" s="4" t="s">
        <v>949</v>
      </c>
      <c r="O3861" s="4" t="s">
        <v>3671</v>
      </c>
      <c r="P3861" s="5" t="e">
        <v>#N/A</v>
      </c>
    </row>
    <row r="3862" spans="1:16" x14ac:dyDescent="0.35">
      <c r="A3862" s="4" t="s">
        <v>1437</v>
      </c>
      <c r="B3862" s="18" t="s">
        <v>11761</v>
      </c>
      <c r="C3862" s="34">
        <f t="shared" si="120"/>
        <v>2.0683806647775456E-5</v>
      </c>
      <c r="D3862" s="35">
        <f t="shared" si="121"/>
        <v>0.96842272185101375</v>
      </c>
      <c r="E3862" s="4" t="s">
        <v>1436</v>
      </c>
      <c r="F3862" s="4" t="s">
        <v>4801</v>
      </c>
      <c r="G3862" s="9">
        <v>3</v>
      </c>
      <c r="H3862" s="4">
        <v>2</v>
      </c>
      <c r="I3862" s="4" t="s">
        <v>3341</v>
      </c>
      <c r="J3862" s="4" t="s">
        <v>4802</v>
      </c>
      <c r="K3862" s="4" t="s">
        <v>944</v>
      </c>
      <c r="L3862" s="4" t="s">
        <v>3797</v>
      </c>
      <c r="M3862" s="4" t="s">
        <v>3668</v>
      </c>
      <c r="N3862" s="4" t="s">
        <v>984</v>
      </c>
      <c r="O3862" s="4" t="s">
        <v>3345</v>
      </c>
      <c r="P3862" s="5" t="e">
        <v>#N/A</v>
      </c>
    </row>
    <row r="3863" spans="1:16" x14ac:dyDescent="0.35">
      <c r="A3863" s="4" t="s">
        <v>1437</v>
      </c>
      <c r="B3863" s="17" t="s">
        <v>11760</v>
      </c>
      <c r="C3863" s="34">
        <f t="shared" si="120"/>
        <v>2.0683806647775456E-5</v>
      </c>
      <c r="D3863" s="35">
        <f t="shared" si="121"/>
        <v>0.96844340565766152</v>
      </c>
      <c r="E3863" s="4" t="s">
        <v>1436</v>
      </c>
      <c r="F3863" s="4" t="s">
        <v>4850</v>
      </c>
      <c r="G3863" s="9">
        <v>3</v>
      </c>
      <c r="H3863" s="4">
        <v>0</v>
      </c>
      <c r="I3863" s="4" t="s">
        <v>3703</v>
      </c>
      <c r="J3863" s="4" t="s">
        <v>4851</v>
      </c>
      <c r="K3863" s="4" t="s">
        <v>1089</v>
      </c>
      <c r="L3863" s="4" t="s">
        <v>3614</v>
      </c>
      <c r="M3863" s="4" t="s">
        <v>4543</v>
      </c>
      <c r="N3863" s="4" t="s">
        <v>1174</v>
      </c>
      <c r="O3863" s="4" t="s">
        <v>4806</v>
      </c>
      <c r="P3863" s="5" t="e">
        <v>#N/A</v>
      </c>
    </row>
    <row r="3864" spans="1:16" x14ac:dyDescent="0.35">
      <c r="A3864" s="4" t="s">
        <v>1437</v>
      </c>
      <c r="B3864" s="17" t="s">
        <v>11760</v>
      </c>
      <c r="C3864" s="34">
        <f t="shared" si="120"/>
        <v>2.0683806647775456E-5</v>
      </c>
      <c r="D3864" s="35">
        <f t="shared" si="121"/>
        <v>0.96846408946430929</v>
      </c>
      <c r="E3864" s="4" t="s">
        <v>1436</v>
      </c>
      <c r="F3864" s="4" t="s">
        <v>4857</v>
      </c>
      <c r="G3864" s="9">
        <v>3</v>
      </c>
      <c r="H3864" s="4">
        <v>0</v>
      </c>
      <c r="I3864" s="4" t="s">
        <v>3359</v>
      </c>
      <c r="J3864" s="4" t="s">
        <v>4855</v>
      </c>
      <c r="K3864" s="4" t="s">
        <v>908</v>
      </c>
      <c r="L3864" s="4" t="s">
        <v>4856</v>
      </c>
      <c r="M3864" s="4" t="s">
        <v>4313</v>
      </c>
      <c r="N3864" s="4" t="s">
        <v>935</v>
      </c>
      <c r="O3864" s="4" t="s">
        <v>3652</v>
      </c>
      <c r="P3864" s="5" t="e">
        <v>#N/A</v>
      </c>
    </row>
    <row r="3865" spans="1:16" x14ac:dyDescent="0.35">
      <c r="A3865" s="4" t="s">
        <v>1437</v>
      </c>
      <c r="B3865" s="17" t="s">
        <v>11760</v>
      </c>
      <c r="C3865" s="34">
        <f t="shared" si="120"/>
        <v>2.0683806647775456E-5</v>
      </c>
      <c r="D3865" s="35">
        <f t="shared" si="121"/>
        <v>0.96848477327095706</v>
      </c>
      <c r="E3865" s="4" t="s">
        <v>1436</v>
      </c>
      <c r="F3865" s="4" t="s">
        <v>4859</v>
      </c>
      <c r="G3865" s="9">
        <v>3</v>
      </c>
      <c r="H3865" s="4">
        <v>0</v>
      </c>
      <c r="I3865" s="4" t="s">
        <v>3359</v>
      </c>
      <c r="J3865" s="4" t="s">
        <v>4855</v>
      </c>
      <c r="K3865" s="4" t="s">
        <v>900</v>
      </c>
      <c r="L3865" s="4" t="s">
        <v>4856</v>
      </c>
      <c r="M3865" s="4" t="s">
        <v>3824</v>
      </c>
      <c r="N3865" s="4" t="s">
        <v>924</v>
      </c>
      <c r="O3865" s="4" t="s">
        <v>3671</v>
      </c>
      <c r="P3865" s="5" t="e">
        <v>#N/A</v>
      </c>
    </row>
    <row r="3866" spans="1:16" x14ac:dyDescent="0.35">
      <c r="A3866" s="4" t="s">
        <v>1437</v>
      </c>
      <c r="B3866" s="18" t="s">
        <v>11761</v>
      </c>
      <c r="C3866" s="34">
        <f t="shared" si="120"/>
        <v>2.0683806647775456E-5</v>
      </c>
      <c r="D3866" s="35">
        <f t="shared" si="121"/>
        <v>0.96850545707760483</v>
      </c>
      <c r="E3866" s="4" t="s">
        <v>1436</v>
      </c>
      <c r="F3866" s="4" t="s">
        <v>4909</v>
      </c>
      <c r="G3866" s="9">
        <v>3</v>
      </c>
      <c r="H3866" s="4">
        <v>2</v>
      </c>
      <c r="I3866" s="4" t="s">
        <v>3341</v>
      </c>
      <c r="J3866" s="4" t="s">
        <v>3818</v>
      </c>
      <c r="K3866" s="4" t="s">
        <v>1034</v>
      </c>
      <c r="L3866" s="4" t="s">
        <v>4447</v>
      </c>
      <c r="M3866" s="4" t="s">
        <v>3588</v>
      </c>
      <c r="N3866" s="4" t="s">
        <v>1104</v>
      </c>
      <c r="O3866" s="4" t="s">
        <v>3426</v>
      </c>
      <c r="P3866" s="5" t="e">
        <v>#N/A</v>
      </c>
    </row>
    <row r="3867" spans="1:16" x14ac:dyDescent="0.35">
      <c r="A3867" s="4" t="s">
        <v>1437</v>
      </c>
      <c r="B3867" s="18" t="s">
        <v>11761</v>
      </c>
      <c r="C3867" s="34">
        <f t="shared" si="120"/>
        <v>2.0683806647775456E-5</v>
      </c>
      <c r="D3867" s="35">
        <f t="shared" si="121"/>
        <v>0.9685261408842526</v>
      </c>
      <c r="E3867" s="4" t="s">
        <v>1436</v>
      </c>
      <c r="F3867" s="4" t="s">
        <v>4930</v>
      </c>
      <c r="G3867" s="9">
        <v>3</v>
      </c>
      <c r="H3867" s="4">
        <v>2</v>
      </c>
      <c r="I3867" s="4" t="s">
        <v>3341</v>
      </c>
      <c r="J3867" s="4" t="s">
        <v>4928</v>
      </c>
      <c r="K3867" s="4" t="s">
        <v>1014</v>
      </c>
      <c r="L3867" s="4" t="s">
        <v>3819</v>
      </c>
      <c r="M3867" s="4" t="s">
        <v>4929</v>
      </c>
      <c r="N3867" s="4" t="s">
        <v>1078</v>
      </c>
      <c r="O3867" s="4" t="s">
        <v>3476</v>
      </c>
      <c r="P3867" s="5" t="e">
        <v>#N/A</v>
      </c>
    </row>
    <row r="3868" spans="1:16" x14ac:dyDescent="0.35">
      <c r="A3868" s="4" t="s">
        <v>1437</v>
      </c>
      <c r="B3868" s="17" t="s">
        <v>11760</v>
      </c>
      <c r="C3868" s="34">
        <f t="shared" si="120"/>
        <v>2.0683806647775456E-5</v>
      </c>
      <c r="D3868" s="35">
        <f t="shared" si="121"/>
        <v>0.96854682469090037</v>
      </c>
      <c r="E3868" s="4" t="s">
        <v>1436</v>
      </c>
      <c r="F3868" s="4" t="s">
        <v>4969</v>
      </c>
      <c r="G3868" s="9">
        <v>3</v>
      </c>
      <c r="H3868" s="4">
        <v>0</v>
      </c>
      <c r="I3868" s="4" t="s">
        <v>3359</v>
      </c>
      <c r="J3868" s="4" t="s">
        <v>4068</v>
      </c>
      <c r="K3868" s="4" t="s">
        <v>919</v>
      </c>
      <c r="L3868" s="4" t="s">
        <v>4447</v>
      </c>
      <c r="M3868" s="4" t="s">
        <v>3723</v>
      </c>
      <c r="N3868" s="4" t="s">
        <v>949</v>
      </c>
      <c r="O3868" s="4" t="s">
        <v>3389</v>
      </c>
      <c r="P3868" s="5" t="e">
        <v>#N/A</v>
      </c>
    </row>
    <row r="3869" spans="1:16" x14ac:dyDescent="0.35">
      <c r="A3869" s="4" t="s">
        <v>1437</v>
      </c>
      <c r="B3869" s="17" t="s">
        <v>11760</v>
      </c>
      <c r="C3869" s="34">
        <f t="shared" si="120"/>
        <v>2.0683806647775456E-5</v>
      </c>
      <c r="D3869" s="35">
        <f t="shared" si="121"/>
        <v>0.96856750849754814</v>
      </c>
      <c r="E3869" s="4" t="s">
        <v>1436</v>
      </c>
      <c r="F3869" s="4" t="s">
        <v>4979</v>
      </c>
      <c r="G3869" s="9">
        <v>3</v>
      </c>
      <c r="H3869" s="4">
        <v>0</v>
      </c>
      <c r="I3869" s="4" t="s">
        <v>3341</v>
      </c>
      <c r="J3869" s="4" t="s">
        <v>4802</v>
      </c>
      <c r="K3869" s="4" t="s">
        <v>934</v>
      </c>
      <c r="L3869" s="4" t="s">
        <v>4065</v>
      </c>
      <c r="M3869" s="4" t="s">
        <v>3946</v>
      </c>
      <c r="N3869" s="4" t="s">
        <v>970</v>
      </c>
      <c r="O3869" s="4" t="s">
        <v>4433</v>
      </c>
      <c r="P3869" s="5" t="e">
        <v>#N/A</v>
      </c>
    </row>
    <row r="3870" spans="1:16" x14ac:dyDescent="0.35">
      <c r="A3870" s="4" t="s">
        <v>1437</v>
      </c>
      <c r="B3870" s="17" t="s">
        <v>11760</v>
      </c>
      <c r="C3870" s="34">
        <f t="shared" si="120"/>
        <v>2.0683806647775456E-5</v>
      </c>
      <c r="D3870" s="35">
        <f t="shared" si="121"/>
        <v>0.96858819230419591</v>
      </c>
      <c r="E3870" s="4" t="s">
        <v>1436</v>
      </c>
      <c r="F3870" s="4" t="s">
        <v>5046</v>
      </c>
      <c r="G3870" s="9">
        <v>3</v>
      </c>
      <c r="H3870" s="4">
        <v>0</v>
      </c>
      <c r="I3870" s="4" t="s">
        <v>4051</v>
      </c>
      <c r="J3870" s="4" t="s">
        <v>4812</v>
      </c>
      <c r="K3870" s="4" t="s">
        <v>919</v>
      </c>
      <c r="L3870" s="4" t="s">
        <v>3687</v>
      </c>
      <c r="M3870" s="4" t="s">
        <v>5047</v>
      </c>
      <c r="N3870" s="4" t="s">
        <v>950</v>
      </c>
      <c r="O3870" s="4" t="s">
        <v>1846</v>
      </c>
      <c r="P3870" s="5" t="e">
        <v>#N/A</v>
      </c>
    </row>
    <row r="3871" spans="1:16" x14ac:dyDescent="0.35">
      <c r="A3871" s="4" t="s">
        <v>1437</v>
      </c>
      <c r="B3871" s="17" t="s">
        <v>11760</v>
      </c>
      <c r="C3871" s="34">
        <f t="shared" si="120"/>
        <v>2.0683806647775456E-5</v>
      </c>
      <c r="D3871" s="35">
        <f t="shared" si="121"/>
        <v>0.96860887611084368</v>
      </c>
      <c r="E3871" s="4" t="s">
        <v>1436</v>
      </c>
      <c r="F3871" s="4" t="s">
        <v>5048</v>
      </c>
      <c r="G3871" s="9">
        <v>3</v>
      </c>
      <c r="H3871" s="4">
        <v>0</v>
      </c>
      <c r="I3871" s="4" t="s">
        <v>4051</v>
      </c>
      <c r="J3871" s="4" t="s">
        <v>4504</v>
      </c>
      <c r="K3871" s="4" t="s">
        <v>919</v>
      </c>
      <c r="L3871" s="4" t="s">
        <v>3687</v>
      </c>
      <c r="M3871" s="4" t="s">
        <v>5047</v>
      </c>
      <c r="N3871" s="4" t="s">
        <v>950</v>
      </c>
      <c r="O3871" s="4" t="s">
        <v>1846</v>
      </c>
      <c r="P3871" s="5" t="e">
        <v>#N/A</v>
      </c>
    </row>
    <row r="3872" spans="1:16" x14ac:dyDescent="0.35">
      <c r="A3872" s="4" t="s">
        <v>1437</v>
      </c>
      <c r="B3872" s="18" t="s">
        <v>11761</v>
      </c>
      <c r="C3872" s="34">
        <f t="shared" si="120"/>
        <v>2.0683806647775456E-5</v>
      </c>
      <c r="D3872" s="35">
        <f t="shared" si="121"/>
        <v>0.96862955991749145</v>
      </c>
      <c r="E3872" s="4" t="s">
        <v>1436</v>
      </c>
      <c r="F3872" s="4" t="s">
        <v>5057</v>
      </c>
      <c r="G3872" s="9">
        <v>3</v>
      </c>
      <c r="H3872" s="4">
        <v>2</v>
      </c>
      <c r="I3872" s="4" t="s">
        <v>3594</v>
      </c>
      <c r="J3872" s="4" t="s">
        <v>4203</v>
      </c>
      <c r="K3872" s="4" t="s">
        <v>1082</v>
      </c>
      <c r="L3872" s="4" t="s">
        <v>3772</v>
      </c>
      <c r="M3872" s="4" t="s">
        <v>4205</v>
      </c>
      <c r="N3872" s="4" t="s">
        <v>1165</v>
      </c>
      <c r="O3872" s="4" t="s">
        <v>3788</v>
      </c>
      <c r="P3872" s="5" t="e">
        <v>#N/A</v>
      </c>
    </row>
    <row r="3873" spans="1:16" x14ac:dyDescent="0.35">
      <c r="A3873" s="4" t="s">
        <v>1437</v>
      </c>
      <c r="B3873" s="18" t="s">
        <v>11761</v>
      </c>
      <c r="C3873" s="34">
        <f t="shared" si="120"/>
        <v>2.0683806647775456E-5</v>
      </c>
      <c r="D3873" s="35">
        <f t="shared" si="121"/>
        <v>0.96865024372413921</v>
      </c>
      <c r="E3873" s="4" t="s">
        <v>1436</v>
      </c>
      <c r="F3873" s="4" t="s">
        <v>5083</v>
      </c>
      <c r="G3873" s="9">
        <v>3</v>
      </c>
      <c r="H3873" s="4">
        <v>2</v>
      </c>
      <c r="I3873" s="4" t="s">
        <v>3341</v>
      </c>
      <c r="J3873" s="4" t="s">
        <v>5084</v>
      </c>
      <c r="K3873" s="4" t="s">
        <v>959</v>
      </c>
      <c r="L3873" s="4" t="s">
        <v>3873</v>
      </c>
      <c r="M3873" s="4" t="s">
        <v>3668</v>
      </c>
      <c r="N3873" s="4" t="s">
        <v>1004</v>
      </c>
      <c r="O3873" s="4" t="s">
        <v>3368</v>
      </c>
      <c r="P3873" s="5" t="e">
        <v>#N/A</v>
      </c>
    </row>
    <row r="3874" spans="1:16" x14ac:dyDescent="0.35">
      <c r="A3874" s="4" t="s">
        <v>1437</v>
      </c>
      <c r="B3874" s="18" t="s">
        <v>11761</v>
      </c>
      <c r="C3874" s="34">
        <f t="shared" si="120"/>
        <v>2.0683806647775456E-5</v>
      </c>
      <c r="D3874" s="35">
        <f t="shared" si="121"/>
        <v>0.96867092753078698</v>
      </c>
      <c r="E3874" s="4" t="s">
        <v>1436</v>
      </c>
      <c r="F3874" s="4" t="s">
        <v>5117</v>
      </c>
      <c r="G3874" s="9">
        <v>3</v>
      </c>
      <c r="H3874" s="4">
        <v>2</v>
      </c>
      <c r="I3874" s="4" t="s">
        <v>3399</v>
      </c>
      <c r="J3874" s="4" t="s">
        <v>4511</v>
      </c>
      <c r="K3874" s="4" t="s">
        <v>1018</v>
      </c>
      <c r="L3874" s="4" t="s">
        <v>4301</v>
      </c>
      <c r="M3874" s="4" t="s">
        <v>4512</v>
      </c>
      <c r="N3874" s="4" t="s">
        <v>1082</v>
      </c>
      <c r="O3874" s="4" t="s">
        <v>4046</v>
      </c>
      <c r="P3874" s="5" t="e">
        <v>#N/A</v>
      </c>
    </row>
    <row r="3875" spans="1:16" x14ac:dyDescent="0.35">
      <c r="A3875" s="4" t="s">
        <v>1437</v>
      </c>
      <c r="B3875" s="18" t="s">
        <v>11761</v>
      </c>
      <c r="C3875" s="34">
        <f t="shared" si="120"/>
        <v>2.0683806647775456E-5</v>
      </c>
      <c r="D3875" s="35">
        <f t="shared" si="121"/>
        <v>0.96869161133743475</v>
      </c>
      <c r="E3875" s="4" t="s">
        <v>1436</v>
      </c>
      <c r="F3875" s="4" t="s">
        <v>5118</v>
      </c>
      <c r="G3875" s="9">
        <v>3</v>
      </c>
      <c r="H3875" s="4">
        <v>2</v>
      </c>
      <c r="I3875" s="4" t="s">
        <v>3594</v>
      </c>
      <c r="J3875" s="4" t="s">
        <v>4127</v>
      </c>
      <c r="K3875" s="4" t="s">
        <v>1097</v>
      </c>
      <c r="L3875" s="4" t="s">
        <v>3828</v>
      </c>
      <c r="M3875" s="4" t="s">
        <v>3606</v>
      </c>
      <c r="N3875" s="4" t="s">
        <v>1184</v>
      </c>
      <c r="O3875" s="4" t="s">
        <v>4004</v>
      </c>
      <c r="P3875" s="5" t="e">
        <v>#N/A</v>
      </c>
    </row>
    <row r="3876" spans="1:16" x14ac:dyDescent="0.35">
      <c r="A3876" s="4" t="s">
        <v>1437</v>
      </c>
      <c r="B3876" s="17" t="s">
        <v>11760</v>
      </c>
      <c r="C3876" s="34">
        <f t="shared" si="120"/>
        <v>2.0683806647775456E-5</v>
      </c>
      <c r="D3876" s="35">
        <f t="shared" si="121"/>
        <v>0.96871229514408252</v>
      </c>
      <c r="E3876" s="4" t="s">
        <v>1436</v>
      </c>
      <c r="F3876" s="4" t="s">
        <v>5130</v>
      </c>
      <c r="G3876" s="9">
        <v>3</v>
      </c>
      <c r="H3876" s="4">
        <v>0</v>
      </c>
      <c r="I3876" s="4" t="s">
        <v>3341</v>
      </c>
      <c r="J3876" s="4" t="s">
        <v>4409</v>
      </c>
      <c r="K3876" s="4" t="s">
        <v>1004</v>
      </c>
      <c r="L3876" s="4" t="s">
        <v>4301</v>
      </c>
      <c r="M3876" s="4" t="s">
        <v>5081</v>
      </c>
      <c r="N3876" s="4" t="s">
        <v>1064</v>
      </c>
      <c r="O3876" s="4" t="s">
        <v>3590</v>
      </c>
      <c r="P3876" s="5" t="e">
        <v>#N/A</v>
      </c>
    </row>
    <row r="3877" spans="1:16" x14ac:dyDescent="0.35">
      <c r="A3877" s="4" t="s">
        <v>1437</v>
      </c>
      <c r="B3877" s="17" t="s">
        <v>11760</v>
      </c>
      <c r="C3877" s="34">
        <f t="shared" si="120"/>
        <v>2.0683806647775456E-5</v>
      </c>
      <c r="D3877" s="35">
        <f t="shared" si="121"/>
        <v>0.96873297895073029</v>
      </c>
      <c r="E3877" s="4" t="s">
        <v>1436</v>
      </c>
      <c r="F3877" s="4" t="s">
        <v>5155</v>
      </c>
      <c r="G3877" s="9">
        <v>3</v>
      </c>
      <c r="H3877" s="4">
        <v>0</v>
      </c>
      <c r="I3877" s="4" t="s">
        <v>3399</v>
      </c>
      <c r="J3877" s="4" t="s">
        <v>5156</v>
      </c>
      <c r="K3877" s="4" t="s">
        <v>894</v>
      </c>
      <c r="L3877" s="4" t="s">
        <v>3873</v>
      </c>
      <c r="M3877" s="4" t="s">
        <v>3824</v>
      </c>
      <c r="N3877" s="4" t="s">
        <v>916</v>
      </c>
      <c r="O3877" s="4" t="s">
        <v>4026</v>
      </c>
      <c r="P3877" s="5" t="e">
        <v>#N/A</v>
      </c>
    </row>
    <row r="3878" spans="1:16" x14ac:dyDescent="0.35">
      <c r="A3878" s="4" t="s">
        <v>1437</v>
      </c>
      <c r="B3878" s="18" t="s">
        <v>11761</v>
      </c>
      <c r="C3878" s="34">
        <f t="shared" si="120"/>
        <v>2.0683806647775456E-5</v>
      </c>
      <c r="D3878" s="35">
        <f t="shared" si="121"/>
        <v>0.96875366275737806</v>
      </c>
      <c r="E3878" s="4" t="s">
        <v>1436</v>
      </c>
      <c r="F3878" s="4" t="s">
        <v>5159</v>
      </c>
      <c r="G3878" s="9">
        <v>3</v>
      </c>
      <c r="H3878" s="4">
        <v>2</v>
      </c>
      <c r="I3878" s="4" t="s">
        <v>3399</v>
      </c>
      <c r="J3878" s="4" t="s">
        <v>4361</v>
      </c>
      <c r="K3878" s="4" t="s">
        <v>894</v>
      </c>
      <c r="L3878" s="4" t="s">
        <v>3873</v>
      </c>
      <c r="M3878" s="4" t="s">
        <v>3824</v>
      </c>
      <c r="N3878" s="4" t="s">
        <v>916</v>
      </c>
      <c r="O3878" s="4" t="s">
        <v>4026</v>
      </c>
      <c r="P3878" s="5" t="e">
        <v>#N/A</v>
      </c>
    </row>
    <row r="3879" spans="1:16" x14ac:dyDescent="0.35">
      <c r="A3879" s="4" t="s">
        <v>1437</v>
      </c>
      <c r="B3879" s="17" t="s">
        <v>11760</v>
      </c>
      <c r="C3879" s="34">
        <f t="shared" si="120"/>
        <v>2.0683806647775456E-5</v>
      </c>
      <c r="D3879" s="35">
        <f t="shared" si="121"/>
        <v>0.96877434656402583</v>
      </c>
      <c r="E3879" s="4" t="s">
        <v>1436</v>
      </c>
      <c r="F3879" s="4" t="s">
        <v>5163</v>
      </c>
      <c r="G3879" s="9">
        <v>3</v>
      </c>
      <c r="H3879" s="4">
        <v>0</v>
      </c>
      <c r="I3879" s="4" t="s">
        <v>3359</v>
      </c>
      <c r="J3879" s="4" t="s">
        <v>3870</v>
      </c>
      <c r="K3879" s="4" t="s">
        <v>919</v>
      </c>
      <c r="L3879" s="4" t="s">
        <v>3873</v>
      </c>
      <c r="M3879" s="4" t="s">
        <v>3443</v>
      </c>
      <c r="N3879" s="4" t="s">
        <v>949</v>
      </c>
      <c r="O3879" s="4" t="s">
        <v>3671</v>
      </c>
      <c r="P3879" s="5" t="e">
        <v>#N/A</v>
      </c>
    </row>
    <row r="3880" spans="1:16" x14ac:dyDescent="0.35">
      <c r="A3880" s="4" t="s">
        <v>1437</v>
      </c>
      <c r="B3880" s="18" t="s">
        <v>11761</v>
      </c>
      <c r="C3880" s="34">
        <f t="shared" si="120"/>
        <v>2.0683806647775456E-5</v>
      </c>
      <c r="D3880" s="35">
        <f t="shared" si="121"/>
        <v>0.9687950303706736</v>
      </c>
      <c r="E3880" s="4" t="s">
        <v>1436</v>
      </c>
      <c r="F3880" s="4" t="s">
        <v>5173</v>
      </c>
      <c r="G3880" s="9">
        <v>3</v>
      </c>
      <c r="H3880" s="4">
        <v>3</v>
      </c>
      <c r="I3880" s="4" t="s">
        <v>3399</v>
      </c>
      <c r="J3880" s="4" t="s">
        <v>3750</v>
      </c>
      <c r="K3880" s="4" t="s">
        <v>1225</v>
      </c>
      <c r="L3880" s="4" t="s">
        <v>3751</v>
      </c>
      <c r="M3880" s="4" t="s">
        <v>3756</v>
      </c>
      <c r="N3880" s="4" t="s">
        <v>1314</v>
      </c>
      <c r="O3880" s="4" t="s">
        <v>4170</v>
      </c>
      <c r="P3880" s="5" t="e">
        <v>#N/A</v>
      </c>
    </row>
    <row r="3881" spans="1:16" x14ac:dyDescent="0.35">
      <c r="A3881" s="4" t="s">
        <v>1437</v>
      </c>
      <c r="B3881" s="17" t="s">
        <v>11760</v>
      </c>
      <c r="C3881" s="34">
        <f t="shared" si="120"/>
        <v>2.0683806647775456E-5</v>
      </c>
      <c r="D3881" s="35">
        <f t="shared" si="121"/>
        <v>0.96881571417732137</v>
      </c>
      <c r="E3881" s="4" t="s">
        <v>1436</v>
      </c>
      <c r="F3881" s="4" t="s">
        <v>5176</v>
      </c>
      <c r="G3881" s="9">
        <v>3</v>
      </c>
      <c r="H3881" s="4">
        <v>0</v>
      </c>
      <c r="I3881" s="4" t="s">
        <v>3341</v>
      </c>
      <c r="J3881" s="4" t="s">
        <v>3920</v>
      </c>
      <c r="K3881" s="4" t="s">
        <v>1004</v>
      </c>
      <c r="L3881" s="4" t="s">
        <v>4301</v>
      </c>
      <c r="M3881" s="4" t="s">
        <v>5177</v>
      </c>
      <c r="N3881" s="4" t="s">
        <v>1064</v>
      </c>
      <c r="O3881" s="4" t="s">
        <v>3590</v>
      </c>
      <c r="P3881" s="5" t="e">
        <v>#N/A</v>
      </c>
    </row>
    <row r="3882" spans="1:16" x14ac:dyDescent="0.35">
      <c r="A3882" s="4" t="s">
        <v>1437</v>
      </c>
      <c r="B3882" s="18" t="s">
        <v>11761</v>
      </c>
      <c r="C3882" s="34">
        <f t="shared" si="120"/>
        <v>2.0683806647775456E-5</v>
      </c>
      <c r="D3882" s="35">
        <f t="shared" si="121"/>
        <v>0.96883639798396914</v>
      </c>
      <c r="E3882" s="4" t="s">
        <v>1436</v>
      </c>
      <c r="F3882" s="4" t="s">
        <v>5206</v>
      </c>
      <c r="G3882" s="9">
        <v>3</v>
      </c>
      <c r="H3882" s="4">
        <v>2</v>
      </c>
      <c r="I3882" s="4" t="s">
        <v>3399</v>
      </c>
      <c r="J3882" s="4" t="s">
        <v>5140</v>
      </c>
      <c r="K3882" s="4" t="s">
        <v>1092</v>
      </c>
      <c r="L3882" s="4" t="s">
        <v>3785</v>
      </c>
      <c r="M3882" s="4" t="s">
        <v>4773</v>
      </c>
      <c r="N3882" s="4" t="s">
        <v>1178</v>
      </c>
      <c r="O3882" s="4" t="s">
        <v>3451</v>
      </c>
      <c r="P3882" s="5" t="e">
        <v>#N/A</v>
      </c>
    </row>
    <row r="3883" spans="1:16" x14ac:dyDescent="0.35">
      <c r="A3883" s="4" t="s">
        <v>1437</v>
      </c>
      <c r="B3883" s="17" t="s">
        <v>11760</v>
      </c>
      <c r="C3883" s="34">
        <f t="shared" si="120"/>
        <v>2.0683806647775456E-5</v>
      </c>
      <c r="D3883" s="35">
        <f t="shared" si="121"/>
        <v>0.96885708179061691</v>
      </c>
      <c r="E3883" s="4" t="s">
        <v>1436</v>
      </c>
      <c r="F3883" s="4" t="s">
        <v>5253</v>
      </c>
      <c r="G3883" s="9">
        <v>3</v>
      </c>
      <c r="H3883" s="4">
        <v>0</v>
      </c>
      <c r="I3883" s="4" t="s">
        <v>3341</v>
      </c>
      <c r="J3883" s="4" t="s">
        <v>4802</v>
      </c>
      <c r="K3883" s="4" t="s">
        <v>975</v>
      </c>
      <c r="L3883" s="4" t="s">
        <v>3668</v>
      </c>
      <c r="M3883" s="4" t="s">
        <v>5081</v>
      </c>
      <c r="N3883" s="4" t="s">
        <v>1026</v>
      </c>
      <c r="O3883" s="4" t="s">
        <v>3368</v>
      </c>
      <c r="P3883" s="5" t="e">
        <v>#N/A</v>
      </c>
    </row>
    <row r="3884" spans="1:16" x14ac:dyDescent="0.35">
      <c r="A3884" s="4" t="s">
        <v>1437</v>
      </c>
      <c r="B3884" s="17" t="s">
        <v>11760</v>
      </c>
      <c r="C3884" s="34">
        <f t="shared" si="120"/>
        <v>2.0683806647775456E-5</v>
      </c>
      <c r="D3884" s="35">
        <f t="shared" si="121"/>
        <v>0.96887776559726468</v>
      </c>
      <c r="E3884" s="4" t="s">
        <v>1436</v>
      </c>
      <c r="F3884" s="4" t="s">
        <v>5256</v>
      </c>
      <c r="G3884" s="9">
        <v>3</v>
      </c>
      <c r="H3884" s="4">
        <v>0</v>
      </c>
      <c r="I3884" s="4" t="s">
        <v>4033</v>
      </c>
      <c r="J3884" s="4" t="s">
        <v>5257</v>
      </c>
      <c r="K3884" s="4" t="s">
        <v>986</v>
      </c>
      <c r="L3884" s="4" t="s">
        <v>3968</v>
      </c>
      <c r="M3884" s="4" t="s">
        <v>4025</v>
      </c>
      <c r="N3884" s="4" t="s">
        <v>1041</v>
      </c>
      <c r="O3884" s="4" t="s">
        <v>4233</v>
      </c>
      <c r="P3884" s="5" t="e">
        <v>#N/A</v>
      </c>
    </row>
    <row r="3885" spans="1:16" x14ac:dyDescent="0.35">
      <c r="A3885" s="4" t="s">
        <v>1437</v>
      </c>
      <c r="B3885" s="18" t="s">
        <v>11761</v>
      </c>
      <c r="C3885" s="34">
        <f t="shared" si="120"/>
        <v>2.0683806647775456E-5</v>
      </c>
      <c r="D3885" s="35">
        <f t="shared" si="121"/>
        <v>0.96889844940391245</v>
      </c>
      <c r="E3885" s="4" t="s">
        <v>1436</v>
      </c>
      <c r="F3885" s="4" t="s">
        <v>5292</v>
      </c>
      <c r="G3885" s="9">
        <v>3</v>
      </c>
      <c r="H3885" s="4">
        <v>2</v>
      </c>
      <c r="I3885" s="4" t="s">
        <v>3399</v>
      </c>
      <c r="J3885" s="4" t="s">
        <v>4064</v>
      </c>
      <c r="K3885" s="4" t="s">
        <v>1092</v>
      </c>
      <c r="L3885" s="4" t="s">
        <v>3968</v>
      </c>
      <c r="M3885" s="4" t="s">
        <v>5103</v>
      </c>
      <c r="N3885" s="4" t="s">
        <v>1178</v>
      </c>
      <c r="O3885" s="4" t="s">
        <v>3451</v>
      </c>
      <c r="P3885" s="5" t="e">
        <v>#N/A</v>
      </c>
    </row>
    <row r="3886" spans="1:16" x14ac:dyDescent="0.35">
      <c r="A3886" s="4" t="s">
        <v>1437</v>
      </c>
      <c r="B3886" s="18" t="s">
        <v>11761</v>
      </c>
      <c r="C3886" s="34">
        <f t="shared" si="120"/>
        <v>2.0683806647775456E-5</v>
      </c>
      <c r="D3886" s="35">
        <f t="shared" si="121"/>
        <v>0.96891913321056022</v>
      </c>
      <c r="E3886" s="4" t="s">
        <v>1436</v>
      </c>
      <c r="F3886" s="4" t="s">
        <v>5305</v>
      </c>
      <c r="G3886" s="9">
        <v>3</v>
      </c>
      <c r="H3886" s="4">
        <v>2</v>
      </c>
      <c r="I3886" s="4" t="s">
        <v>3399</v>
      </c>
      <c r="J3886" s="4" t="s">
        <v>4023</v>
      </c>
      <c r="K3886" s="4" t="s">
        <v>919</v>
      </c>
      <c r="L3886" s="4" t="s">
        <v>3968</v>
      </c>
      <c r="M3886" s="4" t="s">
        <v>4025</v>
      </c>
      <c r="N3886" s="4" t="s">
        <v>950</v>
      </c>
      <c r="O3886" s="4" t="s">
        <v>4026</v>
      </c>
      <c r="P3886" s="5" t="e">
        <v>#N/A</v>
      </c>
    </row>
    <row r="3887" spans="1:16" x14ac:dyDescent="0.35">
      <c r="A3887" s="4" t="s">
        <v>1437</v>
      </c>
      <c r="B3887" s="18" t="s">
        <v>11761</v>
      </c>
      <c r="C3887" s="34">
        <f t="shared" si="120"/>
        <v>2.0683806647775456E-5</v>
      </c>
      <c r="D3887" s="35">
        <f t="shared" si="121"/>
        <v>0.96893981701720799</v>
      </c>
      <c r="E3887" s="4" t="s">
        <v>1436</v>
      </c>
      <c r="F3887" s="4" t="s">
        <v>5318</v>
      </c>
      <c r="G3887" s="9">
        <v>3</v>
      </c>
      <c r="H3887" s="4">
        <v>2</v>
      </c>
      <c r="I3887" s="4" t="s">
        <v>3399</v>
      </c>
      <c r="J3887" s="4" t="s">
        <v>4023</v>
      </c>
      <c r="K3887" s="4" t="s">
        <v>1092</v>
      </c>
      <c r="L3887" s="4" t="s">
        <v>3968</v>
      </c>
      <c r="M3887" s="4" t="s">
        <v>4025</v>
      </c>
      <c r="N3887" s="4" t="s">
        <v>1178</v>
      </c>
      <c r="O3887" s="4" t="s">
        <v>3451</v>
      </c>
      <c r="P3887" s="5" t="e">
        <v>#N/A</v>
      </c>
    </row>
    <row r="3888" spans="1:16" x14ac:dyDescent="0.35">
      <c r="A3888" s="4" t="s">
        <v>1437</v>
      </c>
      <c r="B3888" s="17" t="s">
        <v>11760</v>
      </c>
      <c r="C3888" s="34">
        <f t="shared" si="120"/>
        <v>2.0683806647775456E-5</v>
      </c>
      <c r="D3888" s="35">
        <f t="shared" si="121"/>
        <v>0.96896050082385576</v>
      </c>
      <c r="E3888" s="4" t="s">
        <v>1436</v>
      </c>
      <c r="F3888" s="4" t="s">
        <v>5333</v>
      </c>
      <c r="G3888" s="9">
        <v>3</v>
      </c>
      <c r="H3888" s="4">
        <v>0</v>
      </c>
      <c r="I3888" s="4" t="s">
        <v>4051</v>
      </c>
      <c r="J3888" s="4" t="s">
        <v>4504</v>
      </c>
      <c r="K3888" s="4" t="s">
        <v>909</v>
      </c>
      <c r="L3888" s="4" t="s">
        <v>3668</v>
      </c>
      <c r="M3888" s="4" t="s">
        <v>3354</v>
      </c>
      <c r="N3888" s="4" t="s">
        <v>936</v>
      </c>
      <c r="O3888" s="4" t="s">
        <v>3652</v>
      </c>
      <c r="P3888" s="5" t="e">
        <v>#N/A</v>
      </c>
    </row>
    <row r="3889" spans="1:16" x14ac:dyDescent="0.35">
      <c r="A3889" s="4" t="s">
        <v>1437</v>
      </c>
      <c r="B3889" s="18" t="s">
        <v>11761</v>
      </c>
      <c r="C3889" s="34">
        <f t="shared" si="120"/>
        <v>2.0683806647775456E-5</v>
      </c>
      <c r="D3889" s="35">
        <f t="shared" si="121"/>
        <v>0.96898118463050353</v>
      </c>
      <c r="E3889" s="4" t="s">
        <v>1436</v>
      </c>
      <c r="F3889" s="4" t="s">
        <v>5336</v>
      </c>
      <c r="G3889" s="9">
        <v>3</v>
      </c>
      <c r="H3889" s="4">
        <v>2</v>
      </c>
      <c r="I3889" s="4" t="s">
        <v>3341</v>
      </c>
      <c r="J3889" s="4" t="s">
        <v>5335</v>
      </c>
      <c r="K3889" s="4" t="s">
        <v>975</v>
      </c>
      <c r="L3889" s="4" t="s">
        <v>5044</v>
      </c>
      <c r="M3889" s="4" t="s">
        <v>5263</v>
      </c>
      <c r="N3889" s="4" t="s">
        <v>1026</v>
      </c>
      <c r="O3889" s="4" t="s">
        <v>3368</v>
      </c>
      <c r="P3889" s="5" t="e">
        <v>#N/A</v>
      </c>
    </row>
    <row r="3890" spans="1:16" x14ac:dyDescent="0.35">
      <c r="A3890" s="4" t="s">
        <v>1437</v>
      </c>
      <c r="B3890" s="17" t="s">
        <v>11760</v>
      </c>
      <c r="C3890" s="34">
        <f t="shared" si="120"/>
        <v>2.0683806647775456E-5</v>
      </c>
      <c r="D3890" s="35">
        <f t="shared" si="121"/>
        <v>0.9690018684371513</v>
      </c>
      <c r="E3890" s="4" t="s">
        <v>1436</v>
      </c>
      <c r="F3890" s="4" t="s">
        <v>5346</v>
      </c>
      <c r="G3890" s="9">
        <v>3</v>
      </c>
      <c r="H3890" s="4">
        <v>0</v>
      </c>
      <c r="I3890" s="4" t="s">
        <v>3703</v>
      </c>
      <c r="J3890" s="4" t="s">
        <v>5347</v>
      </c>
      <c r="K3890" s="4" t="s">
        <v>1089</v>
      </c>
      <c r="L3890" s="4" t="s">
        <v>3828</v>
      </c>
      <c r="M3890" s="4" t="s">
        <v>4543</v>
      </c>
      <c r="N3890" s="4" t="s">
        <v>1174</v>
      </c>
      <c r="O3890" s="4" t="s">
        <v>4806</v>
      </c>
      <c r="P3890" s="5" t="e">
        <v>#N/A</v>
      </c>
    </row>
    <row r="3891" spans="1:16" x14ac:dyDescent="0.35">
      <c r="A3891" s="4" t="s">
        <v>1437</v>
      </c>
      <c r="B3891" s="18" t="s">
        <v>11761</v>
      </c>
      <c r="C3891" s="34">
        <f t="shared" si="120"/>
        <v>2.0683806647775456E-5</v>
      </c>
      <c r="D3891" s="35">
        <f t="shared" si="121"/>
        <v>0.96902255224379907</v>
      </c>
      <c r="E3891" s="4" t="s">
        <v>1436</v>
      </c>
      <c r="F3891" s="4" t="s">
        <v>5362</v>
      </c>
      <c r="G3891" s="9">
        <v>3</v>
      </c>
      <c r="H3891" s="4">
        <v>2</v>
      </c>
      <c r="I3891" s="4" t="s">
        <v>3594</v>
      </c>
      <c r="J3891" s="4" t="s">
        <v>4401</v>
      </c>
      <c r="K3891" s="4" t="s">
        <v>1018</v>
      </c>
      <c r="L3891" s="4" t="s">
        <v>4210</v>
      </c>
      <c r="M3891" s="4" t="s">
        <v>4205</v>
      </c>
      <c r="N3891" s="4" t="s">
        <v>1082</v>
      </c>
      <c r="O3891" s="4" t="s">
        <v>5127</v>
      </c>
      <c r="P3891" s="5" t="e">
        <v>#N/A</v>
      </c>
    </row>
    <row r="3892" spans="1:16" x14ac:dyDescent="0.35">
      <c r="A3892" s="4" t="s">
        <v>1437</v>
      </c>
      <c r="B3892" s="17" t="s">
        <v>11760</v>
      </c>
      <c r="C3892" s="34">
        <f t="shared" si="120"/>
        <v>2.0683806647775456E-5</v>
      </c>
      <c r="D3892" s="35">
        <f t="shared" si="121"/>
        <v>0.96904323605044684</v>
      </c>
      <c r="E3892" s="4" t="s">
        <v>1436</v>
      </c>
      <c r="F3892" s="4" t="s">
        <v>5406</v>
      </c>
      <c r="G3892" s="9">
        <v>3</v>
      </c>
      <c r="H3892" s="4">
        <v>0</v>
      </c>
      <c r="I3892" s="4" t="s">
        <v>3594</v>
      </c>
      <c r="J3892" s="4" t="s">
        <v>4401</v>
      </c>
      <c r="K3892" s="4" t="s">
        <v>930</v>
      </c>
      <c r="L3892" s="4" t="s">
        <v>4210</v>
      </c>
      <c r="M3892" s="4" t="s">
        <v>4205</v>
      </c>
      <c r="N3892" s="4" t="s">
        <v>964</v>
      </c>
      <c r="O3892" s="4" t="s">
        <v>3671</v>
      </c>
      <c r="P3892" s="5" t="e">
        <v>#N/A</v>
      </c>
    </row>
    <row r="3893" spans="1:16" x14ac:dyDescent="0.35">
      <c r="A3893" s="4" t="s">
        <v>1437</v>
      </c>
      <c r="B3893" s="18" t="s">
        <v>11761</v>
      </c>
      <c r="C3893" s="34">
        <f t="shared" si="120"/>
        <v>2.0683806647775456E-5</v>
      </c>
      <c r="D3893" s="35">
        <f t="shared" si="121"/>
        <v>0.96906391985709461</v>
      </c>
      <c r="E3893" s="4" t="s">
        <v>1436</v>
      </c>
      <c r="F3893" s="4" t="s">
        <v>5422</v>
      </c>
      <c r="G3893" s="9">
        <v>3</v>
      </c>
      <c r="H3893" s="4">
        <v>2</v>
      </c>
      <c r="I3893" s="4" t="s">
        <v>4051</v>
      </c>
      <c r="J3893" s="4" t="s">
        <v>5423</v>
      </c>
      <c r="K3893" s="4" t="s">
        <v>944</v>
      </c>
      <c r="L3893" s="4" t="s">
        <v>3932</v>
      </c>
      <c r="M3893" s="4" t="s">
        <v>5424</v>
      </c>
      <c r="N3893" s="4" t="s">
        <v>984</v>
      </c>
      <c r="O3893" s="4" t="s">
        <v>3598</v>
      </c>
      <c r="P3893" s="5" t="e">
        <v>#N/A</v>
      </c>
    </row>
    <row r="3894" spans="1:16" x14ac:dyDescent="0.35">
      <c r="A3894" s="4" t="s">
        <v>1437</v>
      </c>
      <c r="B3894" s="17" t="s">
        <v>11760</v>
      </c>
      <c r="C3894" s="34">
        <f t="shared" si="120"/>
        <v>2.0683806647775456E-5</v>
      </c>
      <c r="D3894" s="35">
        <f t="shared" si="121"/>
        <v>0.96908460366374238</v>
      </c>
      <c r="E3894" s="4" t="s">
        <v>1436</v>
      </c>
      <c r="F3894" s="4" t="s">
        <v>5430</v>
      </c>
      <c r="G3894" s="9">
        <v>3</v>
      </c>
      <c r="H3894" s="4">
        <v>0</v>
      </c>
      <c r="I3894" s="4" t="s">
        <v>3594</v>
      </c>
      <c r="J3894" s="4" t="s">
        <v>5372</v>
      </c>
      <c r="K3894" s="4" t="s">
        <v>959</v>
      </c>
      <c r="L3894" s="4" t="s">
        <v>3946</v>
      </c>
      <c r="M3894" s="4" t="s">
        <v>5263</v>
      </c>
      <c r="N3894" s="4" t="s">
        <v>1004</v>
      </c>
      <c r="O3894" s="4" t="s">
        <v>4288</v>
      </c>
      <c r="P3894" s="5" t="e">
        <v>#N/A</v>
      </c>
    </row>
    <row r="3895" spans="1:16" x14ac:dyDescent="0.35">
      <c r="A3895" s="4" t="s">
        <v>1437</v>
      </c>
      <c r="B3895" s="17" t="s">
        <v>11760</v>
      </c>
      <c r="C3895" s="34">
        <f t="shared" si="120"/>
        <v>2.0683806647775456E-5</v>
      </c>
      <c r="D3895" s="35">
        <f t="shared" si="121"/>
        <v>0.96910528747039015</v>
      </c>
      <c r="E3895" s="4" t="s">
        <v>1436</v>
      </c>
      <c r="F3895" s="4" t="s">
        <v>5453</v>
      </c>
      <c r="G3895" s="9">
        <v>3</v>
      </c>
      <c r="H3895" s="4">
        <v>0</v>
      </c>
      <c r="I3895" s="4" t="s">
        <v>4033</v>
      </c>
      <c r="J3895" s="4" t="s">
        <v>5454</v>
      </c>
      <c r="K3895" s="4" t="s">
        <v>1011</v>
      </c>
      <c r="L3895" s="4" t="s">
        <v>4299</v>
      </c>
      <c r="M3895" s="4"/>
      <c r="N3895" s="4" t="s">
        <v>1074</v>
      </c>
      <c r="O3895" s="4" t="s">
        <v>3753</v>
      </c>
      <c r="P3895" s="5" t="e">
        <v>#N/A</v>
      </c>
    </row>
    <row r="3896" spans="1:16" x14ac:dyDescent="0.35">
      <c r="A3896" s="4" t="s">
        <v>1437</v>
      </c>
      <c r="B3896" s="17" t="s">
        <v>11760</v>
      </c>
      <c r="C3896" s="34">
        <f t="shared" si="120"/>
        <v>2.0683806647775456E-5</v>
      </c>
      <c r="D3896" s="35">
        <f t="shared" si="121"/>
        <v>0.96912597127703792</v>
      </c>
      <c r="E3896" s="4" t="s">
        <v>1436</v>
      </c>
      <c r="F3896" s="4" t="s">
        <v>5465</v>
      </c>
      <c r="G3896" s="9">
        <v>3</v>
      </c>
      <c r="H3896" s="4">
        <v>0</v>
      </c>
      <c r="I3896" s="4" t="s">
        <v>3703</v>
      </c>
      <c r="J3896" s="4" t="s">
        <v>4352</v>
      </c>
      <c r="K3896" s="4" t="s">
        <v>1068</v>
      </c>
      <c r="L3896" s="4" t="s">
        <v>3534</v>
      </c>
      <c r="M3896" s="4" t="s">
        <v>4310</v>
      </c>
      <c r="N3896" s="4" t="s">
        <v>1147</v>
      </c>
      <c r="O3896" s="4" t="s">
        <v>5464</v>
      </c>
      <c r="P3896" s="5" t="e">
        <v>#N/A</v>
      </c>
    </row>
    <row r="3897" spans="1:16" x14ac:dyDescent="0.35">
      <c r="A3897" s="4" t="s">
        <v>1437</v>
      </c>
      <c r="B3897" s="17" t="s">
        <v>11760</v>
      </c>
      <c r="C3897" s="34">
        <f t="shared" si="120"/>
        <v>2.0683806647775456E-5</v>
      </c>
      <c r="D3897" s="35">
        <f t="shared" si="121"/>
        <v>0.96914665508368569</v>
      </c>
      <c r="E3897" s="4" t="s">
        <v>1436</v>
      </c>
      <c r="F3897" s="4" t="s">
        <v>5496</v>
      </c>
      <c r="G3897" s="9">
        <v>3</v>
      </c>
      <c r="H3897" s="4">
        <v>0</v>
      </c>
      <c r="I3897" s="4" t="s">
        <v>3472</v>
      </c>
      <c r="J3897" s="4" t="s">
        <v>5497</v>
      </c>
      <c r="K3897" s="4" t="s">
        <v>914</v>
      </c>
      <c r="L3897" s="4" t="s">
        <v>4221</v>
      </c>
      <c r="M3897" s="4" t="s">
        <v>5498</v>
      </c>
      <c r="N3897" s="4" t="s">
        <v>943</v>
      </c>
      <c r="O3897" s="4" t="s">
        <v>3711</v>
      </c>
      <c r="P3897" s="5" t="e">
        <v>#N/A</v>
      </c>
    </row>
    <row r="3898" spans="1:16" x14ac:dyDescent="0.35">
      <c r="A3898" s="4" t="s">
        <v>1437</v>
      </c>
      <c r="B3898" s="17" t="s">
        <v>11760</v>
      </c>
      <c r="C3898" s="34">
        <f t="shared" si="120"/>
        <v>2.0683806647775456E-5</v>
      </c>
      <c r="D3898" s="35">
        <f t="shared" si="121"/>
        <v>0.96916733889033346</v>
      </c>
      <c r="E3898" s="4" t="s">
        <v>1436</v>
      </c>
      <c r="F3898" s="4" t="s">
        <v>5500</v>
      </c>
      <c r="G3898" s="9">
        <v>3</v>
      </c>
      <c r="H3898" s="4">
        <v>0</v>
      </c>
      <c r="I3898" s="4" t="s">
        <v>3352</v>
      </c>
      <c r="J3898" s="4" t="s">
        <v>5501</v>
      </c>
      <c r="K3898" s="4" t="s">
        <v>893</v>
      </c>
      <c r="L3898" s="4" t="s">
        <v>4426</v>
      </c>
      <c r="M3898" s="4" t="s">
        <v>3891</v>
      </c>
      <c r="N3898" s="4" t="s">
        <v>914</v>
      </c>
      <c r="O3898" s="4" t="s">
        <v>5388</v>
      </c>
      <c r="P3898" s="5" t="e">
        <v>#N/A</v>
      </c>
    </row>
    <row r="3899" spans="1:16" x14ac:dyDescent="0.35">
      <c r="A3899" s="4" t="s">
        <v>1437</v>
      </c>
      <c r="B3899" s="18" t="s">
        <v>11761</v>
      </c>
      <c r="C3899" s="34">
        <f t="shared" si="120"/>
        <v>2.0683806647775456E-5</v>
      </c>
      <c r="D3899" s="35">
        <f t="shared" si="121"/>
        <v>0.96918802269698123</v>
      </c>
      <c r="E3899" s="4" t="s">
        <v>1436</v>
      </c>
      <c r="F3899" s="4" t="s">
        <v>5502</v>
      </c>
      <c r="G3899" s="9">
        <v>3</v>
      </c>
      <c r="H3899" s="4">
        <v>2</v>
      </c>
      <c r="I3899" s="4" t="s">
        <v>3594</v>
      </c>
      <c r="J3899" s="4" t="s">
        <v>4203</v>
      </c>
      <c r="K3899" s="4" t="s">
        <v>1157</v>
      </c>
      <c r="L3899" s="4" t="s">
        <v>4846</v>
      </c>
      <c r="M3899" s="4" t="s">
        <v>4205</v>
      </c>
      <c r="N3899" s="4" t="s">
        <v>1256</v>
      </c>
      <c r="O3899" s="4" t="s">
        <v>3788</v>
      </c>
      <c r="P3899" s="5" t="e">
        <v>#N/A</v>
      </c>
    </row>
    <row r="3900" spans="1:16" x14ac:dyDescent="0.35">
      <c r="A3900" s="4" t="s">
        <v>1437</v>
      </c>
      <c r="B3900" s="17" t="s">
        <v>11760</v>
      </c>
      <c r="C3900" s="34">
        <f t="shared" si="120"/>
        <v>2.0683806647775456E-5</v>
      </c>
      <c r="D3900" s="35">
        <f t="shared" si="121"/>
        <v>0.969208706503629</v>
      </c>
      <c r="E3900" s="4" t="s">
        <v>1436</v>
      </c>
      <c r="F3900" s="4" t="s">
        <v>5509</v>
      </c>
      <c r="G3900" s="9">
        <v>3</v>
      </c>
      <c r="H3900" s="4">
        <v>0</v>
      </c>
      <c r="I3900" s="4" t="s">
        <v>3472</v>
      </c>
      <c r="J3900" s="4" t="s">
        <v>5510</v>
      </c>
      <c r="K3900" s="4" t="s">
        <v>889</v>
      </c>
      <c r="L3900" s="4" t="s">
        <v>4846</v>
      </c>
      <c r="M3900" s="4" t="s">
        <v>4773</v>
      </c>
      <c r="N3900" s="4" t="s">
        <v>909</v>
      </c>
      <c r="O3900" s="4" t="s">
        <v>4492</v>
      </c>
      <c r="P3900" s="5" t="e">
        <v>#N/A</v>
      </c>
    </row>
    <row r="3901" spans="1:16" x14ac:dyDescent="0.35">
      <c r="A3901" s="4" t="s">
        <v>1437</v>
      </c>
      <c r="B3901" s="17" t="s">
        <v>11760</v>
      </c>
      <c r="C3901" s="34">
        <f t="shared" si="120"/>
        <v>2.0683806647775456E-5</v>
      </c>
      <c r="D3901" s="35">
        <f t="shared" si="121"/>
        <v>0.96922939031027677</v>
      </c>
      <c r="E3901" s="4" t="s">
        <v>1436</v>
      </c>
      <c r="F3901" s="4" t="s">
        <v>5514</v>
      </c>
      <c r="G3901" s="9">
        <v>3</v>
      </c>
      <c r="H3901" s="4">
        <v>0</v>
      </c>
      <c r="I3901" s="4" t="s">
        <v>4568</v>
      </c>
      <c r="J3901" s="4" t="s">
        <v>5513</v>
      </c>
      <c r="K3901" s="4" t="s">
        <v>956</v>
      </c>
      <c r="L3901" s="4" t="s">
        <v>4426</v>
      </c>
      <c r="M3901" s="4" t="s">
        <v>4025</v>
      </c>
      <c r="N3901" s="4" t="s">
        <v>1000</v>
      </c>
      <c r="O3901" s="4" t="s">
        <v>5515</v>
      </c>
      <c r="P3901" s="5" t="e">
        <v>#N/A</v>
      </c>
    </row>
    <row r="3902" spans="1:16" x14ac:dyDescent="0.35">
      <c r="A3902" s="4" t="s">
        <v>1437</v>
      </c>
      <c r="B3902" s="17" t="s">
        <v>11760</v>
      </c>
      <c r="C3902" s="34">
        <f t="shared" si="120"/>
        <v>2.0683806647775456E-5</v>
      </c>
      <c r="D3902" s="35">
        <f t="shared" si="121"/>
        <v>0.96925007411692454</v>
      </c>
      <c r="E3902" s="4" t="s">
        <v>1436</v>
      </c>
      <c r="F3902" s="4" t="s">
        <v>5518</v>
      </c>
      <c r="G3902" s="9">
        <v>3</v>
      </c>
      <c r="H3902" s="4">
        <v>0</v>
      </c>
      <c r="I3902" s="4" t="s">
        <v>4568</v>
      </c>
      <c r="J3902" s="4" t="s">
        <v>5519</v>
      </c>
      <c r="K3902" s="4" t="s">
        <v>956</v>
      </c>
      <c r="L3902" s="4" t="s">
        <v>3936</v>
      </c>
      <c r="M3902" s="4" t="s">
        <v>3979</v>
      </c>
      <c r="N3902" s="4" t="s">
        <v>1000</v>
      </c>
      <c r="O3902" s="4" t="s">
        <v>5515</v>
      </c>
      <c r="P3902" s="5" t="e">
        <v>#N/A</v>
      </c>
    </row>
    <row r="3903" spans="1:16" x14ac:dyDescent="0.35">
      <c r="A3903" s="4" t="s">
        <v>1437</v>
      </c>
      <c r="B3903" s="18" t="s">
        <v>11761</v>
      </c>
      <c r="C3903" s="34">
        <f t="shared" si="120"/>
        <v>2.0683806647775456E-5</v>
      </c>
      <c r="D3903" s="35">
        <f t="shared" si="121"/>
        <v>0.96927075792357231</v>
      </c>
      <c r="E3903" s="4" t="s">
        <v>1436</v>
      </c>
      <c r="F3903" s="4" t="s">
        <v>5529</v>
      </c>
      <c r="G3903" s="9">
        <v>3</v>
      </c>
      <c r="H3903" s="4">
        <v>2</v>
      </c>
      <c r="I3903" s="4" t="s">
        <v>3594</v>
      </c>
      <c r="J3903" s="4" t="s">
        <v>3836</v>
      </c>
      <c r="K3903" s="4" t="s">
        <v>954</v>
      </c>
      <c r="L3903" s="4" t="s">
        <v>3547</v>
      </c>
      <c r="M3903" s="4" t="s">
        <v>3838</v>
      </c>
      <c r="N3903" s="4" t="s">
        <v>997</v>
      </c>
      <c r="O3903" s="4" t="s">
        <v>4288</v>
      </c>
      <c r="P3903" s="5" t="e">
        <v>#N/A</v>
      </c>
    </row>
    <row r="3904" spans="1:16" x14ac:dyDescent="0.35">
      <c r="A3904" s="4" t="s">
        <v>1437</v>
      </c>
      <c r="B3904" s="18" t="s">
        <v>11761</v>
      </c>
      <c r="C3904" s="34">
        <f t="shared" si="120"/>
        <v>2.0683806647775456E-5</v>
      </c>
      <c r="D3904" s="35">
        <f t="shared" si="121"/>
        <v>0.96929144173022008</v>
      </c>
      <c r="E3904" s="4" t="s">
        <v>1436</v>
      </c>
      <c r="F3904" s="4" t="s">
        <v>5560</v>
      </c>
      <c r="G3904" s="9">
        <v>3</v>
      </c>
      <c r="H3904" s="4">
        <v>2</v>
      </c>
      <c r="I3904" s="4" t="s">
        <v>3703</v>
      </c>
      <c r="J3904" s="4" t="s">
        <v>4002</v>
      </c>
      <c r="K3904" s="4" t="s">
        <v>1025</v>
      </c>
      <c r="L3904" s="4" t="s">
        <v>4846</v>
      </c>
      <c r="M3904" s="4" t="s">
        <v>5263</v>
      </c>
      <c r="N3904" s="4" t="s">
        <v>1092</v>
      </c>
      <c r="O3904" s="4" t="s">
        <v>4849</v>
      </c>
      <c r="P3904" s="5" t="e">
        <v>#N/A</v>
      </c>
    </row>
    <row r="3905" spans="1:16" x14ac:dyDescent="0.35">
      <c r="A3905" s="4" t="s">
        <v>1437</v>
      </c>
      <c r="B3905" s="17" t="s">
        <v>11760</v>
      </c>
      <c r="C3905" s="34">
        <f t="shared" si="120"/>
        <v>2.0683806647775456E-5</v>
      </c>
      <c r="D3905" s="35">
        <f t="shared" si="121"/>
        <v>0.96931212553686785</v>
      </c>
      <c r="E3905" s="4" t="s">
        <v>1436</v>
      </c>
      <c r="F3905" s="4" t="s">
        <v>5575</v>
      </c>
      <c r="G3905" s="9">
        <v>3</v>
      </c>
      <c r="H3905" s="4">
        <v>0</v>
      </c>
      <c r="I3905" s="4" t="s">
        <v>4033</v>
      </c>
      <c r="J3905" s="4" t="s">
        <v>5576</v>
      </c>
      <c r="K3905" s="4" t="s">
        <v>917</v>
      </c>
      <c r="L3905" s="4" t="s">
        <v>5563</v>
      </c>
      <c r="M3905" s="4" t="s">
        <v>3979</v>
      </c>
      <c r="N3905" s="4" t="s">
        <v>947</v>
      </c>
      <c r="O3905" s="4" t="s">
        <v>3422</v>
      </c>
      <c r="P3905" s="5" t="e">
        <v>#N/A</v>
      </c>
    </row>
    <row r="3906" spans="1:16" x14ac:dyDescent="0.35">
      <c r="A3906" s="4" t="s">
        <v>1437</v>
      </c>
      <c r="B3906" s="18" t="s">
        <v>11761</v>
      </c>
      <c r="C3906" s="34">
        <f t="shared" si="120"/>
        <v>2.0683806647775456E-5</v>
      </c>
      <c r="D3906" s="35">
        <f t="shared" si="121"/>
        <v>0.96933280934351562</v>
      </c>
      <c r="E3906" s="4" t="s">
        <v>1436</v>
      </c>
      <c r="F3906" s="4" t="s">
        <v>5581</v>
      </c>
      <c r="G3906" s="9">
        <v>3</v>
      </c>
      <c r="H3906" s="4">
        <v>2</v>
      </c>
      <c r="I3906" s="4" t="s">
        <v>3399</v>
      </c>
      <c r="J3906" s="4" t="s">
        <v>4023</v>
      </c>
      <c r="K3906" s="4" t="s">
        <v>959</v>
      </c>
      <c r="L3906" s="4" t="s">
        <v>4846</v>
      </c>
      <c r="M3906" s="4" t="s">
        <v>4025</v>
      </c>
      <c r="N3906" s="4" t="s">
        <v>1004</v>
      </c>
      <c r="O3906" s="4" t="s">
        <v>5144</v>
      </c>
      <c r="P3906" s="5" t="e">
        <v>#N/A</v>
      </c>
    </row>
    <row r="3907" spans="1:16" x14ac:dyDescent="0.35">
      <c r="A3907" s="4" t="s">
        <v>1437</v>
      </c>
      <c r="B3907" s="17" t="s">
        <v>11760</v>
      </c>
      <c r="C3907" s="34">
        <f t="shared" ref="C3907:C3970" si="122">G3907/$G$6705</f>
        <v>2.0683806647775456E-5</v>
      </c>
      <c r="D3907" s="35">
        <f t="shared" si="121"/>
        <v>0.96935349315016339</v>
      </c>
      <c r="E3907" s="4" t="s">
        <v>1436</v>
      </c>
      <c r="F3907" s="4" t="s">
        <v>5583</v>
      </c>
      <c r="G3907" s="9">
        <v>3</v>
      </c>
      <c r="H3907" s="4">
        <v>0</v>
      </c>
      <c r="I3907" s="4" t="s">
        <v>4051</v>
      </c>
      <c r="J3907" s="4" t="s">
        <v>5584</v>
      </c>
      <c r="K3907" s="4" t="s">
        <v>874</v>
      </c>
      <c r="L3907" s="4" t="s">
        <v>3779</v>
      </c>
      <c r="M3907" s="4" t="s">
        <v>5585</v>
      </c>
      <c r="N3907" s="4" t="s">
        <v>888</v>
      </c>
      <c r="O3907" s="4" t="s">
        <v>4154</v>
      </c>
      <c r="P3907" s="5" t="e">
        <v>#N/A</v>
      </c>
    </row>
    <row r="3908" spans="1:16" x14ac:dyDescent="0.35">
      <c r="A3908" s="4" t="s">
        <v>1437</v>
      </c>
      <c r="B3908" s="18" t="s">
        <v>11761</v>
      </c>
      <c r="C3908" s="34">
        <f t="shared" si="122"/>
        <v>2.0683806647775456E-5</v>
      </c>
      <c r="D3908" s="35">
        <f t="shared" ref="D3908:D3971" si="123">D3907+C3908</f>
        <v>0.96937417695681116</v>
      </c>
      <c r="E3908" s="4" t="s">
        <v>1436</v>
      </c>
      <c r="F3908" s="4" t="s">
        <v>5599</v>
      </c>
      <c r="G3908" s="9">
        <v>3</v>
      </c>
      <c r="H3908" s="4">
        <v>2</v>
      </c>
      <c r="I3908" s="4" t="s">
        <v>3529</v>
      </c>
      <c r="J3908" s="4" t="s">
        <v>4044</v>
      </c>
      <c r="K3908" s="4" t="s">
        <v>1053</v>
      </c>
      <c r="L3908" s="4" t="s">
        <v>4426</v>
      </c>
      <c r="M3908" s="4" t="s">
        <v>4045</v>
      </c>
      <c r="N3908" s="4" t="s">
        <v>1128</v>
      </c>
      <c r="O3908" s="4" t="s">
        <v>3434</v>
      </c>
      <c r="P3908" s="5" t="e">
        <v>#N/A</v>
      </c>
    </row>
    <row r="3909" spans="1:16" x14ac:dyDescent="0.35">
      <c r="A3909" s="4" t="s">
        <v>1437</v>
      </c>
      <c r="B3909" s="18" t="s">
        <v>11761</v>
      </c>
      <c r="C3909" s="34">
        <f t="shared" si="122"/>
        <v>2.0683806647775456E-5</v>
      </c>
      <c r="D3909" s="35">
        <f t="shared" si="123"/>
        <v>0.96939486076345893</v>
      </c>
      <c r="E3909" s="4" t="s">
        <v>1436</v>
      </c>
      <c r="F3909" s="4" t="s">
        <v>5602</v>
      </c>
      <c r="G3909" s="9">
        <v>3</v>
      </c>
      <c r="H3909" s="4">
        <v>2</v>
      </c>
      <c r="I3909" s="4" t="s">
        <v>3529</v>
      </c>
      <c r="J3909" s="4" t="s">
        <v>4048</v>
      </c>
      <c r="K3909" s="4" t="s">
        <v>1121</v>
      </c>
      <c r="L3909" s="4" t="s">
        <v>4426</v>
      </c>
      <c r="M3909" s="4" t="s">
        <v>5109</v>
      </c>
      <c r="N3909" s="4" t="s">
        <v>1214</v>
      </c>
      <c r="O3909" s="4" t="s">
        <v>3434</v>
      </c>
      <c r="P3909" s="5" t="e">
        <v>#N/A</v>
      </c>
    </row>
    <row r="3910" spans="1:16" x14ac:dyDescent="0.35">
      <c r="A3910" s="4" t="s">
        <v>1437</v>
      </c>
      <c r="B3910" s="17" t="s">
        <v>11760</v>
      </c>
      <c r="C3910" s="34">
        <f t="shared" si="122"/>
        <v>2.0683806647775456E-5</v>
      </c>
      <c r="D3910" s="35">
        <f t="shared" si="123"/>
        <v>0.9694155445701067</v>
      </c>
      <c r="E3910" s="4" t="s">
        <v>1436</v>
      </c>
      <c r="F3910" s="4" t="s">
        <v>5613</v>
      </c>
      <c r="G3910" s="9">
        <v>3</v>
      </c>
      <c r="H3910" s="4">
        <v>0</v>
      </c>
      <c r="I3910" s="4" t="s">
        <v>3399</v>
      </c>
      <c r="J3910" s="4" t="s">
        <v>4359</v>
      </c>
      <c r="K3910" s="4" t="s">
        <v>929</v>
      </c>
      <c r="L3910" s="4" t="s">
        <v>4426</v>
      </c>
      <c r="M3910" s="4" t="s">
        <v>3824</v>
      </c>
      <c r="N3910" s="4" t="s">
        <v>963</v>
      </c>
      <c r="O3910" s="4" t="s">
        <v>4026</v>
      </c>
      <c r="P3910" s="5" t="e">
        <v>#N/A</v>
      </c>
    </row>
    <row r="3911" spans="1:16" x14ac:dyDescent="0.35">
      <c r="A3911" s="4" t="s">
        <v>1437</v>
      </c>
      <c r="B3911" s="18" t="s">
        <v>11761</v>
      </c>
      <c r="C3911" s="34">
        <f t="shared" si="122"/>
        <v>2.0683806647775456E-5</v>
      </c>
      <c r="D3911" s="35">
        <f t="shared" si="123"/>
        <v>0.96943622837675447</v>
      </c>
      <c r="E3911" s="4" t="s">
        <v>1436</v>
      </c>
      <c r="F3911" s="4" t="s">
        <v>5626</v>
      </c>
      <c r="G3911" s="9">
        <v>3</v>
      </c>
      <c r="H3911" s="4">
        <v>4</v>
      </c>
      <c r="I3911" s="4" t="s">
        <v>3359</v>
      </c>
      <c r="J3911" s="4" t="s">
        <v>5627</v>
      </c>
      <c r="K3911" s="4" t="s">
        <v>908</v>
      </c>
      <c r="L3911" s="4" t="s">
        <v>5271</v>
      </c>
      <c r="M3911" s="4" t="s">
        <v>4232</v>
      </c>
      <c r="N3911" s="4" t="s">
        <v>934</v>
      </c>
      <c r="O3911" s="4" t="s">
        <v>3671</v>
      </c>
      <c r="P3911" s="5" t="e">
        <v>#N/A</v>
      </c>
    </row>
    <row r="3912" spans="1:16" x14ac:dyDescent="0.35">
      <c r="A3912" s="4" t="s">
        <v>1437</v>
      </c>
      <c r="B3912" s="17" t="s">
        <v>11760</v>
      </c>
      <c r="C3912" s="34">
        <f t="shared" si="122"/>
        <v>2.0683806647775456E-5</v>
      </c>
      <c r="D3912" s="35">
        <f t="shared" si="123"/>
        <v>0.96945691218340224</v>
      </c>
      <c r="E3912" s="4" t="s">
        <v>1436</v>
      </c>
      <c r="F3912" s="4" t="s">
        <v>5629</v>
      </c>
      <c r="G3912" s="9">
        <v>3</v>
      </c>
      <c r="H3912" s="4">
        <v>0</v>
      </c>
      <c r="I3912" s="4" t="s">
        <v>3832</v>
      </c>
      <c r="J3912" s="4" t="s">
        <v>3864</v>
      </c>
      <c r="K3912" s="4" t="s">
        <v>1044</v>
      </c>
      <c r="L3912" s="4" t="s">
        <v>3379</v>
      </c>
      <c r="M3912" s="4"/>
      <c r="N3912" s="4" t="s">
        <v>1118</v>
      </c>
      <c r="O3912" s="4" t="s">
        <v>3865</v>
      </c>
      <c r="P3912" s="5" t="e">
        <v>#N/A</v>
      </c>
    </row>
    <row r="3913" spans="1:16" x14ac:dyDescent="0.35">
      <c r="A3913" s="4" t="s">
        <v>1437</v>
      </c>
      <c r="B3913" s="18" t="s">
        <v>11761</v>
      </c>
      <c r="C3913" s="34">
        <f t="shared" si="122"/>
        <v>2.0683806647775456E-5</v>
      </c>
      <c r="D3913" s="35">
        <f t="shared" si="123"/>
        <v>0.96947759599005001</v>
      </c>
      <c r="E3913" s="4" t="s">
        <v>1436</v>
      </c>
      <c r="F3913" s="4" t="s">
        <v>5651</v>
      </c>
      <c r="G3913" s="9">
        <v>3</v>
      </c>
      <c r="H3913" s="4">
        <v>2</v>
      </c>
      <c r="I3913" s="4" t="s">
        <v>3359</v>
      </c>
      <c r="J3913" s="4" t="s">
        <v>5627</v>
      </c>
      <c r="K3913" s="4" t="s">
        <v>934</v>
      </c>
      <c r="L3913" s="4" t="s">
        <v>5271</v>
      </c>
      <c r="M3913" s="4" t="s">
        <v>3494</v>
      </c>
      <c r="N3913" s="4" t="s">
        <v>970</v>
      </c>
      <c r="O3913" s="4" t="s">
        <v>3389</v>
      </c>
      <c r="P3913" s="5" t="e">
        <v>#N/A</v>
      </c>
    </row>
    <row r="3914" spans="1:16" x14ac:dyDescent="0.35">
      <c r="A3914" s="4" t="s">
        <v>1437</v>
      </c>
      <c r="B3914" s="18" t="s">
        <v>11761</v>
      </c>
      <c r="C3914" s="34">
        <f t="shared" si="122"/>
        <v>2.0683806647775456E-5</v>
      </c>
      <c r="D3914" s="35">
        <f t="shared" si="123"/>
        <v>0.96949827979669778</v>
      </c>
      <c r="E3914" s="4" t="s">
        <v>1436</v>
      </c>
      <c r="F3914" s="4" t="s">
        <v>5676</v>
      </c>
      <c r="G3914" s="9">
        <v>3</v>
      </c>
      <c r="H3914" s="4">
        <v>2</v>
      </c>
      <c r="I3914" s="4" t="s">
        <v>3529</v>
      </c>
      <c r="J3914" s="4" t="s">
        <v>5675</v>
      </c>
      <c r="K3914" s="4" t="s">
        <v>1024</v>
      </c>
      <c r="L3914" s="4" t="s">
        <v>3992</v>
      </c>
      <c r="M3914" s="4" t="s">
        <v>3531</v>
      </c>
      <c r="N3914" s="4" t="s">
        <v>1090</v>
      </c>
      <c r="O3914" s="4" t="s">
        <v>5677</v>
      </c>
      <c r="P3914" s="5" t="e">
        <v>#N/A</v>
      </c>
    </row>
    <row r="3915" spans="1:16" x14ac:dyDescent="0.35">
      <c r="A3915" s="4" t="s">
        <v>1437</v>
      </c>
      <c r="B3915" s="17" t="s">
        <v>11760</v>
      </c>
      <c r="C3915" s="34">
        <f t="shared" si="122"/>
        <v>2.0683806647775456E-5</v>
      </c>
      <c r="D3915" s="35">
        <f t="shared" si="123"/>
        <v>0.96951896360334555</v>
      </c>
      <c r="E3915" s="4" t="s">
        <v>1436</v>
      </c>
      <c r="F3915" s="4" t="s">
        <v>5717</v>
      </c>
      <c r="G3915" s="9">
        <v>3</v>
      </c>
      <c r="H3915" s="4">
        <v>0</v>
      </c>
      <c r="I3915" s="4" t="s">
        <v>4075</v>
      </c>
      <c r="J3915" s="4" t="s">
        <v>5209</v>
      </c>
      <c r="K3915" s="4" t="s">
        <v>930</v>
      </c>
      <c r="L3915" s="4" t="s">
        <v>5088</v>
      </c>
      <c r="M3915" s="4" t="s">
        <v>3584</v>
      </c>
      <c r="N3915" s="4" t="s">
        <v>964</v>
      </c>
      <c r="O3915" s="4" t="s">
        <v>5383</v>
      </c>
      <c r="P3915" s="5" t="e">
        <v>#N/A</v>
      </c>
    </row>
    <row r="3916" spans="1:16" x14ac:dyDescent="0.35">
      <c r="A3916" s="4" t="s">
        <v>1437</v>
      </c>
      <c r="B3916" s="18" t="s">
        <v>11761</v>
      </c>
      <c r="C3916" s="34">
        <f t="shared" si="122"/>
        <v>2.0683806647775456E-5</v>
      </c>
      <c r="D3916" s="35">
        <f t="shared" si="123"/>
        <v>0.96953964740999332</v>
      </c>
      <c r="E3916" s="4" t="s">
        <v>1436</v>
      </c>
      <c r="F3916" s="4" t="s">
        <v>5718</v>
      </c>
      <c r="G3916" s="9">
        <v>3</v>
      </c>
      <c r="H3916" s="4">
        <v>2</v>
      </c>
      <c r="I3916" s="4" t="s">
        <v>3594</v>
      </c>
      <c r="J3916" s="4" t="s">
        <v>5433</v>
      </c>
      <c r="K3916" s="4" t="s">
        <v>996</v>
      </c>
      <c r="L3916" s="4" t="s">
        <v>3992</v>
      </c>
      <c r="M3916" s="4" t="s">
        <v>5434</v>
      </c>
      <c r="N3916" s="4" t="s">
        <v>1054</v>
      </c>
      <c r="O3916" s="4" t="s">
        <v>5265</v>
      </c>
      <c r="P3916" s="5" t="e">
        <v>#N/A</v>
      </c>
    </row>
    <row r="3917" spans="1:16" x14ac:dyDescent="0.35">
      <c r="A3917" s="4" t="s">
        <v>1437</v>
      </c>
      <c r="B3917" s="18" t="s">
        <v>11761</v>
      </c>
      <c r="C3917" s="34">
        <f t="shared" si="122"/>
        <v>2.0683806647775456E-5</v>
      </c>
      <c r="D3917" s="35">
        <f t="shared" si="123"/>
        <v>0.96956033121664109</v>
      </c>
      <c r="E3917" s="4" t="s">
        <v>1436</v>
      </c>
      <c r="F3917" s="4" t="s">
        <v>5738</v>
      </c>
      <c r="G3917" s="9">
        <v>3</v>
      </c>
      <c r="H3917" s="4">
        <v>2</v>
      </c>
      <c r="I3917" s="4" t="s">
        <v>3399</v>
      </c>
      <c r="J3917" s="4" t="s">
        <v>4789</v>
      </c>
      <c r="K3917" s="4" t="s">
        <v>1059</v>
      </c>
      <c r="L3917" s="4" t="s">
        <v>5704</v>
      </c>
      <c r="M3917" s="4" t="s">
        <v>4790</v>
      </c>
      <c r="N3917" s="4" t="s">
        <v>1136</v>
      </c>
      <c r="O3917" s="4" t="s">
        <v>4484</v>
      </c>
      <c r="P3917" s="5" t="e">
        <v>#N/A</v>
      </c>
    </row>
    <row r="3918" spans="1:16" x14ac:dyDescent="0.35">
      <c r="A3918" s="4" t="s">
        <v>1437</v>
      </c>
      <c r="B3918" s="17" t="s">
        <v>11760</v>
      </c>
      <c r="C3918" s="34">
        <f t="shared" si="122"/>
        <v>2.0683806647775456E-5</v>
      </c>
      <c r="D3918" s="35">
        <f t="shared" si="123"/>
        <v>0.96958101502328886</v>
      </c>
      <c r="E3918" s="4" t="s">
        <v>1436</v>
      </c>
      <c r="F3918" s="4" t="s">
        <v>5765</v>
      </c>
      <c r="G3918" s="9">
        <v>3</v>
      </c>
      <c r="H3918" s="4">
        <v>0</v>
      </c>
      <c r="I3918" s="4" t="s">
        <v>4075</v>
      </c>
      <c r="J3918" s="4" t="s">
        <v>5136</v>
      </c>
      <c r="K3918" s="4" t="s">
        <v>954</v>
      </c>
      <c r="L3918" s="4" t="s">
        <v>4846</v>
      </c>
      <c r="M3918" s="4" t="s">
        <v>4025</v>
      </c>
      <c r="N3918" s="4" t="s">
        <v>997</v>
      </c>
      <c r="O3918" s="4" t="s">
        <v>5383</v>
      </c>
      <c r="P3918" s="5" t="e">
        <v>#N/A</v>
      </c>
    </row>
    <row r="3919" spans="1:16" x14ac:dyDescent="0.35">
      <c r="A3919" s="4" t="s">
        <v>1437</v>
      </c>
      <c r="B3919" s="17" t="s">
        <v>11760</v>
      </c>
      <c r="C3919" s="34">
        <f t="shared" si="122"/>
        <v>2.0683806647775456E-5</v>
      </c>
      <c r="D3919" s="35">
        <f t="shared" si="123"/>
        <v>0.96960169882993663</v>
      </c>
      <c r="E3919" s="4" t="s">
        <v>1436</v>
      </c>
      <c r="F3919" s="4" t="s">
        <v>5773</v>
      </c>
      <c r="G3919" s="9">
        <v>3</v>
      </c>
      <c r="H3919" s="4">
        <v>0</v>
      </c>
      <c r="I3919" s="4" t="s">
        <v>4075</v>
      </c>
      <c r="J3919" s="4" t="s">
        <v>4501</v>
      </c>
      <c r="K3919" s="4" t="s">
        <v>981</v>
      </c>
      <c r="L3919" s="4" t="s">
        <v>4846</v>
      </c>
      <c r="M3919" s="4" t="s">
        <v>4502</v>
      </c>
      <c r="N3919" s="4" t="s">
        <v>1034</v>
      </c>
      <c r="O3919" s="4" t="s">
        <v>4489</v>
      </c>
      <c r="P3919" s="5" t="e">
        <v>#N/A</v>
      </c>
    </row>
    <row r="3920" spans="1:16" x14ac:dyDescent="0.35">
      <c r="A3920" s="4" t="s">
        <v>1437</v>
      </c>
      <c r="B3920" s="17" t="s">
        <v>11760</v>
      </c>
      <c r="C3920" s="34">
        <f t="shared" si="122"/>
        <v>2.0683806647775456E-5</v>
      </c>
      <c r="D3920" s="35">
        <f t="shared" si="123"/>
        <v>0.9696223826365844</v>
      </c>
      <c r="E3920" s="4" t="s">
        <v>1436</v>
      </c>
      <c r="F3920" s="4" t="s">
        <v>5805</v>
      </c>
      <c r="G3920" s="9">
        <v>3</v>
      </c>
      <c r="H3920" s="4">
        <v>0</v>
      </c>
      <c r="I3920" s="4" t="s">
        <v>4033</v>
      </c>
      <c r="J3920" s="4" t="s">
        <v>5804</v>
      </c>
      <c r="K3920" s="4" t="s">
        <v>933</v>
      </c>
      <c r="L3920" s="4" t="s">
        <v>4839</v>
      </c>
      <c r="M3920" s="4" t="s">
        <v>3605</v>
      </c>
      <c r="N3920" s="4" t="s">
        <v>969</v>
      </c>
      <c r="O3920" s="4" t="s">
        <v>3448</v>
      </c>
      <c r="P3920" s="5" t="e">
        <v>#N/A</v>
      </c>
    </row>
    <row r="3921" spans="1:16" x14ac:dyDescent="0.35">
      <c r="A3921" s="4" t="s">
        <v>1437</v>
      </c>
      <c r="B3921" s="18" t="s">
        <v>11761</v>
      </c>
      <c r="C3921" s="34">
        <f t="shared" si="122"/>
        <v>2.0683806647775456E-5</v>
      </c>
      <c r="D3921" s="35">
        <f t="shared" si="123"/>
        <v>0.96964306644323217</v>
      </c>
      <c r="E3921" s="4" t="s">
        <v>1436</v>
      </c>
      <c r="F3921" s="4" t="s">
        <v>5811</v>
      </c>
      <c r="G3921" s="9">
        <v>3</v>
      </c>
      <c r="H3921" s="4">
        <v>2</v>
      </c>
      <c r="I3921" s="4" t="s">
        <v>3359</v>
      </c>
      <c r="J3921" s="4" t="s">
        <v>3654</v>
      </c>
      <c r="K3921" s="4" t="s">
        <v>1007</v>
      </c>
      <c r="L3921" s="4" t="s">
        <v>5794</v>
      </c>
      <c r="M3921" s="4" t="s">
        <v>3420</v>
      </c>
      <c r="N3921" s="4" t="s">
        <v>1068</v>
      </c>
      <c r="O3921" s="4" t="s">
        <v>5521</v>
      </c>
      <c r="P3921" s="5" t="e">
        <v>#N/A</v>
      </c>
    </row>
    <row r="3922" spans="1:16" x14ac:dyDescent="0.35">
      <c r="A3922" s="4" t="s">
        <v>1437</v>
      </c>
      <c r="B3922" s="18" t="s">
        <v>11761</v>
      </c>
      <c r="C3922" s="34">
        <f t="shared" si="122"/>
        <v>2.0683806647775456E-5</v>
      </c>
      <c r="D3922" s="35">
        <f t="shared" si="123"/>
        <v>0.96966375024987994</v>
      </c>
      <c r="E3922" s="4" t="s">
        <v>1436</v>
      </c>
      <c r="F3922" s="4" t="s">
        <v>5839</v>
      </c>
      <c r="G3922" s="9">
        <v>3</v>
      </c>
      <c r="H3922" s="4">
        <v>2</v>
      </c>
      <c r="I3922" s="4" t="s">
        <v>5836</v>
      </c>
      <c r="J3922" s="4" t="s">
        <v>5840</v>
      </c>
      <c r="K3922" s="4" t="s">
        <v>1157</v>
      </c>
      <c r="L3922" s="4" t="s">
        <v>5103</v>
      </c>
      <c r="M3922" s="4" t="s">
        <v>5841</v>
      </c>
      <c r="N3922" s="4" t="s">
        <v>1256</v>
      </c>
      <c r="O3922" s="4" t="s">
        <v>5838</v>
      </c>
      <c r="P3922" s="5" t="e">
        <v>#N/A</v>
      </c>
    </row>
    <row r="3923" spans="1:16" x14ac:dyDescent="0.35">
      <c r="A3923" s="4" t="s">
        <v>1437</v>
      </c>
      <c r="B3923" s="17" t="s">
        <v>11760</v>
      </c>
      <c r="C3923" s="34">
        <f t="shared" si="122"/>
        <v>2.0683806647775456E-5</v>
      </c>
      <c r="D3923" s="35">
        <f t="shared" si="123"/>
        <v>0.96968443405652771</v>
      </c>
      <c r="E3923" s="4" t="s">
        <v>1436</v>
      </c>
      <c r="F3923" s="4" t="s">
        <v>5847</v>
      </c>
      <c r="G3923" s="9">
        <v>3</v>
      </c>
      <c r="H3923" s="4">
        <v>0</v>
      </c>
      <c r="I3923" s="4" t="s">
        <v>3519</v>
      </c>
      <c r="J3923" s="4" t="s">
        <v>5848</v>
      </c>
      <c r="K3923" s="4" t="s">
        <v>900</v>
      </c>
      <c r="L3923" s="4" t="s">
        <v>5775</v>
      </c>
      <c r="M3923" s="4" t="s">
        <v>3521</v>
      </c>
      <c r="N3923" s="4" t="s">
        <v>924</v>
      </c>
      <c r="O3923" s="4" t="s">
        <v>2068</v>
      </c>
      <c r="P3923" s="5" t="e">
        <v>#N/A</v>
      </c>
    </row>
    <row r="3924" spans="1:16" x14ac:dyDescent="0.35">
      <c r="A3924" s="4" t="s">
        <v>1437</v>
      </c>
      <c r="B3924" s="17" t="s">
        <v>11760</v>
      </c>
      <c r="C3924" s="34">
        <f t="shared" si="122"/>
        <v>2.0683806647775456E-5</v>
      </c>
      <c r="D3924" s="35">
        <f t="shared" si="123"/>
        <v>0.96970511786317548</v>
      </c>
      <c r="E3924" s="4" t="s">
        <v>1436</v>
      </c>
      <c r="F3924" s="4" t="s">
        <v>5867</v>
      </c>
      <c r="G3924" s="9">
        <v>3</v>
      </c>
      <c r="H3924" s="4">
        <v>0</v>
      </c>
      <c r="I3924" s="4" t="s">
        <v>3418</v>
      </c>
      <c r="J3924" s="4" t="s">
        <v>5441</v>
      </c>
      <c r="K3924" s="4" t="s">
        <v>899</v>
      </c>
      <c r="L3924" s="4" t="s">
        <v>4214</v>
      </c>
      <c r="M3924" s="4"/>
      <c r="N3924" s="4" t="s">
        <v>922</v>
      </c>
      <c r="O3924" s="4" t="s">
        <v>4492</v>
      </c>
      <c r="P3924" s="5" t="e">
        <v>#N/A</v>
      </c>
    </row>
    <row r="3925" spans="1:16" x14ac:dyDescent="0.35">
      <c r="A3925" s="4" t="s">
        <v>1437</v>
      </c>
      <c r="B3925" s="18" t="s">
        <v>11761</v>
      </c>
      <c r="C3925" s="34">
        <f t="shared" si="122"/>
        <v>2.0683806647775456E-5</v>
      </c>
      <c r="D3925" s="35">
        <f t="shared" si="123"/>
        <v>0.96972580166982325</v>
      </c>
      <c r="E3925" s="4" t="s">
        <v>1436</v>
      </c>
      <c r="F3925" s="4" t="s">
        <v>5869</v>
      </c>
      <c r="G3925" s="9">
        <v>3</v>
      </c>
      <c r="H3925" s="4">
        <v>2</v>
      </c>
      <c r="I3925" s="4" t="s">
        <v>3594</v>
      </c>
      <c r="J3925" s="4" t="s">
        <v>4987</v>
      </c>
      <c r="K3925" s="4" t="s">
        <v>1022</v>
      </c>
      <c r="L3925" s="4" t="s">
        <v>4232</v>
      </c>
      <c r="M3925" s="4" t="s">
        <v>4355</v>
      </c>
      <c r="N3925" s="4" t="s">
        <v>1087</v>
      </c>
      <c r="O3925" s="4" t="s">
        <v>5870</v>
      </c>
      <c r="P3925" s="5" t="e">
        <v>#N/A</v>
      </c>
    </row>
    <row r="3926" spans="1:16" x14ac:dyDescent="0.35">
      <c r="A3926" s="4" t="s">
        <v>1437</v>
      </c>
      <c r="B3926" s="18" t="s">
        <v>11761</v>
      </c>
      <c r="C3926" s="34">
        <f t="shared" si="122"/>
        <v>2.0683806647775456E-5</v>
      </c>
      <c r="D3926" s="35">
        <f t="shared" si="123"/>
        <v>0.96974648547647102</v>
      </c>
      <c r="E3926" s="4" t="s">
        <v>1436</v>
      </c>
      <c r="F3926" s="4" t="s">
        <v>5877</v>
      </c>
      <c r="G3926" s="9">
        <v>3</v>
      </c>
      <c r="H3926" s="4">
        <v>2</v>
      </c>
      <c r="I3926" s="4" t="s">
        <v>3452</v>
      </c>
      <c r="J3926" s="4" t="s">
        <v>5876</v>
      </c>
      <c r="K3926" s="4" t="s">
        <v>911</v>
      </c>
      <c r="L3926" s="4" t="s">
        <v>5103</v>
      </c>
      <c r="M3926" s="4"/>
      <c r="N3926" s="4" t="s">
        <v>939</v>
      </c>
      <c r="O3926" s="4" t="s">
        <v>3671</v>
      </c>
      <c r="P3926" s="5" t="e">
        <v>#N/A</v>
      </c>
    </row>
    <row r="3927" spans="1:16" x14ac:dyDescent="0.35">
      <c r="A3927" s="4" t="s">
        <v>1437</v>
      </c>
      <c r="B3927" s="17" t="s">
        <v>11760</v>
      </c>
      <c r="C3927" s="34">
        <f t="shared" si="122"/>
        <v>2.0683806647775456E-5</v>
      </c>
      <c r="D3927" s="35">
        <f t="shared" si="123"/>
        <v>0.96976716928311879</v>
      </c>
      <c r="E3927" s="4" t="s">
        <v>1436</v>
      </c>
      <c r="F3927" s="4" t="s">
        <v>5891</v>
      </c>
      <c r="G3927" s="9">
        <v>3</v>
      </c>
      <c r="H3927" s="4">
        <v>0</v>
      </c>
      <c r="I3927" s="4" t="s">
        <v>4506</v>
      </c>
      <c r="J3927" s="4" t="s">
        <v>4507</v>
      </c>
      <c r="K3927" s="4" t="s">
        <v>1017</v>
      </c>
      <c r="L3927" s="4" t="s">
        <v>4398</v>
      </c>
      <c r="M3927" s="4" t="s">
        <v>3439</v>
      </c>
      <c r="N3927" s="4" t="s">
        <v>1081</v>
      </c>
      <c r="O3927" s="4" t="s">
        <v>5892</v>
      </c>
      <c r="P3927" s="5" t="e">
        <v>#N/A</v>
      </c>
    </row>
    <row r="3928" spans="1:16" x14ac:dyDescent="0.35">
      <c r="A3928" s="4" t="s">
        <v>1437</v>
      </c>
      <c r="B3928" s="17" t="s">
        <v>11760</v>
      </c>
      <c r="C3928" s="34">
        <f t="shared" si="122"/>
        <v>2.0683806647775456E-5</v>
      </c>
      <c r="D3928" s="35">
        <f t="shared" si="123"/>
        <v>0.96978785308976656</v>
      </c>
      <c r="E3928" s="4" t="s">
        <v>1436</v>
      </c>
      <c r="F3928" s="4" t="s">
        <v>5931</v>
      </c>
      <c r="G3928" s="9">
        <v>3</v>
      </c>
      <c r="H3928" s="4">
        <v>0</v>
      </c>
      <c r="I3928" s="4" t="s">
        <v>4506</v>
      </c>
      <c r="J3928" s="4" t="s">
        <v>5932</v>
      </c>
      <c r="K3928" s="4" t="s">
        <v>994</v>
      </c>
      <c r="L3928" s="4" t="s">
        <v>4232</v>
      </c>
      <c r="M3928" s="4" t="s">
        <v>4790</v>
      </c>
      <c r="N3928" s="4" t="s">
        <v>1052</v>
      </c>
      <c r="O3928" s="4" t="s">
        <v>3451</v>
      </c>
      <c r="P3928" s="5" t="e">
        <v>#N/A</v>
      </c>
    </row>
    <row r="3929" spans="1:16" x14ac:dyDescent="0.35">
      <c r="A3929" s="4" t="s">
        <v>1437</v>
      </c>
      <c r="B3929" s="17" t="s">
        <v>11760</v>
      </c>
      <c r="C3929" s="34">
        <f t="shared" si="122"/>
        <v>2.0683806647775456E-5</v>
      </c>
      <c r="D3929" s="35">
        <f t="shared" si="123"/>
        <v>0.96980853689641433</v>
      </c>
      <c r="E3929" s="4" t="s">
        <v>1436</v>
      </c>
      <c r="F3929" s="4" t="s">
        <v>5942</v>
      </c>
      <c r="G3929" s="9">
        <v>3</v>
      </c>
      <c r="H3929" s="4">
        <v>0</v>
      </c>
      <c r="I3929" s="4" t="s">
        <v>4075</v>
      </c>
      <c r="J3929" s="4" t="s">
        <v>4160</v>
      </c>
      <c r="K3929" s="4" t="s">
        <v>996</v>
      </c>
      <c r="L3929" s="4" t="s">
        <v>5103</v>
      </c>
      <c r="M3929" s="4" t="s">
        <v>4444</v>
      </c>
      <c r="N3929" s="4" t="s">
        <v>1054</v>
      </c>
      <c r="O3929" s="4" t="s">
        <v>5486</v>
      </c>
      <c r="P3929" s="5" t="e">
        <v>#N/A</v>
      </c>
    </row>
    <row r="3930" spans="1:16" x14ac:dyDescent="0.35">
      <c r="A3930" s="4" t="s">
        <v>1437</v>
      </c>
      <c r="B3930" s="18" t="s">
        <v>11761</v>
      </c>
      <c r="C3930" s="34">
        <f t="shared" si="122"/>
        <v>2.0683806647775456E-5</v>
      </c>
      <c r="D3930" s="35">
        <f t="shared" si="123"/>
        <v>0.9698292207030621</v>
      </c>
      <c r="E3930" s="4" t="s">
        <v>1436</v>
      </c>
      <c r="F3930" s="4" t="s">
        <v>5948</v>
      </c>
      <c r="G3930" s="9">
        <v>3</v>
      </c>
      <c r="H3930" s="4">
        <v>2</v>
      </c>
      <c r="I3930" s="4" t="s">
        <v>3359</v>
      </c>
      <c r="J3930" s="4" t="s">
        <v>5694</v>
      </c>
      <c r="K3930" s="4" t="s">
        <v>1007</v>
      </c>
      <c r="L3930" s="4" t="s">
        <v>5794</v>
      </c>
      <c r="M3930" s="4" t="s">
        <v>3648</v>
      </c>
      <c r="N3930" s="4" t="s">
        <v>1068</v>
      </c>
      <c r="O3930" s="4" t="s">
        <v>5521</v>
      </c>
      <c r="P3930" s="5" t="e">
        <v>#N/A</v>
      </c>
    </row>
    <row r="3931" spans="1:16" x14ac:dyDescent="0.35">
      <c r="A3931" s="4" t="s">
        <v>1437</v>
      </c>
      <c r="B3931" s="17" t="s">
        <v>11760</v>
      </c>
      <c r="C3931" s="34">
        <f t="shared" si="122"/>
        <v>2.0683806647775456E-5</v>
      </c>
      <c r="D3931" s="35">
        <f t="shared" si="123"/>
        <v>0.96984990450970987</v>
      </c>
      <c r="E3931" s="4" t="s">
        <v>1436</v>
      </c>
      <c r="F3931" s="4" t="s">
        <v>5966</v>
      </c>
      <c r="G3931" s="9">
        <v>3</v>
      </c>
      <c r="H3931" s="4">
        <v>0</v>
      </c>
      <c r="I3931" s="4" t="s">
        <v>4442</v>
      </c>
      <c r="J3931" s="4" t="s">
        <v>4443</v>
      </c>
      <c r="K3931" s="4" t="s">
        <v>944</v>
      </c>
      <c r="L3931" s="4" t="s">
        <v>4398</v>
      </c>
      <c r="M3931" s="4" t="s">
        <v>3955</v>
      </c>
      <c r="N3931" s="4" t="s">
        <v>984</v>
      </c>
      <c r="O3931" s="4" t="s">
        <v>4445</v>
      </c>
      <c r="P3931" s="5" t="e">
        <v>#N/A</v>
      </c>
    </row>
    <row r="3932" spans="1:16" x14ac:dyDescent="0.35">
      <c r="A3932" s="4" t="s">
        <v>1437</v>
      </c>
      <c r="B3932" s="17" t="s">
        <v>11760</v>
      </c>
      <c r="C3932" s="34">
        <f t="shared" si="122"/>
        <v>2.0683806647775456E-5</v>
      </c>
      <c r="D3932" s="35">
        <f t="shared" si="123"/>
        <v>0.96987058831635764</v>
      </c>
      <c r="E3932" s="4" t="s">
        <v>1436</v>
      </c>
      <c r="F3932" s="4" t="s">
        <v>5977</v>
      </c>
      <c r="G3932" s="9">
        <v>3</v>
      </c>
      <c r="H3932" s="4">
        <v>0</v>
      </c>
      <c r="I3932" s="4" t="s">
        <v>4506</v>
      </c>
      <c r="J3932" s="4" t="s">
        <v>5456</v>
      </c>
      <c r="K3932" s="4" t="s">
        <v>944</v>
      </c>
      <c r="L3932" s="4" t="s">
        <v>4419</v>
      </c>
      <c r="M3932" s="4" t="s">
        <v>4790</v>
      </c>
      <c r="N3932" s="4" t="s">
        <v>984</v>
      </c>
      <c r="O3932" s="4" t="s">
        <v>5978</v>
      </c>
      <c r="P3932" s="5" t="e">
        <v>#N/A</v>
      </c>
    </row>
    <row r="3933" spans="1:16" x14ac:dyDescent="0.35">
      <c r="A3933" s="4" t="s">
        <v>1437</v>
      </c>
      <c r="B3933" s="17" t="s">
        <v>11760</v>
      </c>
      <c r="C3933" s="34">
        <f t="shared" si="122"/>
        <v>2.0683806647775456E-5</v>
      </c>
      <c r="D3933" s="35">
        <f t="shared" si="123"/>
        <v>0.96989127212300541</v>
      </c>
      <c r="E3933" s="4" t="s">
        <v>1436</v>
      </c>
      <c r="F3933" s="4" t="s">
        <v>5983</v>
      </c>
      <c r="G3933" s="9">
        <v>3</v>
      </c>
      <c r="H3933" s="4">
        <v>0</v>
      </c>
      <c r="I3933" s="4" t="s">
        <v>4075</v>
      </c>
      <c r="J3933" s="4" t="s">
        <v>4537</v>
      </c>
      <c r="K3933" s="4" t="s">
        <v>1065</v>
      </c>
      <c r="L3933" s="4" t="s">
        <v>4205</v>
      </c>
      <c r="M3933" s="4" t="s">
        <v>3354</v>
      </c>
      <c r="N3933" s="4" t="s">
        <v>1144</v>
      </c>
      <c r="O3933" s="4" t="s">
        <v>5984</v>
      </c>
      <c r="P3933" s="5" t="e">
        <v>#N/A</v>
      </c>
    </row>
    <row r="3934" spans="1:16" x14ac:dyDescent="0.35">
      <c r="A3934" s="4" t="s">
        <v>1437</v>
      </c>
      <c r="B3934" s="18" t="s">
        <v>11761</v>
      </c>
      <c r="C3934" s="34">
        <f t="shared" si="122"/>
        <v>2.0683806647775456E-5</v>
      </c>
      <c r="D3934" s="35">
        <f t="shared" si="123"/>
        <v>0.96991195592965318</v>
      </c>
      <c r="E3934" s="4" t="s">
        <v>1436</v>
      </c>
      <c r="F3934" s="4" t="s">
        <v>6005</v>
      </c>
      <c r="G3934" s="9">
        <v>3</v>
      </c>
      <c r="H3934" s="4">
        <v>2</v>
      </c>
      <c r="I3934" s="4" t="s">
        <v>3594</v>
      </c>
      <c r="J3934" s="4" t="s">
        <v>6006</v>
      </c>
      <c r="K3934" s="4" t="s">
        <v>981</v>
      </c>
      <c r="L3934" s="4" t="s">
        <v>4522</v>
      </c>
      <c r="M3934" s="4" t="s">
        <v>4826</v>
      </c>
      <c r="N3934" s="4" t="s">
        <v>1034</v>
      </c>
      <c r="O3934" s="4" t="s">
        <v>1846</v>
      </c>
      <c r="P3934" s="5" t="e">
        <v>#N/A</v>
      </c>
    </row>
    <row r="3935" spans="1:16" x14ac:dyDescent="0.35">
      <c r="A3935" s="4" t="s">
        <v>1437</v>
      </c>
      <c r="B3935" s="17" t="s">
        <v>11760</v>
      </c>
      <c r="C3935" s="34">
        <f t="shared" si="122"/>
        <v>2.0683806647775456E-5</v>
      </c>
      <c r="D3935" s="35">
        <f t="shared" si="123"/>
        <v>0.96993263973630095</v>
      </c>
      <c r="E3935" s="4" t="s">
        <v>1436</v>
      </c>
      <c r="F3935" s="4" t="s">
        <v>6010</v>
      </c>
      <c r="G3935" s="9">
        <v>3</v>
      </c>
      <c r="H3935" s="4">
        <v>0</v>
      </c>
      <c r="I3935" s="4" t="s">
        <v>3594</v>
      </c>
      <c r="J3935" s="4" t="s">
        <v>6006</v>
      </c>
      <c r="K3935" s="4" t="s">
        <v>934</v>
      </c>
      <c r="L3935" s="4" t="s">
        <v>4522</v>
      </c>
      <c r="M3935" s="4" t="s">
        <v>4826</v>
      </c>
      <c r="N3935" s="4" t="s">
        <v>970</v>
      </c>
      <c r="O3935" s="4" t="s">
        <v>3389</v>
      </c>
      <c r="P3935" s="5" t="e">
        <v>#N/A</v>
      </c>
    </row>
    <row r="3936" spans="1:16" x14ac:dyDescent="0.35">
      <c r="A3936" s="4" t="s">
        <v>1437</v>
      </c>
      <c r="B3936" s="17" t="s">
        <v>11760</v>
      </c>
      <c r="C3936" s="34">
        <f t="shared" si="122"/>
        <v>2.0683806647775456E-5</v>
      </c>
      <c r="D3936" s="35">
        <f t="shared" si="123"/>
        <v>0.96995332354294872</v>
      </c>
      <c r="E3936" s="4" t="s">
        <v>1436</v>
      </c>
      <c r="F3936" s="4" t="s">
        <v>6011</v>
      </c>
      <c r="G3936" s="9">
        <v>3</v>
      </c>
      <c r="H3936" s="4">
        <v>0</v>
      </c>
      <c r="I3936" s="4" t="s">
        <v>3594</v>
      </c>
      <c r="J3936" s="4" t="s">
        <v>6006</v>
      </c>
      <c r="K3936" s="4" t="s">
        <v>937</v>
      </c>
      <c r="L3936" s="4" t="s">
        <v>4522</v>
      </c>
      <c r="M3936" s="4" t="s">
        <v>4826</v>
      </c>
      <c r="N3936" s="4" t="s">
        <v>974</v>
      </c>
      <c r="O3936" s="4" t="s">
        <v>3389</v>
      </c>
      <c r="P3936" s="5" t="e">
        <v>#N/A</v>
      </c>
    </row>
    <row r="3937" spans="1:16" x14ac:dyDescent="0.35">
      <c r="A3937" s="4" t="s">
        <v>1437</v>
      </c>
      <c r="B3937" s="18" t="s">
        <v>11761</v>
      </c>
      <c r="C3937" s="34">
        <f t="shared" si="122"/>
        <v>2.0683806647775456E-5</v>
      </c>
      <c r="D3937" s="35">
        <f t="shared" si="123"/>
        <v>0.96997400734959649</v>
      </c>
      <c r="E3937" s="4" t="s">
        <v>1436</v>
      </c>
      <c r="F3937" s="4" t="s">
        <v>6013</v>
      </c>
      <c r="G3937" s="9">
        <v>3</v>
      </c>
      <c r="H3937" s="4">
        <v>2</v>
      </c>
      <c r="I3937" s="4" t="s">
        <v>3352</v>
      </c>
      <c r="J3937" s="4" t="s">
        <v>5988</v>
      </c>
      <c r="K3937" s="4" t="s">
        <v>934</v>
      </c>
      <c r="L3937" s="4" t="s">
        <v>4615</v>
      </c>
      <c r="M3937" s="4" t="s">
        <v>5721</v>
      </c>
      <c r="N3937" s="4" t="s">
        <v>970</v>
      </c>
      <c r="O3937" s="4" t="s">
        <v>3476</v>
      </c>
      <c r="P3937" s="5" t="e">
        <v>#N/A</v>
      </c>
    </row>
    <row r="3938" spans="1:16" x14ac:dyDescent="0.35">
      <c r="A3938" s="4" t="s">
        <v>1437</v>
      </c>
      <c r="B3938" s="17" t="s">
        <v>11760</v>
      </c>
      <c r="C3938" s="34">
        <f t="shared" si="122"/>
        <v>2.0683806647775456E-5</v>
      </c>
      <c r="D3938" s="35">
        <f t="shared" si="123"/>
        <v>0.96999469115624426</v>
      </c>
      <c r="E3938" s="4" t="s">
        <v>1436</v>
      </c>
      <c r="F3938" s="4" t="s">
        <v>6088</v>
      </c>
      <c r="G3938" s="9">
        <v>3</v>
      </c>
      <c r="H3938" s="4">
        <v>0</v>
      </c>
      <c r="I3938" s="4" t="s">
        <v>4442</v>
      </c>
      <c r="J3938" s="4" t="s">
        <v>4526</v>
      </c>
      <c r="K3938" s="4" t="s">
        <v>944</v>
      </c>
      <c r="L3938" s="4" t="s">
        <v>5035</v>
      </c>
      <c r="M3938" s="4" t="s">
        <v>3955</v>
      </c>
      <c r="N3938" s="4" t="s">
        <v>984</v>
      </c>
      <c r="O3938" s="4" t="s">
        <v>4445</v>
      </c>
      <c r="P3938" s="5" t="e">
        <v>#N/A</v>
      </c>
    </row>
    <row r="3939" spans="1:16" x14ac:dyDescent="0.35">
      <c r="A3939" s="4" t="s">
        <v>1437</v>
      </c>
      <c r="B3939" s="18" t="s">
        <v>11761</v>
      </c>
      <c r="C3939" s="34">
        <f t="shared" si="122"/>
        <v>2.0683806647775456E-5</v>
      </c>
      <c r="D3939" s="35">
        <f t="shared" si="123"/>
        <v>0.97001537496289203</v>
      </c>
      <c r="E3939" s="4" t="s">
        <v>1436</v>
      </c>
      <c r="F3939" s="4" t="s">
        <v>6123</v>
      </c>
      <c r="G3939" s="9">
        <v>3</v>
      </c>
      <c r="H3939" s="4">
        <v>2</v>
      </c>
      <c r="I3939" s="4" t="s">
        <v>3359</v>
      </c>
      <c r="J3939" s="4" t="s">
        <v>6124</v>
      </c>
      <c r="K3939" s="4" t="s">
        <v>909</v>
      </c>
      <c r="L3939" s="4" t="s">
        <v>4398</v>
      </c>
      <c r="M3939" s="4" t="s">
        <v>3521</v>
      </c>
      <c r="N3939" s="4" t="s">
        <v>936</v>
      </c>
      <c r="O3939" s="4" t="s">
        <v>3652</v>
      </c>
      <c r="P3939" s="5" t="e">
        <v>#N/A</v>
      </c>
    </row>
    <row r="3940" spans="1:16" x14ac:dyDescent="0.35">
      <c r="A3940" s="4" t="s">
        <v>1437</v>
      </c>
      <c r="B3940" s="18" t="s">
        <v>11761</v>
      </c>
      <c r="C3940" s="34">
        <f t="shared" si="122"/>
        <v>2.0683806647775456E-5</v>
      </c>
      <c r="D3940" s="35">
        <f t="shared" si="123"/>
        <v>0.9700360587695398</v>
      </c>
      <c r="E3940" s="4" t="s">
        <v>1436</v>
      </c>
      <c r="F3940" s="4" t="s">
        <v>6153</v>
      </c>
      <c r="G3940" s="9">
        <v>3</v>
      </c>
      <c r="H3940" s="4">
        <v>3</v>
      </c>
      <c r="I3940" s="4" t="s">
        <v>3399</v>
      </c>
      <c r="J3940" s="4" t="s">
        <v>5140</v>
      </c>
      <c r="K3940" s="4" t="s">
        <v>1004</v>
      </c>
      <c r="L3940" s="4" t="s">
        <v>4205</v>
      </c>
      <c r="M3940" s="4" t="s">
        <v>4773</v>
      </c>
      <c r="N3940" s="4" t="s">
        <v>1064</v>
      </c>
      <c r="O3940" s="4" t="s">
        <v>3426</v>
      </c>
      <c r="P3940" s="5" t="e">
        <v>#N/A</v>
      </c>
    </row>
    <row r="3941" spans="1:16" x14ac:dyDescent="0.35">
      <c r="A3941" s="4" t="s">
        <v>1437</v>
      </c>
      <c r="B3941" s="18" t="s">
        <v>11761</v>
      </c>
      <c r="C3941" s="34">
        <f t="shared" si="122"/>
        <v>2.0683806647775456E-5</v>
      </c>
      <c r="D3941" s="35">
        <f t="shared" si="123"/>
        <v>0.97005674257618757</v>
      </c>
      <c r="E3941" s="4" t="s">
        <v>1436</v>
      </c>
      <c r="F3941" s="4" t="s">
        <v>6154</v>
      </c>
      <c r="G3941" s="9">
        <v>3</v>
      </c>
      <c r="H3941" s="4">
        <v>2</v>
      </c>
      <c r="I3941" s="4" t="s">
        <v>3399</v>
      </c>
      <c r="J3941" s="4" t="s">
        <v>5140</v>
      </c>
      <c r="K3941" s="4" t="s">
        <v>1004</v>
      </c>
      <c r="L3941" s="4" t="s">
        <v>4205</v>
      </c>
      <c r="M3941" s="4" t="s">
        <v>4773</v>
      </c>
      <c r="N3941" s="4" t="s">
        <v>1064</v>
      </c>
      <c r="O3941" s="4" t="s">
        <v>3426</v>
      </c>
      <c r="P3941" s="5" t="e">
        <v>#N/A</v>
      </c>
    </row>
    <row r="3942" spans="1:16" x14ac:dyDescent="0.35">
      <c r="A3942" s="4" t="s">
        <v>1437</v>
      </c>
      <c r="B3942" s="18" t="s">
        <v>11761</v>
      </c>
      <c r="C3942" s="34">
        <f t="shared" si="122"/>
        <v>2.0683806647775456E-5</v>
      </c>
      <c r="D3942" s="35">
        <f t="shared" si="123"/>
        <v>0.97007742638283534</v>
      </c>
      <c r="E3942" s="4" t="s">
        <v>1436</v>
      </c>
      <c r="F3942" s="4" t="s">
        <v>6159</v>
      </c>
      <c r="G3942" s="9">
        <v>3</v>
      </c>
      <c r="H3942" s="4">
        <v>2</v>
      </c>
      <c r="I3942" s="4" t="s">
        <v>3399</v>
      </c>
      <c r="J3942" s="4" t="s">
        <v>4023</v>
      </c>
      <c r="K3942" s="4" t="s">
        <v>1004</v>
      </c>
      <c r="L3942" s="4" t="s">
        <v>4205</v>
      </c>
      <c r="M3942" s="4" t="s">
        <v>4025</v>
      </c>
      <c r="N3942" s="4" t="s">
        <v>1064</v>
      </c>
      <c r="O3942" s="4" t="s">
        <v>3426</v>
      </c>
      <c r="P3942" s="5" t="e">
        <v>#N/A</v>
      </c>
    </row>
    <row r="3943" spans="1:16" x14ac:dyDescent="0.35">
      <c r="A3943" s="4" t="s">
        <v>1437</v>
      </c>
      <c r="B3943" s="18" t="s">
        <v>11761</v>
      </c>
      <c r="C3943" s="34">
        <f t="shared" si="122"/>
        <v>2.0683806647775456E-5</v>
      </c>
      <c r="D3943" s="35">
        <f t="shared" si="123"/>
        <v>0.97009811018948311</v>
      </c>
      <c r="E3943" s="4" t="s">
        <v>1436</v>
      </c>
      <c r="F3943" s="4" t="s">
        <v>6165</v>
      </c>
      <c r="G3943" s="9">
        <v>3</v>
      </c>
      <c r="H3943" s="4">
        <v>2</v>
      </c>
      <c r="I3943" s="4" t="s">
        <v>3359</v>
      </c>
      <c r="J3943" s="4" t="s">
        <v>6163</v>
      </c>
      <c r="K3943" s="4" t="s">
        <v>911</v>
      </c>
      <c r="L3943" s="4" t="s">
        <v>4512</v>
      </c>
      <c r="M3943" s="4" t="s">
        <v>3379</v>
      </c>
      <c r="N3943" s="4" t="s">
        <v>939</v>
      </c>
      <c r="O3943" s="4" t="s">
        <v>3671</v>
      </c>
      <c r="P3943" s="5" t="e">
        <v>#N/A</v>
      </c>
    </row>
    <row r="3944" spans="1:16" x14ac:dyDescent="0.35">
      <c r="A3944" s="4" t="s">
        <v>1437</v>
      </c>
      <c r="B3944" s="18" t="s">
        <v>11761</v>
      </c>
      <c r="C3944" s="34">
        <f t="shared" si="122"/>
        <v>2.0683806647775456E-5</v>
      </c>
      <c r="D3944" s="35">
        <f t="shared" si="123"/>
        <v>0.97011879399613088</v>
      </c>
      <c r="E3944" s="4" t="s">
        <v>1436</v>
      </c>
      <c r="F3944" s="4" t="s">
        <v>6203</v>
      </c>
      <c r="G3944" s="9">
        <v>3</v>
      </c>
      <c r="H3944" s="4">
        <v>2</v>
      </c>
      <c r="I3944" s="4" t="s">
        <v>3399</v>
      </c>
      <c r="J3944" s="4" t="s">
        <v>5214</v>
      </c>
      <c r="K3944" s="4" t="s">
        <v>924</v>
      </c>
      <c r="L3944" s="4" t="s">
        <v>5141</v>
      </c>
      <c r="M3944" s="4" t="s">
        <v>5428</v>
      </c>
      <c r="N3944" s="4" t="s">
        <v>956</v>
      </c>
      <c r="O3944" s="4" t="s">
        <v>3393</v>
      </c>
      <c r="P3944" s="5" t="e">
        <v>#N/A</v>
      </c>
    </row>
    <row r="3945" spans="1:16" x14ac:dyDescent="0.35">
      <c r="A3945" s="4" t="s">
        <v>1437</v>
      </c>
      <c r="B3945" s="17" t="s">
        <v>11760</v>
      </c>
      <c r="C3945" s="34">
        <f t="shared" si="122"/>
        <v>2.0683806647775456E-5</v>
      </c>
      <c r="D3945" s="35">
        <f t="shared" si="123"/>
        <v>0.97013947780277865</v>
      </c>
      <c r="E3945" s="4" t="s">
        <v>1436</v>
      </c>
      <c r="F3945" s="4" t="s">
        <v>6207</v>
      </c>
      <c r="G3945" s="9">
        <v>3</v>
      </c>
      <c r="H3945" s="4">
        <v>0</v>
      </c>
      <c r="I3945" s="4" t="s">
        <v>3519</v>
      </c>
      <c r="J3945" s="4" t="s">
        <v>6138</v>
      </c>
      <c r="K3945" s="4" t="s">
        <v>937</v>
      </c>
      <c r="L3945" s="4" t="s">
        <v>4045</v>
      </c>
      <c r="M3945" s="4" t="s">
        <v>3455</v>
      </c>
      <c r="N3945" s="4" t="s">
        <v>974</v>
      </c>
      <c r="O3945" s="4" t="s">
        <v>3393</v>
      </c>
      <c r="P3945" s="5" t="e">
        <v>#N/A</v>
      </c>
    </row>
    <row r="3946" spans="1:16" x14ac:dyDescent="0.35">
      <c r="A3946" s="4" t="s">
        <v>1437</v>
      </c>
      <c r="B3946" s="17" t="s">
        <v>11760</v>
      </c>
      <c r="C3946" s="34">
        <f t="shared" si="122"/>
        <v>2.0683806647775456E-5</v>
      </c>
      <c r="D3946" s="35">
        <f t="shared" si="123"/>
        <v>0.97016016160942642</v>
      </c>
      <c r="E3946" s="4" t="s">
        <v>1436</v>
      </c>
      <c r="F3946" s="4" t="s">
        <v>6249</v>
      </c>
      <c r="G3946" s="9">
        <v>3</v>
      </c>
      <c r="H3946" s="4">
        <v>0</v>
      </c>
      <c r="I3946" s="4" t="s">
        <v>3472</v>
      </c>
      <c r="J3946" s="4" t="s">
        <v>5913</v>
      </c>
      <c r="K3946" s="4" t="s">
        <v>954</v>
      </c>
      <c r="L3946" s="4" t="s">
        <v>4512</v>
      </c>
      <c r="M3946" s="4" t="s">
        <v>3354</v>
      </c>
      <c r="N3946" s="4" t="s">
        <v>997</v>
      </c>
      <c r="O3946" s="4" t="s">
        <v>5915</v>
      </c>
      <c r="P3946" s="5" t="e">
        <v>#N/A</v>
      </c>
    </row>
    <row r="3947" spans="1:16" x14ac:dyDescent="0.35">
      <c r="A3947" s="4" t="s">
        <v>1437</v>
      </c>
      <c r="B3947" s="18" t="s">
        <v>11761</v>
      </c>
      <c r="C3947" s="34">
        <f t="shared" si="122"/>
        <v>2.0683806647775456E-5</v>
      </c>
      <c r="D3947" s="35">
        <f t="shared" si="123"/>
        <v>0.97018084541607419</v>
      </c>
      <c r="E3947" s="4" t="s">
        <v>1436</v>
      </c>
      <c r="F3947" s="4" t="s">
        <v>6258</v>
      </c>
      <c r="G3947" s="9">
        <v>3</v>
      </c>
      <c r="H3947" s="4">
        <v>2</v>
      </c>
      <c r="I3947" s="4" t="s">
        <v>3594</v>
      </c>
      <c r="J3947" s="4" t="s">
        <v>4468</v>
      </c>
      <c r="K3947" s="4" t="s">
        <v>1089</v>
      </c>
      <c r="L3947" s="4" t="s">
        <v>3939</v>
      </c>
      <c r="M3947" s="4" t="s">
        <v>3494</v>
      </c>
      <c r="N3947" s="4" t="s">
        <v>1174</v>
      </c>
      <c r="O3947" s="4" t="s">
        <v>4458</v>
      </c>
      <c r="P3947" s="5" t="e">
        <v>#N/A</v>
      </c>
    </row>
    <row r="3948" spans="1:16" x14ac:dyDescent="0.35">
      <c r="A3948" s="4" t="s">
        <v>1437</v>
      </c>
      <c r="B3948" s="18" t="s">
        <v>11761</v>
      </c>
      <c r="C3948" s="34">
        <f t="shared" si="122"/>
        <v>2.0683806647775456E-5</v>
      </c>
      <c r="D3948" s="35">
        <f t="shared" si="123"/>
        <v>0.97020152922272196</v>
      </c>
      <c r="E3948" s="4" t="s">
        <v>1436</v>
      </c>
      <c r="F3948" s="4" t="s">
        <v>6264</v>
      </c>
      <c r="G3948" s="9">
        <v>3</v>
      </c>
      <c r="H3948" s="4">
        <v>2</v>
      </c>
      <c r="I3948" s="4" t="s">
        <v>3341</v>
      </c>
      <c r="J3948" s="4" t="s">
        <v>5366</v>
      </c>
      <c r="K3948" s="4" t="s">
        <v>1059</v>
      </c>
      <c r="L3948" s="4" t="s">
        <v>3907</v>
      </c>
      <c r="M3948" s="4" t="s">
        <v>3648</v>
      </c>
      <c r="N3948" s="4" t="s">
        <v>1136</v>
      </c>
      <c r="O3948" s="4" t="s">
        <v>6239</v>
      </c>
      <c r="P3948" s="5" t="e">
        <v>#N/A</v>
      </c>
    </row>
    <row r="3949" spans="1:16" x14ac:dyDescent="0.35">
      <c r="A3949" s="4" t="s">
        <v>1437</v>
      </c>
      <c r="B3949" s="17" t="s">
        <v>11760</v>
      </c>
      <c r="C3949" s="34">
        <f t="shared" si="122"/>
        <v>2.0683806647775456E-5</v>
      </c>
      <c r="D3949" s="35">
        <f t="shared" si="123"/>
        <v>0.97022221302936973</v>
      </c>
      <c r="E3949" s="4" t="s">
        <v>1436</v>
      </c>
      <c r="F3949" s="4" t="s">
        <v>6287</v>
      </c>
      <c r="G3949" s="9">
        <v>3</v>
      </c>
      <c r="H3949" s="4">
        <v>0</v>
      </c>
      <c r="I3949" s="4" t="s">
        <v>6181</v>
      </c>
      <c r="J3949" s="4" t="s">
        <v>6288</v>
      </c>
      <c r="K3949" s="4" t="s">
        <v>987</v>
      </c>
      <c r="L3949" s="4" t="s">
        <v>4512</v>
      </c>
      <c r="M3949" s="4" t="s">
        <v>3739</v>
      </c>
      <c r="N3949" s="4" t="s">
        <v>1042</v>
      </c>
      <c r="O3949" s="4" t="s">
        <v>3698</v>
      </c>
      <c r="P3949" s="5" t="e">
        <v>#N/A</v>
      </c>
    </row>
    <row r="3950" spans="1:16" x14ac:dyDescent="0.35">
      <c r="A3950" s="4" t="s">
        <v>1437</v>
      </c>
      <c r="B3950" s="18" t="s">
        <v>11761</v>
      </c>
      <c r="C3950" s="34">
        <f t="shared" si="122"/>
        <v>2.0683806647775456E-5</v>
      </c>
      <c r="D3950" s="35">
        <f t="shared" si="123"/>
        <v>0.9702428968360175</v>
      </c>
      <c r="E3950" s="4" t="s">
        <v>1436</v>
      </c>
      <c r="F3950" s="4" t="s">
        <v>6297</v>
      </c>
      <c r="G3950" s="9">
        <v>3</v>
      </c>
      <c r="H3950" s="4">
        <v>2</v>
      </c>
      <c r="I3950" s="4" t="s">
        <v>3341</v>
      </c>
      <c r="J3950" s="4" t="s">
        <v>5813</v>
      </c>
      <c r="K3950" s="4" t="s">
        <v>1024</v>
      </c>
      <c r="L3950" s="4" t="s">
        <v>6086</v>
      </c>
      <c r="M3950" s="4" t="s">
        <v>4773</v>
      </c>
      <c r="N3950" s="4" t="s">
        <v>1090</v>
      </c>
      <c r="O3950" s="4" t="s">
        <v>3426</v>
      </c>
      <c r="P3950" s="5" t="e">
        <v>#N/A</v>
      </c>
    </row>
    <row r="3951" spans="1:16" x14ac:dyDescent="0.35">
      <c r="A3951" s="4" t="s">
        <v>1437</v>
      </c>
      <c r="B3951" s="17" t="s">
        <v>11760</v>
      </c>
      <c r="C3951" s="34">
        <f t="shared" si="122"/>
        <v>2.0683806647775456E-5</v>
      </c>
      <c r="D3951" s="35">
        <f t="shared" si="123"/>
        <v>0.97026358064266527</v>
      </c>
      <c r="E3951" s="4" t="s">
        <v>1436</v>
      </c>
      <c r="F3951" s="4" t="s">
        <v>6305</v>
      </c>
      <c r="G3951" s="9">
        <v>3</v>
      </c>
      <c r="H3951" s="4">
        <v>0</v>
      </c>
      <c r="I3951" s="4" t="s">
        <v>4568</v>
      </c>
      <c r="J3951" s="4" t="s">
        <v>5519</v>
      </c>
      <c r="K3951" s="4" t="s">
        <v>942</v>
      </c>
      <c r="L3951" s="4" t="s">
        <v>5035</v>
      </c>
      <c r="M3951" s="4" t="s">
        <v>4025</v>
      </c>
      <c r="N3951" s="4" t="s">
        <v>981</v>
      </c>
      <c r="O3951" s="4" t="s">
        <v>4077</v>
      </c>
      <c r="P3951" s="5" t="e">
        <v>#N/A</v>
      </c>
    </row>
    <row r="3952" spans="1:16" x14ac:dyDescent="0.35">
      <c r="A3952" s="4" t="s">
        <v>1437</v>
      </c>
      <c r="B3952" s="17" t="s">
        <v>11760</v>
      </c>
      <c r="C3952" s="34">
        <f t="shared" si="122"/>
        <v>2.0683806647775456E-5</v>
      </c>
      <c r="D3952" s="35">
        <f t="shared" si="123"/>
        <v>0.97028426444931304</v>
      </c>
      <c r="E3952" s="4" t="s">
        <v>1436</v>
      </c>
      <c r="F3952" s="4" t="s">
        <v>6306</v>
      </c>
      <c r="G3952" s="9">
        <v>3</v>
      </c>
      <c r="H3952" s="4">
        <v>0</v>
      </c>
      <c r="I3952" s="4" t="s">
        <v>3519</v>
      </c>
      <c r="J3952" s="4" t="s">
        <v>5617</v>
      </c>
      <c r="K3952" s="4" t="s">
        <v>969</v>
      </c>
      <c r="L3952" s="4" t="s">
        <v>4711</v>
      </c>
      <c r="M3952" s="4" t="s">
        <v>4790</v>
      </c>
      <c r="N3952" s="4" t="s">
        <v>1018</v>
      </c>
      <c r="O3952" s="4" t="s">
        <v>5786</v>
      </c>
      <c r="P3952" s="5" t="e">
        <v>#N/A</v>
      </c>
    </row>
    <row r="3953" spans="1:16" x14ac:dyDescent="0.35">
      <c r="A3953" s="4" t="s">
        <v>1437</v>
      </c>
      <c r="B3953" s="17" t="s">
        <v>11760</v>
      </c>
      <c r="C3953" s="34">
        <f t="shared" si="122"/>
        <v>2.0683806647775456E-5</v>
      </c>
      <c r="D3953" s="35">
        <f t="shared" si="123"/>
        <v>0.97030494825596081</v>
      </c>
      <c r="E3953" s="4" t="s">
        <v>1436</v>
      </c>
      <c r="F3953" s="4" t="s">
        <v>6345</v>
      </c>
      <c r="G3953" s="9">
        <v>3</v>
      </c>
      <c r="H3953" s="4">
        <v>0</v>
      </c>
      <c r="I3953" s="4" t="s">
        <v>3594</v>
      </c>
      <c r="J3953" s="4" t="s">
        <v>4987</v>
      </c>
      <c r="K3953" s="4" t="s">
        <v>934</v>
      </c>
      <c r="L3953" s="4" t="s">
        <v>4615</v>
      </c>
      <c r="M3953" s="4" t="s">
        <v>4251</v>
      </c>
      <c r="N3953" s="4" t="s">
        <v>970</v>
      </c>
      <c r="O3953" s="4" t="s">
        <v>3389</v>
      </c>
      <c r="P3953" s="5" t="e">
        <v>#N/A</v>
      </c>
    </row>
    <row r="3954" spans="1:16" x14ac:dyDescent="0.35">
      <c r="A3954" s="4" t="s">
        <v>1437</v>
      </c>
      <c r="B3954" s="18" t="s">
        <v>11761</v>
      </c>
      <c r="C3954" s="34">
        <f t="shared" si="122"/>
        <v>2.0683806647775456E-5</v>
      </c>
      <c r="D3954" s="35">
        <f t="shared" si="123"/>
        <v>0.97032563206260858</v>
      </c>
      <c r="E3954" s="4" t="s">
        <v>1436</v>
      </c>
      <c r="F3954" s="4" t="s">
        <v>6356</v>
      </c>
      <c r="G3954" s="9">
        <v>3</v>
      </c>
      <c r="H3954" s="4">
        <v>2</v>
      </c>
      <c r="I3954" s="4" t="s">
        <v>3341</v>
      </c>
      <c r="J3954" s="4" t="s">
        <v>5553</v>
      </c>
      <c r="K3954" s="4" t="s">
        <v>964</v>
      </c>
      <c r="L3954" s="4" t="s">
        <v>4711</v>
      </c>
      <c r="M3954" s="4" t="s">
        <v>6016</v>
      </c>
      <c r="N3954" s="4" t="s">
        <v>1011</v>
      </c>
      <c r="O3954" s="4" t="s">
        <v>3825</v>
      </c>
      <c r="P3954" s="5" t="e">
        <v>#N/A</v>
      </c>
    </row>
    <row r="3955" spans="1:16" x14ac:dyDescent="0.35">
      <c r="A3955" s="4" t="s">
        <v>1437</v>
      </c>
      <c r="B3955" s="17" t="s">
        <v>11760</v>
      </c>
      <c r="C3955" s="34">
        <f t="shared" si="122"/>
        <v>2.0683806647775456E-5</v>
      </c>
      <c r="D3955" s="35">
        <f t="shared" si="123"/>
        <v>0.97034631586925635</v>
      </c>
      <c r="E3955" s="4" t="s">
        <v>1436</v>
      </c>
      <c r="F3955" s="4" t="s">
        <v>6389</v>
      </c>
      <c r="G3955" s="9">
        <v>3</v>
      </c>
      <c r="H3955" s="4">
        <v>0</v>
      </c>
      <c r="I3955" s="4" t="s">
        <v>4033</v>
      </c>
      <c r="J3955" s="4" t="s">
        <v>5562</v>
      </c>
      <c r="K3955" s="4" t="s">
        <v>961</v>
      </c>
      <c r="L3955" s="4" t="s">
        <v>5666</v>
      </c>
      <c r="M3955" s="4"/>
      <c r="N3955" s="4" t="s">
        <v>1007</v>
      </c>
      <c r="O3955" s="4" t="s">
        <v>3811</v>
      </c>
      <c r="P3955" s="5" t="e">
        <v>#N/A</v>
      </c>
    </row>
    <row r="3956" spans="1:16" x14ac:dyDescent="0.35">
      <c r="A3956" s="4" t="s">
        <v>1437</v>
      </c>
      <c r="B3956" s="18" t="s">
        <v>11761</v>
      </c>
      <c r="C3956" s="34">
        <f t="shared" si="122"/>
        <v>2.0683806647775456E-5</v>
      </c>
      <c r="D3956" s="35">
        <f t="shared" si="123"/>
        <v>0.97036699967590412</v>
      </c>
      <c r="E3956" s="4" t="s">
        <v>1436</v>
      </c>
      <c r="F3956" s="4" t="s">
        <v>6411</v>
      </c>
      <c r="G3956" s="9">
        <v>3</v>
      </c>
      <c r="H3956" s="4">
        <v>2</v>
      </c>
      <c r="I3956" s="4" t="s">
        <v>3703</v>
      </c>
      <c r="J3956" s="4" t="s">
        <v>5523</v>
      </c>
      <c r="K3956" s="4" t="s">
        <v>1204</v>
      </c>
      <c r="L3956" s="4" t="s">
        <v>3939</v>
      </c>
      <c r="M3956" s="4" t="s">
        <v>3766</v>
      </c>
      <c r="N3956" s="4" t="s">
        <v>1296</v>
      </c>
      <c r="O3956" s="4" t="s">
        <v>5524</v>
      </c>
      <c r="P3956" s="5" t="e">
        <v>#N/A</v>
      </c>
    </row>
    <row r="3957" spans="1:16" x14ac:dyDescent="0.35">
      <c r="A3957" s="4" t="s">
        <v>1437</v>
      </c>
      <c r="B3957" s="18" t="s">
        <v>11761</v>
      </c>
      <c r="C3957" s="34">
        <f t="shared" si="122"/>
        <v>2.0683806647775456E-5</v>
      </c>
      <c r="D3957" s="35">
        <f t="shared" si="123"/>
        <v>0.97038768348255189</v>
      </c>
      <c r="E3957" s="4" t="s">
        <v>1436</v>
      </c>
      <c r="F3957" s="4" t="s">
        <v>6419</v>
      </c>
      <c r="G3957" s="9">
        <v>3</v>
      </c>
      <c r="H3957" s="4">
        <v>2</v>
      </c>
      <c r="I3957" s="4" t="s">
        <v>3594</v>
      </c>
      <c r="J3957" s="4" t="s">
        <v>5571</v>
      </c>
      <c r="K3957" s="4" t="s">
        <v>1157</v>
      </c>
      <c r="L3957" s="4" t="s">
        <v>4564</v>
      </c>
      <c r="M3957" s="4" t="s">
        <v>3714</v>
      </c>
      <c r="N3957" s="4" t="s">
        <v>1256</v>
      </c>
      <c r="O3957" s="4" t="s">
        <v>4777</v>
      </c>
      <c r="P3957" s="5" t="e">
        <v>#N/A</v>
      </c>
    </row>
    <row r="3958" spans="1:16" x14ac:dyDescent="0.35">
      <c r="A3958" s="4" t="s">
        <v>1437</v>
      </c>
      <c r="B3958" s="18" t="s">
        <v>11761</v>
      </c>
      <c r="C3958" s="34">
        <f t="shared" si="122"/>
        <v>2.0683806647775456E-5</v>
      </c>
      <c r="D3958" s="35">
        <f t="shared" si="123"/>
        <v>0.97040836728919966</v>
      </c>
      <c r="E3958" s="4" t="s">
        <v>1436</v>
      </c>
      <c r="F3958" s="4" t="s">
        <v>6426</v>
      </c>
      <c r="G3958" s="9">
        <v>3</v>
      </c>
      <c r="H3958" s="4">
        <v>2</v>
      </c>
      <c r="I3958" s="4" t="s">
        <v>3594</v>
      </c>
      <c r="J3958" s="4" t="s">
        <v>6427</v>
      </c>
      <c r="K3958" s="4" t="s">
        <v>1022</v>
      </c>
      <c r="L3958" s="4" t="s">
        <v>3824</v>
      </c>
      <c r="M3958" s="4" t="s">
        <v>4988</v>
      </c>
      <c r="N3958" s="4" t="s">
        <v>1087</v>
      </c>
      <c r="O3958" s="4" t="s">
        <v>5870</v>
      </c>
      <c r="P3958" s="5" t="e">
        <v>#N/A</v>
      </c>
    </row>
    <row r="3959" spans="1:16" x14ac:dyDescent="0.35">
      <c r="A3959" s="4" t="s">
        <v>1437</v>
      </c>
      <c r="B3959" s="17" t="s">
        <v>11760</v>
      </c>
      <c r="C3959" s="34">
        <f t="shared" si="122"/>
        <v>2.0683806647775456E-5</v>
      </c>
      <c r="D3959" s="35">
        <f t="shared" si="123"/>
        <v>0.97042905109584743</v>
      </c>
      <c r="E3959" s="4" t="s">
        <v>1436</v>
      </c>
      <c r="F3959" s="4" t="s">
        <v>6449</v>
      </c>
      <c r="G3959" s="9">
        <v>3</v>
      </c>
      <c r="H3959" s="4">
        <v>0</v>
      </c>
      <c r="I3959" s="4" t="s">
        <v>4075</v>
      </c>
      <c r="J3959" s="4" t="s">
        <v>4093</v>
      </c>
      <c r="K3959" s="4" t="s">
        <v>996</v>
      </c>
      <c r="L3959" s="4" t="s">
        <v>3939</v>
      </c>
      <c r="M3959" s="4" t="s">
        <v>4773</v>
      </c>
      <c r="N3959" s="4" t="s">
        <v>1054</v>
      </c>
      <c r="O3959" s="4" t="s">
        <v>5486</v>
      </c>
      <c r="P3959" s="5" t="e">
        <v>#N/A</v>
      </c>
    </row>
    <row r="3960" spans="1:16" x14ac:dyDescent="0.35">
      <c r="A3960" s="4" t="s">
        <v>1437</v>
      </c>
      <c r="B3960" s="18" t="s">
        <v>11761</v>
      </c>
      <c r="C3960" s="34">
        <f t="shared" si="122"/>
        <v>2.0683806647775456E-5</v>
      </c>
      <c r="D3960" s="35">
        <f t="shared" si="123"/>
        <v>0.9704497349024952</v>
      </c>
      <c r="E3960" s="4" t="s">
        <v>1436</v>
      </c>
      <c r="F3960" s="4" t="s">
        <v>6485</v>
      </c>
      <c r="G3960" s="9">
        <v>3</v>
      </c>
      <c r="H3960" s="4">
        <v>5</v>
      </c>
      <c r="I3960" s="4" t="s">
        <v>3399</v>
      </c>
      <c r="J3960" s="4" t="s">
        <v>5099</v>
      </c>
      <c r="K3960" s="4" t="s">
        <v>944</v>
      </c>
      <c r="L3960" s="4" t="s">
        <v>4564</v>
      </c>
      <c r="M3960" s="4" t="s">
        <v>3648</v>
      </c>
      <c r="N3960" s="4" t="s">
        <v>984</v>
      </c>
      <c r="O3960" s="4" t="s">
        <v>4026</v>
      </c>
      <c r="P3960" s="5" t="e">
        <v>#N/A</v>
      </c>
    </row>
    <row r="3961" spans="1:16" x14ac:dyDescent="0.35">
      <c r="A3961" s="4" t="s">
        <v>1437</v>
      </c>
      <c r="B3961" s="18" t="s">
        <v>11761</v>
      </c>
      <c r="C3961" s="34">
        <f t="shared" si="122"/>
        <v>2.0683806647775456E-5</v>
      </c>
      <c r="D3961" s="35">
        <f t="shared" si="123"/>
        <v>0.97047041870914297</v>
      </c>
      <c r="E3961" s="4" t="s">
        <v>1436</v>
      </c>
      <c r="F3961" s="4" t="s">
        <v>6491</v>
      </c>
      <c r="G3961" s="9">
        <v>3</v>
      </c>
      <c r="H3961" s="4">
        <v>5</v>
      </c>
      <c r="I3961" s="4" t="s">
        <v>3399</v>
      </c>
      <c r="J3961" s="4" t="s">
        <v>5489</v>
      </c>
      <c r="K3961" s="4" t="s">
        <v>944</v>
      </c>
      <c r="L3961" s="4" t="s">
        <v>4564</v>
      </c>
      <c r="M3961" s="4" t="s">
        <v>3648</v>
      </c>
      <c r="N3961" s="4" t="s">
        <v>984</v>
      </c>
      <c r="O3961" s="4" t="s">
        <v>4026</v>
      </c>
      <c r="P3961" s="5" t="e">
        <v>#N/A</v>
      </c>
    </row>
    <row r="3962" spans="1:16" x14ac:dyDescent="0.35">
      <c r="A3962" s="4" t="s">
        <v>1437</v>
      </c>
      <c r="B3962" s="17" t="s">
        <v>11760</v>
      </c>
      <c r="C3962" s="34">
        <f t="shared" si="122"/>
        <v>2.0683806647775456E-5</v>
      </c>
      <c r="D3962" s="35">
        <f t="shared" si="123"/>
        <v>0.97049110251579074</v>
      </c>
      <c r="E3962" s="4" t="s">
        <v>1436</v>
      </c>
      <c r="F3962" s="4" t="s">
        <v>6508</v>
      </c>
      <c r="G3962" s="9">
        <v>3</v>
      </c>
      <c r="H3962" s="4">
        <v>0</v>
      </c>
      <c r="I3962" s="4" t="s">
        <v>3519</v>
      </c>
      <c r="J3962" s="4" t="s">
        <v>6507</v>
      </c>
      <c r="K3962" s="4" t="s">
        <v>893</v>
      </c>
      <c r="L3962" s="4" t="s">
        <v>4488</v>
      </c>
      <c r="M3962" s="4" t="s">
        <v>3752</v>
      </c>
      <c r="N3962" s="4" t="s">
        <v>914</v>
      </c>
      <c r="O3962" s="4" t="s">
        <v>2051</v>
      </c>
      <c r="P3962" s="5" t="e">
        <v>#N/A</v>
      </c>
    </row>
    <row r="3963" spans="1:16" x14ac:dyDescent="0.35">
      <c r="A3963" s="4" t="s">
        <v>1437</v>
      </c>
      <c r="B3963" s="18" t="s">
        <v>11761</v>
      </c>
      <c r="C3963" s="34">
        <f t="shared" si="122"/>
        <v>2.0683806647775456E-5</v>
      </c>
      <c r="D3963" s="35">
        <f t="shared" si="123"/>
        <v>0.97051178632243851</v>
      </c>
      <c r="E3963" s="4" t="s">
        <v>1436</v>
      </c>
      <c r="F3963" s="4" t="s">
        <v>6516</v>
      </c>
      <c r="G3963" s="9">
        <v>3</v>
      </c>
      <c r="H3963" s="4">
        <v>2</v>
      </c>
      <c r="I3963" s="4" t="s">
        <v>3594</v>
      </c>
      <c r="J3963" s="4" t="s">
        <v>6006</v>
      </c>
      <c r="K3963" s="4" t="s">
        <v>1085</v>
      </c>
      <c r="L3963" s="4" t="s">
        <v>4522</v>
      </c>
      <c r="M3963" s="4" t="s">
        <v>4826</v>
      </c>
      <c r="N3963" s="4" t="s">
        <v>1169</v>
      </c>
      <c r="O3963" s="4" t="s">
        <v>4458</v>
      </c>
      <c r="P3963" s="5" t="e">
        <v>#N/A</v>
      </c>
    </row>
    <row r="3964" spans="1:16" x14ac:dyDescent="0.35">
      <c r="A3964" s="4" t="s">
        <v>1437</v>
      </c>
      <c r="B3964" s="18" t="s">
        <v>11761</v>
      </c>
      <c r="C3964" s="34">
        <f t="shared" si="122"/>
        <v>2.0683806647775456E-5</v>
      </c>
      <c r="D3964" s="35">
        <f t="shared" si="123"/>
        <v>0.97053247012908628</v>
      </c>
      <c r="E3964" s="4" t="s">
        <v>1436</v>
      </c>
      <c r="F3964" s="4" t="s">
        <v>6534</v>
      </c>
      <c r="G3964" s="9">
        <v>3</v>
      </c>
      <c r="H3964" s="4">
        <v>3</v>
      </c>
      <c r="I3964" s="4" t="s">
        <v>3399</v>
      </c>
      <c r="J3964" s="4" t="s">
        <v>4789</v>
      </c>
      <c r="K3964" s="4" t="s">
        <v>1117</v>
      </c>
      <c r="L3964" s="4" t="s">
        <v>6374</v>
      </c>
      <c r="M3964" s="4" t="s">
        <v>4790</v>
      </c>
      <c r="N3964" s="4" t="s">
        <v>1208</v>
      </c>
      <c r="O3964" s="4" t="s">
        <v>4170</v>
      </c>
      <c r="P3964" s="5" t="e">
        <v>#N/A</v>
      </c>
    </row>
    <row r="3965" spans="1:16" x14ac:dyDescent="0.35">
      <c r="A3965" s="4" t="s">
        <v>1437</v>
      </c>
      <c r="B3965" s="18" t="s">
        <v>11761</v>
      </c>
      <c r="C3965" s="34">
        <f t="shared" si="122"/>
        <v>2.0683806647775456E-5</v>
      </c>
      <c r="D3965" s="35">
        <f t="shared" si="123"/>
        <v>0.97055315393573405</v>
      </c>
      <c r="E3965" s="4" t="s">
        <v>1436</v>
      </c>
      <c r="F3965" s="4" t="s">
        <v>6540</v>
      </c>
      <c r="G3965" s="9">
        <v>3</v>
      </c>
      <c r="H3965" s="4">
        <v>2</v>
      </c>
      <c r="I3965" s="4" t="s">
        <v>4075</v>
      </c>
      <c r="J3965" s="4" t="s">
        <v>4091</v>
      </c>
      <c r="K3965" s="4" t="s">
        <v>934</v>
      </c>
      <c r="L3965" s="4" t="s">
        <v>3731</v>
      </c>
      <c r="M3965" s="4" t="s">
        <v>3891</v>
      </c>
      <c r="N3965" s="4" t="s">
        <v>970</v>
      </c>
      <c r="O3965" s="4" t="s">
        <v>3448</v>
      </c>
      <c r="P3965" s="5" t="e">
        <v>#N/A</v>
      </c>
    </row>
    <row r="3966" spans="1:16" x14ac:dyDescent="0.35">
      <c r="A3966" s="4" t="s">
        <v>1437</v>
      </c>
      <c r="B3966" s="17" t="s">
        <v>11760</v>
      </c>
      <c r="C3966" s="34">
        <f t="shared" si="122"/>
        <v>2.0683806647775456E-5</v>
      </c>
      <c r="D3966" s="35">
        <f t="shared" si="123"/>
        <v>0.97057383774238182</v>
      </c>
      <c r="E3966" s="4" t="s">
        <v>1436</v>
      </c>
      <c r="F3966" s="4" t="s">
        <v>6543</v>
      </c>
      <c r="G3966" s="9">
        <v>3</v>
      </c>
      <c r="H3966" s="4">
        <v>0</v>
      </c>
      <c r="I3966" s="4" t="s">
        <v>4506</v>
      </c>
      <c r="J3966" s="4" t="s">
        <v>6284</v>
      </c>
      <c r="K3966" s="4" t="s">
        <v>1082</v>
      </c>
      <c r="L3966" s="4" t="s">
        <v>6086</v>
      </c>
      <c r="M3966" s="4" t="s">
        <v>3354</v>
      </c>
      <c r="N3966" s="4" t="s">
        <v>1165</v>
      </c>
      <c r="O3966" s="4" t="s">
        <v>3868</v>
      </c>
      <c r="P3966" s="5" t="e">
        <v>#N/A</v>
      </c>
    </row>
    <row r="3967" spans="1:16" x14ac:dyDescent="0.35">
      <c r="A3967" s="4" t="s">
        <v>1437</v>
      </c>
      <c r="B3967" s="17" t="s">
        <v>11760</v>
      </c>
      <c r="C3967" s="34">
        <f t="shared" si="122"/>
        <v>2.0683806647775456E-5</v>
      </c>
      <c r="D3967" s="35">
        <f t="shared" si="123"/>
        <v>0.97059452154902959</v>
      </c>
      <c r="E3967" s="4" t="s">
        <v>1436</v>
      </c>
      <c r="F3967" s="4" t="s">
        <v>6563</v>
      </c>
      <c r="G3967" s="9">
        <v>3</v>
      </c>
      <c r="H3967" s="4">
        <v>0</v>
      </c>
      <c r="I3967" s="4" t="s">
        <v>3746</v>
      </c>
      <c r="J3967" s="4" t="s">
        <v>3747</v>
      </c>
      <c r="K3967" s="4" t="s">
        <v>962</v>
      </c>
      <c r="L3967" s="4" t="s">
        <v>3731</v>
      </c>
      <c r="M3967" s="4" t="s">
        <v>4164</v>
      </c>
      <c r="N3967" s="4" t="s">
        <v>1008</v>
      </c>
      <c r="O3967" s="4" t="s">
        <v>3422</v>
      </c>
      <c r="P3967" s="5" t="e">
        <v>#N/A</v>
      </c>
    </row>
    <row r="3968" spans="1:16" x14ac:dyDescent="0.35">
      <c r="A3968" s="4" t="s">
        <v>1437</v>
      </c>
      <c r="B3968" s="18" t="s">
        <v>11761</v>
      </c>
      <c r="C3968" s="34">
        <f t="shared" si="122"/>
        <v>2.0683806647775456E-5</v>
      </c>
      <c r="D3968" s="35">
        <f t="shared" si="123"/>
        <v>0.97061520535567736</v>
      </c>
      <c r="E3968" s="4" t="s">
        <v>1436</v>
      </c>
      <c r="F3968" s="4" t="s">
        <v>6574</v>
      </c>
      <c r="G3968" s="9">
        <v>3</v>
      </c>
      <c r="H3968" s="4">
        <v>2</v>
      </c>
      <c r="I3968" s="4" t="s">
        <v>3341</v>
      </c>
      <c r="J3968" s="4" t="s">
        <v>6452</v>
      </c>
      <c r="K3968" s="4" t="s">
        <v>1004</v>
      </c>
      <c r="L3968" s="4" t="s">
        <v>3939</v>
      </c>
      <c r="M3968" s="4" t="s">
        <v>4733</v>
      </c>
      <c r="N3968" s="4" t="s">
        <v>1064</v>
      </c>
      <c r="O3968" s="4" t="s">
        <v>3495</v>
      </c>
      <c r="P3968" s="5" t="e">
        <v>#N/A</v>
      </c>
    </row>
    <row r="3969" spans="1:16" x14ac:dyDescent="0.35">
      <c r="A3969" s="4" t="s">
        <v>1437</v>
      </c>
      <c r="B3969" s="17" t="s">
        <v>11760</v>
      </c>
      <c r="C3969" s="34">
        <f t="shared" si="122"/>
        <v>2.0683806647775456E-5</v>
      </c>
      <c r="D3969" s="35">
        <f t="shared" si="123"/>
        <v>0.97063588916232513</v>
      </c>
      <c r="E3969" s="4" t="s">
        <v>1436</v>
      </c>
      <c r="F3969" s="4" t="s">
        <v>6580</v>
      </c>
      <c r="G3969" s="9">
        <v>3</v>
      </c>
      <c r="H3969" s="4">
        <v>0</v>
      </c>
      <c r="I3969" s="4" t="s">
        <v>3822</v>
      </c>
      <c r="J3969" s="4" t="s">
        <v>6581</v>
      </c>
      <c r="K3969" s="4" t="s">
        <v>924</v>
      </c>
      <c r="L3969" s="4" t="s">
        <v>5109</v>
      </c>
      <c r="M3969" s="4" t="s">
        <v>3891</v>
      </c>
      <c r="N3969" s="4" t="s">
        <v>956</v>
      </c>
      <c r="O3969" s="4" t="s">
        <v>3724</v>
      </c>
      <c r="P3969" s="5" t="e">
        <v>#N/A</v>
      </c>
    </row>
    <row r="3970" spans="1:16" x14ac:dyDescent="0.35">
      <c r="A3970" s="4" t="s">
        <v>1437</v>
      </c>
      <c r="B3970" s="18" t="s">
        <v>11761</v>
      </c>
      <c r="C3970" s="34">
        <f t="shared" si="122"/>
        <v>2.0683806647775456E-5</v>
      </c>
      <c r="D3970" s="35">
        <f t="shared" si="123"/>
        <v>0.9706565729689729</v>
      </c>
      <c r="E3970" s="4" t="s">
        <v>1436</v>
      </c>
      <c r="F3970" s="4" t="s">
        <v>6588</v>
      </c>
      <c r="G3970" s="9">
        <v>3</v>
      </c>
      <c r="H3970" s="4">
        <v>2</v>
      </c>
      <c r="I3970" s="4" t="s">
        <v>3341</v>
      </c>
      <c r="J3970" s="4" t="s">
        <v>4028</v>
      </c>
      <c r="K3970" s="4" t="s">
        <v>944</v>
      </c>
      <c r="L3970" s="4" t="s">
        <v>5263</v>
      </c>
      <c r="M3970" s="4" t="s">
        <v>3766</v>
      </c>
      <c r="N3970" s="4" t="s">
        <v>984</v>
      </c>
      <c r="O3970" s="4" t="s">
        <v>3811</v>
      </c>
      <c r="P3970" s="5" t="e">
        <v>#N/A</v>
      </c>
    </row>
    <row r="3971" spans="1:16" x14ac:dyDescent="0.35">
      <c r="A3971" s="4" t="s">
        <v>1437</v>
      </c>
      <c r="B3971" s="18" t="s">
        <v>11761</v>
      </c>
      <c r="C3971" s="34">
        <f t="shared" ref="C3971:C4034" si="124">G3971/$G$6705</f>
        <v>2.0683806647775456E-5</v>
      </c>
      <c r="D3971" s="35">
        <f t="shared" si="123"/>
        <v>0.97067725677562067</v>
      </c>
      <c r="E3971" s="4" t="s">
        <v>1436</v>
      </c>
      <c r="F3971" s="4" t="s">
        <v>6591</v>
      </c>
      <c r="G3971" s="9">
        <v>3</v>
      </c>
      <c r="H3971" s="4">
        <v>2</v>
      </c>
      <c r="I3971" s="4" t="s">
        <v>3341</v>
      </c>
      <c r="J3971" s="4" t="s">
        <v>5813</v>
      </c>
      <c r="K3971" s="4" t="s">
        <v>944</v>
      </c>
      <c r="L3971" s="4" t="s">
        <v>4711</v>
      </c>
      <c r="M3971" s="4" t="s">
        <v>4773</v>
      </c>
      <c r="N3971" s="4" t="s">
        <v>984</v>
      </c>
      <c r="O3971" s="4" t="s">
        <v>3811</v>
      </c>
      <c r="P3971" s="5" t="e">
        <v>#N/A</v>
      </c>
    </row>
    <row r="3972" spans="1:16" x14ac:dyDescent="0.35">
      <c r="A3972" s="4" t="s">
        <v>1437</v>
      </c>
      <c r="B3972" s="17" t="s">
        <v>11760</v>
      </c>
      <c r="C3972" s="34">
        <f t="shared" si="124"/>
        <v>2.0683806647775456E-5</v>
      </c>
      <c r="D3972" s="35">
        <f t="shared" ref="D3972:D4035" si="125">D3971+C3972</f>
        <v>0.97069794058226844</v>
      </c>
      <c r="E3972" s="4" t="s">
        <v>1436</v>
      </c>
      <c r="F3972" s="4" t="s">
        <v>6602</v>
      </c>
      <c r="G3972" s="9">
        <v>3</v>
      </c>
      <c r="H3972" s="4">
        <v>0</v>
      </c>
      <c r="I3972" s="4" t="s">
        <v>3594</v>
      </c>
      <c r="J3972" s="4" t="s">
        <v>6006</v>
      </c>
      <c r="K3972" s="4" t="s">
        <v>937</v>
      </c>
      <c r="L3972" s="4" t="s">
        <v>4522</v>
      </c>
      <c r="M3972" s="4" t="s">
        <v>4826</v>
      </c>
      <c r="N3972" s="4" t="s">
        <v>974</v>
      </c>
      <c r="O3972" s="4" t="s">
        <v>3389</v>
      </c>
      <c r="P3972" s="5" t="e">
        <v>#N/A</v>
      </c>
    </row>
    <row r="3973" spans="1:16" x14ac:dyDescent="0.35">
      <c r="A3973" s="4" t="s">
        <v>1437</v>
      </c>
      <c r="B3973" s="18" t="s">
        <v>11761</v>
      </c>
      <c r="C3973" s="34">
        <f t="shared" si="124"/>
        <v>2.0683806647775456E-5</v>
      </c>
      <c r="D3973" s="35">
        <f t="shared" si="125"/>
        <v>0.97071862438891621</v>
      </c>
      <c r="E3973" s="4" t="s">
        <v>1436</v>
      </c>
      <c r="F3973" s="4" t="s">
        <v>6615</v>
      </c>
      <c r="G3973" s="9">
        <v>3</v>
      </c>
      <c r="H3973" s="4">
        <v>3</v>
      </c>
      <c r="I3973" s="4" t="s">
        <v>3399</v>
      </c>
      <c r="J3973" s="4" t="s">
        <v>4334</v>
      </c>
      <c r="K3973" s="4" t="s">
        <v>1206</v>
      </c>
      <c r="L3973" s="4" t="s">
        <v>3731</v>
      </c>
      <c r="M3973" s="4" t="s">
        <v>3806</v>
      </c>
      <c r="N3973" s="4" t="s">
        <v>1298</v>
      </c>
      <c r="O3973" s="4" t="s">
        <v>4395</v>
      </c>
      <c r="P3973" s="5" t="e">
        <v>#N/A</v>
      </c>
    </row>
    <row r="3974" spans="1:16" x14ac:dyDescent="0.35">
      <c r="A3974" s="4" t="s">
        <v>1437</v>
      </c>
      <c r="B3974" s="18" t="s">
        <v>11761</v>
      </c>
      <c r="C3974" s="34">
        <f t="shared" si="124"/>
        <v>2.0683806647775456E-5</v>
      </c>
      <c r="D3974" s="35">
        <f t="shared" si="125"/>
        <v>0.97073930819556398</v>
      </c>
      <c r="E3974" s="4" t="s">
        <v>1436</v>
      </c>
      <c r="F3974" s="4" t="s">
        <v>6688</v>
      </c>
      <c r="G3974" s="9">
        <v>3</v>
      </c>
      <c r="H3974" s="4">
        <v>2</v>
      </c>
      <c r="I3974" s="4" t="s">
        <v>3452</v>
      </c>
      <c r="J3974" s="4" t="s">
        <v>6687</v>
      </c>
      <c r="K3974" s="4" t="s">
        <v>911</v>
      </c>
      <c r="L3974" s="4" t="s">
        <v>3731</v>
      </c>
      <c r="M3974" s="4" t="s">
        <v>3354</v>
      </c>
      <c r="N3974" s="4" t="s">
        <v>939</v>
      </c>
      <c r="O3974" s="4" t="s">
        <v>3671</v>
      </c>
      <c r="P3974" s="5" t="e">
        <v>#N/A</v>
      </c>
    </row>
    <row r="3975" spans="1:16" x14ac:dyDescent="0.35">
      <c r="A3975" s="4" t="s">
        <v>1437</v>
      </c>
      <c r="B3975" s="17" t="s">
        <v>11760</v>
      </c>
      <c r="C3975" s="34">
        <f t="shared" si="124"/>
        <v>2.0683806647775456E-5</v>
      </c>
      <c r="D3975" s="35">
        <f t="shared" si="125"/>
        <v>0.97075999200221175</v>
      </c>
      <c r="E3975" s="4" t="s">
        <v>1436</v>
      </c>
      <c r="F3975" s="4" t="s">
        <v>6758</v>
      </c>
      <c r="G3975" s="9">
        <v>3</v>
      </c>
      <c r="H3975" s="4">
        <v>0</v>
      </c>
      <c r="I3975" s="4" t="s">
        <v>3594</v>
      </c>
      <c r="J3975" s="4" t="s">
        <v>4947</v>
      </c>
      <c r="K3975" s="4" t="s">
        <v>1034</v>
      </c>
      <c r="L3975" s="4" t="s">
        <v>4273</v>
      </c>
      <c r="M3975" s="4" t="s">
        <v>4457</v>
      </c>
      <c r="N3975" s="4" t="s">
        <v>1104</v>
      </c>
      <c r="O3975" s="4" t="s">
        <v>4240</v>
      </c>
      <c r="P3975" s="5" t="e">
        <v>#N/A</v>
      </c>
    </row>
    <row r="3976" spans="1:16" x14ac:dyDescent="0.35">
      <c r="A3976" s="4" t="s">
        <v>1437</v>
      </c>
      <c r="B3976" s="17" t="s">
        <v>11760</v>
      </c>
      <c r="C3976" s="34">
        <f t="shared" si="124"/>
        <v>2.0683806647775456E-5</v>
      </c>
      <c r="D3976" s="35">
        <f t="shared" si="125"/>
        <v>0.97078067580885952</v>
      </c>
      <c r="E3976" s="4" t="s">
        <v>1436</v>
      </c>
      <c r="F3976" s="4" t="s">
        <v>6808</v>
      </c>
      <c r="G3976" s="9">
        <v>3</v>
      </c>
      <c r="H3976" s="4">
        <v>0</v>
      </c>
      <c r="I3976" s="4" t="s">
        <v>3359</v>
      </c>
      <c r="J3976" s="4" t="s">
        <v>4747</v>
      </c>
      <c r="K3976" s="4" t="s">
        <v>959</v>
      </c>
      <c r="L3976" s="4" t="s">
        <v>3766</v>
      </c>
      <c r="M3976" s="4" t="s">
        <v>4748</v>
      </c>
      <c r="N3976" s="4" t="s">
        <v>1004</v>
      </c>
      <c r="O3976" s="4" t="s">
        <v>3389</v>
      </c>
      <c r="P3976" s="5" t="e">
        <v>#N/A</v>
      </c>
    </row>
    <row r="3977" spans="1:16" x14ac:dyDescent="0.35">
      <c r="A3977" s="4" t="s">
        <v>1437</v>
      </c>
      <c r="B3977" s="18" t="s">
        <v>11761</v>
      </c>
      <c r="C3977" s="34">
        <f t="shared" si="124"/>
        <v>2.0683806647775456E-5</v>
      </c>
      <c r="D3977" s="35">
        <f t="shared" si="125"/>
        <v>0.97080135961550729</v>
      </c>
      <c r="E3977" s="4" t="s">
        <v>1436</v>
      </c>
      <c r="F3977" s="4" t="s">
        <v>6828</v>
      </c>
      <c r="G3977" s="9">
        <v>3</v>
      </c>
      <c r="H3977" s="4">
        <v>2</v>
      </c>
      <c r="I3977" s="4" t="s">
        <v>5843</v>
      </c>
      <c r="J3977" s="4" t="s">
        <v>6829</v>
      </c>
      <c r="K3977" s="4" t="s">
        <v>1227</v>
      </c>
      <c r="L3977" s="4" t="s">
        <v>4564</v>
      </c>
      <c r="M3977" s="4" t="s">
        <v>3755</v>
      </c>
      <c r="N3977" s="4" t="s">
        <v>1315</v>
      </c>
      <c r="O3977" s="4" t="s">
        <v>5481</v>
      </c>
      <c r="P3977" s="5" t="e">
        <v>#N/A</v>
      </c>
    </row>
    <row r="3978" spans="1:16" x14ac:dyDescent="0.35">
      <c r="A3978" s="4" t="s">
        <v>1437</v>
      </c>
      <c r="B3978" s="18" t="s">
        <v>11761</v>
      </c>
      <c r="C3978" s="34">
        <f t="shared" si="124"/>
        <v>2.0683806647775456E-5</v>
      </c>
      <c r="D3978" s="35">
        <f t="shared" si="125"/>
        <v>0.97082204342215506</v>
      </c>
      <c r="E3978" s="4" t="s">
        <v>1436</v>
      </c>
      <c r="F3978" s="4" t="s">
        <v>6836</v>
      </c>
      <c r="G3978" s="9">
        <v>3</v>
      </c>
      <c r="H3978" s="4">
        <v>2</v>
      </c>
      <c r="I3978" s="4" t="s">
        <v>5843</v>
      </c>
      <c r="J3978" s="4" t="s">
        <v>5844</v>
      </c>
      <c r="K3978" s="4" t="s">
        <v>1255</v>
      </c>
      <c r="L3978" s="4" t="s">
        <v>3766</v>
      </c>
      <c r="M3978" s="4" t="s">
        <v>3614</v>
      </c>
      <c r="N3978" s="4" t="s">
        <v>1341</v>
      </c>
      <c r="O3978" s="4" t="s">
        <v>5481</v>
      </c>
      <c r="P3978" s="5" t="e">
        <v>#N/A</v>
      </c>
    </row>
    <row r="3979" spans="1:16" x14ac:dyDescent="0.35">
      <c r="A3979" s="4" t="s">
        <v>1437</v>
      </c>
      <c r="B3979" s="17" t="s">
        <v>11760</v>
      </c>
      <c r="C3979" s="34">
        <f t="shared" si="124"/>
        <v>2.0683806647775456E-5</v>
      </c>
      <c r="D3979" s="35">
        <f t="shared" si="125"/>
        <v>0.97084272722880283</v>
      </c>
      <c r="E3979" s="4" t="s">
        <v>1436</v>
      </c>
      <c r="F3979" s="4" t="s">
        <v>6839</v>
      </c>
      <c r="G3979" s="9">
        <v>3</v>
      </c>
      <c r="H3979" s="4">
        <v>0</v>
      </c>
      <c r="I3979" s="4" t="s">
        <v>4033</v>
      </c>
      <c r="J3979" s="4" t="s">
        <v>6840</v>
      </c>
      <c r="K3979" s="4" t="s">
        <v>959</v>
      </c>
      <c r="L3979" s="4" t="s">
        <v>4654</v>
      </c>
      <c r="M3979" s="4" t="s">
        <v>3405</v>
      </c>
      <c r="N3979" s="4" t="s">
        <v>1004</v>
      </c>
      <c r="O3979" s="4" t="s">
        <v>3448</v>
      </c>
      <c r="P3979" s="5" t="e">
        <v>#N/A</v>
      </c>
    </row>
    <row r="3980" spans="1:16" x14ac:dyDescent="0.35">
      <c r="A3980" s="4" t="s">
        <v>1437</v>
      </c>
      <c r="B3980" s="18" t="s">
        <v>11761</v>
      </c>
      <c r="C3980" s="34">
        <f t="shared" si="124"/>
        <v>2.0683806647775456E-5</v>
      </c>
      <c r="D3980" s="35">
        <f t="shared" si="125"/>
        <v>0.9708634110354506</v>
      </c>
      <c r="E3980" s="4" t="s">
        <v>1436</v>
      </c>
      <c r="F3980" s="4" t="s">
        <v>6860</v>
      </c>
      <c r="G3980" s="9">
        <v>3</v>
      </c>
      <c r="H3980" s="4">
        <v>2</v>
      </c>
      <c r="I3980" s="4" t="s">
        <v>3341</v>
      </c>
      <c r="J3980" s="4" t="s">
        <v>6771</v>
      </c>
      <c r="K3980" s="4" t="s">
        <v>984</v>
      </c>
      <c r="L3980" s="4" t="s">
        <v>3907</v>
      </c>
      <c r="M3980" s="4" t="s">
        <v>3614</v>
      </c>
      <c r="N3980" s="4" t="s">
        <v>1038</v>
      </c>
      <c r="O3980" s="4" t="s">
        <v>3811</v>
      </c>
      <c r="P3980" s="5" t="e">
        <v>#N/A</v>
      </c>
    </row>
    <row r="3981" spans="1:16" x14ac:dyDescent="0.35">
      <c r="A3981" s="4" t="s">
        <v>1437</v>
      </c>
      <c r="B3981" s="17" t="s">
        <v>11760</v>
      </c>
      <c r="C3981" s="34">
        <f t="shared" si="124"/>
        <v>2.0683806647775456E-5</v>
      </c>
      <c r="D3981" s="35">
        <f t="shared" si="125"/>
        <v>0.97088409484209837</v>
      </c>
      <c r="E3981" s="4" t="s">
        <v>1436</v>
      </c>
      <c r="F3981" s="4" t="s">
        <v>6864</v>
      </c>
      <c r="G3981" s="9">
        <v>3</v>
      </c>
      <c r="H3981" s="4">
        <v>0</v>
      </c>
      <c r="I3981" s="4" t="s">
        <v>3746</v>
      </c>
      <c r="J3981" s="4" t="s">
        <v>4559</v>
      </c>
      <c r="K3981" s="4" t="s">
        <v>962</v>
      </c>
      <c r="L3981" s="4" t="s">
        <v>4025</v>
      </c>
      <c r="M3981" s="4" t="s">
        <v>3714</v>
      </c>
      <c r="N3981" s="4" t="s">
        <v>1008</v>
      </c>
      <c r="O3981" s="4" t="s">
        <v>3422</v>
      </c>
      <c r="P3981" s="5" t="e">
        <v>#N/A</v>
      </c>
    </row>
    <row r="3982" spans="1:16" x14ac:dyDescent="0.35">
      <c r="A3982" s="4" t="s">
        <v>1437</v>
      </c>
      <c r="B3982" s="17" t="s">
        <v>11760</v>
      </c>
      <c r="C3982" s="34">
        <f t="shared" si="124"/>
        <v>2.0683806647775456E-5</v>
      </c>
      <c r="D3982" s="35">
        <f t="shared" si="125"/>
        <v>0.97090477864874614</v>
      </c>
      <c r="E3982" s="4" t="s">
        <v>1436</v>
      </c>
      <c r="F3982" s="4" t="s">
        <v>6866</v>
      </c>
      <c r="G3982" s="9">
        <v>3</v>
      </c>
      <c r="H3982" s="4">
        <v>0</v>
      </c>
      <c r="I3982" s="4" t="s">
        <v>4033</v>
      </c>
      <c r="J3982" s="4" t="s">
        <v>6867</v>
      </c>
      <c r="K3982" s="4" t="s">
        <v>916</v>
      </c>
      <c r="L3982" s="4" t="s">
        <v>5329</v>
      </c>
      <c r="M3982" s="4" t="s">
        <v>3891</v>
      </c>
      <c r="N3982" s="4" t="s">
        <v>946</v>
      </c>
      <c r="O3982" s="4" t="s">
        <v>3422</v>
      </c>
      <c r="P3982" s="5" t="e">
        <v>#N/A</v>
      </c>
    </row>
    <row r="3983" spans="1:16" x14ac:dyDescent="0.35">
      <c r="A3983" s="4" t="s">
        <v>1437</v>
      </c>
      <c r="B3983" s="17" t="s">
        <v>11760</v>
      </c>
      <c r="C3983" s="34">
        <f t="shared" si="124"/>
        <v>2.0683806647775456E-5</v>
      </c>
      <c r="D3983" s="35">
        <f t="shared" si="125"/>
        <v>0.97092546245539391</v>
      </c>
      <c r="E3983" s="4" t="s">
        <v>1436</v>
      </c>
      <c r="F3983" s="4" t="s">
        <v>6872</v>
      </c>
      <c r="G3983" s="9">
        <v>3</v>
      </c>
      <c r="H3983" s="4">
        <v>0</v>
      </c>
      <c r="I3983" s="4" t="s">
        <v>3399</v>
      </c>
      <c r="J3983" s="4" t="s">
        <v>4789</v>
      </c>
      <c r="K3983" s="4" t="s">
        <v>1049</v>
      </c>
      <c r="L3983" s="4" t="s">
        <v>3766</v>
      </c>
      <c r="M3983" s="4" t="s">
        <v>4790</v>
      </c>
      <c r="N3983" s="4" t="s">
        <v>1122</v>
      </c>
      <c r="O3983" s="4" t="s">
        <v>3753</v>
      </c>
      <c r="P3983" s="5" t="e">
        <v>#N/A</v>
      </c>
    </row>
    <row r="3984" spans="1:16" x14ac:dyDescent="0.35">
      <c r="A3984" s="4" t="s">
        <v>1437</v>
      </c>
      <c r="B3984" s="17" t="s">
        <v>11760</v>
      </c>
      <c r="C3984" s="34">
        <f t="shared" si="124"/>
        <v>2.0683806647775456E-5</v>
      </c>
      <c r="D3984" s="35">
        <f t="shared" si="125"/>
        <v>0.97094614626204168</v>
      </c>
      <c r="E3984" s="4" t="s">
        <v>1436</v>
      </c>
      <c r="F3984" s="4" t="s">
        <v>6880</v>
      </c>
      <c r="G3984" s="9">
        <v>3</v>
      </c>
      <c r="H3984" s="4">
        <v>0</v>
      </c>
      <c r="I3984" s="4" t="s">
        <v>3452</v>
      </c>
      <c r="J3984" s="4" t="s">
        <v>5876</v>
      </c>
      <c r="K3984" s="4" t="s">
        <v>926</v>
      </c>
      <c r="L3984" s="4" t="s">
        <v>5329</v>
      </c>
      <c r="M3984" s="4"/>
      <c r="N3984" s="4" t="s">
        <v>959</v>
      </c>
      <c r="O3984" s="4" t="s">
        <v>3363</v>
      </c>
      <c r="P3984" s="5" t="e">
        <v>#N/A</v>
      </c>
    </row>
    <row r="3985" spans="1:16" x14ac:dyDescent="0.35">
      <c r="A3985" s="4" t="s">
        <v>1437</v>
      </c>
      <c r="B3985" s="17" t="s">
        <v>11760</v>
      </c>
      <c r="C3985" s="34">
        <f t="shared" si="124"/>
        <v>2.0683806647775456E-5</v>
      </c>
      <c r="D3985" s="35">
        <f t="shared" si="125"/>
        <v>0.97096683006868945</v>
      </c>
      <c r="E3985" s="4" t="s">
        <v>1436</v>
      </c>
      <c r="F3985" s="4" t="s">
        <v>6887</v>
      </c>
      <c r="G3985" s="9">
        <v>3</v>
      </c>
      <c r="H3985" s="4">
        <v>0</v>
      </c>
      <c r="I3985" s="4" t="s">
        <v>4075</v>
      </c>
      <c r="J3985" s="4" t="s">
        <v>4086</v>
      </c>
      <c r="K3985" s="4" t="s">
        <v>970</v>
      </c>
      <c r="L3985" s="4" t="s">
        <v>5585</v>
      </c>
      <c r="M3985" s="4" t="s">
        <v>3648</v>
      </c>
      <c r="N3985" s="4" t="s">
        <v>1019</v>
      </c>
      <c r="O3985" s="4" t="s">
        <v>5383</v>
      </c>
      <c r="P3985" s="5" t="e">
        <v>#N/A</v>
      </c>
    </row>
    <row r="3986" spans="1:16" x14ac:dyDescent="0.35">
      <c r="A3986" s="4" t="s">
        <v>1437</v>
      </c>
      <c r="B3986" s="18" t="s">
        <v>11761</v>
      </c>
      <c r="C3986" s="34">
        <f t="shared" si="124"/>
        <v>2.0683806647775456E-5</v>
      </c>
      <c r="D3986" s="35">
        <f t="shared" si="125"/>
        <v>0.97098751387533722</v>
      </c>
      <c r="E3986" s="4" t="s">
        <v>1436</v>
      </c>
      <c r="F3986" s="4" t="s">
        <v>6888</v>
      </c>
      <c r="G3986" s="9">
        <v>3</v>
      </c>
      <c r="H3986" s="4">
        <v>2</v>
      </c>
      <c r="I3986" s="4" t="s">
        <v>3341</v>
      </c>
      <c r="J3986" s="4" t="s">
        <v>6889</v>
      </c>
      <c r="K3986" s="4" t="s">
        <v>959</v>
      </c>
      <c r="L3986" s="4" t="s">
        <v>4444</v>
      </c>
      <c r="M3986" s="4" t="s">
        <v>6618</v>
      </c>
      <c r="N3986" s="4" t="s">
        <v>1004</v>
      </c>
      <c r="O3986" s="4" t="s">
        <v>3811</v>
      </c>
      <c r="P3986" s="5" t="e">
        <v>#N/A</v>
      </c>
    </row>
    <row r="3987" spans="1:16" x14ac:dyDescent="0.35">
      <c r="A3987" s="4" t="s">
        <v>1437</v>
      </c>
      <c r="B3987" s="17" t="s">
        <v>11760</v>
      </c>
      <c r="C3987" s="34">
        <f t="shared" si="124"/>
        <v>2.0683806647775456E-5</v>
      </c>
      <c r="D3987" s="35">
        <f t="shared" si="125"/>
        <v>0.97100819768198499</v>
      </c>
      <c r="E3987" s="4" t="s">
        <v>1436</v>
      </c>
      <c r="F3987" s="4" t="s">
        <v>6903</v>
      </c>
      <c r="G3987" s="9">
        <v>3</v>
      </c>
      <c r="H3987" s="4">
        <v>0</v>
      </c>
      <c r="I3987" s="4" t="s">
        <v>3359</v>
      </c>
      <c r="J3987" s="4" t="s">
        <v>4784</v>
      </c>
      <c r="K3987" s="4" t="s">
        <v>937</v>
      </c>
      <c r="L3987" s="4" t="s">
        <v>3766</v>
      </c>
      <c r="M3987" s="4" t="s">
        <v>3361</v>
      </c>
      <c r="N3987" s="4" t="s">
        <v>974</v>
      </c>
      <c r="O3987" s="4" t="s">
        <v>3389</v>
      </c>
      <c r="P3987" s="5" t="e">
        <v>#N/A</v>
      </c>
    </row>
    <row r="3988" spans="1:16" x14ac:dyDescent="0.35">
      <c r="A3988" s="4" t="s">
        <v>1437</v>
      </c>
      <c r="B3988" s="17" t="s">
        <v>11760</v>
      </c>
      <c r="C3988" s="34">
        <f t="shared" si="124"/>
        <v>2.0683806647775456E-5</v>
      </c>
      <c r="D3988" s="35">
        <f t="shared" si="125"/>
        <v>0.97102888148863276</v>
      </c>
      <c r="E3988" s="4" t="s">
        <v>1436</v>
      </c>
      <c r="F3988" s="4" t="s">
        <v>6919</v>
      </c>
      <c r="G3988" s="9">
        <v>3</v>
      </c>
      <c r="H3988" s="4">
        <v>0</v>
      </c>
      <c r="I3988" s="4" t="s">
        <v>3418</v>
      </c>
      <c r="J3988" s="4" t="s">
        <v>3734</v>
      </c>
      <c r="K3988" s="4" t="s">
        <v>989</v>
      </c>
      <c r="L3988" s="4" t="s">
        <v>3979</v>
      </c>
      <c r="M3988" s="4"/>
      <c r="N3988" s="4" t="s">
        <v>1045</v>
      </c>
      <c r="O3988" s="4" t="s">
        <v>4233</v>
      </c>
      <c r="P3988" s="5" t="e">
        <v>#N/A</v>
      </c>
    </row>
    <row r="3989" spans="1:16" x14ac:dyDescent="0.35">
      <c r="A3989" s="4" t="s">
        <v>1437</v>
      </c>
      <c r="B3989" s="17" t="s">
        <v>11760</v>
      </c>
      <c r="C3989" s="34">
        <f t="shared" si="124"/>
        <v>2.0683806647775456E-5</v>
      </c>
      <c r="D3989" s="35">
        <f t="shared" si="125"/>
        <v>0.97104956529528053</v>
      </c>
      <c r="E3989" s="4" t="s">
        <v>1436</v>
      </c>
      <c r="F3989" s="4" t="s">
        <v>6921</v>
      </c>
      <c r="G3989" s="9">
        <v>3</v>
      </c>
      <c r="H3989" s="4">
        <v>0</v>
      </c>
      <c r="I3989" s="4" t="s">
        <v>3418</v>
      </c>
      <c r="J3989" s="4" t="s">
        <v>3736</v>
      </c>
      <c r="K3989" s="4" t="s">
        <v>937</v>
      </c>
      <c r="L3989" s="4" t="s">
        <v>3979</v>
      </c>
      <c r="M3989" s="4" t="s">
        <v>3614</v>
      </c>
      <c r="N3989" s="4" t="s">
        <v>974</v>
      </c>
      <c r="O3989" s="4" t="s">
        <v>3476</v>
      </c>
      <c r="P3989" s="5" t="e">
        <v>#N/A</v>
      </c>
    </row>
    <row r="3990" spans="1:16" x14ac:dyDescent="0.35">
      <c r="A3990" s="4" t="s">
        <v>1437</v>
      </c>
      <c r="B3990" s="17" t="s">
        <v>11760</v>
      </c>
      <c r="C3990" s="34">
        <f t="shared" si="124"/>
        <v>2.0683806647775456E-5</v>
      </c>
      <c r="D3990" s="35">
        <f t="shared" si="125"/>
        <v>0.9710702491019283</v>
      </c>
      <c r="E3990" s="4" t="s">
        <v>1436</v>
      </c>
      <c r="F3990" s="4" t="s">
        <v>6922</v>
      </c>
      <c r="G3990" s="9">
        <v>3</v>
      </c>
      <c r="H3990" s="4">
        <v>0</v>
      </c>
      <c r="I3990" s="4" t="s">
        <v>3418</v>
      </c>
      <c r="J3990" s="4" t="s">
        <v>3736</v>
      </c>
      <c r="K3990" s="4" t="s">
        <v>934</v>
      </c>
      <c r="L3990" s="4" t="s">
        <v>3979</v>
      </c>
      <c r="M3990" s="4"/>
      <c r="N3990" s="4" t="s">
        <v>970</v>
      </c>
      <c r="O3990" s="4" t="s">
        <v>3476</v>
      </c>
      <c r="P3990" s="5" t="e">
        <v>#N/A</v>
      </c>
    </row>
    <row r="3991" spans="1:16" x14ac:dyDescent="0.35">
      <c r="A3991" s="4" t="s">
        <v>1437</v>
      </c>
      <c r="B3991" s="18" t="s">
        <v>11761</v>
      </c>
      <c r="C3991" s="34">
        <f t="shared" si="124"/>
        <v>2.0683806647775456E-5</v>
      </c>
      <c r="D3991" s="35">
        <f t="shared" si="125"/>
        <v>0.97109093290857607</v>
      </c>
      <c r="E3991" s="4" t="s">
        <v>1436</v>
      </c>
      <c r="F3991" s="4" t="s">
        <v>6935</v>
      </c>
      <c r="G3991" s="9">
        <v>3</v>
      </c>
      <c r="H3991" s="4">
        <v>3</v>
      </c>
      <c r="I3991" s="4" t="s">
        <v>3399</v>
      </c>
      <c r="J3991" s="4" t="s">
        <v>4039</v>
      </c>
      <c r="K3991" s="4" t="s">
        <v>1117</v>
      </c>
      <c r="L3991" s="4" t="s">
        <v>5047</v>
      </c>
      <c r="M3991" s="4" t="s">
        <v>3362</v>
      </c>
      <c r="N3991" s="4" t="s">
        <v>1208</v>
      </c>
      <c r="O3991" s="4" t="s">
        <v>4170</v>
      </c>
      <c r="P3991" s="5" t="e">
        <v>#N/A</v>
      </c>
    </row>
    <row r="3992" spans="1:16" x14ac:dyDescent="0.35">
      <c r="A3992" s="4" t="s">
        <v>1437</v>
      </c>
      <c r="B3992" s="18" t="s">
        <v>11761</v>
      </c>
      <c r="C3992" s="34">
        <f t="shared" si="124"/>
        <v>2.0683806647775456E-5</v>
      </c>
      <c r="D3992" s="35">
        <f t="shared" si="125"/>
        <v>0.97111161671522384</v>
      </c>
      <c r="E3992" s="4" t="s">
        <v>1436</v>
      </c>
      <c r="F3992" s="4" t="s">
        <v>6970</v>
      </c>
      <c r="G3992" s="9">
        <v>3</v>
      </c>
      <c r="H3992" s="4">
        <v>2</v>
      </c>
      <c r="I3992" s="4" t="s">
        <v>3341</v>
      </c>
      <c r="J3992" s="4" t="s">
        <v>5813</v>
      </c>
      <c r="K3992" s="4" t="s">
        <v>959</v>
      </c>
      <c r="L3992" s="4" t="s">
        <v>3766</v>
      </c>
      <c r="M3992" s="4" t="s">
        <v>3354</v>
      </c>
      <c r="N3992" s="4" t="s">
        <v>1004</v>
      </c>
      <c r="O3992" s="4" t="s">
        <v>3811</v>
      </c>
      <c r="P3992" s="5" t="e">
        <v>#N/A</v>
      </c>
    </row>
    <row r="3993" spans="1:16" x14ac:dyDescent="0.35">
      <c r="A3993" s="4" t="s">
        <v>1437</v>
      </c>
      <c r="B3993" s="18" t="s">
        <v>11761</v>
      </c>
      <c r="C3993" s="34">
        <f t="shared" si="124"/>
        <v>2.0683806647775456E-5</v>
      </c>
      <c r="D3993" s="35">
        <f t="shared" si="125"/>
        <v>0.97113230052187161</v>
      </c>
      <c r="E3993" s="4" t="s">
        <v>1436</v>
      </c>
      <c r="F3993" s="4" t="s">
        <v>6971</v>
      </c>
      <c r="G3993" s="9">
        <v>3</v>
      </c>
      <c r="H3993" s="4">
        <v>2</v>
      </c>
      <c r="I3993" s="4" t="s">
        <v>3341</v>
      </c>
      <c r="J3993" s="4" t="s">
        <v>5823</v>
      </c>
      <c r="K3993" s="4" t="s">
        <v>1034</v>
      </c>
      <c r="L3993" s="4" t="s">
        <v>3766</v>
      </c>
      <c r="M3993" s="4" t="s">
        <v>3361</v>
      </c>
      <c r="N3993" s="4" t="s">
        <v>1104</v>
      </c>
      <c r="O3993" s="4" t="s">
        <v>3426</v>
      </c>
      <c r="P3993" s="5" t="e">
        <v>#N/A</v>
      </c>
    </row>
    <row r="3994" spans="1:16" x14ac:dyDescent="0.35">
      <c r="A3994" s="4" t="s">
        <v>1437</v>
      </c>
      <c r="B3994" s="18" t="s">
        <v>11761</v>
      </c>
      <c r="C3994" s="34">
        <f t="shared" si="124"/>
        <v>2.0683806647775456E-5</v>
      </c>
      <c r="D3994" s="35">
        <f t="shared" si="125"/>
        <v>0.97115298432851938</v>
      </c>
      <c r="E3994" s="4" t="s">
        <v>1436</v>
      </c>
      <c r="F3994" s="4" t="s">
        <v>6996</v>
      </c>
      <c r="G3994" s="9">
        <v>3</v>
      </c>
      <c r="H3994" s="4">
        <v>2</v>
      </c>
      <c r="I3994" s="4" t="s">
        <v>3399</v>
      </c>
      <c r="J3994" s="4" t="s">
        <v>6992</v>
      </c>
      <c r="K3994" s="4" t="s">
        <v>924</v>
      </c>
      <c r="L3994" s="4" t="s">
        <v>5428</v>
      </c>
      <c r="M3994" s="4" t="s">
        <v>4542</v>
      </c>
      <c r="N3994" s="4" t="s">
        <v>956</v>
      </c>
      <c r="O3994" s="4" t="s">
        <v>4026</v>
      </c>
      <c r="P3994" s="5" t="e">
        <v>#N/A</v>
      </c>
    </row>
    <row r="3995" spans="1:16" x14ac:dyDescent="0.35">
      <c r="A3995" s="4" t="s">
        <v>1437</v>
      </c>
      <c r="B3995" s="18" t="s">
        <v>11761</v>
      </c>
      <c r="C3995" s="34">
        <f t="shared" si="124"/>
        <v>2.0683806647775456E-5</v>
      </c>
      <c r="D3995" s="35">
        <f t="shared" si="125"/>
        <v>0.97117366813516715</v>
      </c>
      <c r="E3995" s="4" t="s">
        <v>1436</v>
      </c>
      <c r="F3995" s="4" t="s">
        <v>7106</v>
      </c>
      <c r="G3995" s="9">
        <v>3</v>
      </c>
      <c r="H3995" s="4">
        <v>2</v>
      </c>
      <c r="I3995" s="4" t="s">
        <v>3399</v>
      </c>
      <c r="J3995" s="4" t="s">
        <v>4185</v>
      </c>
      <c r="K3995" s="4" t="s">
        <v>914</v>
      </c>
      <c r="L3995" s="4" t="s">
        <v>3766</v>
      </c>
      <c r="M3995" s="4"/>
      <c r="N3995" s="4" t="s">
        <v>943</v>
      </c>
      <c r="O3995" s="4" t="s">
        <v>4026</v>
      </c>
      <c r="P3995" s="5" t="e">
        <v>#N/A</v>
      </c>
    </row>
    <row r="3996" spans="1:16" x14ac:dyDescent="0.35">
      <c r="A3996" s="4" t="s">
        <v>1437</v>
      </c>
      <c r="B3996" s="18" t="s">
        <v>11761</v>
      </c>
      <c r="C3996" s="34">
        <f t="shared" si="124"/>
        <v>2.0683806647775456E-5</v>
      </c>
      <c r="D3996" s="35">
        <f t="shared" si="125"/>
        <v>0.97119435194181492</v>
      </c>
      <c r="E3996" s="4" t="s">
        <v>1436</v>
      </c>
      <c r="F3996" s="4" t="s">
        <v>7108</v>
      </c>
      <c r="G3996" s="9">
        <v>3</v>
      </c>
      <c r="H3996" s="4">
        <v>2</v>
      </c>
      <c r="I3996" s="4" t="s">
        <v>3399</v>
      </c>
      <c r="J3996" s="4" t="s">
        <v>4185</v>
      </c>
      <c r="K3996" s="4" t="s">
        <v>1024</v>
      </c>
      <c r="L3996" s="4" t="s">
        <v>3766</v>
      </c>
      <c r="M3996" s="4"/>
      <c r="N3996" s="4" t="s">
        <v>1090</v>
      </c>
      <c r="O3996" s="4" t="s">
        <v>3753</v>
      </c>
      <c r="P3996" s="5" t="e">
        <v>#N/A</v>
      </c>
    </row>
    <row r="3997" spans="1:16" x14ac:dyDescent="0.35">
      <c r="A3997" s="4" t="s">
        <v>1437</v>
      </c>
      <c r="B3997" s="17" t="s">
        <v>11760</v>
      </c>
      <c r="C3997" s="34">
        <f t="shared" si="124"/>
        <v>2.0683806647775456E-5</v>
      </c>
      <c r="D3997" s="35">
        <f t="shared" si="125"/>
        <v>0.97121503574846269</v>
      </c>
      <c r="E3997" s="4" t="s">
        <v>1436</v>
      </c>
      <c r="F3997" s="4" t="s">
        <v>7119</v>
      </c>
      <c r="G3997" s="9">
        <v>3</v>
      </c>
      <c r="H3997" s="4">
        <v>0</v>
      </c>
      <c r="I3997" s="4" t="s">
        <v>3472</v>
      </c>
      <c r="J3997" s="4" t="s">
        <v>7120</v>
      </c>
      <c r="K3997" s="4" t="s">
        <v>937</v>
      </c>
      <c r="L3997" s="4" t="s">
        <v>3813</v>
      </c>
      <c r="M3997" s="4" t="s">
        <v>3891</v>
      </c>
      <c r="N3997" s="4" t="s">
        <v>974</v>
      </c>
      <c r="O3997" s="4" t="s">
        <v>3476</v>
      </c>
      <c r="P3997" s="5" t="e">
        <v>#N/A</v>
      </c>
    </row>
    <row r="3998" spans="1:16" x14ac:dyDescent="0.35">
      <c r="A3998" s="4" t="s">
        <v>1437</v>
      </c>
      <c r="B3998" s="18" t="s">
        <v>11761</v>
      </c>
      <c r="C3998" s="34">
        <f t="shared" si="124"/>
        <v>2.0683806647775456E-5</v>
      </c>
      <c r="D3998" s="35">
        <f t="shared" si="125"/>
        <v>0.97123571955511045</v>
      </c>
      <c r="E3998" s="4" t="s">
        <v>1436</v>
      </c>
      <c r="F3998" s="4" t="s">
        <v>7123</v>
      </c>
      <c r="G3998" s="9">
        <v>3</v>
      </c>
      <c r="H3998" s="4">
        <v>5</v>
      </c>
      <c r="I3998" s="4" t="s">
        <v>3399</v>
      </c>
      <c r="J3998" s="4" t="s">
        <v>4334</v>
      </c>
      <c r="K3998" s="4" t="s">
        <v>1117</v>
      </c>
      <c r="L3998" s="4" t="s">
        <v>3979</v>
      </c>
      <c r="M3998" s="4" t="s">
        <v>3806</v>
      </c>
      <c r="N3998" s="4" t="s">
        <v>1208</v>
      </c>
      <c r="O3998" s="4" t="s">
        <v>4170</v>
      </c>
      <c r="P3998" s="5" t="e">
        <v>#N/A</v>
      </c>
    </row>
    <row r="3999" spans="1:16" x14ac:dyDescent="0.35">
      <c r="A3999" s="4" t="s">
        <v>1437</v>
      </c>
      <c r="B3999" s="17" t="s">
        <v>11760</v>
      </c>
      <c r="C3999" s="34">
        <f t="shared" si="124"/>
        <v>2.0683806647775456E-5</v>
      </c>
      <c r="D3999" s="35">
        <f t="shared" si="125"/>
        <v>0.97125640336175822</v>
      </c>
      <c r="E3999" s="4" t="s">
        <v>1436</v>
      </c>
      <c r="F3999" s="4" t="s">
        <v>7132</v>
      </c>
      <c r="G3999" s="9">
        <v>3</v>
      </c>
      <c r="H3999" s="4">
        <v>0</v>
      </c>
      <c r="I3999" s="4" t="s">
        <v>3519</v>
      </c>
      <c r="J3999" s="4" t="s">
        <v>4961</v>
      </c>
      <c r="K3999" s="4" t="s">
        <v>996</v>
      </c>
      <c r="L3999" s="4" t="s">
        <v>5782</v>
      </c>
      <c r="M3999" s="4" t="s">
        <v>4157</v>
      </c>
      <c r="N3999" s="4" t="s">
        <v>1054</v>
      </c>
      <c r="O3999" s="4" t="s">
        <v>3448</v>
      </c>
      <c r="P3999" s="5" t="e">
        <v>#N/A</v>
      </c>
    </row>
    <row r="4000" spans="1:16" x14ac:dyDescent="0.35">
      <c r="A4000" s="4" t="s">
        <v>1437</v>
      </c>
      <c r="B4000" s="17" t="s">
        <v>11760</v>
      </c>
      <c r="C4000" s="34">
        <f t="shared" si="124"/>
        <v>2.0683806647775456E-5</v>
      </c>
      <c r="D4000" s="35">
        <f t="shared" si="125"/>
        <v>0.97127708716840599</v>
      </c>
      <c r="E4000" s="4" t="s">
        <v>1436</v>
      </c>
      <c r="F4000" s="4" t="s">
        <v>7137</v>
      </c>
      <c r="G4000" s="9">
        <v>3</v>
      </c>
      <c r="H4000" s="4">
        <v>0</v>
      </c>
      <c r="I4000" s="4" t="s">
        <v>4075</v>
      </c>
      <c r="J4000" s="4" t="s">
        <v>4088</v>
      </c>
      <c r="K4000" s="4" t="s">
        <v>970</v>
      </c>
      <c r="L4000" s="4" t="s">
        <v>5428</v>
      </c>
      <c r="M4000" s="4" t="s">
        <v>3648</v>
      </c>
      <c r="N4000" s="4" t="s">
        <v>1019</v>
      </c>
      <c r="O4000" s="4" t="s">
        <v>4080</v>
      </c>
      <c r="P4000" s="5" t="e">
        <v>#N/A</v>
      </c>
    </row>
    <row r="4001" spans="1:16" x14ac:dyDescent="0.35">
      <c r="A4001" s="4" t="s">
        <v>1437</v>
      </c>
      <c r="B4001" s="17" t="s">
        <v>11760</v>
      </c>
      <c r="C4001" s="34">
        <f t="shared" si="124"/>
        <v>2.0683806647775456E-5</v>
      </c>
      <c r="D4001" s="35">
        <f t="shared" si="125"/>
        <v>0.97129777097505376</v>
      </c>
      <c r="E4001" s="4" t="s">
        <v>1436</v>
      </c>
      <c r="F4001" s="4" t="s">
        <v>7145</v>
      </c>
      <c r="G4001" s="9">
        <v>3</v>
      </c>
      <c r="H4001" s="4">
        <v>0</v>
      </c>
      <c r="I4001" s="4" t="s">
        <v>3352</v>
      </c>
      <c r="J4001" s="4" t="s">
        <v>7143</v>
      </c>
      <c r="K4001" s="4" t="s">
        <v>894</v>
      </c>
      <c r="L4001" s="4" t="s">
        <v>4826</v>
      </c>
      <c r="M4001" s="4" t="s">
        <v>7144</v>
      </c>
      <c r="N4001" s="4" t="s">
        <v>916</v>
      </c>
      <c r="O4001" s="4" t="s">
        <v>3445</v>
      </c>
      <c r="P4001" s="5" t="e">
        <v>#N/A</v>
      </c>
    </row>
    <row r="4002" spans="1:16" x14ac:dyDescent="0.35">
      <c r="A4002" s="4" t="s">
        <v>1437</v>
      </c>
      <c r="B4002" s="17" t="s">
        <v>11760</v>
      </c>
      <c r="C4002" s="34">
        <f t="shared" si="124"/>
        <v>2.0683806647775456E-5</v>
      </c>
      <c r="D4002" s="35">
        <f t="shared" si="125"/>
        <v>0.97131845478170153</v>
      </c>
      <c r="E4002" s="4" t="s">
        <v>1436</v>
      </c>
      <c r="F4002" s="4" t="s">
        <v>7147</v>
      </c>
      <c r="G4002" s="9">
        <v>3</v>
      </c>
      <c r="H4002" s="4">
        <v>0</v>
      </c>
      <c r="I4002" s="4" t="s">
        <v>3703</v>
      </c>
      <c r="J4002" s="4" t="s">
        <v>3890</v>
      </c>
      <c r="K4002" s="4" t="s">
        <v>1086</v>
      </c>
      <c r="L4002" s="4" t="s">
        <v>4826</v>
      </c>
      <c r="M4002" s="4" t="s">
        <v>3614</v>
      </c>
      <c r="N4002" s="4" t="s">
        <v>1170</v>
      </c>
      <c r="O4002" s="4" t="s">
        <v>7148</v>
      </c>
      <c r="P4002" s="5" t="e">
        <v>#N/A</v>
      </c>
    </row>
    <row r="4003" spans="1:16" x14ac:dyDescent="0.35">
      <c r="A4003" s="4" t="s">
        <v>1437</v>
      </c>
      <c r="B4003" s="17" t="s">
        <v>11760</v>
      </c>
      <c r="C4003" s="34">
        <f t="shared" si="124"/>
        <v>2.0683806647775456E-5</v>
      </c>
      <c r="D4003" s="35">
        <f t="shared" si="125"/>
        <v>0.9713391385883493</v>
      </c>
      <c r="E4003" s="4" t="s">
        <v>1436</v>
      </c>
      <c r="F4003" s="4" t="s">
        <v>7149</v>
      </c>
      <c r="G4003" s="9">
        <v>3</v>
      </c>
      <c r="H4003" s="4">
        <v>0</v>
      </c>
      <c r="I4003" s="4" t="s">
        <v>3703</v>
      </c>
      <c r="J4003" s="4" t="s">
        <v>3900</v>
      </c>
      <c r="K4003" s="4" t="s">
        <v>1086</v>
      </c>
      <c r="L4003" s="4" t="s">
        <v>4826</v>
      </c>
      <c r="M4003" s="4" t="s">
        <v>3614</v>
      </c>
      <c r="N4003" s="4" t="s">
        <v>1170</v>
      </c>
      <c r="O4003" s="4" t="s">
        <v>7148</v>
      </c>
      <c r="P4003" s="5" t="e">
        <v>#N/A</v>
      </c>
    </row>
    <row r="4004" spans="1:16" x14ac:dyDescent="0.35">
      <c r="A4004" s="4" t="s">
        <v>1437</v>
      </c>
      <c r="B4004" s="17" t="s">
        <v>11760</v>
      </c>
      <c r="C4004" s="34">
        <f t="shared" si="124"/>
        <v>2.0683806647775456E-5</v>
      </c>
      <c r="D4004" s="35">
        <f t="shared" si="125"/>
        <v>0.97135982239499707</v>
      </c>
      <c r="E4004" s="4" t="s">
        <v>1436</v>
      </c>
      <c r="F4004" s="4" t="s">
        <v>7150</v>
      </c>
      <c r="G4004" s="9">
        <v>3</v>
      </c>
      <c r="H4004" s="4">
        <v>0</v>
      </c>
      <c r="I4004" s="4" t="s">
        <v>3703</v>
      </c>
      <c r="J4004" s="4" t="s">
        <v>3900</v>
      </c>
      <c r="K4004" s="4" t="s">
        <v>1115</v>
      </c>
      <c r="L4004" s="4" t="s">
        <v>4826</v>
      </c>
      <c r="M4004" s="4" t="s">
        <v>3614</v>
      </c>
      <c r="N4004" s="4" t="s">
        <v>1205</v>
      </c>
      <c r="O4004" s="4" t="s">
        <v>3892</v>
      </c>
      <c r="P4004" s="5" t="e">
        <v>#N/A</v>
      </c>
    </row>
    <row r="4005" spans="1:16" x14ac:dyDescent="0.35">
      <c r="A4005" s="4" t="s">
        <v>1437</v>
      </c>
      <c r="B4005" s="17" t="s">
        <v>11760</v>
      </c>
      <c r="C4005" s="34">
        <f t="shared" si="124"/>
        <v>2.0683806647775456E-5</v>
      </c>
      <c r="D4005" s="35">
        <f t="shared" si="125"/>
        <v>0.97138050620164484</v>
      </c>
      <c r="E4005" s="4" t="s">
        <v>1436</v>
      </c>
      <c r="F4005" s="4" t="s">
        <v>7183</v>
      </c>
      <c r="G4005" s="9">
        <v>3</v>
      </c>
      <c r="H4005" s="4">
        <v>0</v>
      </c>
      <c r="I4005" s="4" t="s">
        <v>3418</v>
      </c>
      <c r="J4005" s="4" t="s">
        <v>5999</v>
      </c>
      <c r="K4005" s="4" t="s">
        <v>922</v>
      </c>
      <c r="L4005" s="4" t="s">
        <v>5782</v>
      </c>
      <c r="M4005" s="4" t="s">
        <v>4281</v>
      </c>
      <c r="N4005" s="4" t="s">
        <v>954</v>
      </c>
      <c r="O4005" s="4" t="s">
        <v>3422</v>
      </c>
      <c r="P4005" s="5" t="e">
        <v>#N/A</v>
      </c>
    </row>
    <row r="4006" spans="1:16" x14ac:dyDescent="0.35">
      <c r="A4006" s="4" t="s">
        <v>1437</v>
      </c>
      <c r="B4006" s="17" t="s">
        <v>11760</v>
      </c>
      <c r="C4006" s="34">
        <f t="shared" si="124"/>
        <v>2.0683806647775456E-5</v>
      </c>
      <c r="D4006" s="35">
        <f t="shared" si="125"/>
        <v>0.97140119000829261</v>
      </c>
      <c r="E4006" s="4" t="s">
        <v>1436</v>
      </c>
      <c r="F4006" s="4" t="s">
        <v>7184</v>
      </c>
      <c r="G4006" s="9">
        <v>3</v>
      </c>
      <c r="H4006" s="4">
        <v>0</v>
      </c>
      <c r="I4006" s="4" t="s">
        <v>3418</v>
      </c>
      <c r="J4006" s="4" t="s">
        <v>5999</v>
      </c>
      <c r="K4006" s="4" t="s">
        <v>937</v>
      </c>
      <c r="L4006" s="4" t="s">
        <v>5782</v>
      </c>
      <c r="M4006" s="4" t="s">
        <v>4281</v>
      </c>
      <c r="N4006" s="4" t="s">
        <v>974</v>
      </c>
      <c r="O4006" s="4" t="s">
        <v>3422</v>
      </c>
      <c r="P4006" s="5" t="e">
        <v>#N/A</v>
      </c>
    </row>
    <row r="4007" spans="1:16" x14ac:dyDescent="0.35">
      <c r="A4007" s="4" t="s">
        <v>1437</v>
      </c>
      <c r="B4007" s="18" t="s">
        <v>11761</v>
      </c>
      <c r="C4007" s="34">
        <f t="shared" si="124"/>
        <v>2.0683806647775456E-5</v>
      </c>
      <c r="D4007" s="35">
        <f t="shared" si="125"/>
        <v>0.97142187381494038</v>
      </c>
      <c r="E4007" s="4" t="s">
        <v>1436</v>
      </c>
      <c r="F4007" s="4" t="s">
        <v>7217</v>
      </c>
      <c r="G4007" s="9">
        <v>3</v>
      </c>
      <c r="H4007" s="4">
        <v>2</v>
      </c>
      <c r="I4007" s="4" t="s">
        <v>3341</v>
      </c>
      <c r="J4007" s="4" t="s">
        <v>6889</v>
      </c>
      <c r="K4007" s="4" t="s">
        <v>984</v>
      </c>
      <c r="L4007" s="4" t="s">
        <v>4726</v>
      </c>
      <c r="M4007" s="4" t="s">
        <v>3806</v>
      </c>
      <c r="N4007" s="4" t="s">
        <v>1038</v>
      </c>
      <c r="O4007" s="4" t="s">
        <v>3811</v>
      </c>
      <c r="P4007" s="5" t="e">
        <v>#N/A</v>
      </c>
    </row>
    <row r="4008" spans="1:16" x14ac:dyDescent="0.35">
      <c r="A4008" s="4" t="s">
        <v>1437</v>
      </c>
      <c r="B4008" s="18" t="s">
        <v>11761</v>
      </c>
      <c r="C4008" s="34">
        <f t="shared" si="124"/>
        <v>2.0683806647775456E-5</v>
      </c>
      <c r="D4008" s="35">
        <f t="shared" si="125"/>
        <v>0.97144255762158815</v>
      </c>
      <c r="E4008" s="4" t="s">
        <v>1436</v>
      </c>
      <c r="F4008" s="4" t="s">
        <v>7270</v>
      </c>
      <c r="G4008" s="9">
        <v>3</v>
      </c>
      <c r="H4008" s="4">
        <v>2</v>
      </c>
      <c r="I4008" s="4" t="s">
        <v>3594</v>
      </c>
      <c r="J4008" s="4" t="s">
        <v>6311</v>
      </c>
      <c r="K4008" s="4" t="s">
        <v>922</v>
      </c>
      <c r="L4008" s="4" t="s">
        <v>4826</v>
      </c>
      <c r="M4008" s="4" t="s">
        <v>3405</v>
      </c>
      <c r="N4008" s="4" t="s">
        <v>954</v>
      </c>
      <c r="O4008" s="4" t="s">
        <v>3389</v>
      </c>
      <c r="P4008" s="5" t="e">
        <v>#N/A</v>
      </c>
    </row>
    <row r="4009" spans="1:16" x14ac:dyDescent="0.35">
      <c r="A4009" s="4" t="s">
        <v>1437</v>
      </c>
      <c r="B4009" s="18" t="s">
        <v>11761</v>
      </c>
      <c r="C4009" s="34">
        <f t="shared" si="124"/>
        <v>2.0683806647775456E-5</v>
      </c>
      <c r="D4009" s="35">
        <f t="shared" si="125"/>
        <v>0.97146324142823592</v>
      </c>
      <c r="E4009" s="4" t="s">
        <v>1436</v>
      </c>
      <c r="F4009" s="4" t="s">
        <v>7272</v>
      </c>
      <c r="G4009" s="9">
        <v>3</v>
      </c>
      <c r="H4009" s="4">
        <v>4</v>
      </c>
      <c r="I4009" s="4" t="s">
        <v>3359</v>
      </c>
      <c r="J4009" s="4" t="s">
        <v>4747</v>
      </c>
      <c r="K4009" s="4" t="s">
        <v>934</v>
      </c>
      <c r="L4009" s="4" t="s">
        <v>5329</v>
      </c>
      <c r="M4009" s="4" t="s">
        <v>4748</v>
      </c>
      <c r="N4009" s="4" t="s">
        <v>970</v>
      </c>
      <c r="O4009" s="4" t="s">
        <v>3389</v>
      </c>
      <c r="P4009" s="5" t="e">
        <v>#N/A</v>
      </c>
    </row>
    <row r="4010" spans="1:16" x14ac:dyDescent="0.35">
      <c r="A4010" s="4" t="s">
        <v>1437</v>
      </c>
      <c r="B4010" s="17" t="s">
        <v>11760</v>
      </c>
      <c r="C4010" s="34">
        <f t="shared" si="124"/>
        <v>2.0683806647775456E-5</v>
      </c>
      <c r="D4010" s="35">
        <f t="shared" si="125"/>
        <v>0.97148392523488369</v>
      </c>
      <c r="E4010" s="4" t="s">
        <v>1436</v>
      </c>
      <c r="F4010" s="4" t="s">
        <v>7279</v>
      </c>
      <c r="G4010" s="9">
        <v>3</v>
      </c>
      <c r="H4010" s="4">
        <v>0</v>
      </c>
      <c r="I4010" s="4" t="s">
        <v>3703</v>
      </c>
      <c r="J4010" s="4" t="s">
        <v>3900</v>
      </c>
      <c r="K4010" s="4" t="s">
        <v>1115</v>
      </c>
      <c r="L4010" s="4" t="s">
        <v>4826</v>
      </c>
      <c r="M4010" s="4" t="s">
        <v>3891</v>
      </c>
      <c r="N4010" s="4" t="s">
        <v>1205</v>
      </c>
      <c r="O4010" s="4" t="s">
        <v>3892</v>
      </c>
      <c r="P4010" s="5" t="e">
        <v>#N/A</v>
      </c>
    </row>
    <row r="4011" spans="1:16" x14ac:dyDescent="0.35">
      <c r="A4011" s="4" t="s">
        <v>1437</v>
      </c>
      <c r="B4011" s="18" t="s">
        <v>11761</v>
      </c>
      <c r="C4011" s="34">
        <f t="shared" si="124"/>
        <v>2.0683806647775456E-5</v>
      </c>
      <c r="D4011" s="35">
        <f t="shared" si="125"/>
        <v>0.97150460904153146</v>
      </c>
      <c r="E4011" s="4" t="s">
        <v>1436</v>
      </c>
      <c r="F4011" s="4" t="s">
        <v>7300</v>
      </c>
      <c r="G4011" s="9">
        <v>3</v>
      </c>
      <c r="H4011" s="4">
        <v>2</v>
      </c>
      <c r="I4011" s="4" t="s">
        <v>3341</v>
      </c>
      <c r="J4011" s="4" t="s">
        <v>6452</v>
      </c>
      <c r="K4011" s="4" t="s">
        <v>1014</v>
      </c>
      <c r="L4011" s="4" t="s">
        <v>5424</v>
      </c>
      <c r="M4011" s="4" t="s">
        <v>4164</v>
      </c>
      <c r="N4011" s="4" t="s">
        <v>1078</v>
      </c>
      <c r="O4011" s="4" t="s">
        <v>3495</v>
      </c>
      <c r="P4011" s="5" t="e">
        <v>#N/A</v>
      </c>
    </row>
    <row r="4012" spans="1:16" x14ac:dyDescent="0.35">
      <c r="A4012" s="4" t="s">
        <v>1437</v>
      </c>
      <c r="B4012" s="18" t="s">
        <v>11761</v>
      </c>
      <c r="C4012" s="34">
        <f t="shared" si="124"/>
        <v>2.0683806647775456E-5</v>
      </c>
      <c r="D4012" s="35">
        <f t="shared" si="125"/>
        <v>0.97152529284817923</v>
      </c>
      <c r="E4012" s="4" t="s">
        <v>1436</v>
      </c>
      <c r="F4012" s="4" t="s">
        <v>7318</v>
      </c>
      <c r="G4012" s="9">
        <v>3</v>
      </c>
      <c r="H4012" s="4">
        <v>5</v>
      </c>
      <c r="I4012" s="4" t="s">
        <v>3399</v>
      </c>
      <c r="J4012" s="4" t="s">
        <v>6468</v>
      </c>
      <c r="K4012" s="4" t="s">
        <v>904</v>
      </c>
      <c r="L4012" s="4" t="s">
        <v>3531</v>
      </c>
      <c r="M4012" s="4"/>
      <c r="N4012" s="4" t="s">
        <v>929</v>
      </c>
      <c r="O4012" s="4" t="s">
        <v>3757</v>
      </c>
      <c r="P4012" s="5" t="e">
        <v>#N/A</v>
      </c>
    </row>
    <row r="4013" spans="1:16" x14ac:dyDescent="0.35">
      <c r="A4013" s="4" t="s">
        <v>1437</v>
      </c>
      <c r="B4013" s="17" t="s">
        <v>11760</v>
      </c>
      <c r="C4013" s="34">
        <f t="shared" si="124"/>
        <v>2.0683806647775456E-5</v>
      </c>
      <c r="D4013" s="35">
        <f t="shared" si="125"/>
        <v>0.971545976654827</v>
      </c>
      <c r="E4013" s="4" t="s">
        <v>1436</v>
      </c>
      <c r="F4013" s="4" t="s">
        <v>7335</v>
      </c>
      <c r="G4013" s="9">
        <v>3</v>
      </c>
      <c r="H4013" s="4">
        <v>0</v>
      </c>
      <c r="I4013" s="4" t="s">
        <v>3594</v>
      </c>
      <c r="J4013" s="4" t="s">
        <v>5353</v>
      </c>
      <c r="K4013" s="4" t="s">
        <v>959</v>
      </c>
      <c r="L4013" s="4" t="s">
        <v>3813</v>
      </c>
      <c r="M4013" s="4" t="s">
        <v>4274</v>
      </c>
      <c r="N4013" s="4" t="s">
        <v>1004</v>
      </c>
      <c r="O4013" s="4" t="s">
        <v>3389</v>
      </c>
      <c r="P4013" s="5" t="e">
        <v>#N/A</v>
      </c>
    </row>
    <row r="4014" spans="1:16" x14ac:dyDescent="0.35">
      <c r="A4014" s="4" t="s">
        <v>1437</v>
      </c>
      <c r="B4014" s="17" t="s">
        <v>11760</v>
      </c>
      <c r="C4014" s="34">
        <f t="shared" si="124"/>
        <v>2.0683806647775456E-5</v>
      </c>
      <c r="D4014" s="35">
        <f t="shared" si="125"/>
        <v>0.97156666046147477</v>
      </c>
      <c r="E4014" s="4" t="s">
        <v>1436</v>
      </c>
      <c r="F4014" s="4" t="s">
        <v>7341</v>
      </c>
      <c r="G4014" s="9">
        <v>3</v>
      </c>
      <c r="H4014" s="4">
        <v>0</v>
      </c>
      <c r="I4014" s="4" t="s">
        <v>3452</v>
      </c>
      <c r="J4014" s="4" t="s">
        <v>7340</v>
      </c>
      <c r="K4014" s="4" t="s">
        <v>939</v>
      </c>
      <c r="L4014" s="4" t="s">
        <v>4790</v>
      </c>
      <c r="M4014" s="4" t="s">
        <v>3619</v>
      </c>
      <c r="N4014" s="4" t="s">
        <v>977</v>
      </c>
      <c r="O4014" s="4" t="s">
        <v>3389</v>
      </c>
      <c r="P4014" s="5" t="e">
        <v>#N/A</v>
      </c>
    </row>
    <row r="4015" spans="1:16" x14ac:dyDescent="0.35">
      <c r="A4015" s="4" t="s">
        <v>1437</v>
      </c>
      <c r="B4015" s="17" t="s">
        <v>11760</v>
      </c>
      <c r="C4015" s="34">
        <f t="shared" si="124"/>
        <v>2.0683806647775456E-5</v>
      </c>
      <c r="D4015" s="35">
        <f t="shared" si="125"/>
        <v>0.97158734426812254</v>
      </c>
      <c r="E4015" s="4" t="s">
        <v>1436</v>
      </c>
      <c r="F4015" s="4" t="s">
        <v>7346</v>
      </c>
      <c r="G4015" s="9">
        <v>3</v>
      </c>
      <c r="H4015" s="4">
        <v>0</v>
      </c>
      <c r="I4015" s="4" t="s">
        <v>3341</v>
      </c>
      <c r="J4015" s="4" t="s">
        <v>4725</v>
      </c>
      <c r="K4015" s="4" t="s">
        <v>994</v>
      </c>
      <c r="L4015" s="4" t="s">
        <v>4726</v>
      </c>
      <c r="M4015" s="4" t="s">
        <v>3361</v>
      </c>
      <c r="N4015" s="4" t="s">
        <v>1052</v>
      </c>
      <c r="O4015" s="4" t="s">
        <v>3825</v>
      </c>
      <c r="P4015" s="5" t="e">
        <v>#N/A</v>
      </c>
    </row>
    <row r="4016" spans="1:16" x14ac:dyDescent="0.35">
      <c r="A4016" s="4" t="s">
        <v>1437</v>
      </c>
      <c r="B4016" s="18" t="s">
        <v>11761</v>
      </c>
      <c r="C4016" s="34">
        <f t="shared" si="124"/>
        <v>2.0683806647775456E-5</v>
      </c>
      <c r="D4016" s="35">
        <f t="shared" si="125"/>
        <v>0.97160802807477031</v>
      </c>
      <c r="E4016" s="4" t="s">
        <v>1436</v>
      </c>
      <c r="F4016" s="4" t="s">
        <v>7368</v>
      </c>
      <c r="G4016" s="9">
        <v>3</v>
      </c>
      <c r="H4016" s="4">
        <v>2</v>
      </c>
      <c r="I4016" s="4" t="s">
        <v>3341</v>
      </c>
      <c r="J4016" s="4" t="s">
        <v>3765</v>
      </c>
      <c r="K4016" s="4" t="s">
        <v>994</v>
      </c>
      <c r="L4016" s="4" t="s">
        <v>4726</v>
      </c>
      <c r="M4016" s="4" t="s">
        <v>3767</v>
      </c>
      <c r="N4016" s="4" t="s">
        <v>1052</v>
      </c>
      <c r="O4016" s="4" t="s">
        <v>3426</v>
      </c>
      <c r="P4016" s="5" t="e">
        <v>#N/A</v>
      </c>
    </row>
    <row r="4017" spans="1:16" x14ac:dyDescent="0.35">
      <c r="A4017" s="4" t="s">
        <v>1437</v>
      </c>
      <c r="B4017" s="18" t="s">
        <v>11761</v>
      </c>
      <c r="C4017" s="34">
        <f t="shared" si="124"/>
        <v>2.0683806647775456E-5</v>
      </c>
      <c r="D4017" s="35">
        <f t="shared" si="125"/>
        <v>0.97162871188141808</v>
      </c>
      <c r="E4017" s="4" t="s">
        <v>1436</v>
      </c>
      <c r="F4017" s="4" t="s">
        <v>7375</v>
      </c>
      <c r="G4017" s="9">
        <v>3</v>
      </c>
      <c r="H4017" s="4">
        <v>3</v>
      </c>
      <c r="I4017" s="4" t="s">
        <v>3399</v>
      </c>
      <c r="J4017" s="4" t="s">
        <v>4581</v>
      </c>
      <c r="K4017" s="4" t="s">
        <v>1117</v>
      </c>
      <c r="L4017" s="4" t="s">
        <v>3805</v>
      </c>
      <c r="M4017" s="4" t="s">
        <v>3614</v>
      </c>
      <c r="N4017" s="4" t="s">
        <v>1208</v>
      </c>
      <c r="O4017" s="4" t="s">
        <v>4170</v>
      </c>
      <c r="P4017" s="5" t="e">
        <v>#N/A</v>
      </c>
    </row>
    <row r="4018" spans="1:16" x14ac:dyDescent="0.35">
      <c r="A4018" s="4" t="s">
        <v>1437</v>
      </c>
      <c r="B4018" s="17" t="s">
        <v>11760</v>
      </c>
      <c r="C4018" s="34">
        <f t="shared" si="124"/>
        <v>2.0683806647775456E-5</v>
      </c>
      <c r="D4018" s="35">
        <f t="shared" si="125"/>
        <v>0.97164939568806585</v>
      </c>
      <c r="E4018" s="4" t="s">
        <v>1436</v>
      </c>
      <c r="F4018" s="4" t="s">
        <v>7395</v>
      </c>
      <c r="G4018" s="9">
        <v>3</v>
      </c>
      <c r="H4018" s="4">
        <v>0</v>
      </c>
      <c r="I4018" s="4" t="s">
        <v>3529</v>
      </c>
      <c r="J4018" s="4" t="s">
        <v>7396</v>
      </c>
      <c r="K4018" s="4" t="s">
        <v>941</v>
      </c>
      <c r="L4018" s="4" t="s">
        <v>4508</v>
      </c>
      <c r="M4018" s="4" t="s">
        <v>3648</v>
      </c>
      <c r="N4018" s="4" t="s">
        <v>980</v>
      </c>
      <c r="O4018" s="4" t="s">
        <v>4964</v>
      </c>
      <c r="P4018" s="5" t="e">
        <v>#N/A</v>
      </c>
    </row>
    <row r="4019" spans="1:16" x14ac:dyDescent="0.35">
      <c r="A4019" s="4" t="s">
        <v>1437</v>
      </c>
      <c r="B4019" s="18" t="s">
        <v>11761</v>
      </c>
      <c r="C4019" s="34">
        <f t="shared" si="124"/>
        <v>2.0683806647775456E-5</v>
      </c>
      <c r="D4019" s="35">
        <f t="shared" si="125"/>
        <v>0.97167007949471362</v>
      </c>
      <c r="E4019" s="4" t="s">
        <v>1436</v>
      </c>
      <c r="F4019" s="4" t="s">
        <v>7411</v>
      </c>
      <c r="G4019" s="9">
        <v>3</v>
      </c>
      <c r="H4019" s="4">
        <v>1</v>
      </c>
      <c r="I4019" s="4" t="s">
        <v>3513</v>
      </c>
      <c r="J4019" s="4" t="s">
        <v>7412</v>
      </c>
      <c r="K4019" s="4" t="s">
        <v>944</v>
      </c>
      <c r="L4019" s="4" t="s">
        <v>4790</v>
      </c>
      <c r="M4019" s="4" t="s">
        <v>3588</v>
      </c>
      <c r="N4019" s="4" t="s">
        <v>984</v>
      </c>
      <c r="O4019" s="4" t="s">
        <v>4331</v>
      </c>
      <c r="P4019" s="5" t="e">
        <v>#N/A</v>
      </c>
    </row>
    <row r="4020" spans="1:16" x14ac:dyDescent="0.35">
      <c r="A4020" s="4" t="s">
        <v>1437</v>
      </c>
      <c r="B4020" s="17" t="s">
        <v>11760</v>
      </c>
      <c r="C4020" s="34">
        <f t="shared" si="124"/>
        <v>2.0683806647775456E-5</v>
      </c>
      <c r="D4020" s="35">
        <f t="shared" si="125"/>
        <v>0.97169076330136139</v>
      </c>
      <c r="E4020" s="4" t="s">
        <v>1436</v>
      </c>
      <c r="F4020" s="4" t="s">
        <v>7427</v>
      </c>
      <c r="G4020" s="9">
        <v>3</v>
      </c>
      <c r="H4020" s="4">
        <v>0</v>
      </c>
      <c r="I4020" s="4" t="s">
        <v>3452</v>
      </c>
      <c r="J4020" s="4" t="s">
        <v>7428</v>
      </c>
      <c r="K4020" s="4" t="s">
        <v>981</v>
      </c>
      <c r="L4020" s="4" t="s">
        <v>3895</v>
      </c>
      <c r="M4020" s="4" t="s">
        <v>3619</v>
      </c>
      <c r="N4020" s="4" t="s">
        <v>1034</v>
      </c>
      <c r="O4020" s="4" t="s">
        <v>1846</v>
      </c>
      <c r="P4020" s="5" t="e">
        <v>#N/A</v>
      </c>
    </row>
    <row r="4021" spans="1:16" x14ac:dyDescent="0.35">
      <c r="A4021" s="4" t="s">
        <v>1437</v>
      </c>
      <c r="B4021" s="18" t="s">
        <v>11761</v>
      </c>
      <c r="C4021" s="34">
        <f t="shared" si="124"/>
        <v>2.0683806647775456E-5</v>
      </c>
      <c r="D4021" s="35">
        <f t="shared" si="125"/>
        <v>0.97171144710800916</v>
      </c>
      <c r="E4021" s="4" t="s">
        <v>1436</v>
      </c>
      <c r="F4021" s="4" t="s">
        <v>7445</v>
      </c>
      <c r="G4021" s="9">
        <v>3</v>
      </c>
      <c r="H4021" s="4">
        <v>3</v>
      </c>
      <c r="I4021" s="4" t="s">
        <v>3399</v>
      </c>
      <c r="J4021" s="4" t="s">
        <v>4039</v>
      </c>
      <c r="K4021" s="4" t="s">
        <v>974</v>
      </c>
      <c r="L4021" s="4" t="s">
        <v>3605</v>
      </c>
      <c r="M4021" s="4" t="s">
        <v>3891</v>
      </c>
      <c r="N4021" s="4" t="s">
        <v>1024</v>
      </c>
      <c r="O4021" s="4" t="s">
        <v>3759</v>
      </c>
      <c r="P4021" s="5" t="e">
        <v>#N/A</v>
      </c>
    </row>
    <row r="4022" spans="1:16" x14ac:dyDescent="0.35">
      <c r="A4022" s="4" t="s">
        <v>1437</v>
      </c>
      <c r="B4022" s="18" t="s">
        <v>11761</v>
      </c>
      <c r="C4022" s="34">
        <f t="shared" si="124"/>
        <v>2.0683806647775456E-5</v>
      </c>
      <c r="D4022" s="35">
        <f t="shared" si="125"/>
        <v>0.97173213091465693</v>
      </c>
      <c r="E4022" s="4" t="s">
        <v>1436</v>
      </c>
      <c r="F4022" s="4" t="s">
        <v>7479</v>
      </c>
      <c r="G4022" s="9">
        <v>3</v>
      </c>
      <c r="H4022" s="4">
        <v>2</v>
      </c>
      <c r="I4022" s="4" t="s">
        <v>3452</v>
      </c>
      <c r="J4022" s="4" t="s">
        <v>6175</v>
      </c>
      <c r="K4022" s="4" t="s">
        <v>989</v>
      </c>
      <c r="L4022" s="4" t="s">
        <v>3895</v>
      </c>
      <c r="M4022" s="4" t="s">
        <v>3891</v>
      </c>
      <c r="N4022" s="4" t="s">
        <v>1045</v>
      </c>
      <c r="O4022" s="4" t="s">
        <v>1846</v>
      </c>
      <c r="P4022" s="5" t="e">
        <v>#N/A</v>
      </c>
    </row>
    <row r="4023" spans="1:16" x14ac:dyDescent="0.35">
      <c r="A4023" s="4" t="s">
        <v>1437</v>
      </c>
      <c r="B4023" s="17" t="s">
        <v>11760</v>
      </c>
      <c r="C4023" s="34">
        <f t="shared" si="124"/>
        <v>2.0683806647775456E-5</v>
      </c>
      <c r="D4023" s="35">
        <f t="shared" si="125"/>
        <v>0.9717528147213047</v>
      </c>
      <c r="E4023" s="4" t="s">
        <v>1436</v>
      </c>
      <c r="F4023" s="4" t="s">
        <v>7491</v>
      </c>
      <c r="G4023" s="9">
        <v>3</v>
      </c>
      <c r="H4023" s="4">
        <v>0</v>
      </c>
      <c r="I4023" s="4" t="s">
        <v>3359</v>
      </c>
      <c r="J4023" s="4" t="s">
        <v>4933</v>
      </c>
      <c r="K4023" s="4" t="s">
        <v>911</v>
      </c>
      <c r="L4023" s="4" t="s">
        <v>3895</v>
      </c>
      <c r="M4023" s="4"/>
      <c r="N4023" s="4" t="s">
        <v>939</v>
      </c>
      <c r="O4023" s="4" t="s">
        <v>3422</v>
      </c>
      <c r="P4023" s="5" t="e">
        <v>#N/A</v>
      </c>
    </row>
    <row r="4024" spans="1:16" x14ac:dyDescent="0.35">
      <c r="A4024" s="4" t="s">
        <v>1437</v>
      </c>
      <c r="B4024" s="18" t="s">
        <v>11761</v>
      </c>
      <c r="C4024" s="34">
        <f t="shared" si="124"/>
        <v>2.0683806647775456E-5</v>
      </c>
      <c r="D4024" s="35">
        <f t="shared" si="125"/>
        <v>0.97177349852795247</v>
      </c>
      <c r="E4024" s="4" t="s">
        <v>1436</v>
      </c>
      <c r="F4024" s="4" t="s">
        <v>7493</v>
      </c>
      <c r="G4024" s="9">
        <v>3</v>
      </c>
      <c r="H4024" s="4">
        <v>2</v>
      </c>
      <c r="I4024" s="4" t="s">
        <v>3341</v>
      </c>
      <c r="J4024" s="4" t="s">
        <v>6771</v>
      </c>
      <c r="K4024" s="4" t="s">
        <v>919</v>
      </c>
      <c r="L4024" s="4" t="s">
        <v>5707</v>
      </c>
      <c r="M4024" s="4" t="s">
        <v>3614</v>
      </c>
      <c r="N4024" s="4" t="s">
        <v>950</v>
      </c>
      <c r="O4024" s="4" t="s">
        <v>3811</v>
      </c>
      <c r="P4024" s="5" t="e">
        <v>#N/A</v>
      </c>
    </row>
    <row r="4025" spans="1:16" x14ac:dyDescent="0.35">
      <c r="A4025" s="4" t="s">
        <v>1437</v>
      </c>
      <c r="B4025" s="18" t="s">
        <v>11761</v>
      </c>
      <c r="C4025" s="34">
        <f t="shared" si="124"/>
        <v>2.0683806647775456E-5</v>
      </c>
      <c r="D4025" s="35">
        <f t="shared" si="125"/>
        <v>0.97179418233460024</v>
      </c>
      <c r="E4025" s="4" t="s">
        <v>1436</v>
      </c>
      <c r="F4025" s="4" t="s">
        <v>7506</v>
      </c>
      <c r="G4025" s="9">
        <v>3</v>
      </c>
      <c r="H4025" s="4">
        <v>4</v>
      </c>
      <c r="I4025" s="4" t="s">
        <v>3594</v>
      </c>
      <c r="J4025" s="4" t="s">
        <v>4759</v>
      </c>
      <c r="K4025" s="4" t="s">
        <v>989</v>
      </c>
      <c r="L4025" s="4" t="s">
        <v>5707</v>
      </c>
      <c r="M4025" s="4" t="s">
        <v>5721</v>
      </c>
      <c r="N4025" s="4" t="s">
        <v>1045</v>
      </c>
      <c r="O4025" s="4" t="s">
        <v>3707</v>
      </c>
      <c r="P4025" s="5" t="e">
        <v>#N/A</v>
      </c>
    </row>
    <row r="4026" spans="1:16" x14ac:dyDescent="0.35">
      <c r="A4026" s="4" t="s">
        <v>1437</v>
      </c>
      <c r="B4026" s="18" t="s">
        <v>11761</v>
      </c>
      <c r="C4026" s="34">
        <f t="shared" si="124"/>
        <v>2.0683806647775456E-5</v>
      </c>
      <c r="D4026" s="35">
        <f t="shared" si="125"/>
        <v>0.97181486614124801</v>
      </c>
      <c r="E4026" s="4" t="s">
        <v>1436</v>
      </c>
      <c r="F4026" s="4" t="s">
        <v>7510</v>
      </c>
      <c r="G4026" s="9">
        <v>3</v>
      </c>
      <c r="H4026" s="4">
        <v>2</v>
      </c>
      <c r="I4026" s="4" t="s">
        <v>3359</v>
      </c>
      <c r="J4026" s="4" t="s">
        <v>4793</v>
      </c>
      <c r="K4026" s="4" t="s">
        <v>937</v>
      </c>
      <c r="L4026" s="4" t="s">
        <v>3515</v>
      </c>
      <c r="M4026" s="4" t="s">
        <v>3762</v>
      </c>
      <c r="N4026" s="4" t="s">
        <v>974</v>
      </c>
      <c r="O4026" s="4" t="s">
        <v>3389</v>
      </c>
      <c r="P4026" s="5" t="e">
        <v>#N/A</v>
      </c>
    </row>
    <row r="4027" spans="1:16" x14ac:dyDescent="0.35">
      <c r="A4027" s="4" t="s">
        <v>1437</v>
      </c>
      <c r="B4027" s="17" t="s">
        <v>11760</v>
      </c>
      <c r="C4027" s="34">
        <f t="shared" si="124"/>
        <v>2.0683806647775456E-5</v>
      </c>
      <c r="D4027" s="35">
        <f t="shared" si="125"/>
        <v>0.97183554994789578</v>
      </c>
      <c r="E4027" s="4" t="s">
        <v>1436</v>
      </c>
      <c r="F4027" s="4" t="s">
        <v>7519</v>
      </c>
      <c r="G4027" s="9">
        <v>3</v>
      </c>
      <c r="H4027" s="4">
        <v>0</v>
      </c>
      <c r="I4027" s="4" t="s">
        <v>3418</v>
      </c>
      <c r="J4027" s="4" t="s">
        <v>7517</v>
      </c>
      <c r="K4027" s="4" t="s">
        <v>902</v>
      </c>
      <c r="L4027" s="4" t="s">
        <v>3420</v>
      </c>
      <c r="M4027" s="4" t="s">
        <v>4057</v>
      </c>
      <c r="N4027" s="4" t="s">
        <v>926</v>
      </c>
      <c r="O4027" s="4" t="s">
        <v>3357</v>
      </c>
      <c r="P4027" s="5" t="e">
        <v>#N/A</v>
      </c>
    </row>
    <row r="4028" spans="1:16" x14ac:dyDescent="0.35">
      <c r="A4028" s="4" t="s">
        <v>1437</v>
      </c>
      <c r="B4028" s="18" t="s">
        <v>11761</v>
      </c>
      <c r="C4028" s="34">
        <f t="shared" si="124"/>
        <v>2.0683806647775456E-5</v>
      </c>
      <c r="D4028" s="35">
        <f t="shared" si="125"/>
        <v>0.97185623375454355</v>
      </c>
      <c r="E4028" s="4" t="s">
        <v>1436</v>
      </c>
      <c r="F4028" s="4" t="s">
        <v>7530</v>
      </c>
      <c r="G4028" s="9">
        <v>3</v>
      </c>
      <c r="H4028" s="4">
        <v>2</v>
      </c>
      <c r="I4028" s="4" t="s">
        <v>3594</v>
      </c>
      <c r="J4028" s="4" t="s">
        <v>4776</v>
      </c>
      <c r="K4028" s="4" t="s">
        <v>1206</v>
      </c>
      <c r="L4028" s="4" t="s">
        <v>3813</v>
      </c>
      <c r="M4028" s="4" t="s">
        <v>4057</v>
      </c>
      <c r="N4028" s="4" t="s">
        <v>1298</v>
      </c>
      <c r="O4028" s="4" t="s">
        <v>4777</v>
      </c>
      <c r="P4028" s="5" t="e">
        <v>#N/A</v>
      </c>
    </row>
    <row r="4029" spans="1:16" x14ac:dyDescent="0.35">
      <c r="A4029" s="4" t="s">
        <v>1437</v>
      </c>
      <c r="B4029" s="17" t="s">
        <v>11760</v>
      </c>
      <c r="C4029" s="34">
        <f t="shared" si="124"/>
        <v>2.0683806647775456E-5</v>
      </c>
      <c r="D4029" s="35">
        <f t="shared" si="125"/>
        <v>0.97187691756119132</v>
      </c>
      <c r="E4029" s="4" t="s">
        <v>1436</v>
      </c>
      <c r="F4029" s="4" t="s">
        <v>7538</v>
      </c>
      <c r="G4029" s="9">
        <v>3</v>
      </c>
      <c r="H4029" s="4">
        <v>0</v>
      </c>
      <c r="I4029" s="4" t="s">
        <v>3519</v>
      </c>
      <c r="J4029" s="4" t="s">
        <v>4961</v>
      </c>
      <c r="K4029" s="4" t="s">
        <v>1072</v>
      </c>
      <c r="L4029" s="4" t="s">
        <v>3605</v>
      </c>
      <c r="M4029" s="4" t="s">
        <v>4157</v>
      </c>
      <c r="N4029" s="4" t="s">
        <v>1152</v>
      </c>
      <c r="O4029" s="4" t="s">
        <v>3681</v>
      </c>
      <c r="P4029" s="5" t="e">
        <v>#N/A</v>
      </c>
    </row>
    <row r="4030" spans="1:16" x14ac:dyDescent="0.35">
      <c r="A4030" s="4" t="s">
        <v>1437</v>
      </c>
      <c r="B4030" s="18" t="s">
        <v>11761</v>
      </c>
      <c r="C4030" s="34">
        <f t="shared" si="124"/>
        <v>2.0683806647775456E-5</v>
      </c>
      <c r="D4030" s="35">
        <f t="shared" si="125"/>
        <v>0.97189760136783909</v>
      </c>
      <c r="E4030" s="4" t="s">
        <v>1436</v>
      </c>
      <c r="F4030" s="4" t="s">
        <v>7556</v>
      </c>
      <c r="G4030" s="9">
        <v>3</v>
      </c>
      <c r="H4030" s="4">
        <v>2</v>
      </c>
      <c r="I4030" s="4" t="s">
        <v>3341</v>
      </c>
      <c r="J4030" s="4" t="s">
        <v>4602</v>
      </c>
      <c r="K4030" s="4" t="s">
        <v>1024</v>
      </c>
      <c r="L4030" s="4" t="s">
        <v>3492</v>
      </c>
      <c r="M4030" s="4" t="s">
        <v>4296</v>
      </c>
      <c r="N4030" s="4" t="s">
        <v>1090</v>
      </c>
      <c r="O4030" s="4" t="s">
        <v>3426</v>
      </c>
      <c r="P4030" s="5" t="e">
        <v>#N/A</v>
      </c>
    </row>
    <row r="4031" spans="1:16" x14ac:dyDescent="0.35">
      <c r="A4031" s="4" t="s">
        <v>1437</v>
      </c>
      <c r="B4031" s="18" t="s">
        <v>11761</v>
      </c>
      <c r="C4031" s="34">
        <f t="shared" si="124"/>
        <v>2.0683806647775456E-5</v>
      </c>
      <c r="D4031" s="35">
        <f t="shared" si="125"/>
        <v>0.97191828517448686</v>
      </c>
      <c r="E4031" s="4" t="s">
        <v>1436</v>
      </c>
      <c r="F4031" s="4" t="s">
        <v>7576</v>
      </c>
      <c r="G4031" s="9">
        <v>3</v>
      </c>
      <c r="H4031" s="4">
        <v>2</v>
      </c>
      <c r="I4031" s="4" t="s">
        <v>3341</v>
      </c>
      <c r="J4031" s="4" t="s">
        <v>6857</v>
      </c>
      <c r="K4031" s="4" t="s">
        <v>954</v>
      </c>
      <c r="L4031" s="4" t="s">
        <v>3766</v>
      </c>
      <c r="M4031" s="4" t="s">
        <v>6618</v>
      </c>
      <c r="N4031" s="4" t="s">
        <v>997</v>
      </c>
      <c r="O4031" s="4" t="s">
        <v>3811</v>
      </c>
      <c r="P4031" s="5" t="e">
        <v>#N/A</v>
      </c>
    </row>
    <row r="4032" spans="1:16" x14ac:dyDescent="0.35">
      <c r="A4032" s="4" t="s">
        <v>1437</v>
      </c>
      <c r="B4032" s="17" t="s">
        <v>11760</v>
      </c>
      <c r="C4032" s="34">
        <f t="shared" si="124"/>
        <v>2.0683806647775456E-5</v>
      </c>
      <c r="D4032" s="35">
        <f t="shared" si="125"/>
        <v>0.97193896898113463</v>
      </c>
      <c r="E4032" s="4" t="s">
        <v>1436</v>
      </c>
      <c r="F4032" s="4" t="s">
        <v>7612</v>
      </c>
      <c r="G4032" s="9">
        <v>3</v>
      </c>
      <c r="H4032" s="4">
        <v>0</v>
      </c>
      <c r="I4032" s="4" t="s">
        <v>3359</v>
      </c>
      <c r="J4032" s="4" t="s">
        <v>6124</v>
      </c>
      <c r="K4032" s="4" t="s">
        <v>911</v>
      </c>
      <c r="L4032" s="4" t="s">
        <v>3895</v>
      </c>
      <c r="M4032" s="4" t="s">
        <v>3521</v>
      </c>
      <c r="N4032" s="4" t="s">
        <v>939</v>
      </c>
      <c r="O4032" s="4" t="s">
        <v>3422</v>
      </c>
      <c r="P4032" s="5" t="e">
        <v>#N/A</v>
      </c>
    </row>
    <row r="4033" spans="1:16" x14ac:dyDescent="0.35">
      <c r="A4033" s="4" t="s">
        <v>1437</v>
      </c>
      <c r="B4033" s="18" t="s">
        <v>11761</v>
      </c>
      <c r="C4033" s="34">
        <f t="shared" si="124"/>
        <v>2.0683806647775456E-5</v>
      </c>
      <c r="D4033" s="35">
        <f t="shared" si="125"/>
        <v>0.9719596527877824</v>
      </c>
      <c r="E4033" s="4" t="s">
        <v>1436</v>
      </c>
      <c r="F4033" s="4" t="s">
        <v>7621</v>
      </c>
      <c r="G4033" s="9">
        <v>3</v>
      </c>
      <c r="H4033" s="4">
        <v>3</v>
      </c>
      <c r="I4033" s="4" t="s">
        <v>3399</v>
      </c>
      <c r="J4033" s="4" t="s">
        <v>4781</v>
      </c>
      <c r="K4033" s="4" t="s">
        <v>1206</v>
      </c>
      <c r="L4033" s="4" t="s">
        <v>3515</v>
      </c>
      <c r="M4033" s="4" t="s">
        <v>3614</v>
      </c>
      <c r="N4033" s="4" t="s">
        <v>1298</v>
      </c>
      <c r="O4033" s="4" t="s">
        <v>4395</v>
      </c>
      <c r="P4033" s="5" t="e">
        <v>#N/A</v>
      </c>
    </row>
    <row r="4034" spans="1:16" x14ac:dyDescent="0.35">
      <c r="A4034" s="4" t="s">
        <v>1437</v>
      </c>
      <c r="B4034" s="18" t="s">
        <v>11761</v>
      </c>
      <c r="C4034" s="34">
        <f t="shared" si="124"/>
        <v>2.0683806647775456E-5</v>
      </c>
      <c r="D4034" s="35">
        <f t="shared" si="125"/>
        <v>0.97198033659443017</v>
      </c>
      <c r="E4034" s="4" t="s">
        <v>1436</v>
      </c>
      <c r="F4034" s="4" t="s">
        <v>7658</v>
      </c>
      <c r="G4034" s="9">
        <v>3</v>
      </c>
      <c r="H4034" s="4">
        <v>5</v>
      </c>
      <c r="I4034" s="4" t="s">
        <v>3399</v>
      </c>
      <c r="J4034" s="4" t="s">
        <v>3978</v>
      </c>
      <c r="K4034" s="4" t="s">
        <v>949</v>
      </c>
      <c r="L4034" s="4" t="s">
        <v>4726</v>
      </c>
      <c r="M4034" s="4"/>
      <c r="N4034" s="4" t="s">
        <v>990</v>
      </c>
      <c r="O4034" s="4" t="s">
        <v>3393</v>
      </c>
      <c r="P4034" s="5" t="e">
        <v>#N/A</v>
      </c>
    </row>
    <row r="4035" spans="1:16" x14ac:dyDescent="0.35">
      <c r="A4035" s="4" t="s">
        <v>1437</v>
      </c>
      <c r="B4035" s="18" t="s">
        <v>11761</v>
      </c>
      <c r="C4035" s="34">
        <f t="shared" ref="C4035:C4098" si="126">G4035/$G$6705</f>
        <v>2.0683806647775456E-5</v>
      </c>
      <c r="D4035" s="35">
        <f t="shared" si="125"/>
        <v>0.97200102040107794</v>
      </c>
      <c r="E4035" s="4" t="s">
        <v>1436</v>
      </c>
      <c r="F4035" s="4" t="s">
        <v>7678</v>
      </c>
      <c r="G4035" s="9">
        <v>3</v>
      </c>
      <c r="H4035" s="4">
        <v>5</v>
      </c>
      <c r="I4035" s="4" t="s">
        <v>3399</v>
      </c>
      <c r="J4035" s="4" t="s">
        <v>4008</v>
      </c>
      <c r="K4035" s="4" t="s">
        <v>944</v>
      </c>
      <c r="L4035" s="4" t="s">
        <v>3979</v>
      </c>
      <c r="M4035" s="4" t="s">
        <v>3648</v>
      </c>
      <c r="N4035" s="4" t="s">
        <v>984</v>
      </c>
      <c r="O4035" s="4" t="s">
        <v>4026</v>
      </c>
      <c r="P4035" s="5" t="e">
        <v>#N/A</v>
      </c>
    </row>
    <row r="4036" spans="1:16" x14ac:dyDescent="0.35">
      <c r="A4036" s="4" t="s">
        <v>1437</v>
      </c>
      <c r="B4036" s="17" t="s">
        <v>11760</v>
      </c>
      <c r="C4036" s="34">
        <f t="shared" si="126"/>
        <v>2.0683806647775456E-5</v>
      </c>
      <c r="D4036" s="35">
        <f t="shared" ref="D4036:D4099" si="127">D4035+C4036</f>
        <v>0.97202170420772571</v>
      </c>
      <c r="E4036" s="4" t="s">
        <v>1436</v>
      </c>
      <c r="F4036" s="4" t="s">
        <v>7701</v>
      </c>
      <c r="G4036" s="9">
        <v>3</v>
      </c>
      <c r="H4036" s="4">
        <v>0</v>
      </c>
      <c r="I4036" s="4" t="s">
        <v>3399</v>
      </c>
      <c r="J4036" s="4" t="s">
        <v>3506</v>
      </c>
      <c r="K4036" s="4" t="s">
        <v>1004</v>
      </c>
      <c r="L4036" s="4" t="s">
        <v>3381</v>
      </c>
      <c r="M4036" s="4" t="s">
        <v>3425</v>
      </c>
      <c r="N4036" s="4" t="s">
        <v>1064</v>
      </c>
      <c r="O4036" s="4" t="s">
        <v>3433</v>
      </c>
      <c r="P4036" s="5" t="e">
        <v>#N/A</v>
      </c>
    </row>
    <row r="4037" spans="1:16" x14ac:dyDescent="0.35">
      <c r="A4037" s="4" t="s">
        <v>1437</v>
      </c>
      <c r="B4037" s="17" t="s">
        <v>11760</v>
      </c>
      <c r="C4037" s="34">
        <f t="shared" si="126"/>
        <v>2.0683806647775456E-5</v>
      </c>
      <c r="D4037" s="35">
        <f t="shared" si="127"/>
        <v>0.97204238801437348</v>
      </c>
      <c r="E4037" s="4" t="s">
        <v>1436</v>
      </c>
      <c r="F4037" s="4" t="s">
        <v>7705</v>
      </c>
      <c r="G4037" s="9">
        <v>3</v>
      </c>
      <c r="H4037" s="4">
        <v>0</v>
      </c>
      <c r="I4037" s="4" t="s">
        <v>3359</v>
      </c>
      <c r="J4037" s="4" t="s">
        <v>3976</v>
      </c>
      <c r="K4037" s="4" t="s">
        <v>900</v>
      </c>
      <c r="L4037" s="4" t="s">
        <v>6016</v>
      </c>
      <c r="M4037" s="4" t="s">
        <v>3439</v>
      </c>
      <c r="N4037" s="4" t="s">
        <v>924</v>
      </c>
      <c r="O4037" s="4" t="s">
        <v>3422</v>
      </c>
      <c r="P4037" s="5" t="e">
        <v>#N/A</v>
      </c>
    </row>
    <row r="4038" spans="1:16" x14ac:dyDescent="0.35">
      <c r="A4038" s="4" t="s">
        <v>1437</v>
      </c>
      <c r="B4038" s="18" t="s">
        <v>11761</v>
      </c>
      <c r="C4038" s="34">
        <f t="shared" si="126"/>
        <v>2.0683806647775456E-5</v>
      </c>
      <c r="D4038" s="35">
        <f t="shared" si="127"/>
        <v>0.97206307182102125</v>
      </c>
      <c r="E4038" s="4" t="s">
        <v>1436</v>
      </c>
      <c r="F4038" s="4" t="s">
        <v>7717</v>
      </c>
      <c r="G4038" s="9">
        <v>3</v>
      </c>
      <c r="H4038" s="4">
        <v>3</v>
      </c>
      <c r="I4038" s="4" t="s">
        <v>3399</v>
      </c>
      <c r="J4038" s="4" t="s">
        <v>5004</v>
      </c>
      <c r="K4038" s="4" t="s">
        <v>989</v>
      </c>
      <c r="L4038" s="4" t="s">
        <v>3648</v>
      </c>
      <c r="M4038" s="4" t="s">
        <v>3715</v>
      </c>
      <c r="N4038" s="4" t="s">
        <v>1045</v>
      </c>
      <c r="O4038" s="4" t="s">
        <v>3759</v>
      </c>
      <c r="P4038" s="5" t="e">
        <v>#N/A</v>
      </c>
    </row>
    <row r="4039" spans="1:16" x14ac:dyDescent="0.35">
      <c r="A4039" s="4" t="s">
        <v>1437</v>
      </c>
      <c r="B4039" s="17" t="s">
        <v>11760</v>
      </c>
      <c r="C4039" s="34">
        <f t="shared" si="126"/>
        <v>2.0683806647775456E-5</v>
      </c>
      <c r="D4039" s="35">
        <f t="shared" si="127"/>
        <v>0.97208375562766902</v>
      </c>
      <c r="E4039" s="4" t="s">
        <v>1436</v>
      </c>
      <c r="F4039" s="4" t="s">
        <v>7738</v>
      </c>
      <c r="G4039" s="9">
        <v>3</v>
      </c>
      <c r="H4039" s="4">
        <v>0</v>
      </c>
      <c r="I4039" s="4" t="s">
        <v>3472</v>
      </c>
      <c r="J4039" s="4" t="s">
        <v>6842</v>
      </c>
      <c r="K4039" s="4" t="s">
        <v>949</v>
      </c>
      <c r="L4039" s="4" t="s">
        <v>6447</v>
      </c>
      <c r="M4039" s="4" t="s">
        <v>3729</v>
      </c>
      <c r="N4039" s="4" t="s">
        <v>990</v>
      </c>
      <c r="O4039" s="4" t="s">
        <v>3422</v>
      </c>
      <c r="P4039" s="5" t="e">
        <v>#N/A</v>
      </c>
    </row>
    <row r="4040" spans="1:16" x14ac:dyDescent="0.35">
      <c r="A4040" s="4" t="s">
        <v>1437</v>
      </c>
      <c r="B4040" s="17" t="s">
        <v>11760</v>
      </c>
      <c r="C4040" s="34">
        <f t="shared" si="126"/>
        <v>2.0683806647775456E-5</v>
      </c>
      <c r="D4040" s="35">
        <f t="shared" si="127"/>
        <v>0.97210443943431679</v>
      </c>
      <c r="E4040" s="4" t="s">
        <v>1436</v>
      </c>
      <c r="F4040" s="4" t="s">
        <v>7739</v>
      </c>
      <c r="G4040" s="9">
        <v>3</v>
      </c>
      <c r="H4040" s="4">
        <v>0</v>
      </c>
      <c r="I4040" s="4" t="s">
        <v>3472</v>
      </c>
      <c r="J4040" s="4" t="s">
        <v>6842</v>
      </c>
      <c r="K4040" s="4" t="s">
        <v>916</v>
      </c>
      <c r="L4040" s="4" t="s">
        <v>3648</v>
      </c>
      <c r="M4040" s="4" t="s">
        <v>3729</v>
      </c>
      <c r="N4040" s="4" t="s">
        <v>946</v>
      </c>
      <c r="O4040" s="4" t="s">
        <v>3357</v>
      </c>
      <c r="P4040" s="5" t="e">
        <v>#N/A</v>
      </c>
    </row>
    <row r="4041" spans="1:16" x14ac:dyDescent="0.35">
      <c r="A4041" s="4" t="s">
        <v>1437</v>
      </c>
      <c r="B4041" s="18" t="s">
        <v>11761</v>
      </c>
      <c r="C4041" s="34">
        <f t="shared" si="126"/>
        <v>2.0683806647775456E-5</v>
      </c>
      <c r="D4041" s="35">
        <f t="shared" si="127"/>
        <v>0.97212512324096456</v>
      </c>
      <c r="E4041" s="4" t="s">
        <v>1436</v>
      </c>
      <c r="F4041" s="4" t="s">
        <v>7746</v>
      </c>
      <c r="G4041" s="9">
        <v>3</v>
      </c>
      <c r="H4041" s="4">
        <v>2</v>
      </c>
      <c r="I4041" s="4" t="s">
        <v>3359</v>
      </c>
      <c r="J4041" s="4" t="s">
        <v>4318</v>
      </c>
      <c r="K4041" s="4" t="s">
        <v>1078</v>
      </c>
      <c r="L4041" s="4" t="s">
        <v>3584</v>
      </c>
      <c r="M4041" s="4" t="s">
        <v>4320</v>
      </c>
      <c r="N4041" s="4" t="s">
        <v>1159</v>
      </c>
      <c r="O4041" s="4" t="s">
        <v>4240</v>
      </c>
      <c r="P4041" s="5" t="e">
        <v>#N/A</v>
      </c>
    </row>
    <row r="4042" spans="1:16" x14ac:dyDescent="0.35">
      <c r="A4042" s="4" t="s">
        <v>1437</v>
      </c>
      <c r="B4042" s="18" t="s">
        <v>11761</v>
      </c>
      <c r="C4042" s="34">
        <f t="shared" si="126"/>
        <v>2.0683806647775456E-5</v>
      </c>
      <c r="D4042" s="35">
        <f t="shared" si="127"/>
        <v>0.97214580704761233</v>
      </c>
      <c r="E4042" s="4" t="s">
        <v>1436</v>
      </c>
      <c r="F4042" s="4" t="s">
        <v>7771</v>
      </c>
      <c r="G4042" s="9">
        <v>3</v>
      </c>
      <c r="H4042" s="4">
        <v>2</v>
      </c>
      <c r="I4042" s="4" t="s">
        <v>4075</v>
      </c>
      <c r="J4042" s="4" t="s">
        <v>4088</v>
      </c>
      <c r="K4042" s="4" t="s">
        <v>983</v>
      </c>
      <c r="L4042" s="4" t="s">
        <v>3648</v>
      </c>
      <c r="M4042" s="4" t="s">
        <v>3891</v>
      </c>
      <c r="N4042" s="4" t="s">
        <v>1037</v>
      </c>
      <c r="O4042" s="4" t="s">
        <v>4077</v>
      </c>
      <c r="P4042" s="5" t="e">
        <v>#N/A</v>
      </c>
    </row>
    <row r="4043" spans="1:16" x14ac:dyDescent="0.35">
      <c r="A4043" s="4" t="s">
        <v>1437</v>
      </c>
      <c r="B4043" s="18" t="s">
        <v>11761</v>
      </c>
      <c r="C4043" s="34">
        <f t="shared" si="126"/>
        <v>2.0683806647775456E-5</v>
      </c>
      <c r="D4043" s="35">
        <f t="shared" si="127"/>
        <v>0.9721664908542601</v>
      </c>
      <c r="E4043" s="4" t="s">
        <v>1436</v>
      </c>
      <c r="F4043" s="4" t="s">
        <v>7778</v>
      </c>
      <c r="G4043" s="9">
        <v>3</v>
      </c>
      <c r="H4043" s="4">
        <v>2</v>
      </c>
      <c r="I4043" s="4" t="s">
        <v>3341</v>
      </c>
      <c r="J4043" s="4" t="s">
        <v>6452</v>
      </c>
      <c r="K4043" s="4" t="s">
        <v>969</v>
      </c>
      <c r="L4043" s="4" t="s">
        <v>3443</v>
      </c>
      <c r="M4043" s="4" t="s">
        <v>3588</v>
      </c>
      <c r="N4043" s="4" t="s">
        <v>1018</v>
      </c>
      <c r="O4043" s="4" t="s">
        <v>3811</v>
      </c>
      <c r="P4043" s="5" t="e">
        <v>#N/A</v>
      </c>
    </row>
    <row r="4044" spans="1:16" x14ac:dyDescent="0.35">
      <c r="A4044" s="4" t="s">
        <v>1437</v>
      </c>
      <c r="B4044" s="18" t="s">
        <v>11761</v>
      </c>
      <c r="C4044" s="34">
        <f t="shared" si="126"/>
        <v>2.0683806647775456E-5</v>
      </c>
      <c r="D4044" s="35">
        <f t="shared" si="127"/>
        <v>0.97218717466090787</v>
      </c>
      <c r="E4044" s="4" t="s">
        <v>1436</v>
      </c>
      <c r="F4044" s="4" t="s">
        <v>7787</v>
      </c>
      <c r="G4044" s="9">
        <v>3</v>
      </c>
      <c r="H4044" s="4">
        <v>2</v>
      </c>
      <c r="I4044" s="4" t="s">
        <v>3594</v>
      </c>
      <c r="J4044" s="4" t="s">
        <v>4456</v>
      </c>
      <c r="K4044" s="4" t="s">
        <v>954</v>
      </c>
      <c r="L4044" s="4" t="s">
        <v>4733</v>
      </c>
      <c r="M4044" s="4" t="s">
        <v>4457</v>
      </c>
      <c r="N4044" s="4" t="s">
        <v>997</v>
      </c>
      <c r="O4044" s="4" t="s">
        <v>3389</v>
      </c>
      <c r="P4044" s="5" t="e">
        <v>#N/A</v>
      </c>
    </row>
    <row r="4045" spans="1:16" x14ac:dyDescent="0.35">
      <c r="A4045" s="4" t="s">
        <v>1437</v>
      </c>
      <c r="B4045" s="17" t="s">
        <v>11760</v>
      </c>
      <c r="C4045" s="34">
        <f t="shared" si="126"/>
        <v>2.0683806647775456E-5</v>
      </c>
      <c r="D4045" s="35">
        <f t="shared" si="127"/>
        <v>0.97220785846755564</v>
      </c>
      <c r="E4045" s="4" t="s">
        <v>1436</v>
      </c>
      <c r="F4045" s="4" t="s">
        <v>7795</v>
      </c>
      <c r="G4045" s="9">
        <v>3</v>
      </c>
      <c r="H4045" s="4">
        <v>0</v>
      </c>
      <c r="I4045" s="4" t="s">
        <v>3594</v>
      </c>
      <c r="J4045" s="4" t="s">
        <v>5353</v>
      </c>
      <c r="K4045" s="4" t="s">
        <v>954</v>
      </c>
      <c r="L4045" s="4" t="s">
        <v>3813</v>
      </c>
      <c r="M4045" s="4" t="s">
        <v>4274</v>
      </c>
      <c r="N4045" s="4" t="s">
        <v>997</v>
      </c>
      <c r="O4045" s="4" t="s">
        <v>3389</v>
      </c>
      <c r="P4045" s="5" t="e">
        <v>#N/A</v>
      </c>
    </row>
    <row r="4046" spans="1:16" x14ac:dyDescent="0.35">
      <c r="A4046" s="4" t="s">
        <v>1437</v>
      </c>
      <c r="B4046" s="17" t="s">
        <v>11760</v>
      </c>
      <c r="C4046" s="34">
        <f t="shared" si="126"/>
        <v>2.0683806647775456E-5</v>
      </c>
      <c r="D4046" s="35">
        <f t="shared" si="127"/>
        <v>0.97222854227420341</v>
      </c>
      <c r="E4046" s="4" t="s">
        <v>1436</v>
      </c>
      <c r="F4046" s="4" t="s">
        <v>7796</v>
      </c>
      <c r="G4046" s="9">
        <v>3</v>
      </c>
      <c r="H4046" s="4">
        <v>0</v>
      </c>
      <c r="I4046" s="4" t="s">
        <v>3472</v>
      </c>
      <c r="J4046" s="4" t="s">
        <v>5913</v>
      </c>
      <c r="K4046" s="4" t="s">
        <v>954</v>
      </c>
      <c r="L4046" s="4" t="s">
        <v>3895</v>
      </c>
      <c r="M4046" s="4" t="s">
        <v>3354</v>
      </c>
      <c r="N4046" s="4" t="s">
        <v>997</v>
      </c>
      <c r="O4046" s="4" t="s">
        <v>3476</v>
      </c>
      <c r="P4046" s="5" t="e">
        <v>#N/A</v>
      </c>
    </row>
    <row r="4047" spans="1:16" x14ac:dyDescent="0.35">
      <c r="A4047" s="4" t="s">
        <v>1437</v>
      </c>
      <c r="B4047" s="18" t="s">
        <v>11761</v>
      </c>
      <c r="C4047" s="34">
        <f t="shared" si="126"/>
        <v>2.0683806647775456E-5</v>
      </c>
      <c r="D4047" s="35">
        <f t="shared" si="127"/>
        <v>0.97224922608085118</v>
      </c>
      <c r="E4047" s="4" t="s">
        <v>1436</v>
      </c>
      <c r="F4047" s="4" t="s">
        <v>7816</v>
      </c>
      <c r="G4047" s="9">
        <v>3</v>
      </c>
      <c r="H4047" s="4">
        <v>2</v>
      </c>
      <c r="I4047" s="4" t="s">
        <v>3594</v>
      </c>
      <c r="J4047" s="4" t="s">
        <v>7532</v>
      </c>
      <c r="K4047" s="4" t="s">
        <v>1144</v>
      </c>
      <c r="L4047" s="4" t="s">
        <v>3587</v>
      </c>
      <c r="M4047" s="4" t="s">
        <v>4057</v>
      </c>
      <c r="N4047" s="4" t="s">
        <v>1240</v>
      </c>
      <c r="O4047" s="4" t="s">
        <v>4458</v>
      </c>
      <c r="P4047" s="5" t="e">
        <v>#N/A</v>
      </c>
    </row>
    <row r="4048" spans="1:16" x14ac:dyDescent="0.35">
      <c r="A4048" s="4" t="s">
        <v>1437</v>
      </c>
      <c r="B4048" s="17" t="s">
        <v>11760</v>
      </c>
      <c r="C4048" s="34">
        <f t="shared" si="126"/>
        <v>2.0683806647775456E-5</v>
      </c>
      <c r="D4048" s="35">
        <f t="shared" si="127"/>
        <v>0.97226990988749895</v>
      </c>
      <c r="E4048" s="4" t="s">
        <v>1436</v>
      </c>
      <c r="F4048" s="4" t="s">
        <v>7820</v>
      </c>
      <c r="G4048" s="9">
        <v>3</v>
      </c>
      <c r="H4048" s="4">
        <v>0</v>
      </c>
      <c r="I4048" s="4" t="s">
        <v>3359</v>
      </c>
      <c r="J4048" s="4" t="s">
        <v>4747</v>
      </c>
      <c r="K4048" s="4" t="s">
        <v>924</v>
      </c>
      <c r="L4048" s="4" t="s">
        <v>3361</v>
      </c>
      <c r="M4048" s="4" t="s">
        <v>4748</v>
      </c>
      <c r="N4048" s="4" t="s">
        <v>956</v>
      </c>
      <c r="O4048" s="4" t="s">
        <v>3363</v>
      </c>
      <c r="P4048" s="5" t="e">
        <v>#N/A</v>
      </c>
    </row>
    <row r="4049" spans="1:16" x14ac:dyDescent="0.35">
      <c r="A4049" s="4" t="s">
        <v>1437</v>
      </c>
      <c r="B4049" s="17" t="s">
        <v>11760</v>
      </c>
      <c r="C4049" s="34">
        <f t="shared" si="126"/>
        <v>2.0683806647775456E-5</v>
      </c>
      <c r="D4049" s="35">
        <f t="shared" si="127"/>
        <v>0.97229059369414672</v>
      </c>
      <c r="E4049" s="4" t="s">
        <v>1436</v>
      </c>
      <c r="F4049" s="4" t="s">
        <v>7831</v>
      </c>
      <c r="G4049" s="9">
        <v>3</v>
      </c>
      <c r="H4049" s="4">
        <v>0</v>
      </c>
      <c r="I4049" s="4" t="s">
        <v>3519</v>
      </c>
      <c r="J4049" s="4" t="s">
        <v>6507</v>
      </c>
      <c r="K4049" s="4" t="s">
        <v>885</v>
      </c>
      <c r="L4049" s="4" t="s">
        <v>3648</v>
      </c>
      <c r="M4049" s="4" t="s">
        <v>3752</v>
      </c>
      <c r="N4049" s="4" t="s">
        <v>903</v>
      </c>
      <c r="O4049" s="4" t="s">
        <v>2051</v>
      </c>
      <c r="P4049" s="5" t="e">
        <v>#N/A</v>
      </c>
    </row>
    <row r="4050" spans="1:16" x14ac:dyDescent="0.35">
      <c r="A4050" s="4" t="s">
        <v>1437</v>
      </c>
      <c r="B4050" s="17" t="s">
        <v>11760</v>
      </c>
      <c r="C4050" s="34">
        <f t="shared" si="126"/>
        <v>2.0683806647775456E-5</v>
      </c>
      <c r="D4050" s="35">
        <f t="shared" si="127"/>
        <v>0.97231127750079449</v>
      </c>
      <c r="E4050" s="4" t="s">
        <v>1436</v>
      </c>
      <c r="F4050" s="4" t="s">
        <v>7856</v>
      </c>
      <c r="G4050" s="9">
        <v>3</v>
      </c>
      <c r="H4050" s="4">
        <v>0</v>
      </c>
      <c r="I4050" s="4" t="s">
        <v>4075</v>
      </c>
      <c r="J4050" s="4" t="s">
        <v>4529</v>
      </c>
      <c r="K4050" s="4" t="s">
        <v>963</v>
      </c>
      <c r="L4050" s="4" t="s">
        <v>3895</v>
      </c>
      <c r="M4050" s="4" t="s">
        <v>3354</v>
      </c>
      <c r="N4050" s="4" t="s">
        <v>1009</v>
      </c>
      <c r="O4050" s="4" t="s">
        <v>4080</v>
      </c>
      <c r="P4050" s="5" t="e">
        <v>#N/A</v>
      </c>
    </row>
    <row r="4051" spans="1:16" x14ac:dyDescent="0.35">
      <c r="A4051" s="4" t="s">
        <v>1437</v>
      </c>
      <c r="B4051" s="17" t="s">
        <v>11760</v>
      </c>
      <c r="C4051" s="34">
        <f t="shared" si="126"/>
        <v>2.0683806647775456E-5</v>
      </c>
      <c r="D4051" s="35">
        <f t="shared" si="127"/>
        <v>0.97233196130744226</v>
      </c>
      <c r="E4051" s="4" t="s">
        <v>1436</v>
      </c>
      <c r="F4051" s="4" t="s">
        <v>7859</v>
      </c>
      <c r="G4051" s="9">
        <v>3</v>
      </c>
      <c r="H4051" s="4">
        <v>0</v>
      </c>
      <c r="I4051" s="4" t="s">
        <v>3519</v>
      </c>
      <c r="J4051" s="4" t="s">
        <v>4706</v>
      </c>
      <c r="K4051" s="4" t="s">
        <v>915</v>
      </c>
      <c r="L4051" s="4" t="s">
        <v>3454</v>
      </c>
      <c r="M4051" s="4" t="s">
        <v>3988</v>
      </c>
      <c r="N4051" s="4" t="s">
        <v>944</v>
      </c>
      <c r="O4051" s="4" t="s">
        <v>3579</v>
      </c>
      <c r="P4051" s="5" t="e">
        <v>#N/A</v>
      </c>
    </row>
    <row r="4052" spans="1:16" x14ac:dyDescent="0.35">
      <c r="A4052" s="4" t="s">
        <v>1437</v>
      </c>
      <c r="B4052" s="18" t="s">
        <v>11761</v>
      </c>
      <c r="C4052" s="34">
        <f t="shared" si="126"/>
        <v>2.0683806647775456E-5</v>
      </c>
      <c r="D4052" s="35">
        <f t="shared" si="127"/>
        <v>0.97235264511409003</v>
      </c>
      <c r="E4052" s="4" t="s">
        <v>1436</v>
      </c>
      <c r="F4052" s="4" t="s">
        <v>7869</v>
      </c>
      <c r="G4052" s="9">
        <v>3</v>
      </c>
      <c r="H4052" s="4">
        <v>2</v>
      </c>
      <c r="I4052" s="4" t="s">
        <v>3399</v>
      </c>
      <c r="J4052" s="4" t="s">
        <v>7870</v>
      </c>
      <c r="K4052" s="4" t="s">
        <v>949</v>
      </c>
      <c r="L4052" s="4" t="s">
        <v>5044</v>
      </c>
      <c r="M4052" s="4" t="s">
        <v>3824</v>
      </c>
      <c r="N4052" s="4" t="s">
        <v>990</v>
      </c>
      <c r="O4052" s="4" t="s">
        <v>5023</v>
      </c>
      <c r="P4052" s="5" t="e">
        <v>#N/A</v>
      </c>
    </row>
    <row r="4053" spans="1:16" x14ac:dyDescent="0.35">
      <c r="A4053" s="4" t="s">
        <v>1437</v>
      </c>
      <c r="B4053" s="17" t="s">
        <v>11760</v>
      </c>
      <c r="C4053" s="34">
        <f t="shared" si="126"/>
        <v>2.0683806647775456E-5</v>
      </c>
      <c r="D4053" s="35">
        <f t="shared" si="127"/>
        <v>0.9723733289207378</v>
      </c>
      <c r="E4053" s="4" t="s">
        <v>1436</v>
      </c>
      <c r="F4053" s="4" t="s">
        <v>7888</v>
      </c>
      <c r="G4053" s="9">
        <v>3</v>
      </c>
      <c r="H4053" s="4">
        <v>0</v>
      </c>
      <c r="I4053" s="4" t="s">
        <v>3746</v>
      </c>
      <c r="J4053" s="4" t="s">
        <v>4578</v>
      </c>
      <c r="K4053" s="4" t="s">
        <v>924</v>
      </c>
      <c r="L4053" s="4" t="s">
        <v>3361</v>
      </c>
      <c r="M4053" s="4" t="s">
        <v>3820</v>
      </c>
      <c r="N4053" s="4" t="s">
        <v>956</v>
      </c>
      <c r="O4053" s="4" t="s">
        <v>3422</v>
      </c>
      <c r="P4053" s="5" t="e">
        <v>#N/A</v>
      </c>
    </row>
    <row r="4054" spans="1:16" x14ac:dyDescent="0.35">
      <c r="A4054" s="4" t="s">
        <v>1437</v>
      </c>
      <c r="B4054" s="18" t="s">
        <v>11761</v>
      </c>
      <c r="C4054" s="34">
        <f t="shared" si="126"/>
        <v>2.0683806647775456E-5</v>
      </c>
      <c r="D4054" s="35">
        <f t="shared" si="127"/>
        <v>0.97239401272738557</v>
      </c>
      <c r="E4054" s="4" t="s">
        <v>1436</v>
      </c>
      <c r="F4054" s="4" t="s">
        <v>7894</v>
      </c>
      <c r="G4054" s="9">
        <v>3</v>
      </c>
      <c r="H4054" s="4">
        <v>2</v>
      </c>
      <c r="I4054" s="4" t="s">
        <v>3594</v>
      </c>
      <c r="J4054" s="4" t="s">
        <v>3718</v>
      </c>
      <c r="K4054" s="4" t="s">
        <v>984</v>
      </c>
      <c r="L4054" s="4" t="s">
        <v>3521</v>
      </c>
      <c r="M4054" s="4" t="s">
        <v>3719</v>
      </c>
      <c r="N4054" s="4" t="s">
        <v>1038</v>
      </c>
      <c r="O4054" s="4" t="s">
        <v>4236</v>
      </c>
      <c r="P4054" s="5" t="e">
        <v>#N/A</v>
      </c>
    </row>
    <row r="4055" spans="1:16" x14ac:dyDescent="0.35">
      <c r="A4055" s="4" t="s">
        <v>1437</v>
      </c>
      <c r="B4055" s="18" t="s">
        <v>11761</v>
      </c>
      <c r="C4055" s="34">
        <f t="shared" si="126"/>
        <v>2.0683806647775456E-5</v>
      </c>
      <c r="D4055" s="35">
        <f t="shared" si="127"/>
        <v>0.97241469653403334</v>
      </c>
      <c r="E4055" s="4" t="s">
        <v>1436</v>
      </c>
      <c r="F4055" s="4" t="s">
        <v>7897</v>
      </c>
      <c r="G4055" s="9">
        <v>3</v>
      </c>
      <c r="H4055" s="4">
        <v>2</v>
      </c>
      <c r="I4055" s="4" t="s">
        <v>3341</v>
      </c>
      <c r="J4055" s="4" t="s">
        <v>3765</v>
      </c>
      <c r="K4055" s="4" t="s">
        <v>954</v>
      </c>
      <c r="L4055" s="4" t="s">
        <v>3605</v>
      </c>
      <c r="M4055" s="4" t="s">
        <v>3767</v>
      </c>
      <c r="N4055" s="4" t="s">
        <v>997</v>
      </c>
      <c r="O4055" s="4" t="s">
        <v>3811</v>
      </c>
      <c r="P4055" s="5" t="e">
        <v>#N/A</v>
      </c>
    </row>
    <row r="4056" spans="1:16" x14ac:dyDescent="0.35">
      <c r="A4056" s="4" t="s">
        <v>1437</v>
      </c>
      <c r="B4056" s="18" t="s">
        <v>11761</v>
      </c>
      <c r="C4056" s="34">
        <f t="shared" si="126"/>
        <v>2.0683806647775456E-5</v>
      </c>
      <c r="D4056" s="35">
        <f t="shared" si="127"/>
        <v>0.97243538034068111</v>
      </c>
      <c r="E4056" s="4" t="s">
        <v>1436</v>
      </c>
      <c r="F4056" s="4" t="s">
        <v>7917</v>
      </c>
      <c r="G4056" s="9">
        <v>3</v>
      </c>
      <c r="H4056" s="4">
        <v>2</v>
      </c>
      <c r="I4056" s="4" t="s">
        <v>3341</v>
      </c>
      <c r="J4056" s="4" t="s">
        <v>4602</v>
      </c>
      <c r="K4056" s="4" t="s">
        <v>954</v>
      </c>
      <c r="L4056" s="4" t="s">
        <v>3443</v>
      </c>
      <c r="M4056" s="4" t="s">
        <v>3988</v>
      </c>
      <c r="N4056" s="4" t="s">
        <v>997</v>
      </c>
      <c r="O4056" s="4" t="s">
        <v>3811</v>
      </c>
      <c r="P4056" s="5" t="e">
        <v>#N/A</v>
      </c>
    </row>
    <row r="4057" spans="1:16" x14ac:dyDescent="0.35">
      <c r="A4057" s="4" t="s">
        <v>1437</v>
      </c>
      <c r="B4057" s="17" t="s">
        <v>11760</v>
      </c>
      <c r="C4057" s="34">
        <f t="shared" si="126"/>
        <v>2.0683806647775456E-5</v>
      </c>
      <c r="D4057" s="35">
        <f t="shared" si="127"/>
        <v>0.97245606414732888</v>
      </c>
      <c r="E4057" s="4" t="s">
        <v>1436</v>
      </c>
      <c r="F4057" s="4" t="s">
        <v>7933</v>
      </c>
      <c r="G4057" s="9">
        <v>3</v>
      </c>
      <c r="H4057" s="4">
        <v>0</v>
      </c>
      <c r="I4057" s="4" t="s">
        <v>4568</v>
      </c>
      <c r="J4057" s="4" t="s">
        <v>7934</v>
      </c>
      <c r="K4057" s="4" t="s">
        <v>952</v>
      </c>
      <c r="L4057" s="4" t="s">
        <v>4273</v>
      </c>
      <c r="M4057" s="4" t="s">
        <v>4089</v>
      </c>
      <c r="N4057" s="4" t="s">
        <v>994</v>
      </c>
      <c r="O4057" s="4" t="s">
        <v>3448</v>
      </c>
      <c r="P4057" s="5" t="e">
        <v>#N/A</v>
      </c>
    </row>
    <row r="4058" spans="1:16" x14ac:dyDescent="0.35">
      <c r="A4058" s="4" t="s">
        <v>1437</v>
      </c>
      <c r="B4058" s="18" t="s">
        <v>11761</v>
      </c>
      <c r="C4058" s="34">
        <f t="shared" si="126"/>
        <v>2.0683806647775456E-5</v>
      </c>
      <c r="D4058" s="35">
        <f t="shared" si="127"/>
        <v>0.97247674795397665</v>
      </c>
      <c r="E4058" s="4" t="s">
        <v>1436</v>
      </c>
      <c r="F4058" s="4" t="s">
        <v>7961</v>
      </c>
      <c r="G4058" s="9">
        <v>3</v>
      </c>
      <c r="H4058" s="4">
        <v>2</v>
      </c>
      <c r="I4058" s="4" t="s">
        <v>3399</v>
      </c>
      <c r="J4058" s="4" t="s">
        <v>4166</v>
      </c>
      <c r="K4058" s="4" t="s">
        <v>1078</v>
      </c>
      <c r="L4058" s="4" t="s">
        <v>3444</v>
      </c>
      <c r="M4058" s="4" t="s">
        <v>3955</v>
      </c>
      <c r="N4058" s="4" t="s">
        <v>1159</v>
      </c>
      <c r="O4058" s="4" t="s">
        <v>3426</v>
      </c>
      <c r="P4058" s="5" t="e">
        <v>#N/A</v>
      </c>
    </row>
    <row r="4059" spans="1:16" x14ac:dyDescent="0.35">
      <c r="A4059" s="4" t="s">
        <v>1437</v>
      </c>
      <c r="B4059" s="17" t="s">
        <v>11760</v>
      </c>
      <c r="C4059" s="34">
        <f t="shared" si="126"/>
        <v>2.0683806647775456E-5</v>
      </c>
      <c r="D4059" s="35">
        <f t="shared" si="127"/>
        <v>0.97249743176062442</v>
      </c>
      <c r="E4059" s="4" t="s">
        <v>1436</v>
      </c>
      <c r="F4059" s="4" t="s">
        <v>7977</v>
      </c>
      <c r="G4059" s="9">
        <v>3</v>
      </c>
      <c r="H4059" s="4">
        <v>0</v>
      </c>
      <c r="I4059" s="4" t="s">
        <v>3513</v>
      </c>
      <c r="J4059" s="4" t="s">
        <v>7978</v>
      </c>
      <c r="K4059" s="4" t="s">
        <v>934</v>
      </c>
      <c r="L4059" s="4" t="s">
        <v>4826</v>
      </c>
      <c r="M4059" s="4"/>
      <c r="N4059" s="4" t="s">
        <v>970</v>
      </c>
      <c r="O4059" s="4" t="s">
        <v>3378</v>
      </c>
      <c r="P4059" s="5" t="e">
        <v>#N/A</v>
      </c>
    </row>
    <row r="4060" spans="1:16" x14ac:dyDescent="0.35">
      <c r="A4060" s="4" t="s">
        <v>1437</v>
      </c>
      <c r="B4060" s="18" t="s">
        <v>11761</v>
      </c>
      <c r="C4060" s="34">
        <f t="shared" si="126"/>
        <v>2.0683806647775456E-5</v>
      </c>
      <c r="D4060" s="35">
        <f t="shared" si="127"/>
        <v>0.97251811556727219</v>
      </c>
      <c r="E4060" s="4" t="s">
        <v>1436</v>
      </c>
      <c r="F4060" s="4" t="s">
        <v>7984</v>
      </c>
      <c r="G4060" s="9">
        <v>3</v>
      </c>
      <c r="H4060" s="4">
        <v>2</v>
      </c>
      <c r="I4060" s="4" t="s">
        <v>7980</v>
      </c>
      <c r="J4060" s="4" t="s">
        <v>7983</v>
      </c>
      <c r="K4060" s="4" t="s">
        <v>1125</v>
      </c>
      <c r="L4060" s="4" t="s">
        <v>5721</v>
      </c>
      <c r="M4060" s="4"/>
      <c r="N4060" s="4" t="s">
        <v>1217</v>
      </c>
      <c r="O4060" s="4" t="s">
        <v>3868</v>
      </c>
      <c r="P4060" s="5" t="e">
        <v>#N/A</v>
      </c>
    </row>
    <row r="4061" spans="1:16" x14ac:dyDescent="0.35">
      <c r="A4061" s="4" t="s">
        <v>1437</v>
      </c>
      <c r="B4061" s="17" t="s">
        <v>11760</v>
      </c>
      <c r="C4061" s="34">
        <f t="shared" si="126"/>
        <v>2.0683806647775456E-5</v>
      </c>
      <c r="D4061" s="35">
        <f t="shared" si="127"/>
        <v>0.97253879937391996</v>
      </c>
      <c r="E4061" s="4" t="s">
        <v>1436</v>
      </c>
      <c r="F4061" s="4" t="s">
        <v>7985</v>
      </c>
      <c r="G4061" s="9">
        <v>3</v>
      </c>
      <c r="H4061" s="4">
        <v>0</v>
      </c>
      <c r="I4061" s="4" t="s">
        <v>3341</v>
      </c>
      <c r="J4061" s="4" t="s">
        <v>4725</v>
      </c>
      <c r="K4061" s="4" t="s">
        <v>989</v>
      </c>
      <c r="L4061" s="4" t="s">
        <v>4024</v>
      </c>
      <c r="M4061" s="4" t="s">
        <v>4733</v>
      </c>
      <c r="N4061" s="4" t="s">
        <v>1045</v>
      </c>
      <c r="O4061" s="4" t="s">
        <v>3825</v>
      </c>
      <c r="P4061" s="5" t="e">
        <v>#N/A</v>
      </c>
    </row>
    <row r="4062" spans="1:16" x14ac:dyDescent="0.35">
      <c r="A4062" s="4" t="s">
        <v>1437</v>
      </c>
      <c r="B4062" s="18" t="s">
        <v>11761</v>
      </c>
      <c r="C4062" s="34">
        <f t="shared" si="126"/>
        <v>2.0683806647775456E-5</v>
      </c>
      <c r="D4062" s="35">
        <f t="shared" si="127"/>
        <v>0.97255948318056773</v>
      </c>
      <c r="E4062" s="4" t="s">
        <v>1436</v>
      </c>
      <c r="F4062" s="4" t="s">
        <v>7989</v>
      </c>
      <c r="G4062" s="9">
        <v>3</v>
      </c>
      <c r="H4062" s="4">
        <v>2</v>
      </c>
      <c r="I4062" s="4" t="s">
        <v>3352</v>
      </c>
      <c r="J4062" s="4" t="s">
        <v>6696</v>
      </c>
      <c r="K4062" s="4" t="s">
        <v>954</v>
      </c>
      <c r="L4062" s="4" t="s">
        <v>3443</v>
      </c>
      <c r="M4062" s="4" t="s">
        <v>4142</v>
      </c>
      <c r="N4062" s="4" t="s">
        <v>997</v>
      </c>
      <c r="O4062" s="4" t="s">
        <v>3476</v>
      </c>
      <c r="P4062" s="5" t="e">
        <v>#N/A</v>
      </c>
    </row>
    <row r="4063" spans="1:16" x14ac:dyDescent="0.35">
      <c r="A4063" s="4" t="s">
        <v>1437</v>
      </c>
      <c r="B4063" s="18" t="s">
        <v>11761</v>
      </c>
      <c r="C4063" s="34">
        <f t="shared" si="126"/>
        <v>2.0683806647775456E-5</v>
      </c>
      <c r="D4063" s="35">
        <f t="shared" si="127"/>
        <v>0.9725801669872155</v>
      </c>
      <c r="E4063" s="4" t="s">
        <v>1436</v>
      </c>
      <c r="F4063" s="4" t="s">
        <v>7998</v>
      </c>
      <c r="G4063" s="9">
        <v>3</v>
      </c>
      <c r="H4063" s="4">
        <v>2</v>
      </c>
      <c r="I4063" s="4" t="s">
        <v>3399</v>
      </c>
      <c r="J4063" s="4" t="s">
        <v>3877</v>
      </c>
      <c r="K4063" s="4" t="s">
        <v>934</v>
      </c>
      <c r="L4063" s="4" t="s">
        <v>3957</v>
      </c>
      <c r="M4063" s="4" t="s">
        <v>4221</v>
      </c>
      <c r="N4063" s="4" t="s">
        <v>970</v>
      </c>
      <c r="O4063" s="4" t="s">
        <v>4026</v>
      </c>
      <c r="P4063" s="5" t="e">
        <v>#N/A</v>
      </c>
    </row>
    <row r="4064" spans="1:16" x14ac:dyDescent="0.35">
      <c r="A4064" s="4" t="s">
        <v>1437</v>
      </c>
      <c r="B4064" s="17" t="s">
        <v>11760</v>
      </c>
      <c r="C4064" s="34">
        <f t="shared" si="126"/>
        <v>2.0683806647775456E-5</v>
      </c>
      <c r="D4064" s="35">
        <f t="shared" si="127"/>
        <v>0.97260085079386327</v>
      </c>
      <c r="E4064" s="4" t="s">
        <v>1436</v>
      </c>
      <c r="F4064" s="4" t="s">
        <v>8083</v>
      </c>
      <c r="G4064" s="9">
        <v>3</v>
      </c>
      <c r="H4064" s="4">
        <v>0</v>
      </c>
      <c r="I4064" s="4" t="s">
        <v>3832</v>
      </c>
      <c r="J4064" s="4" t="s">
        <v>7419</v>
      </c>
      <c r="K4064" s="4" t="s">
        <v>981</v>
      </c>
      <c r="L4064" s="4" t="s">
        <v>4319</v>
      </c>
      <c r="M4064" s="4"/>
      <c r="N4064" s="4" t="s">
        <v>1034</v>
      </c>
      <c r="O4064" s="4" t="s">
        <v>5978</v>
      </c>
      <c r="P4064" s="5" t="e">
        <v>#N/A</v>
      </c>
    </row>
    <row r="4065" spans="1:16" x14ac:dyDescent="0.35">
      <c r="A4065" s="4" t="s">
        <v>1437</v>
      </c>
      <c r="B4065" s="17" t="s">
        <v>11760</v>
      </c>
      <c r="C4065" s="34">
        <f t="shared" si="126"/>
        <v>2.0683806647775456E-5</v>
      </c>
      <c r="D4065" s="35">
        <f t="shared" si="127"/>
        <v>0.97262153460051104</v>
      </c>
      <c r="E4065" s="4" t="s">
        <v>1436</v>
      </c>
      <c r="F4065" s="4" t="s">
        <v>8092</v>
      </c>
      <c r="G4065" s="9">
        <v>3</v>
      </c>
      <c r="H4065" s="4">
        <v>0</v>
      </c>
      <c r="I4065" s="4" t="s">
        <v>3529</v>
      </c>
      <c r="J4065" s="4" t="s">
        <v>8091</v>
      </c>
      <c r="K4065" s="4" t="s">
        <v>1011</v>
      </c>
      <c r="L4065" s="4" t="s">
        <v>5721</v>
      </c>
      <c r="M4065" s="4" t="s">
        <v>4097</v>
      </c>
      <c r="N4065" s="4" t="s">
        <v>1074</v>
      </c>
      <c r="O4065" s="4" t="s">
        <v>3495</v>
      </c>
      <c r="P4065" s="5" t="e">
        <v>#N/A</v>
      </c>
    </row>
    <row r="4066" spans="1:16" x14ac:dyDescent="0.35">
      <c r="A4066" s="4" t="s">
        <v>1437</v>
      </c>
      <c r="B4066" s="17" t="s">
        <v>11760</v>
      </c>
      <c r="C4066" s="34">
        <f t="shared" si="126"/>
        <v>2.0683806647775456E-5</v>
      </c>
      <c r="D4066" s="35">
        <f t="shared" si="127"/>
        <v>0.97264221840715881</v>
      </c>
      <c r="E4066" s="4" t="s">
        <v>1436</v>
      </c>
      <c r="F4066" s="4" t="s">
        <v>8116</v>
      </c>
      <c r="G4066" s="9">
        <v>3</v>
      </c>
      <c r="H4066" s="4">
        <v>0</v>
      </c>
      <c r="I4066" s="4" t="s">
        <v>3436</v>
      </c>
      <c r="J4066" s="4" t="s">
        <v>8117</v>
      </c>
      <c r="K4066" s="4" t="s">
        <v>944</v>
      </c>
      <c r="L4066" s="4" t="s">
        <v>3715</v>
      </c>
      <c r="M4066" s="4"/>
      <c r="N4066" s="4" t="s">
        <v>984</v>
      </c>
      <c r="O4066" s="4" t="s">
        <v>3448</v>
      </c>
      <c r="P4066" s="5" t="e">
        <v>#N/A</v>
      </c>
    </row>
    <row r="4067" spans="1:16" x14ac:dyDescent="0.35">
      <c r="A4067" s="4" t="s">
        <v>1437</v>
      </c>
      <c r="B4067" s="17" t="s">
        <v>11760</v>
      </c>
      <c r="C4067" s="34">
        <f t="shared" si="126"/>
        <v>2.0683806647775456E-5</v>
      </c>
      <c r="D4067" s="35">
        <f t="shared" si="127"/>
        <v>0.97266290221380658</v>
      </c>
      <c r="E4067" s="4" t="s">
        <v>1436</v>
      </c>
      <c r="F4067" s="4" t="s">
        <v>8118</v>
      </c>
      <c r="G4067" s="9">
        <v>3</v>
      </c>
      <c r="H4067" s="4">
        <v>0</v>
      </c>
      <c r="I4067" s="4" t="s">
        <v>3436</v>
      </c>
      <c r="J4067" s="4" t="s">
        <v>8117</v>
      </c>
      <c r="K4067" s="4" t="s">
        <v>944</v>
      </c>
      <c r="L4067" s="4" t="s">
        <v>3715</v>
      </c>
      <c r="M4067" s="4"/>
      <c r="N4067" s="4" t="s">
        <v>984</v>
      </c>
      <c r="O4067" s="4" t="s">
        <v>3440</v>
      </c>
      <c r="P4067" s="5" t="e">
        <v>#N/A</v>
      </c>
    </row>
    <row r="4068" spans="1:16" x14ac:dyDescent="0.35">
      <c r="A4068" s="4" t="s">
        <v>1437</v>
      </c>
      <c r="B4068" s="18" t="s">
        <v>11761</v>
      </c>
      <c r="C4068" s="34">
        <f t="shared" si="126"/>
        <v>2.0683806647775456E-5</v>
      </c>
      <c r="D4068" s="35">
        <f t="shared" si="127"/>
        <v>0.97268358602045435</v>
      </c>
      <c r="E4068" s="4" t="s">
        <v>1436</v>
      </c>
      <c r="F4068" s="4" t="s">
        <v>8131</v>
      </c>
      <c r="G4068" s="9">
        <v>3</v>
      </c>
      <c r="H4068" s="4">
        <v>2</v>
      </c>
      <c r="I4068" s="4" t="s">
        <v>3341</v>
      </c>
      <c r="J4068" s="4" t="s">
        <v>3887</v>
      </c>
      <c r="K4068" s="4" t="s">
        <v>1156</v>
      </c>
      <c r="L4068" s="4" t="s">
        <v>5841</v>
      </c>
      <c r="M4068" s="4" t="s">
        <v>3888</v>
      </c>
      <c r="N4068" s="4" t="s">
        <v>1255</v>
      </c>
      <c r="O4068" s="4" t="s">
        <v>3763</v>
      </c>
      <c r="P4068" s="5" t="e">
        <v>#N/A</v>
      </c>
    </row>
    <row r="4069" spans="1:16" x14ac:dyDescent="0.35">
      <c r="A4069" s="4" t="s">
        <v>1437</v>
      </c>
      <c r="B4069" s="17" t="s">
        <v>11760</v>
      </c>
      <c r="C4069" s="34">
        <f t="shared" si="126"/>
        <v>2.0683806647775456E-5</v>
      </c>
      <c r="D4069" s="35">
        <f t="shared" si="127"/>
        <v>0.97270426982710212</v>
      </c>
      <c r="E4069" s="4" t="s">
        <v>1436</v>
      </c>
      <c r="F4069" s="4" t="s">
        <v>8141</v>
      </c>
      <c r="G4069" s="9">
        <v>3</v>
      </c>
      <c r="H4069" s="4">
        <v>0</v>
      </c>
      <c r="I4069" s="4" t="s">
        <v>3359</v>
      </c>
      <c r="J4069" s="4" t="s">
        <v>8139</v>
      </c>
      <c r="K4069" s="4" t="s">
        <v>911</v>
      </c>
      <c r="L4069" s="4" t="s">
        <v>3614</v>
      </c>
      <c r="M4069" s="4" t="s">
        <v>4797</v>
      </c>
      <c r="N4069" s="4" t="s">
        <v>939</v>
      </c>
      <c r="O4069" s="4" t="s">
        <v>3422</v>
      </c>
      <c r="P4069" s="5" t="e">
        <v>#N/A</v>
      </c>
    </row>
    <row r="4070" spans="1:16" x14ac:dyDescent="0.35">
      <c r="A4070" s="4" t="s">
        <v>1437</v>
      </c>
      <c r="B4070" s="18" t="s">
        <v>11761</v>
      </c>
      <c r="C4070" s="34">
        <f t="shared" si="126"/>
        <v>2.0683806647775456E-5</v>
      </c>
      <c r="D4070" s="35">
        <f t="shared" si="127"/>
        <v>0.97272495363374989</v>
      </c>
      <c r="E4070" s="4" t="s">
        <v>1436</v>
      </c>
      <c r="F4070" s="4" t="s">
        <v>8158</v>
      </c>
      <c r="G4070" s="9">
        <v>3</v>
      </c>
      <c r="H4070" s="4">
        <v>2</v>
      </c>
      <c r="I4070" s="4" t="s">
        <v>3529</v>
      </c>
      <c r="J4070" s="4" t="s">
        <v>8156</v>
      </c>
      <c r="K4070" s="4" t="s">
        <v>1188</v>
      </c>
      <c r="L4070" s="4" t="s">
        <v>4605</v>
      </c>
      <c r="M4070" s="4"/>
      <c r="N4070" s="4" t="s">
        <v>1282</v>
      </c>
      <c r="O4070" s="4" t="s">
        <v>7434</v>
      </c>
      <c r="P4070" s="5" t="e">
        <v>#N/A</v>
      </c>
    </row>
    <row r="4071" spans="1:16" x14ac:dyDescent="0.35">
      <c r="A4071" s="4" t="s">
        <v>1437</v>
      </c>
      <c r="B4071" s="17" t="s">
        <v>11760</v>
      </c>
      <c r="C4071" s="34">
        <f t="shared" si="126"/>
        <v>2.0683806647775456E-5</v>
      </c>
      <c r="D4071" s="35">
        <f t="shared" si="127"/>
        <v>0.97274563744039766</v>
      </c>
      <c r="E4071" s="4" t="s">
        <v>1436</v>
      </c>
      <c r="F4071" s="4" t="s">
        <v>8178</v>
      </c>
      <c r="G4071" s="9">
        <v>3</v>
      </c>
      <c r="H4071" s="4">
        <v>0</v>
      </c>
      <c r="I4071" s="4" t="s">
        <v>4033</v>
      </c>
      <c r="J4071" s="4" t="s">
        <v>8179</v>
      </c>
      <c r="K4071" s="4" t="s">
        <v>900</v>
      </c>
      <c r="L4071" s="4" t="s">
        <v>3439</v>
      </c>
      <c r="M4071" s="4"/>
      <c r="N4071" s="4" t="s">
        <v>924</v>
      </c>
      <c r="O4071" s="4" t="s">
        <v>4035</v>
      </c>
      <c r="P4071" s="5" t="e">
        <v>#N/A</v>
      </c>
    </row>
    <row r="4072" spans="1:16" x14ac:dyDescent="0.35">
      <c r="A4072" s="4" t="s">
        <v>1437</v>
      </c>
      <c r="B4072" s="18" t="s">
        <v>11761</v>
      </c>
      <c r="C4072" s="34">
        <f t="shared" si="126"/>
        <v>2.0683806647775456E-5</v>
      </c>
      <c r="D4072" s="35">
        <f t="shared" si="127"/>
        <v>0.97276632124704543</v>
      </c>
      <c r="E4072" s="4" t="s">
        <v>1436</v>
      </c>
      <c r="F4072" s="4" t="s">
        <v>8195</v>
      </c>
      <c r="G4072" s="9">
        <v>3</v>
      </c>
      <c r="H4072" s="4">
        <v>5</v>
      </c>
      <c r="I4072" s="4" t="s">
        <v>3399</v>
      </c>
      <c r="J4072" s="4" t="s">
        <v>4008</v>
      </c>
      <c r="K4072" s="4" t="s">
        <v>949</v>
      </c>
      <c r="L4072" s="4" t="s">
        <v>4726</v>
      </c>
      <c r="M4072" s="4"/>
      <c r="N4072" s="4" t="s">
        <v>990</v>
      </c>
      <c r="O4072" s="4" t="s">
        <v>3393</v>
      </c>
      <c r="P4072" s="5" t="e">
        <v>#N/A</v>
      </c>
    </row>
    <row r="4073" spans="1:16" x14ac:dyDescent="0.35">
      <c r="A4073" s="4" t="s">
        <v>1437</v>
      </c>
      <c r="B4073" s="17" t="s">
        <v>11760</v>
      </c>
      <c r="C4073" s="34">
        <f t="shared" si="126"/>
        <v>2.0683806647775456E-5</v>
      </c>
      <c r="D4073" s="35">
        <f t="shared" si="127"/>
        <v>0.9727870050536932</v>
      </c>
      <c r="E4073" s="4" t="s">
        <v>1436</v>
      </c>
      <c r="F4073" s="4" t="s">
        <v>8237</v>
      </c>
      <c r="G4073" s="9">
        <v>3</v>
      </c>
      <c r="H4073" s="4">
        <v>0</v>
      </c>
      <c r="I4073" s="4" t="s">
        <v>4568</v>
      </c>
      <c r="J4073" s="4" t="s">
        <v>8238</v>
      </c>
      <c r="K4073" s="4" t="s">
        <v>963</v>
      </c>
      <c r="L4073" s="4" t="s">
        <v>3891</v>
      </c>
      <c r="M4073" s="4"/>
      <c r="N4073" s="4" t="s">
        <v>1009</v>
      </c>
      <c r="O4073" s="4" t="s">
        <v>6651</v>
      </c>
      <c r="P4073" s="5" t="e">
        <v>#N/A</v>
      </c>
    </row>
    <row r="4074" spans="1:16" x14ac:dyDescent="0.35">
      <c r="A4074" s="4" t="s">
        <v>1437</v>
      </c>
      <c r="B4074" s="18" t="s">
        <v>11761</v>
      </c>
      <c r="C4074" s="34">
        <f t="shared" si="126"/>
        <v>2.0683806647775456E-5</v>
      </c>
      <c r="D4074" s="35">
        <f t="shared" si="127"/>
        <v>0.97280768886034097</v>
      </c>
      <c r="E4074" s="4" t="s">
        <v>1436</v>
      </c>
      <c r="F4074" s="4" t="s">
        <v>8261</v>
      </c>
      <c r="G4074" s="9">
        <v>3</v>
      </c>
      <c r="H4074" s="4">
        <v>2</v>
      </c>
      <c r="I4074" s="4" t="s">
        <v>3341</v>
      </c>
      <c r="J4074" s="4" t="s">
        <v>8255</v>
      </c>
      <c r="K4074" s="4" t="s">
        <v>959</v>
      </c>
      <c r="L4074" s="4" t="s">
        <v>3907</v>
      </c>
      <c r="M4074" s="4" t="s">
        <v>4542</v>
      </c>
      <c r="N4074" s="4" t="s">
        <v>1004</v>
      </c>
      <c r="O4074" s="4" t="s">
        <v>3811</v>
      </c>
      <c r="P4074" s="5" t="e">
        <v>#N/A</v>
      </c>
    </row>
    <row r="4075" spans="1:16" x14ac:dyDescent="0.35">
      <c r="A4075" s="4" t="s">
        <v>1437</v>
      </c>
      <c r="B4075" s="18" t="s">
        <v>11761</v>
      </c>
      <c r="C4075" s="34">
        <f t="shared" si="126"/>
        <v>2.0683806647775456E-5</v>
      </c>
      <c r="D4075" s="35">
        <f t="shared" si="127"/>
        <v>0.97282837266698874</v>
      </c>
      <c r="E4075" s="4" t="s">
        <v>1436</v>
      </c>
      <c r="F4075" s="4" t="s">
        <v>8269</v>
      </c>
      <c r="G4075" s="9">
        <v>3</v>
      </c>
      <c r="H4075" s="4">
        <v>2</v>
      </c>
      <c r="I4075" s="4" t="s">
        <v>3341</v>
      </c>
      <c r="J4075" s="4" t="s">
        <v>8270</v>
      </c>
      <c r="K4075" s="4" t="s">
        <v>969</v>
      </c>
      <c r="L4075" s="4" t="s">
        <v>4605</v>
      </c>
      <c r="M4075" s="4" t="s">
        <v>8271</v>
      </c>
      <c r="N4075" s="4" t="s">
        <v>1018</v>
      </c>
      <c r="O4075" s="4" t="s">
        <v>3811</v>
      </c>
      <c r="P4075" s="5" t="e">
        <v>#N/A</v>
      </c>
    </row>
    <row r="4076" spans="1:16" x14ac:dyDescent="0.35">
      <c r="A4076" s="4" t="s">
        <v>1437</v>
      </c>
      <c r="B4076" s="18" t="s">
        <v>11761</v>
      </c>
      <c r="C4076" s="34">
        <f t="shared" si="126"/>
        <v>2.0683806647775456E-5</v>
      </c>
      <c r="D4076" s="35">
        <f t="shared" si="127"/>
        <v>0.97284905647363651</v>
      </c>
      <c r="E4076" s="4" t="s">
        <v>1436</v>
      </c>
      <c r="F4076" s="4" t="s">
        <v>8272</v>
      </c>
      <c r="G4076" s="9">
        <v>3</v>
      </c>
      <c r="H4076" s="4">
        <v>2</v>
      </c>
      <c r="I4076" s="4" t="s">
        <v>3341</v>
      </c>
      <c r="J4076" s="4" t="s">
        <v>8270</v>
      </c>
      <c r="K4076" s="4" t="s">
        <v>969</v>
      </c>
      <c r="L4076" s="4" t="s">
        <v>6618</v>
      </c>
      <c r="M4076" s="4"/>
      <c r="N4076" s="4" t="s">
        <v>1018</v>
      </c>
      <c r="O4076" s="4" t="s">
        <v>3476</v>
      </c>
      <c r="P4076" s="5" t="e">
        <v>#N/A</v>
      </c>
    </row>
    <row r="4077" spans="1:16" x14ac:dyDescent="0.35">
      <c r="A4077" s="4" t="s">
        <v>1437</v>
      </c>
      <c r="B4077" s="18" t="s">
        <v>11761</v>
      </c>
      <c r="C4077" s="34">
        <f t="shared" si="126"/>
        <v>2.0683806647775456E-5</v>
      </c>
      <c r="D4077" s="35">
        <f t="shared" si="127"/>
        <v>0.97286974028028428</v>
      </c>
      <c r="E4077" s="4" t="s">
        <v>1436</v>
      </c>
      <c r="F4077" s="4" t="s">
        <v>8273</v>
      </c>
      <c r="G4077" s="9">
        <v>3</v>
      </c>
      <c r="H4077" s="4">
        <v>2</v>
      </c>
      <c r="I4077" s="4" t="s">
        <v>3341</v>
      </c>
      <c r="J4077" s="4" t="s">
        <v>8274</v>
      </c>
      <c r="K4077" s="4" t="s">
        <v>1059</v>
      </c>
      <c r="L4077" s="4" t="s">
        <v>3748</v>
      </c>
      <c r="M4077" s="4" t="s">
        <v>8023</v>
      </c>
      <c r="N4077" s="4" t="s">
        <v>1136</v>
      </c>
      <c r="O4077" s="4" t="s">
        <v>3590</v>
      </c>
      <c r="P4077" s="5" t="e">
        <v>#N/A</v>
      </c>
    </row>
    <row r="4078" spans="1:16" x14ac:dyDescent="0.35">
      <c r="A4078" s="4" t="s">
        <v>1437</v>
      </c>
      <c r="B4078" s="17" t="s">
        <v>11760</v>
      </c>
      <c r="C4078" s="34">
        <f t="shared" si="126"/>
        <v>2.0683806647775456E-5</v>
      </c>
      <c r="D4078" s="35">
        <f t="shared" si="127"/>
        <v>0.97289042408693205</v>
      </c>
      <c r="E4078" s="4" t="s">
        <v>1436</v>
      </c>
      <c r="F4078" s="4" t="s">
        <v>8320</v>
      </c>
      <c r="G4078" s="9">
        <v>3</v>
      </c>
      <c r="H4078" s="4">
        <v>0</v>
      </c>
      <c r="I4078" s="4" t="s">
        <v>3418</v>
      </c>
      <c r="J4078" s="4" t="s">
        <v>7515</v>
      </c>
      <c r="K4078" s="4" t="s">
        <v>894</v>
      </c>
      <c r="L4078" s="4" t="s">
        <v>3767</v>
      </c>
      <c r="M4078" s="4" t="s">
        <v>8321</v>
      </c>
      <c r="N4078" s="4" t="s">
        <v>916</v>
      </c>
      <c r="O4078" s="4" t="s">
        <v>5171</v>
      </c>
      <c r="P4078" s="5" t="e">
        <v>#N/A</v>
      </c>
    </row>
    <row r="4079" spans="1:16" x14ac:dyDescent="0.35">
      <c r="A4079" s="4" t="s">
        <v>1437</v>
      </c>
      <c r="B4079" s="18" t="s">
        <v>11761</v>
      </c>
      <c r="C4079" s="34">
        <f t="shared" si="126"/>
        <v>2.0683806647775456E-5</v>
      </c>
      <c r="D4079" s="35">
        <f t="shared" si="127"/>
        <v>0.97291110789357982</v>
      </c>
      <c r="E4079" s="4" t="s">
        <v>1436</v>
      </c>
      <c r="F4079" s="4" t="s">
        <v>8355</v>
      </c>
      <c r="G4079" s="9">
        <v>3</v>
      </c>
      <c r="H4079" s="4">
        <v>2</v>
      </c>
      <c r="I4079" s="4" t="s">
        <v>3341</v>
      </c>
      <c r="J4079" s="4" t="s">
        <v>7970</v>
      </c>
      <c r="K4079" s="4" t="s">
        <v>969</v>
      </c>
      <c r="L4079" s="4" t="s">
        <v>3739</v>
      </c>
      <c r="M4079" s="4" t="s">
        <v>4682</v>
      </c>
      <c r="N4079" s="4" t="s">
        <v>1018</v>
      </c>
      <c r="O4079" s="4" t="s">
        <v>3476</v>
      </c>
      <c r="P4079" s="5" t="e">
        <v>#N/A</v>
      </c>
    </row>
    <row r="4080" spans="1:16" x14ac:dyDescent="0.35">
      <c r="A4080" s="4" t="s">
        <v>1437</v>
      </c>
      <c r="B4080" s="18" t="s">
        <v>11761</v>
      </c>
      <c r="C4080" s="34">
        <f t="shared" si="126"/>
        <v>2.0683806647775456E-5</v>
      </c>
      <c r="D4080" s="35">
        <f t="shared" si="127"/>
        <v>0.97293179170022759</v>
      </c>
      <c r="E4080" s="4" t="s">
        <v>1436</v>
      </c>
      <c r="F4080" s="4" t="s">
        <v>8360</v>
      </c>
      <c r="G4080" s="9">
        <v>3</v>
      </c>
      <c r="H4080" s="4">
        <v>2</v>
      </c>
      <c r="I4080" s="4" t="s">
        <v>3359</v>
      </c>
      <c r="J4080" s="4" t="s">
        <v>7139</v>
      </c>
      <c r="K4080" s="4" t="s">
        <v>964</v>
      </c>
      <c r="L4080" s="4" t="s">
        <v>3397</v>
      </c>
      <c r="M4080" s="4" t="s">
        <v>4283</v>
      </c>
      <c r="N4080" s="4" t="s">
        <v>1011</v>
      </c>
      <c r="O4080" s="4" t="s">
        <v>3389</v>
      </c>
      <c r="P4080" s="5" t="s">
        <v>11892</v>
      </c>
    </row>
    <row r="4081" spans="1:16" x14ac:dyDescent="0.35">
      <c r="A4081" s="4" t="s">
        <v>1437</v>
      </c>
      <c r="B4081" s="18" t="s">
        <v>11761</v>
      </c>
      <c r="C4081" s="34">
        <f t="shared" si="126"/>
        <v>2.0683806647775456E-5</v>
      </c>
      <c r="D4081" s="35">
        <f t="shared" si="127"/>
        <v>0.97295247550687536</v>
      </c>
      <c r="E4081" s="4" t="s">
        <v>1436</v>
      </c>
      <c r="F4081" s="4" t="s">
        <v>8403</v>
      </c>
      <c r="G4081" s="9">
        <v>3</v>
      </c>
      <c r="H4081" s="4">
        <v>3</v>
      </c>
      <c r="I4081" s="4" t="s">
        <v>3399</v>
      </c>
      <c r="J4081" s="4" t="s">
        <v>8164</v>
      </c>
      <c r="K4081" s="4" t="s">
        <v>1240</v>
      </c>
      <c r="L4081" s="4" t="s">
        <v>3456</v>
      </c>
      <c r="M4081" s="4" t="s">
        <v>3756</v>
      </c>
      <c r="N4081" s="4" t="s">
        <v>1328</v>
      </c>
      <c r="O4081" s="4" t="s">
        <v>4170</v>
      </c>
      <c r="P4081" s="5" t="e">
        <v>#N/A</v>
      </c>
    </row>
    <row r="4082" spans="1:16" x14ac:dyDescent="0.35">
      <c r="A4082" s="4" t="s">
        <v>1437</v>
      </c>
      <c r="B4082" s="18" t="s">
        <v>11761</v>
      </c>
      <c r="C4082" s="34">
        <f t="shared" si="126"/>
        <v>2.0683806647775456E-5</v>
      </c>
      <c r="D4082" s="35">
        <f t="shared" si="127"/>
        <v>0.97297315931352313</v>
      </c>
      <c r="E4082" s="4" t="s">
        <v>1436</v>
      </c>
      <c r="F4082" s="4" t="s">
        <v>8417</v>
      </c>
      <c r="G4082" s="9">
        <v>3</v>
      </c>
      <c r="H4082" s="4">
        <v>2</v>
      </c>
      <c r="I4082" s="4" t="s">
        <v>3359</v>
      </c>
      <c r="J4082" s="4" t="s">
        <v>4795</v>
      </c>
      <c r="K4082" s="4" t="s">
        <v>989</v>
      </c>
      <c r="L4082" s="4" t="s">
        <v>3891</v>
      </c>
      <c r="M4082" s="4" t="s">
        <v>3723</v>
      </c>
      <c r="N4082" s="4" t="s">
        <v>1045</v>
      </c>
      <c r="O4082" s="4" t="s">
        <v>1846</v>
      </c>
      <c r="P4082" s="5" t="s">
        <v>11986</v>
      </c>
    </row>
    <row r="4083" spans="1:16" x14ac:dyDescent="0.35">
      <c r="A4083" s="4" t="s">
        <v>1437</v>
      </c>
      <c r="B4083" s="17" t="s">
        <v>11760</v>
      </c>
      <c r="C4083" s="34">
        <f t="shared" si="126"/>
        <v>2.0683806647775456E-5</v>
      </c>
      <c r="D4083" s="35">
        <f t="shared" si="127"/>
        <v>0.9729938431201709</v>
      </c>
      <c r="E4083" s="4" t="s">
        <v>1436</v>
      </c>
      <c r="F4083" s="4" t="s">
        <v>8432</v>
      </c>
      <c r="G4083" s="9">
        <v>3</v>
      </c>
      <c r="H4083" s="4">
        <v>0</v>
      </c>
      <c r="I4083" s="4" t="s">
        <v>3703</v>
      </c>
      <c r="J4083" s="4" t="s">
        <v>4851</v>
      </c>
      <c r="K4083" s="4" t="s">
        <v>1227</v>
      </c>
      <c r="L4083" s="4" t="s">
        <v>5017</v>
      </c>
      <c r="M4083" s="4" t="s">
        <v>8431</v>
      </c>
      <c r="N4083" s="4" t="s">
        <v>1315</v>
      </c>
      <c r="O4083" s="4" t="s">
        <v>3892</v>
      </c>
      <c r="P4083" s="5" t="e">
        <v>#N/A</v>
      </c>
    </row>
    <row r="4084" spans="1:16" x14ac:dyDescent="0.35">
      <c r="A4084" s="4" t="s">
        <v>1437</v>
      </c>
      <c r="B4084" s="18" t="s">
        <v>11761</v>
      </c>
      <c r="C4084" s="34">
        <f t="shared" si="126"/>
        <v>2.0683806647775456E-5</v>
      </c>
      <c r="D4084" s="35">
        <f t="shared" si="127"/>
        <v>0.97301452692681867</v>
      </c>
      <c r="E4084" s="4" t="s">
        <v>1436</v>
      </c>
      <c r="F4084" s="4" t="s">
        <v>8433</v>
      </c>
      <c r="G4084" s="9">
        <v>3</v>
      </c>
      <c r="H4084" s="4">
        <v>2</v>
      </c>
      <c r="I4084" s="4" t="s">
        <v>3359</v>
      </c>
      <c r="J4084" s="4" t="s">
        <v>8139</v>
      </c>
      <c r="K4084" s="4" t="s">
        <v>989</v>
      </c>
      <c r="L4084" s="4" t="s">
        <v>3891</v>
      </c>
      <c r="M4084" s="4" t="s">
        <v>3723</v>
      </c>
      <c r="N4084" s="4" t="s">
        <v>1044</v>
      </c>
      <c r="O4084" s="4" t="s">
        <v>1846</v>
      </c>
      <c r="P4084" s="5" t="s">
        <v>11986</v>
      </c>
    </row>
    <row r="4085" spans="1:16" x14ac:dyDescent="0.35">
      <c r="A4085" s="4" t="s">
        <v>1437</v>
      </c>
      <c r="B4085" s="18" t="s">
        <v>11761</v>
      </c>
      <c r="C4085" s="34">
        <f t="shared" si="126"/>
        <v>2.0683806647775456E-5</v>
      </c>
      <c r="D4085" s="35">
        <f t="shared" si="127"/>
        <v>0.97303521073346644</v>
      </c>
      <c r="E4085" s="4" t="s">
        <v>1436</v>
      </c>
      <c r="F4085" s="4" t="s">
        <v>8452</v>
      </c>
      <c r="G4085" s="9">
        <v>3</v>
      </c>
      <c r="H4085" s="4">
        <v>2</v>
      </c>
      <c r="I4085" s="4" t="s">
        <v>3594</v>
      </c>
      <c r="J4085" s="4" t="s">
        <v>4759</v>
      </c>
      <c r="K4085" s="4" t="s">
        <v>944</v>
      </c>
      <c r="L4085" s="4" t="s">
        <v>3619</v>
      </c>
      <c r="M4085" s="4" t="s">
        <v>4767</v>
      </c>
      <c r="N4085" s="4" t="s">
        <v>984</v>
      </c>
      <c r="O4085" s="4" t="s">
        <v>3389</v>
      </c>
      <c r="P4085" s="5" t="e">
        <v>#N/A</v>
      </c>
    </row>
    <row r="4086" spans="1:16" x14ac:dyDescent="0.35">
      <c r="A4086" s="4" t="s">
        <v>1437</v>
      </c>
      <c r="B4086" s="18" t="s">
        <v>11761</v>
      </c>
      <c r="C4086" s="34">
        <f t="shared" si="126"/>
        <v>2.0683806647775456E-5</v>
      </c>
      <c r="D4086" s="35">
        <f t="shared" si="127"/>
        <v>0.97305589454011421</v>
      </c>
      <c r="E4086" s="4" t="s">
        <v>1436</v>
      </c>
      <c r="F4086" s="4" t="s">
        <v>8472</v>
      </c>
      <c r="G4086" s="9">
        <v>3</v>
      </c>
      <c r="H4086" s="4">
        <v>2</v>
      </c>
      <c r="I4086" s="4" t="s">
        <v>3341</v>
      </c>
      <c r="J4086" s="4" t="s">
        <v>8018</v>
      </c>
      <c r="K4086" s="4" t="s">
        <v>969</v>
      </c>
      <c r="L4086" s="4" t="s">
        <v>3739</v>
      </c>
      <c r="M4086" s="4" t="s">
        <v>3988</v>
      </c>
      <c r="N4086" s="4" t="s">
        <v>1018</v>
      </c>
      <c r="O4086" s="4" t="s">
        <v>3476</v>
      </c>
      <c r="P4086" s="5" t="e">
        <v>#N/A</v>
      </c>
    </row>
    <row r="4087" spans="1:16" x14ac:dyDescent="0.35">
      <c r="A4087" s="4" t="s">
        <v>1437</v>
      </c>
      <c r="B4087" s="18" t="s">
        <v>11761</v>
      </c>
      <c r="C4087" s="34">
        <f t="shared" si="126"/>
        <v>2.0683806647775456E-5</v>
      </c>
      <c r="D4087" s="35">
        <f t="shared" si="127"/>
        <v>0.97307657834676198</v>
      </c>
      <c r="E4087" s="4" t="s">
        <v>1436</v>
      </c>
      <c r="F4087" s="4" t="s">
        <v>8475</v>
      </c>
      <c r="G4087" s="9">
        <v>3</v>
      </c>
      <c r="H4087" s="4">
        <v>2</v>
      </c>
      <c r="I4087" s="4" t="s">
        <v>3341</v>
      </c>
      <c r="J4087" s="4" t="s">
        <v>8018</v>
      </c>
      <c r="K4087" s="4" t="s">
        <v>934</v>
      </c>
      <c r="L4087" s="4" t="s">
        <v>3739</v>
      </c>
      <c r="M4087" s="4" t="s">
        <v>3988</v>
      </c>
      <c r="N4087" s="4" t="s">
        <v>970</v>
      </c>
      <c r="O4087" s="4" t="s">
        <v>3422</v>
      </c>
      <c r="P4087" s="5" t="e">
        <v>#N/A</v>
      </c>
    </row>
    <row r="4088" spans="1:16" x14ac:dyDescent="0.35">
      <c r="A4088" s="4" t="s">
        <v>1437</v>
      </c>
      <c r="B4088" s="17" t="s">
        <v>11760</v>
      </c>
      <c r="C4088" s="34">
        <f t="shared" si="126"/>
        <v>2.0683806647775456E-5</v>
      </c>
      <c r="D4088" s="35">
        <f t="shared" si="127"/>
        <v>0.97309726215340975</v>
      </c>
      <c r="E4088" s="4" t="s">
        <v>1436</v>
      </c>
      <c r="F4088" s="4" t="s">
        <v>8477</v>
      </c>
      <c r="G4088" s="9">
        <v>3</v>
      </c>
      <c r="H4088" s="4">
        <v>0</v>
      </c>
      <c r="I4088" s="4" t="s">
        <v>4568</v>
      </c>
      <c r="J4088" s="4" t="s">
        <v>8240</v>
      </c>
      <c r="K4088" s="4" t="s">
        <v>944</v>
      </c>
      <c r="L4088" s="4" t="s">
        <v>3891</v>
      </c>
      <c r="M4088" s="4"/>
      <c r="N4088" s="4" t="s">
        <v>984</v>
      </c>
      <c r="O4088" s="4" t="s">
        <v>6651</v>
      </c>
      <c r="P4088" s="5" t="e">
        <v>#N/A</v>
      </c>
    </row>
    <row r="4089" spans="1:16" x14ac:dyDescent="0.35">
      <c r="A4089" s="4" t="s">
        <v>1437</v>
      </c>
      <c r="B4089" s="17" t="s">
        <v>11760</v>
      </c>
      <c r="C4089" s="34">
        <f t="shared" si="126"/>
        <v>2.0683806647775456E-5</v>
      </c>
      <c r="D4089" s="35">
        <f t="shared" si="127"/>
        <v>0.97311794596005752</v>
      </c>
      <c r="E4089" s="4" t="s">
        <v>1436</v>
      </c>
      <c r="F4089" s="4" t="s">
        <v>8478</v>
      </c>
      <c r="G4089" s="9">
        <v>3</v>
      </c>
      <c r="H4089" s="4">
        <v>0</v>
      </c>
      <c r="I4089" s="4" t="s">
        <v>4568</v>
      </c>
      <c r="J4089" s="4" t="s">
        <v>8240</v>
      </c>
      <c r="K4089" s="4" t="s">
        <v>975</v>
      </c>
      <c r="L4089" s="4" t="s">
        <v>3891</v>
      </c>
      <c r="M4089" s="4"/>
      <c r="N4089" s="4" t="s">
        <v>1026</v>
      </c>
      <c r="O4089" s="4" t="s">
        <v>3649</v>
      </c>
      <c r="P4089" s="5" t="e">
        <v>#N/A</v>
      </c>
    </row>
    <row r="4090" spans="1:16" x14ac:dyDescent="0.35">
      <c r="A4090" s="4" t="s">
        <v>1437</v>
      </c>
      <c r="B4090" s="18" t="s">
        <v>11761</v>
      </c>
      <c r="C4090" s="34">
        <f t="shared" si="126"/>
        <v>2.0683806647775456E-5</v>
      </c>
      <c r="D4090" s="35">
        <f t="shared" si="127"/>
        <v>0.97313862976670529</v>
      </c>
      <c r="E4090" s="4" t="s">
        <v>1436</v>
      </c>
      <c r="F4090" s="4" t="s">
        <v>8481</v>
      </c>
      <c r="G4090" s="9">
        <v>3</v>
      </c>
      <c r="H4090" s="4">
        <v>3</v>
      </c>
      <c r="I4090" s="4" t="s">
        <v>3399</v>
      </c>
      <c r="J4090" s="4" t="s">
        <v>4581</v>
      </c>
      <c r="K4090" s="4" t="s">
        <v>1078</v>
      </c>
      <c r="L4090" s="4" t="s">
        <v>3397</v>
      </c>
      <c r="M4090" s="4" t="s">
        <v>3421</v>
      </c>
      <c r="N4090" s="4" t="s">
        <v>1159</v>
      </c>
      <c r="O4090" s="4" t="s">
        <v>3426</v>
      </c>
      <c r="P4090" s="5" t="e">
        <v>#N/A</v>
      </c>
    </row>
    <row r="4091" spans="1:16" x14ac:dyDescent="0.35">
      <c r="A4091" s="4" t="s">
        <v>1437</v>
      </c>
      <c r="B4091" s="18" t="s">
        <v>11761</v>
      </c>
      <c r="C4091" s="34">
        <f t="shared" si="126"/>
        <v>2.0683806647775456E-5</v>
      </c>
      <c r="D4091" s="35">
        <f t="shared" si="127"/>
        <v>0.97315931357335306</v>
      </c>
      <c r="E4091" s="4" t="s">
        <v>1436</v>
      </c>
      <c r="F4091" s="4" t="s">
        <v>8500</v>
      </c>
      <c r="G4091" s="9">
        <v>3</v>
      </c>
      <c r="H4091" s="4">
        <v>3</v>
      </c>
      <c r="I4091" s="4" t="s">
        <v>3399</v>
      </c>
      <c r="J4091" s="4" t="s">
        <v>3523</v>
      </c>
      <c r="K4091" s="4" t="s">
        <v>1117</v>
      </c>
      <c r="L4091" s="4" t="s">
        <v>5428</v>
      </c>
      <c r="M4091" s="4"/>
      <c r="N4091" s="4" t="s">
        <v>1208</v>
      </c>
      <c r="O4091" s="4" t="s">
        <v>4170</v>
      </c>
      <c r="P4091" s="5" t="e">
        <v>#N/A</v>
      </c>
    </row>
    <row r="4092" spans="1:16" x14ac:dyDescent="0.35">
      <c r="A4092" s="4" t="s">
        <v>1437</v>
      </c>
      <c r="B4092" s="17" t="s">
        <v>11760</v>
      </c>
      <c r="C4092" s="34">
        <f t="shared" si="126"/>
        <v>2.0683806647775456E-5</v>
      </c>
      <c r="D4092" s="35">
        <f t="shared" si="127"/>
        <v>0.97317999738000083</v>
      </c>
      <c r="E4092" s="4" t="s">
        <v>1436</v>
      </c>
      <c r="F4092" s="4" t="s">
        <v>8513</v>
      </c>
      <c r="G4092" s="9">
        <v>3</v>
      </c>
      <c r="H4092" s="4">
        <v>0</v>
      </c>
      <c r="I4092" s="4" t="s">
        <v>3594</v>
      </c>
      <c r="J4092" s="4" t="s">
        <v>5370</v>
      </c>
      <c r="K4092" s="4" t="s">
        <v>996</v>
      </c>
      <c r="L4092" s="4" t="s">
        <v>3619</v>
      </c>
      <c r="M4092" s="4" t="s">
        <v>3405</v>
      </c>
      <c r="N4092" s="4" t="s">
        <v>1054</v>
      </c>
      <c r="O4092" s="4" t="s">
        <v>1846</v>
      </c>
      <c r="P4092" s="5" t="e">
        <v>#N/A</v>
      </c>
    </row>
    <row r="4093" spans="1:16" x14ac:dyDescent="0.35">
      <c r="A4093" s="4" t="s">
        <v>1437</v>
      </c>
      <c r="B4093" s="18" t="s">
        <v>11761</v>
      </c>
      <c r="C4093" s="34">
        <f t="shared" si="126"/>
        <v>2.0683806647775456E-5</v>
      </c>
      <c r="D4093" s="35">
        <f t="shared" si="127"/>
        <v>0.9732006811866486</v>
      </c>
      <c r="E4093" s="4" t="s">
        <v>1436</v>
      </c>
      <c r="F4093" s="4" t="s">
        <v>8563</v>
      </c>
      <c r="G4093" s="9">
        <v>3</v>
      </c>
      <c r="H4093" s="4">
        <v>2</v>
      </c>
      <c r="I4093" s="4" t="s">
        <v>3341</v>
      </c>
      <c r="J4093" s="4" t="s">
        <v>4132</v>
      </c>
      <c r="K4093" s="4" t="s">
        <v>939</v>
      </c>
      <c r="L4093" s="4" t="s">
        <v>3585</v>
      </c>
      <c r="M4093" s="4" t="s">
        <v>3606</v>
      </c>
      <c r="N4093" s="4" t="s">
        <v>977</v>
      </c>
      <c r="O4093" s="4" t="s">
        <v>3811</v>
      </c>
      <c r="P4093" s="5" t="e">
        <v>#N/A</v>
      </c>
    </row>
    <row r="4094" spans="1:16" x14ac:dyDescent="0.35">
      <c r="A4094" s="4" t="s">
        <v>1437</v>
      </c>
      <c r="B4094" s="18" t="s">
        <v>11761</v>
      </c>
      <c r="C4094" s="34">
        <f t="shared" si="126"/>
        <v>2.0683806647775456E-5</v>
      </c>
      <c r="D4094" s="35">
        <f t="shared" si="127"/>
        <v>0.97322136499329637</v>
      </c>
      <c r="E4094" s="4" t="s">
        <v>1436</v>
      </c>
      <c r="F4094" s="4" t="s">
        <v>8574</v>
      </c>
      <c r="G4094" s="9">
        <v>3</v>
      </c>
      <c r="H4094" s="4">
        <v>2</v>
      </c>
      <c r="I4094" s="4" t="s">
        <v>3341</v>
      </c>
      <c r="J4094" s="4" t="s">
        <v>7931</v>
      </c>
      <c r="K4094" s="4" t="s">
        <v>969</v>
      </c>
      <c r="L4094" s="4" t="s">
        <v>3585</v>
      </c>
      <c r="M4094" s="4" t="s">
        <v>3955</v>
      </c>
      <c r="N4094" s="4" t="s">
        <v>1018</v>
      </c>
      <c r="O4094" s="4" t="s">
        <v>3811</v>
      </c>
      <c r="P4094" s="5" t="e">
        <v>#N/A</v>
      </c>
    </row>
    <row r="4095" spans="1:16" x14ac:dyDescent="0.35">
      <c r="A4095" s="4" t="s">
        <v>1437</v>
      </c>
      <c r="B4095" s="17" t="s">
        <v>11760</v>
      </c>
      <c r="C4095" s="34">
        <f t="shared" si="126"/>
        <v>2.0683806647775456E-5</v>
      </c>
      <c r="D4095" s="35">
        <f t="shared" si="127"/>
        <v>0.97324204879994414</v>
      </c>
      <c r="E4095" s="4" t="s">
        <v>1436</v>
      </c>
      <c r="F4095" s="4" t="s">
        <v>8581</v>
      </c>
      <c r="G4095" s="9">
        <v>3</v>
      </c>
      <c r="H4095" s="4">
        <v>0</v>
      </c>
      <c r="I4095" s="4" t="s">
        <v>3594</v>
      </c>
      <c r="J4095" s="4" t="s">
        <v>8006</v>
      </c>
      <c r="K4095" s="4" t="s">
        <v>915</v>
      </c>
      <c r="L4095" s="4" t="s">
        <v>5017</v>
      </c>
      <c r="M4095" s="4" t="s">
        <v>3756</v>
      </c>
      <c r="N4095" s="4" t="s">
        <v>944</v>
      </c>
      <c r="O4095" s="4" t="s">
        <v>3422</v>
      </c>
      <c r="P4095" s="5" t="e">
        <v>#N/A</v>
      </c>
    </row>
    <row r="4096" spans="1:16" x14ac:dyDescent="0.35">
      <c r="A4096" s="4" t="s">
        <v>1437</v>
      </c>
      <c r="B4096" s="17" t="s">
        <v>11760</v>
      </c>
      <c r="C4096" s="34">
        <f t="shared" si="126"/>
        <v>2.0683806647775456E-5</v>
      </c>
      <c r="D4096" s="35">
        <f t="shared" si="127"/>
        <v>0.97326273260659191</v>
      </c>
      <c r="E4096" s="4" t="s">
        <v>1436</v>
      </c>
      <c r="F4096" s="4" t="s">
        <v>8591</v>
      </c>
      <c r="G4096" s="9">
        <v>3</v>
      </c>
      <c r="H4096" s="4">
        <v>0</v>
      </c>
      <c r="I4096" s="4" t="s">
        <v>3594</v>
      </c>
      <c r="J4096" s="4" t="s">
        <v>4947</v>
      </c>
      <c r="K4096" s="4" t="s">
        <v>974</v>
      </c>
      <c r="L4096" s="4" t="s">
        <v>5017</v>
      </c>
      <c r="M4096" s="4" t="s">
        <v>4457</v>
      </c>
      <c r="N4096" s="4" t="s">
        <v>1024</v>
      </c>
      <c r="O4096" s="4" t="s">
        <v>3389</v>
      </c>
      <c r="P4096" s="5" t="e">
        <v>#N/A</v>
      </c>
    </row>
    <row r="4097" spans="1:16" x14ac:dyDescent="0.35">
      <c r="A4097" s="4" t="s">
        <v>1437</v>
      </c>
      <c r="B4097" s="18" t="s">
        <v>11761</v>
      </c>
      <c r="C4097" s="34">
        <f t="shared" si="126"/>
        <v>2.0683806647775456E-5</v>
      </c>
      <c r="D4097" s="35">
        <f t="shared" si="127"/>
        <v>0.97328341641323968</v>
      </c>
      <c r="E4097" s="4" t="s">
        <v>1436</v>
      </c>
      <c r="F4097" s="4" t="s">
        <v>8599</v>
      </c>
      <c r="G4097" s="9">
        <v>3</v>
      </c>
      <c r="H4097" s="4">
        <v>4</v>
      </c>
      <c r="I4097" s="4" t="s">
        <v>3359</v>
      </c>
      <c r="J4097" s="4" t="s">
        <v>7927</v>
      </c>
      <c r="K4097" s="4" t="s">
        <v>1040</v>
      </c>
      <c r="L4097" s="4" t="s">
        <v>3748</v>
      </c>
      <c r="M4097" s="4" t="s">
        <v>4157</v>
      </c>
      <c r="N4097" s="4" t="s">
        <v>1112</v>
      </c>
      <c r="O4097" s="4" t="s">
        <v>1846</v>
      </c>
      <c r="P4097" s="5" t="s">
        <v>11940</v>
      </c>
    </row>
    <row r="4098" spans="1:16" x14ac:dyDescent="0.35">
      <c r="A4098" s="4" t="s">
        <v>1437</v>
      </c>
      <c r="B4098" s="17" t="s">
        <v>11760</v>
      </c>
      <c r="C4098" s="34">
        <f t="shared" si="126"/>
        <v>2.0683806647775456E-5</v>
      </c>
      <c r="D4098" s="35">
        <f t="shared" si="127"/>
        <v>0.97330410021988745</v>
      </c>
      <c r="E4098" s="4" t="s">
        <v>1436</v>
      </c>
      <c r="F4098" s="4" t="s">
        <v>8618</v>
      </c>
      <c r="G4098" s="9">
        <v>3</v>
      </c>
      <c r="H4098" s="4">
        <v>0</v>
      </c>
      <c r="I4098" s="4" t="s">
        <v>4075</v>
      </c>
      <c r="J4098" s="4" t="s">
        <v>4088</v>
      </c>
      <c r="K4098" s="4" t="s">
        <v>967</v>
      </c>
      <c r="L4098" s="4" t="s">
        <v>6618</v>
      </c>
      <c r="M4098" s="4" t="s">
        <v>3405</v>
      </c>
      <c r="N4098" s="4" t="s">
        <v>1015</v>
      </c>
      <c r="O4098" s="4" t="s">
        <v>8614</v>
      </c>
      <c r="P4098" s="5" t="e">
        <v>#N/A</v>
      </c>
    </row>
    <row r="4099" spans="1:16" x14ac:dyDescent="0.35">
      <c r="A4099" s="4" t="s">
        <v>1437</v>
      </c>
      <c r="B4099" s="17" t="s">
        <v>11760</v>
      </c>
      <c r="C4099" s="34">
        <f t="shared" ref="C4099:C4162" si="128">G4099/$G$6705</f>
        <v>2.0683806647775456E-5</v>
      </c>
      <c r="D4099" s="35">
        <f t="shared" si="127"/>
        <v>0.97332478402653522</v>
      </c>
      <c r="E4099" s="4" t="s">
        <v>1436</v>
      </c>
      <c r="F4099" s="4" t="s">
        <v>8619</v>
      </c>
      <c r="G4099" s="9">
        <v>3</v>
      </c>
      <c r="H4099" s="4">
        <v>0</v>
      </c>
      <c r="I4099" s="4" t="s">
        <v>4075</v>
      </c>
      <c r="J4099" s="4" t="s">
        <v>4088</v>
      </c>
      <c r="K4099" s="4" t="s">
        <v>1014</v>
      </c>
      <c r="L4099" s="4" t="s">
        <v>6618</v>
      </c>
      <c r="M4099" s="4" t="s">
        <v>4089</v>
      </c>
      <c r="N4099" s="4" t="s">
        <v>1078</v>
      </c>
      <c r="O4099" s="4" t="s">
        <v>8614</v>
      </c>
      <c r="P4099" s="5" t="e">
        <v>#N/A</v>
      </c>
    </row>
    <row r="4100" spans="1:16" x14ac:dyDescent="0.35">
      <c r="A4100" s="4" t="s">
        <v>1437</v>
      </c>
      <c r="B4100" s="17" t="s">
        <v>11760</v>
      </c>
      <c r="C4100" s="34">
        <f t="shared" si="128"/>
        <v>2.0683806647775456E-5</v>
      </c>
      <c r="D4100" s="35">
        <f t="shared" ref="D4100:D4163" si="129">D4099+C4100</f>
        <v>0.97334546783318299</v>
      </c>
      <c r="E4100" s="4" t="s">
        <v>1436</v>
      </c>
      <c r="F4100" s="4" t="s">
        <v>8623</v>
      </c>
      <c r="G4100" s="9">
        <v>3</v>
      </c>
      <c r="H4100" s="4">
        <v>0</v>
      </c>
      <c r="I4100" s="4" t="s">
        <v>4075</v>
      </c>
      <c r="J4100" s="4" t="s">
        <v>4529</v>
      </c>
      <c r="K4100" s="4" t="s">
        <v>967</v>
      </c>
      <c r="L4100" s="4" t="s">
        <v>6618</v>
      </c>
      <c r="M4100" s="4" t="s">
        <v>7101</v>
      </c>
      <c r="N4100" s="4" t="s">
        <v>1015</v>
      </c>
      <c r="O4100" s="4" t="s">
        <v>8614</v>
      </c>
      <c r="P4100" s="5" t="e">
        <v>#N/A</v>
      </c>
    </row>
    <row r="4101" spans="1:16" x14ac:dyDescent="0.35">
      <c r="A4101" s="4" t="s">
        <v>1437</v>
      </c>
      <c r="B4101" s="18" t="s">
        <v>11761</v>
      </c>
      <c r="C4101" s="34">
        <f t="shared" si="128"/>
        <v>2.0683806647775456E-5</v>
      </c>
      <c r="D4101" s="35">
        <f t="shared" si="129"/>
        <v>0.97336615163983076</v>
      </c>
      <c r="E4101" s="4" t="s">
        <v>1436</v>
      </c>
      <c r="F4101" s="4" t="s">
        <v>8630</v>
      </c>
      <c r="G4101" s="9">
        <v>3</v>
      </c>
      <c r="H4101" s="4">
        <v>2</v>
      </c>
      <c r="I4101" s="4" t="s">
        <v>3399</v>
      </c>
      <c r="J4101" s="4" t="s">
        <v>8625</v>
      </c>
      <c r="K4101" s="4" t="s">
        <v>954</v>
      </c>
      <c r="L4101" s="4" t="s">
        <v>3806</v>
      </c>
      <c r="M4101" s="4"/>
      <c r="N4101" s="4" t="s">
        <v>997</v>
      </c>
      <c r="O4101" s="4" t="s">
        <v>3757</v>
      </c>
      <c r="P4101" s="5" t="e">
        <v>#N/A</v>
      </c>
    </row>
    <row r="4102" spans="1:16" x14ac:dyDescent="0.35">
      <c r="A4102" s="4" t="s">
        <v>1437</v>
      </c>
      <c r="B4102" s="18" t="s">
        <v>11761</v>
      </c>
      <c r="C4102" s="34">
        <f t="shared" si="128"/>
        <v>2.0683806647775456E-5</v>
      </c>
      <c r="D4102" s="35">
        <f t="shared" si="129"/>
        <v>0.97338683544647853</v>
      </c>
      <c r="E4102" s="4" t="s">
        <v>1436</v>
      </c>
      <c r="F4102" s="4" t="s">
        <v>8641</v>
      </c>
      <c r="G4102" s="9">
        <v>3</v>
      </c>
      <c r="H4102" s="4">
        <v>3</v>
      </c>
      <c r="I4102" s="4" t="s">
        <v>3399</v>
      </c>
      <c r="J4102" s="4" t="s">
        <v>4581</v>
      </c>
      <c r="K4102" s="4" t="s">
        <v>949</v>
      </c>
      <c r="L4102" s="4" t="s">
        <v>3585</v>
      </c>
      <c r="M4102" s="4" t="s">
        <v>3405</v>
      </c>
      <c r="N4102" s="4" t="s">
        <v>990</v>
      </c>
      <c r="O4102" s="4" t="s">
        <v>4399</v>
      </c>
      <c r="P4102" s="5" t="e">
        <v>#N/A</v>
      </c>
    </row>
    <row r="4103" spans="1:16" x14ac:dyDescent="0.35">
      <c r="A4103" s="4" t="s">
        <v>1437</v>
      </c>
      <c r="B4103" s="18" t="s">
        <v>11761</v>
      </c>
      <c r="C4103" s="34">
        <f t="shared" si="128"/>
        <v>2.0683806647775456E-5</v>
      </c>
      <c r="D4103" s="35">
        <f t="shared" si="129"/>
        <v>0.9734075192531263</v>
      </c>
      <c r="E4103" s="4" t="s">
        <v>1436</v>
      </c>
      <c r="F4103" s="4" t="s">
        <v>8677</v>
      </c>
      <c r="G4103" s="9">
        <v>3</v>
      </c>
      <c r="H4103" s="4">
        <v>2</v>
      </c>
      <c r="I4103" s="4" t="s">
        <v>3594</v>
      </c>
      <c r="J4103" s="4" t="s">
        <v>8584</v>
      </c>
      <c r="K4103" s="4" t="s">
        <v>966</v>
      </c>
      <c r="L4103" s="4" t="s">
        <v>4176</v>
      </c>
      <c r="M4103" s="4"/>
      <c r="N4103" s="4" t="s">
        <v>1014</v>
      </c>
      <c r="O4103" s="4" t="s">
        <v>3378</v>
      </c>
      <c r="P4103" s="5" t="s">
        <v>11991</v>
      </c>
    </row>
    <row r="4104" spans="1:16" x14ac:dyDescent="0.35">
      <c r="A4104" s="4" t="s">
        <v>1437</v>
      </c>
      <c r="B4104" s="17" t="s">
        <v>11760</v>
      </c>
      <c r="C4104" s="34">
        <f t="shared" si="128"/>
        <v>2.0683806647775456E-5</v>
      </c>
      <c r="D4104" s="35">
        <f t="shared" si="129"/>
        <v>0.97342820305977407</v>
      </c>
      <c r="E4104" s="4" t="s">
        <v>1436</v>
      </c>
      <c r="F4104" s="4" t="s">
        <v>8682</v>
      </c>
      <c r="G4104" s="9">
        <v>3</v>
      </c>
      <c r="H4104" s="4">
        <v>0</v>
      </c>
      <c r="I4104" s="4" t="s">
        <v>3452</v>
      </c>
      <c r="J4104" s="4" t="s">
        <v>8137</v>
      </c>
      <c r="K4104" s="4" t="s">
        <v>915</v>
      </c>
      <c r="L4104" s="4" t="s">
        <v>3456</v>
      </c>
      <c r="M4104" s="4" t="s">
        <v>6664</v>
      </c>
      <c r="N4104" s="4" t="s">
        <v>944</v>
      </c>
      <c r="O4104" s="4" t="s">
        <v>4874</v>
      </c>
      <c r="P4104" s="5" t="e">
        <v>#N/A</v>
      </c>
    </row>
    <row r="4105" spans="1:16" x14ac:dyDescent="0.35">
      <c r="A4105" s="4" t="s">
        <v>1437</v>
      </c>
      <c r="B4105" s="17" t="s">
        <v>11760</v>
      </c>
      <c r="C4105" s="34">
        <f t="shared" si="128"/>
        <v>2.0683806647775456E-5</v>
      </c>
      <c r="D4105" s="35">
        <f t="shared" si="129"/>
        <v>0.97344888686642184</v>
      </c>
      <c r="E4105" s="4" t="s">
        <v>1436</v>
      </c>
      <c r="F4105" s="4" t="s">
        <v>8685</v>
      </c>
      <c r="G4105" s="9">
        <v>3</v>
      </c>
      <c r="H4105" s="4">
        <v>0</v>
      </c>
      <c r="I4105" s="4" t="s">
        <v>3452</v>
      </c>
      <c r="J4105" s="4" t="s">
        <v>6662</v>
      </c>
      <c r="K4105" s="4" t="s">
        <v>915</v>
      </c>
      <c r="L4105" s="4" t="s">
        <v>5017</v>
      </c>
      <c r="M4105" s="4" t="s">
        <v>4902</v>
      </c>
      <c r="N4105" s="4" t="s">
        <v>944</v>
      </c>
      <c r="O4105" s="4" t="s">
        <v>3422</v>
      </c>
      <c r="P4105" s="5" t="e">
        <v>#N/A</v>
      </c>
    </row>
    <row r="4106" spans="1:16" x14ac:dyDescent="0.35">
      <c r="A4106" s="4" t="s">
        <v>1437</v>
      </c>
      <c r="B4106" s="18" t="s">
        <v>11761</v>
      </c>
      <c r="C4106" s="34">
        <f t="shared" si="128"/>
        <v>2.0683806647775456E-5</v>
      </c>
      <c r="D4106" s="35">
        <f t="shared" si="129"/>
        <v>0.97346957067306961</v>
      </c>
      <c r="E4106" s="4" t="s">
        <v>1436</v>
      </c>
      <c r="F4106" s="4" t="s">
        <v>8701</v>
      </c>
      <c r="G4106" s="9">
        <v>3</v>
      </c>
      <c r="H4106" s="4">
        <v>3</v>
      </c>
      <c r="I4106" s="4" t="s">
        <v>3399</v>
      </c>
      <c r="J4106" s="4" t="s">
        <v>8702</v>
      </c>
      <c r="K4106" s="4" t="s">
        <v>934</v>
      </c>
      <c r="L4106" s="4" t="s">
        <v>4176</v>
      </c>
      <c r="M4106" s="4"/>
      <c r="N4106" s="4" t="s">
        <v>970</v>
      </c>
      <c r="O4106" s="4" t="s">
        <v>3757</v>
      </c>
      <c r="P4106" s="5" t="e">
        <v>#N/A</v>
      </c>
    </row>
    <row r="4107" spans="1:16" x14ac:dyDescent="0.35">
      <c r="A4107" s="4" t="s">
        <v>1437</v>
      </c>
      <c r="B4107" s="18" t="s">
        <v>11761</v>
      </c>
      <c r="C4107" s="34">
        <f t="shared" si="128"/>
        <v>2.0683806647775456E-5</v>
      </c>
      <c r="D4107" s="35">
        <f t="shared" si="129"/>
        <v>0.97349025447971738</v>
      </c>
      <c r="E4107" s="4" t="s">
        <v>1436</v>
      </c>
      <c r="F4107" s="4" t="s">
        <v>8727</v>
      </c>
      <c r="G4107" s="9">
        <v>3</v>
      </c>
      <c r="H4107" s="4">
        <v>3</v>
      </c>
      <c r="I4107" s="4" t="s">
        <v>3399</v>
      </c>
      <c r="J4107" s="4" t="s">
        <v>4825</v>
      </c>
      <c r="K4107" s="4" t="s">
        <v>934</v>
      </c>
      <c r="L4107" s="4" t="s">
        <v>3806</v>
      </c>
      <c r="M4107" s="4" t="s">
        <v>3988</v>
      </c>
      <c r="N4107" s="4" t="s">
        <v>970</v>
      </c>
      <c r="O4107" s="4" t="s">
        <v>3757</v>
      </c>
      <c r="P4107" s="5" t="e">
        <v>#N/A</v>
      </c>
    </row>
    <row r="4108" spans="1:16" x14ac:dyDescent="0.35">
      <c r="A4108" s="4" t="s">
        <v>1437</v>
      </c>
      <c r="B4108" s="18" t="s">
        <v>11761</v>
      </c>
      <c r="C4108" s="34">
        <f t="shared" si="128"/>
        <v>2.0683806647775456E-5</v>
      </c>
      <c r="D4108" s="35">
        <f t="shared" si="129"/>
        <v>0.97351093828636515</v>
      </c>
      <c r="E4108" s="4" t="s">
        <v>1436</v>
      </c>
      <c r="F4108" s="4" t="s">
        <v>8729</v>
      </c>
      <c r="G4108" s="9">
        <v>3</v>
      </c>
      <c r="H4108" s="4">
        <v>2</v>
      </c>
      <c r="I4108" s="4" t="s">
        <v>3341</v>
      </c>
      <c r="J4108" s="4" t="s">
        <v>4604</v>
      </c>
      <c r="K4108" s="4" t="s">
        <v>944</v>
      </c>
      <c r="L4108" s="4" t="s">
        <v>4097</v>
      </c>
      <c r="M4108" s="4" t="s">
        <v>4728</v>
      </c>
      <c r="N4108" s="4" t="s">
        <v>984</v>
      </c>
      <c r="O4108" s="4" t="s">
        <v>3811</v>
      </c>
      <c r="P4108" s="5" t="e">
        <v>#N/A</v>
      </c>
    </row>
    <row r="4109" spans="1:16" x14ac:dyDescent="0.35">
      <c r="A4109" s="4" t="s">
        <v>1437</v>
      </c>
      <c r="B4109" s="18" t="s">
        <v>11761</v>
      </c>
      <c r="C4109" s="34">
        <f t="shared" si="128"/>
        <v>2.0683806647775456E-5</v>
      </c>
      <c r="D4109" s="35">
        <f t="shared" si="129"/>
        <v>0.97353162209301292</v>
      </c>
      <c r="E4109" s="4" t="s">
        <v>1436</v>
      </c>
      <c r="F4109" s="4" t="s">
        <v>8735</v>
      </c>
      <c r="G4109" s="9">
        <v>3</v>
      </c>
      <c r="H4109" s="4">
        <v>2</v>
      </c>
      <c r="I4109" s="4" t="s">
        <v>3594</v>
      </c>
      <c r="J4109" s="4" t="s">
        <v>7939</v>
      </c>
      <c r="K4109" s="4" t="s">
        <v>959</v>
      </c>
      <c r="L4109" s="4" t="s">
        <v>3748</v>
      </c>
      <c r="M4109" s="4" t="s">
        <v>7940</v>
      </c>
      <c r="N4109" s="4" t="s">
        <v>1004</v>
      </c>
      <c r="O4109" s="4" t="s">
        <v>3378</v>
      </c>
      <c r="P4109" s="5" t="s">
        <v>12019</v>
      </c>
    </row>
    <row r="4110" spans="1:16" x14ac:dyDescent="0.35">
      <c r="A4110" s="4" t="s">
        <v>1437</v>
      </c>
      <c r="B4110" s="17" t="s">
        <v>11760</v>
      </c>
      <c r="C4110" s="34">
        <f t="shared" si="128"/>
        <v>2.0683806647775456E-5</v>
      </c>
      <c r="D4110" s="35">
        <f t="shared" si="129"/>
        <v>0.97355230589966069</v>
      </c>
      <c r="E4110" s="4" t="s">
        <v>1436</v>
      </c>
      <c r="F4110" s="4" t="s">
        <v>8763</v>
      </c>
      <c r="G4110" s="9">
        <v>3</v>
      </c>
      <c r="H4110" s="4">
        <v>0</v>
      </c>
      <c r="I4110" s="4" t="s">
        <v>3359</v>
      </c>
      <c r="J4110" s="4" t="s">
        <v>4933</v>
      </c>
      <c r="K4110" s="4" t="s">
        <v>944</v>
      </c>
      <c r="L4110" s="4" t="s">
        <v>4934</v>
      </c>
      <c r="M4110" s="4" t="s">
        <v>3829</v>
      </c>
      <c r="N4110" s="4" t="s">
        <v>984</v>
      </c>
      <c r="O4110" s="4" t="s">
        <v>4874</v>
      </c>
      <c r="P4110" s="5" t="e">
        <v>#N/A</v>
      </c>
    </row>
    <row r="4111" spans="1:16" x14ac:dyDescent="0.35">
      <c r="A4111" s="4" t="s">
        <v>1437</v>
      </c>
      <c r="B4111" s="18" t="s">
        <v>11761</v>
      </c>
      <c r="C4111" s="34">
        <f t="shared" si="128"/>
        <v>2.0683806647775456E-5</v>
      </c>
      <c r="D4111" s="35">
        <f t="shared" si="129"/>
        <v>0.97357298970630846</v>
      </c>
      <c r="E4111" s="4" t="s">
        <v>1436</v>
      </c>
      <c r="F4111" s="4" t="s">
        <v>8768</v>
      </c>
      <c r="G4111" s="9">
        <v>3</v>
      </c>
      <c r="H4111" s="4">
        <v>2</v>
      </c>
      <c r="I4111" s="4" t="s">
        <v>3703</v>
      </c>
      <c r="J4111" s="4" t="s">
        <v>8658</v>
      </c>
      <c r="K4111" s="4" t="s">
        <v>1018</v>
      </c>
      <c r="L4111" s="4" t="s">
        <v>8245</v>
      </c>
      <c r="M4111" s="4" t="s">
        <v>4252</v>
      </c>
      <c r="N4111" s="4" t="s">
        <v>1082</v>
      </c>
      <c r="O4111" s="4" t="s">
        <v>3707</v>
      </c>
      <c r="P4111" s="5" t="e">
        <v>#N/A</v>
      </c>
    </row>
    <row r="4112" spans="1:16" x14ac:dyDescent="0.35">
      <c r="A4112" s="4" t="s">
        <v>1437</v>
      </c>
      <c r="B4112" s="17" t="s">
        <v>11760</v>
      </c>
      <c r="C4112" s="34">
        <f t="shared" si="128"/>
        <v>2.0683806647775456E-5</v>
      </c>
      <c r="D4112" s="35">
        <f t="shared" si="129"/>
        <v>0.97359367351295623</v>
      </c>
      <c r="E4112" s="4" t="s">
        <v>1436</v>
      </c>
      <c r="F4112" s="4" t="s">
        <v>8773</v>
      </c>
      <c r="G4112" s="9">
        <v>3</v>
      </c>
      <c r="H4112" s="4">
        <v>0</v>
      </c>
      <c r="I4112" s="4" t="s">
        <v>3472</v>
      </c>
      <c r="J4112" s="4" t="s">
        <v>3473</v>
      </c>
      <c r="K4112" s="4" t="s">
        <v>967</v>
      </c>
      <c r="L4112" s="4" t="s">
        <v>4097</v>
      </c>
      <c r="M4112" s="4" t="s">
        <v>3474</v>
      </c>
      <c r="N4112" s="4" t="s">
        <v>1014</v>
      </c>
      <c r="O4112" s="4" t="s">
        <v>3476</v>
      </c>
      <c r="P4112" s="5" t="e">
        <v>#N/A</v>
      </c>
    </row>
    <row r="4113" spans="1:16" x14ac:dyDescent="0.35">
      <c r="A4113" s="4" t="s">
        <v>1437</v>
      </c>
      <c r="B4113" s="18" t="s">
        <v>11761</v>
      </c>
      <c r="C4113" s="34">
        <f t="shared" si="128"/>
        <v>2.0683806647775456E-5</v>
      </c>
      <c r="D4113" s="35">
        <f t="shared" si="129"/>
        <v>0.973614357319604</v>
      </c>
      <c r="E4113" s="4" t="s">
        <v>1436</v>
      </c>
      <c r="F4113" s="4" t="s">
        <v>8795</v>
      </c>
      <c r="G4113" s="9">
        <v>3</v>
      </c>
      <c r="H4113" s="4">
        <v>2</v>
      </c>
      <c r="I4113" s="4" t="s">
        <v>7980</v>
      </c>
      <c r="J4113" s="4" t="s">
        <v>8796</v>
      </c>
      <c r="K4113" s="4" t="s">
        <v>1125</v>
      </c>
      <c r="L4113" s="4" t="s">
        <v>5721</v>
      </c>
      <c r="M4113" s="4"/>
      <c r="N4113" s="4" t="s">
        <v>1217</v>
      </c>
      <c r="O4113" s="4" t="s">
        <v>3868</v>
      </c>
      <c r="P4113" s="5" t="e">
        <v>#N/A</v>
      </c>
    </row>
    <row r="4114" spans="1:16" x14ac:dyDescent="0.35">
      <c r="A4114" s="4" t="s">
        <v>1437</v>
      </c>
      <c r="B4114" s="18" t="s">
        <v>11761</v>
      </c>
      <c r="C4114" s="34">
        <f t="shared" si="128"/>
        <v>2.0683806647775456E-5</v>
      </c>
      <c r="D4114" s="35">
        <f t="shared" si="129"/>
        <v>0.97363504112625177</v>
      </c>
      <c r="E4114" s="4" t="s">
        <v>1436</v>
      </c>
      <c r="F4114" s="4" t="s">
        <v>8797</v>
      </c>
      <c r="G4114" s="9">
        <v>3</v>
      </c>
      <c r="H4114" s="4">
        <v>2</v>
      </c>
      <c r="I4114" s="4" t="s">
        <v>7980</v>
      </c>
      <c r="J4114" s="4" t="s">
        <v>8796</v>
      </c>
      <c r="K4114" s="4" t="s">
        <v>1125</v>
      </c>
      <c r="L4114" s="4" t="s">
        <v>5721</v>
      </c>
      <c r="M4114" s="4"/>
      <c r="N4114" s="4" t="s">
        <v>1217</v>
      </c>
      <c r="O4114" s="4" t="s">
        <v>3868</v>
      </c>
      <c r="P4114" s="5" t="e">
        <v>#N/A</v>
      </c>
    </row>
    <row r="4115" spans="1:16" x14ac:dyDescent="0.35">
      <c r="A4115" s="4" t="s">
        <v>1437</v>
      </c>
      <c r="B4115" s="17" t="s">
        <v>11760</v>
      </c>
      <c r="C4115" s="34">
        <f t="shared" si="128"/>
        <v>2.0683806647775456E-5</v>
      </c>
      <c r="D4115" s="35">
        <f t="shared" si="129"/>
        <v>0.97365572493289954</v>
      </c>
      <c r="E4115" s="4" t="s">
        <v>1436</v>
      </c>
      <c r="F4115" s="4" t="s">
        <v>8815</v>
      </c>
      <c r="G4115" s="9">
        <v>3</v>
      </c>
      <c r="H4115" s="4">
        <v>0</v>
      </c>
      <c r="I4115" s="4" t="s">
        <v>3746</v>
      </c>
      <c r="J4115" s="4" t="s">
        <v>4578</v>
      </c>
      <c r="K4115" s="4" t="s">
        <v>974</v>
      </c>
      <c r="L4115" s="4" t="s">
        <v>3593</v>
      </c>
      <c r="M4115" s="4" t="s">
        <v>3820</v>
      </c>
      <c r="N4115" s="4" t="s">
        <v>1024</v>
      </c>
      <c r="O4115" s="4" t="s">
        <v>3422</v>
      </c>
      <c r="P4115" s="5" t="e">
        <v>#N/A</v>
      </c>
    </row>
    <row r="4116" spans="1:16" x14ac:dyDescent="0.35">
      <c r="A4116" s="4" t="s">
        <v>1437</v>
      </c>
      <c r="B4116" s="18" t="s">
        <v>11761</v>
      </c>
      <c r="C4116" s="34">
        <f t="shared" si="128"/>
        <v>2.0683806647775456E-5</v>
      </c>
      <c r="D4116" s="35">
        <f t="shared" si="129"/>
        <v>0.97367640873954731</v>
      </c>
      <c r="E4116" s="4" t="s">
        <v>1436</v>
      </c>
      <c r="F4116" s="4" t="s">
        <v>8820</v>
      </c>
      <c r="G4116" s="9">
        <v>3</v>
      </c>
      <c r="H4116" s="4">
        <v>5</v>
      </c>
      <c r="I4116" s="4" t="s">
        <v>3399</v>
      </c>
      <c r="J4116" s="4" t="s">
        <v>8645</v>
      </c>
      <c r="K4116" s="4" t="s">
        <v>984</v>
      </c>
      <c r="L4116" s="4" t="s">
        <v>4934</v>
      </c>
      <c r="M4116" s="4" t="s">
        <v>7040</v>
      </c>
      <c r="N4116" s="4" t="s">
        <v>1038</v>
      </c>
      <c r="O4116" s="4" t="s">
        <v>3757</v>
      </c>
      <c r="P4116" s="5" t="e">
        <v>#N/A</v>
      </c>
    </row>
    <row r="4117" spans="1:16" x14ac:dyDescent="0.35">
      <c r="A4117" s="4" t="s">
        <v>1437</v>
      </c>
      <c r="B4117" s="18" t="s">
        <v>11761</v>
      </c>
      <c r="C4117" s="34">
        <f t="shared" si="128"/>
        <v>2.0683806647775456E-5</v>
      </c>
      <c r="D4117" s="35">
        <f t="shared" si="129"/>
        <v>0.97369709254619508</v>
      </c>
      <c r="E4117" s="4" t="s">
        <v>1436</v>
      </c>
      <c r="F4117" s="4" t="s">
        <v>8826</v>
      </c>
      <c r="G4117" s="9">
        <v>3</v>
      </c>
      <c r="H4117" s="4">
        <v>5</v>
      </c>
      <c r="I4117" s="4" t="s">
        <v>3399</v>
      </c>
      <c r="J4117" s="4" t="s">
        <v>8164</v>
      </c>
      <c r="K4117" s="4" t="s">
        <v>959</v>
      </c>
      <c r="L4117" s="4" t="s">
        <v>4934</v>
      </c>
      <c r="M4117" s="4" t="s">
        <v>3756</v>
      </c>
      <c r="N4117" s="4" t="s">
        <v>1004</v>
      </c>
      <c r="O4117" s="4" t="s">
        <v>3757</v>
      </c>
      <c r="P4117" s="5" t="e">
        <v>#N/A</v>
      </c>
    </row>
    <row r="4118" spans="1:16" x14ac:dyDescent="0.35">
      <c r="A4118" s="4" t="s">
        <v>1437</v>
      </c>
      <c r="B4118" s="18" t="s">
        <v>11761</v>
      </c>
      <c r="C4118" s="34">
        <f t="shared" si="128"/>
        <v>2.0683806647775456E-5</v>
      </c>
      <c r="D4118" s="35">
        <f t="shared" si="129"/>
        <v>0.97371777635284285</v>
      </c>
      <c r="E4118" s="4" t="s">
        <v>1436</v>
      </c>
      <c r="F4118" s="4" t="s">
        <v>8827</v>
      </c>
      <c r="G4118" s="9">
        <v>3</v>
      </c>
      <c r="H4118" s="4">
        <v>3</v>
      </c>
      <c r="I4118" s="4" t="s">
        <v>3399</v>
      </c>
      <c r="J4118" s="4" t="s">
        <v>8164</v>
      </c>
      <c r="K4118" s="4" t="s">
        <v>984</v>
      </c>
      <c r="L4118" s="4" t="s">
        <v>4934</v>
      </c>
      <c r="M4118" s="4" t="s">
        <v>3756</v>
      </c>
      <c r="N4118" s="4" t="s">
        <v>1038</v>
      </c>
      <c r="O4118" s="4" t="s">
        <v>3757</v>
      </c>
      <c r="P4118" s="5" t="e">
        <v>#N/A</v>
      </c>
    </row>
    <row r="4119" spans="1:16" x14ac:dyDescent="0.35">
      <c r="A4119" s="4" t="s">
        <v>1437</v>
      </c>
      <c r="B4119" s="17" t="s">
        <v>11760</v>
      </c>
      <c r="C4119" s="34">
        <f t="shared" si="128"/>
        <v>2.0683806647775456E-5</v>
      </c>
      <c r="D4119" s="35">
        <f t="shared" si="129"/>
        <v>0.97373846015949062</v>
      </c>
      <c r="E4119" s="4" t="s">
        <v>1436</v>
      </c>
      <c r="F4119" s="4" t="s">
        <v>8840</v>
      </c>
      <c r="G4119" s="9">
        <v>3</v>
      </c>
      <c r="H4119" s="4">
        <v>0</v>
      </c>
      <c r="I4119" s="4" t="s">
        <v>3594</v>
      </c>
      <c r="J4119" s="4" t="s">
        <v>8072</v>
      </c>
      <c r="K4119" s="4" t="s">
        <v>915</v>
      </c>
      <c r="L4119" s="4" t="s">
        <v>4934</v>
      </c>
      <c r="M4119" s="4" t="s">
        <v>4929</v>
      </c>
      <c r="N4119" s="4" t="s">
        <v>944</v>
      </c>
      <c r="O4119" s="4" t="s">
        <v>3205</v>
      </c>
      <c r="P4119" s="5" t="e">
        <v>#N/A</v>
      </c>
    </row>
    <row r="4120" spans="1:16" x14ac:dyDescent="0.35">
      <c r="A4120" s="4" t="s">
        <v>1437</v>
      </c>
      <c r="B4120" s="17" t="s">
        <v>11760</v>
      </c>
      <c r="C4120" s="34">
        <f t="shared" si="128"/>
        <v>2.0683806647775456E-5</v>
      </c>
      <c r="D4120" s="35">
        <f t="shared" si="129"/>
        <v>0.97375914396613839</v>
      </c>
      <c r="E4120" s="4" t="s">
        <v>1436</v>
      </c>
      <c r="F4120" s="4" t="s">
        <v>8847</v>
      </c>
      <c r="G4120" s="9">
        <v>3</v>
      </c>
      <c r="H4120" s="4">
        <v>0</v>
      </c>
      <c r="I4120" s="4" t="s">
        <v>3452</v>
      </c>
      <c r="J4120" s="4" t="s">
        <v>8532</v>
      </c>
      <c r="K4120" s="4" t="s">
        <v>944</v>
      </c>
      <c r="L4120" s="4" t="s">
        <v>4934</v>
      </c>
      <c r="M4120" s="4" t="s">
        <v>6664</v>
      </c>
      <c r="N4120" s="4" t="s">
        <v>984</v>
      </c>
      <c r="O4120" s="4" t="s">
        <v>4874</v>
      </c>
      <c r="P4120" s="5" t="e">
        <v>#N/A</v>
      </c>
    </row>
    <row r="4121" spans="1:16" x14ac:dyDescent="0.35">
      <c r="A4121" s="4" t="s">
        <v>1437</v>
      </c>
      <c r="B4121" s="18" t="s">
        <v>11761</v>
      </c>
      <c r="C4121" s="34">
        <f t="shared" si="128"/>
        <v>2.0683806647775456E-5</v>
      </c>
      <c r="D4121" s="35">
        <f t="shared" si="129"/>
        <v>0.97377982777278616</v>
      </c>
      <c r="E4121" s="4" t="s">
        <v>1436</v>
      </c>
      <c r="F4121" s="4" t="s">
        <v>8865</v>
      </c>
      <c r="G4121" s="9">
        <v>3</v>
      </c>
      <c r="H4121" s="4">
        <v>2</v>
      </c>
      <c r="I4121" s="4" t="s">
        <v>3341</v>
      </c>
      <c r="J4121" s="4" t="s">
        <v>3818</v>
      </c>
      <c r="K4121" s="4" t="s">
        <v>944</v>
      </c>
      <c r="L4121" s="4" t="s">
        <v>3593</v>
      </c>
      <c r="M4121" s="4" t="s">
        <v>3820</v>
      </c>
      <c r="N4121" s="4" t="s">
        <v>984</v>
      </c>
      <c r="O4121" s="4" t="s">
        <v>3811</v>
      </c>
      <c r="P4121" s="5" t="e">
        <v>#N/A</v>
      </c>
    </row>
    <row r="4122" spans="1:16" x14ac:dyDescent="0.35">
      <c r="A4122" s="4" t="s">
        <v>1437</v>
      </c>
      <c r="B4122" s="18" t="s">
        <v>11761</v>
      </c>
      <c r="C4122" s="34">
        <f t="shared" si="128"/>
        <v>2.0683806647775456E-5</v>
      </c>
      <c r="D4122" s="35">
        <f t="shared" si="129"/>
        <v>0.97380051157943393</v>
      </c>
      <c r="E4122" s="4" t="s">
        <v>1436</v>
      </c>
      <c r="F4122" s="4" t="s">
        <v>8910</v>
      </c>
      <c r="G4122" s="9">
        <v>3</v>
      </c>
      <c r="H4122" s="4">
        <v>2</v>
      </c>
      <c r="I4122" s="4" t="s">
        <v>7864</v>
      </c>
      <c r="J4122" s="4" t="s">
        <v>8911</v>
      </c>
      <c r="K4122" s="4" t="s">
        <v>927</v>
      </c>
      <c r="L4122" s="4" t="s">
        <v>4176</v>
      </c>
      <c r="M4122" s="4"/>
      <c r="N4122" s="4" t="s">
        <v>960</v>
      </c>
      <c r="O4122" s="4" t="s">
        <v>4636</v>
      </c>
      <c r="P4122" s="5" t="e">
        <v>#N/A</v>
      </c>
    </row>
    <row r="4123" spans="1:16" x14ac:dyDescent="0.35">
      <c r="A4123" s="4" t="s">
        <v>1437</v>
      </c>
      <c r="B4123" s="18" t="s">
        <v>11761</v>
      </c>
      <c r="C4123" s="34">
        <f t="shared" si="128"/>
        <v>2.0683806647775456E-5</v>
      </c>
      <c r="D4123" s="35">
        <f t="shared" si="129"/>
        <v>0.97382119538608169</v>
      </c>
      <c r="E4123" s="4" t="s">
        <v>1436</v>
      </c>
      <c r="F4123" s="4" t="s">
        <v>8913</v>
      </c>
      <c r="G4123" s="9">
        <v>3</v>
      </c>
      <c r="H4123" s="4">
        <v>2</v>
      </c>
      <c r="I4123" s="4" t="s">
        <v>7864</v>
      </c>
      <c r="J4123" s="4" t="s">
        <v>8911</v>
      </c>
      <c r="K4123" s="4" t="s">
        <v>984</v>
      </c>
      <c r="L4123" s="4" t="s">
        <v>4176</v>
      </c>
      <c r="M4123" s="4"/>
      <c r="N4123" s="4" t="s">
        <v>1039</v>
      </c>
      <c r="O4123" s="4" t="s">
        <v>3413</v>
      </c>
      <c r="P4123" s="5" t="e">
        <v>#N/A</v>
      </c>
    </row>
    <row r="4124" spans="1:16" x14ac:dyDescent="0.35">
      <c r="A4124" s="4" t="s">
        <v>1437</v>
      </c>
      <c r="B4124" s="18" t="s">
        <v>11761</v>
      </c>
      <c r="C4124" s="34">
        <f t="shared" si="128"/>
        <v>2.0683806647775456E-5</v>
      </c>
      <c r="D4124" s="35">
        <f t="shared" si="129"/>
        <v>0.97384187919272946</v>
      </c>
      <c r="E4124" s="4" t="s">
        <v>1436</v>
      </c>
      <c r="F4124" s="4" t="s">
        <v>8920</v>
      </c>
      <c r="G4124" s="9">
        <v>3</v>
      </c>
      <c r="H4124" s="4">
        <v>2</v>
      </c>
      <c r="I4124" s="4" t="s">
        <v>3399</v>
      </c>
      <c r="J4124" s="4" t="s">
        <v>7046</v>
      </c>
      <c r="K4124" s="4" t="s">
        <v>959</v>
      </c>
      <c r="L4124" s="4" t="s">
        <v>3593</v>
      </c>
      <c r="M4124" s="4" t="s">
        <v>7047</v>
      </c>
      <c r="N4124" s="4" t="s">
        <v>1004</v>
      </c>
      <c r="O4124" s="4" t="s">
        <v>3757</v>
      </c>
      <c r="P4124" s="5" t="e">
        <v>#N/A</v>
      </c>
    </row>
    <row r="4125" spans="1:16" x14ac:dyDescent="0.35">
      <c r="A4125" s="4" t="s">
        <v>1437</v>
      </c>
      <c r="B4125" s="18" t="s">
        <v>11761</v>
      </c>
      <c r="C4125" s="34">
        <f t="shared" si="128"/>
        <v>2.0683806647775456E-5</v>
      </c>
      <c r="D4125" s="35">
        <f t="shared" si="129"/>
        <v>0.97386256299937723</v>
      </c>
      <c r="E4125" s="4" t="s">
        <v>1436</v>
      </c>
      <c r="F4125" s="4" t="s">
        <v>8948</v>
      </c>
      <c r="G4125" s="9">
        <v>3</v>
      </c>
      <c r="H4125" s="4">
        <v>2</v>
      </c>
      <c r="I4125" s="4" t="s">
        <v>3703</v>
      </c>
      <c r="J4125" s="4" t="s">
        <v>3704</v>
      </c>
      <c r="K4125" s="4" t="s">
        <v>1138</v>
      </c>
      <c r="L4125" s="4" t="s">
        <v>3729</v>
      </c>
      <c r="M4125" s="4"/>
      <c r="N4125" s="4" t="s">
        <v>1234</v>
      </c>
      <c r="O4125" s="4" t="s">
        <v>3865</v>
      </c>
      <c r="P4125" s="5" t="e">
        <v>#N/A</v>
      </c>
    </row>
    <row r="4126" spans="1:16" x14ac:dyDescent="0.35">
      <c r="A4126" s="4" t="s">
        <v>1437</v>
      </c>
      <c r="B4126" s="17" t="s">
        <v>11760</v>
      </c>
      <c r="C4126" s="34">
        <f t="shared" si="128"/>
        <v>2.0683806647775456E-5</v>
      </c>
      <c r="D4126" s="35">
        <f t="shared" si="129"/>
        <v>0.973883246806025</v>
      </c>
      <c r="E4126" s="4" t="s">
        <v>1436</v>
      </c>
      <c r="F4126" s="4" t="s">
        <v>8954</v>
      </c>
      <c r="G4126" s="9">
        <v>3</v>
      </c>
      <c r="H4126" s="4">
        <v>0</v>
      </c>
      <c r="I4126" s="4" t="s">
        <v>3490</v>
      </c>
      <c r="J4126" s="4" t="s">
        <v>8952</v>
      </c>
      <c r="K4126" s="4" t="s">
        <v>974</v>
      </c>
      <c r="L4126" s="4" t="s">
        <v>4662</v>
      </c>
      <c r="M4126" s="4"/>
      <c r="N4126" s="4" t="s">
        <v>1024</v>
      </c>
      <c r="O4126" s="4" t="s">
        <v>3477</v>
      </c>
      <c r="P4126" s="5" t="e">
        <v>#N/A</v>
      </c>
    </row>
    <row r="4127" spans="1:16" x14ac:dyDescent="0.35">
      <c r="A4127" s="4" t="s">
        <v>1437</v>
      </c>
      <c r="B4127" s="18" t="s">
        <v>11761</v>
      </c>
      <c r="C4127" s="34">
        <f t="shared" si="128"/>
        <v>2.0683806647775456E-5</v>
      </c>
      <c r="D4127" s="35">
        <f t="shared" si="129"/>
        <v>0.97390393061267277</v>
      </c>
      <c r="E4127" s="4" t="s">
        <v>1436</v>
      </c>
      <c r="F4127" s="4" t="s">
        <v>8957</v>
      </c>
      <c r="G4127" s="9">
        <v>3</v>
      </c>
      <c r="H4127" s="4">
        <v>3</v>
      </c>
      <c r="I4127" s="4" t="s">
        <v>3399</v>
      </c>
      <c r="J4127" s="4" t="s">
        <v>8164</v>
      </c>
      <c r="K4127" s="4" t="s">
        <v>1078</v>
      </c>
      <c r="L4127" s="4" t="s">
        <v>3593</v>
      </c>
      <c r="M4127" s="4" t="s">
        <v>3756</v>
      </c>
      <c r="N4127" s="4" t="s">
        <v>1159</v>
      </c>
      <c r="O4127" s="4" t="s">
        <v>3753</v>
      </c>
      <c r="P4127" s="5" t="e">
        <v>#N/A</v>
      </c>
    </row>
    <row r="4128" spans="1:16" x14ac:dyDescent="0.35">
      <c r="A4128" s="4" t="s">
        <v>1437</v>
      </c>
      <c r="B4128" s="17" t="s">
        <v>11760</v>
      </c>
      <c r="C4128" s="34">
        <f t="shared" si="128"/>
        <v>2.0683806647775456E-5</v>
      </c>
      <c r="D4128" s="35">
        <f t="shared" si="129"/>
        <v>0.97392461441932054</v>
      </c>
      <c r="E4128" s="4" t="s">
        <v>1436</v>
      </c>
      <c r="F4128" s="4" t="s">
        <v>8959</v>
      </c>
      <c r="G4128" s="9">
        <v>3</v>
      </c>
      <c r="H4128" s="4">
        <v>0</v>
      </c>
      <c r="I4128" s="4" t="s">
        <v>3352</v>
      </c>
      <c r="J4128" s="4" t="s">
        <v>8960</v>
      </c>
      <c r="K4128" s="4" t="s">
        <v>952</v>
      </c>
      <c r="L4128" s="4" t="s">
        <v>4662</v>
      </c>
      <c r="M4128" s="4"/>
      <c r="N4128" s="4" t="s">
        <v>994</v>
      </c>
      <c r="O4128" s="4" t="s">
        <v>5922</v>
      </c>
      <c r="P4128" s="5" t="e">
        <v>#N/A</v>
      </c>
    </row>
    <row r="4129" spans="1:16" x14ac:dyDescent="0.35">
      <c r="A4129" s="4" t="s">
        <v>1437</v>
      </c>
      <c r="B4129" s="17" t="s">
        <v>11760</v>
      </c>
      <c r="C4129" s="34">
        <f t="shared" si="128"/>
        <v>2.0683806647775456E-5</v>
      </c>
      <c r="D4129" s="35">
        <f t="shared" si="129"/>
        <v>0.97394529822596831</v>
      </c>
      <c r="E4129" s="4" t="s">
        <v>1436</v>
      </c>
      <c r="F4129" s="4" t="s">
        <v>8962</v>
      </c>
      <c r="G4129" s="9">
        <v>3</v>
      </c>
      <c r="H4129" s="4">
        <v>0</v>
      </c>
      <c r="I4129" s="4" t="s">
        <v>3352</v>
      </c>
      <c r="J4129" s="4" t="s">
        <v>8960</v>
      </c>
      <c r="K4129" s="4" t="s">
        <v>1010</v>
      </c>
      <c r="L4129" s="4" t="s">
        <v>4662</v>
      </c>
      <c r="M4129" s="4"/>
      <c r="N4129" s="4" t="s">
        <v>1073</v>
      </c>
      <c r="O4129" s="4" t="s">
        <v>4077</v>
      </c>
      <c r="P4129" s="5" t="e">
        <v>#N/A</v>
      </c>
    </row>
    <row r="4130" spans="1:16" x14ac:dyDescent="0.35">
      <c r="A4130" s="4" t="s">
        <v>1437</v>
      </c>
      <c r="B4130" s="18" t="s">
        <v>11761</v>
      </c>
      <c r="C4130" s="34">
        <f t="shared" si="128"/>
        <v>2.0683806647775456E-5</v>
      </c>
      <c r="D4130" s="35">
        <f t="shared" si="129"/>
        <v>0.97396598203261608</v>
      </c>
      <c r="E4130" s="4" t="s">
        <v>1436</v>
      </c>
      <c r="F4130" s="4" t="s">
        <v>9000</v>
      </c>
      <c r="G4130" s="9">
        <v>3</v>
      </c>
      <c r="H4130" s="4">
        <v>2</v>
      </c>
      <c r="I4130" s="4" t="s">
        <v>3341</v>
      </c>
      <c r="J4130" s="4" t="s">
        <v>8270</v>
      </c>
      <c r="K4130" s="4" t="s">
        <v>974</v>
      </c>
      <c r="L4130" s="4" t="s">
        <v>4176</v>
      </c>
      <c r="M4130" s="4"/>
      <c r="N4130" s="4" t="s">
        <v>1024</v>
      </c>
      <c r="O4130" s="4" t="s">
        <v>3811</v>
      </c>
      <c r="P4130" s="5" t="e">
        <v>#N/A</v>
      </c>
    </row>
    <row r="4131" spans="1:16" x14ac:dyDescent="0.35">
      <c r="A4131" s="4" t="s">
        <v>1437</v>
      </c>
      <c r="B4131" s="18" t="s">
        <v>11761</v>
      </c>
      <c r="C4131" s="34">
        <f t="shared" si="128"/>
        <v>2.0683806647775456E-5</v>
      </c>
      <c r="D4131" s="35">
        <f t="shared" si="129"/>
        <v>0.97398666583926385</v>
      </c>
      <c r="E4131" s="4" t="s">
        <v>1436</v>
      </c>
      <c r="F4131" s="4" t="s">
        <v>9027</v>
      </c>
      <c r="G4131" s="9">
        <v>3</v>
      </c>
      <c r="H4131" s="4">
        <v>2</v>
      </c>
      <c r="I4131" s="4" t="s">
        <v>6584</v>
      </c>
      <c r="J4131" s="4" t="s">
        <v>8031</v>
      </c>
      <c r="K4131" s="4" t="s">
        <v>1299</v>
      </c>
      <c r="L4131" s="4" t="s">
        <v>4662</v>
      </c>
      <c r="M4131" s="4"/>
      <c r="N4131" s="4" t="s">
        <v>1383</v>
      </c>
      <c r="O4131" s="4" t="s">
        <v>9028</v>
      </c>
      <c r="P4131" s="5" t="e">
        <v>#N/A</v>
      </c>
    </row>
    <row r="4132" spans="1:16" x14ac:dyDescent="0.35">
      <c r="A4132" s="4" t="s">
        <v>1437</v>
      </c>
      <c r="B4132" s="17" t="s">
        <v>11760</v>
      </c>
      <c r="C4132" s="34">
        <f t="shared" si="128"/>
        <v>2.0683806647775456E-5</v>
      </c>
      <c r="D4132" s="35">
        <f t="shared" si="129"/>
        <v>0.97400734964591162</v>
      </c>
      <c r="E4132" s="4" t="s">
        <v>1436</v>
      </c>
      <c r="F4132" s="4" t="s">
        <v>9030</v>
      </c>
      <c r="G4132" s="9">
        <v>3</v>
      </c>
      <c r="H4132" s="4">
        <v>0</v>
      </c>
      <c r="I4132" s="4" t="s">
        <v>3359</v>
      </c>
      <c r="J4132" s="4" t="s">
        <v>4056</v>
      </c>
      <c r="K4132" s="4" t="s">
        <v>944</v>
      </c>
      <c r="L4132" s="4" t="s">
        <v>3593</v>
      </c>
      <c r="M4132" s="4"/>
      <c r="N4132" s="4" t="s">
        <v>984</v>
      </c>
      <c r="O4132" s="4" t="s">
        <v>3389</v>
      </c>
      <c r="P4132" s="5" t="e">
        <v>#N/A</v>
      </c>
    </row>
    <row r="4133" spans="1:16" x14ac:dyDescent="0.35">
      <c r="A4133" s="4" t="s">
        <v>1437</v>
      </c>
      <c r="B4133" s="18" t="s">
        <v>11761</v>
      </c>
      <c r="C4133" s="34">
        <f t="shared" si="128"/>
        <v>2.0683806647775456E-5</v>
      </c>
      <c r="D4133" s="35">
        <f t="shared" si="129"/>
        <v>0.97402803345255939</v>
      </c>
      <c r="E4133" s="4" t="s">
        <v>1436</v>
      </c>
      <c r="F4133" s="4" t="s">
        <v>9051</v>
      </c>
      <c r="G4133" s="9">
        <v>3</v>
      </c>
      <c r="H4133" s="4">
        <v>2</v>
      </c>
      <c r="I4133" s="4" t="s">
        <v>3529</v>
      </c>
      <c r="J4133" s="4" t="s">
        <v>9047</v>
      </c>
      <c r="K4133" s="4" t="s">
        <v>1082</v>
      </c>
      <c r="L4133" s="4" t="s">
        <v>3719</v>
      </c>
      <c r="M4133" s="4"/>
      <c r="N4133" s="4" t="s">
        <v>1165</v>
      </c>
      <c r="O4133" s="4" t="s">
        <v>4240</v>
      </c>
      <c r="P4133" s="5" t="e">
        <v>#N/A</v>
      </c>
    </row>
    <row r="4134" spans="1:16" x14ac:dyDescent="0.35">
      <c r="A4134" s="4" t="s">
        <v>1437</v>
      </c>
      <c r="B4134" s="17" t="s">
        <v>11760</v>
      </c>
      <c r="C4134" s="34">
        <f t="shared" si="128"/>
        <v>2.0683806647775456E-5</v>
      </c>
      <c r="D4134" s="35">
        <f t="shared" si="129"/>
        <v>0.97404871725920716</v>
      </c>
      <c r="E4134" s="4" t="s">
        <v>1436</v>
      </c>
      <c r="F4134" s="4" t="s">
        <v>9071</v>
      </c>
      <c r="G4134" s="9">
        <v>3</v>
      </c>
      <c r="H4134" s="4">
        <v>0</v>
      </c>
      <c r="I4134" s="4" t="s">
        <v>3594</v>
      </c>
      <c r="J4134" s="4" t="s">
        <v>4235</v>
      </c>
      <c r="K4134" s="4" t="s">
        <v>1078</v>
      </c>
      <c r="L4134" s="4" t="s">
        <v>4662</v>
      </c>
      <c r="M4134" s="4" t="s">
        <v>4252</v>
      </c>
      <c r="N4134" s="4" t="s">
        <v>1159</v>
      </c>
      <c r="O4134" s="4" t="s">
        <v>4240</v>
      </c>
      <c r="P4134" s="5" t="e">
        <v>#N/A</v>
      </c>
    </row>
    <row r="4135" spans="1:16" x14ac:dyDescent="0.35">
      <c r="A4135" s="4" t="s">
        <v>1437</v>
      </c>
      <c r="B4135" s="17" t="s">
        <v>11760</v>
      </c>
      <c r="C4135" s="34">
        <f t="shared" si="128"/>
        <v>2.0683806647775456E-5</v>
      </c>
      <c r="D4135" s="35">
        <f t="shared" si="129"/>
        <v>0.97406940106585493</v>
      </c>
      <c r="E4135" s="4" t="s">
        <v>1436</v>
      </c>
      <c r="F4135" s="4" t="s">
        <v>9073</v>
      </c>
      <c r="G4135" s="9">
        <v>3</v>
      </c>
      <c r="H4135" s="4">
        <v>0</v>
      </c>
      <c r="I4135" s="4" t="s">
        <v>3646</v>
      </c>
      <c r="J4135" s="4" t="s">
        <v>8637</v>
      </c>
      <c r="K4135" s="4" t="s">
        <v>954</v>
      </c>
      <c r="L4135" s="4" t="s">
        <v>3729</v>
      </c>
      <c r="M4135" s="4"/>
      <c r="N4135" s="4" t="s">
        <v>997</v>
      </c>
      <c r="O4135" s="4" t="s">
        <v>8328</v>
      </c>
      <c r="P4135" s="5" t="e">
        <v>#N/A</v>
      </c>
    </row>
    <row r="4136" spans="1:16" x14ac:dyDescent="0.35">
      <c r="A4136" s="4" t="s">
        <v>1437</v>
      </c>
      <c r="B4136" s="17" t="s">
        <v>11760</v>
      </c>
      <c r="C4136" s="34">
        <f t="shared" si="128"/>
        <v>2.0683806647775456E-5</v>
      </c>
      <c r="D4136" s="35">
        <f t="shared" si="129"/>
        <v>0.9740900848725027</v>
      </c>
      <c r="E4136" s="4" t="s">
        <v>1436</v>
      </c>
      <c r="F4136" s="4" t="s">
        <v>9077</v>
      </c>
      <c r="G4136" s="9">
        <v>3</v>
      </c>
      <c r="H4136" s="4">
        <v>0</v>
      </c>
      <c r="I4136" s="4" t="s">
        <v>3594</v>
      </c>
      <c r="J4136" s="4" t="s">
        <v>4235</v>
      </c>
      <c r="K4136" s="4" t="s">
        <v>1157</v>
      </c>
      <c r="L4136" s="4" t="s">
        <v>3729</v>
      </c>
      <c r="M4136" s="4" t="s">
        <v>4252</v>
      </c>
      <c r="N4136" s="4" t="s">
        <v>1256</v>
      </c>
      <c r="O4136" s="4" t="s">
        <v>4869</v>
      </c>
      <c r="P4136" s="5" t="e">
        <v>#N/A</v>
      </c>
    </row>
    <row r="4137" spans="1:16" x14ac:dyDescent="0.35">
      <c r="A4137" s="4" t="s">
        <v>1437</v>
      </c>
      <c r="B4137" s="17" t="s">
        <v>11760</v>
      </c>
      <c r="C4137" s="34">
        <f t="shared" si="128"/>
        <v>2.0683806647775456E-5</v>
      </c>
      <c r="D4137" s="35">
        <f t="shared" si="129"/>
        <v>0.97411076867915047</v>
      </c>
      <c r="E4137" s="4" t="s">
        <v>1436</v>
      </c>
      <c r="F4137" s="4" t="s">
        <v>9150</v>
      </c>
      <c r="G4137" s="9">
        <v>3</v>
      </c>
      <c r="H4137" s="4">
        <v>0</v>
      </c>
      <c r="I4137" s="4" t="s">
        <v>3519</v>
      </c>
      <c r="J4137" s="4" t="s">
        <v>4961</v>
      </c>
      <c r="K4137" s="4" t="s">
        <v>959</v>
      </c>
      <c r="L4137" s="4" t="s">
        <v>8271</v>
      </c>
      <c r="M4137" s="4" t="s">
        <v>4157</v>
      </c>
      <c r="N4137" s="4" t="s">
        <v>1004</v>
      </c>
      <c r="O4137" s="4" t="s">
        <v>3581</v>
      </c>
      <c r="P4137" s="5" t="e">
        <v>#N/A</v>
      </c>
    </row>
    <row r="4138" spans="1:16" x14ac:dyDescent="0.35">
      <c r="A4138" s="4" t="s">
        <v>1437</v>
      </c>
      <c r="B4138" s="18" t="s">
        <v>11761</v>
      </c>
      <c r="C4138" s="34">
        <f t="shared" si="128"/>
        <v>2.0683806647775456E-5</v>
      </c>
      <c r="D4138" s="35">
        <f t="shared" si="129"/>
        <v>0.97413145248579824</v>
      </c>
      <c r="E4138" s="4" t="s">
        <v>1436</v>
      </c>
      <c r="F4138" s="4" t="s">
        <v>9186</v>
      </c>
      <c r="G4138" s="9">
        <v>3</v>
      </c>
      <c r="H4138" s="4">
        <v>2</v>
      </c>
      <c r="I4138" s="4" t="s">
        <v>3341</v>
      </c>
      <c r="J4138" s="4" t="s">
        <v>8270</v>
      </c>
      <c r="K4138" s="4" t="s">
        <v>934</v>
      </c>
      <c r="L4138" s="4" t="s">
        <v>3719</v>
      </c>
      <c r="M4138" s="4"/>
      <c r="N4138" s="4" t="s">
        <v>970</v>
      </c>
      <c r="O4138" s="4" t="s">
        <v>5922</v>
      </c>
      <c r="P4138" s="5" t="e">
        <v>#N/A</v>
      </c>
    </row>
    <row r="4139" spans="1:16" x14ac:dyDescent="0.35">
      <c r="A4139" s="4" t="s">
        <v>1437</v>
      </c>
      <c r="B4139" s="18" t="s">
        <v>11761</v>
      </c>
      <c r="C4139" s="34">
        <f t="shared" si="128"/>
        <v>2.0683806647775456E-5</v>
      </c>
      <c r="D4139" s="35">
        <f t="shared" si="129"/>
        <v>0.97415213629244601</v>
      </c>
      <c r="E4139" s="4" t="s">
        <v>1436</v>
      </c>
      <c r="F4139" s="4" t="s">
        <v>9212</v>
      </c>
      <c r="G4139" s="9">
        <v>3</v>
      </c>
      <c r="H4139" s="4">
        <v>2</v>
      </c>
      <c r="I4139" s="4" t="s">
        <v>3341</v>
      </c>
      <c r="J4139" s="4" t="s">
        <v>3954</v>
      </c>
      <c r="K4139" s="4" t="s">
        <v>934</v>
      </c>
      <c r="L4139" s="4" t="s">
        <v>3719</v>
      </c>
      <c r="M4139" s="4" t="s">
        <v>3988</v>
      </c>
      <c r="N4139" s="4" t="s">
        <v>970</v>
      </c>
      <c r="O4139" s="4" t="s">
        <v>3422</v>
      </c>
      <c r="P4139" s="5" t="e">
        <v>#N/A</v>
      </c>
    </row>
    <row r="4140" spans="1:16" x14ac:dyDescent="0.35">
      <c r="A4140" s="4" t="s">
        <v>1437</v>
      </c>
      <c r="B4140" s="17" t="s">
        <v>11760</v>
      </c>
      <c r="C4140" s="34">
        <f t="shared" si="128"/>
        <v>2.0683806647775456E-5</v>
      </c>
      <c r="D4140" s="35">
        <f t="shared" si="129"/>
        <v>0.97417282009909378</v>
      </c>
      <c r="E4140" s="4" t="s">
        <v>1436</v>
      </c>
      <c r="F4140" s="4" t="s">
        <v>9236</v>
      </c>
      <c r="G4140" s="9">
        <v>3</v>
      </c>
      <c r="H4140" s="4">
        <v>0</v>
      </c>
      <c r="I4140" s="4" t="s">
        <v>3352</v>
      </c>
      <c r="J4140" s="4" t="s">
        <v>8960</v>
      </c>
      <c r="K4140" s="4" t="s">
        <v>966</v>
      </c>
      <c r="L4140" s="4" t="s">
        <v>3955</v>
      </c>
      <c r="M4140" s="4"/>
      <c r="N4140" s="4" t="s">
        <v>1014</v>
      </c>
      <c r="O4140" s="4" t="s">
        <v>3448</v>
      </c>
      <c r="P4140" s="5" t="e">
        <v>#N/A</v>
      </c>
    </row>
    <row r="4141" spans="1:16" x14ac:dyDescent="0.35">
      <c r="A4141" s="4" t="s">
        <v>1437</v>
      </c>
      <c r="B4141" s="17" t="s">
        <v>11760</v>
      </c>
      <c r="C4141" s="34">
        <f t="shared" si="128"/>
        <v>2.0683806647775456E-5</v>
      </c>
      <c r="D4141" s="35">
        <f t="shared" si="129"/>
        <v>0.97419350390574155</v>
      </c>
      <c r="E4141" s="4" t="s">
        <v>1436</v>
      </c>
      <c r="F4141" s="4" t="s">
        <v>9273</v>
      </c>
      <c r="G4141" s="9">
        <v>3</v>
      </c>
      <c r="H4141" s="4">
        <v>0</v>
      </c>
      <c r="I4141" s="4" t="s">
        <v>3472</v>
      </c>
      <c r="J4141" s="4" t="s">
        <v>8367</v>
      </c>
      <c r="K4141" s="4" t="s">
        <v>915</v>
      </c>
      <c r="L4141" s="4" t="s">
        <v>4142</v>
      </c>
      <c r="M4141" s="4"/>
      <c r="N4141" s="4" t="s">
        <v>944</v>
      </c>
      <c r="O4141" s="4" t="s">
        <v>5171</v>
      </c>
      <c r="P4141" s="5" t="e">
        <v>#N/A</v>
      </c>
    </row>
    <row r="4142" spans="1:16" x14ac:dyDescent="0.35">
      <c r="A4142" s="4" t="s">
        <v>1437</v>
      </c>
      <c r="B4142" s="17" t="s">
        <v>11760</v>
      </c>
      <c r="C4142" s="34">
        <f t="shared" si="128"/>
        <v>2.0683806647775456E-5</v>
      </c>
      <c r="D4142" s="35">
        <f t="shared" si="129"/>
        <v>0.97421418771238932</v>
      </c>
      <c r="E4142" s="4" t="s">
        <v>1436</v>
      </c>
      <c r="F4142" s="4" t="s">
        <v>9275</v>
      </c>
      <c r="G4142" s="9">
        <v>3</v>
      </c>
      <c r="H4142" s="4">
        <v>0</v>
      </c>
      <c r="I4142" s="4" t="s">
        <v>3594</v>
      </c>
      <c r="J4142" s="4" t="s">
        <v>4453</v>
      </c>
      <c r="K4142" s="4" t="s">
        <v>904</v>
      </c>
      <c r="L4142" s="4" t="s">
        <v>3719</v>
      </c>
      <c r="M4142" s="4" t="s">
        <v>4890</v>
      </c>
      <c r="N4142" s="4" t="s">
        <v>929</v>
      </c>
      <c r="O4142" s="4" t="s">
        <v>4414</v>
      </c>
      <c r="P4142" s="5" t="e">
        <v>#N/A</v>
      </c>
    </row>
    <row r="4143" spans="1:16" x14ac:dyDescent="0.35">
      <c r="A4143" s="4" t="s">
        <v>1437</v>
      </c>
      <c r="B4143" s="17" t="s">
        <v>11760</v>
      </c>
      <c r="C4143" s="34">
        <f t="shared" si="128"/>
        <v>2.0683806647775456E-5</v>
      </c>
      <c r="D4143" s="35">
        <f t="shared" si="129"/>
        <v>0.97423487151903709</v>
      </c>
      <c r="E4143" s="4" t="s">
        <v>1436</v>
      </c>
      <c r="F4143" s="4" t="s">
        <v>9277</v>
      </c>
      <c r="G4143" s="9">
        <v>3</v>
      </c>
      <c r="H4143" s="4">
        <v>0</v>
      </c>
      <c r="I4143" s="4" t="s">
        <v>4033</v>
      </c>
      <c r="J4143" s="4" t="s">
        <v>8179</v>
      </c>
      <c r="K4143" s="4" t="s">
        <v>996</v>
      </c>
      <c r="L4143" s="4" t="s">
        <v>3719</v>
      </c>
      <c r="M4143" s="4"/>
      <c r="N4143" s="4" t="s">
        <v>1054</v>
      </c>
      <c r="O4143" s="4" t="s">
        <v>8328</v>
      </c>
      <c r="P4143" s="5" t="e">
        <v>#N/A</v>
      </c>
    </row>
    <row r="4144" spans="1:16" x14ac:dyDescent="0.35">
      <c r="A4144" s="4" t="s">
        <v>1437</v>
      </c>
      <c r="B4144" s="18" t="s">
        <v>11761</v>
      </c>
      <c r="C4144" s="34">
        <f t="shared" si="128"/>
        <v>2.0683806647775456E-5</v>
      </c>
      <c r="D4144" s="35">
        <f t="shared" si="129"/>
        <v>0.97425555532568486</v>
      </c>
      <c r="E4144" s="4" t="s">
        <v>1436</v>
      </c>
      <c r="F4144" s="4" t="s">
        <v>9302</v>
      </c>
      <c r="G4144" s="9">
        <v>3</v>
      </c>
      <c r="H4144" s="4">
        <v>6</v>
      </c>
      <c r="I4144" s="4" t="s">
        <v>3359</v>
      </c>
      <c r="J4144" s="4" t="s">
        <v>4056</v>
      </c>
      <c r="K4144" s="4" t="s">
        <v>959</v>
      </c>
      <c r="L4144" s="4" t="s">
        <v>3593</v>
      </c>
      <c r="M4144" s="4"/>
      <c r="N4144" s="4" t="s">
        <v>1004</v>
      </c>
      <c r="O4144" s="4" t="s">
        <v>3378</v>
      </c>
      <c r="P4144" s="5" t="e">
        <v>#N/A</v>
      </c>
    </row>
    <row r="4145" spans="1:16" x14ac:dyDescent="0.35">
      <c r="A4145" s="4" t="s">
        <v>1437</v>
      </c>
      <c r="B4145" s="18" t="s">
        <v>11761</v>
      </c>
      <c r="C4145" s="34">
        <f t="shared" si="128"/>
        <v>2.0683806647775456E-5</v>
      </c>
      <c r="D4145" s="35">
        <f t="shared" si="129"/>
        <v>0.97427623913233263</v>
      </c>
      <c r="E4145" s="4" t="s">
        <v>1436</v>
      </c>
      <c r="F4145" s="4" t="s">
        <v>9305</v>
      </c>
      <c r="G4145" s="9">
        <v>3</v>
      </c>
      <c r="H4145" s="4">
        <v>5</v>
      </c>
      <c r="I4145" s="4" t="s">
        <v>3399</v>
      </c>
      <c r="J4145" s="4" t="s">
        <v>8860</v>
      </c>
      <c r="K4145" s="4" t="s">
        <v>929</v>
      </c>
      <c r="L4145" s="4" t="s">
        <v>3455</v>
      </c>
      <c r="M4145" s="4"/>
      <c r="N4145" s="4" t="s">
        <v>963</v>
      </c>
      <c r="O4145" s="4" t="s">
        <v>3652</v>
      </c>
      <c r="P4145" s="5" t="e">
        <v>#N/A</v>
      </c>
    </row>
    <row r="4146" spans="1:16" x14ac:dyDescent="0.35">
      <c r="A4146" s="4" t="s">
        <v>1437</v>
      </c>
      <c r="B4146" s="17" t="s">
        <v>11760</v>
      </c>
      <c r="C4146" s="34">
        <f t="shared" si="128"/>
        <v>2.0683806647775456E-5</v>
      </c>
      <c r="D4146" s="35">
        <f t="shared" si="129"/>
        <v>0.9742969229389804</v>
      </c>
      <c r="E4146" s="4" t="s">
        <v>1436</v>
      </c>
      <c r="F4146" s="4" t="s">
        <v>9331</v>
      </c>
      <c r="G4146" s="9">
        <v>3</v>
      </c>
      <c r="H4146" s="4">
        <v>0</v>
      </c>
      <c r="I4146" s="4" t="s">
        <v>3359</v>
      </c>
      <c r="J4146" s="4" t="s">
        <v>4747</v>
      </c>
      <c r="K4146" s="4" t="s">
        <v>944</v>
      </c>
      <c r="L4146" s="4" t="s">
        <v>3701</v>
      </c>
      <c r="M4146" s="4" t="s">
        <v>4748</v>
      </c>
      <c r="N4146" s="4" t="s">
        <v>984</v>
      </c>
      <c r="O4146" s="4" t="s">
        <v>3389</v>
      </c>
      <c r="P4146" s="5" t="e">
        <v>#N/A</v>
      </c>
    </row>
    <row r="4147" spans="1:16" x14ac:dyDescent="0.35">
      <c r="A4147" s="4" t="s">
        <v>1437</v>
      </c>
      <c r="B4147" s="17" t="s">
        <v>11760</v>
      </c>
      <c r="C4147" s="34">
        <f t="shared" si="128"/>
        <v>2.0683806647775456E-5</v>
      </c>
      <c r="D4147" s="35">
        <f t="shared" si="129"/>
        <v>0.97431760674562817</v>
      </c>
      <c r="E4147" s="4" t="s">
        <v>1436</v>
      </c>
      <c r="F4147" s="4" t="s">
        <v>9345</v>
      </c>
      <c r="G4147" s="9">
        <v>3</v>
      </c>
      <c r="H4147" s="4">
        <v>0</v>
      </c>
      <c r="I4147" s="4" t="s">
        <v>4075</v>
      </c>
      <c r="J4147" s="4" t="s">
        <v>4076</v>
      </c>
      <c r="K4147" s="4" t="s">
        <v>974</v>
      </c>
      <c r="L4147" s="4" t="s">
        <v>3719</v>
      </c>
      <c r="M4147" s="4" t="s">
        <v>7040</v>
      </c>
      <c r="N4147" s="4" t="s">
        <v>1024</v>
      </c>
      <c r="O4147" s="4" t="s">
        <v>8614</v>
      </c>
      <c r="P4147" s="5" t="e">
        <v>#N/A</v>
      </c>
    </row>
    <row r="4148" spans="1:16" x14ac:dyDescent="0.35">
      <c r="A4148" s="4" t="s">
        <v>1437</v>
      </c>
      <c r="B4148" s="17" t="s">
        <v>11760</v>
      </c>
      <c r="C4148" s="34">
        <f t="shared" si="128"/>
        <v>2.0683806647775456E-5</v>
      </c>
      <c r="D4148" s="35">
        <f t="shared" si="129"/>
        <v>0.97433829055227594</v>
      </c>
      <c r="E4148" s="4" t="s">
        <v>1436</v>
      </c>
      <c r="F4148" s="4" t="s">
        <v>9348</v>
      </c>
      <c r="G4148" s="9">
        <v>3</v>
      </c>
      <c r="H4148" s="4">
        <v>0</v>
      </c>
      <c r="I4148" s="4" t="s">
        <v>4075</v>
      </c>
      <c r="J4148" s="4" t="s">
        <v>4086</v>
      </c>
      <c r="K4148" s="4" t="s">
        <v>944</v>
      </c>
      <c r="L4148" s="4" t="s">
        <v>3719</v>
      </c>
      <c r="M4148" s="4" t="s">
        <v>7101</v>
      </c>
      <c r="N4148" s="4" t="s">
        <v>984</v>
      </c>
      <c r="O4148" s="4" t="s">
        <v>8614</v>
      </c>
      <c r="P4148" s="5" t="e">
        <v>#N/A</v>
      </c>
    </row>
    <row r="4149" spans="1:16" x14ac:dyDescent="0.35">
      <c r="A4149" s="4" t="s">
        <v>1437</v>
      </c>
      <c r="B4149" s="18" t="s">
        <v>11761</v>
      </c>
      <c r="C4149" s="34">
        <f t="shared" si="128"/>
        <v>2.0683806647775456E-5</v>
      </c>
      <c r="D4149" s="35">
        <f t="shared" si="129"/>
        <v>0.97435897435892371</v>
      </c>
      <c r="E4149" s="4" t="s">
        <v>1436</v>
      </c>
      <c r="F4149" s="4" t="s">
        <v>9354</v>
      </c>
      <c r="G4149" s="9">
        <v>3</v>
      </c>
      <c r="H4149" s="4">
        <v>2</v>
      </c>
      <c r="I4149" s="4" t="s">
        <v>4051</v>
      </c>
      <c r="J4149" s="4" t="s">
        <v>9321</v>
      </c>
      <c r="K4149" s="4" t="s">
        <v>996</v>
      </c>
      <c r="L4149" s="4" t="s">
        <v>3719</v>
      </c>
      <c r="M4149" s="4"/>
      <c r="N4149" s="4" t="s">
        <v>1054</v>
      </c>
      <c r="O4149" s="4" t="s">
        <v>1846</v>
      </c>
      <c r="P4149" s="5" t="e">
        <v>#N/A</v>
      </c>
    </row>
    <row r="4150" spans="1:16" x14ac:dyDescent="0.35">
      <c r="A4150" s="4" t="s">
        <v>1437</v>
      </c>
      <c r="B4150" s="18" t="s">
        <v>11761</v>
      </c>
      <c r="C4150" s="34">
        <f t="shared" si="128"/>
        <v>2.0683806647775456E-5</v>
      </c>
      <c r="D4150" s="35">
        <f t="shared" si="129"/>
        <v>0.97437965816557148</v>
      </c>
      <c r="E4150" s="4" t="s">
        <v>1436</v>
      </c>
      <c r="F4150" s="4" t="s">
        <v>9363</v>
      </c>
      <c r="G4150" s="9">
        <v>3</v>
      </c>
      <c r="H4150" s="4">
        <v>2</v>
      </c>
      <c r="I4150" s="4" t="s">
        <v>3341</v>
      </c>
      <c r="J4150" s="4" t="s">
        <v>9010</v>
      </c>
      <c r="K4150" s="4" t="s">
        <v>944</v>
      </c>
      <c r="L4150" s="4" t="s">
        <v>4057</v>
      </c>
      <c r="M4150" s="4"/>
      <c r="N4150" s="4" t="s">
        <v>984</v>
      </c>
      <c r="O4150" s="4" t="s">
        <v>3811</v>
      </c>
      <c r="P4150" s="5" t="e">
        <v>#N/A</v>
      </c>
    </row>
    <row r="4151" spans="1:16" x14ac:dyDescent="0.35">
      <c r="A4151" s="4" t="s">
        <v>1437</v>
      </c>
      <c r="B4151" s="18" t="s">
        <v>11761</v>
      </c>
      <c r="C4151" s="34">
        <f t="shared" si="128"/>
        <v>2.0683806647775456E-5</v>
      </c>
      <c r="D4151" s="35">
        <f t="shared" si="129"/>
        <v>0.97440034197221925</v>
      </c>
      <c r="E4151" s="4" t="s">
        <v>1436</v>
      </c>
      <c r="F4151" s="4" t="s">
        <v>9364</v>
      </c>
      <c r="G4151" s="9">
        <v>3</v>
      </c>
      <c r="H4151" s="4">
        <v>2</v>
      </c>
      <c r="I4151" s="4" t="s">
        <v>3341</v>
      </c>
      <c r="J4151" s="4" t="s">
        <v>9010</v>
      </c>
      <c r="K4151" s="4" t="s">
        <v>1073</v>
      </c>
      <c r="L4151" s="4" t="s">
        <v>4057</v>
      </c>
      <c r="M4151" s="4"/>
      <c r="N4151" s="4" t="s">
        <v>1153</v>
      </c>
      <c r="O4151" s="4" t="s">
        <v>3590</v>
      </c>
      <c r="P4151" s="5" t="e">
        <v>#N/A</v>
      </c>
    </row>
    <row r="4152" spans="1:16" x14ac:dyDescent="0.35">
      <c r="A4152" s="4" t="s">
        <v>1437</v>
      </c>
      <c r="B4152" s="18" t="s">
        <v>11761</v>
      </c>
      <c r="C4152" s="34">
        <f t="shared" si="128"/>
        <v>2.0683806647775456E-5</v>
      </c>
      <c r="D4152" s="35">
        <f t="shared" si="129"/>
        <v>0.97442102577886702</v>
      </c>
      <c r="E4152" s="4" t="s">
        <v>1436</v>
      </c>
      <c r="F4152" s="4" t="s">
        <v>9368</v>
      </c>
      <c r="G4152" s="9">
        <v>3</v>
      </c>
      <c r="H4152" s="4">
        <v>2</v>
      </c>
      <c r="I4152" s="4" t="s">
        <v>3341</v>
      </c>
      <c r="J4152" s="4" t="s">
        <v>5010</v>
      </c>
      <c r="K4152" s="4" t="s">
        <v>1019</v>
      </c>
      <c r="L4152" s="4" t="s">
        <v>4057</v>
      </c>
      <c r="M4152" s="4" t="s">
        <v>4890</v>
      </c>
      <c r="N4152" s="4" t="s">
        <v>1084</v>
      </c>
      <c r="O4152" s="4" t="s">
        <v>3448</v>
      </c>
      <c r="P4152" s="5" t="e">
        <v>#N/A</v>
      </c>
    </row>
    <row r="4153" spans="1:16" x14ac:dyDescent="0.35">
      <c r="A4153" s="4" t="s">
        <v>1437</v>
      </c>
      <c r="B4153" s="18" t="s">
        <v>11761</v>
      </c>
      <c r="C4153" s="34">
        <f t="shared" si="128"/>
        <v>2.0683806647775456E-5</v>
      </c>
      <c r="D4153" s="35">
        <f t="shared" si="129"/>
        <v>0.97444170958551479</v>
      </c>
      <c r="E4153" s="4" t="s">
        <v>1436</v>
      </c>
      <c r="F4153" s="4" t="s">
        <v>9375</v>
      </c>
      <c r="G4153" s="9">
        <v>3</v>
      </c>
      <c r="H4153" s="4">
        <v>2</v>
      </c>
      <c r="I4153" s="4" t="s">
        <v>3341</v>
      </c>
      <c r="J4153" s="4" t="s">
        <v>8018</v>
      </c>
      <c r="K4153" s="4" t="s">
        <v>934</v>
      </c>
      <c r="L4153" s="4" t="s">
        <v>4057</v>
      </c>
      <c r="M4153" s="4" t="s">
        <v>3355</v>
      </c>
      <c r="N4153" s="4" t="s">
        <v>970</v>
      </c>
      <c r="O4153" s="4" t="s">
        <v>5922</v>
      </c>
      <c r="P4153" s="5" t="e">
        <v>#N/A</v>
      </c>
    </row>
    <row r="4154" spans="1:16" x14ac:dyDescent="0.35">
      <c r="A4154" s="4" t="s">
        <v>1437</v>
      </c>
      <c r="B4154" s="18" t="s">
        <v>11761</v>
      </c>
      <c r="C4154" s="34">
        <f t="shared" si="128"/>
        <v>2.0683806647775456E-5</v>
      </c>
      <c r="D4154" s="35">
        <f t="shared" si="129"/>
        <v>0.97446239339216256</v>
      </c>
      <c r="E4154" s="4" t="s">
        <v>1436</v>
      </c>
      <c r="F4154" s="4" t="s">
        <v>9387</v>
      </c>
      <c r="G4154" s="9">
        <v>3</v>
      </c>
      <c r="H4154" s="4">
        <v>2</v>
      </c>
      <c r="I4154" s="4" t="s">
        <v>3341</v>
      </c>
      <c r="J4154" s="4" t="s">
        <v>8274</v>
      </c>
      <c r="K4154" s="4" t="s">
        <v>974</v>
      </c>
      <c r="L4154" s="4" t="s">
        <v>4057</v>
      </c>
      <c r="M4154" s="4"/>
      <c r="N4154" s="4" t="s">
        <v>1024</v>
      </c>
      <c r="O4154" s="4" t="s">
        <v>3811</v>
      </c>
      <c r="P4154" s="5" t="e">
        <v>#N/A</v>
      </c>
    </row>
    <row r="4155" spans="1:16" x14ac:dyDescent="0.35">
      <c r="A4155" s="4" t="s">
        <v>1437</v>
      </c>
      <c r="B4155" s="18" t="s">
        <v>11761</v>
      </c>
      <c r="C4155" s="34">
        <f t="shared" si="128"/>
        <v>2.0683806647775456E-5</v>
      </c>
      <c r="D4155" s="35">
        <f t="shared" si="129"/>
        <v>0.97448307719881033</v>
      </c>
      <c r="E4155" s="4" t="s">
        <v>1436</v>
      </c>
      <c r="F4155" s="4" t="s">
        <v>9388</v>
      </c>
      <c r="G4155" s="9">
        <v>3</v>
      </c>
      <c r="H4155" s="4">
        <v>2</v>
      </c>
      <c r="I4155" s="4" t="s">
        <v>3341</v>
      </c>
      <c r="J4155" s="4" t="s">
        <v>8711</v>
      </c>
      <c r="K4155" s="4" t="s">
        <v>944</v>
      </c>
      <c r="L4155" s="4" t="s">
        <v>4057</v>
      </c>
      <c r="M4155" s="4" t="s">
        <v>7942</v>
      </c>
      <c r="N4155" s="4" t="s">
        <v>984</v>
      </c>
      <c r="O4155" s="4" t="s">
        <v>3811</v>
      </c>
      <c r="P4155" s="5" t="e">
        <v>#N/A</v>
      </c>
    </row>
    <row r="4156" spans="1:16" x14ac:dyDescent="0.35">
      <c r="A4156" s="4" t="s">
        <v>1437</v>
      </c>
      <c r="B4156" s="18" t="s">
        <v>11761</v>
      </c>
      <c r="C4156" s="34">
        <f t="shared" si="128"/>
        <v>2.0683806647775456E-5</v>
      </c>
      <c r="D4156" s="35">
        <f t="shared" si="129"/>
        <v>0.9745037610054581</v>
      </c>
      <c r="E4156" s="4" t="s">
        <v>1436</v>
      </c>
      <c r="F4156" s="4" t="s">
        <v>9395</v>
      </c>
      <c r="G4156" s="9">
        <v>3</v>
      </c>
      <c r="H4156" s="4">
        <v>2</v>
      </c>
      <c r="I4156" s="4" t="s">
        <v>3341</v>
      </c>
      <c r="J4156" s="4" t="s">
        <v>6640</v>
      </c>
      <c r="K4156" s="4" t="s">
        <v>1063</v>
      </c>
      <c r="L4156" s="4" t="s">
        <v>3655</v>
      </c>
      <c r="M4156" s="4" t="s">
        <v>4748</v>
      </c>
      <c r="N4156" s="4" t="s">
        <v>1141</v>
      </c>
      <c r="O4156" s="4" t="s">
        <v>3476</v>
      </c>
      <c r="P4156" s="5" t="e">
        <v>#N/A</v>
      </c>
    </row>
    <row r="4157" spans="1:16" x14ac:dyDescent="0.35">
      <c r="A4157" s="4" t="s">
        <v>1437</v>
      </c>
      <c r="B4157" s="18" t="s">
        <v>11761</v>
      </c>
      <c r="C4157" s="34">
        <f t="shared" si="128"/>
        <v>2.0683806647775456E-5</v>
      </c>
      <c r="D4157" s="35">
        <f t="shared" si="129"/>
        <v>0.97452444481210587</v>
      </c>
      <c r="E4157" s="4" t="s">
        <v>1436</v>
      </c>
      <c r="F4157" s="4" t="s">
        <v>9417</v>
      </c>
      <c r="G4157" s="9">
        <v>3</v>
      </c>
      <c r="H4157" s="4">
        <v>2</v>
      </c>
      <c r="I4157" s="4" t="s">
        <v>3359</v>
      </c>
      <c r="J4157" s="4" t="s">
        <v>9409</v>
      </c>
      <c r="K4157" s="4" t="s">
        <v>937</v>
      </c>
      <c r="L4157" s="4" t="s">
        <v>3701</v>
      </c>
      <c r="M4157" s="4" t="s">
        <v>9234</v>
      </c>
      <c r="N4157" s="4" t="s">
        <v>974</v>
      </c>
      <c r="O4157" s="4" t="s">
        <v>3389</v>
      </c>
      <c r="P4157" s="5" t="e">
        <v>#N/A</v>
      </c>
    </row>
    <row r="4158" spans="1:16" x14ac:dyDescent="0.35">
      <c r="A4158" s="4" t="s">
        <v>1437</v>
      </c>
      <c r="B4158" s="17" t="s">
        <v>11760</v>
      </c>
      <c r="C4158" s="34">
        <f t="shared" si="128"/>
        <v>2.0683806647775456E-5</v>
      </c>
      <c r="D4158" s="35">
        <f t="shared" si="129"/>
        <v>0.97454512861875364</v>
      </c>
      <c r="E4158" s="4" t="s">
        <v>1436</v>
      </c>
      <c r="F4158" s="4" t="s">
        <v>9421</v>
      </c>
      <c r="G4158" s="9">
        <v>3</v>
      </c>
      <c r="H4158" s="4">
        <v>0</v>
      </c>
      <c r="I4158" s="4" t="s">
        <v>3359</v>
      </c>
      <c r="J4158" s="4" t="s">
        <v>9419</v>
      </c>
      <c r="K4158" s="4" t="s">
        <v>889</v>
      </c>
      <c r="L4158" s="4" t="s">
        <v>3701</v>
      </c>
      <c r="M4158" s="4" t="s">
        <v>9234</v>
      </c>
      <c r="N4158" s="4" t="s">
        <v>909</v>
      </c>
      <c r="O4158" s="4" t="s">
        <v>3389</v>
      </c>
      <c r="P4158" s="5" t="e">
        <v>#N/A</v>
      </c>
    </row>
    <row r="4159" spans="1:16" x14ac:dyDescent="0.35">
      <c r="A4159" s="4" t="s">
        <v>1437</v>
      </c>
      <c r="B4159" s="18" t="s">
        <v>11761</v>
      </c>
      <c r="C4159" s="34">
        <f t="shared" si="128"/>
        <v>2.0683806647775456E-5</v>
      </c>
      <c r="D4159" s="35">
        <f t="shared" si="129"/>
        <v>0.97456581242540141</v>
      </c>
      <c r="E4159" s="4" t="s">
        <v>1436</v>
      </c>
      <c r="F4159" s="4" t="s">
        <v>9492</v>
      </c>
      <c r="G4159" s="9">
        <v>3</v>
      </c>
      <c r="H4159" s="4">
        <v>4</v>
      </c>
      <c r="I4159" s="4" t="s">
        <v>3594</v>
      </c>
      <c r="J4159" s="4" t="s">
        <v>8878</v>
      </c>
      <c r="K4159" s="4" t="s">
        <v>966</v>
      </c>
      <c r="L4159" s="4" t="s">
        <v>4057</v>
      </c>
      <c r="M4159" s="4" t="s">
        <v>6664</v>
      </c>
      <c r="N4159" s="4" t="s">
        <v>1014</v>
      </c>
      <c r="O4159" s="4" t="s">
        <v>3378</v>
      </c>
      <c r="P4159" s="5" t="e">
        <v>#N/A</v>
      </c>
    </row>
    <row r="4160" spans="1:16" x14ac:dyDescent="0.35">
      <c r="A4160" s="4" t="s">
        <v>1437</v>
      </c>
      <c r="B4160" s="17" t="s">
        <v>11760</v>
      </c>
      <c r="C4160" s="34">
        <f t="shared" si="128"/>
        <v>2.0683806647775456E-5</v>
      </c>
      <c r="D4160" s="35">
        <f t="shared" si="129"/>
        <v>0.97458649623204918</v>
      </c>
      <c r="E4160" s="4" t="s">
        <v>1436</v>
      </c>
      <c r="F4160" s="4" t="s">
        <v>9518</v>
      </c>
      <c r="G4160" s="9">
        <v>3</v>
      </c>
      <c r="H4160" s="4">
        <v>0</v>
      </c>
      <c r="I4160" s="4" t="s">
        <v>3490</v>
      </c>
      <c r="J4160" s="4" t="s">
        <v>4541</v>
      </c>
      <c r="K4160" s="4" t="s">
        <v>944</v>
      </c>
      <c r="L4160" s="4" t="s">
        <v>3988</v>
      </c>
      <c r="M4160" s="4" t="s">
        <v>4543</v>
      </c>
      <c r="N4160" s="4" t="s">
        <v>984</v>
      </c>
      <c r="O4160" s="4" t="s">
        <v>4077</v>
      </c>
      <c r="P4160" s="5" t="e">
        <v>#N/A</v>
      </c>
    </row>
    <row r="4161" spans="1:16" x14ac:dyDescent="0.35">
      <c r="A4161" s="4" t="s">
        <v>1437</v>
      </c>
      <c r="B4161" s="17" t="s">
        <v>11760</v>
      </c>
      <c r="C4161" s="34">
        <f t="shared" si="128"/>
        <v>2.0683806647775456E-5</v>
      </c>
      <c r="D4161" s="35">
        <f t="shared" si="129"/>
        <v>0.97460718003869695</v>
      </c>
      <c r="E4161" s="4" t="s">
        <v>1436</v>
      </c>
      <c r="F4161" s="4" t="s">
        <v>9532</v>
      </c>
      <c r="G4161" s="9">
        <v>3</v>
      </c>
      <c r="H4161" s="4">
        <v>0</v>
      </c>
      <c r="I4161" s="4" t="s">
        <v>3359</v>
      </c>
      <c r="J4161" s="4" t="s">
        <v>4272</v>
      </c>
      <c r="K4161" s="4" t="s">
        <v>926</v>
      </c>
      <c r="L4161" s="4" t="s">
        <v>3748</v>
      </c>
      <c r="M4161" s="4" t="s">
        <v>4274</v>
      </c>
      <c r="N4161" s="4" t="s">
        <v>959</v>
      </c>
      <c r="O4161" s="4" t="s">
        <v>4874</v>
      </c>
      <c r="P4161" s="5" t="e">
        <v>#N/A</v>
      </c>
    </row>
    <row r="4162" spans="1:16" x14ac:dyDescent="0.35">
      <c r="A4162" s="4" t="s">
        <v>1437</v>
      </c>
      <c r="B4162" s="17" t="s">
        <v>11760</v>
      </c>
      <c r="C4162" s="34">
        <f t="shared" si="128"/>
        <v>2.0683806647775456E-5</v>
      </c>
      <c r="D4162" s="35">
        <f t="shared" si="129"/>
        <v>0.97462786384534472</v>
      </c>
      <c r="E4162" s="4" t="s">
        <v>1436</v>
      </c>
      <c r="F4162" s="4" t="s">
        <v>9534</v>
      </c>
      <c r="G4162" s="9">
        <v>3</v>
      </c>
      <c r="H4162" s="4">
        <v>0</v>
      </c>
      <c r="I4162" s="4" t="s">
        <v>4051</v>
      </c>
      <c r="J4162" s="4" t="s">
        <v>8111</v>
      </c>
      <c r="K4162" s="4" t="s">
        <v>926</v>
      </c>
      <c r="L4162" s="4" t="s">
        <v>3701</v>
      </c>
      <c r="M4162" s="4"/>
      <c r="N4162" s="4" t="s">
        <v>959</v>
      </c>
      <c r="O4162" s="4" t="s">
        <v>4874</v>
      </c>
      <c r="P4162" s="5" t="e">
        <v>#N/A</v>
      </c>
    </row>
    <row r="4163" spans="1:16" x14ac:dyDescent="0.35">
      <c r="A4163" s="4" t="s">
        <v>1437</v>
      </c>
      <c r="B4163" s="17" t="s">
        <v>11760</v>
      </c>
      <c r="C4163" s="34">
        <f t="shared" ref="C4163:C4226" si="130">G4163/$G$6705</f>
        <v>2.0683806647775456E-5</v>
      </c>
      <c r="D4163" s="35">
        <f t="shared" si="129"/>
        <v>0.97464854765199249</v>
      </c>
      <c r="E4163" s="4" t="s">
        <v>1436</v>
      </c>
      <c r="F4163" s="4" t="s">
        <v>9558</v>
      </c>
      <c r="G4163" s="9">
        <v>3</v>
      </c>
      <c r="H4163" s="4">
        <v>0</v>
      </c>
      <c r="I4163" s="4" t="s">
        <v>3359</v>
      </c>
      <c r="J4163" s="4" t="s">
        <v>4068</v>
      </c>
      <c r="K4163" s="4" t="s">
        <v>944</v>
      </c>
      <c r="L4163" s="4" t="s">
        <v>3701</v>
      </c>
      <c r="M4163" s="4"/>
      <c r="N4163" s="4" t="s">
        <v>984</v>
      </c>
      <c r="O4163" s="4" t="s">
        <v>3389</v>
      </c>
      <c r="P4163" s="5" t="e">
        <v>#N/A</v>
      </c>
    </row>
    <row r="4164" spans="1:16" x14ac:dyDescent="0.35">
      <c r="A4164" s="4" t="s">
        <v>1437</v>
      </c>
      <c r="B4164" s="17" t="s">
        <v>11760</v>
      </c>
      <c r="C4164" s="34">
        <f t="shared" si="130"/>
        <v>2.0683806647775456E-5</v>
      </c>
      <c r="D4164" s="35">
        <f t="shared" ref="D4164:D4227" si="131">D4163+C4164</f>
        <v>0.97466923145864026</v>
      </c>
      <c r="E4164" s="4" t="s">
        <v>1436</v>
      </c>
      <c r="F4164" s="4" t="s">
        <v>9562</v>
      </c>
      <c r="G4164" s="9">
        <v>3</v>
      </c>
      <c r="H4164" s="4">
        <v>0</v>
      </c>
      <c r="I4164" s="4" t="s">
        <v>4051</v>
      </c>
      <c r="J4164" s="4" t="s">
        <v>9321</v>
      </c>
      <c r="K4164" s="4" t="s">
        <v>966</v>
      </c>
      <c r="L4164" s="4" t="s">
        <v>3719</v>
      </c>
      <c r="M4164" s="4"/>
      <c r="N4164" s="4" t="s">
        <v>1014</v>
      </c>
      <c r="O4164" s="4" t="s">
        <v>3378</v>
      </c>
      <c r="P4164" s="5" t="e">
        <v>#N/A</v>
      </c>
    </row>
    <row r="4165" spans="1:16" x14ac:dyDescent="0.35">
      <c r="A4165" s="4" t="s">
        <v>1437</v>
      </c>
      <c r="B4165" s="18" t="s">
        <v>11761</v>
      </c>
      <c r="C4165" s="34">
        <f t="shared" si="130"/>
        <v>2.0683806647775456E-5</v>
      </c>
      <c r="D4165" s="35">
        <f t="shared" si="131"/>
        <v>0.97468991526528803</v>
      </c>
      <c r="E4165" s="4" t="s">
        <v>1436</v>
      </c>
      <c r="F4165" s="4" t="s">
        <v>9631</v>
      </c>
      <c r="G4165" s="9">
        <v>3</v>
      </c>
      <c r="H4165" s="4">
        <v>4</v>
      </c>
      <c r="I4165" s="4" t="s">
        <v>3594</v>
      </c>
      <c r="J4165" s="4" t="s">
        <v>9339</v>
      </c>
      <c r="K4165" s="4" t="s">
        <v>1019</v>
      </c>
      <c r="L4165" s="4" t="s">
        <v>3655</v>
      </c>
      <c r="M4165" s="4"/>
      <c r="N4165" s="4" t="s">
        <v>1084</v>
      </c>
      <c r="O4165" s="4" t="s">
        <v>1846</v>
      </c>
      <c r="P4165" s="5" t="e">
        <v>#N/A</v>
      </c>
    </row>
    <row r="4166" spans="1:16" x14ac:dyDescent="0.35">
      <c r="A4166" s="4" t="s">
        <v>1437</v>
      </c>
      <c r="B4166" s="18" t="s">
        <v>11761</v>
      </c>
      <c r="C4166" s="34">
        <f t="shared" si="130"/>
        <v>2.0683806647775456E-5</v>
      </c>
      <c r="D4166" s="35">
        <f t="shared" si="131"/>
        <v>0.9747105990719358</v>
      </c>
      <c r="E4166" s="4" t="s">
        <v>1436</v>
      </c>
      <c r="F4166" s="4" t="s">
        <v>9638</v>
      </c>
      <c r="G4166" s="9">
        <v>3</v>
      </c>
      <c r="H4166" s="4">
        <v>2</v>
      </c>
      <c r="I4166" s="4" t="s">
        <v>3341</v>
      </c>
      <c r="J4166" s="4" t="s">
        <v>8018</v>
      </c>
      <c r="K4166" s="4" t="s">
        <v>934</v>
      </c>
      <c r="L4166" s="4" t="s">
        <v>3439</v>
      </c>
      <c r="M4166" s="4" t="s">
        <v>3355</v>
      </c>
      <c r="N4166" s="4" t="s">
        <v>970</v>
      </c>
      <c r="O4166" s="4" t="s">
        <v>3811</v>
      </c>
      <c r="P4166" s="5" t="e">
        <v>#N/A</v>
      </c>
    </row>
    <row r="4167" spans="1:16" x14ac:dyDescent="0.35">
      <c r="A4167" s="4" t="s">
        <v>1437</v>
      </c>
      <c r="B4167" s="18" t="s">
        <v>11761</v>
      </c>
      <c r="C4167" s="34">
        <f t="shared" si="130"/>
        <v>2.0683806647775456E-5</v>
      </c>
      <c r="D4167" s="35">
        <f t="shared" si="131"/>
        <v>0.97473128287858357</v>
      </c>
      <c r="E4167" s="4" t="s">
        <v>1436</v>
      </c>
      <c r="F4167" s="4" t="s">
        <v>9641</v>
      </c>
      <c r="G4167" s="9">
        <v>3</v>
      </c>
      <c r="H4167" s="4">
        <v>2</v>
      </c>
      <c r="I4167" s="4" t="s">
        <v>3341</v>
      </c>
      <c r="J4167" s="4" t="s">
        <v>4604</v>
      </c>
      <c r="K4167" s="4" t="s">
        <v>989</v>
      </c>
      <c r="L4167" s="4" t="s">
        <v>3755</v>
      </c>
      <c r="M4167" s="4" t="s">
        <v>4728</v>
      </c>
      <c r="N4167" s="4" t="s">
        <v>1045</v>
      </c>
      <c r="O4167" s="4" t="s">
        <v>3495</v>
      </c>
      <c r="P4167" s="5" t="e">
        <v>#N/A</v>
      </c>
    </row>
    <row r="4168" spans="1:16" x14ac:dyDescent="0.35">
      <c r="A4168" s="4" t="s">
        <v>1437</v>
      </c>
      <c r="B4168" s="18" t="s">
        <v>11761</v>
      </c>
      <c r="C4168" s="34">
        <f t="shared" si="130"/>
        <v>2.0683806647775456E-5</v>
      </c>
      <c r="D4168" s="35">
        <f t="shared" si="131"/>
        <v>0.97475196668523134</v>
      </c>
      <c r="E4168" s="4" t="s">
        <v>1436</v>
      </c>
      <c r="F4168" s="4" t="s">
        <v>9674</v>
      </c>
      <c r="G4168" s="9">
        <v>3</v>
      </c>
      <c r="H4168" s="4">
        <v>3</v>
      </c>
      <c r="I4168" s="4" t="s">
        <v>3399</v>
      </c>
      <c r="J4168" s="4" t="s">
        <v>9668</v>
      </c>
      <c r="K4168" s="4" t="s">
        <v>1174</v>
      </c>
      <c r="L4168" s="4" t="s">
        <v>8023</v>
      </c>
      <c r="M4168" s="4"/>
      <c r="N4168" s="4" t="s">
        <v>1273</v>
      </c>
      <c r="O4168" s="4" t="s">
        <v>3371</v>
      </c>
      <c r="P4168" s="5" t="e">
        <v>#N/A</v>
      </c>
    </row>
    <row r="4169" spans="1:16" x14ac:dyDescent="0.35">
      <c r="A4169" s="4" t="s">
        <v>1437</v>
      </c>
      <c r="B4169" s="18" t="s">
        <v>11761</v>
      </c>
      <c r="C4169" s="34">
        <f t="shared" si="130"/>
        <v>2.0683806647775456E-5</v>
      </c>
      <c r="D4169" s="35">
        <f t="shared" si="131"/>
        <v>0.97477265049187911</v>
      </c>
      <c r="E4169" s="4" t="s">
        <v>1436</v>
      </c>
      <c r="F4169" s="4" t="s">
        <v>9714</v>
      </c>
      <c r="G4169" s="9">
        <v>3</v>
      </c>
      <c r="H4169" s="4">
        <v>5</v>
      </c>
      <c r="I4169" s="4" t="s">
        <v>3399</v>
      </c>
      <c r="J4169" s="4" t="s">
        <v>9244</v>
      </c>
      <c r="K4169" s="4" t="s">
        <v>1160</v>
      </c>
      <c r="L4169" s="4" t="s">
        <v>3522</v>
      </c>
      <c r="M4169" s="4" t="s">
        <v>9245</v>
      </c>
      <c r="N4169" s="4" t="s">
        <v>1260</v>
      </c>
      <c r="O4169" s="4" t="s">
        <v>4168</v>
      </c>
      <c r="P4169" s="5" t="e">
        <v>#N/A</v>
      </c>
    </row>
    <row r="4170" spans="1:16" x14ac:dyDescent="0.35">
      <c r="A4170" s="4" t="s">
        <v>1437</v>
      </c>
      <c r="B4170" s="18" t="s">
        <v>11761</v>
      </c>
      <c r="C4170" s="34">
        <f t="shared" si="130"/>
        <v>2.0683806647775456E-5</v>
      </c>
      <c r="D4170" s="35">
        <f t="shared" si="131"/>
        <v>0.97479333429852688</v>
      </c>
      <c r="E4170" s="4" t="s">
        <v>1436</v>
      </c>
      <c r="F4170" s="4" t="s">
        <v>9720</v>
      </c>
      <c r="G4170" s="9">
        <v>3</v>
      </c>
      <c r="H4170" s="4">
        <v>2</v>
      </c>
      <c r="I4170" s="4" t="s">
        <v>3341</v>
      </c>
      <c r="J4170" s="4" t="s">
        <v>3818</v>
      </c>
      <c r="K4170" s="4" t="s">
        <v>1044</v>
      </c>
      <c r="L4170" s="4" t="s">
        <v>4251</v>
      </c>
      <c r="M4170" s="4" t="s">
        <v>3820</v>
      </c>
      <c r="N4170" s="4" t="s">
        <v>1118</v>
      </c>
      <c r="O4170" s="4" t="s">
        <v>3495</v>
      </c>
      <c r="P4170" s="5" t="e">
        <v>#N/A</v>
      </c>
    </row>
    <row r="4171" spans="1:16" x14ac:dyDescent="0.35">
      <c r="A4171" s="4" t="s">
        <v>1437</v>
      </c>
      <c r="B4171" s="18" t="s">
        <v>11761</v>
      </c>
      <c r="C4171" s="34">
        <f t="shared" si="130"/>
        <v>2.0683806647775456E-5</v>
      </c>
      <c r="D4171" s="35">
        <f t="shared" si="131"/>
        <v>0.97481401810517465</v>
      </c>
      <c r="E4171" s="4" t="s">
        <v>1436</v>
      </c>
      <c r="F4171" s="4" t="s">
        <v>9731</v>
      </c>
      <c r="G4171" s="9">
        <v>3</v>
      </c>
      <c r="H4171" s="4">
        <v>2</v>
      </c>
      <c r="I4171" s="4" t="s">
        <v>5843</v>
      </c>
      <c r="J4171" s="4" t="s">
        <v>9732</v>
      </c>
      <c r="K4171" s="4" t="s">
        <v>1253</v>
      </c>
      <c r="L4171" s="4" t="s">
        <v>3522</v>
      </c>
      <c r="M4171" s="4"/>
      <c r="N4171" s="4" t="s">
        <v>1340</v>
      </c>
      <c r="O4171" s="4" t="s">
        <v>9733</v>
      </c>
      <c r="P4171" s="5" t="e">
        <v>#N/A</v>
      </c>
    </row>
    <row r="4172" spans="1:16" x14ac:dyDescent="0.35">
      <c r="A4172" s="4" t="s">
        <v>1437</v>
      </c>
      <c r="B4172" s="17" t="s">
        <v>11760</v>
      </c>
      <c r="C4172" s="34">
        <f t="shared" si="130"/>
        <v>2.0683806647775456E-5</v>
      </c>
      <c r="D4172" s="35">
        <f t="shared" si="131"/>
        <v>0.97483470191182242</v>
      </c>
      <c r="E4172" s="4" t="s">
        <v>1436</v>
      </c>
      <c r="F4172" s="4" t="s">
        <v>9738</v>
      </c>
      <c r="G4172" s="9">
        <v>3</v>
      </c>
      <c r="H4172" s="4">
        <v>0</v>
      </c>
      <c r="I4172" s="4" t="s">
        <v>3341</v>
      </c>
      <c r="J4172" s="4" t="s">
        <v>9551</v>
      </c>
      <c r="K4172" s="4" t="s">
        <v>974</v>
      </c>
      <c r="L4172" s="4" t="s">
        <v>4069</v>
      </c>
      <c r="M4172" s="4"/>
      <c r="N4172" s="4" t="s">
        <v>1024</v>
      </c>
      <c r="O4172" s="4" t="s">
        <v>3811</v>
      </c>
      <c r="P4172" s="5" t="e">
        <v>#N/A</v>
      </c>
    </row>
    <row r="4173" spans="1:16" x14ac:dyDescent="0.35">
      <c r="A4173" s="4" t="s">
        <v>1437</v>
      </c>
      <c r="B4173" s="18" t="s">
        <v>11761</v>
      </c>
      <c r="C4173" s="34">
        <f t="shared" si="130"/>
        <v>2.0683806647775456E-5</v>
      </c>
      <c r="D4173" s="35">
        <f t="shared" si="131"/>
        <v>0.97485538571847019</v>
      </c>
      <c r="E4173" s="4" t="s">
        <v>1436</v>
      </c>
      <c r="F4173" s="4" t="s">
        <v>9753</v>
      </c>
      <c r="G4173" s="9">
        <v>3</v>
      </c>
      <c r="H4173" s="4">
        <v>2</v>
      </c>
      <c r="I4173" s="4" t="s">
        <v>3529</v>
      </c>
      <c r="J4173" s="4" t="s">
        <v>9752</v>
      </c>
      <c r="K4173" s="4" t="s">
        <v>1112</v>
      </c>
      <c r="L4173" s="4" t="s">
        <v>4153</v>
      </c>
      <c r="M4173" s="4"/>
      <c r="N4173" s="4" t="s">
        <v>1201</v>
      </c>
      <c r="O4173" s="4" t="s">
        <v>4240</v>
      </c>
      <c r="P4173" s="5" t="e">
        <v>#N/A</v>
      </c>
    </row>
    <row r="4174" spans="1:16" x14ac:dyDescent="0.35">
      <c r="A4174" s="4" t="s">
        <v>1437</v>
      </c>
      <c r="B4174" s="18" t="s">
        <v>11761</v>
      </c>
      <c r="C4174" s="34">
        <f t="shared" si="130"/>
        <v>2.0683806647775456E-5</v>
      </c>
      <c r="D4174" s="35">
        <f t="shared" si="131"/>
        <v>0.97487606952511796</v>
      </c>
      <c r="E4174" s="4" t="s">
        <v>1436</v>
      </c>
      <c r="F4174" s="4" t="s">
        <v>9755</v>
      </c>
      <c r="G4174" s="9">
        <v>3</v>
      </c>
      <c r="H4174" s="4">
        <v>2</v>
      </c>
      <c r="I4174" s="4" t="s">
        <v>3529</v>
      </c>
      <c r="J4174" s="4" t="s">
        <v>9752</v>
      </c>
      <c r="K4174" s="4" t="s">
        <v>966</v>
      </c>
      <c r="L4174" s="4" t="s">
        <v>4153</v>
      </c>
      <c r="M4174" s="4"/>
      <c r="N4174" s="4" t="s">
        <v>1014</v>
      </c>
      <c r="O4174" s="4" t="s">
        <v>4077</v>
      </c>
      <c r="P4174" s="5" t="e">
        <v>#N/A</v>
      </c>
    </row>
    <row r="4175" spans="1:16" x14ac:dyDescent="0.35">
      <c r="A4175" s="4" t="s">
        <v>1437</v>
      </c>
      <c r="B4175" s="18" t="s">
        <v>11761</v>
      </c>
      <c r="C4175" s="34">
        <f t="shared" si="130"/>
        <v>2.0683806647775456E-5</v>
      </c>
      <c r="D4175" s="35">
        <f t="shared" si="131"/>
        <v>0.97489675333176573</v>
      </c>
      <c r="E4175" s="4" t="s">
        <v>1436</v>
      </c>
      <c r="F4175" s="4" t="s">
        <v>9769</v>
      </c>
      <c r="G4175" s="9">
        <v>3</v>
      </c>
      <c r="H4175" s="4">
        <v>2</v>
      </c>
      <c r="I4175" s="4" t="s">
        <v>3594</v>
      </c>
      <c r="J4175" s="4" t="s">
        <v>9339</v>
      </c>
      <c r="K4175" s="4" t="s">
        <v>1024</v>
      </c>
      <c r="L4175" s="4" t="s">
        <v>3655</v>
      </c>
      <c r="M4175" s="4" t="s">
        <v>4543</v>
      </c>
      <c r="N4175" s="4" t="s">
        <v>1090</v>
      </c>
      <c r="O4175" s="4" t="s">
        <v>3707</v>
      </c>
      <c r="P4175" s="5" t="e">
        <v>#N/A</v>
      </c>
    </row>
    <row r="4176" spans="1:16" x14ac:dyDescent="0.35">
      <c r="A4176" s="4" t="s">
        <v>1437</v>
      </c>
      <c r="B4176" s="17" t="s">
        <v>11760</v>
      </c>
      <c r="C4176" s="34">
        <f t="shared" si="130"/>
        <v>2.0683806647775456E-5</v>
      </c>
      <c r="D4176" s="35">
        <f t="shared" si="131"/>
        <v>0.9749174371384135</v>
      </c>
      <c r="E4176" s="4" t="s">
        <v>1436</v>
      </c>
      <c r="F4176" s="4" t="s">
        <v>9806</v>
      </c>
      <c r="G4176" s="9">
        <v>3</v>
      </c>
      <c r="H4176" s="4">
        <v>0</v>
      </c>
      <c r="I4176" s="4" t="s">
        <v>4033</v>
      </c>
      <c r="J4176" s="4" t="s">
        <v>9804</v>
      </c>
      <c r="K4176" s="4" t="s">
        <v>915</v>
      </c>
      <c r="L4176" s="4" t="s">
        <v>4069</v>
      </c>
      <c r="M4176" s="4"/>
      <c r="N4176" s="4" t="s">
        <v>944</v>
      </c>
      <c r="O4176" s="4" t="s">
        <v>4035</v>
      </c>
      <c r="P4176" s="5" t="e">
        <v>#N/A</v>
      </c>
    </row>
    <row r="4177" spans="1:16" x14ac:dyDescent="0.35">
      <c r="A4177" s="4" t="s">
        <v>1437</v>
      </c>
      <c r="B4177" s="18" t="s">
        <v>11761</v>
      </c>
      <c r="C4177" s="34">
        <f t="shared" si="130"/>
        <v>2.0683806647775456E-5</v>
      </c>
      <c r="D4177" s="35">
        <f t="shared" si="131"/>
        <v>0.97493812094506127</v>
      </c>
      <c r="E4177" s="4" t="s">
        <v>1436</v>
      </c>
      <c r="F4177" s="4" t="s">
        <v>9812</v>
      </c>
      <c r="G4177" s="9">
        <v>3</v>
      </c>
      <c r="H4177" s="4">
        <v>3</v>
      </c>
      <c r="I4177" s="4" t="s">
        <v>3399</v>
      </c>
      <c r="J4177" s="4" t="s">
        <v>9811</v>
      </c>
      <c r="K4177" s="4" t="s">
        <v>1240</v>
      </c>
      <c r="L4177" s="4" t="s">
        <v>3405</v>
      </c>
      <c r="M4177" s="4" t="s">
        <v>3829</v>
      </c>
      <c r="N4177" s="4" t="s">
        <v>1328</v>
      </c>
      <c r="O4177" s="4" t="s">
        <v>4170</v>
      </c>
      <c r="P4177" s="5" t="e">
        <v>#N/A</v>
      </c>
    </row>
    <row r="4178" spans="1:16" x14ac:dyDescent="0.35">
      <c r="A4178" s="4" t="s">
        <v>1437</v>
      </c>
      <c r="B4178" s="17" t="s">
        <v>11760</v>
      </c>
      <c r="C4178" s="34">
        <f t="shared" si="130"/>
        <v>2.0683806647775456E-5</v>
      </c>
      <c r="D4178" s="35">
        <f t="shared" si="131"/>
        <v>0.97495880475170904</v>
      </c>
      <c r="E4178" s="4" t="s">
        <v>1436</v>
      </c>
      <c r="F4178" s="4" t="s">
        <v>9829</v>
      </c>
      <c r="G4178" s="9">
        <v>3</v>
      </c>
      <c r="H4178" s="4">
        <v>0</v>
      </c>
      <c r="I4178" s="4" t="s">
        <v>3594</v>
      </c>
      <c r="J4178" s="4" t="s">
        <v>8584</v>
      </c>
      <c r="K4178" s="4" t="s">
        <v>919</v>
      </c>
      <c r="L4178" s="4" t="s">
        <v>8023</v>
      </c>
      <c r="M4178" s="4" t="s">
        <v>7940</v>
      </c>
      <c r="N4178" s="4" t="s">
        <v>949</v>
      </c>
      <c r="O4178" s="4" t="s">
        <v>4874</v>
      </c>
      <c r="P4178" s="5" t="e">
        <v>#N/A</v>
      </c>
    </row>
    <row r="4179" spans="1:16" x14ac:dyDescent="0.35">
      <c r="A4179" s="4" t="s">
        <v>1437</v>
      </c>
      <c r="B4179" s="18" t="s">
        <v>11761</v>
      </c>
      <c r="C4179" s="34">
        <f t="shared" si="130"/>
        <v>2.0683806647775456E-5</v>
      </c>
      <c r="D4179" s="35">
        <f t="shared" si="131"/>
        <v>0.97497948855835681</v>
      </c>
      <c r="E4179" s="4" t="s">
        <v>1436</v>
      </c>
      <c r="F4179" s="4" t="s">
        <v>9831</v>
      </c>
      <c r="G4179" s="9">
        <v>3</v>
      </c>
      <c r="H4179" s="4">
        <v>2</v>
      </c>
      <c r="I4179" s="4" t="s">
        <v>3529</v>
      </c>
      <c r="J4179" s="4" t="s">
        <v>9512</v>
      </c>
      <c r="K4179" s="4" t="s">
        <v>966</v>
      </c>
      <c r="L4179" s="4" t="s">
        <v>4952</v>
      </c>
      <c r="M4179" s="4"/>
      <c r="N4179" s="4" t="s">
        <v>1014</v>
      </c>
      <c r="O4179" s="4" t="s">
        <v>4077</v>
      </c>
      <c r="P4179" s="5" t="e">
        <v>#N/A</v>
      </c>
    </row>
    <row r="4180" spans="1:16" x14ac:dyDescent="0.35">
      <c r="A4180" s="4" t="s">
        <v>1437</v>
      </c>
      <c r="B4180" s="18" t="s">
        <v>11761</v>
      </c>
      <c r="C4180" s="34">
        <f t="shared" si="130"/>
        <v>2.0683806647775456E-5</v>
      </c>
      <c r="D4180" s="35">
        <f t="shared" si="131"/>
        <v>0.97500017236500458</v>
      </c>
      <c r="E4180" s="4" t="s">
        <v>1436</v>
      </c>
      <c r="F4180" s="4" t="s">
        <v>9832</v>
      </c>
      <c r="G4180" s="9">
        <v>3</v>
      </c>
      <c r="H4180" s="4">
        <v>2</v>
      </c>
      <c r="I4180" s="4" t="s">
        <v>3341</v>
      </c>
      <c r="J4180" s="4" t="s">
        <v>5010</v>
      </c>
      <c r="K4180" s="4" t="s">
        <v>999</v>
      </c>
      <c r="L4180" s="4" t="s">
        <v>4952</v>
      </c>
      <c r="M4180" s="4" t="s">
        <v>8241</v>
      </c>
      <c r="N4180" s="4" t="s">
        <v>1058</v>
      </c>
      <c r="O4180" s="4" t="s">
        <v>3811</v>
      </c>
      <c r="P4180" s="5" t="e">
        <v>#N/A</v>
      </c>
    </row>
    <row r="4181" spans="1:16" x14ac:dyDescent="0.35">
      <c r="A4181" s="4" t="s">
        <v>1437</v>
      </c>
      <c r="B4181" s="18" t="s">
        <v>11761</v>
      </c>
      <c r="C4181" s="34">
        <f t="shared" si="130"/>
        <v>2.0683806647775456E-5</v>
      </c>
      <c r="D4181" s="35">
        <f t="shared" si="131"/>
        <v>0.97502085617165235</v>
      </c>
      <c r="E4181" s="4" t="s">
        <v>1436</v>
      </c>
      <c r="F4181" s="4" t="s">
        <v>9845</v>
      </c>
      <c r="G4181" s="9">
        <v>3</v>
      </c>
      <c r="H4181" s="4">
        <v>2</v>
      </c>
      <c r="I4181" s="4" t="s">
        <v>3399</v>
      </c>
      <c r="J4181" s="4" t="s">
        <v>9841</v>
      </c>
      <c r="K4181" s="4" t="s">
        <v>1102</v>
      </c>
      <c r="L4181" s="4" t="s">
        <v>9828</v>
      </c>
      <c r="M4181" s="4"/>
      <c r="N4181" s="4" t="s">
        <v>1190</v>
      </c>
      <c r="O4181" s="4" t="s">
        <v>3426</v>
      </c>
      <c r="P4181" s="5" t="e">
        <v>#N/A</v>
      </c>
    </row>
    <row r="4182" spans="1:16" x14ac:dyDescent="0.35">
      <c r="A4182" s="4" t="s">
        <v>1437</v>
      </c>
      <c r="B4182" s="18" t="s">
        <v>11761</v>
      </c>
      <c r="C4182" s="34">
        <f t="shared" si="130"/>
        <v>2.0683806647775456E-5</v>
      </c>
      <c r="D4182" s="35">
        <f t="shared" si="131"/>
        <v>0.97504153997830012</v>
      </c>
      <c r="E4182" s="4" t="s">
        <v>1436</v>
      </c>
      <c r="F4182" s="4" t="s">
        <v>9850</v>
      </c>
      <c r="G4182" s="9">
        <v>3</v>
      </c>
      <c r="H4182" s="4">
        <v>2</v>
      </c>
      <c r="I4182" s="4" t="s">
        <v>3341</v>
      </c>
      <c r="J4182" s="4" t="s">
        <v>8711</v>
      </c>
      <c r="K4182" s="4" t="s">
        <v>1019</v>
      </c>
      <c r="L4182" s="4" t="s">
        <v>4952</v>
      </c>
      <c r="M4182" s="4"/>
      <c r="N4182" s="4" t="s">
        <v>1084</v>
      </c>
      <c r="O4182" s="4" t="s">
        <v>3448</v>
      </c>
      <c r="P4182" s="5" t="e">
        <v>#N/A</v>
      </c>
    </row>
    <row r="4183" spans="1:16" x14ac:dyDescent="0.35">
      <c r="A4183" s="4" t="s">
        <v>1437</v>
      </c>
      <c r="B4183" s="18" t="s">
        <v>11761</v>
      </c>
      <c r="C4183" s="34">
        <f t="shared" si="130"/>
        <v>2.0683806647775456E-5</v>
      </c>
      <c r="D4183" s="35">
        <f t="shared" si="131"/>
        <v>0.97506222378494789</v>
      </c>
      <c r="E4183" s="4" t="s">
        <v>1436</v>
      </c>
      <c r="F4183" s="4" t="s">
        <v>9855</v>
      </c>
      <c r="G4183" s="9">
        <v>3</v>
      </c>
      <c r="H4183" s="4">
        <v>2</v>
      </c>
      <c r="I4183" s="4" t="s">
        <v>3341</v>
      </c>
      <c r="J4183" s="4" t="s">
        <v>9403</v>
      </c>
      <c r="K4183" s="4" t="s">
        <v>1073</v>
      </c>
      <c r="L4183" s="4" t="s">
        <v>4952</v>
      </c>
      <c r="M4183" s="4" t="s">
        <v>8121</v>
      </c>
      <c r="N4183" s="4" t="s">
        <v>1153</v>
      </c>
      <c r="O4183" s="4" t="s">
        <v>3413</v>
      </c>
      <c r="P4183" s="5" t="e">
        <v>#N/A</v>
      </c>
    </row>
    <row r="4184" spans="1:16" x14ac:dyDescent="0.35">
      <c r="A4184" s="4" t="s">
        <v>1437</v>
      </c>
      <c r="B4184" s="17" t="s">
        <v>11760</v>
      </c>
      <c r="C4184" s="34">
        <f t="shared" si="130"/>
        <v>2.0683806647775456E-5</v>
      </c>
      <c r="D4184" s="35">
        <f t="shared" si="131"/>
        <v>0.97508290759159566</v>
      </c>
      <c r="E4184" s="4" t="s">
        <v>1436</v>
      </c>
      <c r="F4184" s="4" t="s">
        <v>9856</v>
      </c>
      <c r="G4184" s="9">
        <v>3</v>
      </c>
      <c r="H4184" s="4">
        <v>0</v>
      </c>
      <c r="I4184" s="4" t="s">
        <v>3341</v>
      </c>
      <c r="J4184" s="4" t="s">
        <v>5010</v>
      </c>
      <c r="K4184" s="4" t="s">
        <v>1157</v>
      </c>
      <c r="L4184" s="4" t="s">
        <v>4952</v>
      </c>
      <c r="M4184" s="4" t="s">
        <v>4890</v>
      </c>
      <c r="N4184" s="4" t="s">
        <v>1256</v>
      </c>
      <c r="O4184" s="4" t="s">
        <v>3590</v>
      </c>
      <c r="P4184" s="5" t="e">
        <v>#N/A</v>
      </c>
    </row>
    <row r="4185" spans="1:16" x14ac:dyDescent="0.35">
      <c r="A4185" s="4" t="s">
        <v>1437</v>
      </c>
      <c r="B4185" s="18" t="s">
        <v>11761</v>
      </c>
      <c r="C4185" s="34">
        <f t="shared" si="130"/>
        <v>2.0683806647775456E-5</v>
      </c>
      <c r="D4185" s="35">
        <f t="shared" si="131"/>
        <v>0.97510359139824343</v>
      </c>
      <c r="E4185" s="4" t="s">
        <v>1436</v>
      </c>
      <c r="F4185" s="4" t="s">
        <v>9878</v>
      </c>
      <c r="G4185" s="9">
        <v>3</v>
      </c>
      <c r="H4185" s="4">
        <v>2</v>
      </c>
      <c r="I4185" s="4" t="s">
        <v>3341</v>
      </c>
      <c r="J4185" s="4" t="s">
        <v>5813</v>
      </c>
      <c r="K4185" s="4" t="s">
        <v>1034</v>
      </c>
      <c r="L4185" s="4" t="s">
        <v>5322</v>
      </c>
      <c r="M4185" s="4" t="s">
        <v>3443</v>
      </c>
      <c r="N4185" s="4" t="s">
        <v>1104</v>
      </c>
      <c r="O4185" s="4" t="s">
        <v>3426</v>
      </c>
      <c r="P4185" s="5" t="e">
        <v>#N/A</v>
      </c>
    </row>
    <row r="4186" spans="1:16" x14ac:dyDescent="0.35">
      <c r="A4186" s="4" t="s">
        <v>1437</v>
      </c>
      <c r="B4186" s="17" t="s">
        <v>11760</v>
      </c>
      <c r="C4186" s="34">
        <f t="shared" si="130"/>
        <v>2.0683806647775456E-5</v>
      </c>
      <c r="D4186" s="35">
        <f t="shared" si="131"/>
        <v>0.9751242752048912</v>
      </c>
      <c r="E4186" s="4" t="s">
        <v>1436</v>
      </c>
      <c r="F4186" s="4" t="s">
        <v>9930</v>
      </c>
      <c r="G4186" s="9">
        <v>3</v>
      </c>
      <c r="H4186" s="4">
        <v>0</v>
      </c>
      <c r="I4186" s="4" t="s">
        <v>6198</v>
      </c>
      <c r="J4186" s="4" t="s">
        <v>9931</v>
      </c>
      <c r="K4186" s="4" t="s">
        <v>959</v>
      </c>
      <c r="L4186" s="4" t="s">
        <v>7101</v>
      </c>
      <c r="M4186" s="4"/>
      <c r="N4186" s="4" t="s">
        <v>1004</v>
      </c>
      <c r="O4186" s="4" t="s">
        <v>3757</v>
      </c>
      <c r="P4186" s="5" t="e">
        <v>#N/A</v>
      </c>
    </row>
    <row r="4187" spans="1:16" x14ac:dyDescent="0.35">
      <c r="A4187" s="4" t="s">
        <v>1437</v>
      </c>
      <c r="B4187" s="17" t="s">
        <v>11760</v>
      </c>
      <c r="C4187" s="34">
        <f t="shared" si="130"/>
        <v>2.0683806647775456E-5</v>
      </c>
      <c r="D4187" s="35">
        <f t="shared" si="131"/>
        <v>0.97514495901153897</v>
      </c>
      <c r="E4187" s="4" t="s">
        <v>1436</v>
      </c>
      <c r="F4187" s="4" t="s">
        <v>9941</v>
      </c>
      <c r="G4187" s="9">
        <v>3</v>
      </c>
      <c r="H4187" s="4">
        <v>0</v>
      </c>
      <c r="I4187" s="4" t="s">
        <v>4033</v>
      </c>
      <c r="J4187" s="4" t="s">
        <v>8212</v>
      </c>
      <c r="K4187" s="4" t="s">
        <v>921</v>
      </c>
      <c r="L4187" s="4" t="s">
        <v>9828</v>
      </c>
      <c r="M4187" s="4"/>
      <c r="N4187" s="4" t="s">
        <v>952</v>
      </c>
      <c r="O4187" s="4" t="s">
        <v>3205</v>
      </c>
      <c r="P4187" s="5" t="e">
        <v>#N/A</v>
      </c>
    </row>
    <row r="4188" spans="1:16" x14ac:dyDescent="0.35">
      <c r="A4188" s="4" t="s">
        <v>1437</v>
      </c>
      <c r="B4188" s="17" t="s">
        <v>11760</v>
      </c>
      <c r="C4188" s="34">
        <f t="shared" si="130"/>
        <v>2.0683806647775456E-5</v>
      </c>
      <c r="D4188" s="35">
        <f t="shared" si="131"/>
        <v>0.97516564281818674</v>
      </c>
      <c r="E4188" s="4" t="s">
        <v>1436</v>
      </c>
      <c r="F4188" s="4" t="s">
        <v>9946</v>
      </c>
      <c r="G4188" s="9">
        <v>3</v>
      </c>
      <c r="H4188" s="4">
        <v>0</v>
      </c>
      <c r="I4188" s="4" t="s">
        <v>3441</v>
      </c>
      <c r="J4188" s="4" t="s">
        <v>4634</v>
      </c>
      <c r="K4188" s="4" t="s">
        <v>944</v>
      </c>
      <c r="L4188" s="4" t="s">
        <v>3405</v>
      </c>
      <c r="M4188" s="4"/>
      <c r="N4188" s="4" t="s">
        <v>984</v>
      </c>
      <c r="O4188" s="4" t="s">
        <v>4636</v>
      </c>
      <c r="P4188" s="5" t="e">
        <v>#N/A</v>
      </c>
    </row>
    <row r="4189" spans="1:16" x14ac:dyDescent="0.35">
      <c r="A4189" s="4" t="s">
        <v>1437</v>
      </c>
      <c r="B4189" s="18" t="s">
        <v>11761</v>
      </c>
      <c r="C4189" s="34">
        <f t="shared" si="130"/>
        <v>2.0683806647775456E-5</v>
      </c>
      <c r="D4189" s="35">
        <f t="shared" si="131"/>
        <v>0.97518632662483451</v>
      </c>
      <c r="E4189" s="4" t="s">
        <v>1436</v>
      </c>
      <c r="F4189" s="4" t="s">
        <v>9981</v>
      </c>
      <c r="G4189" s="9">
        <v>3</v>
      </c>
      <c r="H4189" s="4">
        <v>5</v>
      </c>
      <c r="I4189" s="4" t="s">
        <v>3399</v>
      </c>
      <c r="J4189" s="4" t="s">
        <v>3978</v>
      </c>
      <c r="K4189" s="4" t="s">
        <v>939</v>
      </c>
      <c r="L4189" s="4" t="s">
        <v>4274</v>
      </c>
      <c r="M4189" s="4"/>
      <c r="N4189" s="4" t="s">
        <v>977</v>
      </c>
      <c r="O4189" s="4" t="s">
        <v>3757</v>
      </c>
      <c r="P4189" s="5" t="e">
        <v>#N/A</v>
      </c>
    </row>
    <row r="4190" spans="1:16" x14ac:dyDescent="0.35">
      <c r="A4190" s="4" t="s">
        <v>1437</v>
      </c>
      <c r="B4190" s="18" t="s">
        <v>11761</v>
      </c>
      <c r="C4190" s="34">
        <f t="shared" si="130"/>
        <v>2.0683806647775456E-5</v>
      </c>
      <c r="D4190" s="35">
        <f t="shared" si="131"/>
        <v>0.97520701043148228</v>
      </c>
      <c r="E4190" s="4" t="s">
        <v>1436</v>
      </c>
      <c r="F4190" s="4" t="s">
        <v>9999</v>
      </c>
      <c r="G4190" s="9">
        <v>3</v>
      </c>
      <c r="H4190" s="4">
        <v>2</v>
      </c>
      <c r="I4190" s="4" t="s">
        <v>3594</v>
      </c>
      <c r="J4190" s="4" t="s">
        <v>9996</v>
      </c>
      <c r="K4190" s="4" t="s">
        <v>944</v>
      </c>
      <c r="L4190" s="4" t="s">
        <v>8321</v>
      </c>
      <c r="M4190" s="4"/>
      <c r="N4190" s="4" t="s">
        <v>984</v>
      </c>
      <c r="O4190" s="4" t="s">
        <v>3389</v>
      </c>
      <c r="P4190" s="5" t="e">
        <v>#N/A</v>
      </c>
    </row>
    <row r="4191" spans="1:16" x14ac:dyDescent="0.35">
      <c r="A4191" s="4" t="s">
        <v>1437</v>
      </c>
      <c r="B4191" s="18" t="s">
        <v>11761</v>
      </c>
      <c r="C4191" s="34">
        <f t="shared" si="130"/>
        <v>2.0683806647775456E-5</v>
      </c>
      <c r="D4191" s="35">
        <f t="shared" si="131"/>
        <v>0.97522769423813005</v>
      </c>
      <c r="E4191" s="4" t="s">
        <v>1436</v>
      </c>
      <c r="F4191" s="4" t="s">
        <v>10013</v>
      </c>
      <c r="G4191" s="9">
        <v>3</v>
      </c>
      <c r="H4191" s="4">
        <v>3</v>
      </c>
      <c r="I4191" s="4" t="s">
        <v>3399</v>
      </c>
      <c r="J4191" s="4" t="s">
        <v>10006</v>
      </c>
      <c r="K4191" s="4" t="s">
        <v>1174</v>
      </c>
      <c r="L4191" s="4" t="s">
        <v>3820</v>
      </c>
      <c r="M4191" s="4"/>
      <c r="N4191" s="4" t="s">
        <v>1273</v>
      </c>
      <c r="O4191" s="4" t="s">
        <v>3371</v>
      </c>
      <c r="P4191" s="5" t="e">
        <v>#N/A</v>
      </c>
    </row>
    <row r="4192" spans="1:16" x14ac:dyDescent="0.35">
      <c r="A4192" s="4" t="s">
        <v>1437</v>
      </c>
      <c r="B4192" s="17" t="s">
        <v>11760</v>
      </c>
      <c r="C4192" s="34">
        <f t="shared" si="130"/>
        <v>2.0683806647775456E-5</v>
      </c>
      <c r="D4192" s="35">
        <f t="shared" si="131"/>
        <v>0.97524837804477782</v>
      </c>
      <c r="E4192" s="4" t="s">
        <v>1436</v>
      </c>
      <c r="F4192" s="4" t="s">
        <v>10024</v>
      </c>
      <c r="G4192" s="9">
        <v>3</v>
      </c>
      <c r="H4192" s="4">
        <v>0</v>
      </c>
      <c r="I4192" s="4" t="s">
        <v>3359</v>
      </c>
      <c r="J4192" s="4" t="s">
        <v>9891</v>
      </c>
      <c r="K4192" s="4" t="s">
        <v>919</v>
      </c>
      <c r="L4192" s="4" t="s">
        <v>4274</v>
      </c>
      <c r="M4192" s="4" t="s">
        <v>3723</v>
      </c>
      <c r="N4192" s="4" t="s">
        <v>949</v>
      </c>
      <c r="O4192" s="4" t="s">
        <v>3389</v>
      </c>
      <c r="P4192" s="5" t="e">
        <v>#N/A</v>
      </c>
    </row>
    <row r="4193" spans="1:16" x14ac:dyDescent="0.35">
      <c r="A4193" s="4" t="s">
        <v>1437</v>
      </c>
      <c r="B4193" s="18" t="s">
        <v>11761</v>
      </c>
      <c r="C4193" s="34">
        <f t="shared" si="130"/>
        <v>2.0683806647775456E-5</v>
      </c>
      <c r="D4193" s="35">
        <f t="shared" si="131"/>
        <v>0.97526906185142559</v>
      </c>
      <c r="E4193" s="4" t="s">
        <v>1436</v>
      </c>
      <c r="F4193" s="4" t="s">
        <v>10026</v>
      </c>
      <c r="G4193" s="9">
        <v>3</v>
      </c>
      <c r="H4193" s="4">
        <v>2</v>
      </c>
      <c r="I4193" s="4" t="s">
        <v>3341</v>
      </c>
      <c r="J4193" s="4" t="s">
        <v>8281</v>
      </c>
      <c r="K4193" s="4" t="s">
        <v>999</v>
      </c>
      <c r="L4193" s="4" t="s">
        <v>3522</v>
      </c>
      <c r="M4193" s="4"/>
      <c r="N4193" s="4" t="s">
        <v>1058</v>
      </c>
      <c r="O4193" s="4" t="s">
        <v>3448</v>
      </c>
      <c r="P4193" s="5" t="e">
        <v>#N/A</v>
      </c>
    </row>
    <row r="4194" spans="1:16" x14ac:dyDescent="0.35">
      <c r="A4194" s="4" t="s">
        <v>1437</v>
      </c>
      <c r="B4194" s="18" t="s">
        <v>11761</v>
      </c>
      <c r="C4194" s="34">
        <f t="shared" si="130"/>
        <v>2.0683806647775456E-5</v>
      </c>
      <c r="D4194" s="35">
        <f t="shared" si="131"/>
        <v>0.97528974565807336</v>
      </c>
      <c r="E4194" s="4" t="s">
        <v>1436</v>
      </c>
      <c r="F4194" s="4" t="s">
        <v>10036</v>
      </c>
      <c r="G4194" s="9">
        <v>3</v>
      </c>
      <c r="H4194" s="4">
        <v>2</v>
      </c>
      <c r="I4194" s="4" t="s">
        <v>3341</v>
      </c>
      <c r="J4194" s="4" t="s">
        <v>8270</v>
      </c>
      <c r="K4194" s="4" t="s">
        <v>1019</v>
      </c>
      <c r="L4194" s="4" t="s">
        <v>4797</v>
      </c>
      <c r="M4194" s="4"/>
      <c r="N4194" s="4" t="s">
        <v>1084</v>
      </c>
      <c r="O4194" s="4" t="s">
        <v>3448</v>
      </c>
      <c r="P4194" s="5" t="e">
        <v>#N/A</v>
      </c>
    </row>
    <row r="4195" spans="1:16" x14ac:dyDescent="0.35">
      <c r="A4195" s="4" t="s">
        <v>1437</v>
      </c>
      <c r="B4195" s="18" t="s">
        <v>11761</v>
      </c>
      <c r="C4195" s="34">
        <f t="shared" si="130"/>
        <v>2.0683806647775456E-5</v>
      </c>
      <c r="D4195" s="35">
        <f t="shared" si="131"/>
        <v>0.97531042946472113</v>
      </c>
      <c r="E4195" s="4" t="s">
        <v>1436</v>
      </c>
      <c r="F4195" s="4" t="s">
        <v>10074</v>
      </c>
      <c r="G4195" s="9">
        <v>3</v>
      </c>
      <c r="H4195" s="4">
        <v>2</v>
      </c>
      <c r="I4195" s="4" t="s">
        <v>3594</v>
      </c>
      <c r="J4195" s="4" t="s">
        <v>8072</v>
      </c>
      <c r="K4195" s="4" t="s">
        <v>974</v>
      </c>
      <c r="L4195" s="4" t="s">
        <v>4274</v>
      </c>
      <c r="M4195" s="4" t="s">
        <v>7940</v>
      </c>
      <c r="N4195" s="4" t="s">
        <v>1024</v>
      </c>
      <c r="O4195" s="4" t="s">
        <v>1846</v>
      </c>
      <c r="P4195" s="5" t="e">
        <v>#N/A</v>
      </c>
    </row>
    <row r="4196" spans="1:16" x14ac:dyDescent="0.35">
      <c r="A4196" s="4" t="s">
        <v>1437</v>
      </c>
      <c r="B4196" s="18" t="s">
        <v>11761</v>
      </c>
      <c r="C4196" s="34">
        <f t="shared" si="130"/>
        <v>2.0683806647775456E-5</v>
      </c>
      <c r="D4196" s="35">
        <f t="shared" si="131"/>
        <v>0.9753311132713689</v>
      </c>
      <c r="E4196" s="4" t="s">
        <v>1436</v>
      </c>
      <c r="F4196" s="4" t="s">
        <v>10081</v>
      </c>
      <c r="G4196" s="9">
        <v>3</v>
      </c>
      <c r="H4196" s="4">
        <v>2</v>
      </c>
      <c r="I4196" s="4" t="s">
        <v>3399</v>
      </c>
      <c r="J4196" s="4" t="s">
        <v>9870</v>
      </c>
      <c r="K4196" s="4" t="s">
        <v>969</v>
      </c>
      <c r="L4196" s="4" t="s">
        <v>4797</v>
      </c>
      <c r="M4196" s="4"/>
      <c r="N4196" s="4" t="s">
        <v>1018</v>
      </c>
      <c r="O4196" s="4" t="s">
        <v>4399</v>
      </c>
      <c r="P4196" s="5" t="e">
        <v>#N/A</v>
      </c>
    </row>
    <row r="4197" spans="1:16" x14ac:dyDescent="0.35">
      <c r="A4197" s="4" t="s">
        <v>1437</v>
      </c>
      <c r="B4197" s="17" t="s">
        <v>11760</v>
      </c>
      <c r="C4197" s="34">
        <f t="shared" si="130"/>
        <v>2.0683806647775456E-5</v>
      </c>
      <c r="D4197" s="35">
        <f t="shared" si="131"/>
        <v>0.97535179707801667</v>
      </c>
      <c r="E4197" s="4" t="s">
        <v>1436</v>
      </c>
      <c r="F4197" s="4" t="s">
        <v>10084</v>
      </c>
      <c r="G4197" s="9">
        <v>3</v>
      </c>
      <c r="H4197" s="4">
        <v>0</v>
      </c>
      <c r="I4197" s="4" t="s">
        <v>3399</v>
      </c>
      <c r="J4197" s="4" t="s">
        <v>9870</v>
      </c>
      <c r="K4197" s="4" t="s">
        <v>1044</v>
      </c>
      <c r="L4197" s="4" t="s">
        <v>4797</v>
      </c>
      <c r="M4197" s="4"/>
      <c r="N4197" s="4" t="s">
        <v>1118</v>
      </c>
      <c r="O4197" s="4" t="s">
        <v>4399</v>
      </c>
      <c r="P4197" s="5" t="e">
        <v>#N/A</v>
      </c>
    </row>
    <row r="4198" spans="1:16" x14ac:dyDescent="0.35">
      <c r="A4198" s="4" t="s">
        <v>1437</v>
      </c>
      <c r="B4198" s="18" t="s">
        <v>11761</v>
      </c>
      <c r="C4198" s="34">
        <f t="shared" si="130"/>
        <v>2.0683806647775456E-5</v>
      </c>
      <c r="D4198" s="35">
        <f t="shared" si="131"/>
        <v>0.97537248088466444</v>
      </c>
      <c r="E4198" s="4" t="s">
        <v>1436</v>
      </c>
      <c r="F4198" s="4" t="s">
        <v>10090</v>
      </c>
      <c r="G4198" s="9">
        <v>3</v>
      </c>
      <c r="H4198" s="4">
        <v>2</v>
      </c>
      <c r="I4198" s="4" t="s">
        <v>3359</v>
      </c>
      <c r="J4198" s="4" t="s">
        <v>9444</v>
      </c>
      <c r="K4198" s="4" t="s">
        <v>984</v>
      </c>
      <c r="L4198" s="4" t="s">
        <v>4274</v>
      </c>
      <c r="M4198" s="4" t="s">
        <v>9445</v>
      </c>
      <c r="N4198" s="4" t="s">
        <v>1038</v>
      </c>
      <c r="O4198" s="4" t="s">
        <v>3389</v>
      </c>
      <c r="P4198" s="5" t="e">
        <v>#N/A</v>
      </c>
    </row>
    <row r="4199" spans="1:16" x14ac:dyDescent="0.35">
      <c r="A4199" s="4" t="s">
        <v>1437</v>
      </c>
      <c r="B4199" s="18" t="s">
        <v>11761</v>
      </c>
      <c r="C4199" s="34">
        <f t="shared" si="130"/>
        <v>2.0683806647775456E-5</v>
      </c>
      <c r="D4199" s="35">
        <f t="shared" si="131"/>
        <v>0.97539316469131221</v>
      </c>
      <c r="E4199" s="4" t="s">
        <v>1436</v>
      </c>
      <c r="F4199" s="4" t="s">
        <v>10093</v>
      </c>
      <c r="G4199" s="9">
        <v>3</v>
      </c>
      <c r="H4199" s="4">
        <v>2</v>
      </c>
      <c r="I4199" s="4" t="s">
        <v>3594</v>
      </c>
      <c r="J4199" s="4" t="s">
        <v>9685</v>
      </c>
      <c r="K4199" s="4" t="s">
        <v>1092</v>
      </c>
      <c r="L4199" s="4" t="s">
        <v>4274</v>
      </c>
      <c r="M4199" s="4"/>
      <c r="N4199" s="4" t="s">
        <v>1178</v>
      </c>
      <c r="O4199" s="4" t="s">
        <v>4240</v>
      </c>
      <c r="P4199" s="5" t="e">
        <v>#N/A</v>
      </c>
    </row>
    <row r="4200" spans="1:16" x14ac:dyDescent="0.35">
      <c r="A4200" s="4" t="s">
        <v>1437</v>
      </c>
      <c r="B4200" s="17" t="s">
        <v>11760</v>
      </c>
      <c r="C4200" s="34">
        <f t="shared" si="130"/>
        <v>2.0683806647775456E-5</v>
      </c>
      <c r="D4200" s="35">
        <f t="shared" si="131"/>
        <v>0.97541384849795998</v>
      </c>
      <c r="E4200" s="4" t="s">
        <v>1436</v>
      </c>
      <c r="F4200" s="4" t="s">
        <v>10133</v>
      </c>
      <c r="G4200" s="9">
        <v>3</v>
      </c>
      <c r="H4200" s="4">
        <v>0</v>
      </c>
      <c r="I4200" s="4" t="s">
        <v>3703</v>
      </c>
      <c r="J4200" s="4" t="s">
        <v>10134</v>
      </c>
      <c r="K4200" s="4" t="s">
        <v>1151</v>
      </c>
      <c r="L4200" s="4" t="s">
        <v>4274</v>
      </c>
      <c r="M4200" s="4"/>
      <c r="N4200" s="4" t="s">
        <v>1248</v>
      </c>
      <c r="O4200" s="4" t="s">
        <v>10135</v>
      </c>
      <c r="P4200" s="5" t="e">
        <v>#N/A</v>
      </c>
    </row>
    <row r="4201" spans="1:16" x14ac:dyDescent="0.35">
      <c r="A4201" s="4" t="s">
        <v>1437</v>
      </c>
      <c r="B4201" s="18" t="s">
        <v>11761</v>
      </c>
      <c r="C4201" s="34">
        <f t="shared" si="130"/>
        <v>2.0683806647775456E-5</v>
      </c>
      <c r="D4201" s="35">
        <f t="shared" si="131"/>
        <v>0.97543453230460775</v>
      </c>
      <c r="E4201" s="4" t="s">
        <v>1436</v>
      </c>
      <c r="F4201" s="4" t="s">
        <v>10166</v>
      </c>
      <c r="G4201" s="9">
        <v>3</v>
      </c>
      <c r="H4201" s="4">
        <v>2</v>
      </c>
      <c r="I4201" s="4" t="s">
        <v>3341</v>
      </c>
      <c r="J4201" s="4" t="s">
        <v>6640</v>
      </c>
      <c r="K4201" s="4" t="s">
        <v>1044</v>
      </c>
      <c r="L4201" s="4" t="s">
        <v>3444</v>
      </c>
      <c r="M4201" s="4" t="s">
        <v>4748</v>
      </c>
      <c r="N4201" s="4" t="s">
        <v>1118</v>
      </c>
      <c r="O4201" s="4" t="s">
        <v>3495</v>
      </c>
      <c r="P4201" s="5" t="e">
        <v>#N/A</v>
      </c>
    </row>
    <row r="4202" spans="1:16" x14ac:dyDescent="0.35">
      <c r="A4202" s="4" t="s">
        <v>1437</v>
      </c>
      <c r="B4202" s="18" t="s">
        <v>11761</v>
      </c>
      <c r="C4202" s="34">
        <f t="shared" si="130"/>
        <v>2.0683806647775456E-5</v>
      </c>
      <c r="D4202" s="35">
        <f t="shared" si="131"/>
        <v>0.97545521611125552</v>
      </c>
      <c r="E4202" s="4" t="s">
        <v>1436</v>
      </c>
      <c r="F4202" s="4" t="s">
        <v>10176</v>
      </c>
      <c r="G4202" s="9">
        <v>3</v>
      </c>
      <c r="H4202" s="4">
        <v>2</v>
      </c>
      <c r="I4202" s="4" t="s">
        <v>3341</v>
      </c>
      <c r="J4202" s="4" t="s">
        <v>10172</v>
      </c>
      <c r="K4202" s="4" t="s">
        <v>1165</v>
      </c>
      <c r="L4202" s="4" t="s">
        <v>4157</v>
      </c>
      <c r="M4202" s="4" t="s">
        <v>3355</v>
      </c>
      <c r="N4202" s="4" t="s">
        <v>1263</v>
      </c>
      <c r="O4202" s="4" t="s">
        <v>3763</v>
      </c>
      <c r="P4202" s="5" t="e">
        <v>#N/A</v>
      </c>
    </row>
    <row r="4203" spans="1:16" x14ac:dyDescent="0.35">
      <c r="A4203" s="4" t="s">
        <v>1437</v>
      </c>
      <c r="B4203" s="17" t="s">
        <v>11760</v>
      </c>
      <c r="C4203" s="34">
        <f t="shared" si="130"/>
        <v>2.0683806647775456E-5</v>
      </c>
      <c r="D4203" s="35">
        <f t="shared" si="131"/>
        <v>0.97547589991790329</v>
      </c>
      <c r="E4203" s="4" t="s">
        <v>1436</v>
      </c>
      <c r="F4203" s="4" t="s">
        <v>10200</v>
      </c>
      <c r="G4203" s="9">
        <v>3</v>
      </c>
      <c r="H4203" s="4">
        <v>0</v>
      </c>
      <c r="I4203" s="4" t="s">
        <v>3746</v>
      </c>
      <c r="J4203" s="4" t="s">
        <v>9504</v>
      </c>
      <c r="K4203" s="4" t="s">
        <v>1004</v>
      </c>
      <c r="L4203" s="4" t="s">
        <v>8684</v>
      </c>
      <c r="M4203" s="4" t="s">
        <v>3355</v>
      </c>
      <c r="N4203" s="4" t="s">
        <v>1064</v>
      </c>
      <c r="O4203" s="4" t="s">
        <v>3448</v>
      </c>
      <c r="P4203" s="5" t="e">
        <v>#N/A</v>
      </c>
    </row>
    <row r="4204" spans="1:16" x14ac:dyDescent="0.35">
      <c r="A4204" s="4" t="s">
        <v>1437</v>
      </c>
      <c r="B4204" s="18" t="s">
        <v>11761</v>
      </c>
      <c r="C4204" s="34">
        <f t="shared" si="130"/>
        <v>2.0683806647775456E-5</v>
      </c>
      <c r="D4204" s="35">
        <f t="shared" si="131"/>
        <v>0.97549658372455106</v>
      </c>
      <c r="E4204" s="4" t="s">
        <v>1436</v>
      </c>
      <c r="F4204" s="4" t="s">
        <v>10211</v>
      </c>
      <c r="G4204" s="9">
        <v>3</v>
      </c>
      <c r="H4204" s="4">
        <v>2</v>
      </c>
      <c r="I4204" s="4" t="s">
        <v>3341</v>
      </c>
      <c r="J4204" s="4" t="s">
        <v>10172</v>
      </c>
      <c r="K4204" s="4" t="s">
        <v>954</v>
      </c>
      <c r="L4204" s="4" t="s">
        <v>8321</v>
      </c>
      <c r="M4204" s="4"/>
      <c r="N4204" s="4" t="s">
        <v>997</v>
      </c>
      <c r="O4204" s="4" t="s">
        <v>3811</v>
      </c>
      <c r="P4204" s="5" t="e">
        <v>#N/A</v>
      </c>
    </row>
    <row r="4205" spans="1:16" x14ac:dyDescent="0.35">
      <c r="A4205" s="4" t="s">
        <v>1437</v>
      </c>
      <c r="B4205" s="18" t="s">
        <v>11761</v>
      </c>
      <c r="C4205" s="34">
        <f t="shared" si="130"/>
        <v>2.0683806647775456E-5</v>
      </c>
      <c r="D4205" s="35">
        <f t="shared" si="131"/>
        <v>0.97551726753119883</v>
      </c>
      <c r="E4205" s="4" t="s">
        <v>1436</v>
      </c>
      <c r="F4205" s="4" t="s">
        <v>10219</v>
      </c>
      <c r="G4205" s="9">
        <v>3</v>
      </c>
      <c r="H4205" s="4">
        <v>2</v>
      </c>
      <c r="I4205" s="4" t="s">
        <v>3594</v>
      </c>
      <c r="J4205" s="4" t="s">
        <v>10218</v>
      </c>
      <c r="K4205" s="4" t="s">
        <v>1092</v>
      </c>
      <c r="L4205" s="4" t="s">
        <v>4157</v>
      </c>
      <c r="M4205" s="4"/>
      <c r="N4205" s="4" t="s">
        <v>1178</v>
      </c>
      <c r="O4205" s="4" t="s">
        <v>4240</v>
      </c>
      <c r="P4205" s="5" t="e">
        <v>#N/A</v>
      </c>
    </row>
    <row r="4206" spans="1:16" x14ac:dyDescent="0.35">
      <c r="A4206" s="4" t="s">
        <v>1437</v>
      </c>
      <c r="B4206" s="17" t="s">
        <v>11760</v>
      </c>
      <c r="C4206" s="34">
        <f t="shared" si="130"/>
        <v>2.0683806647775456E-5</v>
      </c>
      <c r="D4206" s="35">
        <f t="shared" si="131"/>
        <v>0.9755379513378466</v>
      </c>
      <c r="E4206" s="4" t="s">
        <v>1436</v>
      </c>
      <c r="F4206" s="4" t="s">
        <v>10239</v>
      </c>
      <c r="G4206" s="9">
        <v>3</v>
      </c>
      <c r="H4206" s="4">
        <v>0</v>
      </c>
      <c r="I4206" s="4" t="s">
        <v>3352</v>
      </c>
      <c r="J4206" s="4" t="s">
        <v>9095</v>
      </c>
      <c r="K4206" s="4" t="s">
        <v>944</v>
      </c>
      <c r="L4206" s="4" t="s">
        <v>4662</v>
      </c>
      <c r="M4206" s="4"/>
      <c r="N4206" s="4" t="s">
        <v>984</v>
      </c>
      <c r="O4206" s="4" t="s">
        <v>3448</v>
      </c>
      <c r="P4206" s="5" t="e">
        <v>#N/A</v>
      </c>
    </row>
    <row r="4207" spans="1:16" x14ac:dyDescent="0.35">
      <c r="A4207" s="4" t="s">
        <v>1437</v>
      </c>
      <c r="B4207" s="17" t="s">
        <v>11760</v>
      </c>
      <c r="C4207" s="34">
        <f t="shared" si="130"/>
        <v>2.0683806647775456E-5</v>
      </c>
      <c r="D4207" s="35">
        <f t="shared" si="131"/>
        <v>0.97555863514449437</v>
      </c>
      <c r="E4207" s="4" t="s">
        <v>1436</v>
      </c>
      <c r="F4207" s="4" t="s">
        <v>10248</v>
      </c>
      <c r="G4207" s="9">
        <v>3</v>
      </c>
      <c r="H4207" s="4">
        <v>0</v>
      </c>
      <c r="I4207" s="4" t="s">
        <v>3594</v>
      </c>
      <c r="J4207" s="4" t="s">
        <v>9920</v>
      </c>
      <c r="K4207" s="4" t="s">
        <v>944</v>
      </c>
      <c r="L4207" s="4" t="s">
        <v>8684</v>
      </c>
      <c r="M4207" s="4" t="s">
        <v>9245</v>
      </c>
      <c r="N4207" s="4" t="s">
        <v>984</v>
      </c>
      <c r="O4207" s="4" t="s">
        <v>3389</v>
      </c>
      <c r="P4207" s="5" t="e">
        <v>#N/A</v>
      </c>
    </row>
    <row r="4208" spans="1:16" x14ac:dyDescent="0.35">
      <c r="A4208" s="4" t="s">
        <v>1437</v>
      </c>
      <c r="B4208" s="18" t="s">
        <v>11761</v>
      </c>
      <c r="C4208" s="34">
        <f t="shared" si="130"/>
        <v>2.0683806647775456E-5</v>
      </c>
      <c r="D4208" s="35">
        <f t="shared" si="131"/>
        <v>0.97557931895114214</v>
      </c>
      <c r="E4208" s="4" t="s">
        <v>1436</v>
      </c>
      <c r="F4208" s="4" t="s">
        <v>10252</v>
      </c>
      <c r="G4208" s="9">
        <v>3</v>
      </c>
      <c r="H4208" s="4">
        <v>2</v>
      </c>
      <c r="I4208" s="4" t="s">
        <v>3341</v>
      </c>
      <c r="J4208" s="4" t="s">
        <v>4132</v>
      </c>
      <c r="K4208" s="4" t="s">
        <v>934</v>
      </c>
      <c r="L4208" s="4" t="s">
        <v>3454</v>
      </c>
      <c r="M4208" s="4" t="s">
        <v>3606</v>
      </c>
      <c r="N4208" s="4" t="s">
        <v>970</v>
      </c>
      <c r="O4208" s="4" t="s">
        <v>3811</v>
      </c>
      <c r="P4208" s="5" t="e">
        <v>#N/A</v>
      </c>
    </row>
    <row r="4209" spans="1:16" x14ac:dyDescent="0.35">
      <c r="A4209" s="4" t="s">
        <v>1437</v>
      </c>
      <c r="B4209" s="18" t="s">
        <v>11761</v>
      </c>
      <c r="C4209" s="34">
        <f t="shared" si="130"/>
        <v>2.0683806647775456E-5</v>
      </c>
      <c r="D4209" s="35">
        <f t="shared" si="131"/>
        <v>0.97560000275778991</v>
      </c>
      <c r="E4209" s="4" t="s">
        <v>1436</v>
      </c>
      <c r="F4209" s="4" t="s">
        <v>10256</v>
      </c>
      <c r="G4209" s="9">
        <v>3</v>
      </c>
      <c r="H4209" s="4">
        <v>2</v>
      </c>
      <c r="I4209" s="4" t="s">
        <v>3341</v>
      </c>
      <c r="J4209" s="4" t="s">
        <v>3818</v>
      </c>
      <c r="K4209" s="4" t="s">
        <v>1024</v>
      </c>
      <c r="L4209" s="4" t="s">
        <v>3443</v>
      </c>
      <c r="M4209" s="4" t="s">
        <v>3588</v>
      </c>
      <c r="N4209" s="4" t="s">
        <v>1090</v>
      </c>
      <c r="O4209" s="4" t="s">
        <v>3426</v>
      </c>
      <c r="P4209" s="5" t="e">
        <v>#N/A</v>
      </c>
    </row>
    <row r="4210" spans="1:16" x14ac:dyDescent="0.35">
      <c r="A4210" s="4" t="s">
        <v>1437</v>
      </c>
      <c r="B4210" s="18" t="s">
        <v>11761</v>
      </c>
      <c r="C4210" s="34">
        <f t="shared" si="130"/>
        <v>2.0683806647775456E-5</v>
      </c>
      <c r="D4210" s="35">
        <f t="shared" si="131"/>
        <v>0.97562068656443768</v>
      </c>
      <c r="E4210" s="4" t="s">
        <v>1436</v>
      </c>
      <c r="F4210" s="4" t="s">
        <v>10280</v>
      </c>
      <c r="G4210" s="9">
        <v>3</v>
      </c>
      <c r="H4210" s="4">
        <v>2</v>
      </c>
      <c r="I4210" s="4" t="s">
        <v>3594</v>
      </c>
      <c r="J4210" s="4" t="s">
        <v>8878</v>
      </c>
      <c r="K4210" s="4" t="s">
        <v>969</v>
      </c>
      <c r="L4210" s="4" t="s">
        <v>4457</v>
      </c>
      <c r="M4210" s="4"/>
      <c r="N4210" s="4" t="s">
        <v>1018</v>
      </c>
      <c r="O4210" s="4" t="s">
        <v>3389</v>
      </c>
      <c r="P4210" s="5" t="e">
        <v>#N/A</v>
      </c>
    </row>
    <row r="4211" spans="1:16" x14ac:dyDescent="0.35">
      <c r="A4211" s="4" t="s">
        <v>1437</v>
      </c>
      <c r="B4211" s="17" t="s">
        <v>11760</v>
      </c>
      <c r="C4211" s="34">
        <f t="shared" si="130"/>
        <v>2.0683806647775456E-5</v>
      </c>
      <c r="D4211" s="35">
        <f t="shared" si="131"/>
        <v>0.97564137037108545</v>
      </c>
      <c r="E4211" s="4" t="s">
        <v>1436</v>
      </c>
      <c r="F4211" s="4" t="s">
        <v>10332</v>
      </c>
      <c r="G4211" s="9">
        <v>3</v>
      </c>
      <c r="H4211" s="4">
        <v>0</v>
      </c>
      <c r="I4211" s="4" t="s">
        <v>10328</v>
      </c>
      <c r="J4211" s="4" t="s">
        <v>10333</v>
      </c>
      <c r="K4211" s="4" t="s">
        <v>964</v>
      </c>
      <c r="L4211" s="4" t="s">
        <v>8684</v>
      </c>
      <c r="M4211" s="4"/>
      <c r="N4211" s="4" t="s">
        <v>1011</v>
      </c>
      <c r="O4211" s="4" t="s">
        <v>3389</v>
      </c>
      <c r="P4211" s="5" t="e">
        <v>#N/A</v>
      </c>
    </row>
    <row r="4212" spans="1:16" x14ac:dyDescent="0.35">
      <c r="A4212" s="4" t="s">
        <v>1437</v>
      </c>
      <c r="B4212" s="18" t="s">
        <v>11761</v>
      </c>
      <c r="C4212" s="34">
        <f t="shared" si="130"/>
        <v>2.0683806647775456E-5</v>
      </c>
      <c r="D4212" s="35">
        <f t="shared" si="131"/>
        <v>0.97566205417773322</v>
      </c>
      <c r="E4212" s="4" t="s">
        <v>1436</v>
      </c>
      <c r="F4212" s="4" t="s">
        <v>10353</v>
      </c>
      <c r="G4212" s="9">
        <v>3</v>
      </c>
      <c r="H4212" s="4">
        <v>2</v>
      </c>
      <c r="I4212" s="4" t="s">
        <v>3529</v>
      </c>
      <c r="J4212" s="4" t="s">
        <v>9047</v>
      </c>
      <c r="K4212" s="4" t="s">
        <v>1011</v>
      </c>
      <c r="L4212" s="4" t="s">
        <v>4089</v>
      </c>
      <c r="M4212" s="4"/>
      <c r="N4212" s="4" t="s">
        <v>1074</v>
      </c>
      <c r="O4212" s="4" t="s">
        <v>4077</v>
      </c>
      <c r="P4212" s="5" t="e">
        <v>#N/A</v>
      </c>
    </row>
    <row r="4213" spans="1:16" x14ac:dyDescent="0.35">
      <c r="A4213" s="4" t="s">
        <v>1437</v>
      </c>
      <c r="B4213" s="18" t="s">
        <v>11761</v>
      </c>
      <c r="C4213" s="34">
        <f t="shared" si="130"/>
        <v>2.0683806647775456E-5</v>
      </c>
      <c r="D4213" s="35">
        <f t="shared" si="131"/>
        <v>0.97568273798438099</v>
      </c>
      <c r="E4213" s="4" t="s">
        <v>1436</v>
      </c>
      <c r="F4213" s="4" t="s">
        <v>10371</v>
      </c>
      <c r="G4213" s="9">
        <v>3</v>
      </c>
      <c r="H4213" s="4">
        <v>2</v>
      </c>
      <c r="I4213" s="4" t="s">
        <v>3832</v>
      </c>
      <c r="J4213" s="4" t="s">
        <v>3864</v>
      </c>
      <c r="K4213" s="4" t="s">
        <v>1100</v>
      </c>
      <c r="L4213" s="4" t="s">
        <v>3751</v>
      </c>
      <c r="M4213" s="4"/>
      <c r="N4213" s="4" t="s">
        <v>1188</v>
      </c>
      <c r="O4213" s="4" t="s">
        <v>3868</v>
      </c>
      <c r="P4213" s="5" t="e">
        <v>#N/A</v>
      </c>
    </row>
    <row r="4214" spans="1:16" x14ac:dyDescent="0.35">
      <c r="A4214" s="4" t="s">
        <v>1437</v>
      </c>
      <c r="B4214" s="17" t="s">
        <v>11760</v>
      </c>
      <c r="C4214" s="34">
        <f t="shared" si="130"/>
        <v>2.0683806647775456E-5</v>
      </c>
      <c r="D4214" s="35">
        <f t="shared" si="131"/>
        <v>0.97570342179102876</v>
      </c>
      <c r="E4214" s="4" t="s">
        <v>1436</v>
      </c>
      <c r="F4214" s="4" t="s">
        <v>10387</v>
      </c>
      <c r="G4214" s="9">
        <v>3</v>
      </c>
      <c r="H4214" s="4">
        <v>0</v>
      </c>
      <c r="I4214" s="4" t="s">
        <v>3399</v>
      </c>
      <c r="J4214" s="4" t="s">
        <v>10078</v>
      </c>
      <c r="K4214" s="4" t="s">
        <v>1256</v>
      </c>
      <c r="L4214" s="4" t="s">
        <v>4767</v>
      </c>
      <c r="M4214" s="4"/>
      <c r="N4214" s="4" t="s">
        <v>1342</v>
      </c>
      <c r="O4214" s="4" t="s">
        <v>3371</v>
      </c>
      <c r="P4214" s="5" t="e">
        <v>#N/A</v>
      </c>
    </row>
    <row r="4215" spans="1:16" x14ac:dyDescent="0.35">
      <c r="A4215" s="4" t="s">
        <v>1437</v>
      </c>
      <c r="B4215" s="17" t="s">
        <v>11760</v>
      </c>
      <c r="C4215" s="34">
        <f t="shared" si="130"/>
        <v>2.0683806647775456E-5</v>
      </c>
      <c r="D4215" s="35">
        <f t="shared" si="131"/>
        <v>0.97572410559767653</v>
      </c>
      <c r="E4215" s="4" t="s">
        <v>1436</v>
      </c>
      <c r="F4215" s="4" t="s">
        <v>10428</v>
      </c>
      <c r="G4215" s="9">
        <v>3</v>
      </c>
      <c r="H4215" s="4">
        <v>0</v>
      </c>
      <c r="I4215" s="4" t="s">
        <v>3746</v>
      </c>
      <c r="J4215" s="4" t="s">
        <v>10182</v>
      </c>
      <c r="K4215" s="4" t="s">
        <v>919</v>
      </c>
      <c r="L4215" s="4" t="s">
        <v>10367</v>
      </c>
      <c r="M4215" s="4"/>
      <c r="N4215" s="4" t="s">
        <v>950</v>
      </c>
      <c r="O4215" s="4" t="s">
        <v>8649</v>
      </c>
      <c r="P4215" s="5" t="e">
        <v>#N/A</v>
      </c>
    </row>
    <row r="4216" spans="1:16" x14ac:dyDescent="0.35">
      <c r="A4216" s="4" t="s">
        <v>1437</v>
      </c>
      <c r="B4216" s="17" t="s">
        <v>11760</v>
      </c>
      <c r="C4216" s="34">
        <f t="shared" si="130"/>
        <v>2.0683806647775456E-5</v>
      </c>
      <c r="D4216" s="35">
        <f t="shared" si="131"/>
        <v>0.9757447894043243</v>
      </c>
      <c r="E4216" s="4" t="s">
        <v>1436</v>
      </c>
      <c r="F4216" s="4" t="s">
        <v>10454</v>
      </c>
      <c r="G4216" s="9">
        <v>3</v>
      </c>
      <c r="H4216" s="4">
        <v>0</v>
      </c>
      <c r="I4216" s="4" t="s">
        <v>4051</v>
      </c>
      <c r="J4216" s="4" t="s">
        <v>9124</v>
      </c>
      <c r="K4216" s="4" t="s">
        <v>915</v>
      </c>
      <c r="L4216" s="4" t="s">
        <v>3752</v>
      </c>
      <c r="M4216" s="4" t="s">
        <v>8557</v>
      </c>
      <c r="N4216" s="4" t="s">
        <v>944</v>
      </c>
      <c r="O4216" s="4" t="s">
        <v>4414</v>
      </c>
      <c r="P4216" s="5" t="e">
        <v>#N/A</v>
      </c>
    </row>
    <row r="4217" spans="1:16" x14ac:dyDescent="0.35">
      <c r="A4217" s="4" t="s">
        <v>1437</v>
      </c>
      <c r="B4217" s="17" t="s">
        <v>11760</v>
      </c>
      <c r="C4217" s="34">
        <f t="shared" si="130"/>
        <v>2.0683806647775456E-5</v>
      </c>
      <c r="D4217" s="35">
        <f t="shared" si="131"/>
        <v>0.97576547321097207</v>
      </c>
      <c r="E4217" s="4" t="s">
        <v>1436</v>
      </c>
      <c r="F4217" s="4" t="s">
        <v>10473</v>
      </c>
      <c r="G4217" s="9">
        <v>3</v>
      </c>
      <c r="H4217" s="4">
        <v>0</v>
      </c>
      <c r="I4217" s="4" t="s">
        <v>3490</v>
      </c>
      <c r="J4217" s="4" t="s">
        <v>4541</v>
      </c>
      <c r="K4217" s="4" t="s">
        <v>1011</v>
      </c>
      <c r="L4217" s="4" t="s">
        <v>4728</v>
      </c>
      <c r="M4217" s="4" t="s">
        <v>4543</v>
      </c>
      <c r="N4217" s="4" t="s">
        <v>1074</v>
      </c>
      <c r="O4217" s="4" t="s">
        <v>3476</v>
      </c>
      <c r="P4217" s="5" t="e">
        <v>#N/A</v>
      </c>
    </row>
    <row r="4218" spans="1:16" x14ac:dyDescent="0.35">
      <c r="A4218" s="4" t="s">
        <v>1437</v>
      </c>
      <c r="B4218" s="17" t="s">
        <v>11760</v>
      </c>
      <c r="C4218" s="34">
        <f t="shared" si="130"/>
        <v>2.0683806647775456E-5</v>
      </c>
      <c r="D4218" s="35">
        <f t="shared" si="131"/>
        <v>0.97578615701761984</v>
      </c>
      <c r="E4218" s="4" t="s">
        <v>1436</v>
      </c>
      <c r="F4218" s="4" t="s">
        <v>10498</v>
      </c>
      <c r="G4218" s="9">
        <v>3</v>
      </c>
      <c r="H4218" s="4">
        <v>0</v>
      </c>
      <c r="I4218" s="4" t="s">
        <v>4033</v>
      </c>
      <c r="J4218" s="4" t="s">
        <v>9804</v>
      </c>
      <c r="K4218" s="4" t="s">
        <v>955</v>
      </c>
      <c r="L4218" s="4" t="s">
        <v>10367</v>
      </c>
      <c r="M4218" s="4"/>
      <c r="N4218" s="4" t="s">
        <v>999</v>
      </c>
      <c r="O4218" s="4" t="s">
        <v>8328</v>
      </c>
      <c r="P4218" s="5" t="e">
        <v>#N/A</v>
      </c>
    </row>
    <row r="4219" spans="1:16" x14ac:dyDescent="0.35">
      <c r="A4219" s="4" t="s">
        <v>1437</v>
      </c>
      <c r="B4219" s="18" t="s">
        <v>11761</v>
      </c>
      <c r="C4219" s="34">
        <f t="shared" si="130"/>
        <v>2.0683806647775456E-5</v>
      </c>
      <c r="D4219" s="35">
        <f t="shared" si="131"/>
        <v>0.97580684082426761</v>
      </c>
      <c r="E4219" s="4" t="s">
        <v>1436</v>
      </c>
      <c r="F4219" s="4" t="s">
        <v>10509</v>
      </c>
      <c r="G4219" s="9">
        <v>3</v>
      </c>
      <c r="H4219" s="4">
        <v>2</v>
      </c>
      <c r="I4219" s="4" t="s">
        <v>3341</v>
      </c>
      <c r="J4219" s="4" t="s">
        <v>10416</v>
      </c>
      <c r="K4219" s="4" t="s">
        <v>1068</v>
      </c>
      <c r="L4219" s="4" t="s">
        <v>4283</v>
      </c>
      <c r="M4219" s="4" t="s">
        <v>9406</v>
      </c>
      <c r="N4219" s="4" t="s">
        <v>1147</v>
      </c>
      <c r="O4219" s="4" t="s">
        <v>3495</v>
      </c>
      <c r="P4219" s="5" t="e">
        <v>#N/A</v>
      </c>
    </row>
    <row r="4220" spans="1:16" x14ac:dyDescent="0.35">
      <c r="A4220" s="4" t="s">
        <v>1437</v>
      </c>
      <c r="B4220" s="18" t="s">
        <v>11761</v>
      </c>
      <c r="C4220" s="34">
        <f t="shared" si="130"/>
        <v>2.0683806647775456E-5</v>
      </c>
      <c r="D4220" s="35">
        <f t="shared" si="131"/>
        <v>0.97582752463091538</v>
      </c>
      <c r="E4220" s="4" t="s">
        <v>1436</v>
      </c>
      <c r="F4220" s="4" t="s">
        <v>10526</v>
      </c>
      <c r="G4220" s="9">
        <v>3</v>
      </c>
      <c r="H4220" s="4">
        <v>2</v>
      </c>
      <c r="I4220" s="4" t="s">
        <v>3594</v>
      </c>
      <c r="J4220" s="4" t="s">
        <v>10527</v>
      </c>
      <c r="K4220" s="4" t="s">
        <v>1215</v>
      </c>
      <c r="L4220" s="4" t="s">
        <v>10435</v>
      </c>
      <c r="M4220" s="4"/>
      <c r="N4220" s="4" t="s">
        <v>1303</v>
      </c>
      <c r="O4220" s="4" t="s">
        <v>4777</v>
      </c>
      <c r="P4220" s="5" t="e">
        <v>#N/A</v>
      </c>
    </row>
    <row r="4221" spans="1:16" x14ac:dyDescent="0.35">
      <c r="A4221" s="4" t="s">
        <v>1437</v>
      </c>
      <c r="B4221" s="17" t="s">
        <v>11760</v>
      </c>
      <c r="C4221" s="34">
        <f t="shared" si="130"/>
        <v>2.0683806647775456E-5</v>
      </c>
      <c r="D4221" s="35">
        <f t="shared" si="131"/>
        <v>0.97584820843756315</v>
      </c>
      <c r="E4221" s="4" t="s">
        <v>1436</v>
      </c>
      <c r="F4221" s="4" t="s">
        <v>10536</v>
      </c>
      <c r="G4221" s="9">
        <v>3</v>
      </c>
      <c r="H4221" s="4">
        <v>0</v>
      </c>
      <c r="I4221" s="4" t="s">
        <v>3452</v>
      </c>
      <c r="J4221" s="4" t="s">
        <v>10477</v>
      </c>
      <c r="K4221" s="4" t="s">
        <v>904</v>
      </c>
      <c r="L4221" s="4" t="s">
        <v>4283</v>
      </c>
      <c r="M4221" s="4"/>
      <c r="N4221" s="4" t="s">
        <v>929</v>
      </c>
      <c r="O4221" s="4" t="s">
        <v>3422</v>
      </c>
      <c r="P4221" s="5" t="e">
        <v>#N/A</v>
      </c>
    </row>
    <row r="4222" spans="1:16" x14ac:dyDescent="0.35">
      <c r="A4222" s="4" t="s">
        <v>1437</v>
      </c>
      <c r="B4222" s="18" t="s">
        <v>11761</v>
      </c>
      <c r="C4222" s="34">
        <f t="shared" si="130"/>
        <v>2.0683806647775456E-5</v>
      </c>
      <c r="D4222" s="35">
        <f t="shared" si="131"/>
        <v>0.97586889224421092</v>
      </c>
      <c r="E4222" s="4" t="s">
        <v>1436</v>
      </c>
      <c r="F4222" s="4" t="s">
        <v>10541</v>
      </c>
      <c r="G4222" s="9">
        <v>3</v>
      </c>
      <c r="H4222" s="4">
        <v>2</v>
      </c>
      <c r="I4222" s="4" t="s">
        <v>3399</v>
      </c>
      <c r="J4222" s="4" t="s">
        <v>8744</v>
      </c>
      <c r="K4222" s="4" t="s">
        <v>1170</v>
      </c>
      <c r="L4222" s="4" t="s">
        <v>3829</v>
      </c>
      <c r="M4222" s="4"/>
      <c r="N4222" s="4" t="s">
        <v>1269</v>
      </c>
      <c r="O4222" s="4" t="s">
        <v>3371</v>
      </c>
      <c r="P4222" s="5" t="e">
        <v>#N/A</v>
      </c>
    </row>
    <row r="4223" spans="1:16" x14ac:dyDescent="0.35">
      <c r="A4223" s="4" t="s">
        <v>1437</v>
      </c>
      <c r="B4223" s="18" t="s">
        <v>11761</v>
      </c>
      <c r="C4223" s="34">
        <f t="shared" si="130"/>
        <v>2.0683806647775456E-5</v>
      </c>
      <c r="D4223" s="35">
        <f t="shared" si="131"/>
        <v>0.97588957605085869</v>
      </c>
      <c r="E4223" s="4" t="s">
        <v>1436</v>
      </c>
      <c r="F4223" s="4" t="s">
        <v>10546</v>
      </c>
      <c r="G4223" s="9">
        <v>3</v>
      </c>
      <c r="H4223" s="4">
        <v>2</v>
      </c>
      <c r="I4223" s="4" t="s">
        <v>3359</v>
      </c>
      <c r="J4223" s="4" t="s">
        <v>10358</v>
      </c>
      <c r="K4223" s="4" t="s">
        <v>944</v>
      </c>
      <c r="L4223" s="4" t="s">
        <v>4283</v>
      </c>
      <c r="M4223" s="4"/>
      <c r="N4223" s="4" t="s">
        <v>984</v>
      </c>
      <c r="O4223" s="4" t="s">
        <v>6457</v>
      </c>
      <c r="P4223" s="5" t="e">
        <v>#N/A</v>
      </c>
    </row>
    <row r="4224" spans="1:16" x14ac:dyDescent="0.35">
      <c r="A4224" s="4" t="s">
        <v>1437</v>
      </c>
      <c r="B4224" s="18" t="s">
        <v>11761</v>
      </c>
      <c r="C4224" s="34">
        <f t="shared" si="130"/>
        <v>2.0683806647775456E-5</v>
      </c>
      <c r="D4224" s="35">
        <f t="shared" si="131"/>
        <v>0.97591025985750646</v>
      </c>
      <c r="E4224" s="4" t="s">
        <v>1436</v>
      </c>
      <c r="F4224" s="4" t="s">
        <v>10558</v>
      </c>
      <c r="G4224" s="9">
        <v>3</v>
      </c>
      <c r="H4224" s="4">
        <v>4</v>
      </c>
      <c r="I4224" s="4" t="s">
        <v>3703</v>
      </c>
      <c r="J4224" s="4" t="s">
        <v>10559</v>
      </c>
      <c r="K4224" s="4" t="s">
        <v>1082</v>
      </c>
      <c r="L4224" s="4" t="s">
        <v>4767</v>
      </c>
      <c r="M4224" s="4"/>
      <c r="N4224" s="4" t="s">
        <v>1165</v>
      </c>
      <c r="O4224" s="4" t="s">
        <v>4240</v>
      </c>
      <c r="P4224" s="5" t="e">
        <v>#N/A</v>
      </c>
    </row>
    <row r="4225" spans="1:16" x14ac:dyDescent="0.35">
      <c r="A4225" s="4" t="s">
        <v>1437</v>
      </c>
      <c r="B4225" s="18" t="s">
        <v>11761</v>
      </c>
      <c r="C4225" s="34">
        <f t="shared" si="130"/>
        <v>2.0683806647775456E-5</v>
      </c>
      <c r="D4225" s="35">
        <f t="shared" si="131"/>
        <v>0.97593094366415423</v>
      </c>
      <c r="E4225" s="4" t="s">
        <v>1436</v>
      </c>
      <c r="F4225" s="4" t="s">
        <v>10560</v>
      </c>
      <c r="G4225" s="9">
        <v>3</v>
      </c>
      <c r="H4225" s="4">
        <v>4</v>
      </c>
      <c r="I4225" s="4" t="s">
        <v>3703</v>
      </c>
      <c r="J4225" s="4" t="s">
        <v>10559</v>
      </c>
      <c r="K4225" s="4" t="s">
        <v>1151</v>
      </c>
      <c r="L4225" s="4" t="s">
        <v>4767</v>
      </c>
      <c r="M4225" s="4"/>
      <c r="N4225" s="4" t="s">
        <v>1248</v>
      </c>
      <c r="O4225" s="4" t="s">
        <v>10135</v>
      </c>
      <c r="P4225" s="5" t="e">
        <v>#N/A</v>
      </c>
    </row>
    <row r="4226" spans="1:16" x14ac:dyDescent="0.35">
      <c r="A4226" s="4" t="s">
        <v>1437</v>
      </c>
      <c r="B4226" s="18" t="s">
        <v>11761</v>
      </c>
      <c r="C4226" s="34">
        <f t="shared" si="130"/>
        <v>2.0683806647775456E-5</v>
      </c>
      <c r="D4226" s="35">
        <f t="shared" si="131"/>
        <v>0.975951627470802</v>
      </c>
      <c r="E4226" s="4" t="s">
        <v>1436</v>
      </c>
      <c r="F4226" s="4" t="s">
        <v>10581</v>
      </c>
      <c r="G4226" s="9">
        <v>3</v>
      </c>
      <c r="H4226" s="4">
        <v>2</v>
      </c>
      <c r="I4226" s="4" t="s">
        <v>3399</v>
      </c>
      <c r="J4226" s="4" t="s">
        <v>3523</v>
      </c>
      <c r="K4226" s="4" t="s">
        <v>1139</v>
      </c>
      <c r="L4226" s="4" t="s">
        <v>4462</v>
      </c>
      <c r="M4226" s="4"/>
      <c r="N4226" s="4" t="s">
        <v>1236</v>
      </c>
      <c r="O4226" s="4" t="s">
        <v>3371</v>
      </c>
      <c r="P4226" s="5" t="e">
        <v>#N/A</v>
      </c>
    </row>
    <row r="4227" spans="1:16" x14ac:dyDescent="0.35">
      <c r="A4227" s="4" t="s">
        <v>1437</v>
      </c>
      <c r="B4227" s="17" t="s">
        <v>11760</v>
      </c>
      <c r="C4227" s="34">
        <f t="shared" ref="C4227:C4290" si="132">G4227/$G$6705</f>
        <v>2.0683806647775456E-5</v>
      </c>
      <c r="D4227" s="35">
        <f t="shared" si="131"/>
        <v>0.97597231127744977</v>
      </c>
      <c r="E4227" s="4" t="s">
        <v>1436</v>
      </c>
      <c r="F4227" s="4" t="s">
        <v>10587</v>
      </c>
      <c r="G4227" s="9">
        <v>3</v>
      </c>
      <c r="H4227" s="4">
        <v>0</v>
      </c>
      <c r="I4227" s="4" t="s">
        <v>3341</v>
      </c>
      <c r="J4227" s="4" t="s">
        <v>10543</v>
      </c>
      <c r="K4227" s="4" t="s">
        <v>975</v>
      </c>
      <c r="L4227" s="4" t="s">
        <v>4320</v>
      </c>
      <c r="M4227" s="4" t="s">
        <v>7940</v>
      </c>
      <c r="N4227" s="4" t="s">
        <v>1026</v>
      </c>
      <c r="O4227" s="4" t="s">
        <v>3448</v>
      </c>
      <c r="P4227" s="5" t="e">
        <v>#N/A</v>
      </c>
    </row>
    <row r="4228" spans="1:16" x14ac:dyDescent="0.35">
      <c r="A4228" s="4" t="s">
        <v>1437</v>
      </c>
      <c r="B4228" s="18" t="s">
        <v>11761</v>
      </c>
      <c r="C4228" s="34">
        <f t="shared" si="132"/>
        <v>2.0683806647775456E-5</v>
      </c>
      <c r="D4228" s="35">
        <f t="shared" ref="D4228:D4291" si="133">D4227+C4228</f>
        <v>0.97599299508409754</v>
      </c>
      <c r="E4228" s="4" t="s">
        <v>1436</v>
      </c>
      <c r="F4228" s="4" t="s">
        <v>10597</v>
      </c>
      <c r="G4228" s="9">
        <v>3</v>
      </c>
      <c r="H4228" s="4">
        <v>2</v>
      </c>
      <c r="I4228" s="4" t="s">
        <v>3341</v>
      </c>
      <c r="J4228" s="4" t="s">
        <v>10596</v>
      </c>
      <c r="K4228" s="4" t="s">
        <v>1019</v>
      </c>
      <c r="L4228" s="4" t="s">
        <v>8554</v>
      </c>
      <c r="M4228" s="4"/>
      <c r="N4228" s="4" t="s">
        <v>1084</v>
      </c>
      <c r="O4228" s="4" t="s">
        <v>3448</v>
      </c>
      <c r="P4228" s="5" t="e">
        <v>#N/A</v>
      </c>
    </row>
    <row r="4229" spans="1:16" x14ac:dyDescent="0.35">
      <c r="A4229" s="4" t="s">
        <v>1437</v>
      </c>
      <c r="B4229" s="17" t="s">
        <v>11760</v>
      </c>
      <c r="C4229" s="34">
        <f t="shared" si="132"/>
        <v>2.0683806647775456E-5</v>
      </c>
      <c r="D4229" s="35">
        <f t="shared" si="133"/>
        <v>0.97601367889074531</v>
      </c>
      <c r="E4229" s="4" t="s">
        <v>1436</v>
      </c>
      <c r="F4229" s="4" t="s">
        <v>10626</v>
      </c>
      <c r="G4229" s="9">
        <v>3</v>
      </c>
      <c r="H4229" s="4">
        <v>0</v>
      </c>
      <c r="I4229" s="4" t="s">
        <v>3472</v>
      </c>
      <c r="J4229" s="4" t="s">
        <v>10250</v>
      </c>
      <c r="K4229" s="4" t="s">
        <v>930</v>
      </c>
      <c r="L4229" s="4" t="s">
        <v>8241</v>
      </c>
      <c r="M4229" s="4"/>
      <c r="N4229" s="4" t="s">
        <v>965</v>
      </c>
      <c r="O4229" s="4" t="s">
        <v>5922</v>
      </c>
      <c r="P4229" s="5" t="e">
        <v>#N/A</v>
      </c>
    </row>
    <row r="4230" spans="1:16" x14ac:dyDescent="0.35">
      <c r="A4230" s="4" t="s">
        <v>1437</v>
      </c>
      <c r="B4230" s="18" t="s">
        <v>11761</v>
      </c>
      <c r="C4230" s="34">
        <f t="shared" si="132"/>
        <v>2.0683806647775456E-5</v>
      </c>
      <c r="D4230" s="35">
        <f t="shared" si="133"/>
        <v>0.97603436269739308</v>
      </c>
      <c r="E4230" s="4" t="s">
        <v>1436</v>
      </c>
      <c r="F4230" s="4" t="s">
        <v>10629</v>
      </c>
      <c r="G4230" s="9">
        <v>3</v>
      </c>
      <c r="H4230" s="4">
        <v>2</v>
      </c>
      <c r="I4230" s="4" t="s">
        <v>3399</v>
      </c>
      <c r="J4230" s="4" t="s">
        <v>10566</v>
      </c>
      <c r="K4230" s="4" t="s">
        <v>1014</v>
      </c>
      <c r="L4230" s="4" t="s">
        <v>8554</v>
      </c>
      <c r="M4230" s="4"/>
      <c r="N4230" s="4" t="s">
        <v>1078</v>
      </c>
      <c r="O4230" s="4" t="s">
        <v>9872</v>
      </c>
      <c r="P4230" s="5" t="e">
        <v>#N/A</v>
      </c>
    </row>
    <row r="4231" spans="1:16" x14ac:dyDescent="0.35">
      <c r="A4231" s="4" t="s">
        <v>1437</v>
      </c>
      <c r="B4231" s="17" t="s">
        <v>11760</v>
      </c>
      <c r="C4231" s="34">
        <f t="shared" si="132"/>
        <v>2.0683806647775456E-5</v>
      </c>
      <c r="D4231" s="35">
        <f t="shared" si="133"/>
        <v>0.97605504650404085</v>
      </c>
      <c r="E4231" s="4" t="s">
        <v>1436</v>
      </c>
      <c r="F4231" s="4" t="s">
        <v>10637</v>
      </c>
      <c r="G4231" s="9">
        <v>3</v>
      </c>
      <c r="H4231" s="4">
        <v>0</v>
      </c>
      <c r="I4231" s="4" t="s">
        <v>3341</v>
      </c>
      <c r="J4231" s="4" t="s">
        <v>8270</v>
      </c>
      <c r="K4231" s="4" t="s">
        <v>1132</v>
      </c>
      <c r="L4231" s="4" t="s">
        <v>3888</v>
      </c>
      <c r="M4231" s="4"/>
      <c r="N4231" s="4" t="s">
        <v>1226</v>
      </c>
      <c r="O4231" s="4" t="s">
        <v>3590</v>
      </c>
      <c r="P4231" s="5" t="e">
        <v>#N/A</v>
      </c>
    </row>
    <row r="4232" spans="1:16" x14ac:dyDescent="0.35">
      <c r="A4232" s="4" t="s">
        <v>1437</v>
      </c>
      <c r="B4232" s="18" t="s">
        <v>11761</v>
      </c>
      <c r="C4232" s="34">
        <f t="shared" si="132"/>
        <v>2.0683806647775456E-5</v>
      </c>
      <c r="D4232" s="35">
        <f t="shared" si="133"/>
        <v>0.97607573031068862</v>
      </c>
      <c r="E4232" s="4" t="s">
        <v>1436</v>
      </c>
      <c r="F4232" s="4" t="s">
        <v>10659</v>
      </c>
      <c r="G4232" s="9">
        <v>3</v>
      </c>
      <c r="H4232" s="4">
        <v>3</v>
      </c>
      <c r="I4232" s="4" t="s">
        <v>3399</v>
      </c>
      <c r="J4232" s="4" t="s">
        <v>10660</v>
      </c>
      <c r="K4232" s="4" t="s">
        <v>939</v>
      </c>
      <c r="L4232" s="4" t="s">
        <v>8241</v>
      </c>
      <c r="M4232" s="4"/>
      <c r="N4232" s="4" t="s">
        <v>977</v>
      </c>
      <c r="O4232" s="4" t="s">
        <v>3757</v>
      </c>
      <c r="P4232" s="5" t="e">
        <v>#N/A</v>
      </c>
    </row>
    <row r="4233" spans="1:16" x14ac:dyDescent="0.35">
      <c r="A4233" s="4" t="s">
        <v>1437</v>
      </c>
      <c r="B4233" s="18" t="s">
        <v>11761</v>
      </c>
      <c r="C4233" s="34">
        <f t="shared" si="132"/>
        <v>2.0683806647775456E-5</v>
      </c>
      <c r="D4233" s="35">
        <f t="shared" si="133"/>
        <v>0.97609641411733639</v>
      </c>
      <c r="E4233" s="4" t="s">
        <v>1436</v>
      </c>
      <c r="F4233" s="4" t="s">
        <v>10662</v>
      </c>
      <c r="G4233" s="9">
        <v>3</v>
      </c>
      <c r="H4233" s="4">
        <v>3</v>
      </c>
      <c r="I4233" s="4" t="s">
        <v>3399</v>
      </c>
      <c r="J4233" s="4" t="s">
        <v>10660</v>
      </c>
      <c r="K4233" s="4" t="s">
        <v>974</v>
      </c>
      <c r="L4233" s="4" t="s">
        <v>8241</v>
      </c>
      <c r="M4233" s="4"/>
      <c r="N4233" s="4" t="s">
        <v>1024</v>
      </c>
      <c r="O4233" s="4" t="s">
        <v>3759</v>
      </c>
      <c r="P4233" s="5" t="e">
        <v>#N/A</v>
      </c>
    </row>
    <row r="4234" spans="1:16" x14ac:dyDescent="0.35">
      <c r="A4234" s="4" t="s">
        <v>1437</v>
      </c>
      <c r="B4234" s="18" t="s">
        <v>11761</v>
      </c>
      <c r="C4234" s="34">
        <f t="shared" si="132"/>
        <v>2.0683806647775456E-5</v>
      </c>
      <c r="D4234" s="35">
        <f t="shared" si="133"/>
        <v>0.97611709792398416</v>
      </c>
      <c r="E4234" s="4" t="s">
        <v>1436</v>
      </c>
      <c r="F4234" s="4" t="s">
        <v>10663</v>
      </c>
      <c r="G4234" s="9">
        <v>3</v>
      </c>
      <c r="H4234" s="4">
        <v>3</v>
      </c>
      <c r="I4234" s="4" t="s">
        <v>3399</v>
      </c>
      <c r="J4234" s="4" t="s">
        <v>10664</v>
      </c>
      <c r="K4234" s="4" t="s">
        <v>918</v>
      </c>
      <c r="L4234" s="4" t="s">
        <v>8241</v>
      </c>
      <c r="M4234" s="4"/>
      <c r="N4234" s="4" t="s">
        <v>948</v>
      </c>
      <c r="O4234" s="4" t="s">
        <v>3757</v>
      </c>
      <c r="P4234" s="5" t="e">
        <v>#N/A</v>
      </c>
    </row>
    <row r="4235" spans="1:16" x14ac:dyDescent="0.35">
      <c r="A4235" s="4" t="s">
        <v>1437</v>
      </c>
      <c r="B4235" s="18" t="s">
        <v>11761</v>
      </c>
      <c r="C4235" s="34">
        <f t="shared" si="132"/>
        <v>2.0683806647775456E-5</v>
      </c>
      <c r="D4235" s="35">
        <f t="shared" si="133"/>
        <v>0.97613778173063193</v>
      </c>
      <c r="E4235" s="4" t="s">
        <v>1436</v>
      </c>
      <c r="F4235" s="4" t="s">
        <v>10696</v>
      </c>
      <c r="G4235" s="9">
        <v>3</v>
      </c>
      <c r="H4235" s="4">
        <v>2</v>
      </c>
      <c r="I4235" s="4" t="s">
        <v>3399</v>
      </c>
      <c r="J4235" s="4" t="s">
        <v>9668</v>
      </c>
      <c r="K4235" s="4" t="s">
        <v>969</v>
      </c>
      <c r="L4235" s="4" t="s">
        <v>7040</v>
      </c>
      <c r="M4235" s="4"/>
      <c r="N4235" s="4" t="s">
        <v>1018</v>
      </c>
      <c r="O4235" s="4" t="s">
        <v>5687</v>
      </c>
      <c r="P4235" s="5" t="e">
        <v>#N/A</v>
      </c>
    </row>
    <row r="4236" spans="1:16" x14ac:dyDescent="0.35">
      <c r="A4236" s="4" t="s">
        <v>1437</v>
      </c>
      <c r="B4236" s="18" t="s">
        <v>11761</v>
      </c>
      <c r="C4236" s="34">
        <f t="shared" si="132"/>
        <v>2.0683806647775456E-5</v>
      </c>
      <c r="D4236" s="35">
        <f t="shared" si="133"/>
        <v>0.9761584655372797</v>
      </c>
      <c r="E4236" s="4" t="s">
        <v>1436</v>
      </c>
      <c r="F4236" s="4" t="s">
        <v>10702</v>
      </c>
      <c r="G4236" s="9">
        <v>3</v>
      </c>
      <c r="H4236" s="4">
        <v>2</v>
      </c>
      <c r="I4236" s="4" t="s">
        <v>3399</v>
      </c>
      <c r="J4236" s="4" t="s">
        <v>10703</v>
      </c>
      <c r="K4236" s="4" t="s">
        <v>974</v>
      </c>
      <c r="L4236" s="4" t="s">
        <v>4512</v>
      </c>
      <c r="M4236" s="4" t="s">
        <v>3605</v>
      </c>
      <c r="N4236" s="4" t="s">
        <v>1024</v>
      </c>
      <c r="O4236" s="4" t="s">
        <v>3759</v>
      </c>
      <c r="P4236" s="5" t="e">
        <v>#N/A</v>
      </c>
    </row>
    <row r="4237" spans="1:16" x14ac:dyDescent="0.35">
      <c r="A4237" s="4" t="s">
        <v>1437</v>
      </c>
      <c r="B4237" s="18" t="s">
        <v>11761</v>
      </c>
      <c r="C4237" s="34">
        <f t="shared" si="132"/>
        <v>2.0683806647775456E-5</v>
      </c>
      <c r="D4237" s="35">
        <f t="shared" si="133"/>
        <v>0.97617914934392747</v>
      </c>
      <c r="E4237" s="4" t="s">
        <v>1436</v>
      </c>
      <c r="F4237" s="4" t="s">
        <v>10708</v>
      </c>
      <c r="G4237" s="9">
        <v>3</v>
      </c>
      <c r="H4237" s="4">
        <v>5</v>
      </c>
      <c r="I4237" s="4" t="s">
        <v>3399</v>
      </c>
      <c r="J4237" s="4" t="s">
        <v>8645</v>
      </c>
      <c r="K4237" s="4" t="s">
        <v>924</v>
      </c>
      <c r="L4237" s="4" t="s">
        <v>7040</v>
      </c>
      <c r="M4237" s="4"/>
      <c r="N4237" s="4" t="s">
        <v>956</v>
      </c>
      <c r="O4237" s="4" t="s">
        <v>7255</v>
      </c>
      <c r="P4237" s="5" t="e">
        <v>#N/A</v>
      </c>
    </row>
    <row r="4238" spans="1:16" x14ac:dyDescent="0.35">
      <c r="A4238" s="4" t="s">
        <v>1437</v>
      </c>
      <c r="B4238" s="18" t="s">
        <v>11761</v>
      </c>
      <c r="C4238" s="34">
        <f t="shared" si="132"/>
        <v>2.0683806647775456E-5</v>
      </c>
      <c r="D4238" s="35">
        <f t="shared" si="133"/>
        <v>0.97619983315057524</v>
      </c>
      <c r="E4238" s="4" t="s">
        <v>1436</v>
      </c>
      <c r="F4238" s="4" t="s">
        <v>10711</v>
      </c>
      <c r="G4238" s="9">
        <v>3</v>
      </c>
      <c r="H4238" s="4">
        <v>5</v>
      </c>
      <c r="I4238" s="4" t="s">
        <v>3399</v>
      </c>
      <c r="J4238" s="4" t="s">
        <v>8645</v>
      </c>
      <c r="K4238" s="4" t="s">
        <v>1024</v>
      </c>
      <c r="L4238" s="4" t="s">
        <v>7040</v>
      </c>
      <c r="M4238" s="4"/>
      <c r="N4238" s="4" t="s">
        <v>1090</v>
      </c>
      <c r="O4238" s="4" t="s">
        <v>4399</v>
      </c>
      <c r="P4238" s="5" t="e">
        <v>#N/A</v>
      </c>
    </row>
    <row r="4239" spans="1:16" x14ac:dyDescent="0.35">
      <c r="A4239" s="4" t="s">
        <v>1437</v>
      </c>
      <c r="B4239" s="18" t="s">
        <v>11761</v>
      </c>
      <c r="C4239" s="34">
        <f t="shared" si="132"/>
        <v>2.0683806647775456E-5</v>
      </c>
      <c r="D4239" s="35">
        <f t="shared" si="133"/>
        <v>0.97622051695722301</v>
      </c>
      <c r="E4239" s="4" t="s">
        <v>1436</v>
      </c>
      <c r="F4239" s="4" t="s">
        <v>10727</v>
      </c>
      <c r="G4239" s="9">
        <v>3</v>
      </c>
      <c r="H4239" s="4">
        <v>2</v>
      </c>
      <c r="I4239" s="4" t="s">
        <v>3399</v>
      </c>
      <c r="J4239" s="4" t="s">
        <v>10241</v>
      </c>
      <c r="K4239" s="4" t="s">
        <v>1014</v>
      </c>
      <c r="L4239" s="4" t="s">
        <v>7040</v>
      </c>
      <c r="M4239" s="4"/>
      <c r="N4239" s="4" t="s">
        <v>1078</v>
      </c>
      <c r="O4239" s="4" t="s">
        <v>9872</v>
      </c>
      <c r="P4239" s="5" t="e">
        <v>#N/A</v>
      </c>
    </row>
    <row r="4240" spans="1:16" x14ac:dyDescent="0.35">
      <c r="A4240" s="4" t="s">
        <v>1437</v>
      </c>
      <c r="B4240" s="18" t="s">
        <v>11761</v>
      </c>
      <c r="C4240" s="34">
        <f t="shared" si="132"/>
        <v>2.0683806647775456E-5</v>
      </c>
      <c r="D4240" s="35">
        <f t="shared" si="133"/>
        <v>0.97624120076387078</v>
      </c>
      <c r="E4240" s="4" t="s">
        <v>1436</v>
      </c>
      <c r="F4240" s="4" t="s">
        <v>10741</v>
      </c>
      <c r="G4240" s="9">
        <v>3</v>
      </c>
      <c r="H4240" s="4">
        <v>2</v>
      </c>
      <c r="I4240" s="4" t="s">
        <v>3399</v>
      </c>
      <c r="J4240" s="4" t="s">
        <v>4982</v>
      </c>
      <c r="K4240" s="4" t="s">
        <v>959</v>
      </c>
      <c r="L4240" s="4" t="s">
        <v>3888</v>
      </c>
      <c r="M4240" s="4" t="s">
        <v>3474</v>
      </c>
      <c r="N4240" s="4" t="s">
        <v>1004</v>
      </c>
      <c r="O4240" s="4" t="s">
        <v>3757</v>
      </c>
      <c r="P4240" s="5" t="e">
        <v>#N/A</v>
      </c>
    </row>
    <row r="4241" spans="1:16" x14ac:dyDescent="0.35">
      <c r="A4241" s="4" t="s">
        <v>1437</v>
      </c>
      <c r="B4241" s="18" t="s">
        <v>11761</v>
      </c>
      <c r="C4241" s="34">
        <f t="shared" si="132"/>
        <v>2.0683806647775456E-5</v>
      </c>
      <c r="D4241" s="35">
        <f t="shared" si="133"/>
        <v>0.97626188457051855</v>
      </c>
      <c r="E4241" s="4" t="s">
        <v>1436</v>
      </c>
      <c r="F4241" s="4" t="s">
        <v>10746</v>
      </c>
      <c r="G4241" s="9">
        <v>3</v>
      </c>
      <c r="H4241" s="4">
        <v>2</v>
      </c>
      <c r="I4241" s="4" t="s">
        <v>6219</v>
      </c>
      <c r="J4241" s="4" t="s">
        <v>9958</v>
      </c>
      <c r="K4241" s="4" t="s">
        <v>974</v>
      </c>
      <c r="L4241" s="4" t="s">
        <v>6664</v>
      </c>
      <c r="M4241" s="4"/>
      <c r="N4241" s="4" t="s">
        <v>1024</v>
      </c>
      <c r="O4241" s="4" t="s">
        <v>3757</v>
      </c>
      <c r="P4241" s="5" t="e">
        <v>#N/A</v>
      </c>
    </row>
    <row r="4242" spans="1:16" x14ac:dyDescent="0.35">
      <c r="A4242" s="4" t="s">
        <v>1437</v>
      </c>
      <c r="B4242" s="18" t="s">
        <v>11761</v>
      </c>
      <c r="C4242" s="34">
        <f t="shared" si="132"/>
        <v>2.0683806647775456E-5</v>
      </c>
      <c r="D4242" s="35">
        <f t="shared" si="133"/>
        <v>0.97628256837716632</v>
      </c>
      <c r="E4242" s="4" t="s">
        <v>1436</v>
      </c>
      <c r="F4242" s="4" t="s">
        <v>10755</v>
      </c>
      <c r="G4242" s="9">
        <v>3</v>
      </c>
      <c r="H4242" s="4">
        <v>2</v>
      </c>
      <c r="I4242" s="4" t="s">
        <v>3399</v>
      </c>
      <c r="J4242" s="4" t="s">
        <v>9668</v>
      </c>
      <c r="K4242" s="4" t="s">
        <v>977</v>
      </c>
      <c r="L4242" s="4" t="s">
        <v>3888</v>
      </c>
      <c r="M4242" s="4"/>
      <c r="N4242" s="4" t="s">
        <v>1028</v>
      </c>
      <c r="O4242" s="4" t="s">
        <v>9872</v>
      </c>
      <c r="P4242" s="5" t="e">
        <v>#N/A</v>
      </c>
    </row>
    <row r="4243" spans="1:16" x14ac:dyDescent="0.35">
      <c r="A4243" s="4" t="s">
        <v>1437</v>
      </c>
      <c r="B4243" s="18" t="s">
        <v>11761</v>
      </c>
      <c r="C4243" s="34">
        <f t="shared" si="132"/>
        <v>2.0683806647775456E-5</v>
      </c>
      <c r="D4243" s="35">
        <f t="shared" si="133"/>
        <v>0.97630325218381409</v>
      </c>
      <c r="E4243" s="4" t="s">
        <v>1436</v>
      </c>
      <c r="F4243" s="4" t="s">
        <v>10764</v>
      </c>
      <c r="G4243" s="9">
        <v>3</v>
      </c>
      <c r="H4243" s="4">
        <v>2</v>
      </c>
      <c r="I4243" s="4" t="s">
        <v>6219</v>
      </c>
      <c r="J4243" s="4" t="s">
        <v>10260</v>
      </c>
      <c r="K4243" s="4" t="s">
        <v>952</v>
      </c>
      <c r="L4243" s="4" t="s">
        <v>6664</v>
      </c>
      <c r="M4243" s="4"/>
      <c r="N4243" s="4" t="s">
        <v>994</v>
      </c>
      <c r="O4243" s="4" t="s">
        <v>3757</v>
      </c>
      <c r="P4243" s="5" t="e">
        <v>#N/A</v>
      </c>
    </row>
    <row r="4244" spans="1:16" x14ac:dyDescent="0.35">
      <c r="A4244" s="4" t="s">
        <v>1437</v>
      </c>
      <c r="B4244" s="18" t="s">
        <v>11761</v>
      </c>
      <c r="C4244" s="34">
        <f t="shared" si="132"/>
        <v>2.0683806647775456E-5</v>
      </c>
      <c r="D4244" s="35">
        <f t="shared" si="133"/>
        <v>0.97632393599046186</v>
      </c>
      <c r="E4244" s="4" t="s">
        <v>1436</v>
      </c>
      <c r="F4244" s="4" t="s">
        <v>10784</v>
      </c>
      <c r="G4244" s="9">
        <v>3</v>
      </c>
      <c r="H4244" s="4">
        <v>2</v>
      </c>
      <c r="I4244" s="4" t="s">
        <v>3594</v>
      </c>
      <c r="J4244" s="4" t="s">
        <v>10770</v>
      </c>
      <c r="K4244" s="4" t="s">
        <v>1082</v>
      </c>
      <c r="L4244" s="4" t="s">
        <v>8241</v>
      </c>
      <c r="M4244" s="4"/>
      <c r="N4244" s="4" t="s">
        <v>1165</v>
      </c>
      <c r="O4244" s="4" t="s">
        <v>4240</v>
      </c>
      <c r="P4244" s="5" t="e">
        <v>#N/A</v>
      </c>
    </row>
    <row r="4245" spans="1:16" x14ac:dyDescent="0.35">
      <c r="A4245" s="4" t="s">
        <v>1437</v>
      </c>
      <c r="B4245" s="17" t="s">
        <v>11760</v>
      </c>
      <c r="C4245" s="34">
        <f t="shared" si="132"/>
        <v>2.0683806647775456E-5</v>
      </c>
      <c r="D4245" s="35">
        <f t="shared" si="133"/>
        <v>0.97634461979710963</v>
      </c>
      <c r="E4245" s="4" t="s">
        <v>1436</v>
      </c>
      <c r="F4245" s="4" t="s">
        <v>10801</v>
      </c>
      <c r="G4245" s="9">
        <v>3</v>
      </c>
      <c r="H4245" s="4">
        <v>0</v>
      </c>
      <c r="I4245" s="4" t="s">
        <v>3832</v>
      </c>
      <c r="J4245" s="4" t="s">
        <v>8892</v>
      </c>
      <c r="K4245" s="4" t="s">
        <v>944</v>
      </c>
      <c r="L4245" s="4" t="s">
        <v>6664</v>
      </c>
      <c r="M4245" s="4"/>
      <c r="N4245" s="4" t="s">
        <v>984</v>
      </c>
      <c r="O4245" s="4" t="s">
        <v>3961</v>
      </c>
      <c r="P4245" s="5" t="e">
        <v>#N/A</v>
      </c>
    </row>
    <row r="4246" spans="1:16" x14ac:dyDescent="0.35">
      <c r="A4246" s="4" t="s">
        <v>1437</v>
      </c>
      <c r="B4246" s="18" t="s">
        <v>11761</v>
      </c>
      <c r="C4246" s="34">
        <f t="shared" si="132"/>
        <v>2.0683806647775456E-5</v>
      </c>
      <c r="D4246" s="35">
        <f t="shared" si="133"/>
        <v>0.9763653036037574</v>
      </c>
      <c r="E4246" s="4" t="s">
        <v>1436</v>
      </c>
      <c r="F4246" s="4" t="s">
        <v>10808</v>
      </c>
      <c r="G4246" s="9">
        <v>3</v>
      </c>
      <c r="H4246" s="4">
        <v>2</v>
      </c>
      <c r="I4246" s="4" t="s">
        <v>3399</v>
      </c>
      <c r="J4246" s="4" t="s">
        <v>10806</v>
      </c>
      <c r="K4246" s="4" t="s">
        <v>974</v>
      </c>
      <c r="L4246" s="4" t="s">
        <v>4252</v>
      </c>
      <c r="M4246" s="4"/>
      <c r="N4246" s="4" t="s">
        <v>1024</v>
      </c>
      <c r="O4246" s="4" t="s">
        <v>4399</v>
      </c>
      <c r="P4246" s="5" t="e">
        <v>#N/A</v>
      </c>
    </row>
    <row r="4247" spans="1:16" x14ac:dyDescent="0.35">
      <c r="A4247" s="4" t="s">
        <v>1437</v>
      </c>
      <c r="B4247" s="18" t="s">
        <v>11761</v>
      </c>
      <c r="C4247" s="34">
        <f t="shared" si="132"/>
        <v>2.0683806647775456E-5</v>
      </c>
      <c r="D4247" s="35">
        <f t="shared" si="133"/>
        <v>0.97638598741040517</v>
      </c>
      <c r="E4247" s="4" t="s">
        <v>1436</v>
      </c>
      <c r="F4247" s="4" t="s">
        <v>10816</v>
      </c>
      <c r="G4247" s="9">
        <v>3</v>
      </c>
      <c r="H4247" s="4">
        <v>4</v>
      </c>
      <c r="I4247" s="4" t="s">
        <v>3594</v>
      </c>
      <c r="J4247" s="4" t="s">
        <v>9339</v>
      </c>
      <c r="K4247" s="4" t="s">
        <v>1004</v>
      </c>
      <c r="L4247" s="4" t="s">
        <v>4748</v>
      </c>
      <c r="M4247" s="4"/>
      <c r="N4247" s="4" t="s">
        <v>1064</v>
      </c>
      <c r="O4247" s="4" t="s">
        <v>3707</v>
      </c>
      <c r="P4247" s="5" t="e">
        <v>#N/A</v>
      </c>
    </row>
    <row r="4248" spans="1:16" x14ac:dyDescent="0.35">
      <c r="A4248" s="4" t="s">
        <v>1437</v>
      </c>
      <c r="B4248" s="17" t="s">
        <v>11760</v>
      </c>
      <c r="C4248" s="34">
        <f t="shared" si="132"/>
        <v>2.0683806647775456E-5</v>
      </c>
      <c r="D4248" s="35">
        <f t="shared" si="133"/>
        <v>0.97640667121705293</v>
      </c>
      <c r="E4248" s="4" t="s">
        <v>1436</v>
      </c>
      <c r="F4248" s="4" t="s">
        <v>10822</v>
      </c>
      <c r="G4248" s="9">
        <v>3</v>
      </c>
      <c r="H4248" s="4">
        <v>0</v>
      </c>
      <c r="I4248" s="4" t="s">
        <v>3352</v>
      </c>
      <c r="J4248" s="4" t="s">
        <v>9266</v>
      </c>
      <c r="K4248" s="4" t="s">
        <v>974</v>
      </c>
      <c r="L4248" s="4" t="s">
        <v>4748</v>
      </c>
      <c r="M4248" s="4"/>
      <c r="N4248" s="4" t="s">
        <v>1024</v>
      </c>
      <c r="O4248" s="4" t="s">
        <v>3811</v>
      </c>
      <c r="P4248" s="5" t="e">
        <v>#N/A</v>
      </c>
    </row>
    <row r="4249" spans="1:16" x14ac:dyDescent="0.35">
      <c r="A4249" s="4" t="s">
        <v>1437</v>
      </c>
      <c r="B4249" s="17" t="s">
        <v>11760</v>
      </c>
      <c r="C4249" s="34">
        <f t="shared" si="132"/>
        <v>2.0683806647775456E-5</v>
      </c>
      <c r="D4249" s="35">
        <f t="shared" si="133"/>
        <v>0.9764273550237007</v>
      </c>
      <c r="E4249" s="4" t="s">
        <v>1436</v>
      </c>
      <c r="F4249" s="4" t="s">
        <v>10825</v>
      </c>
      <c r="G4249" s="9">
        <v>3</v>
      </c>
      <c r="H4249" s="4">
        <v>0</v>
      </c>
      <c r="I4249" s="4" t="s">
        <v>3352</v>
      </c>
      <c r="J4249" s="4" t="s">
        <v>9266</v>
      </c>
      <c r="K4249" s="4" t="s">
        <v>944</v>
      </c>
      <c r="L4249" s="4" t="s">
        <v>4748</v>
      </c>
      <c r="M4249" s="4"/>
      <c r="N4249" s="4" t="s">
        <v>984</v>
      </c>
      <c r="O4249" s="4" t="s">
        <v>3811</v>
      </c>
      <c r="P4249" s="5" t="e">
        <v>#N/A</v>
      </c>
    </row>
    <row r="4250" spans="1:16" x14ac:dyDescent="0.35">
      <c r="A4250" s="4" t="s">
        <v>1437</v>
      </c>
      <c r="B4250" s="18" t="s">
        <v>11761</v>
      </c>
      <c r="C4250" s="34">
        <f t="shared" si="132"/>
        <v>2.0683806647775456E-5</v>
      </c>
      <c r="D4250" s="35">
        <f t="shared" si="133"/>
        <v>0.97644803883034847</v>
      </c>
      <c r="E4250" s="4" t="s">
        <v>1436</v>
      </c>
      <c r="F4250" s="4" t="s">
        <v>10831</v>
      </c>
      <c r="G4250" s="9">
        <v>3</v>
      </c>
      <c r="H4250" s="4">
        <v>2</v>
      </c>
      <c r="I4250" s="4" t="s">
        <v>3490</v>
      </c>
      <c r="J4250" s="4" t="s">
        <v>10316</v>
      </c>
      <c r="K4250" s="4" t="s">
        <v>1036</v>
      </c>
      <c r="L4250" s="4" t="s">
        <v>8554</v>
      </c>
      <c r="M4250" s="4"/>
      <c r="N4250" s="4" t="s">
        <v>1107</v>
      </c>
      <c r="O4250" s="4" t="s">
        <v>3495</v>
      </c>
      <c r="P4250" s="5" t="e">
        <v>#N/A</v>
      </c>
    </row>
    <row r="4251" spans="1:16" x14ac:dyDescent="0.35">
      <c r="A4251" s="4" t="s">
        <v>1437</v>
      </c>
      <c r="B4251" s="17" t="s">
        <v>11760</v>
      </c>
      <c r="C4251" s="34">
        <f t="shared" si="132"/>
        <v>2.0683806647775456E-5</v>
      </c>
      <c r="D4251" s="35">
        <f t="shared" si="133"/>
        <v>0.97646872263699624</v>
      </c>
      <c r="E4251" s="4" t="s">
        <v>1436</v>
      </c>
      <c r="F4251" s="4" t="s">
        <v>10838</v>
      </c>
      <c r="G4251" s="9">
        <v>3</v>
      </c>
      <c r="H4251" s="4">
        <v>0</v>
      </c>
      <c r="I4251" s="4" t="s">
        <v>3594</v>
      </c>
      <c r="J4251" s="4" t="s">
        <v>8072</v>
      </c>
      <c r="K4251" s="4" t="s">
        <v>919</v>
      </c>
      <c r="L4251" s="4" t="s">
        <v>4748</v>
      </c>
      <c r="M4251" s="4" t="s">
        <v>7940</v>
      </c>
      <c r="N4251" s="4" t="s">
        <v>950</v>
      </c>
      <c r="O4251" s="4" t="s">
        <v>4414</v>
      </c>
      <c r="P4251" s="5" t="e">
        <v>#N/A</v>
      </c>
    </row>
    <row r="4252" spans="1:16" x14ac:dyDescent="0.35">
      <c r="A4252" s="4" t="s">
        <v>1437</v>
      </c>
      <c r="B4252" s="17" t="s">
        <v>11760</v>
      </c>
      <c r="C4252" s="34">
        <f t="shared" si="132"/>
        <v>2.0683806647775456E-5</v>
      </c>
      <c r="D4252" s="35">
        <f t="shared" si="133"/>
        <v>0.97648940644364401</v>
      </c>
      <c r="E4252" s="4" t="s">
        <v>1436</v>
      </c>
      <c r="F4252" s="4" t="s">
        <v>10842</v>
      </c>
      <c r="G4252" s="9">
        <v>3</v>
      </c>
      <c r="H4252" s="4">
        <v>0</v>
      </c>
      <c r="I4252" s="4" t="s">
        <v>4033</v>
      </c>
      <c r="J4252" s="4" t="s">
        <v>9252</v>
      </c>
      <c r="K4252" s="4" t="s">
        <v>951</v>
      </c>
      <c r="L4252" s="4" t="s">
        <v>6664</v>
      </c>
      <c r="M4252" s="4"/>
      <c r="N4252" s="4" t="s">
        <v>994</v>
      </c>
      <c r="O4252" s="4" t="s">
        <v>3961</v>
      </c>
      <c r="P4252" s="5" t="e">
        <v>#N/A</v>
      </c>
    </row>
    <row r="4253" spans="1:16" x14ac:dyDescent="0.35">
      <c r="A4253" s="4" t="s">
        <v>1437</v>
      </c>
      <c r="B4253" s="18" t="s">
        <v>11761</v>
      </c>
      <c r="C4253" s="34">
        <f t="shared" si="132"/>
        <v>2.0683806647775456E-5</v>
      </c>
      <c r="D4253" s="35">
        <f t="shared" si="133"/>
        <v>0.97651009025029178</v>
      </c>
      <c r="E4253" s="4" t="s">
        <v>1436</v>
      </c>
      <c r="F4253" s="4" t="s">
        <v>10850</v>
      </c>
      <c r="G4253" s="9">
        <v>3</v>
      </c>
      <c r="H4253" s="4">
        <v>2</v>
      </c>
      <c r="I4253" s="4" t="s">
        <v>3594</v>
      </c>
      <c r="J4253" s="4" t="s">
        <v>10848</v>
      </c>
      <c r="K4253" s="4" t="s">
        <v>944</v>
      </c>
      <c r="L4253" s="4" t="s">
        <v>4252</v>
      </c>
      <c r="M4253" s="4"/>
      <c r="N4253" s="4" t="s">
        <v>984</v>
      </c>
      <c r="O4253" s="4" t="s">
        <v>3389</v>
      </c>
      <c r="P4253" s="5" t="e">
        <v>#N/A</v>
      </c>
    </row>
    <row r="4254" spans="1:16" x14ac:dyDescent="0.35">
      <c r="A4254" s="4" t="s">
        <v>1437</v>
      </c>
      <c r="B4254" s="17" t="s">
        <v>11760</v>
      </c>
      <c r="C4254" s="34">
        <f t="shared" si="132"/>
        <v>2.0683806647775456E-5</v>
      </c>
      <c r="D4254" s="35">
        <f t="shared" si="133"/>
        <v>0.97653077405693955</v>
      </c>
      <c r="E4254" s="4" t="s">
        <v>1436</v>
      </c>
      <c r="F4254" s="4" t="s">
        <v>10891</v>
      </c>
      <c r="G4254" s="9">
        <v>3</v>
      </c>
      <c r="H4254" s="4">
        <v>0</v>
      </c>
      <c r="I4254" s="4" t="s">
        <v>4033</v>
      </c>
      <c r="J4254" s="4" t="s">
        <v>9881</v>
      </c>
      <c r="K4254" s="4" t="s">
        <v>944</v>
      </c>
      <c r="L4254" s="4" t="s">
        <v>4252</v>
      </c>
      <c r="M4254" s="4"/>
      <c r="N4254" s="4" t="s">
        <v>984</v>
      </c>
      <c r="O4254" s="4" t="s">
        <v>5297</v>
      </c>
      <c r="P4254" s="5" t="e">
        <v>#N/A</v>
      </c>
    </row>
    <row r="4255" spans="1:16" x14ac:dyDescent="0.35">
      <c r="A4255" s="4" t="s">
        <v>1437</v>
      </c>
      <c r="B4255" s="18" t="s">
        <v>11761</v>
      </c>
      <c r="C4255" s="34">
        <f t="shared" si="132"/>
        <v>2.0683806647775456E-5</v>
      </c>
      <c r="D4255" s="35">
        <f t="shared" si="133"/>
        <v>0.97655145786358732</v>
      </c>
      <c r="E4255" s="4" t="s">
        <v>1436</v>
      </c>
      <c r="F4255" s="4" t="s">
        <v>10898</v>
      </c>
      <c r="G4255" s="9">
        <v>3</v>
      </c>
      <c r="H4255" s="4">
        <v>2</v>
      </c>
      <c r="I4255" s="4" t="s">
        <v>3341</v>
      </c>
      <c r="J4255" s="4" t="s">
        <v>10896</v>
      </c>
      <c r="K4255" s="4" t="s">
        <v>1124</v>
      </c>
      <c r="L4255" s="4" t="s">
        <v>7047</v>
      </c>
      <c r="M4255" s="4"/>
      <c r="N4255" s="4" t="s">
        <v>1216</v>
      </c>
      <c r="O4255" s="4" t="s">
        <v>3495</v>
      </c>
      <c r="P4255" s="5" t="e">
        <v>#N/A</v>
      </c>
    </row>
    <row r="4256" spans="1:16" x14ac:dyDescent="0.35">
      <c r="A4256" s="4" t="s">
        <v>1437</v>
      </c>
      <c r="B4256" s="18" t="s">
        <v>11761</v>
      </c>
      <c r="C4256" s="34">
        <f t="shared" si="132"/>
        <v>2.0683806647775456E-5</v>
      </c>
      <c r="D4256" s="35">
        <f t="shared" si="133"/>
        <v>0.97657214167023509</v>
      </c>
      <c r="E4256" s="4" t="s">
        <v>1436</v>
      </c>
      <c r="F4256" s="4" t="s">
        <v>10949</v>
      </c>
      <c r="G4256" s="9">
        <v>3</v>
      </c>
      <c r="H4256" s="4">
        <v>2</v>
      </c>
      <c r="I4256" s="4" t="s">
        <v>3399</v>
      </c>
      <c r="J4256" s="4" t="s">
        <v>10950</v>
      </c>
      <c r="K4256" s="4" t="s">
        <v>1102</v>
      </c>
      <c r="L4256" s="4" t="s">
        <v>4890</v>
      </c>
      <c r="M4256" s="4"/>
      <c r="N4256" s="4" t="s">
        <v>1190</v>
      </c>
      <c r="O4256" s="4" t="s">
        <v>4641</v>
      </c>
      <c r="P4256" s="5" t="e">
        <v>#N/A</v>
      </c>
    </row>
    <row r="4257" spans="1:16" x14ac:dyDescent="0.35">
      <c r="A4257" s="4" t="s">
        <v>1437</v>
      </c>
      <c r="B4257" s="18" t="s">
        <v>11761</v>
      </c>
      <c r="C4257" s="34">
        <f t="shared" si="132"/>
        <v>2.0683806647775456E-5</v>
      </c>
      <c r="D4257" s="35">
        <f t="shared" si="133"/>
        <v>0.97659282547688286</v>
      </c>
      <c r="E4257" s="4" t="s">
        <v>1436</v>
      </c>
      <c r="F4257" s="4" t="s">
        <v>10959</v>
      </c>
      <c r="G4257" s="9">
        <v>3</v>
      </c>
      <c r="H4257" s="4">
        <v>2</v>
      </c>
      <c r="I4257" s="4" t="s">
        <v>3359</v>
      </c>
      <c r="J4257" s="4" t="s">
        <v>10358</v>
      </c>
      <c r="K4257" s="4" t="s">
        <v>1034</v>
      </c>
      <c r="L4257" s="4" t="s">
        <v>8554</v>
      </c>
      <c r="M4257" s="4"/>
      <c r="N4257" s="4" t="s">
        <v>1104</v>
      </c>
      <c r="O4257" s="4" t="s">
        <v>1846</v>
      </c>
      <c r="P4257" s="5" t="e">
        <v>#N/A</v>
      </c>
    </row>
    <row r="4258" spans="1:16" x14ac:dyDescent="0.35">
      <c r="A4258" s="4" t="s">
        <v>1437</v>
      </c>
      <c r="B4258" s="18" t="s">
        <v>11761</v>
      </c>
      <c r="C4258" s="34">
        <f t="shared" si="132"/>
        <v>2.0683806647775456E-5</v>
      </c>
      <c r="D4258" s="35">
        <f t="shared" si="133"/>
        <v>0.97661350928353063</v>
      </c>
      <c r="E4258" s="4" t="s">
        <v>1436</v>
      </c>
      <c r="F4258" s="4" t="s">
        <v>10973</v>
      </c>
      <c r="G4258" s="9">
        <v>3</v>
      </c>
      <c r="H4258" s="4">
        <v>2</v>
      </c>
      <c r="I4258" s="4" t="s">
        <v>3399</v>
      </c>
      <c r="J4258" s="4" t="s">
        <v>7046</v>
      </c>
      <c r="K4258" s="4" t="s">
        <v>944</v>
      </c>
      <c r="L4258" s="4" t="s">
        <v>4748</v>
      </c>
      <c r="M4258" s="4" t="s">
        <v>7047</v>
      </c>
      <c r="N4258" s="4" t="s">
        <v>984</v>
      </c>
      <c r="O4258" s="4" t="s">
        <v>3652</v>
      </c>
      <c r="P4258" s="5" t="e">
        <v>#N/A</v>
      </c>
    </row>
    <row r="4259" spans="1:16" x14ac:dyDescent="0.35">
      <c r="A4259" s="4" t="s">
        <v>1437</v>
      </c>
      <c r="B4259" s="17" t="s">
        <v>11760</v>
      </c>
      <c r="C4259" s="34">
        <f t="shared" si="132"/>
        <v>2.0683806647775456E-5</v>
      </c>
      <c r="D4259" s="35">
        <f t="shared" si="133"/>
        <v>0.9766341930901784</v>
      </c>
      <c r="E4259" s="4" t="s">
        <v>1436</v>
      </c>
      <c r="F4259" s="4" t="s">
        <v>10990</v>
      </c>
      <c r="G4259" s="9">
        <v>3</v>
      </c>
      <c r="H4259" s="4">
        <v>0</v>
      </c>
      <c r="I4259" s="4" t="s">
        <v>3399</v>
      </c>
      <c r="J4259" s="4" t="s">
        <v>3808</v>
      </c>
      <c r="K4259" s="4" t="s">
        <v>999</v>
      </c>
      <c r="L4259" s="4" t="s">
        <v>4025</v>
      </c>
      <c r="M4259" s="4" t="s">
        <v>3614</v>
      </c>
      <c r="N4259" s="4" t="s">
        <v>1058</v>
      </c>
      <c r="O4259" s="4" t="s">
        <v>3759</v>
      </c>
      <c r="P4259" s="5" t="e">
        <v>#N/A</v>
      </c>
    </row>
    <row r="4260" spans="1:16" x14ac:dyDescent="0.35">
      <c r="A4260" s="4" t="s">
        <v>1437</v>
      </c>
      <c r="B4260" s="17" t="s">
        <v>11760</v>
      </c>
      <c r="C4260" s="34">
        <f t="shared" si="132"/>
        <v>2.0683806647775456E-5</v>
      </c>
      <c r="D4260" s="35">
        <f t="shared" si="133"/>
        <v>0.97665487689682617</v>
      </c>
      <c r="E4260" s="4" t="s">
        <v>1436</v>
      </c>
      <c r="F4260" s="4" t="s">
        <v>11032</v>
      </c>
      <c r="G4260" s="9">
        <v>3</v>
      </c>
      <c r="H4260" s="4">
        <v>0</v>
      </c>
      <c r="I4260" s="4" t="s">
        <v>3703</v>
      </c>
      <c r="J4260" s="4" t="s">
        <v>11033</v>
      </c>
      <c r="K4260" s="4" t="s">
        <v>1157</v>
      </c>
      <c r="L4260" s="4" t="s">
        <v>8363</v>
      </c>
      <c r="M4260" s="4"/>
      <c r="N4260" s="4" t="s">
        <v>1256</v>
      </c>
      <c r="O4260" s="4" t="s">
        <v>9768</v>
      </c>
      <c r="P4260" s="5" t="e">
        <v>#N/A</v>
      </c>
    </row>
    <row r="4261" spans="1:16" x14ac:dyDescent="0.35">
      <c r="A4261" s="4" t="s">
        <v>1437</v>
      </c>
      <c r="B4261" s="17" t="s">
        <v>11760</v>
      </c>
      <c r="C4261" s="34">
        <f t="shared" si="132"/>
        <v>2.0683806647775456E-5</v>
      </c>
      <c r="D4261" s="35">
        <f t="shared" si="133"/>
        <v>0.97667556070347394</v>
      </c>
      <c r="E4261" s="4" t="s">
        <v>1436</v>
      </c>
      <c r="F4261" s="4" t="s">
        <v>11037</v>
      </c>
      <c r="G4261" s="9">
        <v>3</v>
      </c>
      <c r="H4261" s="4">
        <v>0</v>
      </c>
      <c r="I4261" s="4" t="s">
        <v>3594</v>
      </c>
      <c r="J4261" s="4" t="s">
        <v>10218</v>
      </c>
      <c r="K4261" s="4" t="s">
        <v>1014</v>
      </c>
      <c r="L4261" s="4" t="s">
        <v>4748</v>
      </c>
      <c r="M4261" s="4" t="s">
        <v>4543</v>
      </c>
      <c r="N4261" s="4" t="s">
        <v>1078</v>
      </c>
      <c r="O4261" s="4" t="s">
        <v>1846</v>
      </c>
      <c r="P4261" s="5" t="e">
        <v>#N/A</v>
      </c>
    </row>
    <row r="4262" spans="1:16" x14ac:dyDescent="0.35">
      <c r="A4262" s="4" t="s">
        <v>1437</v>
      </c>
      <c r="B4262" s="17" t="s">
        <v>11760</v>
      </c>
      <c r="C4262" s="34">
        <f t="shared" si="132"/>
        <v>2.0683806647775456E-5</v>
      </c>
      <c r="D4262" s="35">
        <f t="shared" si="133"/>
        <v>0.97669624451012171</v>
      </c>
      <c r="E4262" s="4" t="s">
        <v>1436</v>
      </c>
      <c r="F4262" s="4" t="s">
        <v>11046</v>
      </c>
      <c r="G4262" s="9">
        <v>3</v>
      </c>
      <c r="H4262" s="4">
        <v>0</v>
      </c>
      <c r="I4262" s="4" t="s">
        <v>4033</v>
      </c>
      <c r="J4262" s="4" t="s">
        <v>9804</v>
      </c>
      <c r="K4262" s="4" t="s">
        <v>951</v>
      </c>
      <c r="L4262" s="4" t="s">
        <v>8897</v>
      </c>
      <c r="M4262" s="4"/>
      <c r="N4262" s="4" t="s">
        <v>993</v>
      </c>
      <c r="O4262" s="4" t="s">
        <v>3961</v>
      </c>
      <c r="P4262" s="5" t="e">
        <v>#N/A</v>
      </c>
    </row>
    <row r="4263" spans="1:16" x14ac:dyDescent="0.35">
      <c r="A4263" s="4" t="s">
        <v>1437</v>
      </c>
      <c r="B4263" s="18" t="s">
        <v>11761</v>
      </c>
      <c r="C4263" s="34">
        <f t="shared" si="132"/>
        <v>2.0683806647775456E-5</v>
      </c>
      <c r="D4263" s="35">
        <f t="shared" si="133"/>
        <v>0.97671692831676948</v>
      </c>
      <c r="E4263" s="4" t="s">
        <v>1436</v>
      </c>
      <c r="F4263" s="4" t="s">
        <v>11051</v>
      </c>
      <c r="G4263" s="9">
        <v>3</v>
      </c>
      <c r="H4263" s="4">
        <v>2</v>
      </c>
      <c r="I4263" s="4" t="s">
        <v>3399</v>
      </c>
      <c r="J4263" s="4" t="s">
        <v>10962</v>
      </c>
      <c r="K4263" s="4" t="s">
        <v>999</v>
      </c>
      <c r="L4263" s="4" t="s">
        <v>8363</v>
      </c>
      <c r="M4263" s="4"/>
      <c r="N4263" s="4" t="s">
        <v>1058</v>
      </c>
      <c r="O4263" s="4" t="s">
        <v>4399</v>
      </c>
      <c r="P4263" s="5" t="e">
        <v>#N/A</v>
      </c>
    </row>
    <row r="4264" spans="1:16" x14ac:dyDescent="0.35">
      <c r="A4264" s="4" t="s">
        <v>1437</v>
      </c>
      <c r="B4264" s="17" t="s">
        <v>11760</v>
      </c>
      <c r="C4264" s="34">
        <f t="shared" si="132"/>
        <v>2.0683806647775456E-5</v>
      </c>
      <c r="D4264" s="35">
        <f t="shared" si="133"/>
        <v>0.97673761212341725</v>
      </c>
      <c r="E4264" s="4" t="s">
        <v>1436</v>
      </c>
      <c r="F4264" s="4" t="s">
        <v>11052</v>
      </c>
      <c r="G4264" s="9">
        <v>3</v>
      </c>
      <c r="H4264" s="4">
        <v>0</v>
      </c>
      <c r="I4264" s="4" t="s">
        <v>4051</v>
      </c>
      <c r="J4264" s="4" t="s">
        <v>11053</v>
      </c>
      <c r="K4264" s="4" t="s">
        <v>919</v>
      </c>
      <c r="L4264" s="4" t="s">
        <v>8121</v>
      </c>
      <c r="M4264" s="4"/>
      <c r="N4264" s="4" t="s">
        <v>950</v>
      </c>
      <c r="O4264" s="4" t="s">
        <v>4414</v>
      </c>
      <c r="P4264" s="5" t="e">
        <v>#N/A</v>
      </c>
    </row>
    <row r="4265" spans="1:16" x14ac:dyDescent="0.35">
      <c r="A4265" s="4" t="s">
        <v>1437</v>
      </c>
      <c r="B4265" s="17" t="s">
        <v>11760</v>
      </c>
      <c r="C4265" s="34">
        <f t="shared" si="132"/>
        <v>2.0683806647775456E-5</v>
      </c>
      <c r="D4265" s="35">
        <f t="shared" si="133"/>
        <v>0.97675829593006502</v>
      </c>
      <c r="E4265" s="4" t="s">
        <v>1436</v>
      </c>
      <c r="F4265" s="4" t="s">
        <v>11062</v>
      </c>
      <c r="G4265" s="9">
        <v>3</v>
      </c>
      <c r="H4265" s="4">
        <v>0</v>
      </c>
      <c r="I4265" s="4" t="s">
        <v>4033</v>
      </c>
      <c r="J4265" s="4" t="s">
        <v>10046</v>
      </c>
      <c r="K4265" s="4" t="s">
        <v>951</v>
      </c>
      <c r="L4265" s="4" t="s">
        <v>4748</v>
      </c>
      <c r="M4265" s="4"/>
      <c r="N4265" s="4" t="s">
        <v>993</v>
      </c>
      <c r="O4265" s="4" t="s">
        <v>3961</v>
      </c>
      <c r="P4265" s="5" t="e">
        <v>#N/A</v>
      </c>
    </row>
    <row r="4266" spans="1:16" x14ac:dyDescent="0.35">
      <c r="A4266" s="4" t="s">
        <v>1437</v>
      </c>
      <c r="B4266" s="18" t="s">
        <v>11761</v>
      </c>
      <c r="C4266" s="34">
        <f t="shared" si="132"/>
        <v>2.0683806647775456E-5</v>
      </c>
      <c r="D4266" s="35">
        <f t="shared" si="133"/>
        <v>0.97677897973671279</v>
      </c>
      <c r="E4266" s="4" t="s">
        <v>1436</v>
      </c>
      <c r="F4266" s="4" t="s">
        <v>11082</v>
      </c>
      <c r="G4266" s="9">
        <v>3</v>
      </c>
      <c r="H4266" s="4">
        <v>2</v>
      </c>
      <c r="I4266" s="4" t="s">
        <v>3594</v>
      </c>
      <c r="J4266" s="4" t="s">
        <v>10150</v>
      </c>
      <c r="K4266" s="4" t="s">
        <v>1004</v>
      </c>
      <c r="L4266" s="4" t="s">
        <v>4748</v>
      </c>
      <c r="M4266" s="4" t="s">
        <v>10307</v>
      </c>
      <c r="N4266" s="4" t="s">
        <v>1064</v>
      </c>
      <c r="O4266" s="4" t="s">
        <v>3707</v>
      </c>
      <c r="P4266" s="5" t="e">
        <v>#N/A</v>
      </c>
    </row>
    <row r="4267" spans="1:16" x14ac:dyDescent="0.35">
      <c r="A4267" s="4" t="s">
        <v>1437</v>
      </c>
      <c r="B4267" s="17" t="s">
        <v>11760</v>
      </c>
      <c r="C4267" s="34">
        <f t="shared" si="132"/>
        <v>2.0683806647775456E-5</v>
      </c>
      <c r="D4267" s="35">
        <f t="shared" si="133"/>
        <v>0.97679966354336056</v>
      </c>
      <c r="E4267" s="4" t="s">
        <v>1436</v>
      </c>
      <c r="F4267" s="4" t="s">
        <v>11087</v>
      </c>
      <c r="G4267" s="9">
        <v>3</v>
      </c>
      <c r="H4267" s="4">
        <v>0</v>
      </c>
      <c r="I4267" s="4" t="s">
        <v>3352</v>
      </c>
      <c r="J4267" s="4" t="s">
        <v>5029</v>
      </c>
      <c r="K4267" s="4" t="s">
        <v>959</v>
      </c>
      <c r="L4267" s="4" t="s">
        <v>7047</v>
      </c>
      <c r="M4267" s="4"/>
      <c r="N4267" s="4" t="s">
        <v>1004</v>
      </c>
      <c r="O4267" s="4" t="s">
        <v>3811</v>
      </c>
      <c r="P4267" s="5" t="e">
        <v>#N/A</v>
      </c>
    </row>
    <row r="4268" spans="1:16" x14ac:dyDescent="0.35">
      <c r="A4268" s="4" t="s">
        <v>1437</v>
      </c>
      <c r="B4268" s="18" t="s">
        <v>11761</v>
      </c>
      <c r="C4268" s="34">
        <f t="shared" si="132"/>
        <v>2.0683806647775456E-5</v>
      </c>
      <c r="D4268" s="35">
        <f t="shared" si="133"/>
        <v>0.97682034735000833</v>
      </c>
      <c r="E4268" s="4" t="s">
        <v>1436</v>
      </c>
      <c r="F4268" s="4" t="s">
        <v>11100</v>
      </c>
      <c r="G4268" s="9">
        <v>3</v>
      </c>
      <c r="H4268" s="4">
        <v>2</v>
      </c>
      <c r="I4268" s="4" t="s">
        <v>3399</v>
      </c>
      <c r="J4268" s="4" t="s">
        <v>8932</v>
      </c>
      <c r="K4268" s="4" t="s">
        <v>934</v>
      </c>
      <c r="L4268" s="4" t="s">
        <v>7047</v>
      </c>
      <c r="M4268" s="4"/>
      <c r="N4268" s="4" t="s">
        <v>970</v>
      </c>
      <c r="O4268" s="4" t="s">
        <v>9872</v>
      </c>
      <c r="P4268" s="5" t="e">
        <v>#N/A</v>
      </c>
    </row>
    <row r="4269" spans="1:16" x14ac:dyDescent="0.35">
      <c r="A4269" s="4" t="s">
        <v>1437</v>
      </c>
      <c r="B4269" s="17" t="s">
        <v>11760</v>
      </c>
      <c r="C4269" s="34">
        <f t="shared" si="132"/>
        <v>2.0683806647775456E-5</v>
      </c>
      <c r="D4269" s="35">
        <f t="shared" si="133"/>
        <v>0.9768410311566561</v>
      </c>
      <c r="E4269" s="4" t="s">
        <v>1436</v>
      </c>
      <c r="F4269" s="4" t="s">
        <v>11133</v>
      </c>
      <c r="G4269" s="9">
        <v>3</v>
      </c>
      <c r="H4269" s="4">
        <v>0</v>
      </c>
      <c r="I4269" s="4" t="s">
        <v>3399</v>
      </c>
      <c r="J4269" s="4" t="s">
        <v>11072</v>
      </c>
      <c r="K4269" s="4" t="s">
        <v>944</v>
      </c>
      <c r="L4269" s="4" t="s">
        <v>8335</v>
      </c>
      <c r="M4269" s="4"/>
      <c r="N4269" s="4" t="s">
        <v>984</v>
      </c>
      <c r="O4269" s="4" t="s">
        <v>9872</v>
      </c>
      <c r="P4269" s="5" t="e">
        <v>#N/A</v>
      </c>
    </row>
    <row r="4270" spans="1:16" x14ac:dyDescent="0.35">
      <c r="A4270" s="4" t="s">
        <v>1437</v>
      </c>
      <c r="B4270" s="18" t="s">
        <v>11761</v>
      </c>
      <c r="C4270" s="34">
        <f t="shared" si="132"/>
        <v>2.0683806647775456E-5</v>
      </c>
      <c r="D4270" s="35">
        <f t="shared" si="133"/>
        <v>0.97686171496330387</v>
      </c>
      <c r="E4270" s="4" t="s">
        <v>1436</v>
      </c>
      <c r="F4270" s="4" t="s">
        <v>11142</v>
      </c>
      <c r="G4270" s="9">
        <v>3</v>
      </c>
      <c r="H4270" s="4">
        <v>2</v>
      </c>
      <c r="I4270" s="4" t="s">
        <v>3594</v>
      </c>
      <c r="J4270" s="4" t="s">
        <v>9996</v>
      </c>
      <c r="K4270" s="4" t="s">
        <v>944</v>
      </c>
      <c r="L4270" s="4" t="s">
        <v>8321</v>
      </c>
      <c r="M4270" s="4"/>
      <c r="N4270" s="4" t="s">
        <v>984</v>
      </c>
      <c r="O4270" s="4" t="s">
        <v>3389</v>
      </c>
      <c r="P4270" s="5" t="e">
        <v>#N/A</v>
      </c>
    </row>
    <row r="4271" spans="1:16" x14ac:dyDescent="0.35">
      <c r="A4271" s="4" t="s">
        <v>1437</v>
      </c>
      <c r="B4271" s="17" t="s">
        <v>11760</v>
      </c>
      <c r="C4271" s="34">
        <f t="shared" si="132"/>
        <v>2.0683806647775456E-5</v>
      </c>
      <c r="D4271" s="35">
        <f t="shared" si="133"/>
        <v>0.97688239876995164</v>
      </c>
      <c r="E4271" s="4" t="s">
        <v>1436</v>
      </c>
      <c r="F4271" s="4" t="s">
        <v>11144</v>
      </c>
      <c r="G4271" s="9">
        <v>3</v>
      </c>
      <c r="H4271" s="4">
        <v>0</v>
      </c>
      <c r="I4271" s="4" t="s">
        <v>3352</v>
      </c>
      <c r="J4271" s="4" t="s">
        <v>8966</v>
      </c>
      <c r="K4271" s="4" t="s">
        <v>972</v>
      </c>
      <c r="L4271" s="4" t="s">
        <v>8363</v>
      </c>
      <c r="M4271" s="4"/>
      <c r="N4271" s="4" t="s">
        <v>1022</v>
      </c>
      <c r="O4271" s="4" t="s">
        <v>4077</v>
      </c>
      <c r="P4271" s="5" t="e">
        <v>#N/A</v>
      </c>
    </row>
    <row r="4272" spans="1:16" x14ac:dyDescent="0.35">
      <c r="A4272" s="4" t="s">
        <v>1437</v>
      </c>
      <c r="B4272" s="17" t="s">
        <v>11760</v>
      </c>
      <c r="C4272" s="34">
        <f t="shared" si="132"/>
        <v>2.0683806647775456E-5</v>
      </c>
      <c r="D4272" s="35">
        <f t="shared" si="133"/>
        <v>0.97690308257659941</v>
      </c>
      <c r="E4272" s="4" t="s">
        <v>1436</v>
      </c>
      <c r="F4272" s="4" t="s">
        <v>11163</v>
      </c>
      <c r="G4272" s="9">
        <v>3</v>
      </c>
      <c r="H4272" s="4">
        <v>0</v>
      </c>
      <c r="I4272" s="4" t="s">
        <v>3341</v>
      </c>
      <c r="J4272" s="4" t="s">
        <v>11162</v>
      </c>
      <c r="K4272" s="4" t="s">
        <v>1059</v>
      </c>
      <c r="L4272" s="4" t="s">
        <v>3723</v>
      </c>
      <c r="M4272" s="4"/>
      <c r="N4272" s="4" t="s">
        <v>1136</v>
      </c>
      <c r="O4272" s="4" t="s">
        <v>3448</v>
      </c>
      <c r="P4272" s="5" t="e">
        <v>#N/A</v>
      </c>
    </row>
    <row r="4273" spans="1:16" x14ac:dyDescent="0.35">
      <c r="A4273" s="4" t="s">
        <v>1437</v>
      </c>
      <c r="B4273" s="18" t="s">
        <v>11761</v>
      </c>
      <c r="C4273" s="34">
        <f t="shared" si="132"/>
        <v>2.0683806647775456E-5</v>
      </c>
      <c r="D4273" s="35">
        <f t="shared" si="133"/>
        <v>0.97692376638324718</v>
      </c>
      <c r="E4273" s="4" t="s">
        <v>1436</v>
      </c>
      <c r="F4273" s="4" t="s">
        <v>11166</v>
      </c>
      <c r="G4273" s="9">
        <v>3</v>
      </c>
      <c r="H4273" s="4">
        <v>2</v>
      </c>
      <c r="I4273" s="4" t="s">
        <v>3341</v>
      </c>
      <c r="J4273" s="4" t="s">
        <v>10863</v>
      </c>
      <c r="K4273" s="4" t="s">
        <v>969</v>
      </c>
      <c r="L4273" s="4" t="s">
        <v>3723</v>
      </c>
      <c r="M4273" s="4"/>
      <c r="N4273" s="4" t="s">
        <v>1018</v>
      </c>
      <c r="O4273" s="4" t="s">
        <v>3448</v>
      </c>
      <c r="P4273" s="5" t="e">
        <v>#N/A</v>
      </c>
    </row>
    <row r="4274" spans="1:16" x14ac:dyDescent="0.35">
      <c r="A4274" s="4" t="s">
        <v>1437</v>
      </c>
      <c r="B4274" s="17" t="s">
        <v>11760</v>
      </c>
      <c r="C4274" s="34">
        <f t="shared" si="132"/>
        <v>2.0683806647775456E-5</v>
      </c>
      <c r="D4274" s="35">
        <f t="shared" si="133"/>
        <v>0.97694445018989495</v>
      </c>
      <c r="E4274" s="4" t="s">
        <v>1436</v>
      </c>
      <c r="F4274" s="4" t="s">
        <v>11201</v>
      </c>
      <c r="G4274" s="9">
        <v>3</v>
      </c>
      <c r="H4274" s="4">
        <v>0</v>
      </c>
      <c r="I4274" s="4" t="s">
        <v>3594</v>
      </c>
      <c r="J4274" s="4" t="s">
        <v>9696</v>
      </c>
      <c r="K4274" s="4" t="s">
        <v>959</v>
      </c>
      <c r="L4274" s="4" t="s">
        <v>8684</v>
      </c>
      <c r="M4274" s="4"/>
      <c r="N4274" s="4" t="s">
        <v>1004</v>
      </c>
      <c r="O4274" s="4" t="s">
        <v>1846</v>
      </c>
      <c r="P4274" s="5" t="e">
        <v>#N/A</v>
      </c>
    </row>
    <row r="4275" spans="1:16" x14ac:dyDescent="0.35">
      <c r="A4275" s="4" t="s">
        <v>1437</v>
      </c>
      <c r="B4275" s="18" t="s">
        <v>11761</v>
      </c>
      <c r="C4275" s="34">
        <f t="shared" si="132"/>
        <v>2.0683806647775456E-5</v>
      </c>
      <c r="D4275" s="35">
        <f t="shared" si="133"/>
        <v>0.97696513399654272</v>
      </c>
      <c r="E4275" s="4" t="s">
        <v>1436</v>
      </c>
      <c r="F4275" s="4" t="s">
        <v>11203</v>
      </c>
      <c r="G4275" s="9">
        <v>3</v>
      </c>
      <c r="H4275" s="4">
        <v>2</v>
      </c>
      <c r="I4275" s="4" t="s">
        <v>3594</v>
      </c>
      <c r="J4275" s="4" t="s">
        <v>10150</v>
      </c>
      <c r="K4275" s="4" t="s">
        <v>1087</v>
      </c>
      <c r="L4275" s="4" t="s">
        <v>3474</v>
      </c>
      <c r="M4275" s="4" t="s">
        <v>10307</v>
      </c>
      <c r="N4275" s="4" t="s">
        <v>1172</v>
      </c>
      <c r="O4275" s="4" t="s">
        <v>3707</v>
      </c>
      <c r="P4275" s="5" t="e">
        <v>#N/A</v>
      </c>
    </row>
    <row r="4276" spans="1:16" x14ac:dyDescent="0.35">
      <c r="A4276" s="4" t="s">
        <v>1437</v>
      </c>
      <c r="B4276" s="18" t="s">
        <v>11761</v>
      </c>
      <c r="C4276" s="34">
        <f t="shared" si="132"/>
        <v>2.0683806647775456E-5</v>
      </c>
      <c r="D4276" s="35">
        <f t="shared" si="133"/>
        <v>0.97698581780319049</v>
      </c>
      <c r="E4276" s="4" t="s">
        <v>1436</v>
      </c>
      <c r="F4276" s="4" t="s">
        <v>11211</v>
      </c>
      <c r="G4276" s="9">
        <v>3</v>
      </c>
      <c r="H4276" s="4">
        <v>2</v>
      </c>
      <c r="I4276" s="4" t="s">
        <v>3341</v>
      </c>
      <c r="J4276" s="4" t="s">
        <v>11205</v>
      </c>
      <c r="K4276" s="4" t="s">
        <v>1029</v>
      </c>
      <c r="L4276" s="4" t="s">
        <v>3723</v>
      </c>
      <c r="M4276" s="4"/>
      <c r="N4276" s="4" t="s">
        <v>1097</v>
      </c>
      <c r="O4276" s="4" t="s">
        <v>3495</v>
      </c>
      <c r="P4276" s="5" t="e">
        <v>#N/A</v>
      </c>
    </row>
    <row r="4277" spans="1:16" x14ac:dyDescent="0.35">
      <c r="A4277" s="4" t="s">
        <v>1437</v>
      </c>
      <c r="B4277" s="18" t="s">
        <v>11761</v>
      </c>
      <c r="C4277" s="34">
        <f t="shared" si="132"/>
        <v>2.0683806647775456E-5</v>
      </c>
      <c r="D4277" s="35">
        <f t="shared" si="133"/>
        <v>0.97700650160983826</v>
      </c>
      <c r="E4277" s="4" t="s">
        <v>1436</v>
      </c>
      <c r="F4277" s="4" t="s">
        <v>11212</v>
      </c>
      <c r="G4277" s="9">
        <v>3</v>
      </c>
      <c r="H4277" s="4">
        <v>2</v>
      </c>
      <c r="I4277" s="4" t="s">
        <v>3341</v>
      </c>
      <c r="J4277" s="4" t="s">
        <v>11205</v>
      </c>
      <c r="K4277" s="4" t="s">
        <v>1049</v>
      </c>
      <c r="L4277" s="4" t="s">
        <v>9894</v>
      </c>
      <c r="M4277" s="4"/>
      <c r="N4277" s="4" t="s">
        <v>1122</v>
      </c>
      <c r="O4277" s="4" t="s">
        <v>3448</v>
      </c>
      <c r="P4277" s="5" t="e">
        <v>#N/A</v>
      </c>
    </row>
    <row r="4278" spans="1:16" x14ac:dyDescent="0.35">
      <c r="A4278" s="4" t="s">
        <v>1437</v>
      </c>
      <c r="B4278" s="18" t="s">
        <v>11761</v>
      </c>
      <c r="C4278" s="34">
        <f t="shared" si="132"/>
        <v>2.0683806647775456E-5</v>
      </c>
      <c r="D4278" s="35">
        <f t="shared" si="133"/>
        <v>0.97702718541648603</v>
      </c>
      <c r="E4278" s="4" t="s">
        <v>1436</v>
      </c>
      <c r="F4278" s="4" t="s">
        <v>11213</v>
      </c>
      <c r="G4278" s="9">
        <v>3</v>
      </c>
      <c r="H4278" s="4">
        <v>2</v>
      </c>
      <c r="I4278" s="4" t="s">
        <v>3341</v>
      </c>
      <c r="J4278" s="4" t="s">
        <v>11214</v>
      </c>
      <c r="K4278" s="4" t="s">
        <v>1210</v>
      </c>
      <c r="L4278" s="4" t="s">
        <v>3723</v>
      </c>
      <c r="M4278" s="4"/>
      <c r="N4278" s="4" t="s">
        <v>1300</v>
      </c>
      <c r="O4278" s="4" t="s">
        <v>3763</v>
      </c>
      <c r="P4278" s="5" t="e">
        <v>#N/A</v>
      </c>
    </row>
    <row r="4279" spans="1:16" x14ac:dyDescent="0.35">
      <c r="A4279" s="4" t="s">
        <v>1437</v>
      </c>
      <c r="B4279" s="17" t="s">
        <v>11760</v>
      </c>
      <c r="C4279" s="34">
        <f t="shared" si="132"/>
        <v>2.0683806647775456E-5</v>
      </c>
      <c r="D4279" s="35">
        <f t="shared" si="133"/>
        <v>0.9770478692231338</v>
      </c>
      <c r="E4279" s="4" t="s">
        <v>1436</v>
      </c>
      <c r="F4279" s="4" t="s">
        <v>11246</v>
      </c>
      <c r="G4279" s="9">
        <v>3</v>
      </c>
      <c r="H4279" s="4">
        <v>0</v>
      </c>
      <c r="I4279" s="4" t="s">
        <v>3399</v>
      </c>
      <c r="J4279" s="4" t="s">
        <v>11217</v>
      </c>
      <c r="K4279" s="4" t="s">
        <v>1139</v>
      </c>
      <c r="L4279" s="4" t="s">
        <v>3723</v>
      </c>
      <c r="M4279" s="4"/>
      <c r="N4279" s="4" t="s">
        <v>1235</v>
      </c>
      <c r="O4279" s="4" t="s">
        <v>4399</v>
      </c>
      <c r="P4279" s="5" t="e">
        <v>#N/A</v>
      </c>
    </row>
    <row r="4280" spans="1:16" x14ac:dyDescent="0.35">
      <c r="A4280" s="4" t="s">
        <v>1437</v>
      </c>
      <c r="B4280" s="17" t="s">
        <v>11760</v>
      </c>
      <c r="C4280" s="34">
        <f t="shared" si="132"/>
        <v>2.0683806647775456E-5</v>
      </c>
      <c r="D4280" s="35">
        <f t="shared" si="133"/>
        <v>0.97706855302978157</v>
      </c>
      <c r="E4280" s="4" t="s">
        <v>1436</v>
      </c>
      <c r="F4280" s="4" t="s">
        <v>11266</v>
      </c>
      <c r="G4280" s="9">
        <v>3</v>
      </c>
      <c r="H4280" s="4">
        <v>0</v>
      </c>
      <c r="I4280" s="4" t="s">
        <v>3519</v>
      </c>
      <c r="J4280" s="4" t="s">
        <v>11265</v>
      </c>
      <c r="K4280" s="4" t="s">
        <v>964</v>
      </c>
      <c r="L4280" s="4" t="s">
        <v>7047</v>
      </c>
      <c r="M4280" s="4"/>
      <c r="N4280" s="4" t="s">
        <v>1011</v>
      </c>
      <c r="O4280" s="4" t="s">
        <v>3476</v>
      </c>
      <c r="P4280" s="5" t="e">
        <v>#N/A</v>
      </c>
    </row>
    <row r="4281" spans="1:16" x14ac:dyDescent="0.35">
      <c r="A4281" s="4" t="s">
        <v>1437</v>
      </c>
      <c r="B4281" s="17" t="s">
        <v>11760</v>
      </c>
      <c r="C4281" s="34">
        <f t="shared" si="132"/>
        <v>2.0683806647775456E-5</v>
      </c>
      <c r="D4281" s="35">
        <f t="shared" si="133"/>
        <v>0.97708923683642934</v>
      </c>
      <c r="E4281" s="4" t="s">
        <v>1436</v>
      </c>
      <c r="F4281" s="4" t="s">
        <v>11281</v>
      </c>
      <c r="G4281" s="9">
        <v>3</v>
      </c>
      <c r="H4281" s="4">
        <v>0</v>
      </c>
      <c r="I4281" s="4" t="s">
        <v>3399</v>
      </c>
      <c r="J4281" s="4" t="s">
        <v>11280</v>
      </c>
      <c r="K4281" s="4" t="s">
        <v>944</v>
      </c>
      <c r="L4281" s="4" t="s">
        <v>5351</v>
      </c>
      <c r="M4281" s="4"/>
      <c r="N4281" s="4" t="s">
        <v>984</v>
      </c>
      <c r="O4281" s="4" t="s">
        <v>9872</v>
      </c>
      <c r="P4281" s="5" t="e">
        <v>#N/A</v>
      </c>
    </row>
    <row r="4282" spans="1:16" x14ac:dyDescent="0.35">
      <c r="A4282" s="4" t="s">
        <v>1437</v>
      </c>
      <c r="B4282" s="18" t="s">
        <v>11761</v>
      </c>
      <c r="C4282" s="34">
        <f t="shared" si="132"/>
        <v>2.0683806647775456E-5</v>
      </c>
      <c r="D4282" s="35">
        <f t="shared" si="133"/>
        <v>0.97710992064307711</v>
      </c>
      <c r="E4282" s="4" t="s">
        <v>1436</v>
      </c>
      <c r="F4282" s="4" t="s">
        <v>11304</v>
      </c>
      <c r="G4282" s="9">
        <v>3</v>
      </c>
      <c r="H4282" s="4">
        <v>2</v>
      </c>
      <c r="I4282" s="4" t="s">
        <v>3359</v>
      </c>
      <c r="J4282" s="4" t="s">
        <v>10500</v>
      </c>
      <c r="K4282" s="4" t="s">
        <v>974</v>
      </c>
      <c r="L4282" s="4" t="s">
        <v>3723</v>
      </c>
      <c r="M4282" s="4" t="s">
        <v>8557</v>
      </c>
      <c r="N4282" s="4" t="s">
        <v>1024</v>
      </c>
      <c r="O4282" s="4" t="s">
        <v>3389</v>
      </c>
      <c r="P4282" s="5" t="e">
        <v>#N/A</v>
      </c>
    </row>
    <row r="4283" spans="1:16" x14ac:dyDescent="0.35">
      <c r="A4283" s="4" t="s">
        <v>1437</v>
      </c>
      <c r="B4283" s="17" t="s">
        <v>11760</v>
      </c>
      <c r="C4283" s="34">
        <f t="shared" si="132"/>
        <v>2.0683806647775456E-5</v>
      </c>
      <c r="D4283" s="35">
        <f t="shared" si="133"/>
        <v>0.97713060444972488</v>
      </c>
      <c r="E4283" s="4" t="s">
        <v>1436</v>
      </c>
      <c r="F4283" s="4" t="s">
        <v>11307</v>
      </c>
      <c r="G4283" s="9">
        <v>3</v>
      </c>
      <c r="H4283" s="4">
        <v>0</v>
      </c>
      <c r="I4283" s="4" t="s">
        <v>3352</v>
      </c>
      <c r="J4283" s="4" t="s">
        <v>9620</v>
      </c>
      <c r="K4283" s="4" t="s">
        <v>908</v>
      </c>
      <c r="L4283" s="4" t="s">
        <v>7040</v>
      </c>
      <c r="M4283" s="4"/>
      <c r="N4283" s="4" t="s">
        <v>935</v>
      </c>
      <c r="O4283" s="4" t="s">
        <v>5922</v>
      </c>
      <c r="P4283" s="5" t="e">
        <v>#N/A</v>
      </c>
    </row>
    <row r="4284" spans="1:16" x14ac:dyDescent="0.35">
      <c r="A4284" s="4" t="s">
        <v>1437</v>
      </c>
      <c r="B4284" s="17" t="s">
        <v>11760</v>
      </c>
      <c r="C4284" s="34">
        <f t="shared" si="132"/>
        <v>2.0683806647775456E-5</v>
      </c>
      <c r="D4284" s="35">
        <f t="shared" si="133"/>
        <v>0.97715128825637265</v>
      </c>
      <c r="E4284" s="4" t="s">
        <v>1436</v>
      </c>
      <c r="F4284" s="4" t="s">
        <v>11312</v>
      </c>
      <c r="G4284" s="9">
        <v>3</v>
      </c>
      <c r="H4284" s="4">
        <v>0</v>
      </c>
      <c r="I4284" s="4" t="s">
        <v>3352</v>
      </c>
      <c r="J4284" s="4" t="s">
        <v>7929</v>
      </c>
      <c r="K4284" s="4" t="s">
        <v>908</v>
      </c>
      <c r="L4284" s="4" t="s">
        <v>7040</v>
      </c>
      <c r="M4284" s="4"/>
      <c r="N4284" s="4" t="s">
        <v>935</v>
      </c>
      <c r="O4284" s="4" t="s">
        <v>5922</v>
      </c>
      <c r="P4284" s="5" t="e">
        <v>#N/A</v>
      </c>
    </row>
    <row r="4285" spans="1:16" x14ac:dyDescent="0.35">
      <c r="A4285" s="4" t="s">
        <v>1437</v>
      </c>
      <c r="B4285" s="17" t="s">
        <v>11760</v>
      </c>
      <c r="C4285" s="34">
        <f t="shared" si="132"/>
        <v>2.0683806647775456E-5</v>
      </c>
      <c r="D4285" s="35">
        <f t="shared" si="133"/>
        <v>0.97717197206302042</v>
      </c>
      <c r="E4285" s="4" t="s">
        <v>1436</v>
      </c>
      <c r="F4285" s="4" t="s">
        <v>11320</v>
      </c>
      <c r="G4285" s="9">
        <v>3</v>
      </c>
      <c r="H4285" s="4">
        <v>0</v>
      </c>
      <c r="I4285" s="4" t="s">
        <v>4033</v>
      </c>
      <c r="J4285" s="4" t="s">
        <v>10030</v>
      </c>
      <c r="K4285" s="4" t="s">
        <v>922</v>
      </c>
      <c r="L4285" s="4" t="s">
        <v>3355</v>
      </c>
      <c r="M4285" s="4"/>
      <c r="N4285" s="4" t="s">
        <v>954</v>
      </c>
      <c r="O4285" s="4" t="s">
        <v>3476</v>
      </c>
      <c r="P4285" s="5" t="e">
        <v>#N/A</v>
      </c>
    </row>
    <row r="4286" spans="1:16" x14ac:dyDescent="0.35">
      <c r="A4286" s="4" t="s">
        <v>1437</v>
      </c>
      <c r="B4286" s="18" t="s">
        <v>11761</v>
      </c>
      <c r="C4286" s="34">
        <f t="shared" si="132"/>
        <v>2.0683806647775456E-5</v>
      </c>
      <c r="D4286" s="35">
        <f t="shared" si="133"/>
        <v>0.97719265586966819</v>
      </c>
      <c r="E4286" s="4" t="s">
        <v>1436</v>
      </c>
      <c r="F4286" s="4" t="s">
        <v>11350</v>
      </c>
      <c r="G4286" s="9">
        <v>3</v>
      </c>
      <c r="H4286" s="4">
        <v>2</v>
      </c>
      <c r="I4286" s="4" t="s">
        <v>3341</v>
      </c>
      <c r="J4286" s="4" t="s">
        <v>10273</v>
      </c>
      <c r="K4286" s="4" t="s">
        <v>974</v>
      </c>
      <c r="L4286" s="4" t="s">
        <v>9445</v>
      </c>
      <c r="M4286" s="4"/>
      <c r="N4286" s="4" t="s">
        <v>1024</v>
      </c>
      <c r="O4286" s="4" t="s">
        <v>3811</v>
      </c>
      <c r="P4286" s="5" t="e">
        <v>#N/A</v>
      </c>
    </row>
    <row r="4287" spans="1:16" x14ac:dyDescent="0.35">
      <c r="A4287" s="4" t="s">
        <v>1437</v>
      </c>
      <c r="B4287" s="17" t="s">
        <v>11760</v>
      </c>
      <c r="C4287" s="34">
        <f t="shared" si="132"/>
        <v>2.0683806647775456E-5</v>
      </c>
      <c r="D4287" s="35">
        <f t="shared" si="133"/>
        <v>0.97721333967631596</v>
      </c>
      <c r="E4287" s="4" t="s">
        <v>1436</v>
      </c>
      <c r="F4287" s="4" t="s">
        <v>11351</v>
      </c>
      <c r="G4287" s="9">
        <v>3</v>
      </c>
      <c r="H4287" s="4">
        <v>0</v>
      </c>
      <c r="I4287" s="4" t="s">
        <v>3594</v>
      </c>
      <c r="J4287" s="4" t="s">
        <v>10789</v>
      </c>
      <c r="K4287" s="4" t="s">
        <v>1102</v>
      </c>
      <c r="L4287" s="4" t="s">
        <v>9445</v>
      </c>
      <c r="M4287" s="4"/>
      <c r="N4287" s="4" t="s">
        <v>1190</v>
      </c>
      <c r="O4287" s="4" t="s">
        <v>1846</v>
      </c>
      <c r="P4287" s="5" t="e">
        <v>#N/A</v>
      </c>
    </row>
    <row r="4288" spans="1:16" x14ac:dyDescent="0.35">
      <c r="A4288" s="4" t="s">
        <v>1437</v>
      </c>
      <c r="B4288" s="18" t="s">
        <v>11761</v>
      </c>
      <c r="C4288" s="34">
        <f t="shared" si="132"/>
        <v>2.0683806647775456E-5</v>
      </c>
      <c r="D4288" s="35">
        <f t="shared" si="133"/>
        <v>0.97723402348296373</v>
      </c>
      <c r="E4288" s="4" t="s">
        <v>1436</v>
      </c>
      <c r="F4288" s="4" t="s">
        <v>11358</v>
      </c>
      <c r="G4288" s="9">
        <v>3</v>
      </c>
      <c r="H4288" s="4">
        <v>2</v>
      </c>
      <c r="I4288" s="4" t="s">
        <v>3594</v>
      </c>
      <c r="J4288" s="4" t="s">
        <v>10848</v>
      </c>
      <c r="K4288" s="4" t="s">
        <v>944</v>
      </c>
      <c r="L4288" s="4" t="s">
        <v>9445</v>
      </c>
      <c r="M4288" s="4"/>
      <c r="N4288" s="4" t="s">
        <v>984</v>
      </c>
      <c r="O4288" s="4" t="s">
        <v>4571</v>
      </c>
      <c r="P4288" s="5" t="e">
        <v>#N/A</v>
      </c>
    </row>
    <row r="4289" spans="1:16" x14ac:dyDescent="0.35">
      <c r="A4289" s="4" t="s">
        <v>1437</v>
      </c>
      <c r="B4289" s="18" t="s">
        <v>11761</v>
      </c>
      <c r="C4289" s="34">
        <f t="shared" si="132"/>
        <v>2.0683806647775456E-5</v>
      </c>
      <c r="D4289" s="35">
        <f t="shared" si="133"/>
        <v>0.9772547072896115</v>
      </c>
      <c r="E4289" s="4" t="s">
        <v>1436</v>
      </c>
      <c r="F4289" s="4" t="s">
        <v>11370</v>
      </c>
      <c r="G4289" s="9">
        <v>3</v>
      </c>
      <c r="H4289" s="4">
        <v>2</v>
      </c>
      <c r="I4289" s="4" t="s">
        <v>3703</v>
      </c>
      <c r="J4289" s="4" t="s">
        <v>8658</v>
      </c>
      <c r="K4289" s="4" t="s">
        <v>1112</v>
      </c>
      <c r="L4289" s="4" t="s">
        <v>4543</v>
      </c>
      <c r="M4289" s="4"/>
      <c r="N4289" s="4" t="s">
        <v>1201</v>
      </c>
      <c r="O4289" s="4" t="s">
        <v>10135</v>
      </c>
      <c r="P4289" s="5" t="e">
        <v>#N/A</v>
      </c>
    </row>
    <row r="4290" spans="1:16" x14ac:dyDescent="0.35">
      <c r="A4290" s="4" t="s">
        <v>1437</v>
      </c>
      <c r="B4290" s="18" t="s">
        <v>11761</v>
      </c>
      <c r="C4290" s="34">
        <f t="shared" si="132"/>
        <v>2.0683806647775456E-5</v>
      </c>
      <c r="D4290" s="35">
        <f t="shared" si="133"/>
        <v>0.97727539109625927</v>
      </c>
      <c r="E4290" s="4" t="s">
        <v>1436</v>
      </c>
      <c r="F4290" s="4" t="s">
        <v>11376</v>
      </c>
      <c r="G4290" s="9">
        <v>3</v>
      </c>
      <c r="H4290" s="4">
        <v>2</v>
      </c>
      <c r="I4290" s="4" t="s">
        <v>3341</v>
      </c>
      <c r="J4290" s="4" t="s">
        <v>11205</v>
      </c>
      <c r="K4290" s="4" t="s">
        <v>974</v>
      </c>
      <c r="L4290" s="4" t="s">
        <v>10422</v>
      </c>
      <c r="M4290" s="4"/>
      <c r="N4290" s="4" t="s">
        <v>1024</v>
      </c>
      <c r="O4290" s="4" t="s">
        <v>3811</v>
      </c>
      <c r="P4290" s="5" t="e">
        <v>#N/A</v>
      </c>
    </row>
    <row r="4291" spans="1:16" x14ac:dyDescent="0.35">
      <c r="A4291" s="4" t="s">
        <v>1437</v>
      </c>
      <c r="B4291" s="18" t="s">
        <v>11761</v>
      </c>
      <c r="C4291" s="34">
        <f t="shared" ref="C4291:C4354" si="134">G4291/$G$6705</f>
        <v>2.0683806647775456E-5</v>
      </c>
      <c r="D4291" s="35">
        <f t="shared" si="133"/>
        <v>0.97729607490290704</v>
      </c>
      <c r="E4291" s="4" t="s">
        <v>1436</v>
      </c>
      <c r="F4291" s="4" t="s">
        <v>11377</v>
      </c>
      <c r="G4291" s="9">
        <v>3</v>
      </c>
      <c r="H4291" s="4">
        <v>2</v>
      </c>
      <c r="I4291" s="4" t="s">
        <v>3341</v>
      </c>
      <c r="J4291" s="4" t="s">
        <v>11205</v>
      </c>
      <c r="K4291" s="4" t="s">
        <v>974</v>
      </c>
      <c r="L4291" s="4" t="s">
        <v>10422</v>
      </c>
      <c r="M4291" s="4"/>
      <c r="N4291" s="4" t="s">
        <v>1024</v>
      </c>
      <c r="O4291" s="4" t="s">
        <v>3811</v>
      </c>
      <c r="P4291" s="5" t="e">
        <v>#N/A</v>
      </c>
    </row>
    <row r="4292" spans="1:16" x14ac:dyDescent="0.35">
      <c r="A4292" s="4" t="s">
        <v>1437</v>
      </c>
      <c r="B4292" s="17" t="s">
        <v>11760</v>
      </c>
      <c r="C4292" s="34">
        <f t="shared" si="134"/>
        <v>2.0683806647775456E-5</v>
      </c>
      <c r="D4292" s="35">
        <f t="shared" ref="D4292:D4355" si="135">D4291+C4292</f>
        <v>0.97731675870955481</v>
      </c>
      <c r="E4292" s="4" t="s">
        <v>1436</v>
      </c>
      <c r="F4292" s="4" t="s">
        <v>11383</v>
      </c>
      <c r="G4292" s="9">
        <v>3</v>
      </c>
      <c r="H4292" s="4">
        <v>0</v>
      </c>
      <c r="I4292" s="4" t="s">
        <v>4051</v>
      </c>
      <c r="J4292" s="4" t="s">
        <v>11382</v>
      </c>
      <c r="K4292" s="4" t="s">
        <v>919</v>
      </c>
      <c r="L4292" s="4" t="s">
        <v>9445</v>
      </c>
      <c r="M4292" s="4"/>
      <c r="N4292" s="4" t="s">
        <v>950</v>
      </c>
      <c r="O4292" s="4" t="s">
        <v>3389</v>
      </c>
      <c r="P4292" s="5" t="e">
        <v>#N/A</v>
      </c>
    </row>
    <row r="4293" spans="1:16" x14ac:dyDescent="0.35">
      <c r="A4293" s="4" t="s">
        <v>1437</v>
      </c>
      <c r="B4293" s="17" t="s">
        <v>11760</v>
      </c>
      <c r="C4293" s="34">
        <f t="shared" si="134"/>
        <v>2.0683806647775456E-5</v>
      </c>
      <c r="D4293" s="35">
        <f t="shared" si="135"/>
        <v>0.97733744251620258</v>
      </c>
      <c r="E4293" s="4" t="s">
        <v>1436</v>
      </c>
      <c r="F4293" s="4" t="s">
        <v>11400</v>
      </c>
      <c r="G4293" s="9">
        <v>3</v>
      </c>
      <c r="H4293" s="4">
        <v>0</v>
      </c>
      <c r="I4293" s="4" t="s">
        <v>3399</v>
      </c>
      <c r="J4293" s="4" t="s">
        <v>11398</v>
      </c>
      <c r="K4293" s="4" t="s">
        <v>944</v>
      </c>
      <c r="L4293" s="4" t="s">
        <v>10307</v>
      </c>
      <c r="M4293" s="4"/>
      <c r="N4293" s="4" t="s">
        <v>984</v>
      </c>
      <c r="O4293" s="4" t="s">
        <v>9872</v>
      </c>
      <c r="P4293" s="5" t="e">
        <v>#N/A</v>
      </c>
    </row>
    <row r="4294" spans="1:16" x14ac:dyDescent="0.35">
      <c r="A4294" s="4" t="s">
        <v>1437</v>
      </c>
      <c r="B4294" s="17" t="s">
        <v>11760</v>
      </c>
      <c r="C4294" s="34">
        <f t="shared" si="134"/>
        <v>2.0683806647775456E-5</v>
      </c>
      <c r="D4294" s="35">
        <f t="shared" si="135"/>
        <v>0.97735812632285035</v>
      </c>
      <c r="E4294" s="4" t="s">
        <v>1436</v>
      </c>
      <c r="F4294" s="4" t="s">
        <v>11402</v>
      </c>
      <c r="G4294" s="9">
        <v>3</v>
      </c>
      <c r="H4294" s="4">
        <v>0</v>
      </c>
      <c r="I4294" s="4" t="s">
        <v>3399</v>
      </c>
      <c r="J4294" s="4" t="s">
        <v>11398</v>
      </c>
      <c r="K4294" s="4" t="s">
        <v>974</v>
      </c>
      <c r="L4294" s="4" t="s">
        <v>10307</v>
      </c>
      <c r="M4294" s="4"/>
      <c r="N4294" s="4" t="s">
        <v>1024</v>
      </c>
      <c r="O4294" s="4" t="s">
        <v>9872</v>
      </c>
      <c r="P4294" s="5" t="e">
        <v>#N/A</v>
      </c>
    </row>
    <row r="4295" spans="1:16" x14ac:dyDescent="0.35">
      <c r="A4295" s="4" t="s">
        <v>1437</v>
      </c>
      <c r="B4295" s="17" t="s">
        <v>11760</v>
      </c>
      <c r="C4295" s="34">
        <f t="shared" si="134"/>
        <v>2.0683806647775456E-5</v>
      </c>
      <c r="D4295" s="35">
        <f t="shared" si="135"/>
        <v>0.97737881012949812</v>
      </c>
      <c r="E4295" s="4" t="s">
        <v>1436</v>
      </c>
      <c r="F4295" s="4" t="s">
        <v>11408</v>
      </c>
      <c r="G4295" s="9">
        <v>3</v>
      </c>
      <c r="H4295" s="4">
        <v>0</v>
      </c>
      <c r="I4295" s="4" t="s">
        <v>3359</v>
      </c>
      <c r="J4295" s="4" t="s">
        <v>11347</v>
      </c>
      <c r="K4295" s="4" t="s">
        <v>944</v>
      </c>
      <c r="L4295" s="4" t="s">
        <v>4543</v>
      </c>
      <c r="M4295" s="4"/>
      <c r="N4295" s="4" t="s">
        <v>984</v>
      </c>
      <c r="O4295" s="4" t="s">
        <v>4571</v>
      </c>
      <c r="P4295" s="5" t="e">
        <v>#N/A</v>
      </c>
    </row>
    <row r="4296" spans="1:16" x14ac:dyDescent="0.35">
      <c r="A4296" s="4" t="s">
        <v>1437</v>
      </c>
      <c r="B4296" s="17" t="s">
        <v>11760</v>
      </c>
      <c r="C4296" s="34">
        <f t="shared" si="134"/>
        <v>2.0683806647775456E-5</v>
      </c>
      <c r="D4296" s="35">
        <f t="shared" si="135"/>
        <v>0.97739949393614589</v>
      </c>
      <c r="E4296" s="4" t="s">
        <v>1436</v>
      </c>
      <c r="F4296" s="4" t="s">
        <v>11436</v>
      </c>
      <c r="G4296" s="9">
        <v>3</v>
      </c>
      <c r="H4296" s="4">
        <v>0</v>
      </c>
      <c r="I4296" s="4" t="s">
        <v>3594</v>
      </c>
      <c r="J4296" s="4" t="s">
        <v>10794</v>
      </c>
      <c r="K4296" s="4" t="s">
        <v>1102</v>
      </c>
      <c r="L4296" s="4" t="s">
        <v>10572</v>
      </c>
      <c r="M4296" s="4"/>
      <c r="N4296" s="4" t="s">
        <v>1190</v>
      </c>
      <c r="O4296" s="4" t="s">
        <v>1846</v>
      </c>
      <c r="P4296" s="5" t="e">
        <v>#N/A</v>
      </c>
    </row>
    <row r="4297" spans="1:16" x14ac:dyDescent="0.35">
      <c r="A4297" s="4" t="s">
        <v>1437</v>
      </c>
      <c r="B4297" s="17" t="s">
        <v>11760</v>
      </c>
      <c r="C4297" s="34">
        <f t="shared" si="134"/>
        <v>2.0683806647775456E-5</v>
      </c>
      <c r="D4297" s="35">
        <f t="shared" si="135"/>
        <v>0.97742017774279366</v>
      </c>
      <c r="E4297" s="4" t="s">
        <v>1436</v>
      </c>
      <c r="F4297" s="4" t="s">
        <v>11437</v>
      </c>
      <c r="G4297" s="9">
        <v>3</v>
      </c>
      <c r="H4297" s="4">
        <v>0</v>
      </c>
      <c r="I4297" s="4" t="s">
        <v>3359</v>
      </c>
      <c r="J4297" s="4" t="s">
        <v>10988</v>
      </c>
      <c r="K4297" s="4" t="s">
        <v>915</v>
      </c>
      <c r="L4297" s="4" t="s">
        <v>9406</v>
      </c>
      <c r="M4297" s="4"/>
      <c r="N4297" s="4" t="s">
        <v>944</v>
      </c>
      <c r="O4297" s="4" t="s">
        <v>4414</v>
      </c>
      <c r="P4297" s="5" t="e">
        <v>#N/A</v>
      </c>
    </row>
    <row r="4298" spans="1:16" x14ac:dyDescent="0.35">
      <c r="A4298" s="4" t="s">
        <v>1437</v>
      </c>
      <c r="B4298" s="18" t="s">
        <v>11761</v>
      </c>
      <c r="C4298" s="34">
        <f t="shared" si="134"/>
        <v>2.0683806647775456E-5</v>
      </c>
      <c r="D4298" s="35">
        <f t="shared" si="135"/>
        <v>0.97744086154944143</v>
      </c>
      <c r="E4298" s="4" t="s">
        <v>1436</v>
      </c>
      <c r="F4298" s="4" t="s">
        <v>11459</v>
      </c>
      <c r="G4298" s="9">
        <v>3</v>
      </c>
      <c r="H4298" s="4">
        <v>2</v>
      </c>
      <c r="I4298" s="4" t="s">
        <v>3399</v>
      </c>
      <c r="J4298" s="4" t="s">
        <v>11251</v>
      </c>
      <c r="K4298" s="4" t="s">
        <v>959</v>
      </c>
      <c r="L4298" s="4" t="s">
        <v>9406</v>
      </c>
      <c r="M4298" s="4"/>
      <c r="N4298" s="4" t="s">
        <v>1004</v>
      </c>
      <c r="O4298" s="4" t="s">
        <v>9872</v>
      </c>
      <c r="P4298" s="5" t="e">
        <v>#N/A</v>
      </c>
    </row>
    <row r="4299" spans="1:16" x14ac:dyDescent="0.35">
      <c r="A4299" s="4" t="s">
        <v>1437</v>
      </c>
      <c r="B4299" s="18" t="s">
        <v>11761</v>
      </c>
      <c r="C4299" s="34">
        <f t="shared" si="134"/>
        <v>2.0683806647775456E-5</v>
      </c>
      <c r="D4299" s="35">
        <f t="shared" si="135"/>
        <v>0.9774615453560892</v>
      </c>
      <c r="E4299" s="4" t="s">
        <v>1436</v>
      </c>
      <c r="F4299" s="4" t="s">
        <v>11460</v>
      </c>
      <c r="G4299" s="9">
        <v>3</v>
      </c>
      <c r="H4299" s="4">
        <v>2</v>
      </c>
      <c r="I4299" s="4" t="s">
        <v>3399</v>
      </c>
      <c r="J4299" s="4" t="s">
        <v>8932</v>
      </c>
      <c r="K4299" s="4" t="s">
        <v>934</v>
      </c>
      <c r="L4299" s="4" t="s">
        <v>7047</v>
      </c>
      <c r="M4299" s="4"/>
      <c r="N4299" s="4" t="s">
        <v>970</v>
      </c>
      <c r="O4299" s="4" t="s">
        <v>9872</v>
      </c>
      <c r="P4299" s="5" t="e">
        <v>#N/A</v>
      </c>
    </row>
    <row r="4300" spans="1:16" x14ac:dyDescent="0.35">
      <c r="A4300" s="4" t="s">
        <v>1437</v>
      </c>
      <c r="B4300" s="18" t="s">
        <v>11761</v>
      </c>
      <c r="C4300" s="34">
        <f t="shared" si="134"/>
        <v>2.0683806647775456E-5</v>
      </c>
      <c r="D4300" s="35">
        <f t="shared" si="135"/>
        <v>0.97748222916273697</v>
      </c>
      <c r="E4300" s="4" t="s">
        <v>1436</v>
      </c>
      <c r="F4300" s="4" t="s">
        <v>11465</v>
      </c>
      <c r="G4300" s="9">
        <v>3</v>
      </c>
      <c r="H4300" s="4">
        <v>2</v>
      </c>
      <c r="I4300" s="4" t="s">
        <v>3399</v>
      </c>
      <c r="J4300" s="4" t="s">
        <v>10241</v>
      </c>
      <c r="K4300" s="4" t="s">
        <v>1076</v>
      </c>
      <c r="L4300" s="4" t="s">
        <v>9894</v>
      </c>
      <c r="M4300" s="4"/>
      <c r="N4300" s="4" t="s">
        <v>1156</v>
      </c>
      <c r="O4300" s="4" t="s">
        <v>5045</v>
      </c>
      <c r="P4300" s="5" t="e">
        <v>#N/A</v>
      </c>
    </row>
    <row r="4301" spans="1:16" x14ac:dyDescent="0.35">
      <c r="A4301" s="4" t="s">
        <v>1437</v>
      </c>
      <c r="B4301" s="17" t="s">
        <v>11760</v>
      </c>
      <c r="C4301" s="34">
        <f t="shared" si="134"/>
        <v>2.0683806647775456E-5</v>
      </c>
      <c r="D4301" s="35">
        <f t="shared" si="135"/>
        <v>0.97750291296938474</v>
      </c>
      <c r="E4301" s="4" t="s">
        <v>1436</v>
      </c>
      <c r="F4301" s="4" t="s">
        <v>11476</v>
      </c>
      <c r="G4301" s="9">
        <v>3</v>
      </c>
      <c r="H4301" s="4">
        <v>0</v>
      </c>
      <c r="I4301" s="4" t="s">
        <v>3594</v>
      </c>
      <c r="J4301" s="4" t="s">
        <v>9696</v>
      </c>
      <c r="K4301" s="4" t="s">
        <v>1029</v>
      </c>
      <c r="L4301" s="4" t="s">
        <v>4902</v>
      </c>
      <c r="M4301" s="4"/>
      <c r="N4301" s="4" t="s">
        <v>1097</v>
      </c>
      <c r="O4301" s="4" t="s">
        <v>1846</v>
      </c>
      <c r="P4301" s="5" t="e">
        <v>#N/A</v>
      </c>
    </row>
    <row r="4302" spans="1:16" x14ac:dyDescent="0.35">
      <c r="A4302" s="4" t="s">
        <v>1437</v>
      </c>
      <c r="B4302" s="17" t="s">
        <v>11760</v>
      </c>
      <c r="C4302" s="34">
        <f t="shared" si="134"/>
        <v>2.0683806647775456E-5</v>
      </c>
      <c r="D4302" s="35">
        <f t="shared" si="135"/>
        <v>0.97752359677603251</v>
      </c>
      <c r="E4302" s="4" t="s">
        <v>1436</v>
      </c>
      <c r="F4302" s="4" t="s">
        <v>11495</v>
      </c>
      <c r="G4302" s="9">
        <v>3</v>
      </c>
      <c r="H4302" s="4">
        <v>0</v>
      </c>
      <c r="I4302" s="4" t="s">
        <v>3399</v>
      </c>
      <c r="J4302" s="4" t="s">
        <v>10078</v>
      </c>
      <c r="K4302" s="4" t="s">
        <v>1059</v>
      </c>
      <c r="L4302" s="4" t="s">
        <v>4902</v>
      </c>
      <c r="M4302" s="4"/>
      <c r="N4302" s="4" t="s">
        <v>1136</v>
      </c>
      <c r="O4302" s="4" t="s">
        <v>9872</v>
      </c>
      <c r="P4302" s="5" t="e">
        <v>#N/A</v>
      </c>
    </row>
    <row r="4303" spans="1:16" x14ac:dyDescent="0.35">
      <c r="A4303" s="4" t="s">
        <v>1437</v>
      </c>
      <c r="B4303" s="17" t="s">
        <v>11760</v>
      </c>
      <c r="C4303" s="34">
        <f t="shared" si="134"/>
        <v>2.0683806647775456E-5</v>
      </c>
      <c r="D4303" s="35">
        <f t="shared" si="135"/>
        <v>0.97754428058268028</v>
      </c>
      <c r="E4303" s="4" t="s">
        <v>1436</v>
      </c>
      <c r="F4303" s="4" t="s">
        <v>11508</v>
      </c>
      <c r="G4303" s="9">
        <v>3</v>
      </c>
      <c r="H4303" s="4">
        <v>0</v>
      </c>
      <c r="I4303" s="4" t="s">
        <v>3399</v>
      </c>
      <c r="J4303" s="4" t="s">
        <v>6098</v>
      </c>
      <c r="K4303" s="4" t="s">
        <v>1197</v>
      </c>
      <c r="L4303" s="4" t="s">
        <v>5322</v>
      </c>
      <c r="M4303" s="4" t="s">
        <v>3614</v>
      </c>
      <c r="N4303" s="4" t="s">
        <v>1290</v>
      </c>
      <c r="O4303" s="4" t="s">
        <v>4395</v>
      </c>
      <c r="P4303" s="5" t="e">
        <v>#N/A</v>
      </c>
    </row>
    <row r="4304" spans="1:16" x14ac:dyDescent="0.35">
      <c r="A4304" s="4" t="s">
        <v>1437</v>
      </c>
      <c r="B4304" s="18" t="s">
        <v>11761</v>
      </c>
      <c r="C4304" s="34">
        <f t="shared" si="134"/>
        <v>2.0683806647775456E-5</v>
      </c>
      <c r="D4304" s="35">
        <f t="shared" si="135"/>
        <v>0.97756496438932805</v>
      </c>
      <c r="E4304" s="4" t="s">
        <v>1436</v>
      </c>
      <c r="F4304" s="4" t="s">
        <v>11524</v>
      </c>
      <c r="G4304" s="9">
        <v>3</v>
      </c>
      <c r="H4304" s="4">
        <v>2</v>
      </c>
      <c r="I4304" s="4" t="s">
        <v>10873</v>
      </c>
      <c r="J4304" s="4" t="s">
        <v>11525</v>
      </c>
      <c r="K4304" s="4" t="s">
        <v>1014</v>
      </c>
      <c r="L4304" s="4" t="s">
        <v>9234</v>
      </c>
      <c r="M4304" s="4"/>
      <c r="N4304" s="4" t="s">
        <v>1078</v>
      </c>
      <c r="O4304" s="4" t="s">
        <v>4874</v>
      </c>
      <c r="P4304" s="5" t="e">
        <v>#N/A</v>
      </c>
    </row>
    <row r="4305" spans="1:16" x14ac:dyDescent="0.35">
      <c r="A4305" s="4" t="s">
        <v>1437</v>
      </c>
      <c r="B4305" s="17" t="s">
        <v>11760</v>
      </c>
      <c r="C4305" s="34">
        <f t="shared" si="134"/>
        <v>2.0683806647775456E-5</v>
      </c>
      <c r="D4305" s="35">
        <f t="shared" si="135"/>
        <v>0.97758564819597582</v>
      </c>
      <c r="E4305" s="4" t="s">
        <v>1436</v>
      </c>
      <c r="F4305" s="4" t="s">
        <v>11544</v>
      </c>
      <c r="G4305" s="9">
        <v>3</v>
      </c>
      <c r="H4305" s="4">
        <v>0</v>
      </c>
      <c r="I4305" s="4" t="s">
        <v>3341</v>
      </c>
      <c r="J4305" s="4" t="s">
        <v>11545</v>
      </c>
      <c r="K4305" s="4" t="s">
        <v>934</v>
      </c>
      <c r="L4305" s="4" t="s">
        <v>10193</v>
      </c>
      <c r="M4305" s="4"/>
      <c r="N4305" s="4" t="s">
        <v>970</v>
      </c>
      <c r="O4305" s="4" t="s">
        <v>5922</v>
      </c>
      <c r="P4305" s="5" t="e">
        <v>#N/A</v>
      </c>
    </row>
    <row r="4306" spans="1:16" x14ac:dyDescent="0.35">
      <c r="A4306" s="4" t="s">
        <v>1437</v>
      </c>
      <c r="B4306" s="17" t="s">
        <v>11760</v>
      </c>
      <c r="C4306" s="34">
        <f t="shared" si="134"/>
        <v>2.0683806647775456E-5</v>
      </c>
      <c r="D4306" s="35">
        <f t="shared" si="135"/>
        <v>0.97760633200262359</v>
      </c>
      <c r="E4306" s="4" t="s">
        <v>1436</v>
      </c>
      <c r="F4306" s="4" t="s">
        <v>11552</v>
      </c>
      <c r="G4306" s="9">
        <v>3</v>
      </c>
      <c r="H4306" s="4">
        <v>0</v>
      </c>
      <c r="I4306" s="4" t="s">
        <v>3399</v>
      </c>
      <c r="J4306" s="4" t="s">
        <v>11280</v>
      </c>
      <c r="K4306" s="4" t="s">
        <v>954</v>
      </c>
      <c r="L4306" s="4" t="s">
        <v>7940</v>
      </c>
      <c r="M4306" s="4"/>
      <c r="N4306" s="4" t="s">
        <v>997</v>
      </c>
      <c r="O4306" s="4" t="s">
        <v>3961</v>
      </c>
      <c r="P4306" s="5" t="e">
        <v>#N/A</v>
      </c>
    </row>
    <row r="4307" spans="1:16" x14ac:dyDescent="0.35">
      <c r="A4307" s="4" t="s">
        <v>1437</v>
      </c>
      <c r="B4307" s="18" t="s">
        <v>11761</v>
      </c>
      <c r="C4307" s="34">
        <f t="shared" si="134"/>
        <v>2.0683806647775456E-5</v>
      </c>
      <c r="D4307" s="35">
        <f t="shared" si="135"/>
        <v>0.97762701580927136</v>
      </c>
      <c r="E4307" s="4" t="s">
        <v>1436</v>
      </c>
      <c r="F4307" s="4" t="s">
        <v>11553</v>
      </c>
      <c r="G4307" s="9">
        <v>3</v>
      </c>
      <c r="H4307" s="4">
        <v>2</v>
      </c>
      <c r="I4307" s="4" t="s">
        <v>3359</v>
      </c>
      <c r="J4307" s="4" t="s">
        <v>9891</v>
      </c>
      <c r="K4307" s="4" t="s">
        <v>1068</v>
      </c>
      <c r="L4307" s="4" t="s">
        <v>10193</v>
      </c>
      <c r="M4307" s="4"/>
      <c r="N4307" s="4" t="s">
        <v>1147</v>
      </c>
      <c r="O4307" s="4" t="s">
        <v>1846</v>
      </c>
      <c r="P4307" s="5" t="e">
        <v>#N/A</v>
      </c>
    </row>
    <row r="4308" spans="1:16" x14ac:dyDescent="0.35">
      <c r="A4308" s="4" t="s">
        <v>1437</v>
      </c>
      <c r="B4308" s="18" t="s">
        <v>11761</v>
      </c>
      <c r="C4308" s="34">
        <f t="shared" si="134"/>
        <v>2.0683806647775456E-5</v>
      </c>
      <c r="D4308" s="35">
        <f t="shared" si="135"/>
        <v>0.97764769961591913</v>
      </c>
      <c r="E4308" s="4" t="s">
        <v>1436</v>
      </c>
      <c r="F4308" s="4" t="s">
        <v>11598</v>
      </c>
      <c r="G4308" s="9">
        <v>3</v>
      </c>
      <c r="H4308" s="4">
        <v>2</v>
      </c>
      <c r="I4308" s="4" t="s">
        <v>3399</v>
      </c>
      <c r="J4308" s="4" t="s">
        <v>11156</v>
      </c>
      <c r="K4308" s="4" t="s">
        <v>1008</v>
      </c>
      <c r="L4308" s="4" t="s">
        <v>10351</v>
      </c>
      <c r="M4308" s="4"/>
      <c r="N4308" s="4" t="s">
        <v>1070</v>
      </c>
      <c r="O4308" s="4" t="s">
        <v>9872</v>
      </c>
      <c r="P4308" s="5" t="e">
        <v>#N/A</v>
      </c>
    </row>
    <row r="4309" spans="1:16" x14ac:dyDescent="0.35">
      <c r="A4309" s="4" t="s">
        <v>1437</v>
      </c>
      <c r="B4309" s="18" t="s">
        <v>11761</v>
      </c>
      <c r="C4309" s="34">
        <f t="shared" si="134"/>
        <v>2.0683806647775456E-5</v>
      </c>
      <c r="D4309" s="35">
        <f t="shared" si="135"/>
        <v>0.9776683834225669</v>
      </c>
      <c r="E4309" s="4" t="s">
        <v>1436</v>
      </c>
      <c r="F4309" s="4" t="s">
        <v>11601</v>
      </c>
      <c r="G4309" s="9">
        <v>3</v>
      </c>
      <c r="H4309" s="4">
        <v>2</v>
      </c>
      <c r="I4309" s="4" t="s">
        <v>3399</v>
      </c>
      <c r="J4309" s="4" t="s">
        <v>8937</v>
      </c>
      <c r="K4309" s="4" t="s">
        <v>1008</v>
      </c>
      <c r="L4309" s="4" t="s">
        <v>10351</v>
      </c>
      <c r="M4309" s="4"/>
      <c r="N4309" s="4" t="s">
        <v>1070</v>
      </c>
      <c r="O4309" s="4" t="s">
        <v>9872</v>
      </c>
      <c r="P4309" s="5" t="e">
        <v>#N/A</v>
      </c>
    </row>
    <row r="4310" spans="1:16" x14ac:dyDescent="0.35">
      <c r="A4310" s="4" t="s">
        <v>1437</v>
      </c>
      <c r="B4310" s="18" t="s">
        <v>11761</v>
      </c>
      <c r="C4310" s="34">
        <f t="shared" si="134"/>
        <v>2.0683806647775456E-5</v>
      </c>
      <c r="D4310" s="35">
        <f t="shared" si="135"/>
        <v>0.97768906722921467</v>
      </c>
      <c r="E4310" s="4" t="s">
        <v>1436</v>
      </c>
      <c r="F4310" s="4" t="s">
        <v>11604</v>
      </c>
      <c r="G4310" s="9">
        <v>3</v>
      </c>
      <c r="H4310" s="4">
        <v>2</v>
      </c>
      <c r="I4310" s="4" t="s">
        <v>3359</v>
      </c>
      <c r="J4310" s="4" t="s">
        <v>11605</v>
      </c>
      <c r="K4310" s="4" t="s">
        <v>981</v>
      </c>
      <c r="L4310" s="4" t="s">
        <v>10193</v>
      </c>
      <c r="M4310" s="4"/>
      <c r="N4310" s="4" t="s">
        <v>1034</v>
      </c>
      <c r="O4310" s="4" t="s">
        <v>3389</v>
      </c>
      <c r="P4310" s="5" t="e">
        <v>#N/A</v>
      </c>
    </row>
    <row r="4311" spans="1:16" x14ac:dyDescent="0.35">
      <c r="A4311" s="4" t="s">
        <v>1437</v>
      </c>
      <c r="B4311" s="17" t="s">
        <v>11760</v>
      </c>
      <c r="C4311" s="34">
        <f t="shared" si="134"/>
        <v>2.0683806647775456E-5</v>
      </c>
      <c r="D4311" s="35">
        <f t="shared" si="135"/>
        <v>0.97770975103586244</v>
      </c>
      <c r="E4311" s="4" t="s">
        <v>1436</v>
      </c>
      <c r="F4311" s="4" t="s">
        <v>11626</v>
      </c>
      <c r="G4311" s="9">
        <v>3</v>
      </c>
      <c r="H4311" s="4">
        <v>0</v>
      </c>
      <c r="I4311" s="4" t="s">
        <v>3399</v>
      </c>
      <c r="J4311" s="4" t="s">
        <v>11624</v>
      </c>
      <c r="K4311" s="4" t="s">
        <v>981</v>
      </c>
      <c r="L4311" s="4" t="s">
        <v>8784</v>
      </c>
      <c r="M4311" s="4"/>
      <c r="N4311" s="4" t="s">
        <v>1034</v>
      </c>
      <c r="O4311" s="4" t="s">
        <v>11621</v>
      </c>
      <c r="P4311" s="5" t="e">
        <v>#N/A</v>
      </c>
    </row>
    <row r="4312" spans="1:16" x14ac:dyDescent="0.35">
      <c r="A4312" s="4" t="s">
        <v>1437</v>
      </c>
      <c r="B4312" s="18" t="s">
        <v>11761</v>
      </c>
      <c r="C4312" s="34">
        <f t="shared" si="134"/>
        <v>2.0683806647775456E-5</v>
      </c>
      <c r="D4312" s="35">
        <f t="shared" si="135"/>
        <v>0.97773043484251021</v>
      </c>
      <c r="E4312" s="4" t="s">
        <v>1436</v>
      </c>
      <c r="F4312" s="4" t="s">
        <v>11662</v>
      </c>
      <c r="G4312" s="9">
        <v>3</v>
      </c>
      <c r="H4312" s="4">
        <v>4</v>
      </c>
      <c r="I4312" s="4" t="s">
        <v>3594</v>
      </c>
      <c r="J4312" s="4" t="s">
        <v>11433</v>
      </c>
      <c r="K4312" s="4" t="s">
        <v>1124</v>
      </c>
      <c r="L4312" s="4" t="s">
        <v>10469</v>
      </c>
      <c r="M4312" s="4"/>
      <c r="N4312" s="4" t="s">
        <v>1216</v>
      </c>
      <c r="O4312" s="4" t="s">
        <v>4004</v>
      </c>
      <c r="P4312" s="5" t="e">
        <v>#N/A</v>
      </c>
    </row>
    <row r="4313" spans="1:16" x14ac:dyDescent="0.35">
      <c r="A4313" s="4" t="s">
        <v>1437</v>
      </c>
      <c r="B4313" s="18" t="s">
        <v>11761</v>
      </c>
      <c r="C4313" s="34">
        <f t="shared" si="134"/>
        <v>2.0683806647775456E-5</v>
      </c>
      <c r="D4313" s="35">
        <f t="shared" si="135"/>
        <v>0.97775111864915798</v>
      </c>
      <c r="E4313" s="4" t="s">
        <v>1436</v>
      </c>
      <c r="F4313" s="4" t="s">
        <v>11671</v>
      </c>
      <c r="G4313" s="9">
        <v>3</v>
      </c>
      <c r="H4313" s="4">
        <v>2</v>
      </c>
      <c r="I4313" s="4" t="s">
        <v>3359</v>
      </c>
      <c r="J4313" s="4" t="s">
        <v>11672</v>
      </c>
      <c r="K4313" s="4" t="s">
        <v>944</v>
      </c>
      <c r="L4313" s="4" t="s">
        <v>10193</v>
      </c>
      <c r="M4313" s="4"/>
      <c r="N4313" s="4" t="s">
        <v>984</v>
      </c>
      <c r="O4313" s="4" t="s">
        <v>3389</v>
      </c>
      <c r="P4313" s="5" t="e">
        <v>#N/A</v>
      </c>
    </row>
    <row r="4314" spans="1:16" x14ac:dyDescent="0.35">
      <c r="A4314" s="4" t="s">
        <v>1437</v>
      </c>
      <c r="B4314" s="18" t="s">
        <v>11761</v>
      </c>
      <c r="C4314" s="34">
        <f t="shared" si="134"/>
        <v>2.0683806647775456E-5</v>
      </c>
      <c r="D4314" s="35">
        <f t="shared" si="135"/>
        <v>0.97777180245580575</v>
      </c>
      <c r="E4314" s="4" t="s">
        <v>1436</v>
      </c>
      <c r="F4314" s="4" t="s">
        <v>11712</v>
      </c>
      <c r="G4314" s="9">
        <v>3</v>
      </c>
      <c r="H4314" s="4">
        <v>2</v>
      </c>
      <c r="I4314" s="4" t="s">
        <v>3399</v>
      </c>
      <c r="J4314" s="4" t="s">
        <v>10674</v>
      </c>
      <c r="K4314" s="4" t="s">
        <v>974</v>
      </c>
      <c r="L4314" s="4" t="s">
        <v>11681</v>
      </c>
      <c r="M4314" s="4"/>
      <c r="N4314" s="4" t="s">
        <v>1024</v>
      </c>
      <c r="O4314" s="4" t="s">
        <v>9872</v>
      </c>
      <c r="P4314" s="5" t="e">
        <v>#N/A</v>
      </c>
    </row>
    <row r="4315" spans="1:16" x14ac:dyDescent="0.35">
      <c r="A4315" s="4" t="s">
        <v>1437</v>
      </c>
      <c r="B4315" s="18" t="s">
        <v>11761</v>
      </c>
      <c r="C4315" s="34">
        <f t="shared" si="134"/>
        <v>2.0683806647775456E-5</v>
      </c>
      <c r="D4315" s="35">
        <f t="shared" si="135"/>
        <v>0.97779248626245352</v>
      </c>
      <c r="E4315" s="4" t="s">
        <v>1436</v>
      </c>
      <c r="F4315" s="4" t="s">
        <v>11726</v>
      </c>
      <c r="G4315" s="9">
        <v>3</v>
      </c>
      <c r="H4315" s="4">
        <v>2</v>
      </c>
      <c r="I4315" s="4" t="s">
        <v>7864</v>
      </c>
      <c r="J4315" s="4" t="s">
        <v>8911</v>
      </c>
      <c r="K4315" s="4" t="s">
        <v>989</v>
      </c>
      <c r="L4315" s="4" t="s">
        <v>8335</v>
      </c>
      <c r="M4315" s="4"/>
      <c r="N4315" s="4" t="s">
        <v>1045</v>
      </c>
      <c r="O4315" s="4" t="s">
        <v>3413</v>
      </c>
      <c r="P4315" s="5" t="e">
        <v>#N/A</v>
      </c>
    </row>
    <row r="4316" spans="1:16" x14ac:dyDescent="0.35">
      <c r="A4316" s="4" t="s">
        <v>1437</v>
      </c>
      <c r="B4316" s="18" t="s">
        <v>11761</v>
      </c>
      <c r="C4316" s="34">
        <f t="shared" si="134"/>
        <v>2.0683806647775456E-5</v>
      </c>
      <c r="D4316" s="35">
        <f t="shared" si="135"/>
        <v>0.97781317006910129</v>
      </c>
      <c r="E4316" s="4" t="s">
        <v>1436</v>
      </c>
      <c r="F4316" s="4" t="s">
        <v>11733</v>
      </c>
      <c r="G4316" s="9">
        <v>3</v>
      </c>
      <c r="H4316" s="4">
        <v>2</v>
      </c>
      <c r="I4316" s="4" t="s">
        <v>3399</v>
      </c>
      <c r="J4316" s="4" t="s">
        <v>10078</v>
      </c>
      <c r="K4316" s="4" t="s">
        <v>981</v>
      </c>
      <c r="L4316" s="4" t="s">
        <v>11734</v>
      </c>
      <c r="M4316" s="4"/>
      <c r="N4316" s="4" t="s">
        <v>1034</v>
      </c>
      <c r="O4316" s="4" t="s">
        <v>11621</v>
      </c>
      <c r="P4316" s="5" t="e">
        <v>#N/A</v>
      </c>
    </row>
    <row r="4317" spans="1:16" x14ac:dyDescent="0.35">
      <c r="A4317" s="4" t="s">
        <v>1437</v>
      </c>
      <c r="B4317" s="18" t="s">
        <v>11761</v>
      </c>
      <c r="C4317" s="34">
        <f t="shared" si="134"/>
        <v>2.0683806647775456E-5</v>
      </c>
      <c r="D4317" s="35">
        <f t="shared" si="135"/>
        <v>0.97783385387574906</v>
      </c>
      <c r="E4317" s="4" t="s">
        <v>1436</v>
      </c>
      <c r="F4317" s="4" t="s">
        <v>11739</v>
      </c>
      <c r="G4317" s="9">
        <v>3</v>
      </c>
      <c r="H4317" s="4">
        <v>2</v>
      </c>
      <c r="I4317" s="4" t="s">
        <v>3341</v>
      </c>
      <c r="J4317" s="4" t="s">
        <v>10273</v>
      </c>
      <c r="K4317" s="4" t="s">
        <v>1014</v>
      </c>
      <c r="L4317" s="4" t="s">
        <v>11740</v>
      </c>
      <c r="M4317" s="4"/>
      <c r="N4317" s="4" t="s">
        <v>1078</v>
      </c>
      <c r="O4317" s="4" t="s">
        <v>3448</v>
      </c>
      <c r="P4317" s="5" t="e">
        <v>#N/A</v>
      </c>
    </row>
    <row r="4318" spans="1:16" x14ac:dyDescent="0.35">
      <c r="A4318" s="4" t="s">
        <v>1437</v>
      </c>
      <c r="B4318" s="18" t="s">
        <v>11761</v>
      </c>
      <c r="C4318" s="34">
        <f t="shared" si="134"/>
        <v>2.0683806647775456E-5</v>
      </c>
      <c r="D4318" s="35">
        <f t="shared" si="135"/>
        <v>0.97785453768239683</v>
      </c>
      <c r="E4318" s="4" t="s">
        <v>1436</v>
      </c>
      <c r="F4318" s="4" t="s">
        <v>11752</v>
      </c>
      <c r="G4318" s="9">
        <v>3</v>
      </c>
      <c r="H4318" s="4">
        <v>2</v>
      </c>
      <c r="I4318" s="4"/>
      <c r="J4318" s="4"/>
      <c r="K4318" s="4"/>
      <c r="L4318" s="4"/>
      <c r="M4318" s="4"/>
      <c r="N4318" s="4"/>
      <c r="O4318" s="4"/>
      <c r="P4318" s="5" t="e">
        <v>#N/A</v>
      </c>
    </row>
    <row r="4319" spans="1:16" x14ac:dyDescent="0.35">
      <c r="A4319" s="4" t="s">
        <v>1437</v>
      </c>
      <c r="B4319" s="18" t="s">
        <v>11761</v>
      </c>
      <c r="C4319" s="34">
        <f t="shared" si="134"/>
        <v>1.3789204431850305E-5</v>
      </c>
      <c r="D4319" s="35">
        <f t="shared" si="135"/>
        <v>0.97786832688682868</v>
      </c>
      <c r="E4319" s="4" t="s">
        <v>1436</v>
      </c>
      <c r="F4319" s="4" t="s">
        <v>905</v>
      </c>
      <c r="G4319" s="9">
        <v>2</v>
      </c>
      <c r="H4319" s="4">
        <v>2</v>
      </c>
      <c r="I4319" s="4" t="s">
        <v>3352</v>
      </c>
      <c r="J4319" s="4" t="s">
        <v>3353</v>
      </c>
      <c r="K4319" s="4" t="s">
        <v>919</v>
      </c>
      <c r="L4319" s="4" t="s">
        <v>3354</v>
      </c>
      <c r="M4319" s="4" t="s">
        <v>3355</v>
      </c>
      <c r="N4319" s="4" t="s">
        <v>949</v>
      </c>
      <c r="O4319" s="4" t="s">
        <v>3357</v>
      </c>
      <c r="P4319" s="5" t="e">
        <v>#N/A</v>
      </c>
    </row>
    <row r="4320" spans="1:16" x14ac:dyDescent="0.35">
      <c r="A4320" s="4" t="s">
        <v>1437</v>
      </c>
      <c r="B4320" s="18" t="s">
        <v>11761</v>
      </c>
      <c r="C4320" s="34">
        <f t="shared" si="134"/>
        <v>1.3789204431850305E-5</v>
      </c>
      <c r="D4320" s="35">
        <f t="shared" si="135"/>
        <v>0.97788211609126052</v>
      </c>
      <c r="E4320" s="4" t="s">
        <v>1436</v>
      </c>
      <c r="F4320" s="4" t="s">
        <v>911</v>
      </c>
      <c r="G4320" s="9">
        <v>2</v>
      </c>
      <c r="H4320" s="4">
        <v>2</v>
      </c>
      <c r="I4320" s="4" t="s">
        <v>3352</v>
      </c>
      <c r="J4320" s="4" t="s">
        <v>3358</v>
      </c>
      <c r="K4320" s="4" t="s">
        <v>919</v>
      </c>
      <c r="L4320" s="4" t="s">
        <v>3354</v>
      </c>
      <c r="M4320" s="4" t="s">
        <v>3355</v>
      </c>
      <c r="N4320" s="4" t="s">
        <v>949</v>
      </c>
      <c r="O4320" s="4" t="s">
        <v>3357</v>
      </c>
      <c r="P4320" s="5" t="e">
        <v>#N/A</v>
      </c>
    </row>
    <row r="4321" spans="1:16" x14ac:dyDescent="0.35">
      <c r="A4321" s="4" t="s">
        <v>1437</v>
      </c>
      <c r="B4321" s="18" t="s">
        <v>11761</v>
      </c>
      <c r="C4321" s="34">
        <f t="shared" si="134"/>
        <v>1.3789204431850305E-5</v>
      </c>
      <c r="D4321" s="35">
        <f t="shared" si="135"/>
        <v>0.97789590529569237</v>
      </c>
      <c r="E4321" s="4" t="s">
        <v>1436</v>
      </c>
      <c r="F4321" s="4" t="s">
        <v>1082</v>
      </c>
      <c r="G4321" s="9">
        <v>2</v>
      </c>
      <c r="H4321" s="4">
        <v>4</v>
      </c>
      <c r="I4321" s="4" t="s">
        <v>3341</v>
      </c>
      <c r="J4321" s="4" t="s">
        <v>3364</v>
      </c>
      <c r="K4321" s="4" t="s">
        <v>1044</v>
      </c>
      <c r="L4321" s="4" t="s">
        <v>3369</v>
      </c>
      <c r="M4321" s="4" t="s">
        <v>3370</v>
      </c>
      <c r="N4321" s="4" t="s">
        <v>1118</v>
      </c>
      <c r="O4321" s="4" t="s">
        <v>3371</v>
      </c>
      <c r="P4321" s="5" t="e">
        <v>#N/A</v>
      </c>
    </row>
    <row r="4322" spans="1:16" x14ac:dyDescent="0.35">
      <c r="A4322" s="4" t="s">
        <v>1437</v>
      </c>
      <c r="B4322" s="17" t="s">
        <v>11760</v>
      </c>
      <c r="C4322" s="34">
        <f t="shared" si="134"/>
        <v>1.3789204431850305E-5</v>
      </c>
      <c r="D4322" s="35">
        <f t="shared" si="135"/>
        <v>0.97790969450012422</v>
      </c>
      <c r="E4322" s="4" t="s">
        <v>1436</v>
      </c>
      <c r="F4322" s="4" t="s">
        <v>1119</v>
      </c>
      <c r="G4322" s="9">
        <v>2</v>
      </c>
      <c r="H4322" s="4">
        <v>0</v>
      </c>
      <c r="I4322" s="4" t="s">
        <v>3341</v>
      </c>
      <c r="J4322" s="4" t="s">
        <v>3380</v>
      </c>
      <c r="K4322" s="4" t="s">
        <v>994</v>
      </c>
      <c r="L4322" s="4" t="s">
        <v>3381</v>
      </c>
      <c r="M4322" s="4" t="s">
        <v>3382</v>
      </c>
      <c r="N4322" s="4" t="s">
        <v>1052</v>
      </c>
      <c r="O4322" s="4" t="s">
        <v>3377</v>
      </c>
      <c r="P4322" s="5" t="e">
        <v>#N/A</v>
      </c>
    </row>
    <row r="4323" spans="1:16" x14ac:dyDescent="0.35">
      <c r="A4323" s="4" t="s">
        <v>1437</v>
      </c>
      <c r="B4323" s="18" t="s">
        <v>11761</v>
      </c>
      <c r="C4323" s="34">
        <f t="shared" si="134"/>
        <v>1.3789204431850305E-5</v>
      </c>
      <c r="D4323" s="35">
        <f t="shared" si="135"/>
        <v>0.97792348370455606</v>
      </c>
      <c r="E4323" s="4" t="s">
        <v>1436</v>
      </c>
      <c r="F4323" s="4" t="s">
        <v>1120</v>
      </c>
      <c r="G4323" s="9">
        <v>2</v>
      </c>
      <c r="H4323" s="4">
        <v>4</v>
      </c>
      <c r="I4323" s="4" t="s">
        <v>3341</v>
      </c>
      <c r="J4323" s="4" t="s">
        <v>3380</v>
      </c>
      <c r="K4323" s="4" t="s">
        <v>1044</v>
      </c>
      <c r="L4323" s="4" t="s">
        <v>3383</v>
      </c>
      <c r="M4323" s="4" t="s">
        <v>3384</v>
      </c>
      <c r="N4323" s="4" t="s">
        <v>1118</v>
      </c>
      <c r="O4323" s="4" t="s">
        <v>3371</v>
      </c>
      <c r="P4323" s="5" t="e">
        <v>#N/A</v>
      </c>
    </row>
    <row r="4324" spans="1:16" x14ac:dyDescent="0.35">
      <c r="A4324" s="4" t="s">
        <v>1437</v>
      </c>
      <c r="B4324" s="17" t="s">
        <v>11760</v>
      </c>
      <c r="C4324" s="34">
        <f t="shared" si="134"/>
        <v>1.3789204431850305E-5</v>
      </c>
      <c r="D4324" s="35">
        <f t="shared" si="135"/>
        <v>0.97793727290898791</v>
      </c>
      <c r="E4324" s="4" t="s">
        <v>1436</v>
      </c>
      <c r="F4324" s="4" t="s">
        <v>1128</v>
      </c>
      <c r="G4324" s="9">
        <v>2</v>
      </c>
      <c r="H4324" s="4">
        <v>0</v>
      </c>
      <c r="I4324" s="4" t="s">
        <v>3341</v>
      </c>
      <c r="J4324" s="4" t="s">
        <v>3390</v>
      </c>
      <c r="K4324" s="4" t="s">
        <v>917</v>
      </c>
      <c r="L4324" s="4" t="s">
        <v>3391</v>
      </c>
      <c r="M4324" s="4" t="s">
        <v>3392</v>
      </c>
      <c r="N4324" s="4" t="s">
        <v>947</v>
      </c>
      <c r="O4324" s="4" t="s">
        <v>3393</v>
      </c>
      <c r="P4324" s="5" t="e">
        <v>#N/A</v>
      </c>
    </row>
    <row r="4325" spans="1:16" x14ac:dyDescent="0.35">
      <c r="A4325" s="4" t="s">
        <v>1437</v>
      </c>
      <c r="B4325" s="17" t="s">
        <v>11760</v>
      </c>
      <c r="C4325" s="34">
        <f t="shared" si="134"/>
        <v>1.3789204431850305E-5</v>
      </c>
      <c r="D4325" s="35">
        <f t="shared" si="135"/>
        <v>0.97795106211341976</v>
      </c>
      <c r="E4325" s="4" t="s">
        <v>1436</v>
      </c>
      <c r="F4325" s="4" t="s">
        <v>1239</v>
      </c>
      <c r="G4325" s="9">
        <v>2</v>
      </c>
      <c r="H4325" s="4">
        <v>0</v>
      </c>
      <c r="I4325" s="4" t="s">
        <v>3399</v>
      </c>
      <c r="J4325" s="4" t="s">
        <v>3415</v>
      </c>
      <c r="K4325" s="4" t="s">
        <v>970</v>
      </c>
      <c r="L4325" s="4" t="s">
        <v>3416</v>
      </c>
      <c r="M4325" s="4" t="s">
        <v>3411</v>
      </c>
      <c r="N4325" s="4" t="s">
        <v>1019</v>
      </c>
      <c r="O4325" s="4" t="s">
        <v>3409</v>
      </c>
      <c r="P4325" s="5" t="e">
        <v>#N/A</v>
      </c>
    </row>
    <row r="4326" spans="1:16" x14ac:dyDescent="0.35">
      <c r="A4326" s="4" t="s">
        <v>1437</v>
      </c>
      <c r="B4326" s="17" t="s">
        <v>11760</v>
      </c>
      <c r="C4326" s="34">
        <f t="shared" si="134"/>
        <v>1.3789204431850305E-5</v>
      </c>
      <c r="D4326" s="35">
        <f t="shared" si="135"/>
        <v>0.9779648513178516</v>
      </c>
      <c r="E4326" s="4" t="s">
        <v>1436</v>
      </c>
      <c r="F4326" s="4" t="s">
        <v>1243</v>
      </c>
      <c r="G4326" s="9">
        <v>2</v>
      </c>
      <c r="H4326" s="4">
        <v>0</v>
      </c>
      <c r="I4326" s="4" t="s">
        <v>3399</v>
      </c>
      <c r="J4326" s="4" t="s">
        <v>3415</v>
      </c>
      <c r="K4326" s="4" t="s">
        <v>926</v>
      </c>
      <c r="L4326" s="4" t="s">
        <v>3417</v>
      </c>
      <c r="M4326" s="4" t="s">
        <v>3411</v>
      </c>
      <c r="N4326" s="4" t="s">
        <v>959</v>
      </c>
      <c r="O4326" s="4" t="s">
        <v>3413</v>
      </c>
      <c r="P4326" s="5" t="e">
        <v>#N/A</v>
      </c>
    </row>
    <row r="4327" spans="1:16" x14ac:dyDescent="0.35">
      <c r="A4327" s="4" t="s">
        <v>1437</v>
      </c>
      <c r="B4327" s="17" t="s">
        <v>11760</v>
      </c>
      <c r="C4327" s="34">
        <f t="shared" si="134"/>
        <v>1.3789204431850305E-5</v>
      </c>
      <c r="D4327" s="35">
        <f t="shared" si="135"/>
        <v>0.97797864052228345</v>
      </c>
      <c r="E4327" s="4" t="s">
        <v>1436</v>
      </c>
      <c r="F4327" s="4" t="s">
        <v>1271</v>
      </c>
      <c r="G4327" s="9">
        <v>2</v>
      </c>
      <c r="H4327" s="4">
        <v>0</v>
      </c>
      <c r="I4327" s="4" t="s">
        <v>3418</v>
      </c>
      <c r="J4327" s="4" t="s">
        <v>3419</v>
      </c>
      <c r="K4327" s="4" t="s">
        <v>916</v>
      </c>
      <c r="L4327" s="4" t="s">
        <v>3420</v>
      </c>
      <c r="M4327" s="4"/>
      <c r="N4327" s="4" t="s">
        <v>946</v>
      </c>
      <c r="O4327" s="4" t="s">
        <v>3357</v>
      </c>
      <c r="P4327" s="5" t="e">
        <v>#N/A</v>
      </c>
    </row>
    <row r="4328" spans="1:16" x14ac:dyDescent="0.35">
      <c r="A4328" s="4" t="s">
        <v>1437</v>
      </c>
      <c r="B4328" s="17" t="s">
        <v>11760</v>
      </c>
      <c r="C4328" s="34">
        <f t="shared" si="134"/>
        <v>1.3789204431850305E-5</v>
      </c>
      <c r="D4328" s="35">
        <f t="shared" si="135"/>
        <v>0.9779924297267153</v>
      </c>
      <c r="E4328" s="4" t="s">
        <v>1436</v>
      </c>
      <c r="F4328" s="4" t="s">
        <v>1381</v>
      </c>
      <c r="G4328" s="9">
        <v>2</v>
      </c>
      <c r="H4328" s="4">
        <v>0</v>
      </c>
      <c r="I4328" s="4" t="s">
        <v>3472</v>
      </c>
      <c r="J4328" s="4" t="s">
        <v>3475</v>
      </c>
      <c r="K4328" s="4" t="s">
        <v>949</v>
      </c>
      <c r="L4328" s="4" t="s">
        <v>3379</v>
      </c>
      <c r="M4328" s="4" t="s">
        <v>3474</v>
      </c>
      <c r="N4328" s="4" t="s">
        <v>990</v>
      </c>
      <c r="O4328" s="4" t="s">
        <v>3422</v>
      </c>
      <c r="P4328" s="5" t="e">
        <v>#N/A</v>
      </c>
    </row>
    <row r="4329" spans="1:16" x14ac:dyDescent="0.35">
      <c r="A4329" s="4" t="s">
        <v>1437</v>
      </c>
      <c r="B4329" s="17" t="s">
        <v>11760</v>
      </c>
      <c r="C4329" s="34">
        <f t="shared" si="134"/>
        <v>1.3789204431850305E-5</v>
      </c>
      <c r="D4329" s="35">
        <f t="shared" si="135"/>
        <v>0.97800621893114714</v>
      </c>
      <c r="E4329" s="4" t="s">
        <v>1436</v>
      </c>
      <c r="F4329" s="4" t="s">
        <v>1390</v>
      </c>
      <c r="G4329" s="9">
        <v>2</v>
      </c>
      <c r="H4329" s="4">
        <v>0</v>
      </c>
      <c r="I4329" s="4" t="s">
        <v>3399</v>
      </c>
      <c r="J4329" s="4" t="s">
        <v>3478</v>
      </c>
      <c r="K4329" s="4" t="s">
        <v>972</v>
      </c>
      <c r="L4329" s="4" t="s">
        <v>3461</v>
      </c>
      <c r="M4329" s="4" t="s">
        <v>3424</v>
      </c>
      <c r="N4329" s="4" t="s">
        <v>1022</v>
      </c>
      <c r="O4329" s="4" t="s">
        <v>3433</v>
      </c>
      <c r="P4329" s="5" t="e">
        <v>#N/A</v>
      </c>
    </row>
    <row r="4330" spans="1:16" x14ac:dyDescent="0.35">
      <c r="A4330" s="4" t="s">
        <v>1437</v>
      </c>
      <c r="B4330" s="17" t="s">
        <v>11760</v>
      </c>
      <c r="C4330" s="34">
        <f t="shared" si="134"/>
        <v>1.3789204431850305E-5</v>
      </c>
      <c r="D4330" s="35">
        <f t="shared" si="135"/>
        <v>0.97802000813557899</v>
      </c>
      <c r="E4330" s="4" t="s">
        <v>1436</v>
      </c>
      <c r="F4330" s="4" t="s">
        <v>1398</v>
      </c>
      <c r="G4330" s="9">
        <v>2</v>
      </c>
      <c r="H4330" s="4">
        <v>0</v>
      </c>
      <c r="I4330" s="4" t="s">
        <v>3399</v>
      </c>
      <c r="J4330" s="4" t="s">
        <v>3478</v>
      </c>
      <c r="K4330" s="4" t="s">
        <v>1011</v>
      </c>
      <c r="L4330" s="4" t="s">
        <v>3482</v>
      </c>
      <c r="M4330" s="4" t="s">
        <v>3484</v>
      </c>
      <c r="N4330" s="4" t="s">
        <v>1074</v>
      </c>
      <c r="O4330" s="4" t="s">
        <v>3435</v>
      </c>
      <c r="P4330" s="5" t="e">
        <v>#N/A</v>
      </c>
    </row>
    <row r="4331" spans="1:16" x14ac:dyDescent="0.35">
      <c r="A4331" s="4" t="s">
        <v>1437</v>
      </c>
      <c r="B4331" s="17" t="s">
        <v>11760</v>
      </c>
      <c r="C4331" s="34">
        <f t="shared" si="134"/>
        <v>1.3789204431850305E-5</v>
      </c>
      <c r="D4331" s="35">
        <f t="shared" si="135"/>
        <v>0.97803379734001084</v>
      </c>
      <c r="E4331" s="4" t="s">
        <v>1436</v>
      </c>
      <c r="F4331" s="4" t="s">
        <v>3509</v>
      </c>
      <c r="G4331" s="9">
        <v>2</v>
      </c>
      <c r="H4331" s="4">
        <v>0</v>
      </c>
      <c r="I4331" s="4" t="s">
        <v>3399</v>
      </c>
      <c r="J4331" s="4" t="s">
        <v>3510</v>
      </c>
      <c r="K4331" s="4" t="s">
        <v>998</v>
      </c>
      <c r="L4331" s="4" t="s">
        <v>3468</v>
      </c>
      <c r="M4331" s="4" t="s">
        <v>3460</v>
      </c>
      <c r="N4331" s="4" t="s">
        <v>1057</v>
      </c>
      <c r="O4331" s="4" t="s">
        <v>3435</v>
      </c>
      <c r="P4331" s="5" t="e">
        <v>#N/A</v>
      </c>
    </row>
    <row r="4332" spans="1:16" x14ac:dyDescent="0.35">
      <c r="A4332" s="4" t="s">
        <v>1437</v>
      </c>
      <c r="B4332" s="17" t="s">
        <v>11760</v>
      </c>
      <c r="C4332" s="34">
        <f t="shared" si="134"/>
        <v>1.3789204431850305E-5</v>
      </c>
      <c r="D4332" s="35">
        <f t="shared" si="135"/>
        <v>0.97804758654444268</v>
      </c>
      <c r="E4332" s="4" t="s">
        <v>1436</v>
      </c>
      <c r="F4332" s="4" t="s">
        <v>3518</v>
      </c>
      <c r="G4332" s="9">
        <v>2</v>
      </c>
      <c r="H4332" s="4">
        <v>0</v>
      </c>
      <c r="I4332" s="4" t="s">
        <v>3399</v>
      </c>
      <c r="J4332" s="4" t="s">
        <v>3510</v>
      </c>
      <c r="K4332" s="4" t="s">
        <v>1054</v>
      </c>
      <c r="L4332" s="4" t="s">
        <v>3468</v>
      </c>
      <c r="M4332" s="4" t="s">
        <v>3462</v>
      </c>
      <c r="N4332" s="4" t="s">
        <v>1130</v>
      </c>
      <c r="O4332" s="4" t="s">
        <v>3470</v>
      </c>
      <c r="P4332" s="5" t="e">
        <v>#N/A</v>
      </c>
    </row>
    <row r="4333" spans="1:16" x14ac:dyDescent="0.35">
      <c r="A4333" s="4" t="s">
        <v>1437</v>
      </c>
      <c r="B4333" s="17" t="s">
        <v>11760</v>
      </c>
      <c r="C4333" s="34">
        <f t="shared" si="134"/>
        <v>1.3789204431850305E-5</v>
      </c>
      <c r="D4333" s="35">
        <f t="shared" si="135"/>
        <v>0.97806137574887453</v>
      </c>
      <c r="E4333" s="4" t="s">
        <v>1436</v>
      </c>
      <c r="F4333" s="4" t="s">
        <v>3549</v>
      </c>
      <c r="G4333" s="9">
        <v>2</v>
      </c>
      <c r="H4333" s="4">
        <v>0</v>
      </c>
      <c r="I4333" s="4" t="s">
        <v>3399</v>
      </c>
      <c r="J4333" s="4" t="s">
        <v>3523</v>
      </c>
      <c r="K4333" s="4" t="s">
        <v>959</v>
      </c>
      <c r="L4333" s="4" t="s">
        <v>3450</v>
      </c>
      <c r="M4333" s="4" t="s">
        <v>3402</v>
      </c>
      <c r="N4333" s="4" t="s">
        <v>1004</v>
      </c>
      <c r="O4333" s="4" t="s">
        <v>3433</v>
      </c>
      <c r="P4333" s="5" t="e">
        <v>#N/A</v>
      </c>
    </row>
    <row r="4334" spans="1:16" x14ac:dyDescent="0.35">
      <c r="A4334" s="4" t="s">
        <v>1437</v>
      </c>
      <c r="B4334" s="18" t="s">
        <v>11761</v>
      </c>
      <c r="C4334" s="34">
        <f t="shared" si="134"/>
        <v>1.3789204431850305E-5</v>
      </c>
      <c r="D4334" s="35">
        <f t="shared" si="135"/>
        <v>0.97807516495330638</v>
      </c>
      <c r="E4334" s="4" t="s">
        <v>1436</v>
      </c>
      <c r="F4334" s="4" t="s">
        <v>3559</v>
      </c>
      <c r="G4334" s="9">
        <v>2</v>
      </c>
      <c r="H4334" s="4">
        <v>2</v>
      </c>
      <c r="I4334" s="4" t="s">
        <v>3399</v>
      </c>
      <c r="J4334" s="4" t="s">
        <v>3550</v>
      </c>
      <c r="K4334" s="4" t="s">
        <v>1120</v>
      </c>
      <c r="L4334" s="4" t="s">
        <v>3551</v>
      </c>
      <c r="M4334" s="4" t="s">
        <v>3552</v>
      </c>
      <c r="N4334" s="4" t="s">
        <v>1212</v>
      </c>
      <c r="O4334" s="4" t="s">
        <v>3542</v>
      </c>
      <c r="P4334" s="5" t="e">
        <v>#N/A</v>
      </c>
    </row>
    <row r="4335" spans="1:16" x14ac:dyDescent="0.35">
      <c r="A4335" s="4" t="s">
        <v>1437</v>
      </c>
      <c r="B4335" s="17" t="s">
        <v>11760</v>
      </c>
      <c r="C4335" s="34">
        <f t="shared" si="134"/>
        <v>1.3789204431850305E-5</v>
      </c>
      <c r="D4335" s="35">
        <f t="shared" si="135"/>
        <v>0.97808895415773822</v>
      </c>
      <c r="E4335" s="4" t="s">
        <v>1436</v>
      </c>
      <c r="F4335" s="4" t="s">
        <v>3560</v>
      </c>
      <c r="G4335" s="9">
        <v>2</v>
      </c>
      <c r="H4335" s="4">
        <v>0</v>
      </c>
      <c r="I4335" s="4" t="s">
        <v>3399</v>
      </c>
      <c r="J4335" s="4" t="s">
        <v>3550</v>
      </c>
      <c r="K4335" s="4" t="s">
        <v>1130</v>
      </c>
      <c r="L4335" s="4" t="s">
        <v>3344</v>
      </c>
      <c r="M4335" s="4" t="s">
        <v>3497</v>
      </c>
      <c r="N4335" s="4" t="s">
        <v>1223</v>
      </c>
      <c r="O4335" s="4" t="s">
        <v>3542</v>
      </c>
      <c r="P4335" s="5" t="e">
        <v>#N/A</v>
      </c>
    </row>
    <row r="4336" spans="1:16" x14ac:dyDescent="0.35">
      <c r="A4336" s="4" t="s">
        <v>1437</v>
      </c>
      <c r="B4336" s="18" t="s">
        <v>11761</v>
      </c>
      <c r="C4336" s="34">
        <f t="shared" si="134"/>
        <v>1.3789204431850305E-5</v>
      </c>
      <c r="D4336" s="35">
        <f t="shared" si="135"/>
        <v>0.97810274336217007</v>
      </c>
      <c r="E4336" s="4" t="s">
        <v>1436</v>
      </c>
      <c r="F4336" s="4" t="s">
        <v>3589</v>
      </c>
      <c r="G4336" s="9">
        <v>2</v>
      </c>
      <c r="H4336" s="4">
        <v>2</v>
      </c>
      <c r="I4336" s="4" t="s">
        <v>3341</v>
      </c>
      <c r="J4336" s="4" t="s">
        <v>3583</v>
      </c>
      <c r="K4336" s="4" t="s">
        <v>1059</v>
      </c>
      <c r="L4336" s="4" t="s">
        <v>3584</v>
      </c>
      <c r="M4336" s="4" t="s">
        <v>3585</v>
      </c>
      <c r="N4336" s="4" t="s">
        <v>1136</v>
      </c>
      <c r="O4336" s="4" t="s">
        <v>3590</v>
      </c>
      <c r="P4336" s="5" t="e">
        <v>#N/A</v>
      </c>
    </row>
    <row r="4337" spans="1:16" x14ac:dyDescent="0.35">
      <c r="A4337" s="4" t="s">
        <v>1437</v>
      </c>
      <c r="B4337" s="17" t="s">
        <v>11760</v>
      </c>
      <c r="C4337" s="34">
        <f t="shared" si="134"/>
        <v>1.3789204431850305E-5</v>
      </c>
      <c r="D4337" s="35">
        <f t="shared" si="135"/>
        <v>0.97811653256660192</v>
      </c>
      <c r="E4337" s="4" t="s">
        <v>1436</v>
      </c>
      <c r="F4337" s="4" t="s">
        <v>3620</v>
      </c>
      <c r="G4337" s="9">
        <v>2</v>
      </c>
      <c r="H4337" s="4">
        <v>0</v>
      </c>
      <c r="I4337" s="4" t="s">
        <v>3594</v>
      </c>
      <c r="J4337" s="4" t="s">
        <v>3621</v>
      </c>
      <c r="K4337" s="4" t="s">
        <v>919</v>
      </c>
      <c r="L4337" s="4" t="s">
        <v>3622</v>
      </c>
      <c r="M4337" s="4" t="s">
        <v>3623</v>
      </c>
      <c r="N4337" s="4" t="s">
        <v>949</v>
      </c>
      <c r="O4337" s="4" t="s">
        <v>1846</v>
      </c>
      <c r="P4337" s="5" t="e">
        <v>#N/A</v>
      </c>
    </row>
    <row r="4338" spans="1:16" x14ac:dyDescent="0.35">
      <c r="A4338" s="4" t="s">
        <v>1437</v>
      </c>
      <c r="B4338" s="17" t="s">
        <v>11760</v>
      </c>
      <c r="C4338" s="34">
        <f t="shared" si="134"/>
        <v>1.3789204431850305E-5</v>
      </c>
      <c r="D4338" s="35">
        <f t="shared" si="135"/>
        <v>0.97813032177103376</v>
      </c>
      <c r="E4338" s="4" t="s">
        <v>1436</v>
      </c>
      <c r="F4338" s="4" t="s">
        <v>3675</v>
      </c>
      <c r="G4338" s="9">
        <v>2</v>
      </c>
      <c r="H4338" s="4">
        <v>0</v>
      </c>
      <c r="I4338" s="4" t="s">
        <v>3359</v>
      </c>
      <c r="J4338" s="4" t="s">
        <v>3676</v>
      </c>
      <c r="K4338" s="4" t="s">
        <v>900</v>
      </c>
      <c r="L4338" s="4" t="s">
        <v>3402</v>
      </c>
      <c r="M4338" s="4" t="s">
        <v>3547</v>
      </c>
      <c r="N4338" s="4" t="s">
        <v>924</v>
      </c>
      <c r="O4338" s="4" t="s">
        <v>3671</v>
      </c>
      <c r="P4338" s="5" t="e">
        <v>#N/A</v>
      </c>
    </row>
    <row r="4339" spans="1:16" x14ac:dyDescent="0.35">
      <c r="A4339" s="4" t="s">
        <v>1437</v>
      </c>
      <c r="B4339" s="17" t="s">
        <v>11760</v>
      </c>
      <c r="C4339" s="34">
        <f t="shared" si="134"/>
        <v>1.3789204431850305E-5</v>
      </c>
      <c r="D4339" s="35">
        <f t="shared" si="135"/>
        <v>0.97814411097546561</v>
      </c>
      <c r="E4339" s="4" t="s">
        <v>1436</v>
      </c>
      <c r="F4339" s="4" t="s">
        <v>3688</v>
      </c>
      <c r="G4339" s="9">
        <v>2</v>
      </c>
      <c r="H4339" s="4">
        <v>0</v>
      </c>
      <c r="I4339" s="4" t="s">
        <v>3359</v>
      </c>
      <c r="J4339" s="4" t="s">
        <v>3686</v>
      </c>
      <c r="K4339" s="4" t="s">
        <v>900</v>
      </c>
      <c r="L4339" s="4" t="s">
        <v>3538</v>
      </c>
      <c r="M4339" s="4" t="s">
        <v>3687</v>
      </c>
      <c r="N4339" s="4" t="s">
        <v>924</v>
      </c>
      <c r="O4339" s="4" t="s">
        <v>3598</v>
      </c>
      <c r="P4339" s="5" t="e">
        <v>#N/A</v>
      </c>
    </row>
    <row r="4340" spans="1:16" x14ac:dyDescent="0.35">
      <c r="A4340" s="4" t="s">
        <v>1437</v>
      </c>
      <c r="B4340" s="17" t="s">
        <v>11760</v>
      </c>
      <c r="C4340" s="34">
        <f t="shared" si="134"/>
        <v>1.3789204431850305E-5</v>
      </c>
      <c r="D4340" s="35">
        <f t="shared" si="135"/>
        <v>0.97815790017989745</v>
      </c>
      <c r="E4340" s="4" t="s">
        <v>1436</v>
      </c>
      <c r="F4340" s="4" t="s">
        <v>3692</v>
      </c>
      <c r="G4340" s="9">
        <v>2</v>
      </c>
      <c r="H4340" s="4">
        <v>0</v>
      </c>
      <c r="I4340" s="4" t="s">
        <v>3359</v>
      </c>
      <c r="J4340" s="4" t="s">
        <v>3693</v>
      </c>
      <c r="K4340" s="4" t="s">
        <v>906</v>
      </c>
      <c r="L4340" s="4" t="s">
        <v>3424</v>
      </c>
      <c r="M4340" s="4" t="s">
        <v>3571</v>
      </c>
      <c r="N4340" s="4" t="s">
        <v>932</v>
      </c>
      <c r="O4340" s="4" t="s">
        <v>3598</v>
      </c>
      <c r="P4340" s="5" t="e">
        <v>#N/A</v>
      </c>
    </row>
    <row r="4341" spans="1:16" x14ac:dyDescent="0.35">
      <c r="A4341" s="4" t="s">
        <v>1437</v>
      </c>
      <c r="B4341" s="17" t="s">
        <v>11760</v>
      </c>
      <c r="C4341" s="34">
        <f t="shared" si="134"/>
        <v>1.3789204431850305E-5</v>
      </c>
      <c r="D4341" s="35">
        <f t="shared" si="135"/>
        <v>0.9781716893843293</v>
      </c>
      <c r="E4341" s="4" t="s">
        <v>1436</v>
      </c>
      <c r="F4341" s="4" t="s">
        <v>3801</v>
      </c>
      <c r="G4341" s="9">
        <v>2</v>
      </c>
      <c r="H4341" s="4">
        <v>0</v>
      </c>
      <c r="I4341" s="4" t="s">
        <v>3399</v>
      </c>
      <c r="J4341" s="4" t="s">
        <v>3562</v>
      </c>
      <c r="K4341" s="4" t="s">
        <v>1039</v>
      </c>
      <c r="L4341" s="4" t="s">
        <v>3796</v>
      </c>
      <c r="M4341" s="4" t="s">
        <v>3565</v>
      </c>
      <c r="N4341" s="4" t="s">
        <v>1111</v>
      </c>
      <c r="O4341" s="4" t="s">
        <v>3434</v>
      </c>
      <c r="P4341" s="5" t="e">
        <v>#N/A</v>
      </c>
    </row>
    <row r="4342" spans="1:16" x14ac:dyDescent="0.35">
      <c r="A4342" s="4" t="s">
        <v>1437</v>
      </c>
      <c r="B4342" s="18" t="s">
        <v>11761</v>
      </c>
      <c r="C4342" s="34">
        <f t="shared" si="134"/>
        <v>1.3789204431850305E-5</v>
      </c>
      <c r="D4342" s="35">
        <f t="shared" si="135"/>
        <v>0.97818547858876115</v>
      </c>
      <c r="E4342" s="4" t="s">
        <v>1436</v>
      </c>
      <c r="F4342" s="4" t="s">
        <v>3809</v>
      </c>
      <c r="G4342" s="9">
        <v>2</v>
      </c>
      <c r="H4342" s="4">
        <v>2</v>
      </c>
      <c r="I4342" s="4" t="s">
        <v>3341</v>
      </c>
      <c r="J4342" s="4" t="s">
        <v>3765</v>
      </c>
      <c r="K4342" s="4" t="s">
        <v>934</v>
      </c>
      <c r="L4342" s="4" t="s">
        <v>3810</v>
      </c>
      <c r="M4342" s="4" t="s">
        <v>3767</v>
      </c>
      <c r="N4342" s="4" t="s">
        <v>970</v>
      </c>
      <c r="O4342" s="4" t="s">
        <v>3811</v>
      </c>
      <c r="P4342" s="5" t="e">
        <v>#N/A</v>
      </c>
    </row>
    <row r="4343" spans="1:16" x14ac:dyDescent="0.35">
      <c r="A4343" s="4" t="s">
        <v>1437</v>
      </c>
      <c r="B4343" s="18" t="s">
        <v>11761</v>
      </c>
      <c r="C4343" s="34">
        <f t="shared" si="134"/>
        <v>1.3789204431850305E-5</v>
      </c>
      <c r="D4343" s="35">
        <f t="shared" si="135"/>
        <v>0.97819926779319299</v>
      </c>
      <c r="E4343" s="4" t="s">
        <v>1436</v>
      </c>
      <c r="F4343" s="4" t="s">
        <v>3816</v>
      </c>
      <c r="G4343" s="9">
        <v>2</v>
      </c>
      <c r="H4343" s="4">
        <v>2</v>
      </c>
      <c r="I4343" s="4" t="s">
        <v>3399</v>
      </c>
      <c r="J4343" s="4" t="s">
        <v>3543</v>
      </c>
      <c r="K4343" s="4" t="s">
        <v>969</v>
      </c>
      <c r="L4343" s="4" t="s">
        <v>3584</v>
      </c>
      <c r="M4343" s="4"/>
      <c r="N4343" s="4" t="s">
        <v>1018</v>
      </c>
      <c r="O4343" s="4" t="s">
        <v>3759</v>
      </c>
      <c r="P4343" s="5" t="e">
        <v>#N/A</v>
      </c>
    </row>
    <row r="4344" spans="1:16" x14ac:dyDescent="0.35">
      <c r="A4344" s="4" t="s">
        <v>1437</v>
      </c>
      <c r="B4344" s="18" t="s">
        <v>11761</v>
      </c>
      <c r="C4344" s="34">
        <f t="shared" si="134"/>
        <v>1.3789204431850305E-5</v>
      </c>
      <c r="D4344" s="35">
        <f t="shared" si="135"/>
        <v>0.97821305699762484</v>
      </c>
      <c r="E4344" s="4" t="s">
        <v>1436</v>
      </c>
      <c r="F4344" s="4" t="s">
        <v>3826</v>
      </c>
      <c r="G4344" s="9">
        <v>2</v>
      </c>
      <c r="H4344" s="4">
        <v>2</v>
      </c>
      <c r="I4344" s="4" t="s">
        <v>3341</v>
      </c>
      <c r="J4344" s="4" t="s">
        <v>3827</v>
      </c>
      <c r="K4344" s="4" t="s">
        <v>1063</v>
      </c>
      <c r="L4344" s="4" t="s">
        <v>3828</v>
      </c>
      <c r="M4344" s="4" t="s">
        <v>3829</v>
      </c>
      <c r="N4344" s="4" t="s">
        <v>1141</v>
      </c>
      <c r="O4344" s="4" t="s">
        <v>3495</v>
      </c>
      <c r="P4344" s="5" t="e">
        <v>#N/A</v>
      </c>
    </row>
    <row r="4345" spans="1:16" x14ac:dyDescent="0.35">
      <c r="A4345" s="4" t="s">
        <v>1437</v>
      </c>
      <c r="B4345" s="18" t="s">
        <v>11761</v>
      </c>
      <c r="C4345" s="34">
        <f t="shared" si="134"/>
        <v>1.3789204431850305E-5</v>
      </c>
      <c r="D4345" s="35">
        <f t="shared" si="135"/>
        <v>0.97822684620205669</v>
      </c>
      <c r="E4345" s="4" t="s">
        <v>1436</v>
      </c>
      <c r="F4345" s="4" t="s">
        <v>3841</v>
      </c>
      <c r="G4345" s="9">
        <v>2</v>
      </c>
      <c r="H4345" s="4">
        <v>2</v>
      </c>
      <c r="I4345" s="4" t="s">
        <v>3594</v>
      </c>
      <c r="J4345" s="4" t="s">
        <v>3836</v>
      </c>
      <c r="K4345" s="4" t="s">
        <v>944</v>
      </c>
      <c r="L4345" s="4" t="s">
        <v>3840</v>
      </c>
      <c r="M4345" s="4" t="s">
        <v>3838</v>
      </c>
      <c r="N4345" s="4" t="s">
        <v>984</v>
      </c>
      <c r="O4345" s="4" t="s">
        <v>3625</v>
      </c>
      <c r="P4345" s="5" t="e">
        <v>#N/A</v>
      </c>
    </row>
    <row r="4346" spans="1:16" x14ac:dyDescent="0.35">
      <c r="A4346" s="4" t="s">
        <v>1437</v>
      </c>
      <c r="B4346" s="18" t="s">
        <v>11761</v>
      </c>
      <c r="C4346" s="34">
        <f t="shared" si="134"/>
        <v>1.3789204431850305E-5</v>
      </c>
      <c r="D4346" s="35">
        <f t="shared" si="135"/>
        <v>0.97824063540648853</v>
      </c>
      <c r="E4346" s="4" t="s">
        <v>1436</v>
      </c>
      <c r="F4346" s="4" t="s">
        <v>3842</v>
      </c>
      <c r="G4346" s="9">
        <v>2</v>
      </c>
      <c r="H4346" s="4">
        <v>2</v>
      </c>
      <c r="I4346" s="4" t="s">
        <v>3594</v>
      </c>
      <c r="J4346" s="4" t="s">
        <v>3836</v>
      </c>
      <c r="K4346" s="4" t="s">
        <v>962</v>
      </c>
      <c r="L4346" s="4" t="s">
        <v>3843</v>
      </c>
      <c r="M4346" s="4" t="s">
        <v>3844</v>
      </c>
      <c r="N4346" s="4" t="s">
        <v>1008</v>
      </c>
      <c r="O4346" s="4" t="s">
        <v>3644</v>
      </c>
      <c r="P4346" s="5" t="e">
        <v>#N/A</v>
      </c>
    </row>
    <row r="4347" spans="1:16" x14ac:dyDescent="0.35">
      <c r="A4347" s="4" t="s">
        <v>1437</v>
      </c>
      <c r="B4347" s="17" t="s">
        <v>11760</v>
      </c>
      <c r="C4347" s="34">
        <f t="shared" si="134"/>
        <v>1.3789204431850305E-5</v>
      </c>
      <c r="D4347" s="35">
        <f t="shared" si="135"/>
        <v>0.97825442461092038</v>
      </c>
      <c r="E4347" s="4" t="s">
        <v>1436</v>
      </c>
      <c r="F4347" s="4" t="s">
        <v>3848</v>
      </c>
      <c r="G4347" s="9">
        <v>2</v>
      </c>
      <c r="H4347" s="4">
        <v>0</v>
      </c>
      <c r="I4347" s="4" t="s">
        <v>3341</v>
      </c>
      <c r="J4347" s="4" t="s">
        <v>3847</v>
      </c>
      <c r="K4347" s="4" t="s">
        <v>976</v>
      </c>
      <c r="L4347" s="4" t="s">
        <v>3849</v>
      </c>
      <c r="M4347" s="4" t="s">
        <v>3687</v>
      </c>
      <c r="N4347" s="4" t="s">
        <v>1027</v>
      </c>
      <c r="O4347" s="4" t="s">
        <v>3850</v>
      </c>
      <c r="P4347" s="5" t="e">
        <v>#N/A</v>
      </c>
    </row>
    <row r="4348" spans="1:16" x14ac:dyDescent="0.35">
      <c r="A4348" s="4" t="s">
        <v>1437</v>
      </c>
      <c r="B4348" s="17" t="s">
        <v>11760</v>
      </c>
      <c r="C4348" s="34">
        <f t="shared" si="134"/>
        <v>1.3789204431850305E-5</v>
      </c>
      <c r="D4348" s="35">
        <f t="shared" si="135"/>
        <v>0.97826821381535223</v>
      </c>
      <c r="E4348" s="4" t="s">
        <v>1436</v>
      </c>
      <c r="F4348" s="4" t="s">
        <v>3857</v>
      </c>
      <c r="G4348" s="9">
        <v>2</v>
      </c>
      <c r="H4348" s="4">
        <v>0</v>
      </c>
      <c r="I4348" s="4" t="s">
        <v>3594</v>
      </c>
      <c r="J4348" s="4" t="s">
        <v>3858</v>
      </c>
      <c r="K4348" s="4" t="s">
        <v>944</v>
      </c>
      <c r="L4348" s="4" t="s">
        <v>3859</v>
      </c>
      <c r="M4348" s="4" t="s">
        <v>3860</v>
      </c>
      <c r="N4348" s="4" t="s">
        <v>984</v>
      </c>
      <c r="O4348" s="4" t="s">
        <v>3625</v>
      </c>
      <c r="P4348" s="5" t="e">
        <v>#N/A</v>
      </c>
    </row>
    <row r="4349" spans="1:16" x14ac:dyDescent="0.35">
      <c r="A4349" s="4" t="s">
        <v>1437</v>
      </c>
      <c r="B4349" s="18" t="s">
        <v>11761</v>
      </c>
      <c r="C4349" s="34">
        <f t="shared" si="134"/>
        <v>1.3789204431850305E-5</v>
      </c>
      <c r="D4349" s="35">
        <f t="shared" si="135"/>
        <v>0.97828200301978407</v>
      </c>
      <c r="E4349" s="4" t="s">
        <v>1436</v>
      </c>
      <c r="F4349" s="4" t="s">
        <v>3862</v>
      </c>
      <c r="G4349" s="9">
        <v>2</v>
      </c>
      <c r="H4349" s="4">
        <v>2</v>
      </c>
      <c r="I4349" s="4" t="s">
        <v>3594</v>
      </c>
      <c r="J4349" s="4" t="s">
        <v>3792</v>
      </c>
      <c r="K4349" s="4" t="s">
        <v>1047</v>
      </c>
      <c r="L4349" s="4" t="s">
        <v>3859</v>
      </c>
      <c r="M4349" s="4" t="s">
        <v>3793</v>
      </c>
      <c r="N4349" s="4" t="s">
        <v>1120</v>
      </c>
      <c r="O4349" s="4" t="s">
        <v>3788</v>
      </c>
      <c r="P4349" s="5" t="e">
        <v>#N/A</v>
      </c>
    </row>
    <row r="4350" spans="1:16" x14ac:dyDescent="0.35">
      <c r="A4350" s="4" t="s">
        <v>1437</v>
      </c>
      <c r="B4350" s="17" t="s">
        <v>11760</v>
      </c>
      <c r="C4350" s="34">
        <f t="shared" si="134"/>
        <v>1.3789204431850305E-5</v>
      </c>
      <c r="D4350" s="35">
        <f t="shared" si="135"/>
        <v>0.97829579222421592</v>
      </c>
      <c r="E4350" s="4" t="s">
        <v>1436</v>
      </c>
      <c r="F4350" s="4" t="s">
        <v>3869</v>
      </c>
      <c r="G4350" s="9">
        <v>2</v>
      </c>
      <c r="H4350" s="4">
        <v>0</v>
      </c>
      <c r="I4350" s="4" t="s">
        <v>3359</v>
      </c>
      <c r="J4350" s="4" t="s">
        <v>3870</v>
      </c>
      <c r="K4350" s="4" t="s">
        <v>919</v>
      </c>
      <c r="L4350" s="4" t="s">
        <v>3843</v>
      </c>
      <c r="M4350" s="4" t="s">
        <v>3443</v>
      </c>
      <c r="N4350" s="4" t="s">
        <v>949</v>
      </c>
      <c r="O4350" s="4" t="s">
        <v>1846</v>
      </c>
      <c r="P4350" s="5" t="e">
        <v>#N/A</v>
      </c>
    </row>
    <row r="4351" spans="1:16" x14ac:dyDescent="0.35">
      <c r="A4351" s="4" t="s">
        <v>1437</v>
      </c>
      <c r="B4351" s="17" t="s">
        <v>11760</v>
      </c>
      <c r="C4351" s="34">
        <f t="shared" si="134"/>
        <v>1.3789204431850305E-5</v>
      </c>
      <c r="D4351" s="35">
        <f t="shared" si="135"/>
        <v>0.97830958142864777</v>
      </c>
      <c r="E4351" s="4" t="s">
        <v>1436</v>
      </c>
      <c r="F4351" s="4" t="s">
        <v>3886</v>
      </c>
      <c r="G4351" s="9">
        <v>2</v>
      </c>
      <c r="H4351" s="4">
        <v>0</v>
      </c>
      <c r="I4351" s="4" t="s">
        <v>3341</v>
      </c>
      <c r="J4351" s="4" t="s">
        <v>3887</v>
      </c>
      <c r="K4351" s="4" t="s">
        <v>1227</v>
      </c>
      <c r="L4351" s="4" t="s">
        <v>3828</v>
      </c>
      <c r="M4351" s="4" t="s">
        <v>3888</v>
      </c>
      <c r="N4351" s="4" t="s">
        <v>1315</v>
      </c>
      <c r="O4351" s="4" t="s">
        <v>3763</v>
      </c>
      <c r="P4351" s="5" t="e">
        <v>#N/A</v>
      </c>
    </row>
    <row r="4352" spans="1:16" x14ac:dyDescent="0.35">
      <c r="A4352" s="4" t="s">
        <v>1437</v>
      </c>
      <c r="B4352" s="18" t="s">
        <v>11761</v>
      </c>
      <c r="C4352" s="34">
        <f t="shared" si="134"/>
        <v>1.3789204431850305E-5</v>
      </c>
      <c r="D4352" s="35">
        <f t="shared" si="135"/>
        <v>0.97832337063307961</v>
      </c>
      <c r="E4352" s="4" t="s">
        <v>1436</v>
      </c>
      <c r="F4352" s="4" t="s">
        <v>3902</v>
      </c>
      <c r="G4352" s="9">
        <v>2</v>
      </c>
      <c r="H4352" s="4">
        <v>2</v>
      </c>
      <c r="I4352" s="4" t="s">
        <v>3341</v>
      </c>
      <c r="J4352" s="4" t="s">
        <v>3903</v>
      </c>
      <c r="K4352" s="4" t="s">
        <v>944</v>
      </c>
      <c r="L4352" s="4" t="s">
        <v>3633</v>
      </c>
      <c r="M4352" s="4" t="s">
        <v>3661</v>
      </c>
      <c r="N4352" s="4" t="s">
        <v>984</v>
      </c>
      <c r="O4352" s="4" t="s">
        <v>3345</v>
      </c>
      <c r="P4352" s="5" t="e">
        <v>#N/A</v>
      </c>
    </row>
    <row r="4353" spans="1:16" x14ac:dyDescent="0.35">
      <c r="A4353" s="4" t="s">
        <v>1437</v>
      </c>
      <c r="B4353" s="17" t="s">
        <v>11760</v>
      </c>
      <c r="C4353" s="34">
        <f t="shared" si="134"/>
        <v>1.3789204431850305E-5</v>
      </c>
      <c r="D4353" s="35">
        <f t="shared" si="135"/>
        <v>0.97833715983751146</v>
      </c>
      <c r="E4353" s="4" t="s">
        <v>1436</v>
      </c>
      <c r="F4353" s="4" t="s">
        <v>3904</v>
      </c>
      <c r="G4353" s="9">
        <v>2</v>
      </c>
      <c r="H4353" s="4">
        <v>0</v>
      </c>
      <c r="I4353" s="4" t="s">
        <v>3341</v>
      </c>
      <c r="J4353" s="4" t="s">
        <v>3903</v>
      </c>
      <c r="K4353" s="4" t="s">
        <v>939</v>
      </c>
      <c r="L4353" s="4" t="s">
        <v>3633</v>
      </c>
      <c r="M4353" s="4" t="s">
        <v>3661</v>
      </c>
      <c r="N4353" s="4" t="s">
        <v>977</v>
      </c>
      <c r="O4353" s="4" t="s">
        <v>3825</v>
      </c>
      <c r="P4353" s="5" t="e">
        <v>#N/A</v>
      </c>
    </row>
    <row r="4354" spans="1:16" x14ac:dyDescent="0.35">
      <c r="A4354" s="4" t="s">
        <v>1437</v>
      </c>
      <c r="B4354" s="18" t="s">
        <v>11761</v>
      </c>
      <c r="C4354" s="34">
        <f t="shared" si="134"/>
        <v>1.3789204431850305E-5</v>
      </c>
      <c r="D4354" s="35">
        <f t="shared" si="135"/>
        <v>0.97835094904194331</v>
      </c>
      <c r="E4354" s="4" t="s">
        <v>1436</v>
      </c>
      <c r="F4354" s="4" t="s">
        <v>3917</v>
      </c>
      <c r="G4354" s="9">
        <v>2</v>
      </c>
      <c r="H4354" s="4">
        <v>6</v>
      </c>
      <c r="I4354" s="4" t="s">
        <v>3341</v>
      </c>
      <c r="J4354" s="4" t="s">
        <v>3385</v>
      </c>
      <c r="K4354" s="4" t="s">
        <v>1044</v>
      </c>
      <c r="L4354" s="4" t="s">
        <v>3376</v>
      </c>
      <c r="M4354" s="4" t="s">
        <v>3918</v>
      </c>
      <c r="N4354" s="4" t="s">
        <v>1118</v>
      </c>
      <c r="O4354" s="4" t="s">
        <v>3912</v>
      </c>
      <c r="P4354" s="5" t="e">
        <v>#N/A</v>
      </c>
    </row>
    <row r="4355" spans="1:16" x14ac:dyDescent="0.35">
      <c r="A4355" s="4" t="s">
        <v>1437</v>
      </c>
      <c r="B4355" s="18" t="s">
        <v>11761</v>
      </c>
      <c r="C4355" s="34">
        <f t="shared" ref="C4355:C4418" si="136">G4355/$G$6705</f>
        <v>1.3789204431850305E-5</v>
      </c>
      <c r="D4355" s="35">
        <f t="shared" si="135"/>
        <v>0.97836473824637515</v>
      </c>
      <c r="E4355" s="4" t="s">
        <v>1436</v>
      </c>
      <c r="F4355" s="4" t="s">
        <v>3924</v>
      </c>
      <c r="G4355" s="9">
        <v>2</v>
      </c>
      <c r="H4355" s="4">
        <v>2</v>
      </c>
      <c r="I4355" s="4" t="s">
        <v>3594</v>
      </c>
      <c r="J4355" s="4" t="s">
        <v>3787</v>
      </c>
      <c r="K4355" s="4" t="s">
        <v>1003</v>
      </c>
      <c r="L4355" s="4" t="s">
        <v>3925</v>
      </c>
      <c r="M4355" s="4" t="s">
        <v>3926</v>
      </c>
      <c r="N4355" s="4" t="s">
        <v>1063</v>
      </c>
      <c r="O4355" s="4" t="s">
        <v>3927</v>
      </c>
      <c r="P4355" s="5" t="e">
        <v>#N/A</v>
      </c>
    </row>
    <row r="4356" spans="1:16" x14ac:dyDescent="0.35">
      <c r="A4356" s="4" t="s">
        <v>1437</v>
      </c>
      <c r="B4356" s="18" t="s">
        <v>11761</v>
      </c>
      <c r="C4356" s="34">
        <f t="shared" si="136"/>
        <v>1.3789204431850305E-5</v>
      </c>
      <c r="D4356" s="35">
        <f t="shared" ref="D4356:D4419" si="137">D4355+C4356</f>
        <v>0.978378527450807</v>
      </c>
      <c r="E4356" s="4" t="s">
        <v>1436</v>
      </c>
      <c r="F4356" s="4" t="s">
        <v>3928</v>
      </c>
      <c r="G4356" s="9">
        <v>2</v>
      </c>
      <c r="H4356" s="4">
        <v>2</v>
      </c>
      <c r="I4356" s="4" t="s">
        <v>3352</v>
      </c>
      <c r="J4356" s="4" t="s">
        <v>3929</v>
      </c>
      <c r="K4356" s="4" t="s">
        <v>934</v>
      </c>
      <c r="L4356" s="4" t="s">
        <v>3907</v>
      </c>
      <c r="M4356" s="4" t="s">
        <v>3362</v>
      </c>
      <c r="N4356" s="4" t="s">
        <v>970</v>
      </c>
      <c r="O4356" s="4" t="s">
        <v>3476</v>
      </c>
      <c r="P4356" s="5" t="e">
        <v>#N/A</v>
      </c>
    </row>
    <row r="4357" spans="1:16" x14ac:dyDescent="0.35">
      <c r="A4357" s="4" t="s">
        <v>1437</v>
      </c>
      <c r="B4357" s="17" t="s">
        <v>11760</v>
      </c>
      <c r="C4357" s="34">
        <f t="shared" si="136"/>
        <v>1.3789204431850305E-5</v>
      </c>
      <c r="D4357" s="35">
        <f t="shared" si="137"/>
        <v>0.97839231665523885</v>
      </c>
      <c r="E4357" s="4" t="s">
        <v>1436</v>
      </c>
      <c r="F4357" s="4" t="s">
        <v>3940</v>
      </c>
      <c r="G4357" s="9">
        <v>2</v>
      </c>
      <c r="H4357" s="4">
        <v>0</v>
      </c>
      <c r="I4357" s="4" t="s">
        <v>3359</v>
      </c>
      <c r="J4357" s="4" t="s">
        <v>3795</v>
      </c>
      <c r="K4357" s="4" t="s">
        <v>878</v>
      </c>
      <c r="L4357" s="4" t="s">
        <v>3925</v>
      </c>
      <c r="M4357" s="4" t="s">
        <v>3797</v>
      </c>
      <c r="N4357" s="4" t="s">
        <v>894</v>
      </c>
      <c r="O4357" s="4" t="s">
        <v>3363</v>
      </c>
      <c r="P4357" s="5" t="e">
        <v>#N/A</v>
      </c>
    </row>
    <row r="4358" spans="1:16" x14ac:dyDescent="0.35">
      <c r="A4358" s="4" t="s">
        <v>1437</v>
      </c>
      <c r="B4358" s="18" t="s">
        <v>11761</v>
      </c>
      <c r="C4358" s="34">
        <f t="shared" si="136"/>
        <v>1.3789204431850305E-5</v>
      </c>
      <c r="D4358" s="35">
        <f t="shared" si="137"/>
        <v>0.97840610585967069</v>
      </c>
      <c r="E4358" s="4" t="s">
        <v>1436</v>
      </c>
      <c r="F4358" s="4" t="s">
        <v>3948</v>
      </c>
      <c r="G4358" s="9">
        <v>2</v>
      </c>
      <c r="H4358" s="4">
        <v>2</v>
      </c>
      <c r="I4358" s="4" t="s">
        <v>3594</v>
      </c>
      <c r="J4358" s="4" t="s">
        <v>3945</v>
      </c>
      <c r="K4358" s="4" t="s">
        <v>944</v>
      </c>
      <c r="L4358" s="4" t="s">
        <v>3775</v>
      </c>
      <c r="M4358" s="4" t="s">
        <v>3946</v>
      </c>
      <c r="N4358" s="4" t="s">
        <v>984</v>
      </c>
      <c r="O4358" s="4" t="s">
        <v>3625</v>
      </c>
      <c r="P4358" s="5" t="e">
        <v>#N/A</v>
      </c>
    </row>
    <row r="4359" spans="1:16" x14ac:dyDescent="0.35">
      <c r="A4359" s="4" t="s">
        <v>1437</v>
      </c>
      <c r="B4359" s="17" t="s">
        <v>11760</v>
      </c>
      <c r="C4359" s="34">
        <f t="shared" si="136"/>
        <v>1.3789204431850305E-5</v>
      </c>
      <c r="D4359" s="35">
        <f t="shared" si="137"/>
        <v>0.97841989506410254</v>
      </c>
      <c r="E4359" s="4" t="s">
        <v>1436</v>
      </c>
      <c r="F4359" s="4" t="s">
        <v>3953</v>
      </c>
      <c r="G4359" s="9">
        <v>2</v>
      </c>
      <c r="H4359" s="4">
        <v>0</v>
      </c>
      <c r="I4359" s="4" t="s">
        <v>3341</v>
      </c>
      <c r="J4359" s="4" t="s">
        <v>3954</v>
      </c>
      <c r="K4359" s="4" t="s">
        <v>919</v>
      </c>
      <c r="L4359" s="4" t="s">
        <v>3828</v>
      </c>
      <c r="M4359" s="4" t="s">
        <v>3955</v>
      </c>
      <c r="N4359" s="4" t="s">
        <v>950</v>
      </c>
      <c r="O4359" s="4" t="s">
        <v>3422</v>
      </c>
      <c r="P4359" s="5" t="e">
        <v>#N/A</v>
      </c>
    </row>
    <row r="4360" spans="1:16" x14ac:dyDescent="0.35">
      <c r="A4360" s="4" t="s">
        <v>1437</v>
      </c>
      <c r="B4360" s="18" t="s">
        <v>11761</v>
      </c>
      <c r="C4360" s="34">
        <f t="shared" si="136"/>
        <v>1.3789204431850305E-5</v>
      </c>
      <c r="D4360" s="35">
        <f t="shared" si="137"/>
        <v>0.97843368426853439</v>
      </c>
      <c r="E4360" s="4" t="s">
        <v>1436</v>
      </c>
      <c r="F4360" s="4" t="s">
        <v>3969</v>
      </c>
      <c r="G4360" s="9">
        <v>2</v>
      </c>
      <c r="H4360" s="4">
        <v>2</v>
      </c>
      <c r="I4360" s="4" t="s">
        <v>3594</v>
      </c>
      <c r="J4360" s="4" t="s">
        <v>3787</v>
      </c>
      <c r="K4360" s="4" t="s">
        <v>976</v>
      </c>
      <c r="L4360" s="4" t="s">
        <v>3963</v>
      </c>
      <c r="M4360" s="4" t="s">
        <v>3970</v>
      </c>
      <c r="N4360" s="4" t="s">
        <v>1027</v>
      </c>
      <c r="O4360" s="4" t="s">
        <v>3644</v>
      </c>
      <c r="P4360" s="5" t="e">
        <v>#N/A</v>
      </c>
    </row>
    <row r="4361" spans="1:16" x14ac:dyDescent="0.35">
      <c r="A4361" s="4" t="s">
        <v>1437</v>
      </c>
      <c r="B4361" s="18" t="s">
        <v>11761</v>
      </c>
      <c r="C4361" s="34">
        <f t="shared" si="136"/>
        <v>1.3789204431850305E-5</v>
      </c>
      <c r="D4361" s="35">
        <f t="shared" si="137"/>
        <v>0.97844747347296623</v>
      </c>
      <c r="E4361" s="4" t="s">
        <v>1436</v>
      </c>
      <c r="F4361" s="4" t="s">
        <v>3974</v>
      </c>
      <c r="G4361" s="9">
        <v>2</v>
      </c>
      <c r="H4361" s="4">
        <v>2</v>
      </c>
      <c r="I4361" s="4" t="s">
        <v>3594</v>
      </c>
      <c r="J4361" s="4" t="s">
        <v>3945</v>
      </c>
      <c r="K4361" s="4" t="s">
        <v>976</v>
      </c>
      <c r="L4361" s="4" t="s">
        <v>3973</v>
      </c>
      <c r="M4361" s="4" t="s">
        <v>3946</v>
      </c>
      <c r="N4361" s="4" t="s">
        <v>1027</v>
      </c>
      <c r="O4361" s="4" t="s">
        <v>3644</v>
      </c>
      <c r="P4361" s="5" t="e">
        <v>#N/A</v>
      </c>
    </row>
    <row r="4362" spans="1:16" x14ac:dyDescent="0.35">
      <c r="A4362" s="4" t="s">
        <v>1437</v>
      </c>
      <c r="B4362" s="17" t="s">
        <v>11760</v>
      </c>
      <c r="C4362" s="34">
        <f t="shared" si="136"/>
        <v>1.3789204431850305E-5</v>
      </c>
      <c r="D4362" s="35">
        <f t="shared" si="137"/>
        <v>0.97846126267739808</v>
      </c>
      <c r="E4362" s="4" t="s">
        <v>1436</v>
      </c>
      <c r="F4362" s="4" t="s">
        <v>3995</v>
      </c>
      <c r="G4362" s="9">
        <v>2</v>
      </c>
      <c r="H4362" s="4">
        <v>0</v>
      </c>
      <c r="I4362" s="4" t="s">
        <v>3594</v>
      </c>
      <c r="J4362" s="4" t="s">
        <v>3990</v>
      </c>
      <c r="K4362" s="4" t="s">
        <v>900</v>
      </c>
      <c r="L4362" s="4" t="s">
        <v>3991</v>
      </c>
      <c r="M4362" s="4" t="s">
        <v>3779</v>
      </c>
      <c r="N4362" s="4" t="s">
        <v>924</v>
      </c>
      <c r="O4362" s="4" t="s">
        <v>3671</v>
      </c>
      <c r="P4362" s="5" t="e">
        <v>#N/A</v>
      </c>
    </row>
    <row r="4363" spans="1:16" x14ac:dyDescent="0.35">
      <c r="A4363" s="4" t="s">
        <v>1437</v>
      </c>
      <c r="B4363" s="18" t="s">
        <v>11761</v>
      </c>
      <c r="C4363" s="34">
        <f t="shared" si="136"/>
        <v>1.3789204431850305E-5</v>
      </c>
      <c r="D4363" s="35">
        <f t="shared" si="137"/>
        <v>0.97847505188182993</v>
      </c>
      <c r="E4363" s="4" t="s">
        <v>1436</v>
      </c>
      <c r="F4363" s="4" t="s">
        <v>3996</v>
      </c>
      <c r="G4363" s="9">
        <v>2</v>
      </c>
      <c r="H4363" s="4">
        <v>2</v>
      </c>
      <c r="I4363" s="4" t="s">
        <v>3594</v>
      </c>
      <c r="J4363" s="4" t="s">
        <v>3787</v>
      </c>
      <c r="K4363" s="4" t="s">
        <v>1082</v>
      </c>
      <c r="L4363" s="4" t="s">
        <v>3374</v>
      </c>
      <c r="M4363" s="4" t="s">
        <v>3918</v>
      </c>
      <c r="N4363" s="4" t="s">
        <v>1165</v>
      </c>
      <c r="O4363" s="4" t="s">
        <v>3788</v>
      </c>
      <c r="P4363" s="5" t="e">
        <v>#N/A</v>
      </c>
    </row>
    <row r="4364" spans="1:16" x14ac:dyDescent="0.35">
      <c r="A4364" s="4" t="s">
        <v>1437</v>
      </c>
      <c r="B4364" s="18" t="s">
        <v>11761</v>
      </c>
      <c r="C4364" s="34">
        <f t="shared" si="136"/>
        <v>1.3789204431850305E-5</v>
      </c>
      <c r="D4364" s="35">
        <f t="shared" si="137"/>
        <v>0.97848884108626177</v>
      </c>
      <c r="E4364" s="4" t="s">
        <v>1436</v>
      </c>
      <c r="F4364" s="4" t="s">
        <v>3997</v>
      </c>
      <c r="G4364" s="9">
        <v>2</v>
      </c>
      <c r="H4364" s="4">
        <v>2</v>
      </c>
      <c r="I4364" s="4" t="s">
        <v>3352</v>
      </c>
      <c r="J4364" s="4" t="s">
        <v>3998</v>
      </c>
      <c r="K4364" s="4" t="s">
        <v>934</v>
      </c>
      <c r="L4364" s="4" t="s">
        <v>3824</v>
      </c>
      <c r="M4364" s="4" t="s">
        <v>3362</v>
      </c>
      <c r="N4364" s="4" t="s">
        <v>970</v>
      </c>
      <c r="O4364" s="4" t="s">
        <v>3476</v>
      </c>
      <c r="P4364" s="5" t="e">
        <v>#N/A</v>
      </c>
    </row>
    <row r="4365" spans="1:16" x14ac:dyDescent="0.35">
      <c r="A4365" s="4" t="s">
        <v>1437</v>
      </c>
      <c r="B4365" s="18" t="s">
        <v>11761</v>
      </c>
      <c r="C4365" s="34">
        <f t="shared" si="136"/>
        <v>1.3789204431850305E-5</v>
      </c>
      <c r="D4365" s="35">
        <f t="shared" si="137"/>
        <v>0.97850263029069362</v>
      </c>
      <c r="E4365" s="4" t="s">
        <v>1436</v>
      </c>
      <c r="F4365" s="4" t="s">
        <v>4014</v>
      </c>
      <c r="G4365" s="9">
        <v>2</v>
      </c>
      <c r="H4365" s="4">
        <v>2</v>
      </c>
      <c r="I4365" s="4" t="s">
        <v>3359</v>
      </c>
      <c r="J4365" s="4" t="s">
        <v>4012</v>
      </c>
      <c r="K4365" s="4" t="s">
        <v>944</v>
      </c>
      <c r="L4365" s="4" t="s">
        <v>3973</v>
      </c>
      <c r="M4365" s="4" t="s">
        <v>3838</v>
      </c>
      <c r="N4365" s="4" t="s">
        <v>984</v>
      </c>
      <c r="O4365" s="4" t="s">
        <v>3598</v>
      </c>
      <c r="P4365" s="5" t="e">
        <v>#N/A</v>
      </c>
    </row>
    <row r="4366" spans="1:16" x14ac:dyDescent="0.35">
      <c r="A4366" s="4" t="s">
        <v>1437</v>
      </c>
      <c r="B4366" s="17" t="s">
        <v>11760</v>
      </c>
      <c r="C4366" s="34">
        <f t="shared" si="136"/>
        <v>1.3789204431850305E-5</v>
      </c>
      <c r="D4366" s="35">
        <f t="shared" si="137"/>
        <v>0.97851641949512547</v>
      </c>
      <c r="E4366" s="4" t="s">
        <v>1436</v>
      </c>
      <c r="F4366" s="4" t="s">
        <v>4062</v>
      </c>
      <c r="G4366" s="9">
        <v>2</v>
      </c>
      <c r="H4366" s="4">
        <v>0</v>
      </c>
      <c r="I4366" s="4" t="s">
        <v>3359</v>
      </c>
      <c r="J4366" s="4" t="s">
        <v>3870</v>
      </c>
      <c r="K4366" s="4" t="s">
        <v>915</v>
      </c>
      <c r="L4366" s="4" t="s">
        <v>3991</v>
      </c>
      <c r="M4366" s="4" t="s">
        <v>3873</v>
      </c>
      <c r="N4366" s="4" t="s">
        <v>944</v>
      </c>
      <c r="O4366" s="4" t="s">
        <v>3671</v>
      </c>
      <c r="P4366" s="5" t="e">
        <v>#N/A</v>
      </c>
    </row>
    <row r="4367" spans="1:16" x14ac:dyDescent="0.35">
      <c r="A4367" s="4" t="s">
        <v>1437</v>
      </c>
      <c r="B4367" s="18" t="s">
        <v>11761</v>
      </c>
      <c r="C4367" s="34">
        <f t="shared" si="136"/>
        <v>1.3789204431850305E-5</v>
      </c>
      <c r="D4367" s="35">
        <f t="shared" si="137"/>
        <v>0.97853020869955731</v>
      </c>
      <c r="E4367" s="4" t="s">
        <v>1436</v>
      </c>
      <c r="F4367" s="4" t="s">
        <v>4074</v>
      </c>
      <c r="G4367" s="9">
        <v>2</v>
      </c>
      <c r="H4367" s="4">
        <v>2</v>
      </c>
      <c r="I4367" s="4" t="s">
        <v>4075</v>
      </c>
      <c r="J4367" s="4" t="s">
        <v>4076</v>
      </c>
      <c r="K4367" s="4" t="s">
        <v>983</v>
      </c>
      <c r="L4367" s="4" t="s">
        <v>3714</v>
      </c>
      <c r="M4367" s="4" t="s">
        <v>3891</v>
      </c>
      <c r="N4367" s="4" t="s">
        <v>1037</v>
      </c>
      <c r="O4367" s="4" t="s">
        <v>4077</v>
      </c>
      <c r="P4367" s="5" t="e">
        <v>#N/A</v>
      </c>
    </row>
    <row r="4368" spans="1:16" x14ac:dyDescent="0.35">
      <c r="A4368" s="4" t="s">
        <v>1437</v>
      </c>
      <c r="B4368" s="18" t="s">
        <v>11761</v>
      </c>
      <c r="C4368" s="34">
        <f t="shared" si="136"/>
        <v>1.3789204431850305E-5</v>
      </c>
      <c r="D4368" s="35">
        <f t="shared" si="137"/>
        <v>0.97854399790398916</v>
      </c>
      <c r="E4368" s="4" t="s">
        <v>1436</v>
      </c>
      <c r="F4368" s="4" t="s">
        <v>4081</v>
      </c>
      <c r="G4368" s="9">
        <v>2</v>
      </c>
      <c r="H4368" s="4">
        <v>2</v>
      </c>
      <c r="I4368" s="4" t="s">
        <v>4075</v>
      </c>
      <c r="J4368" s="4" t="s">
        <v>4076</v>
      </c>
      <c r="K4368" s="4" t="s">
        <v>944</v>
      </c>
      <c r="L4368" s="4" t="s">
        <v>3587</v>
      </c>
      <c r="M4368" s="4" t="s">
        <v>3405</v>
      </c>
      <c r="N4368" s="4" t="s">
        <v>984</v>
      </c>
      <c r="O4368" s="4" t="s">
        <v>3356</v>
      </c>
      <c r="P4368" s="5" t="e">
        <v>#N/A</v>
      </c>
    </row>
    <row r="4369" spans="1:16" x14ac:dyDescent="0.35">
      <c r="A4369" s="4" t="s">
        <v>1437</v>
      </c>
      <c r="B4369" s="17" t="s">
        <v>11760</v>
      </c>
      <c r="C4369" s="34">
        <f t="shared" si="136"/>
        <v>1.3789204431850305E-5</v>
      </c>
      <c r="D4369" s="35">
        <f t="shared" si="137"/>
        <v>0.97855778710842101</v>
      </c>
      <c r="E4369" s="4" t="s">
        <v>1436</v>
      </c>
      <c r="F4369" s="4" t="s">
        <v>4090</v>
      </c>
      <c r="G4369" s="9">
        <v>2</v>
      </c>
      <c r="H4369" s="4">
        <v>0</v>
      </c>
      <c r="I4369" s="4" t="s">
        <v>4075</v>
      </c>
      <c r="J4369" s="4" t="s">
        <v>4091</v>
      </c>
      <c r="K4369" s="4" t="s">
        <v>944</v>
      </c>
      <c r="L4369" s="4" t="s">
        <v>3521</v>
      </c>
      <c r="M4369" s="4" t="s">
        <v>3891</v>
      </c>
      <c r="N4369" s="4" t="s">
        <v>984</v>
      </c>
      <c r="O4369" s="4" t="s">
        <v>1846</v>
      </c>
      <c r="P4369" s="5" t="e">
        <v>#N/A</v>
      </c>
    </row>
    <row r="4370" spans="1:16" x14ac:dyDescent="0.35">
      <c r="A4370" s="4" t="s">
        <v>1437</v>
      </c>
      <c r="B4370" s="17" t="s">
        <v>11760</v>
      </c>
      <c r="C4370" s="34">
        <f t="shared" si="136"/>
        <v>1.3789204431850305E-5</v>
      </c>
      <c r="D4370" s="35">
        <f t="shared" si="137"/>
        <v>0.97857157631285285</v>
      </c>
      <c r="E4370" s="4" t="s">
        <v>1436</v>
      </c>
      <c r="F4370" s="4" t="s">
        <v>4115</v>
      </c>
      <c r="G4370" s="9">
        <v>2</v>
      </c>
      <c r="H4370" s="4">
        <v>0</v>
      </c>
      <c r="I4370" s="4" t="s">
        <v>3418</v>
      </c>
      <c r="J4370" s="4" t="s">
        <v>4110</v>
      </c>
      <c r="K4370" s="4" t="s">
        <v>916</v>
      </c>
      <c r="L4370" s="4" t="s">
        <v>3755</v>
      </c>
      <c r="M4370" s="4" t="s">
        <v>4057</v>
      </c>
      <c r="N4370" s="4" t="s">
        <v>946</v>
      </c>
      <c r="O4370" s="4" t="s">
        <v>3357</v>
      </c>
      <c r="P4370" s="5" t="e">
        <v>#N/A</v>
      </c>
    </row>
    <row r="4371" spans="1:16" x14ac:dyDescent="0.35">
      <c r="A4371" s="4" t="s">
        <v>1437</v>
      </c>
      <c r="B4371" s="18" t="s">
        <v>11761</v>
      </c>
      <c r="C4371" s="34">
        <f t="shared" si="136"/>
        <v>1.3789204431850305E-5</v>
      </c>
      <c r="D4371" s="35">
        <f t="shared" si="137"/>
        <v>0.9785853655172847</v>
      </c>
      <c r="E4371" s="4" t="s">
        <v>1436</v>
      </c>
      <c r="F4371" s="4" t="s">
        <v>4144</v>
      </c>
      <c r="G4371" s="9">
        <v>2</v>
      </c>
      <c r="H4371" s="4">
        <v>2</v>
      </c>
      <c r="I4371" s="4" t="s">
        <v>3352</v>
      </c>
      <c r="J4371" s="4" t="s">
        <v>3929</v>
      </c>
      <c r="K4371" s="4" t="s">
        <v>981</v>
      </c>
      <c r="L4371" s="4" t="s">
        <v>3714</v>
      </c>
      <c r="M4371" s="4" t="s">
        <v>4142</v>
      </c>
      <c r="N4371" s="4" t="s">
        <v>1034</v>
      </c>
      <c r="O4371" s="4" t="s">
        <v>3477</v>
      </c>
      <c r="P4371" s="5" t="e">
        <v>#N/A</v>
      </c>
    </row>
    <row r="4372" spans="1:16" x14ac:dyDescent="0.35">
      <c r="A4372" s="4" t="s">
        <v>1437</v>
      </c>
      <c r="B4372" s="18" t="s">
        <v>11761</v>
      </c>
      <c r="C4372" s="34">
        <f t="shared" si="136"/>
        <v>1.3789204431850305E-5</v>
      </c>
      <c r="D4372" s="35">
        <f t="shared" si="137"/>
        <v>0.97859915472171655</v>
      </c>
      <c r="E4372" s="4" t="s">
        <v>1436</v>
      </c>
      <c r="F4372" s="4" t="s">
        <v>4169</v>
      </c>
      <c r="G4372" s="9">
        <v>2</v>
      </c>
      <c r="H4372" s="4">
        <v>3</v>
      </c>
      <c r="I4372" s="4" t="s">
        <v>3399</v>
      </c>
      <c r="J4372" s="4" t="s">
        <v>3750</v>
      </c>
      <c r="K4372" s="4" t="s">
        <v>1206</v>
      </c>
      <c r="L4372" s="4" t="s">
        <v>3751</v>
      </c>
      <c r="M4372" s="4" t="s">
        <v>3756</v>
      </c>
      <c r="N4372" s="4" t="s">
        <v>1298</v>
      </c>
      <c r="O4372" s="4" t="s">
        <v>4170</v>
      </c>
      <c r="P4372" s="5" t="e">
        <v>#N/A</v>
      </c>
    </row>
    <row r="4373" spans="1:16" x14ac:dyDescent="0.35">
      <c r="A4373" s="4" t="s">
        <v>1437</v>
      </c>
      <c r="B4373" s="18" t="s">
        <v>11761</v>
      </c>
      <c r="C4373" s="34">
        <f t="shared" si="136"/>
        <v>1.3789204431850305E-5</v>
      </c>
      <c r="D4373" s="35">
        <f t="shared" si="137"/>
        <v>0.97861294392614839</v>
      </c>
      <c r="E4373" s="4" t="s">
        <v>1436</v>
      </c>
      <c r="F4373" s="4" t="s">
        <v>4201</v>
      </c>
      <c r="G4373" s="9">
        <v>2</v>
      </c>
      <c r="H4373" s="4">
        <v>2</v>
      </c>
      <c r="I4373" s="4" t="s">
        <v>3341</v>
      </c>
      <c r="J4373" s="4" t="s">
        <v>3887</v>
      </c>
      <c r="K4373" s="4" t="s">
        <v>1063</v>
      </c>
      <c r="L4373" s="4" t="s">
        <v>3828</v>
      </c>
      <c r="M4373" s="4" t="s">
        <v>3888</v>
      </c>
      <c r="N4373" s="4" t="s">
        <v>1141</v>
      </c>
      <c r="O4373" s="4" t="s">
        <v>3495</v>
      </c>
      <c r="P4373" s="5" t="e">
        <v>#N/A</v>
      </c>
    </row>
    <row r="4374" spans="1:16" x14ac:dyDescent="0.35">
      <c r="A4374" s="4" t="s">
        <v>1437</v>
      </c>
      <c r="B4374" s="17" t="s">
        <v>11760</v>
      </c>
      <c r="C4374" s="34">
        <f t="shared" si="136"/>
        <v>1.3789204431850305E-5</v>
      </c>
      <c r="D4374" s="35">
        <f t="shared" si="137"/>
        <v>0.97862673313058024</v>
      </c>
      <c r="E4374" s="4" t="s">
        <v>1436</v>
      </c>
      <c r="F4374" s="4" t="s">
        <v>4242</v>
      </c>
      <c r="G4374" s="9">
        <v>2</v>
      </c>
      <c r="H4374" s="4">
        <v>0</v>
      </c>
      <c r="I4374" s="4" t="s">
        <v>3359</v>
      </c>
      <c r="J4374" s="4" t="s">
        <v>4243</v>
      </c>
      <c r="K4374" s="4" t="s">
        <v>908</v>
      </c>
      <c r="L4374" s="4" t="s">
        <v>3501</v>
      </c>
      <c r="M4374" s="4" t="s">
        <v>3838</v>
      </c>
      <c r="N4374" s="4" t="s">
        <v>935</v>
      </c>
      <c r="O4374" s="4" t="s">
        <v>3652</v>
      </c>
      <c r="P4374" s="5" t="e">
        <v>#N/A</v>
      </c>
    </row>
    <row r="4375" spans="1:16" x14ac:dyDescent="0.35">
      <c r="A4375" s="4" t="s">
        <v>1437</v>
      </c>
      <c r="B4375" s="18" t="s">
        <v>11761</v>
      </c>
      <c r="C4375" s="34">
        <f t="shared" si="136"/>
        <v>1.3789204431850305E-5</v>
      </c>
      <c r="D4375" s="35">
        <f t="shared" si="137"/>
        <v>0.97864052233501209</v>
      </c>
      <c r="E4375" s="4" t="s">
        <v>1436</v>
      </c>
      <c r="F4375" s="4" t="s">
        <v>4247</v>
      </c>
      <c r="G4375" s="9">
        <v>2</v>
      </c>
      <c r="H4375" s="4">
        <v>2</v>
      </c>
      <c r="I4375" s="4" t="s">
        <v>3359</v>
      </c>
      <c r="J4375" s="4" t="s">
        <v>4243</v>
      </c>
      <c r="K4375" s="4" t="s">
        <v>944</v>
      </c>
      <c r="L4375" s="4" t="s">
        <v>3501</v>
      </c>
      <c r="M4375" s="4" t="s">
        <v>3838</v>
      </c>
      <c r="N4375" s="4" t="s">
        <v>984</v>
      </c>
      <c r="O4375" s="4" t="s">
        <v>4248</v>
      </c>
      <c r="P4375" s="5" t="e">
        <v>#N/A</v>
      </c>
    </row>
    <row r="4376" spans="1:16" x14ac:dyDescent="0.35">
      <c r="A4376" s="4" t="s">
        <v>1437</v>
      </c>
      <c r="B4376" s="18" t="s">
        <v>11761</v>
      </c>
      <c r="C4376" s="34">
        <f t="shared" si="136"/>
        <v>1.3789204431850305E-5</v>
      </c>
      <c r="D4376" s="35">
        <f t="shared" si="137"/>
        <v>0.97865431153944393</v>
      </c>
      <c r="E4376" s="4" t="s">
        <v>1436</v>
      </c>
      <c r="F4376" s="4" t="s">
        <v>4284</v>
      </c>
      <c r="G4376" s="9">
        <v>2</v>
      </c>
      <c r="H4376" s="4">
        <v>2</v>
      </c>
      <c r="I4376" s="4" t="s">
        <v>3341</v>
      </c>
      <c r="J4376" s="4" t="s">
        <v>3827</v>
      </c>
      <c r="K4376" s="4" t="s">
        <v>1130</v>
      </c>
      <c r="L4376" s="4" t="s">
        <v>4281</v>
      </c>
      <c r="M4376" s="4" t="s">
        <v>3767</v>
      </c>
      <c r="N4376" s="4" t="s">
        <v>1223</v>
      </c>
      <c r="O4376" s="4" t="s">
        <v>3763</v>
      </c>
      <c r="P4376" s="5" t="e">
        <v>#N/A</v>
      </c>
    </row>
    <row r="4377" spans="1:16" x14ac:dyDescent="0.35">
      <c r="A4377" s="4" t="s">
        <v>1437</v>
      </c>
      <c r="B4377" s="18" t="s">
        <v>11761</v>
      </c>
      <c r="C4377" s="34">
        <f t="shared" si="136"/>
        <v>1.3789204431850305E-5</v>
      </c>
      <c r="D4377" s="35">
        <f t="shared" si="137"/>
        <v>0.97866810074387578</v>
      </c>
      <c r="E4377" s="4" t="s">
        <v>1436</v>
      </c>
      <c r="F4377" s="4" t="s">
        <v>4289</v>
      </c>
      <c r="G4377" s="9">
        <v>2</v>
      </c>
      <c r="H4377" s="4">
        <v>2</v>
      </c>
      <c r="I4377" s="4" t="s">
        <v>3594</v>
      </c>
      <c r="J4377" s="4" t="s">
        <v>4203</v>
      </c>
      <c r="K4377" s="4" t="s">
        <v>955</v>
      </c>
      <c r="L4377" s="4" t="s">
        <v>4287</v>
      </c>
      <c r="M4377" s="4" t="s">
        <v>4205</v>
      </c>
      <c r="N4377" s="4" t="s">
        <v>999</v>
      </c>
      <c r="O4377" s="4" t="s">
        <v>4288</v>
      </c>
      <c r="P4377" s="5" t="e">
        <v>#N/A</v>
      </c>
    </row>
    <row r="4378" spans="1:16" x14ac:dyDescent="0.35">
      <c r="A4378" s="4" t="s">
        <v>1437</v>
      </c>
      <c r="B4378" s="18" t="s">
        <v>11761</v>
      </c>
      <c r="C4378" s="34">
        <f t="shared" si="136"/>
        <v>1.3789204431850305E-5</v>
      </c>
      <c r="D4378" s="35">
        <f t="shared" si="137"/>
        <v>0.97868188994830763</v>
      </c>
      <c r="E4378" s="4" t="s">
        <v>1436</v>
      </c>
      <c r="F4378" s="4" t="s">
        <v>4304</v>
      </c>
      <c r="G4378" s="9">
        <v>2</v>
      </c>
      <c r="H4378" s="4">
        <v>2</v>
      </c>
      <c r="I4378" s="4" t="s">
        <v>3399</v>
      </c>
      <c r="J4378" s="4" t="s">
        <v>3966</v>
      </c>
      <c r="K4378" s="4" t="s">
        <v>959</v>
      </c>
      <c r="L4378" s="4" t="s">
        <v>3501</v>
      </c>
      <c r="M4378" s="4" t="s">
        <v>3668</v>
      </c>
      <c r="N4378" s="4" t="s">
        <v>1004</v>
      </c>
      <c r="O4378" s="4" t="s">
        <v>4305</v>
      </c>
      <c r="P4378" s="5" t="e">
        <v>#N/A</v>
      </c>
    </row>
    <row r="4379" spans="1:16" x14ac:dyDescent="0.35">
      <c r="A4379" s="4" t="s">
        <v>1437</v>
      </c>
      <c r="B4379" s="18" t="s">
        <v>11761</v>
      </c>
      <c r="C4379" s="34">
        <f t="shared" si="136"/>
        <v>1.3789204431850305E-5</v>
      </c>
      <c r="D4379" s="35">
        <f t="shared" si="137"/>
        <v>0.97869567915273947</v>
      </c>
      <c r="E4379" s="4" t="s">
        <v>1436</v>
      </c>
      <c r="F4379" s="4" t="s">
        <v>4307</v>
      </c>
      <c r="G4379" s="9">
        <v>2</v>
      </c>
      <c r="H4379" s="4">
        <v>2</v>
      </c>
      <c r="I4379" s="4" t="s">
        <v>3399</v>
      </c>
      <c r="J4379" s="4" t="s">
        <v>3567</v>
      </c>
      <c r="K4379" s="4" t="s">
        <v>979</v>
      </c>
      <c r="L4379" s="4" t="s">
        <v>3501</v>
      </c>
      <c r="M4379" s="4" t="s">
        <v>3568</v>
      </c>
      <c r="N4379" s="4" t="s">
        <v>1031</v>
      </c>
      <c r="O4379" s="4" t="s">
        <v>3430</v>
      </c>
      <c r="P4379" s="5" t="e">
        <v>#N/A</v>
      </c>
    </row>
    <row r="4380" spans="1:16" x14ac:dyDescent="0.35">
      <c r="A4380" s="4" t="s">
        <v>1437</v>
      </c>
      <c r="B4380" s="18" t="s">
        <v>11761</v>
      </c>
      <c r="C4380" s="34">
        <f t="shared" si="136"/>
        <v>1.3789204431850305E-5</v>
      </c>
      <c r="D4380" s="35">
        <f t="shared" si="137"/>
        <v>0.97870946835717132</v>
      </c>
      <c r="E4380" s="4" t="s">
        <v>1436</v>
      </c>
      <c r="F4380" s="4" t="s">
        <v>4321</v>
      </c>
      <c r="G4380" s="9">
        <v>2</v>
      </c>
      <c r="H4380" s="4">
        <v>2</v>
      </c>
      <c r="I4380" s="4" t="s">
        <v>3359</v>
      </c>
      <c r="J4380" s="4" t="s">
        <v>4243</v>
      </c>
      <c r="K4380" s="4" t="s">
        <v>976</v>
      </c>
      <c r="L4380" s="4" t="s">
        <v>3501</v>
      </c>
      <c r="M4380" s="4" t="s">
        <v>3838</v>
      </c>
      <c r="N4380" s="4" t="s">
        <v>1027</v>
      </c>
      <c r="O4380" s="4" t="s">
        <v>3644</v>
      </c>
      <c r="P4380" s="5" t="e">
        <v>#N/A</v>
      </c>
    </row>
    <row r="4381" spans="1:16" x14ac:dyDescent="0.35">
      <c r="A4381" s="4" t="s">
        <v>1437</v>
      </c>
      <c r="B4381" s="17" t="s">
        <v>11760</v>
      </c>
      <c r="C4381" s="34">
        <f t="shared" si="136"/>
        <v>1.3789204431850305E-5</v>
      </c>
      <c r="D4381" s="35">
        <f t="shared" si="137"/>
        <v>0.97872325756160317</v>
      </c>
      <c r="E4381" s="4" t="s">
        <v>1436</v>
      </c>
      <c r="F4381" s="4" t="s">
        <v>4329</v>
      </c>
      <c r="G4381" s="9">
        <v>2</v>
      </c>
      <c r="H4381" s="4">
        <v>0</v>
      </c>
      <c r="I4381" s="4" t="s">
        <v>4017</v>
      </c>
      <c r="J4381" s="4" t="s">
        <v>4330</v>
      </c>
      <c r="K4381" s="4" t="s">
        <v>969</v>
      </c>
      <c r="L4381" s="4" t="s">
        <v>4251</v>
      </c>
      <c r="M4381" s="4"/>
      <c r="N4381" s="4" t="s">
        <v>1018</v>
      </c>
      <c r="O4381" s="4" t="s">
        <v>4331</v>
      </c>
      <c r="P4381" s="5" t="e">
        <v>#N/A</v>
      </c>
    </row>
    <row r="4382" spans="1:16" x14ac:dyDescent="0.35">
      <c r="A4382" s="4" t="s">
        <v>1437</v>
      </c>
      <c r="B4382" s="18" t="s">
        <v>11761</v>
      </c>
      <c r="C4382" s="34">
        <f t="shared" si="136"/>
        <v>1.3789204431850305E-5</v>
      </c>
      <c r="D4382" s="35">
        <f t="shared" si="137"/>
        <v>0.97873704676603501</v>
      </c>
      <c r="E4382" s="4" t="s">
        <v>1436</v>
      </c>
      <c r="F4382" s="4" t="s">
        <v>4349</v>
      </c>
      <c r="G4382" s="9">
        <v>2</v>
      </c>
      <c r="H4382" s="4">
        <v>2</v>
      </c>
      <c r="I4382" s="4" t="s">
        <v>3399</v>
      </c>
      <c r="J4382" s="4" t="s">
        <v>3982</v>
      </c>
      <c r="K4382" s="4" t="s">
        <v>1039</v>
      </c>
      <c r="L4382" s="4" t="s">
        <v>3501</v>
      </c>
      <c r="M4382" s="4" t="s">
        <v>4226</v>
      </c>
      <c r="N4382" s="4" t="s">
        <v>1111</v>
      </c>
      <c r="O4382" s="4" t="s">
        <v>4347</v>
      </c>
      <c r="P4382" s="5" t="e">
        <v>#N/A</v>
      </c>
    </row>
    <row r="4383" spans="1:16" x14ac:dyDescent="0.35">
      <c r="A4383" s="4" t="s">
        <v>1437</v>
      </c>
      <c r="B4383" s="17" t="s">
        <v>11760</v>
      </c>
      <c r="C4383" s="34">
        <f t="shared" si="136"/>
        <v>1.3789204431850305E-5</v>
      </c>
      <c r="D4383" s="35">
        <f t="shared" si="137"/>
        <v>0.97875083597046686</v>
      </c>
      <c r="E4383" s="4" t="s">
        <v>1436</v>
      </c>
      <c r="F4383" s="4" t="s">
        <v>4358</v>
      </c>
      <c r="G4383" s="9">
        <v>2</v>
      </c>
      <c r="H4383" s="4">
        <v>0</v>
      </c>
      <c r="I4383" s="4" t="s">
        <v>3399</v>
      </c>
      <c r="J4383" s="4" t="s">
        <v>4359</v>
      </c>
      <c r="K4383" s="4" t="s">
        <v>924</v>
      </c>
      <c r="L4383" s="4" t="s">
        <v>3849</v>
      </c>
      <c r="M4383" s="4" t="s">
        <v>3873</v>
      </c>
      <c r="N4383" s="4" t="s">
        <v>956</v>
      </c>
      <c r="O4383" s="4" t="s">
        <v>3874</v>
      </c>
      <c r="P4383" s="5" t="e">
        <v>#N/A</v>
      </c>
    </row>
    <row r="4384" spans="1:16" x14ac:dyDescent="0.35">
      <c r="A4384" s="4" t="s">
        <v>1437</v>
      </c>
      <c r="B4384" s="17" t="s">
        <v>11760</v>
      </c>
      <c r="C4384" s="34">
        <f t="shared" si="136"/>
        <v>1.3789204431850305E-5</v>
      </c>
      <c r="D4384" s="35">
        <f t="shared" si="137"/>
        <v>0.97876462517489871</v>
      </c>
      <c r="E4384" s="4" t="s">
        <v>1436</v>
      </c>
      <c r="F4384" s="4" t="s">
        <v>4362</v>
      </c>
      <c r="G4384" s="9">
        <v>2</v>
      </c>
      <c r="H4384" s="4">
        <v>0</v>
      </c>
      <c r="I4384" s="4" t="s">
        <v>3359</v>
      </c>
      <c r="J4384" s="4" t="s">
        <v>4363</v>
      </c>
      <c r="K4384" s="4" t="s">
        <v>915</v>
      </c>
      <c r="L4384" s="4" t="s">
        <v>4102</v>
      </c>
      <c r="M4384" s="4" t="s">
        <v>3670</v>
      </c>
      <c r="N4384" s="4" t="s">
        <v>944</v>
      </c>
      <c r="O4384" s="4" t="s">
        <v>2254</v>
      </c>
      <c r="P4384" s="5" t="e">
        <v>#N/A</v>
      </c>
    </row>
    <row r="4385" spans="1:16" x14ac:dyDescent="0.35">
      <c r="A4385" s="4" t="s">
        <v>1437</v>
      </c>
      <c r="B4385" s="17" t="s">
        <v>11760</v>
      </c>
      <c r="C4385" s="34">
        <f t="shared" si="136"/>
        <v>1.3789204431850305E-5</v>
      </c>
      <c r="D4385" s="35">
        <f t="shared" si="137"/>
        <v>0.97877841437933055</v>
      </c>
      <c r="E4385" s="4" t="s">
        <v>1436</v>
      </c>
      <c r="F4385" s="4" t="s">
        <v>4375</v>
      </c>
      <c r="G4385" s="9">
        <v>2</v>
      </c>
      <c r="H4385" s="4">
        <v>0</v>
      </c>
      <c r="I4385" s="4" t="s">
        <v>3594</v>
      </c>
      <c r="J4385" s="4" t="s">
        <v>4203</v>
      </c>
      <c r="K4385" s="4" t="s">
        <v>926</v>
      </c>
      <c r="L4385" s="4" t="s">
        <v>3844</v>
      </c>
      <c r="M4385" s="4" t="s">
        <v>4205</v>
      </c>
      <c r="N4385" s="4" t="s">
        <v>959</v>
      </c>
      <c r="O4385" s="4" t="s">
        <v>3598</v>
      </c>
      <c r="P4385" s="5" t="e">
        <v>#N/A</v>
      </c>
    </row>
    <row r="4386" spans="1:16" x14ac:dyDescent="0.35">
      <c r="A4386" s="4" t="s">
        <v>1437</v>
      </c>
      <c r="B4386" s="18" t="s">
        <v>11761</v>
      </c>
      <c r="C4386" s="34">
        <f t="shared" si="136"/>
        <v>1.3789204431850305E-5</v>
      </c>
      <c r="D4386" s="35">
        <f t="shared" si="137"/>
        <v>0.9787922035837624</v>
      </c>
      <c r="E4386" s="4" t="s">
        <v>1436</v>
      </c>
      <c r="F4386" s="4" t="s">
        <v>4384</v>
      </c>
      <c r="G4386" s="9">
        <v>2</v>
      </c>
      <c r="H4386" s="4">
        <v>2</v>
      </c>
      <c r="I4386" s="4" t="s">
        <v>3399</v>
      </c>
      <c r="J4386" s="4" t="s">
        <v>3567</v>
      </c>
      <c r="K4386" s="4" t="s">
        <v>1059</v>
      </c>
      <c r="L4386" s="4" t="s">
        <v>3547</v>
      </c>
      <c r="M4386" s="4" t="s">
        <v>3568</v>
      </c>
      <c r="N4386" s="4" t="s">
        <v>1136</v>
      </c>
      <c r="O4386" s="4" t="s">
        <v>4347</v>
      </c>
      <c r="P4386" s="5" t="e">
        <v>#N/A</v>
      </c>
    </row>
    <row r="4387" spans="1:16" x14ac:dyDescent="0.35">
      <c r="A4387" s="4" t="s">
        <v>1437</v>
      </c>
      <c r="B4387" s="18" t="s">
        <v>11761</v>
      </c>
      <c r="C4387" s="34">
        <f t="shared" si="136"/>
        <v>1.3789204431850305E-5</v>
      </c>
      <c r="D4387" s="35">
        <f t="shared" si="137"/>
        <v>0.97880599278819425</v>
      </c>
      <c r="E4387" s="4" t="s">
        <v>1436</v>
      </c>
      <c r="F4387" s="4" t="s">
        <v>4393</v>
      </c>
      <c r="G4387" s="9">
        <v>2</v>
      </c>
      <c r="H4387" s="4">
        <v>3</v>
      </c>
      <c r="I4387" s="4" t="s">
        <v>3399</v>
      </c>
      <c r="J4387" s="4" t="s">
        <v>4394</v>
      </c>
      <c r="K4387" s="4" t="s">
        <v>1182</v>
      </c>
      <c r="L4387" s="4" t="s">
        <v>3762</v>
      </c>
      <c r="M4387" s="4"/>
      <c r="N4387" s="4" t="s">
        <v>1279</v>
      </c>
      <c r="O4387" s="4" t="s">
        <v>4395</v>
      </c>
      <c r="P4387" s="5" t="e">
        <v>#N/A</v>
      </c>
    </row>
    <row r="4388" spans="1:16" x14ac:dyDescent="0.35">
      <c r="A4388" s="4" t="s">
        <v>1437</v>
      </c>
      <c r="B4388" s="18" t="s">
        <v>11761</v>
      </c>
      <c r="C4388" s="34">
        <f t="shared" si="136"/>
        <v>1.3789204431850305E-5</v>
      </c>
      <c r="D4388" s="35">
        <f t="shared" si="137"/>
        <v>0.97881978199262609</v>
      </c>
      <c r="E4388" s="4" t="s">
        <v>1436</v>
      </c>
      <c r="F4388" s="4" t="s">
        <v>4406</v>
      </c>
      <c r="G4388" s="9">
        <v>2</v>
      </c>
      <c r="H4388" s="4">
        <v>2</v>
      </c>
      <c r="I4388" s="4" t="s">
        <v>3594</v>
      </c>
      <c r="J4388" s="4" t="s">
        <v>4401</v>
      </c>
      <c r="K4388" s="4" t="s">
        <v>944</v>
      </c>
      <c r="L4388" s="4" t="s">
        <v>3793</v>
      </c>
      <c r="M4388" s="4" t="s">
        <v>4205</v>
      </c>
      <c r="N4388" s="4" t="s">
        <v>984</v>
      </c>
      <c r="O4388" s="4" t="s">
        <v>2062</v>
      </c>
      <c r="P4388" s="5" t="e">
        <v>#N/A</v>
      </c>
    </row>
    <row r="4389" spans="1:16" x14ac:dyDescent="0.35">
      <c r="A4389" s="4" t="s">
        <v>1437</v>
      </c>
      <c r="B4389" s="17" t="s">
        <v>11760</v>
      </c>
      <c r="C4389" s="34">
        <f t="shared" si="136"/>
        <v>1.3789204431850305E-5</v>
      </c>
      <c r="D4389" s="35">
        <f t="shared" si="137"/>
        <v>0.97883357119705794</v>
      </c>
      <c r="E4389" s="4" t="s">
        <v>1436</v>
      </c>
      <c r="F4389" s="4" t="s">
        <v>4412</v>
      </c>
      <c r="G4389" s="9">
        <v>2</v>
      </c>
      <c r="H4389" s="4">
        <v>0</v>
      </c>
      <c r="I4389" s="4" t="s">
        <v>3359</v>
      </c>
      <c r="J4389" s="4" t="s">
        <v>4413</v>
      </c>
      <c r="K4389" s="4" t="s">
        <v>871</v>
      </c>
      <c r="L4389" s="4" t="s">
        <v>3684</v>
      </c>
      <c r="M4389" s="4" t="s">
        <v>4045</v>
      </c>
      <c r="N4389" s="4" t="s">
        <v>884</v>
      </c>
      <c r="O4389" s="4" t="s">
        <v>4414</v>
      </c>
      <c r="P4389" s="5" t="e">
        <v>#N/A</v>
      </c>
    </row>
    <row r="4390" spans="1:16" x14ac:dyDescent="0.35">
      <c r="A4390" s="4" t="s">
        <v>1437</v>
      </c>
      <c r="B4390" s="18" t="s">
        <v>11761</v>
      </c>
      <c r="C4390" s="34">
        <f t="shared" si="136"/>
        <v>1.3789204431850305E-5</v>
      </c>
      <c r="D4390" s="35">
        <f t="shared" si="137"/>
        <v>0.97884736040148979</v>
      </c>
      <c r="E4390" s="4" t="s">
        <v>1436</v>
      </c>
      <c r="F4390" s="4" t="s">
        <v>4415</v>
      </c>
      <c r="G4390" s="9">
        <v>2</v>
      </c>
      <c r="H4390" s="4">
        <v>2</v>
      </c>
      <c r="I4390" s="4" t="s">
        <v>3359</v>
      </c>
      <c r="J4390" s="4" t="s">
        <v>4416</v>
      </c>
      <c r="K4390" s="4" t="s">
        <v>919</v>
      </c>
      <c r="L4390" s="4" t="s">
        <v>4417</v>
      </c>
      <c r="M4390" s="4" t="s">
        <v>3587</v>
      </c>
      <c r="N4390" s="4" t="s">
        <v>949</v>
      </c>
      <c r="O4390" s="4" t="s">
        <v>1846</v>
      </c>
      <c r="P4390" s="5" t="e">
        <v>#N/A</v>
      </c>
    </row>
    <row r="4391" spans="1:16" x14ac:dyDescent="0.35">
      <c r="A4391" s="4" t="s">
        <v>1437</v>
      </c>
      <c r="B4391" s="18" t="s">
        <v>11761</v>
      </c>
      <c r="C4391" s="34">
        <f t="shared" si="136"/>
        <v>1.3789204431850305E-5</v>
      </c>
      <c r="D4391" s="35">
        <f t="shared" si="137"/>
        <v>0.97886114960592163</v>
      </c>
      <c r="E4391" s="4" t="s">
        <v>1436</v>
      </c>
      <c r="F4391" s="4" t="s">
        <v>4434</v>
      </c>
      <c r="G4391" s="9">
        <v>2</v>
      </c>
      <c r="H4391" s="4">
        <v>2</v>
      </c>
      <c r="I4391" s="4" t="s">
        <v>3399</v>
      </c>
      <c r="J4391" s="4" t="s">
        <v>3523</v>
      </c>
      <c r="K4391" s="4" t="s">
        <v>992</v>
      </c>
      <c r="L4391" s="4" t="s">
        <v>3844</v>
      </c>
      <c r="M4391" s="4" t="s">
        <v>4310</v>
      </c>
      <c r="N4391" s="4" t="s">
        <v>1049</v>
      </c>
      <c r="O4391" s="4" t="s">
        <v>3451</v>
      </c>
      <c r="P4391" s="5" t="e">
        <v>#N/A</v>
      </c>
    </row>
    <row r="4392" spans="1:16" x14ac:dyDescent="0.35">
      <c r="A4392" s="4" t="s">
        <v>1437</v>
      </c>
      <c r="B4392" s="17" t="s">
        <v>11760</v>
      </c>
      <c r="C4392" s="34">
        <f t="shared" si="136"/>
        <v>1.3789204431850305E-5</v>
      </c>
      <c r="D4392" s="35">
        <f t="shared" si="137"/>
        <v>0.97887493881035348</v>
      </c>
      <c r="E4392" s="4" t="s">
        <v>1436</v>
      </c>
      <c r="F4392" s="4" t="s">
        <v>4441</v>
      </c>
      <c r="G4392" s="9">
        <v>2</v>
      </c>
      <c r="H4392" s="4">
        <v>0</v>
      </c>
      <c r="I4392" s="4" t="s">
        <v>4442</v>
      </c>
      <c r="J4392" s="4" t="s">
        <v>4443</v>
      </c>
      <c r="K4392" s="4" t="s">
        <v>952</v>
      </c>
      <c r="L4392" s="4" t="s">
        <v>4444</v>
      </c>
      <c r="M4392" s="4" t="s">
        <v>3955</v>
      </c>
      <c r="N4392" s="4" t="s">
        <v>994</v>
      </c>
      <c r="O4392" s="4" t="s">
        <v>4445</v>
      </c>
      <c r="P4392" s="5" t="e">
        <v>#N/A</v>
      </c>
    </row>
    <row r="4393" spans="1:16" x14ac:dyDescent="0.35">
      <c r="A4393" s="4" t="s">
        <v>1437</v>
      </c>
      <c r="B4393" s="18" t="s">
        <v>11761</v>
      </c>
      <c r="C4393" s="34">
        <f t="shared" si="136"/>
        <v>1.3789204431850305E-5</v>
      </c>
      <c r="D4393" s="35">
        <f t="shared" si="137"/>
        <v>0.97888872801478533</v>
      </c>
      <c r="E4393" s="4" t="s">
        <v>1436</v>
      </c>
      <c r="F4393" s="4" t="s">
        <v>4460</v>
      </c>
      <c r="G4393" s="9">
        <v>2</v>
      </c>
      <c r="H4393" s="4">
        <v>2</v>
      </c>
      <c r="I4393" s="4" t="s">
        <v>3594</v>
      </c>
      <c r="J4393" s="4" t="s">
        <v>4461</v>
      </c>
      <c r="K4393" s="4" t="s">
        <v>1191</v>
      </c>
      <c r="L4393" s="4" t="s">
        <v>3751</v>
      </c>
      <c r="M4393" s="4" t="s">
        <v>4462</v>
      </c>
      <c r="N4393" s="4" t="s">
        <v>1284</v>
      </c>
      <c r="O4393" s="4" t="s">
        <v>4463</v>
      </c>
      <c r="P4393" s="5" t="e">
        <v>#N/A</v>
      </c>
    </row>
    <row r="4394" spans="1:16" x14ac:dyDescent="0.35">
      <c r="A4394" s="4" t="s">
        <v>1437</v>
      </c>
      <c r="B4394" s="17" t="s">
        <v>11760</v>
      </c>
      <c r="C4394" s="34">
        <f t="shared" si="136"/>
        <v>1.3789204431850305E-5</v>
      </c>
      <c r="D4394" s="35">
        <f t="shared" si="137"/>
        <v>0.97890251721921717</v>
      </c>
      <c r="E4394" s="4" t="s">
        <v>1436</v>
      </c>
      <c r="F4394" s="4" t="s">
        <v>4503</v>
      </c>
      <c r="G4394" s="9">
        <v>2</v>
      </c>
      <c r="H4394" s="4">
        <v>0</v>
      </c>
      <c r="I4394" s="4" t="s">
        <v>4051</v>
      </c>
      <c r="J4394" s="4" t="s">
        <v>4504</v>
      </c>
      <c r="K4394" s="4" t="s">
        <v>900</v>
      </c>
      <c r="L4394" s="4" t="s">
        <v>4470</v>
      </c>
      <c r="M4394" s="4" t="s">
        <v>3443</v>
      </c>
      <c r="N4394" s="4" t="s">
        <v>924</v>
      </c>
      <c r="O4394" s="4" t="s">
        <v>3671</v>
      </c>
      <c r="P4394" s="5" t="e">
        <v>#N/A</v>
      </c>
    </row>
    <row r="4395" spans="1:16" x14ac:dyDescent="0.35">
      <c r="A4395" s="4" t="s">
        <v>1437</v>
      </c>
      <c r="B4395" s="17" t="s">
        <v>11760</v>
      </c>
      <c r="C4395" s="34">
        <f t="shared" si="136"/>
        <v>1.3789204431850305E-5</v>
      </c>
      <c r="D4395" s="35">
        <f t="shared" si="137"/>
        <v>0.97891630642364902</v>
      </c>
      <c r="E4395" s="4" t="s">
        <v>1436</v>
      </c>
      <c r="F4395" s="4" t="s">
        <v>4517</v>
      </c>
      <c r="G4395" s="9">
        <v>2</v>
      </c>
      <c r="H4395" s="4">
        <v>0</v>
      </c>
      <c r="I4395" s="4" t="s">
        <v>3359</v>
      </c>
      <c r="J4395" s="4" t="s">
        <v>3976</v>
      </c>
      <c r="K4395" s="4" t="s">
        <v>1029</v>
      </c>
      <c r="L4395" s="4" t="s">
        <v>3420</v>
      </c>
      <c r="M4395" s="4" t="s">
        <v>4447</v>
      </c>
      <c r="N4395" s="4" t="s">
        <v>1097</v>
      </c>
      <c r="O4395" s="4" t="s">
        <v>1846</v>
      </c>
      <c r="P4395" s="5" t="e">
        <v>#N/A</v>
      </c>
    </row>
    <row r="4396" spans="1:16" x14ac:dyDescent="0.35">
      <c r="A4396" s="4" t="s">
        <v>1437</v>
      </c>
      <c r="B4396" s="17" t="s">
        <v>11760</v>
      </c>
      <c r="C4396" s="34">
        <f t="shared" si="136"/>
        <v>1.3789204431850305E-5</v>
      </c>
      <c r="D4396" s="35">
        <f t="shared" si="137"/>
        <v>0.97893009562808087</v>
      </c>
      <c r="E4396" s="4" t="s">
        <v>1436</v>
      </c>
      <c r="F4396" s="4" t="s">
        <v>4527</v>
      </c>
      <c r="G4396" s="9">
        <v>2</v>
      </c>
      <c r="H4396" s="4">
        <v>0</v>
      </c>
      <c r="I4396" s="4" t="s">
        <v>4075</v>
      </c>
      <c r="J4396" s="4" t="s">
        <v>4096</v>
      </c>
      <c r="K4396" s="4" t="s">
        <v>954</v>
      </c>
      <c r="L4396" s="4" t="s">
        <v>4319</v>
      </c>
      <c r="M4396" s="4" t="s">
        <v>3421</v>
      </c>
      <c r="N4396" s="4" t="s">
        <v>997</v>
      </c>
      <c r="O4396" s="4" t="s">
        <v>1846</v>
      </c>
      <c r="P4396" s="5" t="e">
        <v>#N/A</v>
      </c>
    </row>
    <row r="4397" spans="1:16" x14ac:dyDescent="0.35">
      <c r="A4397" s="4" t="s">
        <v>1437</v>
      </c>
      <c r="B4397" s="17" t="s">
        <v>11760</v>
      </c>
      <c r="C4397" s="34">
        <f t="shared" si="136"/>
        <v>1.3789204431850305E-5</v>
      </c>
      <c r="D4397" s="35">
        <f t="shared" si="137"/>
        <v>0.97894388483251271</v>
      </c>
      <c r="E4397" s="4" t="s">
        <v>1436</v>
      </c>
      <c r="F4397" s="4" t="s">
        <v>4530</v>
      </c>
      <c r="G4397" s="9">
        <v>2</v>
      </c>
      <c r="H4397" s="4">
        <v>0</v>
      </c>
      <c r="I4397" s="4" t="s">
        <v>4531</v>
      </c>
      <c r="J4397" s="4" t="s">
        <v>4532</v>
      </c>
      <c r="K4397" s="4" t="s">
        <v>969</v>
      </c>
      <c r="L4397" s="4" t="s">
        <v>3609</v>
      </c>
      <c r="M4397" s="4" t="s">
        <v>4533</v>
      </c>
      <c r="N4397" s="4" t="s">
        <v>1018</v>
      </c>
      <c r="O4397" s="4" t="s">
        <v>4534</v>
      </c>
      <c r="P4397" s="5" t="e">
        <v>#N/A</v>
      </c>
    </row>
    <row r="4398" spans="1:16" x14ac:dyDescent="0.35">
      <c r="A4398" s="4" t="s">
        <v>1437</v>
      </c>
      <c r="B4398" s="18" t="s">
        <v>11761</v>
      </c>
      <c r="C4398" s="34">
        <f t="shared" si="136"/>
        <v>1.3789204431850305E-5</v>
      </c>
      <c r="D4398" s="35">
        <f t="shared" si="137"/>
        <v>0.97895767403694456</v>
      </c>
      <c r="E4398" s="4" t="s">
        <v>1436</v>
      </c>
      <c r="F4398" s="4" t="s">
        <v>4535</v>
      </c>
      <c r="G4398" s="9">
        <v>2</v>
      </c>
      <c r="H4398" s="4">
        <v>2</v>
      </c>
      <c r="I4398" s="4" t="s">
        <v>4075</v>
      </c>
      <c r="J4398" s="4" t="s">
        <v>4086</v>
      </c>
      <c r="K4398" s="4" t="s">
        <v>1011</v>
      </c>
      <c r="L4398" s="4" t="s">
        <v>4319</v>
      </c>
      <c r="M4398" s="4" t="s">
        <v>3362</v>
      </c>
      <c r="N4398" s="4" t="s">
        <v>1074</v>
      </c>
      <c r="O4398" s="4" t="s">
        <v>4077</v>
      </c>
      <c r="P4398" s="5" t="e">
        <v>#N/A</v>
      </c>
    </row>
    <row r="4399" spans="1:16" x14ac:dyDescent="0.35">
      <c r="A4399" s="4" t="s">
        <v>1437</v>
      </c>
      <c r="B4399" s="17" t="s">
        <v>11760</v>
      </c>
      <c r="C4399" s="34">
        <f t="shared" si="136"/>
        <v>1.3789204431850305E-5</v>
      </c>
      <c r="D4399" s="35">
        <f t="shared" si="137"/>
        <v>0.97897146324137641</v>
      </c>
      <c r="E4399" s="4" t="s">
        <v>1436</v>
      </c>
      <c r="F4399" s="4" t="s">
        <v>4540</v>
      </c>
      <c r="G4399" s="9">
        <v>2</v>
      </c>
      <c r="H4399" s="4">
        <v>0</v>
      </c>
      <c r="I4399" s="4" t="s">
        <v>3490</v>
      </c>
      <c r="J4399" s="4" t="s">
        <v>4541</v>
      </c>
      <c r="K4399" s="4" t="s">
        <v>944</v>
      </c>
      <c r="L4399" s="4" t="s">
        <v>4542</v>
      </c>
      <c r="M4399" s="4" t="s">
        <v>4543</v>
      </c>
      <c r="N4399" s="4" t="s">
        <v>984</v>
      </c>
      <c r="O4399" s="4" t="s">
        <v>3477</v>
      </c>
      <c r="P4399" s="5" t="e">
        <v>#N/A</v>
      </c>
    </row>
    <row r="4400" spans="1:16" x14ac:dyDescent="0.35">
      <c r="A4400" s="4" t="s">
        <v>1437</v>
      </c>
      <c r="B4400" s="17" t="s">
        <v>11760</v>
      </c>
      <c r="C4400" s="34">
        <f t="shared" si="136"/>
        <v>1.3789204431850305E-5</v>
      </c>
      <c r="D4400" s="35">
        <f t="shared" si="137"/>
        <v>0.97898525244580825</v>
      </c>
      <c r="E4400" s="4" t="s">
        <v>1436</v>
      </c>
      <c r="F4400" s="4" t="s">
        <v>4558</v>
      </c>
      <c r="G4400" s="9">
        <v>2</v>
      </c>
      <c r="H4400" s="4">
        <v>0</v>
      </c>
      <c r="I4400" s="4" t="s">
        <v>3746</v>
      </c>
      <c r="J4400" s="4" t="s">
        <v>4559</v>
      </c>
      <c r="K4400" s="4" t="s">
        <v>916</v>
      </c>
      <c r="L4400" s="4" t="s">
        <v>4019</v>
      </c>
      <c r="M4400" s="4" t="s">
        <v>3606</v>
      </c>
      <c r="N4400" s="4" t="s">
        <v>946</v>
      </c>
      <c r="O4400" s="4" t="s">
        <v>3811</v>
      </c>
      <c r="P4400" s="5" t="e">
        <v>#N/A</v>
      </c>
    </row>
    <row r="4401" spans="1:16" x14ac:dyDescent="0.35">
      <c r="A4401" s="4" t="s">
        <v>1437</v>
      </c>
      <c r="B4401" s="18" t="s">
        <v>11761</v>
      </c>
      <c r="C4401" s="34">
        <f t="shared" si="136"/>
        <v>1.3789204431850305E-5</v>
      </c>
      <c r="D4401" s="35">
        <f t="shared" si="137"/>
        <v>0.9789990416502401</v>
      </c>
      <c r="E4401" s="4" t="s">
        <v>1436</v>
      </c>
      <c r="F4401" s="4" t="s">
        <v>4566</v>
      </c>
      <c r="G4401" s="9">
        <v>2</v>
      </c>
      <c r="H4401" s="4">
        <v>2</v>
      </c>
      <c r="I4401" s="4" t="s">
        <v>3594</v>
      </c>
      <c r="J4401" s="4" t="s">
        <v>4563</v>
      </c>
      <c r="K4401" s="4" t="s">
        <v>999</v>
      </c>
      <c r="L4401" s="4" t="s">
        <v>3552</v>
      </c>
      <c r="M4401" s="4" t="s">
        <v>4564</v>
      </c>
      <c r="N4401" s="4" t="s">
        <v>1058</v>
      </c>
      <c r="O4401" s="4" t="s">
        <v>3598</v>
      </c>
      <c r="P4401" s="5" t="e">
        <v>#N/A</v>
      </c>
    </row>
    <row r="4402" spans="1:16" x14ac:dyDescent="0.35">
      <c r="A4402" s="4" t="s">
        <v>1437</v>
      </c>
      <c r="B4402" s="18" t="s">
        <v>11761</v>
      </c>
      <c r="C4402" s="34">
        <f t="shared" si="136"/>
        <v>1.3789204431850305E-5</v>
      </c>
      <c r="D4402" s="35">
        <f t="shared" si="137"/>
        <v>0.97901283085467194</v>
      </c>
      <c r="E4402" s="4" t="s">
        <v>1436</v>
      </c>
      <c r="F4402" s="4" t="s">
        <v>4574</v>
      </c>
      <c r="G4402" s="9">
        <v>2</v>
      </c>
      <c r="H4402" s="4">
        <v>2</v>
      </c>
      <c r="I4402" s="4" t="s">
        <v>3399</v>
      </c>
      <c r="J4402" s="4" t="s">
        <v>4497</v>
      </c>
      <c r="K4402" s="4" t="s">
        <v>1039</v>
      </c>
      <c r="L4402" s="4" t="s">
        <v>3684</v>
      </c>
      <c r="M4402" s="4" t="s">
        <v>4221</v>
      </c>
      <c r="N4402" s="4" t="s">
        <v>1111</v>
      </c>
      <c r="O4402" s="4" t="s">
        <v>4347</v>
      </c>
      <c r="P4402" s="5" t="e">
        <v>#N/A</v>
      </c>
    </row>
    <row r="4403" spans="1:16" x14ac:dyDescent="0.35">
      <c r="A4403" s="4" t="s">
        <v>1437</v>
      </c>
      <c r="B4403" s="18" t="s">
        <v>11761</v>
      </c>
      <c r="C4403" s="34">
        <f t="shared" si="136"/>
        <v>1.3789204431850305E-5</v>
      </c>
      <c r="D4403" s="35">
        <f t="shared" si="137"/>
        <v>0.97902662005910379</v>
      </c>
      <c r="E4403" s="4" t="s">
        <v>1436</v>
      </c>
      <c r="F4403" s="4" t="s">
        <v>4585</v>
      </c>
      <c r="G4403" s="9">
        <v>2</v>
      </c>
      <c r="H4403" s="4">
        <v>2</v>
      </c>
      <c r="I4403" s="4" t="s">
        <v>3399</v>
      </c>
      <c r="J4403" s="4" t="s">
        <v>4581</v>
      </c>
      <c r="K4403" s="4" t="s">
        <v>954</v>
      </c>
      <c r="L4403" s="4" t="s">
        <v>4251</v>
      </c>
      <c r="M4403" s="4" t="s">
        <v>3405</v>
      </c>
      <c r="N4403" s="4" t="s">
        <v>997</v>
      </c>
      <c r="O4403" s="4" t="s">
        <v>3393</v>
      </c>
      <c r="P4403" s="5" t="e">
        <v>#N/A</v>
      </c>
    </row>
    <row r="4404" spans="1:16" x14ac:dyDescent="0.35">
      <c r="A4404" s="4" t="s">
        <v>1437</v>
      </c>
      <c r="B4404" s="18" t="s">
        <v>11761</v>
      </c>
      <c r="C4404" s="34">
        <f t="shared" si="136"/>
        <v>1.3789204431850305E-5</v>
      </c>
      <c r="D4404" s="35">
        <f t="shared" si="137"/>
        <v>0.97904040926353564</v>
      </c>
      <c r="E4404" s="4" t="s">
        <v>1436</v>
      </c>
      <c r="F4404" s="4" t="s">
        <v>4587</v>
      </c>
      <c r="G4404" s="9">
        <v>2</v>
      </c>
      <c r="H4404" s="4">
        <v>1</v>
      </c>
      <c r="I4404" s="4" t="s">
        <v>3703</v>
      </c>
      <c r="J4404" s="4" t="s">
        <v>4588</v>
      </c>
      <c r="K4404" s="4" t="s">
        <v>1219</v>
      </c>
      <c r="L4404" s="4" t="s">
        <v>4447</v>
      </c>
      <c r="M4404" s="4" t="s">
        <v>3585</v>
      </c>
      <c r="N4404" s="4" t="s">
        <v>1309</v>
      </c>
      <c r="O4404" s="4" t="s">
        <v>3705</v>
      </c>
      <c r="P4404" s="5" t="e">
        <v>#N/A</v>
      </c>
    </row>
    <row r="4405" spans="1:16" x14ac:dyDescent="0.35">
      <c r="A4405" s="4" t="s">
        <v>1437</v>
      </c>
      <c r="B4405" s="17" t="s">
        <v>11760</v>
      </c>
      <c r="C4405" s="34">
        <f t="shared" si="136"/>
        <v>1.3789204431850305E-5</v>
      </c>
      <c r="D4405" s="35">
        <f t="shared" si="137"/>
        <v>0.97905419846796748</v>
      </c>
      <c r="E4405" s="4" t="s">
        <v>1436</v>
      </c>
      <c r="F4405" s="4" t="s">
        <v>4593</v>
      </c>
      <c r="G4405" s="9">
        <v>2</v>
      </c>
      <c r="H4405" s="4">
        <v>0</v>
      </c>
      <c r="I4405" s="4" t="s">
        <v>3832</v>
      </c>
      <c r="J4405" s="4" t="s">
        <v>4594</v>
      </c>
      <c r="K4405" s="4" t="s">
        <v>996</v>
      </c>
      <c r="L4405" s="4" t="s">
        <v>3687</v>
      </c>
      <c r="M4405" s="4" t="s">
        <v>3641</v>
      </c>
      <c r="N4405" s="4" t="s">
        <v>1054</v>
      </c>
      <c r="O4405" s="4" t="s">
        <v>4595</v>
      </c>
      <c r="P4405" s="5" t="e">
        <v>#N/A</v>
      </c>
    </row>
    <row r="4406" spans="1:16" x14ac:dyDescent="0.35">
      <c r="A4406" s="4" t="s">
        <v>1437</v>
      </c>
      <c r="B4406" s="17" t="s">
        <v>11760</v>
      </c>
      <c r="C4406" s="34">
        <f t="shared" si="136"/>
        <v>1.3789204431850305E-5</v>
      </c>
      <c r="D4406" s="35">
        <f t="shared" si="137"/>
        <v>0.97906798767239933</v>
      </c>
      <c r="E4406" s="4" t="s">
        <v>1436</v>
      </c>
      <c r="F4406" s="4" t="s">
        <v>4608</v>
      </c>
      <c r="G4406" s="9">
        <v>2</v>
      </c>
      <c r="H4406" s="4">
        <v>0</v>
      </c>
      <c r="I4406" s="4" t="s">
        <v>3352</v>
      </c>
      <c r="J4406" s="4" t="s">
        <v>4609</v>
      </c>
      <c r="K4406" s="4" t="s">
        <v>930</v>
      </c>
      <c r="L4406" s="4" t="s">
        <v>3565</v>
      </c>
      <c r="M4406" s="4" t="s">
        <v>4522</v>
      </c>
      <c r="N4406" s="4" t="s">
        <v>965</v>
      </c>
      <c r="O4406" s="4" t="s">
        <v>4561</v>
      </c>
      <c r="P4406" s="5" t="e">
        <v>#N/A</v>
      </c>
    </row>
    <row r="4407" spans="1:16" x14ac:dyDescent="0.35">
      <c r="A4407" s="4" t="s">
        <v>1437</v>
      </c>
      <c r="B4407" s="17" t="s">
        <v>11760</v>
      </c>
      <c r="C4407" s="34">
        <f t="shared" si="136"/>
        <v>1.3789204431850305E-5</v>
      </c>
      <c r="D4407" s="35">
        <f t="shared" si="137"/>
        <v>0.97908177687683118</v>
      </c>
      <c r="E4407" s="4" t="s">
        <v>1436</v>
      </c>
      <c r="F4407" s="4" t="s">
        <v>4617</v>
      </c>
      <c r="G4407" s="9">
        <v>2</v>
      </c>
      <c r="H4407" s="4">
        <v>0</v>
      </c>
      <c r="I4407" s="4" t="s">
        <v>3359</v>
      </c>
      <c r="J4407" s="4" t="s">
        <v>4478</v>
      </c>
      <c r="K4407" s="4" t="s">
        <v>908</v>
      </c>
      <c r="L4407" s="4" t="s">
        <v>4061</v>
      </c>
      <c r="M4407" s="4" t="s">
        <v>4299</v>
      </c>
      <c r="N4407" s="4" t="s">
        <v>934</v>
      </c>
      <c r="O4407" s="4" t="s">
        <v>3652</v>
      </c>
      <c r="P4407" s="5" t="e">
        <v>#N/A</v>
      </c>
    </row>
    <row r="4408" spans="1:16" x14ac:dyDescent="0.35">
      <c r="A4408" s="4" t="s">
        <v>1437</v>
      </c>
      <c r="B4408" s="18" t="s">
        <v>11761</v>
      </c>
      <c r="C4408" s="34">
        <f t="shared" si="136"/>
        <v>1.3789204431850305E-5</v>
      </c>
      <c r="D4408" s="35">
        <f t="shared" si="137"/>
        <v>0.97909556608126302</v>
      </c>
      <c r="E4408" s="4" t="s">
        <v>1436</v>
      </c>
      <c r="F4408" s="4" t="s">
        <v>4619</v>
      </c>
      <c r="G4408" s="9">
        <v>2</v>
      </c>
      <c r="H4408" s="4">
        <v>2</v>
      </c>
      <c r="I4408" s="4" t="s">
        <v>3359</v>
      </c>
      <c r="J4408" s="4" t="s">
        <v>4012</v>
      </c>
      <c r="K4408" s="4" t="s">
        <v>919</v>
      </c>
      <c r="L4408" s="4" t="s">
        <v>3916</v>
      </c>
      <c r="M4408" s="4" t="s">
        <v>3838</v>
      </c>
      <c r="N4408" s="4" t="s">
        <v>949</v>
      </c>
      <c r="O4408" s="4" t="s">
        <v>3671</v>
      </c>
      <c r="P4408" s="5" t="e">
        <v>#N/A</v>
      </c>
    </row>
    <row r="4409" spans="1:16" x14ac:dyDescent="0.35">
      <c r="A4409" s="4" t="s">
        <v>1437</v>
      </c>
      <c r="B4409" s="18" t="s">
        <v>11761</v>
      </c>
      <c r="C4409" s="34">
        <f t="shared" si="136"/>
        <v>1.3789204431850305E-5</v>
      </c>
      <c r="D4409" s="35">
        <f t="shared" si="137"/>
        <v>0.97910935528569487</v>
      </c>
      <c r="E4409" s="4" t="s">
        <v>1436</v>
      </c>
      <c r="F4409" s="4" t="s">
        <v>4620</v>
      </c>
      <c r="G4409" s="9">
        <v>2</v>
      </c>
      <c r="H4409" s="4">
        <v>2</v>
      </c>
      <c r="I4409" s="4" t="s">
        <v>3359</v>
      </c>
      <c r="J4409" s="4" t="s">
        <v>4243</v>
      </c>
      <c r="K4409" s="4" t="s">
        <v>919</v>
      </c>
      <c r="L4409" s="4" t="s">
        <v>3916</v>
      </c>
      <c r="M4409" s="4" t="s">
        <v>3838</v>
      </c>
      <c r="N4409" s="4" t="s">
        <v>949</v>
      </c>
      <c r="O4409" s="4" t="s">
        <v>3671</v>
      </c>
      <c r="P4409" s="5" t="e">
        <v>#N/A</v>
      </c>
    </row>
    <row r="4410" spans="1:16" x14ac:dyDescent="0.35">
      <c r="A4410" s="4" t="s">
        <v>1437</v>
      </c>
      <c r="B4410" s="18" t="s">
        <v>11761</v>
      </c>
      <c r="C4410" s="34">
        <f t="shared" si="136"/>
        <v>1.3789204431850305E-5</v>
      </c>
      <c r="D4410" s="35">
        <f t="shared" si="137"/>
        <v>0.97912314449012672</v>
      </c>
      <c r="E4410" s="4" t="s">
        <v>1436</v>
      </c>
      <c r="F4410" s="4" t="s">
        <v>4627</v>
      </c>
      <c r="G4410" s="9">
        <v>2</v>
      </c>
      <c r="H4410" s="4">
        <v>2</v>
      </c>
      <c r="I4410" s="4" t="s">
        <v>3399</v>
      </c>
      <c r="J4410" s="4" t="s">
        <v>4436</v>
      </c>
      <c r="K4410" s="4" t="s">
        <v>1052</v>
      </c>
      <c r="L4410" s="4" t="s">
        <v>3673</v>
      </c>
      <c r="M4410" s="4"/>
      <c r="N4410" s="4" t="s">
        <v>1126</v>
      </c>
      <c r="O4410" s="4" t="s">
        <v>4484</v>
      </c>
      <c r="P4410" s="5" t="e">
        <v>#N/A</v>
      </c>
    </row>
    <row r="4411" spans="1:16" x14ac:dyDescent="0.35">
      <c r="A4411" s="4" t="s">
        <v>1437</v>
      </c>
      <c r="B4411" s="17" t="s">
        <v>11760</v>
      </c>
      <c r="C4411" s="34">
        <f t="shared" si="136"/>
        <v>1.3789204431850305E-5</v>
      </c>
      <c r="D4411" s="35">
        <f t="shared" si="137"/>
        <v>0.97913693369455856</v>
      </c>
      <c r="E4411" s="4" t="s">
        <v>1436</v>
      </c>
      <c r="F4411" s="4" t="s">
        <v>4640</v>
      </c>
      <c r="G4411" s="9">
        <v>2</v>
      </c>
      <c r="H4411" s="4">
        <v>0</v>
      </c>
      <c r="I4411" s="4" t="s">
        <v>3441</v>
      </c>
      <c r="J4411" s="4" t="s">
        <v>4632</v>
      </c>
      <c r="K4411" s="4" t="s">
        <v>964</v>
      </c>
      <c r="L4411" s="4" t="s">
        <v>4542</v>
      </c>
      <c r="M4411" s="4"/>
      <c r="N4411" s="4" t="s">
        <v>1011</v>
      </c>
      <c r="O4411" s="4" t="s">
        <v>4641</v>
      </c>
      <c r="P4411" s="5" t="e">
        <v>#N/A</v>
      </c>
    </row>
    <row r="4412" spans="1:16" x14ac:dyDescent="0.35">
      <c r="A4412" s="4" t="s">
        <v>1437</v>
      </c>
      <c r="B4412" s="17" t="s">
        <v>11760</v>
      </c>
      <c r="C4412" s="34">
        <f t="shared" si="136"/>
        <v>1.3789204431850305E-5</v>
      </c>
      <c r="D4412" s="35">
        <f t="shared" si="137"/>
        <v>0.97915072289899041</v>
      </c>
      <c r="E4412" s="4" t="s">
        <v>1436</v>
      </c>
      <c r="F4412" s="4" t="s">
        <v>4647</v>
      </c>
      <c r="G4412" s="9">
        <v>2</v>
      </c>
      <c r="H4412" s="4">
        <v>0</v>
      </c>
      <c r="I4412" s="4" t="s">
        <v>4051</v>
      </c>
      <c r="J4412" s="4" t="s">
        <v>4504</v>
      </c>
      <c r="K4412" s="4" t="s">
        <v>944</v>
      </c>
      <c r="L4412" s="4" t="s">
        <v>4470</v>
      </c>
      <c r="M4412" s="4" t="s">
        <v>3354</v>
      </c>
      <c r="N4412" s="4" t="s">
        <v>984</v>
      </c>
      <c r="O4412" s="4" t="s">
        <v>3598</v>
      </c>
      <c r="P4412" s="5" t="e">
        <v>#N/A</v>
      </c>
    </row>
    <row r="4413" spans="1:16" x14ac:dyDescent="0.35">
      <c r="A4413" s="4" t="s">
        <v>1437</v>
      </c>
      <c r="B4413" s="18" t="s">
        <v>11761</v>
      </c>
      <c r="C4413" s="34">
        <f t="shared" si="136"/>
        <v>1.3789204431850305E-5</v>
      </c>
      <c r="D4413" s="35">
        <f t="shared" si="137"/>
        <v>0.97916451210342226</v>
      </c>
      <c r="E4413" s="4" t="s">
        <v>1436</v>
      </c>
      <c r="F4413" s="4" t="s">
        <v>4655</v>
      </c>
      <c r="G4413" s="9">
        <v>2</v>
      </c>
      <c r="H4413" s="4">
        <v>2</v>
      </c>
      <c r="I4413" s="4" t="s">
        <v>3529</v>
      </c>
      <c r="J4413" s="4" t="s">
        <v>4653</v>
      </c>
      <c r="K4413" s="4" t="s">
        <v>1037</v>
      </c>
      <c r="L4413" s="4" t="s">
        <v>4487</v>
      </c>
      <c r="M4413" s="4" t="s">
        <v>4313</v>
      </c>
      <c r="N4413" s="4" t="s">
        <v>1108</v>
      </c>
      <c r="O4413" s="4" t="s">
        <v>4046</v>
      </c>
      <c r="P4413" s="5" t="e">
        <v>#N/A</v>
      </c>
    </row>
    <row r="4414" spans="1:16" x14ac:dyDescent="0.35">
      <c r="A4414" s="4" t="s">
        <v>1437</v>
      </c>
      <c r="B4414" s="17" t="s">
        <v>11760</v>
      </c>
      <c r="C4414" s="34">
        <f t="shared" si="136"/>
        <v>1.3789204431850305E-5</v>
      </c>
      <c r="D4414" s="35">
        <f t="shared" si="137"/>
        <v>0.9791783013078541</v>
      </c>
      <c r="E4414" s="4" t="s">
        <v>1436</v>
      </c>
      <c r="F4414" s="4" t="s">
        <v>4668</v>
      </c>
      <c r="G4414" s="9">
        <v>2</v>
      </c>
      <c r="H4414" s="4">
        <v>0</v>
      </c>
      <c r="I4414" s="4" t="s">
        <v>4669</v>
      </c>
      <c r="J4414" s="4" t="s">
        <v>4670</v>
      </c>
      <c r="K4414" s="4" t="s">
        <v>893</v>
      </c>
      <c r="L4414" s="4" t="s">
        <v>3684</v>
      </c>
      <c r="M4414" s="4"/>
      <c r="N4414" s="4" t="s">
        <v>914</v>
      </c>
      <c r="O4414" s="4" t="s">
        <v>4671</v>
      </c>
      <c r="P4414" s="5" t="e">
        <v>#N/A</v>
      </c>
    </row>
    <row r="4415" spans="1:16" x14ac:dyDescent="0.35">
      <c r="A4415" s="4" t="s">
        <v>1437</v>
      </c>
      <c r="B4415" s="18" t="s">
        <v>11761</v>
      </c>
      <c r="C4415" s="34">
        <f t="shared" si="136"/>
        <v>1.3789204431850305E-5</v>
      </c>
      <c r="D4415" s="35">
        <f t="shared" si="137"/>
        <v>0.97919209051228595</v>
      </c>
      <c r="E4415" s="4" t="s">
        <v>1436</v>
      </c>
      <c r="F4415" s="4" t="s">
        <v>4681</v>
      </c>
      <c r="G4415" s="9">
        <v>2</v>
      </c>
      <c r="H4415" s="4">
        <v>3</v>
      </c>
      <c r="I4415" s="4" t="s">
        <v>3399</v>
      </c>
      <c r="J4415" s="4" t="s">
        <v>4680</v>
      </c>
      <c r="K4415" s="4" t="s">
        <v>1019</v>
      </c>
      <c r="L4415" s="4" t="s">
        <v>3755</v>
      </c>
      <c r="M4415" s="4" t="s">
        <v>4682</v>
      </c>
      <c r="N4415" s="4" t="s">
        <v>1084</v>
      </c>
      <c r="O4415" s="4" t="s">
        <v>3753</v>
      </c>
      <c r="P4415" s="5" t="e">
        <v>#N/A</v>
      </c>
    </row>
    <row r="4416" spans="1:16" x14ac:dyDescent="0.35">
      <c r="A4416" s="4" t="s">
        <v>1437</v>
      </c>
      <c r="B4416" s="18" t="s">
        <v>11761</v>
      </c>
      <c r="C4416" s="34">
        <f t="shared" si="136"/>
        <v>1.3789204431850305E-5</v>
      </c>
      <c r="D4416" s="35">
        <f t="shared" si="137"/>
        <v>0.9792058797167178</v>
      </c>
      <c r="E4416" s="4" t="s">
        <v>1436</v>
      </c>
      <c r="F4416" s="4" t="s">
        <v>4730</v>
      </c>
      <c r="G4416" s="9">
        <v>2</v>
      </c>
      <c r="H4416" s="4">
        <v>2</v>
      </c>
      <c r="I4416" s="4" t="s">
        <v>3341</v>
      </c>
      <c r="J4416" s="4" t="s">
        <v>4731</v>
      </c>
      <c r="K4416" s="4" t="s">
        <v>989</v>
      </c>
      <c r="L4416" s="4" t="s">
        <v>4732</v>
      </c>
      <c r="M4416" s="4" t="s">
        <v>4733</v>
      </c>
      <c r="N4416" s="4" t="s">
        <v>1045</v>
      </c>
      <c r="O4416" s="4" t="s">
        <v>3495</v>
      </c>
      <c r="P4416" s="5" t="e">
        <v>#N/A</v>
      </c>
    </row>
    <row r="4417" spans="1:16" x14ac:dyDescent="0.35">
      <c r="A4417" s="4" t="s">
        <v>1437</v>
      </c>
      <c r="B4417" s="18" t="s">
        <v>11761</v>
      </c>
      <c r="C4417" s="34">
        <f t="shared" si="136"/>
        <v>1.3789204431850305E-5</v>
      </c>
      <c r="D4417" s="35">
        <f t="shared" si="137"/>
        <v>0.97921966892114964</v>
      </c>
      <c r="E4417" s="4" t="s">
        <v>1436</v>
      </c>
      <c r="F4417" s="4" t="s">
        <v>4744</v>
      </c>
      <c r="G4417" s="9">
        <v>2</v>
      </c>
      <c r="H4417" s="4">
        <v>2</v>
      </c>
      <c r="I4417" s="4" t="s">
        <v>3594</v>
      </c>
      <c r="J4417" s="4" t="s">
        <v>4203</v>
      </c>
      <c r="K4417" s="4" t="s">
        <v>934</v>
      </c>
      <c r="L4417" s="4" t="s">
        <v>4470</v>
      </c>
      <c r="M4417" s="4" t="s">
        <v>4205</v>
      </c>
      <c r="N4417" s="4" t="s">
        <v>970</v>
      </c>
      <c r="O4417" s="4" t="s">
        <v>4288</v>
      </c>
      <c r="P4417" s="5" t="e">
        <v>#N/A</v>
      </c>
    </row>
    <row r="4418" spans="1:16" x14ac:dyDescent="0.35">
      <c r="A4418" s="4" t="s">
        <v>1437</v>
      </c>
      <c r="B4418" s="18" t="s">
        <v>11761</v>
      </c>
      <c r="C4418" s="34">
        <f t="shared" si="136"/>
        <v>1.3789204431850305E-5</v>
      </c>
      <c r="D4418" s="35">
        <f t="shared" si="137"/>
        <v>0.97923345812558149</v>
      </c>
      <c r="E4418" s="4" t="s">
        <v>1436</v>
      </c>
      <c r="F4418" s="4" t="s">
        <v>4754</v>
      </c>
      <c r="G4418" s="9">
        <v>2</v>
      </c>
      <c r="H4418" s="4">
        <v>2</v>
      </c>
      <c r="I4418" s="4" t="s">
        <v>3399</v>
      </c>
      <c r="J4418" s="4" t="s">
        <v>3966</v>
      </c>
      <c r="K4418" s="4" t="s">
        <v>909</v>
      </c>
      <c r="L4418" s="4" t="s">
        <v>3499</v>
      </c>
      <c r="M4418" s="4" t="s">
        <v>3968</v>
      </c>
      <c r="N4418" s="4" t="s">
        <v>936</v>
      </c>
      <c r="O4418" s="4" t="s">
        <v>4389</v>
      </c>
      <c r="P4418" s="5" t="e">
        <v>#N/A</v>
      </c>
    </row>
    <row r="4419" spans="1:16" x14ac:dyDescent="0.35">
      <c r="A4419" s="4" t="s">
        <v>1437</v>
      </c>
      <c r="B4419" s="18" t="s">
        <v>11761</v>
      </c>
      <c r="C4419" s="34">
        <f t="shared" ref="C4419:C4482" si="138">G4419/$G$6705</f>
        <v>1.3789204431850305E-5</v>
      </c>
      <c r="D4419" s="35">
        <f t="shared" si="137"/>
        <v>0.97924724733001334</v>
      </c>
      <c r="E4419" s="4" t="s">
        <v>1436</v>
      </c>
      <c r="F4419" s="4" t="s">
        <v>4758</v>
      </c>
      <c r="G4419" s="9">
        <v>2</v>
      </c>
      <c r="H4419" s="4">
        <v>2</v>
      </c>
      <c r="I4419" s="4" t="s">
        <v>3594</v>
      </c>
      <c r="J4419" s="4" t="s">
        <v>4759</v>
      </c>
      <c r="K4419" s="4" t="s">
        <v>989</v>
      </c>
      <c r="L4419" s="4" t="s">
        <v>4542</v>
      </c>
      <c r="M4419" s="4" t="s">
        <v>4682</v>
      </c>
      <c r="N4419" s="4" t="s">
        <v>1045</v>
      </c>
      <c r="O4419" s="4" t="s">
        <v>1846</v>
      </c>
      <c r="P4419" s="5" t="e">
        <v>#N/A</v>
      </c>
    </row>
    <row r="4420" spans="1:16" x14ac:dyDescent="0.35">
      <c r="A4420" s="4" t="s">
        <v>1437</v>
      </c>
      <c r="B4420" s="17" t="s">
        <v>11760</v>
      </c>
      <c r="C4420" s="34">
        <f t="shared" si="138"/>
        <v>1.3789204431850305E-5</v>
      </c>
      <c r="D4420" s="35">
        <f t="shared" ref="D4420:D4483" si="139">D4419+C4420</f>
        <v>0.97926103653444518</v>
      </c>
      <c r="E4420" s="4" t="s">
        <v>1436</v>
      </c>
      <c r="F4420" s="4" t="s">
        <v>4769</v>
      </c>
      <c r="G4420" s="9">
        <v>2</v>
      </c>
      <c r="H4420" s="4">
        <v>0</v>
      </c>
      <c r="I4420" s="4" t="s">
        <v>3646</v>
      </c>
      <c r="J4420" s="4" t="s">
        <v>4770</v>
      </c>
      <c r="K4420" s="4" t="s">
        <v>915</v>
      </c>
      <c r="L4420" s="4" t="s">
        <v>4319</v>
      </c>
      <c r="M4420" s="4" t="s">
        <v>3806</v>
      </c>
      <c r="N4420" s="4" t="s">
        <v>944</v>
      </c>
      <c r="O4420" s="4" t="s">
        <v>4035</v>
      </c>
      <c r="P4420" s="5" t="e">
        <v>#N/A</v>
      </c>
    </row>
    <row r="4421" spans="1:16" x14ac:dyDescent="0.35">
      <c r="A4421" s="4" t="s">
        <v>1437</v>
      </c>
      <c r="B4421" s="17" t="s">
        <v>11760</v>
      </c>
      <c r="C4421" s="34">
        <f t="shared" si="138"/>
        <v>1.3789204431850305E-5</v>
      </c>
      <c r="D4421" s="35">
        <f t="shared" si="139"/>
        <v>0.97927482573887703</v>
      </c>
      <c r="E4421" s="4" t="s">
        <v>1436</v>
      </c>
      <c r="F4421" s="4" t="s">
        <v>4787</v>
      </c>
      <c r="G4421" s="9">
        <v>2</v>
      </c>
      <c r="H4421" s="4">
        <v>0</v>
      </c>
      <c r="I4421" s="4" t="s">
        <v>3359</v>
      </c>
      <c r="J4421" s="4" t="s">
        <v>3398</v>
      </c>
      <c r="K4421" s="4" t="s">
        <v>934</v>
      </c>
      <c r="L4421" s="4" t="s">
        <v>3361</v>
      </c>
      <c r="M4421" s="4" t="s">
        <v>3362</v>
      </c>
      <c r="N4421" s="4" t="s">
        <v>970</v>
      </c>
      <c r="O4421" s="4" t="s">
        <v>3389</v>
      </c>
      <c r="P4421" s="5" t="e">
        <v>#N/A</v>
      </c>
    </row>
    <row r="4422" spans="1:16" x14ac:dyDescent="0.35">
      <c r="A4422" s="4" t="s">
        <v>1437</v>
      </c>
      <c r="B4422" s="18" t="s">
        <v>11761</v>
      </c>
      <c r="C4422" s="34">
        <f t="shared" si="138"/>
        <v>1.3789204431850305E-5</v>
      </c>
      <c r="D4422" s="35">
        <f t="shared" si="139"/>
        <v>0.97928861494330888</v>
      </c>
      <c r="E4422" s="4" t="s">
        <v>1436</v>
      </c>
      <c r="F4422" s="4" t="s">
        <v>4816</v>
      </c>
      <c r="G4422" s="9">
        <v>2</v>
      </c>
      <c r="H4422" s="4">
        <v>5</v>
      </c>
      <c r="I4422" s="4" t="s">
        <v>3399</v>
      </c>
      <c r="J4422" s="4" t="s">
        <v>4581</v>
      </c>
      <c r="K4422" s="4" t="s">
        <v>1130</v>
      </c>
      <c r="L4422" s="4" t="s">
        <v>3819</v>
      </c>
      <c r="M4422" s="4" t="s">
        <v>3405</v>
      </c>
      <c r="N4422" s="4" t="s">
        <v>1223</v>
      </c>
      <c r="O4422" s="4" t="s">
        <v>4168</v>
      </c>
      <c r="P4422" s="5" t="e">
        <v>#N/A</v>
      </c>
    </row>
    <row r="4423" spans="1:16" x14ac:dyDescent="0.35">
      <c r="A4423" s="4" t="s">
        <v>1437</v>
      </c>
      <c r="B4423" s="18" t="s">
        <v>11761</v>
      </c>
      <c r="C4423" s="34">
        <f t="shared" si="138"/>
        <v>1.3789204431850305E-5</v>
      </c>
      <c r="D4423" s="35">
        <f t="shared" si="139"/>
        <v>0.97930240414774072</v>
      </c>
      <c r="E4423" s="4" t="s">
        <v>1436</v>
      </c>
      <c r="F4423" s="4" t="s">
        <v>4819</v>
      </c>
      <c r="G4423" s="9">
        <v>2</v>
      </c>
      <c r="H4423" s="4">
        <v>5</v>
      </c>
      <c r="I4423" s="4" t="s">
        <v>3399</v>
      </c>
      <c r="J4423" s="4" t="s">
        <v>4781</v>
      </c>
      <c r="K4423" s="4" t="s">
        <v>1130</v>
      </c>
      <c r="L4423" s="4" t="s">
        <v>3819</v>
      </c>
      <c r="M4423" s="4" t="s">
        <v>3421</v>
      </c>
      <c r="N4423" s="4" t="s">
        <v>1223</v>
      </c>
      <c r="O4423" s="4" t="s">
        <v>4168</v>
      </c>
      <c r="P4423" s="5" t="e">
        <v>#N/A</v>
      </c>
    </row>
    <row r="4424" spans="1:16" x14ac:dyDescent="0.35">
      <c r="A4424" s="4" t="s">
        <v>1437</v>
      </c>
      <c r="B4424" s="17" t="s">
        <v>11760</v>
      </c>
      <c r="C4424" s="34">
        <f t="shared" si="138"/>
        <v>1.3789204431850305E-5</v>
      </c>
      <c r="D4424" s="35">
        <f t="shared" si="139"/>
        <v>0.97931619335217257</v>
      </c>
      <c r="E4424" s="4" t="s">
        <v>1436</v>
      </c>
      <c r="F4424" s="4" t="s">
        <v>4837</v>
      </c>
      <c r="G4424" s="9">
        <v>2</v>
      </c>
      <c r="H4424" s="4">
        <v>0</v>
      </c>
      <c r="I4424" s="4" t="s">
        <v>4033</v>
      </c>
      <c r="J4424" s="4" t="s">
        <v>4838</v>
      </c>
      <c r="K4424" s="4" t="s">
        <v>913</v>
      </c>
      <c r="L4424" s="4" t="s">
        <v>4833</v>
      </c>
      <c r="M4424" s="4" t="s">
        <v>4839</v>
      </c>
      <c r="N4424" s="4" t="s">
        <v>941</v>
      </c>
      <c r="O4424" s="4" t="s">
        <v>3422</v>
      </c>
      <c r="P4424" s="5" t="e">
        <v>#N/A</v>
      </c>
    </row>
    <row r="4425" spans="1:16" x14ac:dyDescent="0.35">
      <c r="A4425" s="4" t="s">
        <v>1437</v>
      </c>
      <c r="B4425" s="17" t="s">
        <v>11760</v>
      </c>
      <c r="C4425" s="34">
        <f t="shared" si="138"/>
        <v>1.3789204431850305E-5</v>
      </c>
      <c r="D4425" s="35">
        <f t="shared" si="139"/>
        <v>0.97932998255660442</v>
      </c>
      <c r="E4425" s="4" t="s">
        <v>1436</v>
      </c>
      <c r="F4425" s="4" t="s">
        <v>4842</v>
      </c>
      <c r="G4425" s="9">
        <v>2</v>
      </c>
      <c r="H4425" s="4">
        <v>0</v>
      </c>
      <c r="I4425" s="4" t="s">
        <v>4033</v>
      </c>
      <c r="J4425" s="4" t="s">
        <v>4843</v>
      </c>
      <c r="K4425" s="4" t="s">
        <v>913</v>
      </c>
      <c r="L4425" s="4" t="s">
        <v>4833</v>
      </c>
      <c r="M4425" s="4" t="s">
        <v>4763</v>
      </c>
      <c r="N4425" s="4" t="s">
        <v>941</v>
      </c>
      <c r="O4425" s="4" t="s">
        <v>3422</v>
      </c>
      <c r="P4425" s="5" t="e">
        <v>#N/A</v>
      </c>
    </row>
    <row r="4426" spans="1:16" x14ac:dyDescent="0.35">
      <c r="A4426" s="4" t="s">
        <v>1437</v>
      </c>
      <c r="B4426" s="18" t="s">
        <v>11761</v>
      </c>
      <c r="C4426" s="34">
        <f t="shared" si="138"/>
        <v>1.3789204431850305E-5</v>
      </c>
      <c r="D4426" s="35">
        <f t="shared" si="139"/>
        <v>0.97934377176103626</v>
      </c>
      <c r="E4426" s="4" t="s">
        <v>1436</v>
      </c>
      <c r="F4426" s="4" t="s">
        <v>4848</v>
      </c>
      <c r="G4426" s="9">
        <v>2</v>
      </c>
      <c r="H4426" s="4">
        <v>2</v>
      </c>
      <c r="I4426" s="4" t="s">
        <v>3703</v>
      </c>
      <c r="J4426" s="4" t="s">
        <v>4002</v>
      </c>
      <c r="K4426" s="4" t="s">
        <v>1019</v>
      </c>
      <c r="L4426" s="4" t="s">
        <v>4003</v>
      </c>
      <c r="M4426" s="4" t="s">
        <v>4846</v>
      </c>
      <c r="N4426" s="4" t="s">
        <v>1084</v>
      </c>
      <c r="O4426" s="4" t="s">
        <v>4849</v>
      </c>
      <c r="P4426" s="5" t="e">
        <v>#N/A</v>
      </c>
    </row>
    <row r="4427" spans="1:16" x14ac:dyDescent="0.35">
      <c r="A4427" s="4" t="s">
        <v>1437</v>
      </c>
      <c r="B4427" s="18" t="s">
        <v>11761</v>
      </c>
      <c r="C4427" s="34">
        <f t="shared" si="138"/>
        <v>1.3789204431850305E-5</v>
      </c>
      <c r="D4427" s="35">
        <f t="shared" si="139"/>
        <v>0.97935756096546811</v>
      </c>
      <c r="E4427" s="4" t="s">
        <v>1436</v>
      </c>
      <c r="F4427" s="4" t="s">
        <v>4864</v>
      </c>
      <c r="G4427" s="9">
        <v>2</v>
      </c>
      <c r="H4427" s="4">
        <v>2</v>
      </c>
      <c r="I4427" s="4" t="s">
        <v>3703</v>
      </c>
      <c r="J4427" s="4" t="s">
        <v>3704</v>
      </c>
      <c r="K4427" s="4" t="s">
        <v>1215</v>
      </c>
      <c r="L4427" s="4" t="s">
        <v>3454</v>
      </c>
      <c r="M4427" s="4"/>
      <c r="N4427" s="4" t="s">
        <v>1303</v>
      </c>
      <c r="O4427" s="4" t="s">
        <v>3705</v>
      </c>
      <c r="P4427" s="5" t="e">
        <v>#N/A</v>
      </c>
    </row>
    <row r="4428" spans="1:16" x14ac:dyDescent="0.35">
      <c r="A4428" s="4" t="s">
        <v>1437</v>
      </c>
      <c r="B4428" s="17" t="s">
        <v>11760</v>
      </c>
      <c r="C4428" s="34">
        <f t="shared" si="138"/>
        <v>1.3789204431850305E-5</v>
      </c>
      <c r="D4428" s="35">
        <f t="shared" si="139"/>
        <v>0.97937135016989996</v>
      </c>
      <c r="E4428" s="4" t="s">
        <v>1436</v>
      </c>
      <c r="F4428" s="4" t="s">
        <v>4872</v>
      </c>
      <c r="G4428" s="9">
        <v>2</v>
      </c>
      <c r="H4428" s="4">
        <v>0</v>
      </c>
      <c r="I4428" s="4" t="s">
        <v>3594</v>
      </c>
      <c r="J4428" s="4" t="s">
        <v>4453</v>
      </c>
      <c r="K4428" s="4" t="s">
        <v>937</v>
      </c>
      <c r="L4428" s="4" t="s">
        <v>4873</v>
      </c>
      <c r="M4428" s="4" t="s">
        <v>3455</v>
      </c>
      <c r="N4428" s="4" t="s">
        <v>974</v>
      </c>
      <c r="O4428" s="4" t="s">
        <v>4874</v>
      </c>
      <c r="P4428" s="5" t="e">
        <v>#N/A</v>
      </c>
    </row>
    <row r="4429" spans="1:16" x14ac:dyDescent="0.35">
      <c r="A4429" s="4" t="s">
        <v>1437</v>
      </c>
      <c r="B4429" s="17" t="s">
        <v>11760</v>
      </c>
      <c r="C4429" s="34">
        <f t="shared" si="138"/>
        <v>1.3789204431850305E-5</v>
      </c>
      <c r="D4429" s="35">
        <f t="shared" si="139"/>
        <v>0.9793851393743318</v>
      </c>
      <c r="E4429" s="4" t="s">
        <v>1436</v>
      </c>
      <c r="F4429" s="4" t="s">
        <v>4875</v>
      </c>
      <c r="G4429" s="9">
        <v>2</v>
      </c>
      <c r="H4429" s="4">
        <v>0</v>
      </c>
      <c r="I4429" s="4" t="s">
        <v>3646</v>
      </c>
      <c r="J4429" s="4" t="s">
        <v>4770</v>
      </c>
      <c r="K4429" s="4" t="s">
        <v>930</v>
      </c>
      <c r="L4429" s="4" t="s">
        <v>4029</v>
      </c>
      <c r="M4429" s="4" t="s">
        <v>3806</v>
      </c>
      <c r="N4429" s="4" t="s">
        <v>964</v>
      </c>
      <c r="O4429" s="4" t="s">
        <v>3422</v>
      </c>
      <c r="P4429" s="5" t="e">
        <v>#N/A</v>
      </c>
    </row>
    <row r="4430" spans="1:16" x14ac:dyDescent="0.35">
      <c r="A4430" s="4" t="s">
        <v>1437</v>
      </c>
      <c r="B4430" s="17" t="s">
        <v>11760</v>
      </c>
      <c r="C4430" s="34">
        <f t="shared" si="138"/>
        <v>1.3789204431850305E-5</v>
      </c>
      <c r="D4430" s="35">
        <f t="shared" si="139"/>
        <v>0.97939892857876365</v>
      </c>
      <c r="E4430" s="4" t="s">
        <v>1436</v>
      </c>
      <c r="F4430" s="4" t="s">
        <v>4877</v>
      </c>
      <c r="G4430" s="9">
        <v>2</v>
      </c>
      <c r="H4430" s="4">
        <v>0</v>
      </c>
      <c r="I4430" s="4" t="s">
        <v>3359</v>
      </c>
      <c r="J4430" s="4" t="s">
        <v>4878</v>
      </c>
      <c r="K4430" s="4" t="s">
        <v>919</v>
      </c>
      <c r="L4430" s="4" t="s">
        <v>4856</v>
      </c>
      <c r="M4430" s="4" t="s">
        <v>4431</v>
      </c>
      <c r="N4430" s="4" t="s">
        <v>949</v>
      </c>
      <c r="O4430" s="4" t="s">
        <v>1846</v>
      </c>
      <c r="P4430" s="5" t="e">
        <v>#N/A</v>
      </c>
    </row>
    <row r="4431" spans="1:16" x14ac:dyDescent="0.35">
      <c r="A4431" s="4" t="s">
        <v>1437</v>
      </c>
      <c r="B4431" s="17" t="s">
        <v>11760</v>
      </c>
      <c r="C4431" s="34">
        <f t="shared" si="138"/>
        <v>1.3789204431850305E-5</v>
      </c>
      <c r="D4431" s="35">
        <f t="shared" si="139"/>
        <v>0.9794127177831955</v>
      </c>
      <c r="E4431" s="4" t="s">
        <v>1436</v>
      </c>
      <c r="F4431" s="4" t="s">
        <v>4879</v>
      </c>
      <c r="G4431" s="9">
        <v>2</v>
      </c>
      <c r="H4431" s="4">
        <v>0</v>
      </c>
      <c r="I4431" s="4" t="s">
        <v>3359</v>
      </c>
      <c r="J4431" s="4" t="s">
        <v>4878</v>
      </c>
      <c r="K4431" s="4" t="s">
        <v>944</v>
      </c>
      <c r="L4431" s="4" t="s">
        <v>4856</v>
      </c>
      <c r="M4431" s="4" t="s">
        <v>3710</v>
      </c>
      <c r="N4431" s="4" t="s">
        <v>984</v>
      </c>
      <c r="O4431" s="4" t="s">
        <v>4248</v>
      </c>
      <c r="P4431" s="5" t="e">
        <v>#N/A</v>
      </c>
    </row>
    <row r="4432" spans="1:16" x14ac:dyDescent="0.35">
      <c r="A4432" s="4" t="s">
        <v>1437</v>
      </c>
      <c r="B4432" s="17" t="s">
        <v>11760</v>
      </c>
      <c r="C4432" s="34">
        <f t="shared" si="138"/>
        <v>1.3789204431850305E-5</v>
      </c>
      <c r="D4432" s="35">
        <f t="shared" si="139"/>
        <v>0.97942650698762734</v>
      </c>
      <c r="E4432" s="4" t="s">
        <v>1436</v>
      </c>
      <c r="F4432" s="4" t="s">
        <v>4883</v>
      </c>
      <c r="G4432" s="9">
        <v>2</v>
      </c>
      <c r="H4432" s="4">
        <v>0</v>
      </c>
      <c r="I4432" s="4" t="s">
        <v>3594</v>
      </c>
      <c r="J4432" s="4" t="s">
        <v>4882</v>
      </c>
      <c r="K4432" s="4" t="s">
        <v>937</v>
      </c>
      <c r="L4432" s="4" t="s">
        <v>4873</v>
      </c>
      <c r="M4432" s="4" t="s">
        <v>3455</v>
      </c>
      <c r="N4432" s="4" t="s">
        <v>974</v>
      </c>
      <c r="O4432" s="4" t="s">
        <v>4874</v>
      </c>
      <c r="P4432" s="5" t="e">
        <v>#N/A</v>
      </c>
    </row>
    <row r="4433" spans="1:16" x14ac:dyDescent="0.35">
      <c r="A4433" s="4" t="s">
        <v>1437</v>
      </c>
      <c r="B4433" s="18" t="s">
        <v>11761</v>
      </c>
      <c r="C4433" s="34">
        <f t="shared" si="138"/>
        <v>1.3789204431850305E-5</v>
      </c>
      <c r="D4433" s="35">
        <f t="shared" si="139"/>
        <v>0.97944029619205919</v>
      </c>
      <c r="E4433" s="4" t="s">
        <v>1436</v>
      </c>
      <c r="F4433" s="4" t="s">
        <v>4899</v>
      </c>
      <c r="G4433" s="9">
        <v>2</v>
      </c>
      <c r="H4433" s="4">
        <v>2</v>
      </c>
      <c r="I4433" s="4" t="s">
        <v>4897</v>
      </c>
      <c r="J4433" s="4" t="s">
        <v>4898</v>
      </c>
      <c r="K4433" s="4" t="s">
        <v>1044</v>
      </c>
      <c r="L4433" s="4" t="s">
        <v>3819</v>
      </c>
      <c r="M4433" s="4" t="s">
        <v>3729</v>
      </c>
      <c r="N4433" s="4" t="s">
        <v>1118</v>
      </c>
      <c r="O4433" s="4" t="s">
        <v>3865</v>
      </c>
      <c r="P4433" s="5" t="e">
        <v>#N/A</v>
      </c>
    </row>
    <row r="4434" spans="1:16" x14ac:dyDescent="0.35">
      <c r="A4434" s="4" t="s">
        <v>1437</v>
      </c>
      <c r="B4434" s="17" t="s">
        <v>11760</v>
      </c>
      <c r="C4434" s="34">
        <f t="shared" si="138"/>
        <v>1.3789204431850305E-5</v>
      </c>
      <c r="D4434" s="35">
        <f t="shared" si="139"/>
        <v>0.97945408539649104</v>
      </c>
      <c r="E4434" s="4" t="s">
        <v>1436</v>
      </c>
      <c r="F4434" s="4" t="s">
        <v>4960</v>
      </c>
      <c r="G4434" s="9">
        <v>2</v>
      </c>
      <c r="H4434" s="4">
        <v>0</v>
      </c>
      <c r="I4434" s="4" t="s">
        <v>3519</v>
      </c>
      <c r="J4434" s="4" t="s">
        <v>4961</v>
      </c>
      <c r="K4434" s="4" t="s">
        <v>1018</v>
      </c>
      <c r="L4434" s="4" t="s">
        <v>4281</v>
      </c>
      <c r="M4434" s="4" t="s">
        <v>4157</v>
      </c>
      <c r="N4434" s="4" t="s">
        <v>1082</v>
      </c>
      <c r="O4434" s="4" t="s">
        <v>3448</v>
      </c>
      <c r="P4434" s="5" t="e">
        <v>#N/A</v>
      </c>
    </row>
    <row r="4435" spans="1:16" x14ac:dyDescent="0.35">
      <c r="A4435" s="4" t="s">
        <v>1437</v>
      </c>
      <c r="B4435" s="18" t="s">
        <v>11761</v>
      </c>
      <c r="C4435" s="34">
        <f t="shared" si="138"/>
        <v>1.3789204431850305E-5</v>
      </c>
      <c r="D4435" s="35">
        <f t="shared" si="139"/>
        <v>0.97946787460092288</v>
      </c>
      <c r="E4435" s="4" t="s">
        <v>1436</v>
      </c>
      <c r="F4435" s="4" t="s">
        <v>4972</v>
      </c>
      <c r="G4435" s="9">
        <v>2</v>
      </c>
      <c r="H4435" s="4">
        <v>4</v>
      </c>
      <c r="I4435" s="4" t="s">
        <v>3341</v>
      </c>
      <c r="J4435" s="4" t="s">
        <v>3774</v>
      </c>
      <c r="K4435" s="4" t="s">
        <v>1014</v>
      </c>
      <c r="L4435" s="4" t="s">
        <v>4856</v>
      </c>
      <c r="M4435" s="4" t="s">
        <v>3914</v>
      </c>
      <c r="N4435" s="4" t="s">
        <v>1078</v>
      </c>
      <c r="O4435" s="4" t="s">
        <v>4973</v>
      </c>
      <c r="P4435" s="5" t="e">
        <v>#N/A</v>
      </c>
    </row>
    <row r="4436" spans="1:16" x14ac:dyDescent="0.35">
      <c r="A4436" s="4" t="s">
        <v>1437</v>
      </c>
      <c r="B4436" s="17" t="s">
        <v>11760</v>
      </c>
      <c r="C4436" s="34">
        <f t="shared" si="138"/>
        <v>1.3789204431850305E-5</v>
      </c>
      <c r="D4436" s="35">
        <f t="shared" si="139"/>
        <v>0.97948166380535473</v>
      </c>
      <c r="E4436" s="4" t="s">
        <v>1436</v>
      </c>
      <c r="F4436" s="4" t="s">
        <v>4978</v>
      </c>
      <c r="G4436" s="9">
        <v>2</v>
      </c>
      <c r="H4436" s="4">
        <v>0</v>
      </c>
      <c r="I4436" s="4" t="s">
        <v>3341</v>
      </c>
      <c r="J4436" s="4" t="s">
        <v>4802</v>
      </c>
      <c r="K4436" s="4" t="s">
        <v>921</v>
      </c>
      <c r="L4436" s="4" t="s">
        <v>3797</v>
      </c>
      <c r="M4436" s="4" t="s">
        <v>3946</v>
      </c>
      <c r="N4436" s="4" t="s">
        <v>952</v>
      </c>
      <c r="O4436" s="4" t="s">
        <v>4410</v>
      </c>
      <c r="P4436" s="5" t="e">
        <v>#N/A</v>
      </c>
    </row>
    <row r="4437" spans="1:16" x14ac:dyDescent="0.35">
      <c r="A4437" s="4" t="s">
        <v>1437</v>
      </c>
      <c r="B4437" s="17" t="s">
        <v>11760</v>
      </c>
      <c r="C4437" s="34">
        <f t="shared" si="138"/>
        <v>1.3789204431850305E-5</v>
      </c>
      <c r="D4437" s="35">
        <f t="shared" si="139"/>
        <v>0.97949545300978658</v>
      </c>
      <c r="E4437" s="4" t="s">
        <v>1436</v>
      </c>
      <c r="F4437" s="4" t="s">
        <v>4986</v>
      </c>
      <c r="G4437" s="9">
        <v>2</v>
      </c>
      <c r="H4437" s="4">
        <v>0</v>
      </c>
      <c r="I4437" s="4" t="s">
        <v>3594</v>
      </c>
      <c r="J4437" s="4" t="s">
        <v>4987</v>
      </c>
      <c r="K4437" s="4" t="s">
        <v>1054</v>
      </c>
      <c r="L4437" s="4" t="s">
        <v>4988</v>
      </c>
      <c r="M4437" s="4" t="s">
        <v>4251</v>
      </c>
      <c r="N4437" s="4" t="s">
        <v>1129</v>
      </c>
      <c r="O4437" s="4" t="s">
        <v>4240</v>
      </c>
      <c r="P4437" s="5" t="e">
        <v>#N/A</v>
      </c>
    </row>
    <row r="4438" spans="1:16" x14ac:dyDescent="0.35">
      <c r="A4438" s="4" t="s">
        <v>1437</v>
      </c>
      <c r="B4438" s="18" t="s">
        <v>11761</v>
      </c>
      <c r="C4438" s="34">
        <f t="shared" si="138"/>
        <v>1.3789204431850305E-5</v>
      </c>
      <c r="D4438" s="35">
        <f t="shared" si="139"/>
        <v>0.97950924221421842</v>
      </c>
      <c r="E4438" s="4" t="s">
        <v>1436</v>
      </c>
      <c r="F4438" s="4" t="s">
        <v>5000</v>
      </c>
      <c r="G4438" s="9">
        <v>2</v>
      </c>
      <c r="H4438" s="4">
        <v>3</v>
      </c>
      <c r="I4438" s="4" t="s">
        <v>3399</v>
      </c>
      <c r="J4438" s="4" t="s">
        <v>4581</v>
      </c>
      <c r="K4438" s="4" t="s">
        <v>1019</v>
      </c>
      <c r="L4438" s="4" t="s">
        <v>4281</v>
      </c>
      <c r="M4438" s="4" t="s">
        <v>3405</v>
      </c>
      <c r="N4438" s="4" t="s">
        <v>1084</v>
      </c>
      <c r="O4438" s="4" t="s">
        <v>3753</v>
      </c>
      <c r="P4438" s="5" t="e">
        <v>#N/A</v>
      </c>
    </row>
    <row r="4439" spans="1:16" x14ac:dyDescent="0.35">
      <c r="A4439" s="4" t="s">
        <v>1437</v>
      </c>
      <c r="B4439" s="17" t="s">
        <v>11760</v>
      </c>
      <c r="C4439" s="34">
        <f t="shared" si="138"/>
        <v>1.3789204431850305E-5</v>
      </c>
      <c r="D4439" s="35">
        <f t="shared" si="139"/>
        <v>0.97952303141865027</v>
      </c>
      <c r="E4439" s="4" t="s">
        <v>1436</v>
      </c>
      <c r="F4439" s="4" t="s">
        <v>5006</v>
      </c>
      <c r="G4439" s="9">
        <v>2</v>
      </c>
      <c r="H4439" s="4">
        <v>0</v>
      </c>
      <c r="I4439" s="4" t="s">
        <v>3399</v>
      </c>
      <c r="J4439" s="4" t="s">
        <v>3449</v>
      </c>
      <c r="K4439" s="4" t="s">
        <v>979</v>
      </c>
      <c r="L4439" s="4" t="s">
        <v>3563</v>
      </c>
      <c r="M4439" s="4" t="s">
        <v>3425</v>
      </c>
      <c r="N4439" s="4" t="s">
        <v>1031</v>
      </c>
      <c r="O4439" s="4" t="s">
        <v>3430</v>
      </c>
      <c r="P4439" s="5" t="e">
        <v>#N/A</v>
      </c>
    </row>
    <row r="4440" spans="1:16" x14ac:dyDescent="0.35">
      <c r="A4440" s="4" t="s">
        <v>1437</v>
      </c>
      <c r="B4440" s="17" t="s">
        <v>11760</v>
      </c>
      <c r="C4440" s="34">
        <f t="shared" si="138"/>
        <v>1.3789204431850305E-5</v>
      </c>
      <c r="D4440" s="35">
        <f t="shared" si="139"/>
        <v>0.97953682062308212</v>
      </c>
      <c r="E4440" s="4" t="s">
        <v>1436</v>
      </c>
      <c r="F4440" s="4" t="s">
        <v>5033</v>
      </c>
      <c r="G4440" s="9">
        <v>2</v>
      </c>
      <c r="H4440" s="4">
        <v>0</v>
      </c>
      <c r="I4440" s="4" t="s">
        <v>4568</v>
      </c>
      <c r="J4440" s="4" t="s">
        <v>5034</v>
      </c>
      <c r="K4440" s="4" t="s">
        <v>918</v>
      </c>
      <c r="L4440" s="4" t="s">
        <v>3957</v>
      </c>
      <c r="M4440" s="4" t="s">
        <v>5035</v>
      </c>
      <c r="N4440" s="4" t="s">
        <v>948</v>
      </c>
      <c r="O4440" s="4" t="s">
        <v>3666</v>
      </c>
      <c r="P4440" s="5" t="e">
        <v>#N/A</v>
      </c>
    </row>
    <row r="4441" spans="1:16" x14ac:dyDescent="0.35">
      <c r="A4441" s="4" t="s">
        <v>1437</v>
      </c>
      <c r="B4441" s="18" t="s">
        <v>11761</v>
      </c>
      <c r="C4441" s="34">
        <f t="shared" si="138"/>
        <v>1.3789204431850305E-5</v>
      </c>
      <c r="D4441" s="35">
        <f t="shared" si="139"/>
        <v>0.97955060982751396</v>
      </c>
      <c r="E4441" s="4" t="s">
        <v>1436</v>
      </c>
      <c r="F4441" s="4" t="s">
        <v>5060</v>
      </c>
      <c r="G4441" s="9">
        <v>2</v>
      </c>
      <c r="H4441" s="4">
        <v>5</v>
      </c>
      <c r="I4441" s="4" t="s">
        <v>3399</v>
      </c>
      <c r="J4441" s="4" t="s">
        <v>3982</v>
      </c>
      <c r="K4441" s="4" t="s">
        <v>1039</v>
      </c>
      <c r="L4441" s="4" t="s">
        <v>4856</v>
      </c>
      <c r="M4441" s="4" t="s">
        <v>4226</v>
      </c>
      <c r="N4441" s="4" t="s">
        <v>1111</v>
      </c>
      <c r="O4441" s="4" t="s">
        <v>4347</v>
      </c>
      <c r="P4441" s="5" t="e">
        <v>#N/A</v>
      </c>
    </row>
    <row r="4442" spans="1:16" x14ac:dyDescent="0.35">
      <c r="A4442" s="4" t="s">
        <v>1437</v>
      </c>
      <c r="B4442" s="18" t="s">
        <v>11761</v>
      </c>
      <c r="C4442" s="34">
        <f t="shared" si="138"/>
        <v>1.3789204431850305E-5</v>
      </c>
      <c r="D4442" s="35">
        <f t="shared" si="139"/>
        <v>0.97956439903194581</v>
      </c>
      <c r="E4442" s="4" t="s">
        <v>1436</v>
      </c>
      <c r="F4442" s="4" t="s">
        <v>5069</v>
      </c>
      <c r="G4442" s="9">
        <v>2</v>
      </c>
      <c r="H4442" s="4">
        <v>3</v>
      </c>
      <c r="I4442" s="4" t="s">
        <v>3399</v>
      </c>
      <c r="J4442" s="4" t="s">
        <v>4173</v>
      </c>
      <c r="K4442" s="4" t="s">
        <v>1139</v>
      </c>
      <c r="L4442" s="4" t="s">
        <v>3762</v>
      </c>
      <c r="M4442" s="4"/>
      <c r="N4442" s="4" t="s">
        <v>1236</v>
      </c>
      <c r="O4442" s="4" t="s">
        <v>4170</v>
      </c>
      <c r="P4442" s="5" t="e">
        <v>#N/A</v>
      </c>
    </row>
    <row r="4443" spans="1:16" x14ac:dyDescent="0.35">
      <c r="A4443" s="4" t="s">
        <v>1437</v>
      </c>
      <c r="B4443" s="17" t="s">
        <v>11760</v>
      </c>
      <c r="C4443" s="34">
        <f t="shared" si="138"/>
        <v>1.3789204431850305E-5</v>
      </c>
      <c r="D4443" s="35">
        <f t="shared" si="139"/>
        <v>0.97957818823637766</v>
      </c>
      <c r="E4443" s="4" t="s">
        <v>1436</v>
      </c>
      <c r="F4443" s="4" t="s">
        <v>5073</v>
      </c>
      <c r="G4443" s="9">
        <v>2</v>
      </c>
      <c r="H4443" s="4">
        <v>0</v>
      </c>
      <c r="I4443" s="4" t="s">
        <v>3519</v>
      </c>
      <c r="J4443" s="4" t="s">
        <v>4708</v>
      </c>
      <c r="K4443" s="4" t="s">
        <v>937</v>
      </c>
      <c r="L4443" s="4" t="s">
        <v>4029</v>
      </c>
      <c r="M4443" s="4"/>
      <c r="N4443" s="4" t="s">
        <v>974</v>
      </c>
      <c r="O4443" s="4" t="s">
        <v>2068</v>
      </c>
      <c r="P4443" s="5" t="e">
        <v>#N/A</v>
      </c>
    </row>
    <row r="4444" spans="1:16" x14ac:dyDescent="0.35">
      <c r="A4444" s="4" t="s">
        <v>1437</v>
      </c>
      <c r="B4444" s="18" t="s">
        <v>11761</v>
      </c>
      <c r="C4444" s="34">
        <f t="shared" si="138"/>
        <v>1.3789204431850305E-5</v>
      </c>
      <c r="D4444" s="35">
        <f t="shared" si="139"/>
        <v>0.9795919774408095</v>
      </c>
      <c r="E4444" s="4" t="s">
        <v>1436</v>
      </c>
      <c r="F4444" s="4" t="s">
        <v>5075</v>
      </c>
      <c r="G4444" s="9">
        <v>2</v>
      </c>
      <c r="H4444" s="4">
        <v>2</v>
      </c>
      <c r="I4444" s="4" t="s">
        <v>3341</v>
      </c>
      <c r="J4444" s="4" t="s">
        <v>3818</v>
      </c>
      <c r="K4444" s="4" t="s">
        <v>984</v>
      </c>
      <c r="L4444" s="4" t="s">
        <v>4319</v>
      </c>
      <c r="M4444" s="4" t="s">
        <v>4296</v>
      </c>
      <c r="N4444" s="4" t="s">
        <v>1038</v>
      </c>
      <c r="O4444" s="4" t="s">
        <v>3825</v>
      </c>
      <c r="P4444" s="5" t="e">
        <v>#N/A</v>
      </c>
    </row>
    <row r="4445" spans="1:16" x14ac:dyDescent="0.35">
      <c r="A4445" s="4" t="s">
        <v>1437</v>
      </c>
      <c r="B4445" s="17" t="s">
        <v>11760</v>
      </c>
      <c r="C4445" s="34">
        <f t="shared" si="138"/>
        <v>1.3789204431850305E-5</v>
      </c>
      <c r="D4445" s="35">
        <f t="shared" si="139"/>
        <v>0.97960576664524135</v>
      </c>
      <c r="E4445" s="4" t="s">
        <v>1436</v>
      </c>
      <c r="F4445" s="4" t="s">
        <v>5082</v>
      </c>
      <c r="G4445" s="9">
        <v>2</v>
      </c>
      <c r="H4445" s="4">
        <v>0</v>
      </c>
      <c r="I4445" s="4" t="s">
        <v>3359</v>
      </c>
      <c r="J4445" s="4" t="s">
        <v>4416</v>
      </c>
      <c r="K4445" s="4" t="s">
        <v>944</v>
      </c>
      <c r="L4445" s="4" t="s">
        <v>3797</v>
      </c>
      <c r="M4445" s="4" t="s">
        <v>3587</v>
      </c>
      <c r="N4445" s="4" t="s">
        <v>984</v>
      </c>
      <c r="O4445" s="4" t="s">
        <v>3598</v>
      </c>
      <c r="P4445" s="5" t="e">
        <v>#N/A</v>
      </c>
    </row>
    <row r="4446" spans="1:16" x14ac:dyDescent="0.35">
      <c r="A4446" s="4" t="s">
        <v>1437</v>
      </c>
      <c r="B4446" s="18" t="s">
        <v>11761</v>
      </c>
      <c r="C4446" s="34">
        <f t="shared" si="138"/>
        <v>1.3789204431850305E-5</v>
      </c>
      <c r="D4446" s="35">
        <f t="shared" si="139"/>
        <v>0.9796195558496732</v>
      </c>
      <c r="E4446" s="4" t="s">
        <v>1436</v>
      </c>
      <c r="F4446" s="4" t="s">
        <v>5092</v>
      </c>
      <c r="G4446" s="9">
        <v>2</v>
      </c>
      <c r="H4446" s="4">
        <v>2</v>
      </c>
      <c r="I4446" s="4" t="s">
        <v>3399</v>
      </c>
      <c r="J4446" s="4" t="s">
        <v>4511</v>
      </c>
      <c r="K4446" s="4" t="s">
        <v>1102</v>
      </c>
      <c r="L4446" s="4" t="s">
        <v>5042</v>
      </c>
      <c r="M4446" s="4" t="s">
        <v>4512</v>
      </c>
      <c r="N4446" s="4" t="s">
        <v>1190</v>
      </c>
      <c r="O4446" s="4" t="s">
        <v>4835</v>
      </c>
      <c r="P4446" s="5" t="e">
        <v>#N/A</v>
      </c>
    </row>
    <row r="4447" spans="1:16" x14ac:dyDescent="0.35">
      <c r="A4447" s="4" t="s">
        <v>1437</v>
      </c>
      <c r="B4447" s="18" t="s">
        <v>11761</v>
      </c>
      <c r="C4447" s="34">
        <f t="shared" si="138"/>
        <v>1.3789204431850305E-5</v>
      </c>
      <c r="D4447" s="35">
        <f t="shared" si="139"/>
        <v>0.97963334505410504</v>
      </c>
      <c r="E4447" s="4" t="s">
        <v>1436</v>
      </c>
      <c r="F4447" s="4" t="s">
        <v>5101</v>
      </c>
      <c r="G4447" s="9">
        <v>2</v>
      </c>
      <c r="H4447" s="4">
        <v>2</v>
      </c>
      <c r="I4447" s="4" t="s">
        <v>3399</v>
      </c>
      <c r="J4447" s="4" t="s">
        <v>4832</v>
      </c>
      <c r="K4447" s="4" t="s">
        <v>1097</v>
      </c>
      <c r="L4447" s="4" t="s">
        <v>3797</v>
      </c>
      <c r="M4447" s="4" t="s">
        <v>3939</v>
      </c>
      <c r="N4447" s="4" t="s">
        <v>1184</v>
      </c>
      <c r="O4447" s="4" t="s">
        <v>4971</v>
      </c>
      <c r="P4447" s="5" t="e">
        <v>#N/A</v>
      </c>
    </row>
    <row r="4448" spans="1:16" x14ac:dyDescent="0.35">
      <c r="A4448" s="4" t="s">
        <v>1437</v>
      </c>
      <c r="B4448" s="17" t="s">
        <v>11760</v>
      </c>
      <c r="C4448" s="34">
        <f t="shared" si="138"/>
        <v>1.3789204431850305E-5</v>
      </c>
      <c r="D4448" s="35">
        <f t="shared" si="139"/>
        <v>0.97964713425853689</v>
      </c>
      <c r="E4448" s="4" t="s">
        <v>1436</v>
      </c>
      <c r="F4448" s="4" t="s">
        <v>5106</v>
      </c>
      <c r="G4448" s="9">
        <v>2</v>
      </c>
      <c r="H4448" s="4">
        <v>0</v>
      </c>
      <c r="I4448" s="4" t="s">
        <v>4075</v>
      </c>
      <c r="J4448" s="4" t="s">
        <v>4086</v>
      </c>
      <c r="K4448" s="4" t="s">
        <v>1058</v>
      </c>
      <c r="L4448" s="4" t="s">
        <v>4319</v>
      </c>
      <c r="M4448" s="4" t="s">
        <v>3405</v>
      </c>
      <c r="N4448" s="4" t="s">
        <v>1135</v>
      </c>
      <c r="O4448" s="4" t="s">
        <v>4084</v>
      </c>
      <c r="P4448" s="5" t="e">
        <v>#N/A</v>
      </c>
    </row>
    <row r="4449" spans="1:16" x14ac:dyDescent="0.35">
      <c r="A4449" s="4" t="s">
        <v>1437</v>
      </c>
      <c r="B4449" s="17" t="s">
        <v>11760</v>
      </c>
      <c r="C4449" s="34">
        <f t="shared" si="138"/>
        <v>1.3789204431850305E-5</v>
      </c>
      <c r="D4449" s="35">
        <f t="shared" si="139"/>
        <v>0.97966092346296874</v>
      </c>
      <c r="E4449" s="4" t="s">
        <v>1436</v>
      </c>
      <c r="F4449" s="4" t="s">
        <v>5128</v>
      </c>
      <c r="G4449" s="9">
        <v>2</v>
      </c>
      <c r="H4449" s="4">
        <v>0</v>
      </c>
      <c r="I4449" s="4" t="s">
        <v>3352</v>
      </c>
      <c r="J4449" s="4" t="s">
        <v>5129</v>
      </c>
      <c r="K4449" s="4" t="s">
        <v>919</v>
      </c>
      <c r="L4449" s="4" t="s">
        <v>3873</v>
      </c>
      <c r="M4449" s="4" t="s">
        <v>3824</v>
      </c>
      <c r="N4449" s="4" t="s">
        <v>949</v>
      </c>
      <c r="O4449" s="4" t="s">
        <v>3671</v>
      </c>
      <c r="P4449" s="5" t="e">
        <v>#N/A</v>
      </c>
    </row>
    <row r="4450" spans="1:16" x14ac:dyDescent="0.35">
      <c r="A4450" s="4" t="s">
        <v>1437</v>
      </c>
      <c r="B4450" s="17" t="s">
        <v>11760</v>
      </c>
      <c r="C4450" s="34">
        <f t="shared" si="138"/>
        <v>1.3789204431850305E-5</v>
      </c>
      <c r="D4450" s="35">
        <f t="shared" si="139"/>
        <v>0.97967471266740058</v>
      </c>
      <c r="E4450" s="4" t="s">
        <v>1436</v>
      </c>
      <c r="F4450" s="4" t="s">
        <v>5157</v>
      </c>
      <c r="G4450" s="9">
        <v>2</v>
      </c>
      <c r="H4450" s="4">
        <v>0</v>
      </c>
      <c r="I4450" s="4" t="s">
        <v>3399</v>
      </c>
      <c r="J4450" s="4" t="s">
        <v>5156</v>
      </c>
      <c r="K4450" s="4" t="s">
        <v>929</v>
      </c>
      <c r="L4450" s="4" t="s">
        <v>3873</v>
      </c>
      <c r="M4450" s="4" t="s">
        <v>3824</v>
      </c>
      <c r="N4450" s="4" t="s">
        <v>963</v>
      </c>
      <c r="O4450" s="4" t="s">
        <v>4026</v>
      </c>
      <c r="P4450" s="5" t="e">
        <v>#N/A</v>
      </c>
    </row>
    <row r="4451" spans="1:16" x14ac:dyDescent="0.35">
      <c r="A4451" s="4" t="s">
        <v>1437</v>
      </c>
      <c r="B4451" s="18" t="s">
        <v>11761</v>
      </c>
      <c r="C4451" s="34">
        <f t="shared" si="138"/>
        <v>1.3789204431850305E-5</v>
      </c>
      <c r="D4451" s="35">
        <f t="shared" si="139"/>
        <v>0.97968850187183243</v>
      </c>
      <c r="E4451" s="4" t="s">
        <v>1436</v>
      </c>
      <c r="F4451" s="4" t="s">
        <v>5172</v>
      </c>
      <c r="G4451" s="9">
        <v>2</v>
      </c>
      <c r="H4451" s="4">
        <v>3</v>
      </c>
      <c r="I4451" s="4" t="s">
        <v>3399</v>
      </c>
      <c r="J4451" s="4" t="s">
        <v>4334</v>
      </c>
      <c r="K4451" s="4" t="s">
        <v>1234</v>
      </c>
      <c r="L4451" s="4" t="s">
        <v>4319</v>
      </c>
      <c r="M4451" s="4" t="s">
        <v>3806</v>
      </c>
      <c r="N4451" s="4" t="s">
        <v>1322</v>
      </c>
      <c r="O4451" s="4" t="s">
        <v>4170</v>
      </c>
      <c r="P4451" s="5" t="e">
        <v>#N/A</v>
      </c>
    </row>
    <row r="4452" spans="1:16" x14ac:dyDescent="0.35">
      <c r="A4452" s="4" t="s">
        <v>1437</v>
      </c>
      <c r="B4452" s="17" t="s">
        <v>11760</v>
      </c>
      <c r="C4452" s="34">
        <f t="shared" si="138"/>
        <v>1.3789204431850305E-5</v>
      </c>
      <c r="D4452" s="35">
        <f t="shared" si="139"/>
        <v>0.97970229107626428</v>
      </c>
      <c r="E4452" s="4" t="s">
        <v>1436</v>
      </c>
      <c r="F4452" s="4" t="s">
        <v>5178</v>
      </c>
      <c r="G4452" s="9">
        <v>2</v>
      </c>
      <c r="H4452" s="4">
        <v>0</v>
      </c>
      <c r="I4452" s="4" t="s">
        <v>3341</v>
      </c>
      <c r="J4452" s="4" t="s">
        <v>5179</v>
      </c>
      <c r="K4452" s="4" t="s">
        <v>1004</v>
      </c>
      <c r="L4452" s="4" t="s">
        <v>4301</v>
      </c>
      <c r="M4452" s="4" t="s">
        <v>3661</v>
      </c>
      <c r="N4452" s="4" t="s">
        <v>1064</v>
      </c>
      <c r="O4452" s="4" t="s">
        <v>3590</v>
      </c>
      <c r="P4452" s="5" t="e">
        <v>#N/A</v>
      </c>
    </row>
    <row r="4453" spans="1:16" x14ac:dyDescent="0.35">
      <c r="A4453" s="4" t="s">
        <v>1437</v>
      </c>
      <c r="B4453" s="17" t="s">
        <v>11760</v>
      </c>
      <c r="C4453" s="34">
        <f t="shared" si="138"/>
        <v>1.3789204431850305E-5</v>
      </c>
      <c r="D4453" s="35">
        <f t="shared" si="139"/>
        <v>0.97971608028069612</v>
      </c>
      <c r="E4453" s="4" t="s">
        <v>1436</v>
      </c>
      <c r="F4453" s="4" t="s">
        <v>5191</v>
      </c>
      <c r="G4453" s="9">
        <v>2</v>
      </c>
      <c r="H4453" s="4">
        <v>0</v>
      </c>
      <c r="I4453" s="4" t="s">
        <v>3399</v>
      </c>
      <c r="J4453" s="4" t="s">
        <v>5189</v>
      </c>
      <c r="K4453" s="4" t="s">
        <v>909</v>
      </c>
      <c r="L4453" s="4" t="s">
        <v>3775</v>
      </c>
      <c r="M4453" s="4" t="s">
        <v>3824</v>
      </c>
      <c r="N4453" s="4" t="s">
        <v>936</v>
      </c>
      <c r="O4453" s="4" t="s">
        <v>3874</v>
      </c>
      <c r="P4453" s="5" t="e">
        <v>#N/A</v>
      </c>
    </row>
    <row r="4454" spans="1:16" x14ac:dyDescent="0.35">
      <c r="A4454" s="4" t="s">
        <v>1437</v>
      </c>
      <c r="B4454" s="17" t="s">
        <v>11760</v>
      </c>
      <c r="C4454" s="34">
        <f t="shared" si="138"/>
        <v>1.3789204431850305E-5</v>
      </c>
      <c r="D4454" s="35">
        <f t="shared" si="139"/>
        <v>0.97972986948512797</v>
      </c>
      <c r="E4454" s="4" t="s">
        <v>1436</v>
      </c>
      <c r="F4454" s="4" t="s">
        <v>5207</v>
      </c>
      <c r="G4454" s="9">
        <v>2</v>
      </c>
      <c r="H4454" s="4">
        <v>0</v>
      </c>
      <c r="I4454" s="4" t="s">
        <v>3359</v>
      </c>
      <c r="J4454" s="4" t="s">
        <v>4416</v>
      </c>
      <c r="K4454" s="4" t="s">
        <v>909</v>
      </c>
      <c r="L4454" s="4" t="s">
        <v>4301</v>
      </c>
      <c r="M4454" s="4" t="s">
        <v>3587</v>
      </c>
      <c r="N4454" s="4" t="s">
        <v>936</v>
      </c>
      <c r="O4454" s="4" t="s">
        <v>3652</v>
      </c>
      <c r="P4454" s="5" t="e">
        <v>#N/A</v>
      </c>
    </row>
    <row r="4455" spans="1:16" x14ac:dyDescent="0.35">
      <c r="A4455" s="4" t="s">
        <v>1437</v>
      </c>
      <c r="B4455" s="17" t="s">
        <v>11760</v>
      </c>
      <c r="C4455" s="34">
        <f t="shared" si="138"/>
        <v>1.3789204431850305E-5</v>
      </c>
      <c r="D4455" s="35">
        <f t="shared" si="139"/>
        <v>0.97974365868955982</v>
      </c>
      <c r="E4455" s="4" t="s">
        <v>1436</v>
      </c>
      <c r="F4455" s="4" t="s">
        <v>5210</v>
      </c>
      <c r="G4455" s="9">
        <v>2</v>
      </c>
      <c r="H4455" s="4">
        <v>0</v>
      </c>
      <c r="I4455" s="4" t="s">
        <v>4075</v>
      </c>
      <c r="J4455" s="4" t="s">
        <v>5209</v>
      </c>
      <c r="K4455" s="4" t="s">
        <v>959</v>
      </c>
      <c r="L4455" s="4" t="s">
        <v>3838</v>
      </c>
      <c r="M4455" s="4" t="s">
        <v>3584</v>
      </c>
      <c r="N4455" s="4" t="s">
        <v>1004</v>
      </c>
      <c r="O4455" s="4" t="s">
        <v>4489</v>
      </c>
      <c r="P4455" s="5" t="e">
        <v>#N/A</v>
      </c>
    </row>
    <row r="4456" spans="1:16" x14ac:dyDescent="0.35">
      <c r="A4456" s="4" t="s">
        <v>1437</v>
      </c>
      <c r="B4456" s="17" t="s">
        <v>11760</v>
      </c>
      <c r="C4456" s="34">
        <f t="shared" si="138"/>
        <v>1.3789204431850305E-5</v>
      </c>
      <c r="D4456" s="35">
        <f t="shared" si="139"/>
        <v>0.97975744789399166</v>
      </c>
      <c r="E4456" s="4" t="s">
        <v>1436</v>
      </c>
      <c r="F4456" s="4" t="s">
        <v>5232</v>
      </c>
      <c r="G4456" s="9">
        <v>2</v>
      </c>
      <c r="H4456" s="4">
        <v>0</v>
      </c>
      <c r="I4456" s="4" t="s">
        <v>3359</v>
      </c>
      <c r="J4456" s="4" t="s">
        <v>5233</v>
      </c>
      <c r="K4456" s="4" t="s">
        <v>908</v>
      </c>
      <c r="L4456" s="4" t="s">
        <v>3838</v>
      </c>
      <c r="M4456" s="4" t="s">
        <v>4431</v>
      </c>
      <c r="N4456" s="4" t="s">
        <v>935</v>
      </c>
      <c r="O4456" s="4" t="s">
        <v>3671</v>
      </c>
      <c r="P4456" s="5" t="e">
        <v>#N/A</v>
      </c>
    </row>
    <row r="4457" spans="1:16" x14ac:dyDescent="0.35">
      <c r="A4457" s="4" t="s">
        <v>1437</v>
      </c>
      <c r="B4457" s="17" t="s">
        <v>11760</v>
      </c>
      <c r="C4457" s="34">
        <f t="shared" si="138"/>
        <v>1.3789204431850305E-5</v>
      </c>
      <c r="D4457" s="35">
        <f t="shared" si="139"/>
        <v>0.97977123709842351</v>
      </c>
      <c r="E4457" s="4" t="s">
        <v>1436</v>
      </c>
      <c r="F4457" s="4" t="s">
        <v>5241</v>
      </c>
      <c r="G4457" s="9">
        <v>2</v>
      </c>
      <c r="H4457" s="4">
        <v>0</v>
      </c>
      <c r="I4457" s="4" t="s">
        <v>3832</v>
      </c>
      <c r="J4457" s="4" t="s">
        <v>4594</v>
      </c>
      <c r="K4457" s="4" t="s">
        <v>998</v>
      </c>
      <c r="L4457" s="4" t="s">
        <v>3687</v>
      </c>
      <c r="M4457" s="4" t="s">
        <v>4711</v>
      </c>
      <c r="N4457" s="4" t="s">
        <v>1057</v>
      </c>
      <c r="O4457" s="4" t="s">
        <v>4595</v>
      </c>
      <c r="P4457" s="5" t="e">
        <v>#N/A</v>
      </c>
    </row>
    <row r="4458" spans="1:16" x14ac:dyDescent="0.35">
      <c r="A4458" s="4" t="s">
        <v>1437</v>
      </c>
      <c r="B4458" s="17" t="s">
        <v>11760</v>
      </c>
      <c r="C4458" s="34">
        <f t="shared" si="138"/>
        <v>1.3789204431850305E-5</v>
      </c>
      <c r="D4458" s="35">
        <f t="shared" si="139"/>
        <v>0.97978502630285536</v>
      </c>
      <c r="E4458" s="4" t="s">
        <v>1436</v>
      </c>
      <c r="F4458" s="4" t="s">
        <v>5255</v>
      </c>
      <c r="G4458" s="9">
        <v>2</v>
      </c>
      <c r="H4458" s="4">
        <v>0</v>
      </c>
      <c r="I4458" s="4" t="s">
        <v>3359</v>
      </c>
      <c r="J4458" s="4" t="s">
        <v>4855</v>
      </c>
      <c r="K4458" s="4" t="s">
        <v>908</v>
      </c>
      <c r="L4458" s="4" t="s">
        <v>3668</v>
      </c>
      <c r="M4458" s="4" t="s">
        <v>4564</v>
      </c>
      <c r="N4458" s="4" t="s">
        <v>935</v>
      </c>
      <c r="O4458" s="4" t="s">
        <v>3671</v>
      </c>
      <c r="P4458" s="5" t="e">
        <v>#N/A</v>
      </c>
    </row>
    <row r="4459" spans="1:16" x14ac:dyDescent="0.35">
      <c r="A4459" s="4" t="s">
        <v>1437</v>
      </c>
      <c r="B4459" s="18" t="s">
        <v>11761</v>
      </c>
      <c r="C4459" s="34">
        <f t="shared" si="138"/>
        <v>1.3789204431850305E-5</v>
      </c>
      <c r="D4459" s="35">
        <f t="shared" si="139"/>
        <v>0.9797988155072872</v>
      </c>
      <c r="E4459" s="4" t="s">
        <v>1436</v>
      </c>
      <c r="F4459" s="4" t="s">
        <v>5264</v>
      </c>
      <c r="G4459" s="9">
        <v>2</v>
      </c>
      <c r="H4459" s="4">
        <v>2</v>
      </c>
      <c r="I4459" s="4" t="s">
        <v>3594</v>
      </c>
      <c r="J4459" s="4" t="s">
        <v>5262</v>
      </c>
      <c r="K4459" s="4" t="s">
        <v>996</v>
      </c>
      <c r="L4459" s="4" t="s">
        <v>3838</v>
      </c>
      <c r="M4459" s="4" t="s">
        <v>5263</v>
      </c>
      <c r="N4459" s="4" t="s">
        <v>1054</v>
      </c>
      <c r="O4459" s="4" t="s">
        <v>5265</v>
      </c>
      <c r="P4459" s="5" t="e">
        <v>#N/A</v>
      </c>
    </row>
    <row r="4460" spans="1:16" x14ac:dyDescent="0.35">
      <c r="A4460" s="4" t="s">
        <v>1437</v>
      </c>
      <c r="B4460" s="18" t="s">
        <v>11761</v>
      </c>
      <c r="C4460" s="34">
        <f t="shared" si="138"/>
        <v>1.3789204431850305E-5</v>
      </c>
      <c r="D4460" s="35">
        <f t="shared" si="139"/>
        <v>0.97981260471171905</v>
      </c>
      <c r="E4460" s="4" t="s">
        <v>1436</v>
      </c>
      <c r="F4460" s="4" t="s">
        <v>5268</v>
      </c>
      <c r="G4460" s="9">
        <v>2</v>
      </c>
      <c r="H4460" s="4">
        <v>2</v>
      </c>
      <c r="I4460" s="4" t="s">
        <v>3594</v>
      </c>
      <c r="J4460" s="4" t="s">
        <v>5262</v>
      </c>
      <c r="K4460" s="4" t="s">
        <v>966</v>
      </c>
      <c r="L4460" s="4" t="s">
        <v>3838</v>
      </c>
      <c r="M4460" s="4" t="s">
        <v>5263</v>
      </c>
      <c r="N4460" s="4" t="s">
        <v>1014</v>
      </c>
      <c r="O4460" s="4" t="s">
        <v>2062</v>
      </c>
      <c r="P4460" s="5" t="e">
        <v>#N/A</v>
      </c>
    </row>
    <row r="4461" spans="1:16" x14ac:dyDescent="0.35">
      <c r="A4461" s="4" t="s">
        <v>1437</v>
      </c>
      <c r="B4461" s="17" t="s">
        <v>11760</v>
      </c>
      <c r="C4461" s="34">
        <f t="shared" si="138"/>
        <v>1.3789204431850305E-5</v>
      </c>
      <c r="D4461" s="35">
        <f t="shared" si="139"/>
        <v>0.9798263939161509</v>
      </c>
      <c r="E4461" s="4" t="s">
        <v>1436</v>
      </c>
      <c r="F4461" s="4" t="s">
        <v>5269</v>
      </c>
      <c r="G4461" s="9">
        <v>2</v>
      </c>
      <c r="H4461" s="4">
        <v>0</v>
      </c>
      <c r="I4461" s="4" t="s">
        <v>3513</v>
      </c>
      <c r="J4461" s="4" t="s">
        <v>5270</v>
      </c>
      <c r="K4461" s="4" t="s">
        <v>944</v>
      </c>
      <c r="L4461" s="4" t="s">
        <v>3710</v>
      </c>
      <c r="M4461" s="4" t="s">
        <v>5271</v>
      </c>
      <c r="N4461" s="4" t="s">
        <v>984</v>
      </c>
      <c r="O4461" s="4" t="s">
        <v>3448</v>
      </c>
      <c r="P4461" s="5" t="e">
        <v>#N/A</v>
      </c>
    </row>
    <row r="4462" spans="1:16" x14ac:dyDescent="0.35">
      <c r="A4462" s="4" t="s">
        <v>1437</v>
      </c>
      <c r="B4462" s="18" t="s">
        <v>11761</v>
      </c>
      <c r="C4462" s="34">
        <f t="shared" si="138"/>
        <v>1.3789204431850305E-5</v>
      </c>
      <c r="D4462" s="35">
        <f t="shared" si="139"/>
        <v>0.97984018312058274</v>
      </c>
      <c r="E4462" s="4" t="s">
        <v>1436</v>
      </c>
      <c r="F4462" s="4" t="s">
        <v>5274</v>
      </c>
      <c r="G4462" s="9">
        <v>2</v>
      </c>
      <c r="H4462" s="4">
        <v>2</v>
      </c>
      <c r="I4462" s="4" t="s">
        <v>3359</v>
      </c>
      <c r="J4462" s="4" t="s">
        <v>5233</v>
      </c>
      <c r="K4462" s="4" t="s">
        <v>976</v>
      </c>
      <c r="L4462" s="4" t="s">
        <v>3838</v>
      </c>
      <c r="M4462" s="4" t="s">
        <v>4431</v>
      </c>
      <c r="N4462" s="4" t="s">
        <v>1027</v>
      </c>
      <c r="O4462" s="4" t="s">
        <v>3644</v>
      </c>
      <c r="P4462" s="5" t="e">
        <v>#N/A</v>
      </c>
    </row>
    <row r="4463" spans="1:16" x14ac:dyDescent="0.35">
      <c r="A4463" s="4" t="s">
        <v>1437</v>
      </c>
      <c r="B4463" s="17" t="s">
        <v>11760</v>
      </c>
      <c r="C4463" s="34">
        <f t="shared" si="138"/>
        <v>1.3789204431850305E-5</v>
      </c>
      <c r="D4463" s="35">
        <f t="shared" si="139"/>
        <v>0.97985397232501459</v>
      </c>
      <c r="E4463" s="4" t="s">
        <v>1436</v>
      </c>
      <c r="F4463" s="4" t="s">
        <v>5279</v>
      </c>
      <c r="G4463" s="9">
        <v>2</v>
      </c>
      <c r="H4463" s="4">
        <v>0</v>
      </c>
      <c r="I4463" s="4" t="s">
        <v>3359</v>
      </c>
      <c r="J4463" s="4" t="s">
        <v>4326</v>
      </c>
      <c r="K4463" s="4" t="s">
        <v>959</v>
      </c>
      <c r="L4463" s="4" t="s">
        <v>3710</v>
      </c>
      <c r="M4463" s="4" t="s">
        <v>4371</v>
      </c>
      <c r="N4463" s="4" t="s">
        <v>1004</v>
      </c>
      <c r="O4463" s="4" t="s">
        <v>4248</v>
      </c>
      <c r="P4463" s="5" t="e">
        <v>#N/A</v>
      </c>
    </row>
    <row r="4464" spans="1:16" x14ac:dyDescent="0.35">
      <c r="A4464" s="4" t="s">
        <v>1437</v>
      </c>
      <c r="B4464" s="17" t="s">
        <v>11760</v>
      </c>
      <c r="C4464" s="34">
        <f t="shared" si="138"/>
        <v>1.3789204431850305E-5</v>
      </c>
      <c r="D4464" s="35">
        <f t="shared" si="139"/>
        <v>0.97986776152944643</v>
      </c>
      <c r="E4464" s="4" t="s">
        <v>1436</v>
      </c>
      <c r="F4464" s="4" t="s">
        <v>5284</v>
      </c>
      <c r="G4464" s="9">
        <v>2</v>
      </c>
      <c r="H4464" s="4">
        <v>0</v>
      </c>
      <c r="I4464" s="4" t="s">
        <v>4051</v>
      </c>
      <c r="J4464" s="4" t="s">
        <v>5285</v>
      </c>
      <c r="K4464" s="4" t="s">
        <v>889</v>
      </c>
      <c r="L4464" s="4" t="s">
        <v>3568</v>
      </c>
      <c r="M4464" s="4" t="s">
        <v>4444</v>
      </c>
      <c r="N4464" s="4" t="s">
        <v>909</v>
      </c>
      <c r="O4464" s="4" t="s">
        <v>3363</v>
      </c>
      <c r="P4464" s="5" t="e">
        <v>#N/A</v>
      </c>
    </row>
    <row r="4465" spans="1:16" x14ac:dyDescent="0.35">
      <c r="A4465" s="4" t="s">
        <v>1437</v>
      </c>
      <c r="B4465" s="17" t="s">
        <v>11760</v>
      </c>
      <c r="C4465" s="34">
        <f t="shared" si="138"/>
        <v>1.3789204431850305E-5</v>
      </c>
      <c r="D4465" s="35">
        <f t="shared" si="139"/>
        <v>0.97988155073387828</v>
      </c>
      <c r="E4465" s="4" t="s">
        <v>1436</v>
      </c>
      <c r="F4465" s="4" t="s">
        <v>5331</v>
      </c>
      <c r="G4465" s="9">
        <v>2</v>
      </c>
      <c r="H4465" s="4">
        <v>0</v>
      </c>
      <c r="I4465" s="4" t="s">
        <v>3418</v>
      </c>
      <c r="J4465" s="4" t="s">
        <v>5296</v>
      </c>
      <c r="K4465" s="4" t="s">
        <v>986</v>
      </c>
      <c r="L4465" s="4" t="s">
        <v>3968</v>
      </c>
      <c r="M4465" s="4" t="s">
        <v>4310</v>
      </c>
      <c r="N4465" s="4" t="s">
        <v>1041</v>
      </c>
      <c r="O4465" s="4" t="s">
        <v>4233</v>
      </c>
      <c r="P4465" s="5" t="e">
        <v>#N/A</v>
      </c>
    </row>
    <row r="4466" spans="1:16" x14ac:dyDescent="0.35">
      <c r="A4466" s="4" t="s">
        <v>1437</v>
      </c>
      <c r="B4466" s="17" t="s">
        <v>11760</v>
      </c>
      <c r="C4466" s="34">
        <f t="shared" si="138"/>
        <v>1.3789204431850305E-5</v>
      </c>
      <c r="D4466" s="35">
        <f t="shared" si="139"/>
        <v>0.97989533993831013</v>
      </c>
      <c r="E4466" s="4" t="s">
        <v>1436</v>
      </c>
      <c r="F4466" s="4" t="s">
        <v>5332</v>
      </c>
      <c r="G4466" s="9">
        <v>2</v>
      </c>
      <c r="H4466" s="4">
        <v>0</v>
      </c>
      <c r="I4466" s="4" t="s">
        <v>3418</v>
      </c>
      <c r="J4466" s="4" t="s">
        <v>5296</v>
      </c>
      <c r="K4466" s="4" t="s">
        <v>932</v>
      </c>
      <c r="L4466" s="4" t="s">
        <v>3968</v>
      </c>
      <c r="M4466" s="4" t="s">
        <v>4310</v>
      </c>
      <c r="N4466" s="4" t="s">
        <v>967</v>
      </c>
      <c r="O4466" s="4" t="s">
        <v>3477</v>
      </c>
      <c r="P4466" s="5" t="e">
        <v>#N/A</v>
      </c>
    </row>
    <row r="4467" spans="1:16" x14ac:dyDescent="0.35">
      <c r="A4467" s="4" t="s">
        <v>1437</v>
      </c>
      <c r="B4467" s="18" t="s">
        <v>11761</v>
      </c>
      <c r="C4467" s="34">
        <f t="shared" si="138"/>
        <v>1.3789204431850305E-5</v>
      </c>
      <c r="D4467" s="35">
        <f t="shared" si="139"/>
        <v>0.97990912914274197</v>
      </c>
      <c r="E4467" s="4" t="s">
        <v>1436</v>
      </c>
      <c r="F4467" s="4" t="s">
        <v>5345</v>
      </c>
      <c r="G4467" s="9">
        <v>2</v>
      </c>
      <c r="H4467" s="4">
        <v>2</v>
      </c>
      <c r="I4467" s="4" t="s">
        <v>3703</v>
      </c>
      <c r="J4467" s="4" t="s">
        <v>4588</v>
      </c>
      <c r="K4467" s="4" t="s">
        <v>989</v>
      </c>
      <c r="L4467" s="4" t="s">
        <v>4296</v>
      </c>
      <c r="M4467" s="4" t="s">
        <v>3585</v>
      </c>
      <c r="N4467" s="4" t="s">
        <v>1045</v>
      </c>
      <c r="O4467" s="4" t="s">
        <v>3707</v>
      </c>
      <c r="P4467" s="5" t="e">
        <v>#N/A</v>
      </c>
    </row>
    <row r="4468" spans="1:16" x14ac:dyDescent="0.35">
      <c r="A4468" s="4" t="s">
        <v>1437</v>
      </c>
      <c r="B4468" s="17" t="s">
        <v>11760</v>
      </c>
      <c r="C4468" s="34">
        <f t="shared" si="138"/>
        <v>1.3789204431850305E-5</v>
      </c>
      <c r="D4468" s="35">
        <f t="shared" si="139"/>
        <v>0.97992291834717382</v>
      </c>
      <c r="E4468" s="4" t="s">
        <v>1436</v>
      </c>
      <c r="F4468" s="4" t="s">
        <v>5348</v>
      </c>
      <c r="G4468" s="9">
        <v>2</v>
      </c>
      <c r="H4468" s="4">
        <v>0</v>
      </c>
      <c r="I4468" s="4" t="s">
        <v>3703</v>
      </c>
      <c r="J4468" s="4" t="s">
        <v>5347</v>
      </c>
      <c r="K4468" s="4" t="s">
        <v>1124</v>
      </c>
      <c r="L4468" s="4" t="s">
        <v>3828</v>
      </c>
      <c r="M4468" s="4" t="s">
        <v>4543</v>
      </c>
      <c r="N4468" s="4" t="s">
        <v>1216</v>
      </c>
      <c r="O4468" s="4" t="s">
        <v>3892</v>
      </c>
      <c r="P4468" s="5" t="e">
        <v>#N/A</v>
      </c>
    </row>
    <row r="4469" spans="1:16" x14ac:dyDescent="0.35">
      <c r="A4469" s="4" t="s">
        <v>1437</v>
      </c>
      <c r="B4469" s="17" t="s">
        <v>11760</v>
      </c>
      <c r="C4469" s="34">
        <f t="shared" si="138"/>
        <v>1.3789204431850305E-5</v>
      </c>
      <c r="D4469" s="35">
        <f t="shared" si="139"/>
        <v>0.97993670755160567</v>
      </c>
      <c r="E4469" s="4" t="s">
        <v>1436</v>
      </c>
      <c r="F4469" s="4" t="s">
        <v>5349</v>
      </c>
      <c r="G4469" s="9">
        <v>2</v>
      </c>
      <c r="H4469" s="4">
        <v>0</v>
      </c>
      <c r="I4469" s="4" t="s">
        <v>4051</v>
      </c>
      <c r="J4469" s="4" t="s">
        <v>5350</v>
      </c>
      <c r="K4469" s="4" t="s">
        <v>878</v>
      </c>
      <c r="L4469" s="4" t="s">
        <v>4029</v>
      </c>
      <c r="M4469" s="4" t="s">
        <v>5351</v>
      </c>
      <c r="N4469" s="4" t="s">
        <v>894</v>
      </c>
      <c r="O4469" s="4" t="s">
        <v>4414</v>
      </c>
      <c r="P4469" s="5" t="e">
        <v>#N/A</v>
      </c>
    </row>
    <row r="4470" spans="1:16" x14ac:dyDescent="0.35">
      <c r="A4470" s="4" t="s">
        <v>1437</v>
      </c>
      <c r="B4470" s="17" t="s">
        <v>11760</v>
      </c>
      <c r="C4470" s="34">
        <f t="shared" si="138"/>
        <v>1.3789204431850305E-5</v>
      </c>
      <c r="D4470" s="35">
        <f t="shared" si="139"/>
        <v>0.97995049675603751</v>
      </c>
      <c r="E4470" s="4" t="s">
        <v>1436</v>
      </c>
      <c r="F4470" s="4" t="s">
        <v>5355</v>
      </c>
      <c r="G4470" s="9">
        <v>2</v>
      </c>
      <c r="H4470" s="4">
        <v>0</v>
      </c>
      <c r="I4470" s="4" t="s">
        <v>3594</v>
      </c>
      <c r="J4470" s="4" t="s">
        <v>4203</v>
      </c>
      <c r="K4470" s="4" t="s">
        <v>930</v>
      </c>
      <c r="L4470" s="4" t="s">
        <v>4210</v>
      </c>
      <c r="M4470" s="4" t="s">
        <v>4205</v>
      </c>
      <c r="N4470" s="4" t="s">
        <v>964</v>
      </c>
      <c r="O4470" s="4" t="s">
        <v>1846</v>
      </c>
      <c r="P4470" s="5" t="e">
        <v>#N/A</v>
      </c>
    </row>
    <row r="4471" spans="1:16" x14ac:dyDescent="0.35">
      <c r="A4471" s="4" t="s">
        <v>1437</v>
      </c>
      <c r="B4471" s="17" t="s">
        <v>11760</v>
      </c>
      <c r="C4471" s="34">
        <f t="shared" si="138"/>
        <v>1.3789204431850305E-5</v>
      </c>
      <c r="D4471" s="35">
        <f t="shared" si="139"/>
        <v>0.97996428596046936</v>
      </c>
      <c r="E4471" s="4" t="s">
        <v>1436</v>
      </c>
      <c r="F4471" s="4" t="s">
        <v>5359</v>
      </c>
      <c r="G4471" s="9">
        <v>2</v>
      </c>
      <c r="H4471" s="4">
        <v>0</v>
      </c>
      <c r="I4471" s="4" t="s">
        <v>3594</v>
      </c>
      <c r="J4471" s="4" t="s">
        <v>4203</v>
      </c>
      <c r="K4471" s="4" t="s">
        <v>948</v>
      </c>
      <c r="L4471" s="4" t="s">
        <v>4210</v>
      </c>
      <c r="M4471" s="4" t="s">
        <v>4205</v>
      </c>
      <c r="N4471" s="4" t="s">
        <v>989</v>
      </c>
      <c r="O4471" s="4" t="s">
        <v>2062</v>
      </c>
      <c r="P4471" s="5" t="e">
        <v>#N/A</v>
      </c>
    </row>
    <row r="4472" spans="1:16" x14ac:dyDescent="0.35">
      <c r="A4472" s="4" t="s">
        <v>1437</v>
      </c>
      <c r="B4472" s="18" t="s">
        <v>11761</v>
      </c>
      <c r="C4472" s="34">
        <f t="shared" si="138"/>
        <v>1.3789204431850305E-5</v>
      </c>
      <c r="D4472" s="35">
        <f t="shared" si="139"/>
        <v>0.97997807516490121</v>
      </c>
      <c r="E4472" s="4" t="s">
        <v>1436</v>
      </c>
      <c r="F4472" s="4" t="s">
        <v>5374</v>
      </c>
      <c r="G4472" s="9">
        <v>2</v>
      </c>
      <c r="H4472" s="4">
        <v>2</v>
      </c>
      <c r="I4472" s="4" t="s">
        <v>3594</v>
      </c>
      <c r="J4472" s="4" t="s">
        <v>5372</v>
      </c>
      <c r="K4472" s="4" t="s">
        <v>944</v>
      </c>
      <c r="L4472" s="4" t="s">
        <v>3946</v>
      </c>
      <c r="M4472" s="4" t="s">
        <v>4846</v>
      </c>
      <c r="N4472" s="4" t="s">
        <v>984</v>
      </c>
      <c r="O4472" s="4" t="s">
        <v>3598</v>
      </c>
      <c r="P4472" s="5" t="e">
        <v>#N/A</v>
      </c>
    </row>
    <row r="4473" spans="1:16" x14ac:dyDescent="0.35">
      <c r="A4473" s="4" t="s">
        <v>1437</v>
      </c>
      <c r="B4473" s="17" t="s">
        <v>11760</v>
      </c>
      <c r="C4473" s="34">
        <f t="shared" si="138"/>
        <v>1.3789204431850305E-5</v>
      </c>
      <c r="D4473" s="35">
        <f t="shared" si="139"/>
        <v>0.97999186436933305</v>
      </c>
      <c r="E4473" s="4" t="s">
        <v>1436</v>
      </c>
      <c r="F4473" s="4" t="s">
        <v>5389</v>
      </c>
      <c r="G4473" s="9">
        <v>2</v>
      </c>
      <c r="H4473" s="4">
        <v>0</v>
      </c>
      <c r="I4473" s="4" t="s">
        <v>4051</v>
      </c>
      <c r="J4473" s="4" t="s">
        <v>4504</v>
      </c>
      <c r="K4473" s="4" t="s">
        <v>919</v>
      </c>
      <c r="L4473" s="4" t="s">
        <v>3641</v>
      </c>
      <c r="M4473" s="4" t="s">
        <v>4398</v>
      </c>
      <c r="N4473" s="4" t="s">
        <v>950</v>
      </c>
      <c r="O4473" s="4" t="s">
        <v>1846</v>
      </c>
      <c r="P4473" s="5" t="e">
        <v>#N/A</v>
      </c>
    </row>
    <row r="4474" spans="1:16" x14ac:dyDescent="0.35">
      <c r="A4474" s="4" t="s">
        <v>1437</v>
      </c>
      <c r="B4474" s="17" t="s">
        <v>11760</v>
      </c>
      <c r="C4474" s="34">
        <f t="shared" si="138"/>
        <v>1.3789204431850305E-5</v>
      </c>
      <c r="D4474" s="35">
        <f t="shared" si="139"/>
        <v>0.9800056535737649</v>
      </c>
      <c r="E4474" s="4" t="s">
        <v>1436</v>
      </c>
      <c r="F4474" s="4" t="s">
        <v>5410</v>
      </c>
      <c r="G4474" s="9">
        <v>2</v>
      </c>
      <c r="H4474" s="4">
        <v>0</v>
      </c>
      <c r="I4474" s="4" t="s">
        <v>3341</v>
      </c>
      <c r="J4474" s="4" t="s">
        <v>5335</v>
      </c>
      <c r="K4474" s="4" t="s">
        <v>939</v>
      </c>
      <c r="L4474" s="4" t="s">
        <v>3968</v>
      </c>
      <c r="M4474" s="4" t="s">
        <v>5263</v>
      </c>
      <c r="N4474" s="4" t="s">
        <v>977</v>
      </c>
      <c r="O4474" s="4" t="s">
        <v>3811</v>
      </c>
      <c r="P4474" s="5" t="e">
        <v>#N/A</v>
      </c>
    </row>
    <row r="4475" spans="1:16" x14ac:dyDescent="0.35">
      <c r="A4475" s="4" t="s">
        <v>1437</v>
      </c>
      <c r="B4475" s="17" t="s">
        <v>11760</v>
      </c>
      <c r="C4475" s="34">
        <f t="shared" si="138"/>
        <v>1.3789204431850305E-5</v>
      </c>
      <c r="D4475" s="35">
        <f t="shared" si="139"/>
        <v>0.98001944277819675</v>
      </c>
      <c r="E4475" s="4" t="s">
        <v>1436</v>
      </c>
      <c r="F4475" s="4" t="s">
        <v>5440</v>
      </c>
      <c r="G4475" s="9">
        <v>2</v>
      </c>
      <c r="H4475" s="4">
        <v>0</v>
      </c>
      <c r="I4475" s="4" t="s">
        <v>3418</v>
      </c>
      <c r="J4475" s="4" t="s">
        <v>5441</v>
      </c>
      <c r="K4475" s="4" t="s">
        <v>878</v>
      </c>
      <c r="L4475" s="4" t="s">
        <v>5409</v>
      </c>
      <c r="M4475" s="4"/>
      <c r="N4475" s="4" t="s">
        <v>894</v>
      </c>
      <c r="O4475" s="4" t="s">
        <v>5442</v>
      </c>
      <c r="P4475" s="5" t="e">
        <v>#N/A</v>
      </c>
    </row>
    <row r="4476" spans="1:16" x14ac:dyDescent="0.35">
      <c r="A4476" s="4" t="s">
        <v>1437</v>
      </c>
      <c r="B4476" s="18" t="s">
        <v>11761</v>
      </c>
      <c r="C4476" s="34">
        <f t="shared" si="138"/>
        <v>1.3789204431850305E-5</v>
      </c>
      <c r="D4476" s="35">
        <f t="shared" si="139"/>
        <v>0.98003323198262859</v>
      </c>
      <c r="E4476" s="4" t="s">
        <v>1436</v>
      </c>
      <c r="F4476" s="4" t="s">
        <v>5443</v>
      </c>
      <c r="G4476" s="9">
        <v>2</v>
      </c>
      <c r="H4476" s="4">
        <v>2</v>
      </c>
      <c r="I4476" s="4" t="s">
        <v>3359</v>
      </c>
      <c r="J4476" s="4" t="s">
        <v>5393</v>
      </c>
      <c r="K4476" s="4" t="s">
        <v>881</v>
      </c>
      <c r="L4476" s="4" t="s">
        <v>3534</v>
      </c>
      <c r="M4476" s="4" t="s">
        <v>3810</v>
      </c>
      <c r="N4476" s="4" t="s">
        <v>898</v>
      </c>
      <c r="O4476" s="4" t="s">
        <v>4154</v>
      </c>
      <c r="P4476" s="5" t="e">
        <v>#N/A</v>
      </c>
    </row>
    <row r="4477" spans="1:16" x14ac:dyDescent="0.35">
      <c r="A4477" s="4" t="s">
        <v>1437</v>
      </c>
      <c r="B4477" s="17" t="s">
        <v>11760</v>
      </c>
      <c r="C4477" s="34">
        <f t="shared" si="138"/>
        <v>1.3789204431850305E-5</v>
      </c>
      <c r="D4477" s="35">
        <f t="shared" si="139"/>
        <v>0.98004702118706044</v>
      </c>
      <c r="E4477" s="4" t="s">
        <v>1436</v>
      </c>
      <c r="F4477" s="4" t="s">
        <v>5445</v>
      </c>
      <c r="G4477" s="9">
        <v>2</v>
      </c>
      <c r="H4477" s="4">
        <v>0</v>
      </c>
      <c r="I4477" s="4" t="s">
        <v>3418</v>
      </c>
      <c r="J4477" s="4" t="s">
        <v>5441</v>
      </c>
      <c r="K4477" s="4" t="s">
        <v>914</v>
      </c>
      <c r="L4477" s="4" t="s">
        <v>5409</v>
      </c>
      <c r="M4477" s="4" t="s">
        <v>3361</v>
      </c>
      <c r="N4477" s="4" t="s">
        <v>943</v>
      </c>
      <c r="O4477" s="4" t="s">
        <v>3711</v>
      </c>
      <c r="P4477" s="5" t="e">
        <v>#N/A</v>
      </c>
    </row>
    <row r="4478" spans="1:16" x14ac:dyDescent="0.35">
      <c r="A4478" s="4" t="s">
        <v>1437</v>
      </c>
      <c r="B4478" s="17" t="s">
        <v>11760</v>
      </c>
      <c r="C4478" s="34">
        <f t="shared" si="138"/>
        <v>1.3789204431850305E-5</v>
      </c>
      <c r="D4478" s="35">
        <f t="shared" si="139"/>
        <v>0.98006081039149229</v>
      </c>
      <c r="E4478" s="4" t="s">
        <v>1436</v>
      </c>
      <c r="F4478" s="4" t="s">
        <v>5466</v>
      </c>
      <c r="G4478" s="9">
        <v>2</v>
      </c>
      <c r="H4478" s="4">
        <v>0</v>
      </c>
      <c r="I4478" s="4" t="s">
        <v>3703</v>
      </c>
      <c r="J4478" s="4" t="s">
        <v>4480</v>
      </c>
      <c r="K4478" s="4" t="s">
        <v>1068</v>
      </c>
      <c r="L4478" s="4" t="s">
        <v>3534</v>
      </c>
      <c r="M4478" s="4" t="s">
        <v>4512</v>
      </c>
      <c r="N4478" s="4" t="s">
        <v>1147</v>
      </c>
      <c r="O4478" s="4" t="s">
        <v>5464</v>
      </c>
      <c r="P4478" s="5" t="e">
        <v>#N/A</v>
      </c>
    </row>
    <row r="4479" spans="1:16" x14ac:dyDescent="0.35">
      <c r="A4479" s="4" t="s">
        <v>1437</v>
      </c>
      <c r="B4479" s="17" t="s">
        <v>11760</v>
      </c>
      <c r="C4479" s="34">
        <f t="shared" si="138"/>
        <v>1.3789204431850305E-5</v>
      </c>
      <c r="D4479" s="35">
        <f t="shared" si="139"/>
        <v>0.98007459959592413</v>
      </c>
      <c r="E4479" s="4" t="s">
        <v>1436</v>
      </c>
      <c r="F4479" s="4" t="s">
        <v>5472</v>
      </c>
      <c r="G4479" s="9">
        <v>2</v>
      </c>
      <c r="H4479" s="4">
        <v>0</v>
      </c>
      <c r="I4479" s="4" t="s">
        <v>4075</v>
      </c>
      <c r="J4479" s="4" t="s">
        <v>5136</v>
      </c>
      <c r="K4479" s="4" t="s">
        <v>966</v>
      </c>
      <c r="L4479" s="4" t="s">
        <v>3396</v>
      </c>
      <c r="M4479" s="4" t="s">
        <v>4025</v>
      </c>
      <c r="N4479" s="4" t="s">
        <v>1014</v>
      </c>
      <c r="O4479" s="4" t="s">
        <v>1846</v>
      </c>
      <c r="P4479" s="5" t="e">
        <v>#N/A</v>
      </c>
    </row>
    <row r="4480" spans="1:16" x14ac:dyDescent="0.35">
      <c r="A4480" s="4" t="s">
        <v>1437</v>
      </c>
      <c r="B4480" s="17" t="s">
        <v>11760</v>
      </c>
      <c r="C4480" s="34">
        <f t="shared" si="138"/>
        <v>1.3789204431850305E-5</v>
      </c>
      <c r="D4480" s="35">
        <f t="shared" si="139"/>
        <v>0.98008838880035598</v>
      </c>
      <c r="E4480" s="4" t="s">
        <v>1436</v>
      </c>
      <c r="F4480" s="4" t="s">
        <v>5474</v>
      </c>
      <c r="G4480" s="9">
        <v>2</v>
      </c>
      <c r="H4480" s="4">
        <v>0</v>
      </c>
      <c r="I4480" s="4" t="s">
        <v>4568</v>
      </c>
      <c r="J4480" s="4" t="s">
        <v>5034</v>
      </c>
      <c r="K4480" s="4" t="s">
        <v>930</v>
      </c>
      <c r="L4480" s="4" t="s">
        <v>3914</v>
      </c>
      <c r="M4480" s="4" t="s">
        <v>5035</v>
      </c>
      <c r="N4480" s="4" t="s">
        <v>965</v>
      </c>
      <c r="O4480" s="4" t="s">
        <v>4399</v>
      </c>
      <c r="P4480" s="5" t="e">
        <v>#N/A</v>
      </c>
    </row>
    <row r="4481" spans="1:16" x14ac:dyDescent="0.35">
      <c r="A4481" s="4" t="s">
        <v>1437</v>
      </c>
      <c r="B4481" s="17" t="s">
        <v>11760</v>
      </c>
      <c r="C4481" s="34">
        <f t="shared" si="138"/>
        <v>1.3789204431850305E-5</v>
      </c>
      <c r="D4481" s="35">
        <f t="shared" si="139"/>
        <v>0.98010217800478783</v>
      </c>
      <c r="E4481" s="4" t="s">
        <v>1436</v>
      </c>
      <c r="F4481" s="4" t="s">
        <v>5477</v>
      </c>
      <c r="G4481" s="9">
        <v>2</v>
      </c>
      <c r="H4481" s="4">
        <v>0</v>
      </c>
      <c r="I4481" s="4" t="s">
        <v>4033</v>
      </c>
      <c r="J4481" s="4" t="s">
        <v>5478</v>
      </c>
      <c r="K4481" s="4" t="s">
        <v>882</v>
      </c>
      <c r="L4481" s="4" t="s">
        <v>3932</v>
      </c>
      <c r="M4481" s="4"/>
      <c r="N4481" s="4" t="s">
        <v>899</v>
      </c>
      <c r="O4481" s="4" t="s">
        <v>4035</v>
      </c>
      <c r="P4481" s="5" t="e">
        <v>#N/A</v>
      </c>
    </row>
    <row r="4482" spans="1:16" x14ac:dyDescent="0.35">
      <c r="A4482" s="4" t="s">
        <v>1437</v>
      </c>
      <c r="B4482" s="18" t="s">
        <v>11761</v>
      </c>
      <c r="C4482" s="34">
        <f t="shared" si="138"/>
        <v>1.3789204431850305E-5</v>
      </c>
      <c r="D4482" s="35">
        <f t="shared" si="139"/>
        <v>0.98011596720921967</v>
      </c>
      <c r="E4482" s="4" t="s">
        <v>1436</v>
      </c>
      <c r="F4482" s="4" t="s">
        <v>5488</v>
      </c>
      <c r="G4482" s="9">
        <v>2</v>
      </c>
      <c r="H4482" s="4">
        <v>5</v>
      </c>
      <c r="I4482" s="4" t="s">
        <v>3399</v>
      </c>
      <c r="J4482" s="4" t="s">
        <v>5489</v>
      </c>
      <c r="K4482" s="4" t="s">
        <v>954</v>
      </c>
      <c r="L4482" s="4" t="s">
        <v>4447</v>
      </c>
      <c r="M4482" s="4"/>
      <c r="N4482" s="4" t="s">
        <v>997</v>
      </c>
      <c r="O4482" s="4" t="s">
        <v>3757</v>
      </c>
      <c r="P4482" s="5" t="e">
        <v>#N/A</v>
      </c>
    </row>
    <row r="4483" spans="1:16" x14ac:dyDescent="0.35">
      <c r="A4483" s="4" t="s">
        <v>1437</v>
      </c>
      <c r="B4483" s="17" t="s">
        <v>11760</v>
      </c>
      <c r="C4483" s="34">
        <f t="shared" ref="C4483:C4546" si="140">G4483/$G$6705</f>
        <v>1.3789204431850305E-5</v>
      </c>
      <c r="D4483" s="35">
        <f t="shared" si="139"/>
        <v>0.98012975641365152</v>
      </c>
      <c r="E4483" s="4" t="s">
        <v>1436</v>
      </c>
      <c r="F4483" s="4" t="s">
        <v>5499</v>
      </c>
      <c r="G4483" s="9">
        <v>2</v>
      </c>
      <c r="H4483" s="4">
        <v>0</v>
      </c>
      <c r="I4483" s="4" t="s">
        <v>3472</v>
      </c>
      <c r="J4483" s="4" t="s">
        <v>5497</v>
      </c>
      <c r="K4483" s="4" t="s">
        <v>934</v>
      </c>
      <c r="L4483" s="4" t="s">
        <v>4221</v>
      </c>
      <c r="M4483" s="4" t="s">
        <v>4371</v>
      </c>
      <c r="N4483" s="4" t="s">
        <v>970</v>
      </c>
      <c r="O4483" s="4" t="s">
        <v>3476</v>
      </c>
      <c r="P4483" s="5" t="e">
        <v>#N/A</v>
      </c>
    </row>
    <row r="4484" spans="1:16" x14ac:dyDescent="0.35">
      <c r="A4484" s="4" t="s">
        <v>1437</v>
      </c>
      <c r="B4484" s="17" t="s">
        <v>11760</v>
      </c>
      <c r="C4484" s="34">
        <f t="shared" si="140"/>
        <v>1.3789204431850305E-5</v>
      </c>
      <c r="D4484" s="35">
        <f t="shared" ref="D4484:D4547" si="141">D4483+C4484</f>
        <v>0.98014354561808337</v>
      </c>
      <c r="E4484" s="4" t="s">
        <v>1436</v>
      </c>
      <c r="F4484" s="4" t="s">
        <v>5539</v>
      </c>
      <c r="G4484" s="9">
        <v>2</v>
      </c>
      <c r="H4484" s="4">
        <v>0</v>
      </c>
      <c r="I4484" s="4" t="s">
        <v>3418</v>
      </c>
      <c r="J4484" s="4" t="s">
        <v>3938</v>
      </c>
      <c r="K4484" s="4" t="s">
        <v>934</v>
      </c>
      <c r="L4484" s="4" t="s">
        <v>4846</v>
      </c>
      <c r="M4484" s="4"/>
      <c r="N4484" s="4" t="s">
        <v>970</v>
      </c>
      <c r="O4484" s="4" t="s">
        <v>3476</v>
      </c>
      <c r="P4484" s="5" t="e">
        <v>#N/A</v>
      </c>
    </row>
    <row r="4485" spans="1:16" x14ac:dyDescent="0.35">
      <c r="A4485" s="4" t="s">
        <v>1437</v>
      </c>
      <c r="B4485" s="17" t="s">
        <v>11760</v>
      </c>
      <c r="C4485" s="34">
        <f t="shared" si="140"/>
        <v>1.3789204431850305E-5</v>
      </c>
      <c r="D4485" s="35">
        <f t="shared" si="141"/>
        <v>0.98015733482251521</v>
      </c>
      <c r="E4485" s="4" t="s">
        <v>1436</v>
      </c>
      <c r="F4485" s="4" t="s">
        <v>5543</v>
      </c>
      <c r="G4485" s="9">
        <v>2</v>
      </c>
      <c r="H4485" s="4">
        <v>0</v>
      </c>
      <c r="I4485" s="4" t="s">
        <v>3519</v>
      </c>
      <c r="J4485" s="4" t="s">
        <v>5542</v>
      </c>
      <c r="K4485" s="4" t="s">
        <v>926</v>
      </c>
      <c r="L4485" s="4" t="s">
        <v>4426</v>
      </c>
      <c r="M4485" s="4" t="s">
        <v>4488</v>
      </c>
      <c r="N4485" s="4" t="s">
        <v>959</v>
      </c>
      <c r="O4485" s="4" t="s">
        <v>4534</v>
      </c>
      <c r="P4485" s="5" t="e">
        <v>#N/A</v>
      </c>
    </row>
    <row r="4486" spans="1:16" x14ac:dyDescent="0.35">
      <c r="A4486" s="4" t="s">
        <v>1437</v>
      </c>
      <c r="B4486" s="18" t="s">
        <v>11761</v>
      </c>
      <c r="C4486" s="34">
        <f t="shared" si="140"/>
        <v>1.3789204431850305E-5</v>
      </c>
      <c r="D4486" s="35">
        <f t="shared" si="141"/>
        <v>0.98017112402694706</v>
      </c>
      <c r="E4486" s="4" t="s">
        <v>1436</v>
      </c>
      <c r="F4486" s="4" t="s">
        <v>5566</v>
      </c>
      <c r="G4486" s="9">
        <v>2</v>
      </c>
      <c r="H4486" s="4">
        <v>2</v>
      </c>
      <c r="I4486" s="4" t="s">
        <v>3594</v>
      </c>
      <c r="J4486" s="4" t="s">
        <v>5262</v>
      </c>
      <c r="K4486" s="4" t="s">
        <v>954</v>
      </c>
      <c r="L4486" s="4" t="s">
        <v>4846</v>
      </c>
      <c r="M4486" s="4" t="s">
        <v>5263</v>
      </c>
      <c r="N4486" s="4" t="s">
        <v>997</v>
      </c>
      <c r="O4486" s="4" t="s">
        <v>3598</v>
      </c>
      <c r="P4486" s="5" t="e">
        <v>#N/A</v>
      </c>
    </row>
    <row r="4487" spans="1:16" x14ac:dyDescent="0.35">
      <c r="A4487" s="4" t="s">
        <v>1437</v>
      </c>
      <c r="B4487" s="17" t="s">
        <v>11760</v>
      </c>
      <c r="C4487" s="34">
        <f t="shared" si="140"/>
        <v>1.3789204431850305E-5</v>
      </c>
      <c r="D4487" s="35">
        <f t="shared" si="141"/>
        <v>0.98018491323137891</v>
      </c>
      <c r="E4487" s="4" t="s">
        <v>1436</v>
      </c>
      <c r="F4487" s="4" t="s">
        <v>5567</v>
      </c>
      <c r="G4487" s="9">
        <v>2</v>
      </c>
      <c r="H4487" s="4">
        <v>0</v>
      </c>
      <c r="I4487" s="4" t="s">
        <v>3594</v>
      </c>
      <c r="J4487" s="4" t="s">
        <v>5262</v>
      </c>
      <c r="K4487" s="4" t="s">
        <v>954</v>
      </c>
      <c r="L4487" s="4" t="s">
        <v>4846</v>
      </c>
      <c r="M4487" s="4" t="s">
        <v>5263</v>
      </c>
      <c r="N4487" s="4" t="s">
        <v>997</v>
      </c>
      <c r="O4487" s="4" t="s">
        <v>2062</v>
      </c>
      <c r="P4487" s="5" t="e">
        <v>#N/A</v>
      </c>
    </row>
    <row r="4488" spans="1:16" x14ac:dyDescent="0.35">
      <c r="A4488" s="4" t="s">
        <v>1437</v>
      </c>
      <c r="B4488" s="17" t="s">
        <v>11760</v>
      </c>
      <c r="C4488" s="34">
        <f t="shared" si="140"/>
        <v>1.3789204431850305E-5</v>
      </c>
      <c r="D4488" s="35">
        <f t="shared" si="141"/>
        <v>0.98019870243581075</v>
      </c>
      <c r="E4488" s="4" t="s">
        <v>1436</v>
      </c>
      <c r="F4488" s="4" t="s">
        <v>5572</v>
      </c>
      <c r="G4488" s="9">
        <v>2</v>
      </c>
      <c r="H4488" s="4">
        <v>0</v>
      </c>
      <c r="I4488" s="4" t="s">
        <v>3822</v>
      </c>
      <c r="J4488" s="4" t="s">
        <v>3823</v>
      </c>
      <c r="K4488" s="4" t="s">
        <v>977</v>
      </c>
      <c r="L4488" s="4" t="s">
        <v>4426</v>
      </c>
      <c r="M4488" s="4" t="s">
        <v>3614</v>
      </c>
      <c r="N4488" s="4" t="s">
        <v>1028</v>
      </c>
      <c r="O4488" s="4" t="s">
        <v>5573</v>
      </c>
      <c r="P4488" s="5" t="e">
        <v>#N/A</v>
      </c>
    </row>
    <row r="4489" spans="1:16" x14ac:dyDescent="0.35">
      <c r="A4489" s="4" t="s">
        <v>1437</v>
      </c>
      <c r="B4489" s="18" t="s">
        <v>11761</v>
      </c>
      <c r="C4489" s="34">
        <f t="shared" si="140"/>
        <v>1.3789204431850305E-5</v>
      </c>
      <c r="D4489" s="35">
        <f t="shared" si="141"/>
        <v>0.9802124916402426</v>
      </c>
      <c r="E4489" s="4" t="s">
        <v>1436</v>
      </c>
      <c r="F4489" s="4" t="s">
        <v>5587</v>
      </c>
      <c r="G4489" s="9">
        <v>2</v>
      </c>
      <c r="H4489" s="4">
        <v>2</v>
      </c>
      <c r="I4489" s="4" t="s">
        <v>3341</v>
      </c>
      <c r="J4489" s="4" t="s">
        <v>4731</v>
      </c>
      <c r="K4489" s="4" t="s">
        <v>1024</v>
      </c>
      <c r="L4489" s="4" t="s">
        <v>5485</v>
      </c>
      <c r="M4489" s="4" t="s">
        <v>5081</v>
      </c>
      <c r="N4489" s="4" t="s">
        <v>1090</v>
      </c>
      <c r="O4489" s="4" t="s">
        <v>4973</v>
      </c>
      <c r="P4489" s="5" t="e">
        <v>#N/A</v>
      </c>
    </row>
    <row r="4490" spans="1:16" x14ac:dyDescent="0.35">
      <c r="A4490" s="4" t="s">
        <v>1437</v>
      </c>
      <c r="B4490" s="18" t="s">
        <v>11761</v>
      </c>
      <c r="C4490" s="34">
        <f t="shared" si="140"/>
        <v>1.3789204431850305E-5</v>
      </c>
      <c r="D4490" s="35">
        <f t="shared" si="141"/>
        <v>0.98022628084467445</v>
      </c>
      <c r="E4490" s="4" t="s">
        <v>1436</v>
      </c>
      <c r="F4490" s="4" t="s">
        <v>5596</v>
      </c>
      <c r="G4490" s="9">
        <v>2</v>
      </c>
      <c r="H4490" s="4">
        <v>2</v>
      </c>
      <c r="I4490" s="4" t="s">
        <v>3399</v>
      </c>
      <c r="J4490" s="4" t="s">
        <v>4511</v>
      </c>
      <c r="K4490" s="4" t="s">
        <v>1039</v>
      </c>
      <c r="L4490" s="4" t="s">
        <v>3970</v>
      </c>
      <c r="M4490" s="4" t="s">
        <v>4512</v>
      </c>
      <c r="N4490" s="4" t="s">
        <v>1111</v>
      </c>
      <c r="O4490" s="4" t="s">
        <v>4347</v>
      </c>
      <c r="P4490" s="5" t="e">
        <v>#N/A</v>
      </c>
    </row>
    <row r="4491" spans="1:16" x14ac:dyDescent="0.35">
      <c r="A4491" s="4" t="s">
        <v>1437</v>
      </c>
      <c r="B4491" s="18" t="s">
        <v>11761</v>
      </c>
      <c r="C4491" s="34">
        <f t="shared" si="140"/>
        <v>1.3789204431850305E-5</v>
      </c>
      <c r="D4491" s="35">
        <f t="shared" si="141"/>
        <v>0.98024007004910629</v>
      </c>
      <c r="E4491" s="4" t="s">
        <v>1436</v>
      </c>
      <c r="F4491" s="4" t="s">
        <v>5597</v>
      </c>
      <c r="G4491" s="9">
        <v>2</v>
      </c>
      <c r="H4491" s="4">
        <v>2</v>
      </c>
      <c r="I4491" s="4" t="s">
        <v>3399</v>
      </c>
      <c r="J4491" s="4" t="s">
        <v>4511</v>
      </c>
      <c r="K4491" s="4" t="s">
        <v>1059</v>
      </c>
      <c r="L4491" s="4" t="s">
        <v>3970</v>
      </c>
      <c r="M4491" s="4" t="s">
        <v>4512</v>
      </c>
      <c r="N4491" s="4" t="s">
        <v>1136</v>
      </c>
      <c r="O4491" s="4" t="s">
        <v>4484</v>
      </c>
      <c r="P4491" s="5" t="e">
        <v>#N/A</v>
      </c>
    </row>
    <row r="4492" spans="1:16" x14ac:dyDescent="0.35">
      <c r="A4492" s="4" t="s">
        <v>1437</v>
      </c>
      <c r="B4492" s="18" t="s">
        <v>11761</v>
      </c>
      <c r="C4492" s="34">
        <f t="shared" si="140"/>
        <v>1.3789204431850305E-5</v>
      </c>
      <c r="D4492" s="35">
        <f t="shared" si="141"/>
        <v>0.98025385925353814</v>
      </c>
      <c r="E4492" s="4" t="s">
        <v>1436</v>
      </c>
      <c r="F4492" s="4" t="s">
        <v>5601</v>
      </c>
      <c r="G4492" s="9">
        <v>2</v>
      </c>
      <c r="H4492" s="4">
        <v>2</v>
      </c>
      <c r="I4492" s="4" t="s">
        <v>3529</v>
      </c>
      <c r="J4492" s="4" t="s">
        <v>4044</v>
      </c>
      <c r="K4492" s="4" t="s">
        <v>1121</v>
      </c>
      <c r="L4492" s="4" t="s">
        <v>4426</v>
      </c>
      <c r="M4492" s="4" t="s">
        <v>4045</v>
      </c>
      <c r="N4492" s="4" t="s">
        <v>1214</v>
      </c>
      <c r="O4492" s="4" t="s">
        <v>3434</v>
      </c>
      <c r="P4492" s="5" t="e">
        <v>#N/A</v>
      </c>
    </row>
    <row r="4493" spans="1:16" x14ac:dyDescent="0.35">
      <c r="A4493" s="4" t="s">
        <v>1437</v>
      </c>
      <c r="B4493" s="18" t="s">
        <v>11761</v>
      </c>
      <c r="C4493" s="34">
        <f t="shared" si="140"/>
        <v>1.3789204431850305E-5</v>
      </c>
      <c r="D4493" s="35">
        <f t="shared" si="141"/>
        <v>0.98026764845796999</v>
      </c>
      <c r="E4493" s="4" t="s">
        <v>1436</v>
      </c>
      <c r="F4493" s="4" t="s">
        <v>5625</v>
      </c>
      <c r="G4493" s="9">
        <v>2</v>
      </c>
      <c r="H4493" s="4">
        <v>2</v>
      </c>
      <c r="I4493" s="4" t="s">
        <v>3399</v>
      </c>
      <c r="J4493" s="4" t="s">
        <v>4425</v>
      </c>
      <c r="K4493" s="4" t="s">
        <v>1014</v>
      </c>
      <c r="L4493" s="4" t="s">
        <v>4426</v>
      </c>
      <c r="M4493" s="4" t="s">
        <v>4371</v>
      </c>
      <c r="N4493" s="4" t="s">
        <v>1078</v>
      </c>
      <c r="O4493" s="4" t="s">
        <v>5595</v>
      </c>
      <c r="P4493" s="5" t="e">
        <v>#N/A</v>
      </c>
    </row>
    <row r="4494" spans="1:16" x14ac:dyDescent="0.35">
      <c r="A4494" s="4" t="s">
        <v>1437</v>
      </c>
      <c r="B4494" s="18" t="s">
        <v>11761</v>
      </c>
      <c r="C4494" s="34">
        <f t="shared" si="140"/>
        <v>1.3789204431850305E-5</v>
      </c>
      <c r="D4494" s="35">
        <f t="shared" si="141"/>
        <v>0.98028143766240183</v>
      </c>
      <c r="E4494" s="4" t="s">
        <v>1436</v>
      </c>
      <c r="F4494" s="4" t="s">
        <v>5637</v>
      </c>
      <c r="G4494" s="9">
        <v>2</v>
      </c>
      <c r="H4494" s="4">
        <v>2</v>
      </c>
      <c r="I4494" s="4" t="s">
        <v>3594</v>
      </c>
      <c r="J4494" s="4" t="s">
        <v>5262</v>
      </c>
      <c r="K4494" s="4" t="s">
        <v>1085</v>
      </c>
      <c r="L4494" s="4" t="s">
        <v>4226</v>
      </c>
      <c r="M4494" s="4" t="s">
        <v>5263</v>
      </c>
      <c r="N4494" s="4" t="s">
        <v>1169</v>
      </c>
      <c r="O4494" s="4" t="s">
        <v>4458</v>
      </c>
      <c r="P4494" s="5" t="e">
        <v>#N/A</v>
      </c>
    </row>
    <row r="4495" spans="1:16" x14ac:dyDescent="0.35">
      <c r="A4495" s="4" t="s">
        <v>1437</v>
      </c>
      <c r="B4495" s="17" t="s">
        <v>11760</v>
      </c>
      <c r="C4495" s="34">
        <f t="shared" si="140"/>
        <v>1.3789204431850305E-5</v>
      </c>
      <c r="D4495" s="35">
        <f t="shared" si="141"/>
        <v>0.98029522686683368</v>
      </c>
      <c r="E4495" s="4" t="s">
        <v>1436</v>
      </c>
      <c r="F4495" s="4" t="s">
        <v>5656</v>
      </c>
      <c r="G4495" s="9">
        <v>2</v>
      </c>
      <c r="H4495" s="4">
        <v>0</v>
      </c>
      <c r="I4495" s="4" t="s">
        <v>4033</v>
      </c>
      <c r="J4495" s="4" t="s">
        <v>5259</v>
      </c>
      <c r="K4495" s="4" t="s">
        <v>933</v>
      </c>
      <c r="L4495" s="4" t="s">
        <v>4426</v>
      </c>
      <c r="M4495" s="4" t="s">
        <v>4444</v>
      </c>
      <c r="N4495" s="4" t="s">
        <v>969</v>
      </c>
      <c r="O4495" s="4" t="s">
        <v>3448</v>
      </c>
      <c r="P4495" s="5" t="e">
        <v>#N/A</v>
      </c>
    </row>
    <row r="4496" spans="1:16" x14ac:dyDescent="0.35">
      <c r="A4496" s="4" t="s">
        <v>1437</v>
      </c>
      <c r="B4496" s="17" t="s">
        <v>11760</v>
      </c>
      <c r="C4496" s="34">
        <f t="shared" si="140"/>
        <v>1.3789204431850305E-5</v>
      </c>
      <c r="D4496" s="35">
        <f t="shared" si="141"/>
        <v>0.98030901607126553</v>
      </c>
      <c r="E4496" s="4" t="s">
        <v>1436</v>
      </c>
      <c r="F4496" s="4" t="s">
        <v>5671</v>
      </c>
      <c r="G4496" s="9">
        <v>2</v>
      </c>
      <c r="H4496" s="4">
        <v>0</v>
      </c>
      <c r="I4496" s="4" t="s">
        <v>3519</v>
      </c>
      <c r="J4496" s="4" t="s">
        <v>5617</v>
      </c>
      <c r="K4496" s="4" t="s">
        <v>926</v>
      </c>
      <c r="L4496" s="4" t="s">
        <v>3992</v>
      </c>
      <c r="M4496" s="4" t="s">
        <v>5103</v>
      </c>
      <c r="N4496" s="4" t="s">
        <v>959</v>
      </c>
      <c r="O4496" s="4" t="s">
        <v>4534</v>
      </c>
      <c r="P4496" s="5" t="e">
        <v>#N/A</v>
      </c>
    </row>
    <row r="4497" spans="1:16" x14ac:dyDescent="0.35">
      <c r="A4497" s="4" t="s">
        <v>1437</v>
      </c>
      <c r="B4497" s="17" t="s">
        <v>11760</v>
      </c>
      <c r="C4497" s="34">
        <f t="shared" si="140"/>
        <v>1.3789204431850305E-5</v>
      </c>
      <c r="D4497" s="35">
        <f t="shared" si="141"/>
        <v>0.98032280527569737</v>
      </c>
      <c r="E4497" s="4" t="s">
        <v>1436</v>
      </c>
      <c r="F4497" s="4" t="s">
        <v>5680</v>
      </c>
      <c r="G4497" s="9">
        <v>2</v>
      </c>
      <c r="H4497" s="4">
        <v>0</v>
      </c>
      <c r="I4497" s="4" t="s">
        <v>3513</v>
      </c>
      <c r="J4497" s="4" t="s">
        <v>5681</v>
      </c>
      <c r="K4497" s="4" t="s">
        <v>1017</v>
      </c>
      <c r="L4497" s="4" t="s">
        <v>4049</v>
      </c>
      <c r="M4497" s="4" t="s">
        <v>3354</v>
      </c>
      <c r="N4497" s="4" t="s">
        <v>1081</v>
      </c>
      <c r="O4497" s="4" t="s">
        <v>5682</v>
      </c>
      <c r="P4497" s="5" t="e">
        <v>#N/A</v>
      </c>
    </row>
    <row r="4498" spans="1:16" x14ac:dyDescent="0.35">
      <c r="A4498" s="4" t="s">
        <v>1437</v>
      </c>
      <c r="B4498" s="18" t="s">
        <v>11761</v>
      </c>
      <c r="C4498" s="34">
        <f t="shared" si="140"/>
        <v>1.3789204431850305E-5</v>
      </c>
      <c r="D4498" s="35">
        <f t="shared" si="141"/>
        <v>0.98033659448012922</v>
      </c>
      <c r="E4498" s="4" t="s">
        <v>1436</v>
      </c>
      <c r="F4498" s="4" t="s">
        <v>5702</v>
      </c>
      <c r="G4498" s="9">
        <v>2</v>
      </c>
      <c r="H4498" s="4">
        <v>2</v>
      </c>
      <c r="I4498" s="4" t="s">
        <v>3359</v>
      </c>
      <c r="J4498" s="4" t="s">
        <v>5703</v>
      </c>
      <c r="K4498" s="4" t="s">
        <v>889</v>
      </c>
      <c r="L4498" s="4" t="s">
        <v>5704</v>
      </c>
      <c r="M4498" s="4" t="s">
        <v>3824</v>
      </c>
      <c r="N4498" s="4" t="s">
        <v>909</v>
      </c>
      <c r="O4498" s="4" t="s">
        <v>3363</v>
      </c>
      <c r="P4498" s="5" t="e">
        <v>#N/A</v>
      </c>
    </row>
    <row r="4499" spans="1:16" x14ac:dyDescent="0.35">
      <c r="A4499" s="4" t="s">
        <v>1437</v>
      </c>
      <c r="B4499" s="18" t="s">
        <v>11761</v>
      </c>
      <c r="C4499" s="34">
        <f t="shared" si="140"/>
        <v>1.3789204431850305E-5</v>
      </c>
      <c r="D4499" s="35">
        <f t="shared" si="141"/>
        <v>0.98035038368456107</v>
      </c>
      <c r="E4499" s="4" t="s">
        <v>1436</v>
      </c>
      <c r="F4499" s="4" t="s">
        <v>5705</v>
      </c>
      <c r="G4499" s="9">
        <v>2</v>
      </c>
      <c r="H4499" s="4">
        <v>3</v>
      </c>
      <c r="I4499" s="4" t="s">
        <v>3399</v>
      </c>
      <c r="J4499" s="4" t="s">
        <v>3808</v>
      </c>
      <c r="K4499" s="4" t="s">
        <v>1182</v>
      </c>
      <c r="L4499" s="4" t="s">
        <v>3762</v>
      </c>
      <c r="M4499" s="4" t="s">
        <v>3752</v>
      </c>
      <c r="N4499" s="4" t="s">
        <v>1279</v>
      </c>
      <c r="O4499" s="4" t="s">
        <v>4395</v>
      </c>
      <c r="P4499" s="5" t="e">
        <v>#N/A</v>
      </c>
    </row>
    <row r="4500" spans="1:16" x14ac:dyDescent="0.35">
      <c r="A4500" s="4" t="s">
        <v>1437</v>
      </c>
      <c r="B4500" s="17" t="s">
        <v>11760</v>
      </c>
      <c r="C4500" s="34">
        <f t="shared" si="140"/>
        <v>1.3789204431850305E-5</v>
      </c>
      <c r="D4500" s="35">
        <f t="shared" si="141"/>
        <v>0.98036417288899291</v>
      </c>
      <c r="E4500" s="4" t="s">
        <v>1436</v>
      </c>
      <c r="F4500" s="4" t="s">
        <v>5722</v>
      </c>
      <c r="G4500" s="9">
        <v>2</v>
      </c>
      <c r="H4500" s="4">
        <v>0</v>
      </c>
      <c r="I4500" s="4" t="s">
        <v>3418</v>
      </c>
      <c r="J4500" s="4" t="s">
        <v>5720</v>
      </c>
      <c r="K4500" s="4" t="s">
        <v>888</v>
      </c>
      <c r="L4500" s="4" t="s">
        <v>4732</v>
      </c>
      <c r="M4500" s="4" t="s">
        <v>3648</v>
      </c>
      <c r="N4500" s="4" t="s">
        <v>907</v>
      </c>
      <c r="O4500" s="4" t="s">
        <v>4492</v>
      </c>
      <c r="P4500" s="5" t="e">
        <v>#N/A</v>
      </c>
    </row>
    <row r="4501" spans="1:16" x14ac:dyDescent="0.35">
      <c r="A4501" s="4" t="s">
        <v>1437</v>
      </c>
      <c r="B4501" s="17" t="s">
        <v>11760</v>
      </c>
      <c r="C4501" s="34">
        <f t="shared" si="140"/>
        <v>1.3789204431850305E-5</v>
      </c>
      <c r="D4501" s="35">
        <f t="shared" si="141"/>
        <v>0.98037796209342476</v>
      </c>
      <c r="E4501" s="4" t="s">
        <v>1436</v>
      </c>
      <c r="F4501" s="4" t="s">
        <v>5723</v>
      </c>
      <c r="G4501" s="9">
        <v>2</v>
      </c>
      <c r="H4501" s="4">
        <v>0</v>
      </c>
      <c r="I4501" s="4" t="s">
        <v>5631</v>
      </c>
      <c r="J4501" s="4" t="s">
        <v>5724</v>
      </c>
      <c r="K4501" s="4" t="s">
        <v>996</v>
      </c>
      <c r="L4501" s="4" t="s">
        <v>4313</v>
      </c>
      <c r="M4501" s="4"/>
      <c r="N4501" s="4" t="s">
        <v>1054</v>
      </c>
      <c r="O4501" s="4" t="s">
        <v>3451</v>
      </c>
      <c r="P4501" s="5" t="e">
        <v>#N/A</v>
      </c>
    </row>
    <row r="4502" spans="1:16" x14ac:dyDescent="0.35">
      <c r="A4502" s="4" t="s">
        <v>1437</v>
      </c>
      <c r="B4502" s="18" t="s">
        <v>11761</v>
      </c>
      <c r="C4502" s="34">
        <f t="shared" si="140"/>
        <v>1.3789204431850305E-5</v>
      </c>
      <c r="D4502" s="35">
        <f t="shared" si="141"/>
        <v>0.98039175129785661</v>
      </c>
      <c r="E4502" s="4" t="s">
        <v>1436</v>
      </c>
      <c r="F4502" s="4" t="s">
        <v>5741</v>
      </c>
      <c r="G4502" s="9">
        <v>2</v>
      </c>
      <c r="H4502" s="4">
        <v>2</v>
      </c>
      <c r="I4502" s="4" t="s">
        <v>3359</v>
      </c>
      <c r="J4502" s="4" t="s">
        <v>5233</v>
      </c>
      <c r="K4502" s="4" t="s">
        <v>954</v>
      </c>
      <c r="L4502" s="4" t="s">
        <v>3992</v>
      </c>
      <c r="M4502" s="4" t="s">
        <v>4431</v>
      </c>
      <c r="N4502" s="4" t="s">
        <v>997</v>
      </c>
      <c r="O4502" s="4" t="s">
        <v>2062</v>
      </c>
      <c r="P4502" s="5" t="e">
        <v>#N/A</v>
      </c>
    </row>
    <row r="4503" spans="1:16" x14ac:dyDescent="0.35">
      <c r="A4503" s="4" t="s">
        <v>1437</v>
      </c>
      <c r="B4503" s="17" t="s">
        <v>11760</v>
      </c>
      <c r="C4503" s="34">
        <f t="shared" si="140"/>
        <v>1.3789204431850305E-5</v>
      </c>
      <c r="D4503" s="35">
        <f t="shared" si="141"/>
        <v>0.98040554050228845</v>
      </c>
      <c r="E4503" s="4" t="s">
        <v>1436</v>
      </c>
      <c r="F4503" s="4" t="s">
        <v>5752</v>
      </c>
      <c r="G4503" s="9">
        <v>2</v>
      </c>
      <c r="H4503" s="4">
        <v>0</v>
      </c>
      <c r="I4503" s="4" t="s">
        <v>3646</v>
      </c>
      <c r="J4503" s="4" t="s">
        <v>5753</v>
      </c>
      <c r="K4503" s="4" t="s">
        <v>1040</v>
      </c>
      <c r="L4503" s="4" t="s">
        <v>5704</v>
      </c>
      <c r="M4503" s="4" t="s">
        <v>5109</v>
      </c>
      <c r="N4503" s="4" t="s">
        <v>1112</v>
      </c>
      <c r="O4503" s="4" t="s">
        <v>3753</v>
      </c>
      <c r="P4503" s="5" t="e">
        <v>#N/A</v>
      </c>
    </row>
    <row r="4504" spans="1:16" x14ac:dyDescent="0.35">
      <c r="A4504" s="4" t="s">
        <v>1437</v>
      </c>
      <c r="B4504" s="17" t="s">
        <v>11760</v>
      </c>
      <c r="C4504" s="34">
        <f t="shared" si="140"/>
        <v>1.3789204431850305E-5</v>
      </c>
      <c r="D4504" s="35">
        <f t="shared" si="141"/>
        <v>0.9804193297067203</v>
      </c>
      <c r="E4504" s="4" t="s">
        <v>1436</v>
      </c>
      <c r="F4504" s="4" t="s">
        <v>5757</v>
      </c>
      <c r="G4504" s="9">
        <v>2</v>
      </c>
      <c r="H4504" s="4">
        <v>0</v>
      </c>
      <c r="I4504" s="4" t="s">
        <v>3594</v>
      </c>
      <c r="J4504" s="4" t="s">
        <v>5758</v>
      </c>
      <c r="K4504" s="4" t="s">
        <v>1018</v>
      </c>
      <c r="L4504" s="4" t="s">
        <v>4763</v>
      </c>
      <c r="M4504" s="4" t="s">
        <v>4564</v>
      </c>
      <c r="N4504" s="4" t="s">
        <v>1082</v>
      </c>
      <c r="O4504" s="4" t="s">
        <v>5521</v>
      </c>
      <c r="P4504" s="5" t="e">
        <v>#N/A</v>
      </c>
    </row>
    <row r="4505" spans="1:16" x14ac:dyDescent="0.35">
      <c r="A4505" s="4" t="s">
        <v>1437</v>
      </c>
      <c r="B4505" s="18" t="s">
        <v>11761</v>
      </c>
      <c r="C4505" s="34">
        <f t="shared" si="140"/>
        <v>1.3789204431850305E-5</v>
      </c>
      <c r="D4505" s="35">
        <f t="shared" si="141"/>
        <v>0.98043311891115215</v>
      </c>
      <c r="E4505" s="4" t="s">
        <v>1436</v>
      </c>
      <c r="F4505" s="4" t="s">
        <v>5762</v>
      </c>
      <c r="G4505" s="9">
        <v>2</v>
      </c>
      <c r="H4505" s="4">
        <v>2</v>
      </c>
      <c r="I4505" s="4" t="s">
        <v>3399</v>
      </c>
      <c r="J4505" s="4" t="s">
        <v>5589</v>
      </c>
      <c r="K4505" s="4" t="s">
        <v>1174</v>
      </c>
      <c r="L4505" s="4" t="s">
        <v>4763</v>
      </c>
      <c r="M4505" s="4" t="s">
        <v>3605</v>
      </c>
      <c r="N4505" s="4" t="s">
        <v>1273</v>
      </c>
      <c r="O4505" s="4" t="s">
        <v>4971</v>
      </c>
      <c r="P4505" s="5" t="e">
        <v>#N/A</v>
      </c>
    </row>
    <row r="4506" spans="1:16" x14ac:dyDescent="0.35">
      <c r="A4506" s="4" t="s">
        <v>1437</v>
      </c>
      <c r="B4506" s="17" t="s">
        <v>11760</v>
      </c>
      <c r="C4506" s="34">
        <f t="shared" si="140"/>
        <v>1.3789204431850305E-5</v>
      </c>
      <c r="D4506" s="35">
        <f t="shared" si="141"/>
        <v>0.98044690811558399</v>
      </c>
      <c r="E4506" s="4" t="s">
        <v>1436</v>
      </c>
      <c r="F4506" s="4" t="s">
        <v>5780</v>
      </c>
      <c r="G4506" s="9">
        <v>2</v>
      </c>
      <c r="H4506" s="4">
        <v>0</v>
      </c>
      <c r="I4506" s="4" t="s">
        <v>3352</v>
      </c>
      <c r="J4506" s="4" t="s">
        <v>5779</v>
      </c>
      <c r="K4506" s="4" t="s">
        <v>934</v>
      </c>
      <c r="L4506" s="4" t="s">
        <v>5704</v>
      </c>
      <c r="M4506" s="4" t="s">
        <v>3907</v>
      </c>
      <c r="N4506" s="4" t="s">
        <v>970</v>
      </c>
      <c r="O4506" s="4" t="s">
        <v>3476</v>
      </c>
      <c r="P4506" s="5" t="e">
        <v>#N/A</v>
      </c>
    </row>
    <row r="4507" spans="1:16" x14ac:dyDescent="0.35">
      <c r="A4507" s="4" t="s">
        <v>1437</v>
      </c>
      <c r="B4507" s="17" t="s">
        <v>11760</v>
      </c>
      <c r="C4507" s="34">
        <f t="shared" si="140"/>
        <v>1.3789204431850305E-5</v>
      </c>
      <c r="D4507" s="35">
        <f t="shared" si="141"/>
        <v>0.98046069732001584</v>
      </c>
      <c r="E4507" s="4" t="s">
        <v>1436</v>
      </c>
      <c r="F4507" s="4" t="s">
        <v>5783</v>
      </c>
      <c r="G4507" s="9">
        <v>2</v>
      </c>
      <c r="H4507" s="4">
        <v>0</v>
      </c>
      <c r="I4507" s="4" t="s">
        <v>3519</v>
      </c>
      <c r="J4507" s="4" t="s">
        <v>5784</v>
      </c>
      <c r="K4507" s="4" t="s">
        <v>926</v>
      </c>
      <c r="L4507" s="4" t="s">
        <v>5704</v>
      </c>
      <c r="M4507" s="4" t="s">
        <v>5434</v>
      </c>
      <c r="N4507" s="4" t="s">
        <v>959</v>
      </c>
      <c r="O4507" s="4" t="s">
        <v>4534</v>
      </c>
      <c r="P4507" s="5" t="e">
        <v>#N/A</v>
      </c>
    </row>
    <row r="4508" spans="1:16" x14ac:dyDescent="0.35">
      <c r="A4508" s="4" t="s">
        <v>1437</v>
      </c>
      <c r="B4508" s="17" t="s">
        <v>11760</v>
      </c>
      <c r="C4508" s="34">
        <f t="shared" si="140"/>
        <v>1.3789204431850305E-5</v>
      </c>
      <c r="D4508" s="35">
        <f t="shared" si="141"/>
        <v>0.98047448652444769</v>
      </c>
      <c r="E4508" s="4" t="s">
        <v>1436</v>
      </c>
      <c r="F4508" s="4" t="s">
        <v>5785</v>
      </c>
      <c r="G4508" s="9">
        <v>2</v>
      </c>
      <c r="H4508" s="4">
        <v>0</v>
      </c>
      <c r="I4508" s="4" t="s">
        <v>3519</v>
      </c>
      <c r="J4508" s="4" t="s">
        <v>5784</v>
      </c>
      <c r="K4508" s="4" t="s">
        <v>964</v>
      </c>
      <c r="L4508" s="4" t="s">
        <v>5704</v>
      </c>
      <c r="M4508" s="4" t="s">
        <v>4045</v>
      </c>
      <c r="N4508" s="4" t="s">
        <v>1011</v>
      </c>
      <c r="O4508" s="4" t="s">
        <v>5786</v>
      </c>
      <c r="P4508" s="5" t="e">
        <v>#N/A</v>
      </c>
    </row>
    <row r="4509" spans="1:16" x14ac:dyDescent="0.35">
      <c r="A4509" s="4" t="s">
        <v>1437</v>
      </c>
      <c r="B4509" s="17" t="s">
        <v>11760</v>
      </c>
      <c r="C4509" s="34">
        <f t="shared" si="140"/>
        <v>1.3789204431850305E-5</v>
      </c>
      <c r="D4509" s="35">
        <f t="shared" si="141"/>
        <v>0.98048827572887953</v>
      </c>
      <c r="E4509" s="4" t="s">
        <v>1436</v>
      </c>
      <c r="F4509" s="4" t="s">
        <v>5795</v>
      </c>
      <c r="G4509" s="9">
        <v>2</v>
      </c>
      <c r="H4509" s="4">
        <v>0</v>
      </c>
      <c r="I4509" s="4" t="s">
        <v>3418</v>
      </c>
      <c r="J4509" s="4" t="s">
        <v>5338</v>
      </c>
      <c r="K4509" s="4" t="s">
        <v>1007</v>
      </c>
      <c r="L4509" s="4" t="s">
        <v>4732</v>
      </c>
      <c r="M4509" s="4" t="s">
        <v>4310</v>
      </c>
      <c r="N4509" s="4" t="s">
        <v>1068</v>
      </c>
      <c r="O4509" s="4" t="s">
        <v>4233</v>
      </c>
      <c r="P4509" s="5" t="e">
        <v>#N/A</v>
      </c>
    </row>
    <row r="4510" spans="1:16" x14ac:dyDescent="0.35">
      <c r="A4510" s="4" t="s">
        <v>1437</v>
      </c>
      <c r="B4510" s="17" t="s">
        <v>11760</v>
      </c>
      <c r="C4510" s="34">
        <f t="shared" si="140"/>
        <v>1.3789204431850305E-5</v>
      </c>
      <c r="D4510" s="35">
        <f t="shared" si="141"/>
        <v>0.98050206493331138</v>
      </c>
      <c r="E4510" s="4" t="s">
        <v>1436</v>
      </c>
      <c r="F4510" s="4" t="s">
        <v>5803</v>
      </c>
      <c r="G4510" s="9">
        <v>2</v>
      </c>
      <c r="H4510" s="4">
        <v>0</v>
      </c>
      <c r="I4510" s="4" t="s">
        <v>4033</v>
      </c>
      <c r="J4510" s="4" t="s">
        <v>5804</v>
      </c>
      <c r="K4510" s="4" t="s">
        <v>917</v>
      </c>
      <c r="L4510" s="4" t="s">
        <v>4839</v>
      </c>
      <c r="M4510" s="4" t="s">
        <v>3605</v>
      </c>
      <c r="N4510" s="4" t="s">
        <v>947</v>
      </c>
      <c r="O4510" s="4" t="s">
        <v>3422</v>
      </c>
      <c r="P4510" s="5" t="e">
        <v>#N/A</v>
      </c>
    </row>
    <row r="4511" spans="1:16" x14ac:dyDescent="0.35">
      <c r="A4511" s="4" t="s">
        <v>1437</v>
      </c>
      <c r="B4511" s="17" t="s">
        <v>11760</v>
      </c>
      <c r="C4511" s="34">
        <f t="shared" si="140"/>
        <v>1.3789204431850305E-5</v>
      </c>
      <c r="D4511" s="35">
        <f t="shared" si="141"/>
        <v>0.98051585413774323</v>
      </c>
      <c r="E4511" s="4" t="s">
        <v>1436</v>
      </c>
      <c r="F4511" s="4" t="s">
        <v>5807</v>
      </c>
      <c r="G4511" s="9">
        <v>2</v>
      </c>
      <c r="H4511" s="4">
        <v>0</v>
      </c>
      <c r="I4511" s="4" t="s">
        <v>3352</v>
      </c>
      <c r="J4511" s="4" t="s">
        <v>5779</v>
      </c>
      <c r="K4511" s="4" t="s">
        <v>908</v>
      </c>
      <c r="L4511" s="4" t="s">
        <v>5704</v>
      </c>
      <c r="M4511" s="4" t="s">
        <v>3907</v>
      </c>
      <c r="N4511" s="4" t="s">
        <v>934</v>
      </c>
      <c r="O4511" s="4" t="s">
        <v>3356</v>
      </c>
      <c r="P4511" s="5" t="e">
        <v>#N/A</v>
      </c>
    </row>
    <row r="4512" spans="1:16" x14ac:dyDescent="0.35">
      <c r="A4512" s="4" t="s">
        <v>1437</v>
      </c>
      <c r="B4512" s="18" t="s">
        <v>11761</v>
      </c>
      <c r="C4512" s="34">
        <f t="shared" si="140"/>
        <v>1.3789204431850305E-5</v>
      </c>
      <c r="D4512" s="35">
        <f t="shared" si="141"/>
        <v>0.98052964334217507</v>
      </c>
      <c r="E4512" s="4" t="s">
        <v>1436</v>
      </c>
      <c r="F4512" s="4" t="s">
        <v>5814</v>
      </c>
      <c r="G4512" s="9">
        <v>2</v>
      </c>
      <c r="H4512" s="4">
        <v>2</v>
      </c>
      <c r="I4512" s="4" t="s">
        <v>3341</v>
      </c>
      <c r="J4512" s="4" t="s">
        <v>5813</v>
      </c>
      <c r="K4512" s="4" t="s">
        <v>1078</v>
      </c>
      <c r="L4512" s="4" t="s">
        <v>4419</v>
      </c>
      <c r="M4512" s="4" t="s">
        <v>3354</v>
      </c>
      <c r="N4512" s="4" t="s">
        <v>1159</v>
      </c>
      <c r="O4512" s="4" t="s">
        <v>3912</v>
      </c>
      <c r="P4512" s="5" t="e">
        <v>#N/A</v>
      </c>
    </row>
    <row r="4513" spans="1:16" x14ac:dyDescent="0.35">
      <c r="A4513" s="4" t="s">
        <v>1437</v>
      </c>
      <c r="B4513" s="17" t="s">
        <v>11760</v>
      </c>
      <c r="C4513" s="34">
        <f t="shared" si="140"/>
        <v>1.3789204431850305E-5</v>
      </c>
      <c r="D4513" s="35">
        <f t="shared" si="141"/>
        <v>0.98054343254660692</v>
      </c>
      <c r="E4513" s="4" t="s">
        <v>1436</v>
      </c>
      <c r="F4513" s="4" t="s">
        <v>5816</v>
      </c>
      <c r="G4513" s="9">
        <v>2</v>
      </c>
      <c r="H4513" s="4">
        <v>0</v>
      </c>
      <c r="I4513" s="4" t="s">
        <v>3594</v>
      </c>
      <c r="J4513" s="4" t="s">
        <v>5571</v>
      </c>
      <c r="K4513" s="4" t="s">
        <v>1157</v>
      </c>
      <c r="L4513" s="4" t="s">
        <v>4214</v>
      </c>
      <c r="M4513" s="4" t="s">
        <v>3714</v>
      </c>
      <c r="N4513" s="4" t="s">
        <v>1256</v>
      </c>
      <c r="O4513" s="4" t="s">
        <v>5481</v>
      </c>
      <c r="P4513" s="5" t="e">
        <v>#N/A</v>
      </c>
    </row>
    <row r="4514" spans="1:16" x14ac:dyDescent="0.35">
      <c r="A4514" s="4" t="s">
        <v>1437</v>
      </c>
      <c r="B4514" s="17" t="s">
        <v>11760</v>
      </c>
      <c r="C4514" s="34">
        <f t="shared" si="140"/>
        <v>1.3789204431850305E-5</v>
      </c>
      <c r="D4514" s="35">
        <f t="shared" si="141"/>
        <v>0.98055722175103877</v>
      </c>
      <c r="E4514" s="4" t="s">
        <v>1436</v>
      </c>
      <c r="F4514" s="4" t="s">
        <v>5829</v>
      </c>
      <c r="G4514" s="9">
        <v>2</v>
      </c>
      <c r="H4514" s="4">
        <v>0</v>
      </c>
      <c r="I4514" s="4" t="s">
        <v>4075</v>
      </c>
      <c r="J4514" s="4" t="s">
        <v>5830</v>
      </c>
      <c r="K4514" s="4" t="s">
        <v>937</v>
      </c>
      <c r="L4514" s="4" t="s">
        <v>5114</v>
      </c>
      <c r="M4514" s="4" t="s">
        <v>3354</v>
      </c>
      <c r="N4514" s="4" t="s">
        <v>974</v>
      </c>
      <c r="O4514" s="4" t="s">
        <v>4489</v>
      </c>
      <c r="P4514" s="5" t="e">
        <v>#N/A</v>
      </c>
    </row>
    <row r="4515" spans="1:16" x14ac:dyDescent="0.35">
      <c r="A4515" s="4" t="s">
        <v>1437</v>
      </c>
      <c r="B4515" s="17" t="s">
        <v>11760</v>
      </c>
      <c r="C4515" s="34">
        <f t="shared" si="140"/>
        <v>1.3789204431850305E-5</v>
      </c>
      <c r="D4515" s="35">
        <f t="shared" si="141"/>
        <v>0.98057101095547061</v>
      </c>
      <c r="E4515" s="4" t="s">
        <v>1436</v>
      </c>
      <c r="F4515" s="4" t="s">
        <v>5834</v>
      </c>
      <c r="G4515" s="9">
        <v>2</v>
      </c>
      <c r="H4515" s="4">
        <v>0</v>
      </c>
      <c r="I4515" s="4" t="s">
        <v>4075</v>
      </c>
      <c r="J4515" s="4" t="s">
        <v>5830</v>
      </c>
      <c r="K4515" s="4" t="s">
        <v>996</v>
      </c>
      <c r="L4515" s="4" t="s">
        <v>5114</v>
      </c>
      <c r="M4515" s="4" t="s">
        <v>4444</v>
      </c>
      <c r="N4515" s="4" t="s">
        <v>1054</v>
      </c>
      <c r="O4515" s="4" t="s">
        <v>5486</v>
      </c>
      <c r="P4515" s="5" t="e">
        <v>#N/A</v>
      </c>
    </row>
    <row r="4516" spans="1:16" x14ac:dyDescent="0.35">
      <c r="A4516" s="4" t="s">
        <v>1437</v>
      </c>
      <c r="B4516" s="18" t="s">
        <v>11761</v>
      </c>
      <c r="C4516" s="34">
        <f t="shared" si="140"/>
        <v>1.3789204431850305E-5</v>
      </c>
      <c r="D4516" s="35">
        <f t="shared" si="141"/>
        <v>0.98058480015990246</v>
      </c>
      <c r="E4516" s="4" t="s">
        <v>1436</v>
      </c>
      <c r="F4516" s="4" t="s">
        <v>5835</v>
      </c>
      <c r="G4516" s="9">
        <v>2</v>
      </c>
      <c r="H4516" s="4">
        <v>2</v>
      </c>
      <c r="I4516" s="4" t="s">
        <v>5836</v>
      </c>
      <c r="J4516" s="4" t="s">
        <v>5837</v>
      </c>
      <c r="K4516" s="4" t="s">
        <v>1157</v>
      </c>
      <c r="L4516" s="4" t="s">
        <v>5114</v>
      </c>
      <c r="M4516" s="4" t="s">
        <v>3820</v>
      </c>
      <c r="N4516" s="4" t="s">
        <v>1256</v>
      </c>
      <c r="O4516" s="4" t="s">
        <v>5838</v>
      </c>
      <c r="P4516" s="5" t="e">
        <v>#N/A</v>
      </c>
    </row>
    <row r="4517" spans="1:16" x14ac:dyDescent="0.35">
      <c r="A4517" s="4" t="s">
        <v>1437</v>
      </c>
      <c r="B4517" s="18" t="s">
        <v>11761</v>
      </c>
      <c r="C4517" s="34">
        <f t="shared" si="140"/>
        <v>1.3789204431850305E-5</v>
      </c>
      <c r="D4517" s="35">
        <f t="shared" si="141"/>
        <v>0.98059858936433431</v>
      </c>
      <c r="E4517" s="4" t="s">
        <v>1436</v>
      </c>
      <c r="F4517" s="4" t="s">
        <v>5873</v>
      </c>
      <c r="G4517" s="9">
        <v>2</v>
      </c>
      <c r="H4517" s="4">
        <v>2</v>
      </c>
      <c r="I4517" s="4" t="s">
        <v>3594</v>
      </c>
      <c r="J4517" s="4" t="s">
        <v>4987</v>
      </c>
      <c r="K4517" s="4" t="s">
        <v>1079</v>
      </c>
      <c r="L4517" s="4" t="s">
        <v>4232</v>
      </c>
      <c r="M4517" s="4" t="s">
        <v>3824</v>
      </c>
      <c r="N4517" s="4" t="s">
        <v>1160</v>
      </c>
      <c r="O4517" s="4" t="s">
        <v>4458</v>
      </c>
      <c r="P4517" s="5" t="e">
        <v>#N/A</v>
      </c>
    </row>
    <row r="4518" spans="1:16" x14ac:dyDescent="0.35">
      <c r="A4518" s="4" t="s">
        <v>1437</v>
      </c>
      <c r="B4518" s="17" t="s">
        <v>11760</v>
      </c>
      <c r="C4518" s="34">
        <f t="shared" si="140"/>
        <v>1.3789204431850305E-5</v>
      </c>
      <c r="D4518" s="35">
        <f t="shared" si="141"/>
        <v>0.98061237856876615</v>
      </c>
      <c r="E4518" s="4" t="s">
        <v>1436</v>
      </c>
      <c r="F4518" s="4" t="s">
        <v>5889</v>
      </c>
      <c r="G4518" s="9">
        <v>2</v>
      </c>
      <c r="H4518" s="4">
        <v>0</v>
      </c>
      <c r="I4518" s="4" t="s">
        <v>3519</v>
      </c>
      <c r="J4518" s="4" t="s">
        <v>5617</v>
      </c>
      <c r="K4518" s="4" t="s">
        <v>944</v>
      </c>
      <c r="L4518" s="4" t="s">
        <v>5103</v>
      </c>
      <c r="M4518" s="4" t="s">
        <v>3979</v>
      </c>
      <c r="N4518" s="4" t="s">
        <v>984</v>
      </c>
      <c r="O4518" s="4" t="s">
        <v>4445</v>
      </c>
      <c r="P4518" s="5" t="e">
        <v>#N/A</v>
      </c>
    </row>
    <row r="4519" spans="1:16" x14ac:dyDescent="0.35">
      <c r="A4519" s="4" t="s">
        <v>1437</v>
      </c>
      <c r="B4519" s="17" t="s">
        <v>11760</v>
      </c>
      <c r="C4519" s="34">
        <f t="shared" si="140"/>
        <v>1.3789204431850305E-5</v>
      </c>
      <c r="D4519" s="35">
        <f t="shared" si="141"/>
        <v>0.980626167773198</v>
      </c>
      <c r="E4519" s="4" t="s">
        <v>1436</v>
      </c>
      <c r="F4519" s="4" t="s">
        <v>5906</v>
      </c>
      <c r="G4519" s="9">
        <v>2</v>
      </c>
      <c r="H4519" s="4">
        <v>0</v>
      </c>
      <c r="I4519" s="4" t="s">
        <v>3472</v>
      </c>
      <c r="J4519" s="4" t="s">
        <v>5881</v>
      </c>
      <c r="K4519" s="4" t="s">
        <v>934</v>
      </c>
      <c r="L4519" s="4" t="s">
        <v>4221</v>
      </c>
      <c r="M4519" s="4" t="s">
        <v>4371</v>
      </c>
      <c r="N4519" s="4" t="s">
        <v>970</v>
      </c>
      <c r="O4519" s="4" t="s">
        <v>3476</v>
      </c>
      <c r="P4519" s="5" t="e">
        <v>#N/A</v>
      </c>
    </row>
    <row r="4520" spans="1:16" x14ac:dyDescent="0.35">
      <c r="A4520" s="4" t="s">
        <v>1437</v>
      </c>
      <c r="B4520" s="17" t="s">
        <v>11760</v>
      </c>
      <c r="C4520" s="34">
        <f t="shared" si="140"/>
        <v>1.3789204431850305E-5</v>
      </c>
      <c r="D4520" s="35">
        <f t="shared" si="141"/>
        <v>0.98063995697762985</v>
      </c>
      <c r="E4520" s="4" t="s">
        <v>1436</v>
      </c>
      <c r="F4520" s="4" t="s">
        <v>5912</v>
      </c>
      <c r="G4520" s="9">
        <v>2</v>
      </c>
      <c r="H4520" s="4">
        <v>0</v>
      </c>
      <c r="I4520" s="4" t="s">
        <v>3472</v>
      </c>
      <c r="J4520" s="4" t="s">
        <v>5913</v>
      </c>
      <c r="K4520" s="4" t="s">
        <v>934</v>
      </c>
      <c r="L4520" s="4" t="s">
        <v>4232</v>
      </c>
      <c r="M4520" s="4" t="s">
        <v>4045</v>
      </c>
      <c r="N4520" s="4" t="s">
        <v>970</v>
      </c>
      <c r="O4520" s="4" t="s">
        <v>3476</v>
      </c>
      <c r="P4520" s="5" t="e">
        <v>#N/A</v>
      </c>
    </row>
    <row r="4521" spans="1:16" x14ac:dyDescent="0.35">
      <c r="A4521" s="4" t="s">
        <v>1437</v>
      </c>
      <c r="B4521" s="17" t="s">
        <v>11760</v>
      </c>
      <c r="C4521" s="34">
        <f t="shared" si="140"/>
        <v>1.3789204431850305E-5</v>
      </c>
      <c r="D4521" s="35">
        <f t="shared" si="141"/>
        <v>0.98065374618206169</v>
      </c>
      <c r="E4521" s="4" t="s">
        <v>1436</v>
      </c>
      <c r="F4521" s="4" t="s">
        <v>5945</v>
      </c>
      <c r="G4521" s="9">
        <v>2</v>
      </c>
      <c r="H4521" s="4">
        <v>0</v>
      </c>
      <c r="I4521" s="4" t="s">
        <v>5112</v>
      </c>
      <c r="J4521" s="4" t="s">
        <v>5946</v>
      </c>
      <c r="K4521" s="4" t="s">
        <v>879</v>
      </c>
      <c r="L4521" s="4" t="s">
        <v>5114</v>
      </c>
      <c r="M4521" s="4" t="s">
        <v>4508</v>
      </c>
      <c r="N4521" s="4" t="s">
        <v>895</v>
      </c>
      <c r="O4521" s="4" t="s">
        <v>1373</v>
      </c>
      <c r="P4521" s="5" t="e">
        <v>#N/A</v>
      </c>
    </row>
    <row r="4522" spans="1:16" x14ac:dyDescent="0.35">
      <c r="A4522" s="4" t="s">
        <v>1437</v>
      </c>
      <c r="B4522" s="17" t="s">
        <v>11760</v>
      </c>
      <c r="C4522" s="34">
        <f t="shared" si="140"/>
        <v>1.3789204431850305E-5</v>
      </c>
      <c r="D4522" s="35">
        <f t="shared" si="141"/>
        <v>0.98066753538649354</v>
      </c>
      <c r="E4522" s="4" t="s">
        <v>1436</v>
      </c>
      <c r="F4522" s="4" t="s">
        <v>5949</v>
      </c>
      <c r="G4522" s="9">
        <v>2</v>
      </c>
      <c r="H4522" s="4">
        <v>0</v>
      </c>
      <c r="I4522" s="4" t="s">
        <v>3721</v>
      </c>
      <c r="J4522" s="4" t="s">
        <v>5950</v>
      </c>
      <c r="K4522" s="4" t="s">
        <v>938</v>
      </c>
      <c r="L4522" s="4" t="s">
        <v>4310</v>
      </c>
      <c r="M4522" s="4"/>
      <c r="N4522" s="4" t="s">
        <v>975</v>
      </c>
      <c r="O4522" s="4" t="s">
        <v>5692</v>
      </c>
      <c r="P4522" s="5" t="e">
        <v>#N/A</v>
      </c>
    </row>
    <row r="4523" spans="1:16" x14ac:dyDescent="0.35">
      <c r="A4523" s="4" t="s">
        <v>1437</v>
      </c>
      <c r="B4523" s="17" t="s">
        <v>11760</v>
      </c>
      <c r="C4523" s="34">
        <f t="shared" si="140"/>
        <v>1.3789204431850305E-5</v>
      </c>
      <c r="D4523" s="35">
        <f t="shared" si="141"/>
        <v>0.98068132459092539</v>
      </c>
      <c r="E4523" s="4" t="s">
        <v>1436</v>
      </c>
      <c r="F4523" s="4" t="s">
        <v>5958</v>
      </c>
      <c r="G4523" s="9">
        <v>2</v>
      </c>
      <c r="H4523" s="4">
        <v>0</v>
      </c>
      <c r="I4523" s="4" t="s">
        <v>3519</v>
      </c>
      <c r="J4523" s="4" t="s">
        <v>5848</v>
      </c>
      <c r="K4523" s="4" t="s">
        <v>922</v>
      </c>
      <c r="L4523" s="4" t="s">
        <v>5103</v>
      </c>
      <c r="M4523" s="4" t="s">
        <v>3521</v>
      </c>
      <c r="N4523" s="4" t="s">
        <v>954</v>
      </c>
      <c r="O4523" s="4" t="s">
        <v>4445</v>
      </c>
      <c r="P4523" s="5" t="e">
        <v>#N/A</v>
      </c>
    </row>
    <row r="4524" spans="1:16" x14ac:dyDescent="0.35">
      <c r="A4524" s="4" t="s">
        <v>1437</v>
      </c>
      <c r="B4524" s="17" t="s">
        <v>11760</v>
      </c>
      <c r="C4524" s="34">
        <f t="shared" si="140"/>
        <v>1.3789204431850305E-5</v>
      </c>
      <c r="D4524" s="35">
        <f t="shared" si="141"/>
        <v>0.98069511379535723</v>
      </c>
      <c r="E4524" s="4" t="s">
        <v>1436</v>
      </c>
      <c r="F4524" s="4" t="s">
        <v>5965</v>
      </c>
      <c r="G4524" s="9">
        <v>2</v>
      </c>
      <c r="H4524" s="4">
        <v>0</v>
      </c>
      <c r="I4524" s="4" t="s">
        <v>3341</v>
      </c>
      <c r="J4524" s="4" t="s">
        <v>5366</v>
      </c>
      <c r="K4524" s="4" t="s">
        <v>1195</v>
      </c>
      <c r="L4524" s="4" t="s">
        <v>4398</v>
      </c>
      <c r="M4524" s="4" t="s">
        <v>3648</v>
      </c>
      <c r="N4524" s="4" t="s">
        <v>1289</v>
      </c>
      <c r="O4524" s="4" t="s">
        <v>3885</v>
      </c>
      <c r="P4524" s="5" t="e">
        <v>#N/A</v>
      </c>
    </row>
    <row r="4525" spans="1:16" x14ac:dyDescent="0.35">
      <c r="A4525" s="4" t="s">
        <v>1437</v>
      </c>
      <c r="B4525" s="18" t="s">
        <v>11761</v>
      </c>
      <c r="C4525" s="34">
        <f t="shared" si="140"/>
        <v>1.3789204431850305E-5</v>
      </c>
      <c r="D4525" s="35">
        <f t="shared" si="141"/>
        <v>0.98070890299978908</v>
      </c>
      <c r="E4525" s="4" t="s">
        <v>1436</v>
      </c>
      <c r="F4525" s="4" t="s">
        <v>5989</v>
      </c>
      <c r="G4525" s="9">
        <v>2</v>
      </c>
      <c r="H4525" s="4">
        <v>2</v>
      </c>
      <c r="I4525" s="4" t="s">
        <v>3352</v>
      </c>
      <c r="J4525" s="4" t="s">
        <v>5988</v>
      </c>
      <c r="K4525" s="4" t="s">
        <v>941</v>
      </c>
      <c r="L4525" s="4" t="s">
        <v>4615</v>
      </c>
      <c r="M4525" s="4" t="s">
        <v>5721</v>
      </c>
      <c r="N4525" s="4" t="s">
        <v>979</v>
      </c>
      <c r="O4525" s="4" t="s">
        <v>4077</v>
      </c>
      <c r="P4525" s="5" t="e">
        <v>#N/A</v>
      </c>
    </row>
    <row r="4526" spans="1:16" x14ac:dyDescent="0.35">
      <c r="A4526" s="4" t="s">
        <v>1437</v>
      </c>
      <c r="B4526" s="17" t="s">
        <v>11760</v>
      </c>
      <c r="C4526" s="34">
        <f t="shared" si="140"/>
        <v>1.3789204431850305E-5</v>
      </c>
      <c r="D4526" s="35">
        <f t="shared" si="141"/>
        <v>0.98072269220422092</v>
      </c>
      <c r="E4526" s="4" t="s">
        <v>1436</v>
      </c>
      <c r="F4526" s="4" t="s">
        <v>5998</v>
      </c>
      <c r="G4526" s="9">
        <v>2</v>
      </c>
      <c r="H4526" s="4">
        <v>0</v>
      </c>
      <c r="I4526" s="4" t="s">
        <v>3418</v>
      </c>
      <c r="J4526" s="4" t="s">
        <v>5999</v>
      </c>
      <c r="K4526" s="4" t="s">
        <v>914</v>
      </c>
      <c r="L4526" s="4" t="s">
        <v>4522</v>
      </c>
      <c r="M4526" s="4" t="s">
        <v>4281</v>
      </c>
      <c r="N4526" s="4" t="s">
        <v>943</v>
      </c>
      <c r="O4526" s="4" t="s">
        <v>3711</v>
      </c>
      <c r="P4526" s="5" t="e">
        <v>#N/A</v>
      </c>
    </row>
    <row r="4527" spans="1:16" x14ac:dyDescent="0.35">
      <c r="A4527" s="4" t="s">
        <v>1437</v>
      </c>
      <c r="B4527" s="18" t="s">
        <v>11761</v>
      </c>
      <c r="C4527" s="34">
        <f t="shared" si="140"/>
        <v>1.3789204431850305E-5</v>
      </c>
      <c r="D4527" s="35">
        <f t="shared" si="141"/>
        <v>0.98073648140865277</v>
      </c>
      <c r="E4527" s="4" t="s">
        <v>1436</v>
      </c>
      <c r="F4527" s="4" t="s">
        <v>6009</v>
      </c>
      <c r="G4527" s="9">
        <v>2</v>
      </c>
      <c r="H4527" s="4">
        <v>2</v>
      </c>
      <c r="I4527" s="4" t="s">
        <v>3594</v>
      </c>
      <c r="J4527" s="4" t="s">
        <v>6006</v>
      </c>
      <c r="K4527" s="4" t="s">
        <v>1022</v>
      </c>
      <c r="L4527" s="4" t="s">
        <v>4205</v>
      </c>
      <c r="M4527" s="4" t="s">
        <v>4826</v>
      </c>
      <c r="N4527" s="4" t="s">
        <v>1087</v>
      </c>
      <c r="O4527" s="4" t="s">
        <v>5870</v>
      </c>
      <c r="P4527" s="5" t="e">
        <v>#N/A</v>
      </c>
    </row>
    <row r="4528" spans="1:16" x14ac:dyDescent="0.35">
      <c r="A4528" s="4" t="s">
        <v>1437</v>
      </c>
      <c r="B4528" s="18" t="s">
        <v>11761</v>
      </c>
      <c r="C4528" s="34">
        <f t="shared" si="140"/>
        <v>1.3789204431850305E-5</v>
      </c>
      <c r="D4528" s="35">
        <f t="shared" si="141"/>
        <v>0.98075027061308462</v>
      </c>
      <c r="E4528" s="4" t="s">
        <v>1436</v>
      </c>
      <c r="F4528" s="4" t="s">
        <v>6023</v>
      </c>
      <c r="G4528" s="9">
        <v>2</v>
      </c>
      <c r="H4528" s="4">
        <v>2</v>
      </c>
      <c r="I4528" s="4" t="s">
        <v>3359</v>
      </c>
      <c r="J4528" s="4" t="s">
        <v>5480</v>
      </c>
      <c r="K4528" s="4" t="s">
        <v>1011</v>
      </c>
      <c r="L4528" s="4" t="s">
        <v>5794</v>
      </c>
      <c r="M4528" s="4" t="s">
        <v>5707</v>
      </c>
      <c r="N4528" s="4" t="s">
        <v>1074</v>
      </c>
      <c r="O4528" s="4" t="s">
        <v>5521</v>
      </c>
      <c r="P4528" s="5" t="e">
        <v>#N/A</v>
      </c>
    </row>
    <row r="4529" spans="1:16" x14ac:dyDescent="0.35">
      <c r="A4529" s="4" t="s">
        <v>1437</v>
      </c>
      <c r="B4529" s="17" t="s">
        <v>11760</v>
      </c>
      <c r="C4529" s="34">
        <f t="shared" si="140"/>
        <v>1.3789204431850305E-5</v>
      </c>
      <c r="D4529" s="35">
        <f t="shared" si="141"/>
        <v>0.98076405981751646</v>
      </c>
      <c r="E4529" s="4" t="s">
        <v>1436</v>
      </c>
      <c r="F4529" s="4" t="s">
        <v>6028</v>
      </c>
      <c r="G4529" s="9">
        <v>2</v>
      </c>
      <c r="H4529" s="4">
        <v>0</v>
      </c>
      <c r="I4529" s="4" t="s">
        <v>3594</v>
      </c>
      <c r="J4529" s="4" t="s">
        <v>6006</v>
      </c>
      <c r="K4529" s="4" t="s">
        <v>909</v>
      </c>
      <c r="L4529" s="4" t="s">
        <v>4522</v>
      </c>
      <c r="M4529" s="4" t="s">
        <v>4826</v>
      </c>
      <c r="N4529" s="4" t="s">
        <v>936</v>
      </c>
      <c r="O4529" s="4" t="s">
        <v>3652</v>
      </c>
      <c r="P4529" s="5" t="e">
        <v>#N/A</v>
      </c>
    </row>
    <row r="4530" spans="1:16" x14ac:dyDescent="0.35">
      <c r="A4530" s="4" t="s">
        <v>1437</v>
      </c>
      <c r="B4530" s="18" t="s">
        <v>11761</v>
      </c>
      <c r="C4530" s="34">
        <f t="shared" si="140"/>
        <v>1.3789204431850305E-5</v>
      </c>
      <c r="D4530" s="35">
        <f t="shared" si="141"/>
        <v>0.98077784902194831</v>
      </c>
      <c r="E4530" s="4" t="s">
        <v>1436</v>
      </c>
      <c r="F4530" s="4" t="s">
        <v>6035</v>
      </c>
      <c r="G4530" s="9">
        <v>2</v>
      </c>
      <c r="H4530" s="4">
        <v>2</v>
      </c>
      <c r="I4530" s="4" t="s">
        <v>3594</v>
      </c>
      <c r="J4530" s="4" t="s">
        <v>6030</v>
      </c>
      <c r="K4530" s="4" t="s">
        <v>1022</v>
      </c>
      <c r="L4530" s="4" t="s">
        <v>4205</v>
      </c>
      <c r="M4530" s="4" t="s">
        <v>4826</v>
      </c>
      <c r="N4530" s="4" t="s">
        <v>1087</v>
      </c>
      <c r="O4530" s="4" t="s">
        <v>5870</v>
      </c>
      <c r="P4530" s="5" t="e">
        <v>#N/A</v>
      </c>
    </row>
    <row r="4531" spans="1:16" x14ac:dyDescent="0.35">
      <c r="A4531" s="4" t="s">
        <v>1437</v>
      </c>
      <c r="B4531" s="18" t="s">
        <v>11761</v>
      </c>
      <c r="C4531" s="34">
        <f t="shared" si="140"/>
        <v>1.3789204431850305E-5</v>
      </c>
      <c r="D4531" s="35">
        <f t="shared" si="141"/>
        <v>0.98079163822638016</v>
      </c>
      <c r="E4531" s="4" t="s">
        <v>1436</v>
      </c>
      <c r="F4531" s="4" t="s">
        <v>6047</v>
      </c>
      <c r="G4531" s="9">
        <v>2</v>
      </c>
      <c r="H4531" s="4">
        <v>2</v>
      </c>
      <c r="I4531" s="4" t="s">
        <v>3594</v>
      </c>
      <c r="J4531" s="4" t="s">
        <v>6046</v>
      </c>
      <c r="K4531" s="4" t="s">
        <v>954</v>
      </c>
      <c r="L4531" s="4" t="s">
        <v>5035</v>
      </c>
      <c r="M4531" s="4" t="s">
        <v>4296</v>
      </c>
      <c r="N4531" s="4" t="s">
        <v>997</v>
      </c>
      <c r="O4531" s="4" t="s">
        <v>6042</v>
      </c>
      <c r="P4531" s="5" t="e">
        <v>#N/A</v>
      </c>
    </row>
    <row r="4532" spans="1:16" x14ac:dyDescent="0.35">
      <c r="A4532" s="4" t="s">
        <v>1437</v>
      </c>
      <c r="B4532" s="17" t="s">
        <v>11760</v>
      </c>
      <c r="C4532" s="34">
        <f t="shared" si="140"/>
        <v>1.3789204431850305E-5</v>
      </c>
      <c r="D4532" s="35">
        <f t="shared" si="141"/>
        <v>0.980805427430812</v>
      </c>
      <c r="E4532" s="4" t="s">
        <v>1436</v>
      </c>
      <c r="F4532" s="4" t="s">
        <v>6053</v>
      </c>
      <c r="G4532" s="9">
        <v>2</v>
      </c>
      <c r="H4532" s="4">
        <v>0</v>
      </c>
      <c r="I4532" s="4" t="s">
        <v>3594</v>
      </c>
      <c r="J4532" s="4" t="s">
        <v>6046</v>
      </c>
      <c r="K4532" s="4" t="s">
        <v>964</v>
      </c>
      <c r="L4532" s="4" t="s">
        <v>5035</v>
      </c>
      <c r="M4532" s="4" t="s">
        <v>4988</v>
      </c>
      <c r="N4532" s="4" t="s">
        <v>1011</v>
      </c>
      <c r="O4532" s="4" t="s">
        <v>4288</v>
      </c>
      <c r="P4532" s="5" t="e">
        <v>#N/A</v>
      </c>
    </row>
    <row r="4533" spans="1:16" x14ac:dyDescent="0.35">
      <c r="A4533" s="4" t="s">
        <v>1437</v>
      </c>
      <c r="B4533" s="18" t="s">
        <v>11761</v>
      </c>
      <c r="C4533" s="34">
        <f t="shared" si="140"/>
        <v>1.3789204431850305E-5</v>
      </c>
      <c r="D4533" s="35">
        <f t="shared" si="141"/>
        <v>0.98081921663524385</v>
      </c>
      <c r="E4533" s="4" t="s">
        <v>1436</v>
      </c>
      <c r="F4533" s="4" t="s">
        <v>6073</v>
      </c>
      <c r="G4533" s="9">
        <v>2</v>
      </c>
      <c r="H4533" s="4">
        <v>2</v>
      </c>
      <c r="I4533" s="4" t="s">
        <v>3352</v>
      </c>
      <c r="J4533" s="4" t="s">
        <v>6074</v>
      </c>
      <c r="K4533" s="4" t="s">
        <v>908</v>
      </c>
      <c r="L4533" s="4" t="s">
        <v>4615</v>
      </c>
      <c r="M4533" s="4" t="s">
        <v>4281</v>
      </c>
      <c r="N4533" s="4" t="s">
        <v>934</v>
      </c>
      <c r="O4533" s="4" t="s">
        <v>3356</v>
      </c>
      <c r="P4533" s="5" t="e">
        <v>#N/A</v>
      </c>
    </row>
    <row r="4534" spans="1:16" x14ac:dyDescent="0.35">
      <c r="A4534" s="4" t="s">
        <v>1437</v>
      </c>
      <c r="B4534" s="18" t="s">
        <v>11761</v>
      </c>
      <c r="C4534" s="34">
        <f t="shared" si="140"/>
        <v>1.3789204431850305E-5</v>
      </c>
      <c r="D4534" s="35">
        <f t="shared" si="141"/>
        <v>0.9808330058396757</v>
      </c>
      <c r="E4534" s="4" t="s">
        <v>1436</v>
      </c>
      <c r="F4534" s="4" t="s">
        <v>6075</v>
      </c>
      <c r="G4534" s="9">
        <v>2</v>
      </c>
      <c r="H4534" s="4">
        <v>2</v>
      </c>
      <c r="I4534" s="4" t="s">
        <v>3352</v>
      </c>
      <c r="J4534" s="4" t="s">
        <v>6074</v>
      </c>
      <c r="K4534" s="4" t="s">
        <v>941</v>
      </c>
      <c r="L4534" s="4" t="s">
        <v>4615</v>
      </c>
      <c r="M4534" s="4" t="s">
        <v>5721</v>
      </c>
      <c r="N4534" s="4" t="s">
        <v>979</v>
      </c>
      <c r="O4534" s="4" t="s">
        <v>4077</v>
      </c>
      <c r="P4534" s="5" t="e">
        <v>#N/A</v>
      </c>
    </row>
    <row r="4535" spans="1:16" x14ac:dyDescent="0.35">
      <c r="A4535" s="4" t="s">
        <v>1437</v>
      </c>
      <c r="B4535" s="18" t="s">
        <v>11761</v>
      </c>
      <c r="C4535" s="34">
        <f t="shared" si="140"/>
        <v>1.3789204431850305E-5</v>
      </c>
      <c r="D4535" s="35">
        <f t="shared" si="141"/>
        <v>0.98084679504410754</v>
      </c>
      <c r="E4535" s="4" t="s">
        <v>1436</v>
      </c>
      <c r="F4535" s="4" t="s">
        <v>6082</v>
      </c>
      <c r="G4535" s="9">
        <v>2</v>
      </c>
      <c r="H4535" s="4">
        <v>2</v>
      </c>
      <c r="I4535" s="4" t="s">
        <v>3359</v>
      </c>
      <c r="J4535" s="4" t="s">
        <v>5550</v>
      </c>
      <c r="K4535" s="4" t="s">
        <v>1157</v>
      </c>
      <c r="L4535" s="4" t="s">
        <v>4310</v>
      </c>
      <c r="M4535" s="4" t="s">
        <v>3494</v>
      </c>
      <c r="N4535" s="4" t="s">
        <v>1256</v>
      </c>
      <c r="O4535" s="4" t="s">
        <v>5481</v>
      </c>
      <c r="P4535" s="5" t="e">
        <v>#N/A</v>
      </c>
    </row>
    <row r="4536" spans="1:16" x14ac:dyDescent="0.35">
      <c r="A4536" s="4" t="s">
        <v>1437</v>
      </c>
      <c r="B4536" s="17" t="s">
        <v>11760</v>
      </c>
      <c r="C4536" s="34">
        <f t="shared" si="140"/>
        <v>1.3789204431850305E-5</v>
      </c>
      <c r="D4536" s="35">
        <f t="shared" si="141"/>
        <v>0.98086058424853939</v>
      </c>
      <c r="E4536" s="4" t="s">
        <v>1436</v>
      </c>
      <c r="F4536" s="4" t="s">
        <v>6094</v>
      </c>
      <c r="G4536" s="9">
        <v>2</v>
      </c>
      <c r="H4536" s="4">
        <v>0</v>
      </c>
      <c r="I4536" s="4" t="s">
        <v>3418</v>
      </c>
      <c r="J4536" s="4" t="s">
        <v>6095</v>
      </c>
      <c r="K4536" s="4" t="s">
        <v>884</v>
      </c>
      <c r="L4536" s="4" t="s">
        <v>4371</v>
      </c>
      <c r="M4536" s="4" t="s">
        <v>4662</v>
      </c>
      <c r="N4536" s="4" t="s">
        <v>902</v>
      </c>
      <c r="O4536" s="4" t="s">
        <v>4042</v>
      </c>
      <c r="P4536" s="5" t="e">
        <v>#N/A</v>
      </c>
    </row>
    <row r="4537" spans="1:16" x14ac:dyDescent="0.35">
      <c r="A4537" s="4" t="s">
        <v>1437</v>
      </c>
      <c r="B4537" s="17" t="s">
        <v>11760</v>
      </c>
      <c r="C4537" s="34">
        <f t="shared" si="140"/>
        <v>1.3789204431850305E-5</v>
      </c>
      <c r="D4537" s="35">
        <f t="shared" si="141"/>
        <v>0.98087437345297124</v>
      </c>
      <c r="E4537" s="4" t="s">
        <v>1436</v>
      </c>
      <c r="F4537" s="4" t="s">
        <v>6119</v>
      </c>
      <c r="G4537" s="9">
        <v>2</v>
      </c>
      <c r="H4537" s="4">
        <v>0</v>
      </c>
      <c r="I4537" s="4" t="s">
        <v>3472</v>
      </c>
      <c r="J4537" s="4" t="s">
        <v>5328</v>
      </c>
      <c r="K4537" s="4" t="s">
        <v>937</v>
      </c>
      <c r="L4537" s="4" t="s">
        <v>5035</v>
      </c>
      <c r="M4537" s="4" t="s">
        <v>5329</v>
      </c>
      <c r="N4537" s="4" t="s">
        <v>974</v>
      </c>
      <c r="O4537" s="4" t="s">
        <v>3476</v>
      </c>
      <c r="P4537" s="5" t="e">
        <v>#N/A</v>
      </c>
    </row>
    <row r="4538" spans="1:16" x14ac:dyDescent="0.35">
      <c r="A4538" s="4" t="s">
        <v>1437</v>
      </c>
      <c r="B4538" s="17" t="s">
        <v>11760</v>
      </c>
      <c r="C4538" s="34">
        <f t="shared" si="140"/>
        <v>1.3789204431850305E-5</v>
      </c>
      <c r="D4538" s="35">
        <f t="shared" si="141"/>
        <v>0.98088816265740308</v>
      </c>
      <c r="E4538" s="4" t="s">
        <v>1436</v>
      </c>
      <c r="F4538" s="4" t="s">
        <v>6120</v>
      </c>
      <c r="G4538" s="9">
        <v>2</v>
      </c>
      <c r="H4538" s="4">
        <v>0</v>
      </c>
      <c r="I4538" s="4" t="s">
        <v>3472</v>
      </c>
      <c r="J4538" s="4" t="s">
        <v>5881</v>
      </c>
      <c r="K4538" s="4" t="s">
        <v>937</v>
      </c>
      <c r="L4538" s="4" t="s">
        <v>5035</v>
      </c>
      <c r="M4538" s="4" t="s">
        <v>5498</v>
      </c>
      <c r="N4538" s="4" t="s">
        <v>974</v>
      </c>
      <c r="O4538" s="4" t="s">
        <v>3476</v>
      </c>
      <c r="P4538" s="5" t="e">
        <v>#N/A</v>
      </c>
    </row>
    <row r="4539" spans="1:16" x14ac:dyDescent="0.35">
      <c r="A4539" s="4" t="s">
        <v>1437</v>
      </c>
      <c r="B4539" s="18" t="s">
        <v>11761</v>
      </c>
      <c r="C4539" s="34">
        <f t="shared" si="140"/>
        <v>1.3789204431850305E-5</v>
      </c>
      <c r="D4539" s="35">
        <f t="shared" si="141"/>
        <v>0.98090195186183493</v>
      </c>
      <c r="E4539" s="4" t="s">
        <v>1436</v>
      </c>
      <c r="F4539" s="4" t="s">
        <v>6130</v>
      </c>
      <c r="G4539" s="9">
        <v>2</v>
      </c>
      <c r="H4539" s="4">
        <v>2</v>
      </c>
      <c r="I4539" s="4" t="s">
        <v>3594</v>
      </c>
      <c r="J4539" s="4" t="s">
        <v>5571</v>
      </c>
      <c r="K4539" s="4" t="s">
        <v>1068</v>
      </c>
      <c r="L4539" s="4" t="s">
        <v>4205</v>
      </c>
      <c r="M4539" s="4" t="s">
        <v>4371</v>
      </c>
      <c r="N4539" s="4" t="s">
        <v>1147</v>
      </c>
      <c r="O4539" s="4" t="s">
        <v>6131</v>
      </c>
      <c r="P4539" s="5" t="e">
        <v>#N/A</v>
      </c>
    </row>
    <row r="4540" spans="1:16" x14ac:dyDescent="0.35">
      <c r="A4540" s="4" t="s">
        <v>1437</v>
      </c>
      <c r="B4540" s="17" t="s">
        <v>11760</v>
      </c>
      <c r="C4540" s="34">
        <f t="shared" si="140"/>
        <v>1.3789204431850305E-5</v>
      </c>
      <c r="D4540" s="35">
        <f t="shared" si="141"/>
        <v>0.98091574106626678</v>
      </c>
      <c r="E4540" s="4" t="s">
        <v>1436</v>
      </c>
      <c r="F4540" s="4" t="s">
        <v>6137</v>
      </c>
      <c r="G4540" s="9">
        <v>2</v>
      </c>
      <c r="H4540" s="4">
        <v>0</v>
      </c>
      <c r="I4540" s="4" t="s">
        <v>3519</v>
      </c>
      <c r="J4540" s="4" t="s">
        <v>6138</v>
      </c>
      <c r="K4540" s="4" t="s">
        <v>911</v>
      </c>
      <c r="L4540" s="4" t="s">
        <v>4045</v>
      </c>
      <c r="M4540" s="4" t="s">
        <v>5721</v>
      </c>
      <c r="N4540" s="4" t="s">
        <v>939</v>
      </c>
      <c r="O4540" s="4" t="s">
        <v>3422</v>
      </c>
      <c r="P4540" s="5" t="e">
        <v>#N/A</v>
      </c>
    </row>
    <row r="4541" spans="1:16" x14ac:dyDescent="0.35">
      <c r="A4541" s="4" t="s">
        <v>1437</v>
      </c>
      <c r="B4541" s="17" t="s">
        <v>11760</v>
      </c>
      <c r="C4541" s="34">
        <f t="shared" si="140"/>
        <v>1.3789204431850305E-5</v>
      </c>
      <c r="D4541" s="35">
        <f t="shared" si="141"/>
        <v>0.98092953027069862</v>
      </c>
      <c r="E4541" s="4" t="s">
        <v>1436</v>
      </c>
      <c r="F4541" s="4" t="s">
        <v>6141</v>
      </c>
      <c r="G4541" s="9">
        <v>2</v>
      </c>
      <c r="H4541" s="4">
        <v>0</v>
      </c>
      <c r="I4541" s="4" t="s">
        <v>3399</v>
      </c>
      <c r="J4541" s="4" t="s">
        <v>5214</v>
      </c>
      <c r="K4541" s="4" t="s">
        <v>1034</v>
      </c>
      <c r="L4541" s="4" t="s">
        <v>4205</v>
      </c>
      <c r="M4541" s="4" t="s">
        <v>5428</v>
      </c>
      <c r="N4541" s="4" t="s">
        <v>1104</v>
      </c>
      <c r="O4541" s="4" t="s">
        <v>3753</v>
      </c>
      <c r="P4541" s="5" t="e">
        <v>#N/A</v>
      </c>
    </row>
    <row r="4542" spans="1:16" x14ac:dyDescent="0.35">
      <c r="A4542" s="4" t="s">
        <v>1437</v>
      </c>
      <c r="B4542" s="18" t="s">
        <v>11761</v>
      </c>
      <c r="C4542" s="34">
        <f t="shared" si="140"/>
        <v>1.3789204431850305E-5</v>
      </c>
      <c r="D4542" s="35">
        <f t="shared" si="141"/>
        <v>0.98094331947513047</v>
      </c>
      <c r="E4542" s="4" t="s">
        <v>1436</v>
      </c>
      <c r="F4542" s="4" t="s">
        <v>6155</v>
      </c>
      <c r="G4542" s="9">
        <v>2</v>
      </c>
      <c r="H4542" s="4">
        <v>2</v>
      </c>
      <c r="I4542" s="4" t="s">
        <v>3399</v>
      </c>
      <c r="J4542" s="4" t="s">
        <v>5140</v>
      </c>
      <c r="K4542" s="4" t="s">
        <v>1034</v>
      </c>
      <c r="L4542" s="4" t="s">
        <v>4205</v>
      </c>
      <c r="M4542" s="4" t="s">
        <v>4773</v>
      </c>
      <c r="N4542" s="4" t="s">
        <v>1104</v>
      </c>
      <c r="O4542" s="4" t="s">
        <v>3753</v>
      </c>
      <c r="P4542" s="5" t="e">
        <v>#N/A</v>
      </c>
    </row>
    <row r="4543" spans="1:16" x14ac:dyDescent="0.35">
      <c r="A4543" s="4" t="s">
        <v>1437</v>
      </c>
      <c r="B4543" s="18" t="s">
        <v>11761</v>
      </c>
      <c r="C4543" s="34">
        <f t="shared" si="140"/>
        <v>1.3789204431850305E-5</v>
      </c>
      <c r="D4543" s="35">
        <f t="shared" si="141"/>
        <v>0.98095710867956232</v>
      </c>
      <c r="E4543" s="4" t="s">
        <v>1436</v>
      </c>
      <c r="F4543" s="4" t="s">
        <v>6160</v>
      </c>
      <c r="G4543" s="9">
        <v>2</v>
      </c>
      <c r="H4543" s="4">
        <v>2</v>
      </c>
      <c r="I4543" s="4" t="s">
        <v>3399</v>
      </c>
      <c r="J4543" s="4" t="s">
        <v>4189</v>
      </c>
      <c r="K4543" s="4" t="s">
        <v>1004</v>
      </c>
      <c r="L4543" s="4" t="s">
        <v>4419</v>
      </c>
      <c r="M4543" s="4" t="s">
        <v>5782</v>
      </c>
      <c r="N4543" s="4" t="s">
        <v>1064</v>
      </c>
      <c r="O4543" s="4" t="s">
        <v>5595</v>
      </c>
      <c r="P4543" s="5" t="e">
        <v>#N/A</v>
      </c>
    </row>
    <row r="4544" spans="1:16" x14ac:dyDescent="0.35">
      <c r="A4544" s="4" t="s">
        <v>1437</v>
      </c>
      <c r="B4544" s="18" t="s">
        <v>11761</v>
      </c>
      <c r="C4544" s="34">
        <f t="shared" si="140"/>
        <v>1.3789204431850305E-5</v>
      </c>
      <c r="D4544" s="35">
        <f t="shared" si="141"/>
        <v>0.98097089788399416</v>
      </c>
      <c r="E4544" s="4" t="s">
        <v>1436</v>
      </c>
      <c r="F4544" s="4" t="s">
        <v>6161</v>
      </c>
      <c r="G4544" s="9">
        <v>2</v>
      </c>
      <c r="H4544" s="4">
        <v>2</v>
      </c>
      <c r="I4544" s="4" t="s">
        <v>3399</v>
      </c>
      <c r="J4544" s="4" t="s">
        <v>4194</v>
      </c>
      <c r="K4544" s="4" t="s">
        <v>1004</v>
      </c>
      <c r="L4544" s="4" t="s">
        <v>4419</v>
      </c>
      <c r="M4544" s="4"/>
      <c r="N4544" s="4" t="s">
        <v>1064</v>
      </c>
      <c r="O4544" s="4" t="s">
        <v>5595</v>
      </c>
      <c r="P4544" s="5" t="e">
        <v>#N/A</v>
      </c>
    </row>
    <row r="4545" spans="1:16" x14ac:dyDescent="0.35">
      <c r="A4545" s="4" t="s">
        <v>1437</v>
      </c>
      <c r="B4545" s="18" t="s">
        <v>11761</v>
      </c>
      <c r="C4545" s="34">
        <f t="shared" si="140"/>
        <v>1.3789204431850305E-5</v>
      </c>
      <c r="D4545" s="35">
        <f t="shared" si="141"/>
        <v>0.98098468708842601</v>
      </c>
      <c r="E4545" s="4" t="s">
        <v>1436</v>
      </c>
      <c r="F4545" s="4" t="s">
        <v>6168</v>
      </c>
      <c r="G4545" s="9">
        <v>2</v>
      </c>
      <c r="H4545" s="4">
        <v>2</v>
      </c>
      <c r="I4545" s="4" t="s">
        <v>3359</v>
      </c>
      <c r="J4545" s="4" t="s">
        <v>6163</v>
      </c>
      <c r="K4545" s="4" t="s">
        <v>934</v>
      </c>
      <c r="L4545" s="4" t="s">
        <v>4512</v>
      </c>
      <c r="M4545" s="4" t="s">
        <v>3379</v>
      </c>
      <c r="N4545" s="4" t="s">
        <v>970</v>
      </c>
      <c r="O4545" s="4" t="s">
        <v>3389</v>
      </c>
      <c r="P4545" s="5" t="e">
        <v>#N/A</v>
      </c>
    </row>
    <row r="4546" spans="1:16" x14ac:dyDescent="0.35">
      <c r="A4546" s="4" t="s">
        <v>1437</v>
      </c>
      <c r="B4546" s="17" t="s">
        <v>11760</v>
      </c>
      <c r="C4546" s="34">
        <f t="shared" si="140"/>
        <v>1.3789204431850305E-5</v>
      </c>
      <c r="D4546" s="35">
        <f t="shared" si="141"/>
        <v>0.98099847629285786</v>
      </c>
      <c r="E4546" s="4" t="s">
        <v>1436</v>
      </c>
      <c r="F4546" s="4" t="s">
        <v>6176</v>
      </c>
      <c r="G4546" s="9">
        <v>2</v>
      </c>
      <c r="H4546" s="4">
        <v>0</v>
      </c>
      <c r="I4546" s="4" t="s">
        <v>3452</v>
      </c>
      <c r="J4546" s="4" t="s">
        <v>6175</v>
      </c>
      <c r="K4546" s="4" t="s">
        <v>911</v>
      </c>
      <c r="L4546" s="4" t="s">
        <v>4045</v>
      </c>
      <c r="M4546" s="4" t="s">
        <v>3354</v>
      </c>
      <c r="N4546" s="4" t="s">
        <v>939</v>
      </c>
      <c r="O4546" s="4" t="s">
        <v>3671</v>
      </c>
      <c r="P4546" s="5" t="e">
        <v>#N/A</v>
      </c>
    </row>
    <row r="4547" spans="1:16" x14ac:dyDescent="0.35">
      <c r="A4547" s="4" t="s">
        <v>1437</v>
      </c>
      <c r="B4547" s="17" t="s">
        <v>11760</v>
      </c>
      <c r="C4547" s="34">
        <f t="shared" ref="C4547:C4610" si="142">G4547/$G$6705</f>
        <v>1.3789204431850305E-5</v>
      </c>
      <c r="D4547" s="35">
        <f t="shared" si="141"/>
        <v>0.9810122654972897</v>
      </c>
      <c r="E4547" s="4" t="s">
        <v>1436</v>
      </c>
      <c r="F4547" s="4" t="s">
        <v>6180</v>
      </c>
      <c r="G4547" s="9">
        <v>2</v>
      </c>
      <c r="H4547" s="4">
        <v>0</v>
      </c>
      <c r="I4547" s="4" t="s">
        <v>6181</v>
      </c>
      <c r="J4547" s="4" t="s">
        <v>6182</v>
      </c>
      <c r="K4547" s="4" t="s">
        <v>1017</v>
      </c>
      <c r="L4547" s="4" t="s">
        <v>6086</v>
      </c>
      <c r="M4547" s="4" t="s">
        <v>4273</v>
      </c>
      <c r="N4547" s="4" t="s">
        <v>1081</v>
      </c>
      <c r="O4547" s="4" t="s">
        <v>4240</v>
      </c>
      <c r="P4547" s="5" t="e">
        <v>#N/A</v>
      </c>
    </row>
    <row r="4548" spans="1:16" x14ac:dyDescent="0.35">
      <c r="A4548" s="4" t="s">
        <v>1437</v>
      </c>
      <c r="B4548" s="17" t="s">
        <v>11760</v>
      </c>
      <c r="C4548" s="34">
        <f t="shared" si="142"/>
        <v>1.3789204431850305E-5</v>
      </c>
      <c r="D4548" s="35">
        <f t="shared" ref="D4548:D4611" si="143">D4547+C4548</f>
        <v>0.98102605470172155</v>
      </c>
      <c r="E4548" s="4" t="s">
        <v>1436</v>
      </c>
      <c r="F4548" s="4" t="s">
        <v>6184</v>
      </c>
      <c r="G4548" s="9">
        <v>2</v>
      </c>
      <c r="H4548" s="4">
        <v>0</v>
      </c>
      <c r="I4548" s="4" t="s">
        <v>4033</v>
      </c>
      <c r="J4548" s="4" t="s">
        <v>5800</v>
      </c>
      <c r="K4548" s="4" t="s">
        <v>930</v>
      </c>
      <c r="L4548" s="4" t="s">
        <v>4431</v>
      </c>
      <c r="M4548" s="4" t="s">
        <v>4773</v>
      </c>
      <c r="N4548" s="4" t="s">
        <v>965</v>
      </c>
      <c r="O4548" s="4" t="s">
        <v>3677</v>
      </c>
      <c r="P4548" s="5" t="e">
        <v>#N/A</v>
      </c>
    </row>
    <row r="4549" spans="1:16" x14ac:dyDescent="0.35">
      <c r="A4549" s="4" t="s">
        <v>1437</v>
      </c>
      <c r="B4549" s="17" t="s">
        <v>11760</v>
      </c>
      <c r="C4549" s="34">
        <f t="shared" si="142"/>
        <v>1.3789204431850305E-5</v>
      </c>
      <c r="D4549" s="35">
        <f t="shared" si="143"/>
        <v>0.9810398439061534</v>
      </c>
      <c r="E4549" s="4" t="s">
        <v>1436</v>
      </c>
      <c r="F4549" s="4" t="s">
        <v>6187</v>
      </c>
      <c r="G4549" s="9">
        <v>2</v>
      </c>
      <c r="H4549" s="4">
        <v>0</v>
      </c>
      <c r="I4549" s="4" t="s">
        <v>3822</v>
      </c>
      <c r="J4549" s="4" t="s">
        <v>6188</v>
      </c>
      <c r="K4549" s="4" t="s">
        <v>916</v>
      </c>
      <c r="L4549" s="4" t="s">
        <v>5035</v>
      </c>
      <c r="M4549" s="4" t="s">
        <v>3614</v>
      </c>
      <c r="N4549" s="4" t="s">
        <v>946</v>
      </c>
      <c r="O4549" s="4" t="s">
        <v>6189</v>
      </c>
      <c r="P4549" s="5" t="e">
        <v>#N/A</v>
      </c>
    </row>
    <row r="4550" spans="1:16" x14ac:dyDescent="0.35">
      <c r="A4550" s="4" t="s">
        <v>1437</v>
      </c>
      <c r="B4550" s="17" t="s">
        <v>11760</v>
      </c>
      <c r="C4550" s="34">
        <f t="shared" si="142"/>
        <v>1.3789204431850305E-5</v>
      </c>
      <c r="D4550" s="35">
        <f t="shared" si="143"/>
        <v>0.98105363311058524</v>
      </c>
      <c r="E4550" s="4" t="s">
        <v>1436</v>
      </c>
      <c r="F4550" s="4" t="s">
        <v>6194</v>
      </c>
      <c r="G4550" s="9">
        <v>2</v>
      </c>
      <c r="H4550" s="4">
        <v>0</v>
      </c>
      <c r="I4550" s="4" t="s">
        <v>3832</v>
      </c>
      <c r="J4550" s="4" t="s">
        <v>3883</v>
      </c>
      <c r="K4550" s="4" t="s">
        <v>1004</v>
      </c>
      <c r="L4550" s="4" t="s">
        <v>4371</v>
      </c>
      <c r="M4550" s="4" t="s">
        <v>3354</v>
      </c>
      <c r="N4550" s="4" t="s">
        <v>1064</v>
      </c>
      <c r="O4550" s="4" t="s">
        <v>4595</v>
      </c>
      <c r="P4550" s="5" t="e">
        <v>#N/A</v>
      </c>
    </row>
    <row r="4551" spans="1:16" x14ac:dyDescent="0.35">
      <c r="A4551" s="4" t="s">
        <v>1437</v>
      </c>
      <c r="B4551" s="17" t="s">
        <v>11760</v>
      </c>
      <c r="C4551" s="34">
        <f t="shared" si="142"/>
        <v>1.3789204431850305E-5</v>
      </c>
      <c r="D4551" s="35">
        <f t="shared" si="143"/>
        <v>0.98106742231501709</v>
      </c>
      <c r="E4551" s="4" t="s">
        <v>1436</v>
      </c>
      <c r="F4551" s="4" t="s">
        <v>6197</v>
      </c>
      <c r="G4551" s="9">
        <v>2</v>
      </c>
      <c r="H4551" s="4">
        <v>0</v>
      </c>
      <c r="I4551" s="4" t="s">
        <v>6198</v>
      </c>
      <c r="J4551" s="4" t="s">
        <v>6199</v>
      </c>
      <c r="K4551" s="4" t="s">
        <v>1040</v>
      </c>
      <c r="L4551" s="4" t="s">
        <v>5177</v>
      </c>
      <c r="M4551" s="4" t="s">
        <v>4790</v>
      </c>
      <c r="N4551" s="4" t="s">
        <v>1112</v>
      </c>
      <c r="O4551" s="4" t="s">
        <v>3753</v>
      </c>
      <c r="P4551" s="5" t="e">
        <v>#N/A</v>
      </c>
    </row>
    <row r="4552" spans="1:16" x14ac:dyDescent="0.35">
      <c r="A4552" s="4" t="s">
        <v>1437</v>
      </c>
      <c r="B4552" s="17" t="s">
        <v>11760</v>
      </c>
      <c r="C4552" s="34">
        <f t="shared" si="142"/>
        <v>1.3789204431850305E-5</v>
      </c>
      <c r="D4552" s="35">
        <f t="shared" si="143"/>
        <v>0.98108121151944894</v>
      </c>
      <c r="E4552" s="4" t="s">
        <v>1436</v>
      </c>
      <c r="F4552" s="4" t="s">
        <v>6200</v>
      </c>
      <c r="G4552" s="9">
        <v>2</v>
      </c>
      <c r="H4552" s="4">
        <v>0</v>
      </c>
      <c r="I4552" s="4" t="s">
        <v>3513</v>
      </c>
      <c r="J4552" s="4" t="s">
        <v>6201</v>
      </c>
      <c r="K4552" s="4" t="s">
        <v>884</v>
      </c>
      <c r="L4552" s="4" t="s">
        <v>4045</v>
      </c>
      <c r="M4552" s="4" t="s">
        <v>4934</v>
      </c>
      <c r="N4552" s="4" t="s">
        <v>902</v>
      </c>
      <c r="O4552" s="4" t="s">
        <v>4042</v>
      </c>
      <c r="P4552" s="5" t="e">
        <v>#N/A</v>
      </c>
    </row>
    <row r="4553" spans="1:16" x14ac:dyDescent="0.35">
      <c r="A4553" s="4" t="s">
        <v>1437</v>
      </c>
      <c r="B4553" s="18" t="s">
        <v>11761</v>
      </c>
      <c r="C4553" s="34">
        <f t="shared" si="142"/>
        <v>1.3789204431850305E-5</v>
      </c>
      <c r="D4553" s="35">
        <f t="shared" si="143"/>
        <v>0.98109500072388078</v>
      </c>
      <c r="E4553" s="4" t="s">
        <v>1436</v>
      </c>
      <c r="F4553" s="4" t="s">
        <v>6226</v>
      </c>
      <c r="G4553" s="9">
        <v>2</v>
      </c>
      <c r="H4553" s="4">
        <v>2</v>
      </c>
      <c r="I4553" s="4" t="s">
        <v>3594</v>
      </c>
      <c r="J4553" s="4" t="s">
        <v>4563</v>
      </c>
      <c r="K4553" s="4" t="s">
        <v>974</v>
      </c>
      <c r="L4553" s="4" t="s">
        <v>4711</v>
      </c>
      <c r="M4553" s="4" t="s">
        <v>4564</v>
      </c>
      <c r="N4553" s="4" t="s">
        <v>1024</v>
      </c>
      <c r="O4553" s="4" t="s">
        <v>3598</v>
      </c>
      <c r="P4553" s="5" t="e">
        <v>#N/A</v>
      </c>
    </row>
    <row r="4554" spans="1:16" x14ac:dyDescent="0.35">
      <c r="A4554" s="4" t="s">
        <v>1437</v>
      </c>
      <c r="B4554" s="18" t="s">
        <v>11761</v>
      </c>
      <c r="C4554" s="34">
        <f t="shared" si="142"/>
        <v>1.3789204431850305E-5</v>
      </c>
      <c r="D4554" s="35">
        <f t="shared" si="143"/>
        <v>0.98110878992831263</v>
      </c>
      <c r="E4554" s="4" t="s">
        <v>1436</v>
      </c>
      <c r="F4554" s="4" t="s">
        <v>6227</v>
      </c>
      <c r="G4554" s="9">
        <v>2</v>
      </c>
      <c r="H4554" s="4">
        <v>2</v>
      </c>
      <c r="I4554" s="4" t="s">
        <v>3352</v>
      </c>
      <c r="J4554" s="4" t="s">
        <v>6228</v>
      </c>
      <c r="K4554" s="4" t="s">
        <v>914</v>
      </c>
      <c r="L4554" s="4" t="s">
        <v>6086</v>
      </c>
      <c r="M4554" s="4" t="s">
        <v>5721</v>
      </c>
      <c r="N4554" s="4" t="s">
        <v>943</v>
      </c>
      <c r="O4554" s="4" t="s">
        <v>3357</v>
      </c>
      <c r="P4554" s="5" t="e">
        <v>#N/A</v>
      </c>
    </row>
    <row r="4555" spans="1:16" x14ac:dyDescent="0.35">
      <c r="A4555" s="4" t="s">
        <v>1437</v>
      </c>
      <c r="B4555" s="18" t="s">
        <v>11761</v>
      </c>
      <c r="C4555" s="34">
        <f t="shared" si="142"/>
        <v>1.3789204431850305E-5</v>
      </c>
      <c r="D4555" s="35">
        <f t="shared" si="143"/>
        <v>0.98112257913274448</v>
      </c>
      <c r="E4555" s="4" t="s">
        <v>1436</v>
      </c>
      <c r="F4555" s="4" t="s">
        <v>6266</v>
      </c>
      <c r="G4555" s="9">
        <v>2</v>
      </c>
      <c r="H4555" s="4">
        <v>2</v>
      </c>
      <c r="I4555" s="4" t="s">
        <v>3341</v>
      </c>
      <c r="J4555" s="4" t="s">
        <v>5813</v>
      </c>
      <c r="K4555" s="4" t="s">
        <v>1102</v>
      </c>
      <c r="L4555" s="4" t="s">
        <v>4045</v>
      </c>
      <c r="M4555" s="4" t="s">
        <v>3354</v>
      </c>
      <c r="N4555" s="4" t="s">
        <v>1190</v>
      </c>
      <c r="O4555" s="4" t="s">
        <v>6241</v>
      </c>
      <c r="P4555" s="5" t="e">
        <v>#N/A</v>
      </c>
    </row>
    <row r="4556" spans="1:16" x14ac:dyDescent="0.35">
      <c r="A4556" s="4" t="s">
        <v>1437</v>
      </c>
      <c r="B4556" s="17" t="s">
        <v>11760</v>
      </c>
      <c r="C4556" s="34">
        <f t="shared" si="142"/>
        <v>1.3789204431850305E-5</v>
      </c>
      <c r="D4556" s="35">
        <f t="shared" si="143"/>
        <v>0.98113636833717632</v>
      </c>
      <c r="E4556" s="4" t="s">
        <v>1436</v>
      </c>
      <c r="F4556" s="4" t="s">
        <v>6271</v>
      </c>
      <c r="G4556" s="9">
        <v>2</v>
      </c>
      <c r="H4556" s="4">
        <v>0</v>
      </c>
      <c r="I4556" s="4" t="s">
        <v>4033</v>
      </c>
      <c r="J4556" s="4" t="s">
        <v>6272</v>
      </c>
      <c r="K4556" s="4" t="s">
        <v>930</v>
      </c>
      <c r="L4556" s="4" t="s">
        <v>5103</v>
      </c>
      <c r="M4556" s="4" t="s">
        <v>3979</v>
      </c>
      <c r="N4556" s="4" t="s">
        <v>965</v>
      </c>
      <c r="O4556" s="4" t="s">
        <v>3677</v>
      </c>
      <c r="P4556" s="5" t="e">
        <v>#N/A</v>
      </c>
    </row>
    <row r="4557" spans="1:16" x14ac:dyDescent="0.35">
      <c r="A4557" s="4" t="s">
        <v>1437</v>
      </c>
      <c r="B4557" s="18" t="s">
        <v>11761</v>
      </c>
      <c r="C4557" s="34">
        <f t="shared" si="142"/>
        <v>1.3789204431850305E-5</v>
      </c>
      <c r="D4557" s="35">
        <f t="shared" si="143"/>
        <v>0.98115015754160817</v>
      </c>
      <c r="E4557" s="4" t="s">
        <v>1436</v>
      </c>
      <c r="F4557" s="4" t="s">
        <v>6299</v>
      </c>
      <c r="G4557" s="9">
        <v>2</v>
      </c>
      <c r="H4557" s="4">
        <v>2</v>
      </c>
      <c r="I4557" s="4" t="s">
        <v>3341</v>
      </c>
      <c r="J4557" s="4" t="s">
        <v>4028</v>
      </c>
      <c r="K4557" s="4" t="s">
        <v>1024</v>
      </c>
      <c r="L4557" s="4" t="s">
        <v>4711</v>
      </c>
      <c r="M4557" s="4" t="s">
        <v>4025</v>
      </c>
      <c r="N4557" s="4" t="s">
        <v>1090</v>
      </c>
      <c r="O4557" s="4" t="s">
        <v>3426</v>
      </c>
      <c r="P4557" s="5" t="e">
        <v>#N/A</v>
      </c>
    </row>
    <row r="4558" spans="1:16" x14ac:dyDescent="0.35">
      <c r="A4558" s="4" t="s">
        <v>1437</v>
      </c>
      <c r="B4558" s="18" t="s">
        <v>11761</v>
      </c>
      <c r="C4558" s="34">
        <f t="shared" si="142"/>
        <v>1.3789204431850305E-5</v>
      </c>
      <c r="D4558" s="35">
        <f t="shared" si="143"/>
        <v>0.98116394674604002</v>
      </c>
      <c r="E4558" s="4" t="s">
        <v>1436</v>
      </c>
      <c r="F4558" s="4" t="s">
        <v>6301</v>
      </c>
      <c r="G4558" s="9">
        <v>2</v>
      </c>
      <c r="H4558" s="4">
        <v>2</v>
      </c>
      <c r="I4558" s="4" t="s">
        <v>3341</v>
      </c>
      <c r="J4558" s="4" t="s">
        <v>3765</v>
      </c>
      <c r="K4558" s="4" t="s">
        <v>994</v>
      </c>
      <c r="L4558" s="4" t="s">
        <v>4512</v>
      </c>
      <c r="M4558" s="4" t="s">
        <v>4733</v>
      </c>
      <c r="N4558" s="4" t="s">
        <v>1052</v>
      </c>
      <c r="O4558" s="4" t="s">
        <v>3825</v>
      </c>
      <c r="P4558" s="5" t="e">
        <v>#N/A</v>
      </c>
    </row>
    <row r="4559" spans="1:16" x14ac:dyDescent="0.35">
      <c r="A4559" s="4" t="s">
        <v>1437</v>
      </c>
      <c r="B4559" s="17" t="s">
        <v>11760</v>
      </c>
      <c r="C4559" s="34">
        <f t="shared" si="142"/>
        <v>1.3789204431850305E-5</v>
      </c>
      <c r="D4559" s="35">
        <f t="shared" si="143"/>
        <v>0.98117773595047186</v>
      </c>
      <c r="E4559" s="4" t="s">
        <v>1436</v>
      </c>
      <c r="F4559" s="4" t="s">
        <v>6304</v>
      </c>
      <c r="G4559" s="9">
        <v>2</v>
      </c>
      <c r="H4559" s="4">
        <v>0</v>
      </c>
      <c r="I4559" s="4" t="s">
        <v>4568</v>
      </c>
      <c r="J4559" s="4" t="s">
        <v>5513</v>
      </c>
      <c r="K4559" s="4" t="s">
        <v>942</v>
      </c>
      <c r="L4559" s="4" t="s">
        <v>5035</v>
      </c>
      <c r="M4559" s="4" t="s">
        <v>4025</v>
      </c>
      <c r="N4559" s="4" t="s">
        <v>981</v>
      </c>
      <c r="O4559" s="4" t="s">
        <v>4077</v>
      </c>
      <c r="P4559" s="5" t="e">
        <v>#N/A</v>
      </c>
    </row>
    <row r="4560" spans="1:16" x14ac:dyDescent="0.35">
      <c r="A4560" s="4" t="s">
        <v>1437</v>
      </c>
      <c r="B4560" s="17" t="s">
        <v>11760</v>
      </c>
      <c r="C4560" s="34">
        <f t="shared" si="142"/>
        <v>1.3789204431850305E-5</v>
      </c>
      <c r="D4560" s="35">
        <f t="shared" si="143"/>
        <v>0.98119152515490371</v>
      </c>
      <c r="E4560" s="4" t="s">
        <v>1436</v>
      </c>
      <c r="F4560" s="4" t="s">
        <v>6307</v>
      </c>
      <c r="G4560" s="9">
        <v>2</v>
      </c>
      <c r="H4560" s="4">
        <v>0</v>
      </c>
      <c r="I4560" s="4" t="s">
        <v>3519</v>
      </c>
      <c r="J4560" s="4" t="s">
        <v>5848</v>
      </c>
      <c r="K4560" s="4" t="s">
        <v>922</v>
      </c>
      <c r="L4560" s="4" t="s">
        <v>4419</v>
      </c>
      <c r="M4560" s="4" t="s">
        <v>3521</v>
      </c>
      <c r="N4560" s="4" t="s">
        <v>954</v>
      </c>
      <c r="O4560" s="4" t="s">
        <v>4445</v>
      </c>
      <c r="P4560" s="5" t="e">
        <v>#N/A</v>
      </c>
    </row>
    <row r="4561" spans="1:16" x14ac:dyDescent="0.35">
      <c r="A4561" s="4" t="s">
        <v>1437</v>
      </c>
      <c r="B4561" s="18" t="s">
        <v>11761</v>
      </c>
      <c r="C4561" s="34">
        <f t="shared" si="142"/>
        <v>1.3789204431850305E-5</v>
      </c>
      <c r="D4561" s="35">
        <f t="shared" si="143"/>
        <v>0.98120531435933556</v>
      </c>
      <c r="E4561" s="4" t="s">
        <v>1436</v>
      </c>
      <c r="F4561" s="4" t="s">
        <v>6318</v>
      </c>
      <c r="G4561" s="9">
        <v>2</v>
      </c>
      <c r="H4561" s="4">
        <v>2</v>
      </c>
      <c r="I4561" s="4" t="s">
        <v>3529</v>
      </c>
      <c r="J4561" s="4" t="s">
        <v>6319</v>
      </c>
      <c r="K4561" s="4" t="s">
        <v>1053</v>
      </c>
      <c r="L4561" s="4" t="s">
        <v>3939</v>
      </c>
      <c r="M4561" s="4" t="s">
        <v>3593</v>
      </c>
      <c r="N4561" s="4" t="s">
        <v>1128</v>
      </c>
      <c r="O4561" s="4" t="s">
        <v>3434</v>
      </c>
      <c r="P4561" s="5" t="e">
        <v>#N/A</v>
      </c>
    </row>
    <row r="4562" spans="1:16" x14ac:dyDescent="0.35">
      <c r="A4562" s="4" t="s">
        <v>1437</v>
      </c>
      <c r="B4562" s="17" t="s">
        <v>11760</v>
      </c>
      <c r="C4562" s="34">
        <f t="shared" si="142"/>
        <v>1.3789204431850305E-5</v>
      </c>
      <c r="D4562" s="35">
        <f t="shared" si="143"/>
        <v>0.9812191035637674</v>
      </c>
      <c r="E4562" s="4" t="s">
        <v>1436</v>
      </c>
      <c r="F4562" s="4" t="s">
        <v>6333</v>
      </c>
      <c r="G4562" s="9">
        <v>2</v>
      </c>
      <c r="H4562" s="4">
        <v>0</v>
      </c>
      <c r="I4562" s="4" t="s">
        <v>5631</v>
      </c>
      <c r="J4562" s="4" t="s">
        <v>6334</v>
      </c>
      <c r="K4562" s="4" t="s">
        <v>938</v>
      </c>
      <c r="L4562" s="4" t="s">
        <v>4431</v>
      </c>
      <c r="M4562" s="4"/>
      <c r="N4562" s="4" t="s">
        <v>975</v>
      </c>
      <c r="O4562" s="4" t="s">
        <v>3448</v>
      </c>
      <c r="P4562" s="5" t="e">
        <v>#N/A</v>
      </c>
    </row>
    <row r="4563" spans="1:16" x14ac:dyDescent="0.35">
      <c r="A4563" s="4" t="s">
        <v>1437</v>
      </c>
      <c r="B4563" s="17" t="s">
        <v>11760</v>
      </c>
      <c r="C4563" s="34">
        <f t="shared" si="142"/>
        <v>1.3789204431850305E-5</v>
      </c>
      <c r="D4563" s="35">
        <f t="shared" si="143"/>
        <v>0.98123289276819925</v>
      </c>
      <c r="E4563" s="4" t="s">
        <v>1436</v>
      </c>
      <c r="F4563" s="4" t="s">
        <v>6335</v>
      </c>
      <c r="G4563" s="9">
        <v>2</v>
      </c>
      <c r="H4563" s="4">
        <v>0</v>
      </c>
      <c r="I4563" s="4" t="s">
        <v>5631</v>
      </c>
      <c r="J4563" s="4" t="s">
        <v>6334</v>
      </c>
      <c r="K4563" s="4" t="s">
        <v>938</v>
      </c>
      <c r="L4563" s="4" t="s">
        <v>4431</v>
      </c>
      <c r="M4563" s="4"/>
      <c r="N4563" s="4" t="s">
        <v>975</v>
      </c>
      <c r="O4563" s="4" t="s">
        <v>3448</v>
      </c>
      <c r="P4563" s="5" t="e">
        <v>#N/A</v>
      </c>
    </row>
    <row r="4564" spans="1:16" x14ac:dyDescent="0.35">
      <c r="A4564" s="4" t="s">
        <v>1437</v>
      </c>
      <c r="B4564" s="18" t="s">
        <v>11761</v>
      </c>
      <c r="C4564" s="34">
        <f t="shared" si="142"/>
        <v>1.3789204431850305E-5</v>
      </c>
      <c r="D4564" s="35">
        <f t="shared" si="143"/>
        <v>0.9812466819726311</v>
      </c>
      <c r="E4564" s="4" t="s">
        <v>1436</v>
      </c>
      <c r="F4564" s="4" t="s">
        <v>6357</v>
      </c>
      <c r="G4564" s="9">
        <v>2</v>
      </c>
      <c r="H4564" s="4">
        <v>2</v>
      </c>
      <c r="I4564" s="4" t="s">
        <v>3341</v>
      </c>
      <c r="J4564" s="4" t="s">
        <v>5553</v>
      </c>
      <c r="K4564" s="4" t="s">
        <v>994</v>
      </c>
      <c r="L4564" s="4" t="s">
        <v>5666</v>
      </c>
      <c r="M4564" s="4" t="s">
        <v>4733</v>
      </c>
      <c r="N4564" s="4" t="s">
        <v>1052</v>
      </c>
      <c r="O4564" s="4" t="s">
        <v>3825</v>
      </c>
      <c r="P4564" s="5" t="e">
        <v>#N/A</v>
      </c>
    </row>
    <row r="4565" spans="1:16" x14ac:dyDescent="0.35">
      <c r="A4565" s="4" t="s">
        <v>1437</v>
      </c>
      <c r="B4565" s="18" t="s">
        <v>11761</v>
      </c>
      <c r="C4565" s="34">
        <f t="shared" si="142"/>
        <v>1.3789204431850305E-5</v>
      </c>
      <c r="D4565" s="35">
        <f t="shared" si="143"/>
        <v>0.98126047117706294</v>
      </c>
      <c r="E4565" s="4" t="s">
        <v>1436</v>
      </c>
      <c r="F4565" s="4" t="s">
        <v>6358</v>
      </c>
      <c r="G4565" s="9">
        <v>2</v>
      </c>
      <c r="H4565" s="4">
        <v>2</v>
      </c>
      <c r="I4565" s="4" t="s">
        <v>3341</v>
      </c>
      <c r="J4565" s="4" t="s">
        <v>5553</v>
      </c>
      <c r="K4565" s="4" t="s">
        <v>1029</v>
      </c>
      <c r="L4565" s="4" t="s">
        <v>5666</v>
      </c>
      <c r="M4565" s="4" t="s">
        <v>4733</v>
      </c>
      <c r="N4565" s="4" t="s">
        <v>1097</v>
      </c>
      <c r="O4565" s="4" t="s">
        <v>3426</v>
      </c>
      <c r="P4565" s="5" t="e">
        <v>#N/A</v>
      </c>
    </row>
    <row r="4566" spans="1:16" x14ac:dyDescent="0.35">
      <c r="A4566" s="4" t="s">
        <v>1437</v>
      </c>
      <c r="B4566" s="17" t="s">
        <v>11760</v>
      </c>
      <c r="C4566" s="34">
        <f t="shared" si="142"/>
        <v>1.3789204431850305E-5</v>
      </c>
      <c r="D4566" s="35">
        <f t="shared" si="143"/>
        <v>0.98127426038149479</v>
      </c>
      <c r="E4566" s="4" t="s">
        <v>1436</v>
      </c>
      <c r="F4566" s="4" t="s">
        <v>6366</v>
      </c>
      <c r="G4566" s="9">
        <v>2</v>
      </c>
      <c r="H4566" s="4">
        <v>0</v>
      </c>
      <c r="I4566" s="4" t="s">
        <v>3519</v>
      </c>
      <c r="J4566" s="4" t="s">
        <v>5665</v>
      </c>
      <c r="K4566" s="4" t="s">
        <v>911</v>
      </c>
      <c r="L4566" s="4" t="s">
        <v>5666</v>
      </c>
      <c r="M4566" s="4" t="s">
        <v>3494</v>
      </c>
      <c r="N4566" s="4" t="s">
        <v>939</v>
      </c>
      <c r="O4566" s="4" t="s">
        <v>3422</v>
      </c>
      <c r="P4566" s="5" t="e">
        <v>#N/A</v>
      </c>
    </row>
    <row r="4567" spans="1:16" x14ac:dyDescent="0.35">
      <c r="A4567" s="4" t="s">
        <v>1437</v>
      </c>
      <c r="B4567" s="18" t="s">
        <v>11761</v>
      </c>
      <c r="C4567" s="34">
        <f t="shared" si="142"/>
        <v>1.3789204431850305E-5</v>
      </c>
      <c r="D4567" s="35">
        <f t="shared" si="143"/>
        <v>0.98128804958592664</v>
      </c>
      <c r="E4567" s="4" t="s">
        <v>1436</v>
      </c>
      <c r="F4567" s="4" t="s">
        <v>6371</v>
      </c>
      <c r="G4567" s="9">
        <v>2</v>
      </c>
      <c r="H4567" s="4">
        <v>2</v>
      </c>
      <c r="I4567" s="4" t="s">
        <v>3341</v>
      </c>
      <c r="J4567" s="4" t="s">
        <v>3765</v>
      </c>
      <c r="K4567" s="4" t="s">
        <v>929</v>
      </c>
      <c r="L4567" s="4" t="s">
        <v>5666</v>
      </c>
      <c r="M4567" s="4" t="s">
        <v>4025</v>
      </c>
      <c r="N4567" s="4" t="s">
        <v>963</v>
      </c>
      <c r="O4567" s="4" t="s">
        <v>3811</v>
      </c>
      <c r="P4567" s="5" t="e">
        <v>#N/A</v>
      </c>
    </row>
    <row r="4568" spans="1:16" x14ac:dyDescent="0.35">
      <c r="A4568" s="4" t="s">
        <v>1437</v>
      </c>
      <c r="B4568" s="18" t="s">
        <v>11761</v>
      </c>
      <c r="C4568" s="34">
        <f t="shared" si="142"/>
        <v>1.3789204431850305E-5</v>
      </c>
      <c r="D4568" s="35">
        <f t="shared" si="143"/>
        <v>0.98130183879035848</v>
      </c>
      <c r="E4568" s="4" t="s">
        <v>1436</v>
      </c>
      <c r="F4568" s="4" t="s">
        <v>6375</v>
      </c>
      <c r="G4568" s="9">
        <v>2</v>
      </c>
      <c r="H4568" s="4">
        <v>2</v>
      </c>
      <c r="I4568" s="4" t="s">
        <v>3341</v>
      </c>
      <c r="J4568" s="4" t="s">
        <v>4731</v>
      </c>
      <c r="K4568" s="4" t="s">
        <v>1024</v>
      </c>
      <c r="L4568" s="4" t="s">
        <v>5035</v>
      </c>
      <c r="M4568" s="4" t="s">
        <v>4733</v>
      </c>
      <c r="N4568" s="4" t="s">
        <v>1090</v>
      </c>
      <c r="O4568" s="4" t="s">
        <v>3426</v>
      </c>
      <c r="P4568" s="5" t="e">
        <v>#N/A</v>
      </c>
    </row>
    <row r="4569" spans="1:16" x14ac:dyDescent="0.35">
      <c r="A4569" s="4" t="s">
        <v>1437</v>
      </c>
      <c r="B4569" s="18" t="s">
        <v>11761</v>
      </c>
      <c r="C4569" s="34">
        <f t="shared" si="142"/>
        <v>1.3789204431850305E-5</v>
      </c>
      <c r="D4569" s="35">
        <f t="shared" si="143"/>
        <v>0.98131562799479033</v>
      </c>
      <c r="E4569" s="4" t="s">
        <v>1436</v>
      </c>
      <c r="F4569" s="4" t="s">
        <v>6378</v>
      </c>
      <c r="G4569" s="9">
        <v>2</v>
      </c>
      <c r="H4569" s="4">
        <v>2</v>
      </c>
      <c r="I4569" s="4" t="s">
        <v>3359</v>
      </c>
      <c r="J4569" s="4" t="s">
        <v>5703</v>
      </c>
      <c r="K4569" s="4" t="s">
        <v>934</v>
      </c>
      <c r="L4569" s="4" t="s">
        <v>5704</v>
      </c>
      <c r="M4569" s="4" t="s">
        <v>5707</v>
      </c>
      <c r="N4569" s="4" t="s">
        <v>970</v>
      </c>
      <c r="O4569" s="4" t="s">
        <v>3389</v>
      </c>
      <c r="P4569" s="5" t="e">
        <v>#N/A</v>
      </c>
    </row>
    <row r="4570" spans="1:16" x14ac:dyDescent="0.35">
      <c r="A4570" s="4" t="s">
        <v>1437</v>
      </c>
      <c r="B4570" s="18" t="s">
        <v>11761</v>
      </c>
      <c r="C4570" s="34">
        <f t="shared" si="142"/>
        <v>1.3789204431850305E-5</v>
      </c>
      <c r="D4570" s="35">
        <f t="shared" si="143"/>
        <v>0.98132941719922218</v>
      </c>
      <c r="E4570" s="4" t="s">
        <v>1436</v>
      </c>
      <c r="F4570" s="4" t="s">
        <v>6379</v>
      </c>
      <c r="G4570" s="9">
        <v>2</v>
      </c>
      <c r="H4570" s="4">
        <v>4</v>
      </c>
      <c r="I4570" s="4" t="s">
        <v>3359</v>
      </c>
      <c r="J4570" s="4" t="s">
        <v>4216</v>
      </c>
      <c r="K4570" s="4" t="s">
        <v>934</v>
      </c>
      <c r="L4570" s="4" t="s">
        <v>4431</v>
      </c>
      <c r="M4570" s="4" t="s">
        <v>3806</v>
      </c>
      <c r="N4570" s="4" t="s">
        <v>970</v>
      </c>
      <c r="O4570" s="4" t="s">
        <v>3389</v>
      </c>
      <c r="P4570" s="5" t="e">
        <v>#N/A</v>
      </c>
    </row>
    <row r="4571" spans="1:16" x14ac:dyDescent="0.35">
      <c r="A4571" s="4" t="s">
        <v>1437</v>
      </c>
      <c r="B4571" s="17" t="s">
        <v>11760</v>
      </c>
      <c r="C4571" s="34">
        <f t="shared" si="142"/>
        <v>1.3789204431850305E-5</v>
      </c>
      <c r="D4571" s="35">
        <f t="shared" si="143"/>
        <v>0.98134320640365402</v>
      </c>
      <c r="E4571" s="4" t="s">
        <v>1436</v>
      </c>
      <c r="F4571" s="4" t="s">
        <v>6386</v>
      </c>
      <c r="G4571" s="9">
        <v>2</v>
      </c>
      <c r="H4571" s="4">
        <v>0</v>
      </c>
      <c r="I4571" s="4" t="s">
        <v>3472</v>
      </c>
      <c r="J4571" s="4" t="s">
        <v>6387</v>
      </c>
      <c r="K4571" s="4" t="s">
        <v>884</v>
      </c>
      <c r="L4571" s="4" t="s">
        <v>5167</v>
      </c>
      <c r="M4571" s="4" t="s">
        <v>3405</v>
      </c>
      <c r="N4571" s="4" t="s">
        <v>902</v>
      </c>
      <c r="O4571" s="4" t="s">
        <v>4344</v>
      </c>
      <c r="P4571" s="5" t="e">
        <v>#N/A</v>
      </c>
    </row>
    <row r="4572" spans="1:16" x14ac:dyDescent="0.35">
      <c r="A4572" s="4" t="s">
        <v>1437</v>
      </c>
      <c r="B4572" s="17" t="s">
        <v>11760</v>
      </c>
      <c r="C4572" s="34">
        <f t="shared" si="142"/>
        <v>1.3789204431850305E-5</v>
      </c>
      <c r="D4572" s="35">
        <f t="shared" si="143"/>
        <v>0.98135699560808587</v>
      </c>
      <c r="E4572" s="4" t="s">
        <v>1436</v>
      </c>
      <c r="F4572" s="4" t="s">
        <v>6390</v>
      </c>
      <c r="G4572" s="9">
        <v>2</v>
      </c>
      <c r="H4572" s="4">
        <v>0</v>
      </c>
      <c r="I4572" s="4" t="s">
        <v>4033</v>
      </c>
      <c r="J4572" s="4" t="s">
        <v>5562</v>
      </c>
      <c r="K4572" s="4" t="s">
        <v>967</v>
      </c>
      <c r="L4572" s="4" t="s">
        <v>5666</v>
      </c>
      <c r="M4572" s="4" t="s">
        <v>4142</v>
      </c>
      <c r="N4572" s="4" t="s">
        <v>1015</v>
      </c>
      <c r="O4572" s="4" t="s">
        <v>5786</v>
      </c>
      <c r="P4572" s="5" t="e">
        <v>#N/A</v>
      </c>
    </row>
    <row r="4573" spans="1:16" x14ac:dyDescent="0.35">
      <c r="A4573" s="4" t="s">
        <v>1437</v>
      </c>
      <c r="B4573" s="17" t="s">
        <v>11760</v>
      </c>
      <c r="C4573" s="34">
        <f t="shared" si="142"/>
        <v>1.3789204431850305E-5</v>
      </c>
      <c r="D4573" s="35">
        <f t="shared" si="143"/>
        <v>0.98137078481251772</v>
      </c>
      <c r="E4573" s="4" t="s">
        <v>1436</v>
      </c>
      <c r="F4573" s="4" t="s">
        <v>6394</v>
      </c>
      <c r="G4573" s="9">
        <v>2</v>
      </c>
      <c r="H4573" s="4">
        <v>0</v>
      </c>
      <c r="I4573" s="4" t="s">
        <v>3472</v>
      </c>
      <c r="J4573" s="4" t="s">
        <v>5913</v>
      </c>
      <c r="K4573" s="4" t="s">
        <v>984</v>
      </c>
      <c r="L4573" s="4" t="s">
        <v>4502</v>
      </c>
      <c r="M4573" s="4" t="s">
        <v>3354</v>
      </c>
      <c r="N4573" s="4" t="s">
        <v>1038</v>
      </c>
      <c r="O4573" s="4" t="s">
        <v>3493</v>
      </c>
      <c r="P4573" s="5" t="e">
        <v>#N/A</v>
      </c>
    </row>
    <row r="4574" spans="1:16" x14ac:dyDescent="0.35">
      <c r="A4574" s="4" t="s">
        <v>1437</v>
      </c>
      <c r="B4574" s="18" t="s">
        <v>11761</v>
      </c>
      <c r="C4574" s="34">
        <f t="shared" si="142"/>
        <v>1.3789204431850305E-5</v>
      </c>
      <c r="D4574" s="35">
        <f t="shared" si="143"/>
        <v>0.98138457401694956</v>
      </c>
      <c r="E4574" s="4" t="s">
        <v>1436</v>
      </c>
      <c r="F4574" s="4" t="s">
        <v>6397</v>
      </c>
      <c r="G4574" s="9">
        <v>2</v>
      </c>
      <c r="H4574" s="4">
        <v>2</v>
      </c>
      <c r="I4574" s="4" t="s">
        <v>3399</v>
      </c>
      <c r="J4574" s="4" t="s">
        <v>5396</v>
      </c>
      <c r="K4574" s="4" t="s">
        <v>1201</v>
      </c>
      <c r="L4574" s="4" t="s">
        <v>3939</v>
      </c>
      <c r="M4574" s="4" t="s">
        <v>3762</v>
      </c>
      <c r="N4574" s="4" t="s">
        <v>1293</v>
      </c>
      <c r="O4574" s="4" t="s">
        <v>5547</v>
      </c>
      <c r="P4574" s="5" t="e">
        <v>#N/A</v>
      </c>
    </row>
    <row r="4575" spans="1:16" x14ac:dyDescent="0.35">
      <c r="A4575" s="4" t="s">
        <v>1437</v>
      </c>
      <c r="B4575" s="17" t="s">
        <v>11760</v>
      </c>
      <c r="C4575" s="34">
        <f t="shared" si="142"/>
        <v>1.3789204431850305E-5</v>
      </c>
      <c r="D4575" s="35">
        <f t="shared" si="143"/>
        <v>0.98139836322138141</v>
      </c>
      <c r="E4575" s="4" t="s">
        <v>1436</v>
      </c>
      <c r="F4575" s="4" t="s">
        <v>6420</v>
      </c>
      <c r="G4575" s="9">
        <v>2</v>
      </c>
      <c r="H4575" s="4">
        <v>0</v>
      </c>
      <c r="I4575" s="4" t="s">
        <v>3519</v>
      </c>
      <c r="J4575" s="4" t="s">
        <v>5986</v>
      </c>
      <c r="K4575" s="4" t="s">
        <v>922</v>
      </c>
      <c r="L4575" s="4" t="s">
        <v>4711</v>
      </c>
      <c r="M4575" s="4" t="s">
        <v>3521</v>
      </c>
      <c r="N4575" s="4" t="s">
        <v>954</v>
      </c>
      <c r="O4575" s="4" t="s">
        <v>4445</v>
      </c>
      <c r="P4575" s="5" t="e">
        <v>#N/A</v>
      </c>
    </row>
    <row r="4576" spans="1:16" x14ac:dyDescent="0.35">
      <c r="A4576" s="4" t="s">
        <v>1437</v>
      </c>
      <c r="B4576" s="18" t="s">
        <v>11761</v>
      </c>
      <c r="C4576" s="34">
        <f t="shared" si="142"/>
        <v>1.3789204431850305E-5</v>
      </c>
      <c r="D4576" s="35">
        <f t="shared" si="143"/>
        <v>0.98141215242581326</v>
      </c>
      <c r="E4576" s="4" t="s">
        <v>1436</v>
      </c>
      <c r="F4576" s="4" t="s">
        <v>6435</v>
      </c>
      <c r="G4576" s="9">
        <v>2</v>
      </c>
      <c r="H4576" s="4">
        <v>2</v>
      </c>
      <c r="I4576" s="4" t="s">
        <v>3359</v>
      </c>
      <c r="J4576" s="4" t="s">
        <v>6078</v>
      </c>
      <c r="K4576" s="4" t="s">
        <v>1018</v>
      </c>
      <c r="L4576" s="4" t="s">
        <v>6212</v>
      </c>
      <c r="M4576" s="4" t="s">
        <v>3714</v>
      </c>
      <c r="N4576" s="4" t="s">
        <v>1082</v>
      </c>
      <c r="O4576" s="4" t="s">
        <v>6436</v>
      </c>
      <c r="P4576" s="5" t="e">
        <v>#N/A</v>
      </c>
    </row>
    <row r="4577" spans="1:16" x14ac:dyDescent="0.35">
      <c r="A4577" s="4" t="s">
        <v>1437</v>
      </c>
      <c r="B4577" s="17" t="s">
        <v>11760</v>
      </c>
      <c r="C4577" s="34">
        <f t="shared" si="142"/>
        <v>1.3789204431850305E-5</v>
      </c>
      <c r="D4577" s="35">
        <f t="shared" si="143"/>
        <v>0.9814259416302451</v>
      </c>
      <c r="E4577" s="4" t="s">
        <v>1436</v>
      </c>
      <c r="F4577" s="4" t="s">
        <v>6454</v>
      </c>
      <c r="G4577" s="9">
        <v>2</v>
      </c>
      <c r="H4577" s="4">
        <v>0</v>
      </c>
      <c r="I4577" s="4" t="s">
        <v>6455</v>
      </c>
      <c r="J4577" s="4" t="s">
        <v>6456</v>
      </c>
      <c r="K4577" s="4" t="s">
        <v>911</v>
      </c>
      <c r="L4577" s="4" t="s">
        <v>3824</v>
      </c>
      <c r="M4577" s="4"/>
      <c r="N4577" s="4" t="s">
        <v>939</v>
      </c>
      <c r="O4577" s="4" t="s">
        <v>6457</v>
      </c>
      <c r="P4577" s="5" t="e">
        <v>#N/A</v>
      </c>
    </row>
    <row r="4578" spans="1:16" x14ac:dyDescent="0.35">
      <c r="A4578" s="4" t="s">
        <v>1437</v>
      </c>
      <c r="B4578" s="18" t="s">
        <v>11761</v>
      </c>
      <c r="C4578" s="34">
        <f t="shared" si="142"/>
        <v>1.3789204431850305E-5</v>
      </c>
      <c r="D4578" s="35">
        <f t="shared" si="143"/>
        <v>0.98143973083467695</v>
      </c>
      <c r="E4578" s="4" t="s">
        <v>1436</v>
      </c>
      <c r="F4578" s="4" t="s">
        <v>6471</v>
      </c>
      <c r="G4578" s="9">
        <v>2</v>
      </c>
      <c r="H4578" s="4">
        <v>3</v>
      </c>
      <c r="I4578" s="4" t="s">
        <v>3399</v>
      </c>
      <c r="J4578" s="4" t="s">
        <v>6468</v>
      </c>
      <c r="K4578" s="4" t="s">
        <v>914</v>
      </c>
      <c r="L4578" s="4" t="s">
        <v>4564</v>
      </c>
      <c r="M4578" s="4" t="s">
        <v>3648</v>
      </c>
      <c r="N4578" s="4" t="s">
        <v>943</v>
      </c>
      <c r="O4578" s="4" t="s">
        <v>4026</v>
      </c>
      <c r="P4578" s="5" t="e">
        <v>#N/A</v>
      </c>
    </row>
    <row r="4579" spans="1:16" x14ac:dyDescent="0.35">
      <c r="A4579" s="4" t="s">
        <v>1437</v>
      </c>
      <c r="B4579" s="18" t="s">
        <v>11761</v>
      </c>
      <c r="C4579" s="34">
        <f t="shared" si="142"/>
        <v>1.3789204431850305E-5</v>
      </c>
      <c r="D4579" s="35">
        <f t="shared" si="143"/>
        <v>0.9814535200391088</v>
      </c>
      <c r="E4579" s="4" t="s">
        <v>1436</v>
      </c>
      <c r="F4579" s="4" t="s">
        <v>6477</v>
      </c>
      <c r="G4579" s="9">
        <v>2</v>
      </c>
      <c r="H4579" s="4">
        <v>5</v>
      </c>
      <c r="I4579" s="4" t="s">
        <v>3399</v>
      </c>
      <c r="J4579" s="4" t="s">
        <v>6470</v>
      </c>
      <c r="K4579" s="4" t="s">
        <v>944</v>
      </c>
      <c r="L4579" s="4" t="s">
        <v>4564</v>
      </c>
      <c r="M4579" s="4" t="s">
        <v>3648</v>
      </c>
      <c r="N4579" s="4" t="s">
        <v>984</v>
      </c>
      <c r="O4579" s="4" t="s">
        <v>4026</v>
      </c>
      <c r="P4579" s="5" t="e">
        <v>#N/A</v>
      </c>
    </row>
    <row r="4580" spans="1:16" x14ac:dyDescent="0.35">
      <c r="A4580" s="4" t="s">
        <v>1437</v>
      </c>
      <c r="B4580" s="18" t="s">
        <v>11761</v>
      </c>
      <c r="C4580" s="34">
        <f t="shared" si="142"/>
        <v>1.3789204431850305E-5</v>
      </c>
      <c r="D4580" s="35">
        <f t="shared" si="143"/>
        <v>0.98146730924354064</v>
      </c>
      <c r="E4580" s="4" t="s">
        <v>1436</v>
      </c>
      <c r="F4580" s="4" t="s">
        <v>6480</v>
      </c>
      <c r="G4580" s="9">
        <v>2</v>
      </c>
      <c r="H4580" s="4">
        <v>5</v>
      </c>
      <c r="I4580" s="4" t="s">
        <v>3399</v>
      </c>
      <c r="J4580" s="4" t="s">
        <v>3978</v>
      </c>
      <c r="K4580" s="4" t="s">
        <v>914</v>
      </c>
      <c r="L4580" s="4" t="s">
        <v>4564</v>
      </c>
      <c r="M4580" s="4" t="s">
        <v>3648</v>
      </c>
      <c r="N4580" s="4" t="s">
        <v>943</v>
      </c>
      <c r="O4580" s="4" t="s">
        <v>4026</v>
      </c>
      <c r="P4580" s="5" t="e">
        <v>#N/A</v>
      </c>
    </row>
    <row r="4581" spans="1:16" x14ac:dyDescent="0.35">
      <c r="A4581" s="4" t="s">
        <v>1437</v>
      </c>
      <c r="B4581" s="18" t="s">
        <v>11761</v>
      </c>
      <c r="C4581" s="34">
        <f t="shared" si="142"/>
        <v>1.3789204431850305E-5</v>
      </c>
      <c r="D4581" s="35">
        <f t="shared" si="143"/>
        <v>0.98148109844797249</v>
      </c>
      <c r="E4581" s="4" t="s">
        <v>1436</v>
      </c>
      <c r="F4581" s="4" t="s">
        <v>6484</v>
      </c>
      <c r="G4581" s="9">
        <v>2</v>
      </c>
      <c r="H4581" s="4">
        <v>5</v>
      </c>
      <c r="I4581" s="4" t="s">
        <v>3399</v>
      </c>
      <c r="J4581" s="4" t="s">
        <v>5099</v>
      </c>
      <c r="K4581" s="4" t="s">
        <v>914</v>
      </c>
      <c r="L4581" s="4" t="s">
        <v>4564</v>
      </c>
      <c r="M4581" s="4" t="s">
        <v>3648</v>
      </c>
      <c r="N4581" s="4" t="s">
        <v>943</v>
      </c>
      <c r="O4581" s="4" t="s">
        <v>4026</v>
      </c>
      <c r="P4581" s="5" t="e">
        <v>#N/A</v>
      </c>
    </row>
    <row r="4582" spans="1:16" x14ac:dyDescent="0.35">
      <c r="A4582" s="4" t="s">
        <v>1437</v>
      </c>
      <c r="B4582" s="18" t="s">
        <v>11761</v>
      </c>
      <c r="C4582" s="34">
        <f t="shared" si="142"/>
        <v>1.3789204431850305E-5</v>
      </c>
      <c r="D4582" s="35">
        <f t="shared" si="143"/>
        <v>0.98149488765240434</v>
      </c>
      <c r="E4582" s="4" t="s">
        <v>1436</v>
      </c>
      <c r="F4582" s="4" t="s">
        <v>6487</v>
      </c>
      <c r="G4582" s="9">
        <v>2</v>
      </c>
      <c r="H4582" s="4">
        <v>5</v>
      </c>
      <c r="I4582" s="4" t="s">
        <v>3399</v>
      </c>
      <c r="J4582" s="4" t="s">
        <v>5099</v>
      </c>
      <c r="K4582" s="4" t="s">
        <v>969</v>
      </c>
      <c r="L4582" s="4" t="s">
        <v>4564</v>
      </c>
      <c r="M4582" s="4" t="s">
        <v>3648</v>
      </c>
      <c r="N4582" s="4" t="s">
        <v>1018</v>
      </c>
      <c r="O4582" s="4" t="s">
        <v>3759</v>
      </c>
      <c r="P4582" s="5" t="e">
        <v>#N/A</v>
      </c>
    </row>
    <row r="4583" spans="1:16" x14ac:dyDescent="0.35">
      <c r="A4583" s="4" t="s">
        <v>1437</v>
      </c>
      <c r="B4583" s="18" t="s">
        <v>11761</v>
      </c>
      <c r="C4583" s="34">
        <f t="shared" si="142"/>
        <v>1.3789204431850305E-5</v>
      </c>
      <c r="D4583" s="35">
        <f t="shared" si="143"/>
        <v>0.98150867685683618</v>
      </c>
      <c r="E4583" s="4" t="s">
        <v>1436</v>
      </c>
      <c r="F4583" s="4" t="s">
        <v>6505</v>
      </c>
      <c r="G4583" s="9">
        <v>2</v>
      </c>
      <c r="H4583" s="4">
        <v>3</v>
      </c>
      <c r="I4583" s="4" t="s">
        <v>3399</v>
      </c>
      <c r="J4583" s="4" t="s">
        <v>5896</v>
      </c>
      <c r="K4583" s="4" t="s">
        <v>1200</v>
      </c>
      <c r="L4583" s="4" t="s">
        <v>6374</v>
      </c>
      <c r="M4583" s="4" t="s">
        <v>3354</v>
      </c>
      <c r="N4583" s="4" t="s">
        <v>1292</v>
      </c>
      <c r="O4583" s="4" t="s">
        <v>4395</v>
      </c>
      <c r="P4583" s="5" t="e">
        <v>#N/A</v>
      </c>
    </row>
    <row r="4584" spans="1:16" x14ac:dyDescent="0.35">
      <c r="A4584" s="4" t="s">
        <v>1437</v>
      </c>
      <c r="B4584" s="17" t="s">
        <v>11760</v>
      </c>
      <c r="C4584" s="34">
        <f t="shared" si="142"/>
        <v>1.3789204431850305E-5</v>
      </c>
      <c r="D4584" s="35">
        <f t="shared" si="143"/>
        <v>0.98152246606126803</v>
      </c>
      <c r="E4584" s="4" t="s">
        <v>1436</v>
      </c>
      <c r="F4584" s="4" t="s">
        <v>6522</v>
      </c>
      <c r="G4584" s="9">
        <v>2</v>
      </c>
      <c r="H4584" s="4">
        <v>0</v>
      </c>
      <c r="I4584" s="4" t="s">
        <v>4075</v>
      </c>
      <c r="J4584" s="4" t="s">
        <v>4096</v>
      </c>
      <c r="K4584" s="4" t="s">
        <v>1009</v>
      </c>
      <c r="L4584" s="4" t="s">
        <v>3939</v>
      </c>
      <c r="M4584" s="4" t="s">
        <v>3354</v>
      </c>
      <c r="N4584" s="4" t="s">
        <v>1071</v>
      </c>
      <c r="O4584" s="4" t="s">
        <v>5008</v>
      </c>
      <c r="P4584" s="5" t="e">
        <v>#N/A</v>
      </c>
    </row>
    <row r="4585" spans="1:16" x14ac:dyDescent="0.35">
      <c r="A4585" s="4" t="s">
        <v>1437</v>
      </c>
      <c r="B4585" s="17" t="s">
        <v>11760</v>
      </c>
      <c r="C4585" s="34">
        <f t="shared" si="142"/>
        <v>1.3789204431850305E-5</v>
      </c>
      <c r="D4585" s="35">
        <f t="shared" si="143"/>
        <v>0.98153625526569988</v>
      </c>
      <c r="E4585" s="4" t="s">
        <v>1436</v>
      </c>
      <c r="F4585" s="4" t="s">
        <v>6523</v>
      </c>
      <c r="G4585" s="9">
        <v>2</v>
      </c>
      <c r="H4585" s="4">
        <v>0</v>
      </c>
      <c r="I4585" s="4" t="s">
        <v>3490</v>
      </c>
      <c r="J4585" s="4" t="s">
        <v>3728</v>
      </c>
      <c r="K4585" s="4" t="s">
        <v>1005</v>
      </c>
      <c r="L4585" s="4" t="s">
        <v>3731</v>
      </c>
      <c r="M4585" s="4" t="s">
        <v>3729</v>
      </c>
      <c r="N4585" s="4" t="s">
        <v>1066</v>
      </c>
      <c r="O4585" s="4" t="s">
        <v>5008</v>
      </c>
      <c r="P4585" s="5" t="e">
        <v>#N/A</v>
      </c>
    </row>
    <row r="4586" spans="1:16" x14ac:dyDescent="0.35">
      <c r="A4586" s="4" t="s">
        <v>1437</v>
      </c>
      <c r="B4586" s="18" t="s">
        <v>11761</v>
      </c>
      <c r="C4586" s="34">
        <f t="shared" si="142"/>
        <v>1.3789204431850305E-5</v>
      </c>
      <c r="D4586" s="35">
        <f t="shared" si="143"/>
        <v>0.98155004447013172</v>
      </c>
      <c r="E4586" s="4" t="s">
        <v>1436</v>
      </c>
      <c r="F4586" s="4" t="s">
        <v>6535</v>
      </c>
      <c r="G4586" s="9">
        <v>2</v>
      </c>
      <c r="H4586" s="4">
        <v>2</v>
      </c>
      <c r="I4586" s="4" t="s">
        <v>3359</v>
      </c>
      <c r="J4586" s="4" t="s">
        <v>5480</v>
      </c>
      <c r="K4586" s="4" t="s">
        <v>1157</v>
      </c>
      <c r="L4586" s="4" t="s">
        <v>4431</v>
      </c>
      <c r="M4586" s="4" t="s">
        <v>4952</v>
      </c>
      <c r="N4586" s="4" t="s">
        <v>1256</v>
      </c>
      <c r="O4586" s="4" t="s">
        <v>5481</v>
      </c>
      <c r="P4586" s="5" t="e">
        <v>#N/A</v>
      </c>
    </row>
    <row r="4587" spans="1:16" x14ac:dyDescent="0.35">
      <c r="A4587" s="4" t="s">
        <v>1437</v>
      </c>
      <c r="B4587" s="17" t="s">
        <v>11760</v>
      </c>
      <c r="C4587" s="34">
        <f t="shared" si="142"/>
        <v>1.3789204431850305E-5</v>
      </c>
      <c r="D4587" s="35">
        <f t="shared" si="143"/>
        <v>0.98156383367456357</v>
      </c>
      <c r="E4587" s="4" t="s">
        <v>1436</v>
      </c>
      <c r="F4587" s="4" t="s">
        <v>6536</v>
      </c>
      <c r="G4587" s="9">
        <v>2</v>
      </c>
      <c r="H4587" s="4">
        <v>0</v>
      </c>
      <c r="I4587" s="4" t="s">
        <v>3594</v>
      </c>
      <c r="J4587" s="4" t="s">
        <v>6030</v>
      </c>
      <c r="K4587" s="4" t="s">
        <v>937</v>
      </c>
      <c r="L4587" s="4" t="s">
        <v>5666</v>
      </c>
      <c r="M4587" s="4" t="s">
        <v>4826</v>
      </c>
      <c r="N4587" s="4" t="s">
        <v>974</v>
      </c>
      <c r="O4587" s="4" t="s">
        <v>3389</v>
      </c>
      <c r="P4587" s="5" t="e">
        <v>#N/A</v>
      </c>
    </row>
    <row r="4588" spans="1:16" x14ac:dyDescent="0.35">
      <c r="A4588" s="4" t="s">
        <v>1437</v>
      </c>
      <c r="B4588" s="18" t="s">
        <v>11761</v>
      </c>
      <c r="C4588" s="34">
        <f t="shared" si="142"/>
        <v>1.3789204431850305E-5</v>
      </c>
      <c r="D4588" s="35">
        <f t="shared" si="143"/>
        <v>0.98157762287899541</v>
      </c>
      <c r="E4588" s="4" t="s">
        <v>1436</v>
      </c>
      <c r="F4588" s="4" t="s">
        <v>6537</v>
      </c>
      <c r="G4588" s="9">
        <v>2</v>
      </c>
      <c r="H4588" s="4">
        <v>2</v>
      </c>
      <c r="I4588" s="4" t="s">
        <v>3594</v>
      </c>
      <c r="J4588" s="4" t="s">
        <v>4468</v>
      </c>
      <c r="K4588" s="4" t="s">
        <v>1040</v>
      </c>
      <c r="L4588" s="4" t="s">
        <v>4024</v>
      </c>
      <c r="M4588" s="4" t="s">
        <v>3494</v>
      </c>
      <c r="N4588" s="4" t="s">
        <v>1112</v>
      </c>
      <c r="O4588" s="4" t="s">
        <v>4149</v>
      </c>
      <c r="P4588" s="5" t="e">
        <v>#N/A</v>
      </c>
    </row>
    <row r="4589" spans="1:16" x14ac:dyDescent="0.35">
      <c r="A4589" s="4" t="s">
        <v>1437</v>
      </c>
      <c r="B4589" s="17" t="s">
        <v>11760</v>
      </c>
      <c r="C4589" s="34">
        <f t="shared" si="142"/>
        <v>1.3789204431850305E-5</v>
      </c>
      <c r="D4589" s="35">
        <f t="shared" si="143"/>
        <v>0.98159141208342726</v>
      </c>
      <c r="E4589" s="4" t="s">
        <v>1436</v>
      </c>
      <c r="F4589" s="4" t="s">
        <v>6544</v>
      </c>
      <c r="G4589" s="9">
        <v>2</v>
      </c>
      <c r="H4589" s="4">
        <v>0</v>
      </c>
      <c r="I4589" s="4" t="s">
        <v>4506</v>
      </c>
      <c r="J4589" s="4" t="s">
        <v>6284</v>
      </c>
      <c r="K4589" s="4" t="s">
        <v>1145</v>
      </c>
      <c r="L4589" s="4" t="s">
        <v>4371</v>
      </c>
      <c r="M4589" s="4" t="s">
        <v>3354</v>
      </c>
      <c r="N4589" s="4" t="s">
        <v>1241</v>
      </c>
      <c r="O4589" s="4" t="s">
        <v>6545</v>
      </c>
      <c r="P4589" s="5" t="e">
        <v>#N/A</v>
      </c>
    </row>
    <row r="4590" spans="1:16" x14ac:dyDescent="0.35">
      <c r="A4590" s="4" t="s">
        <v>1437</v>
      </c>
      <c r="B4590" s="17" t="s">
        <v>11760</v>
      </c>
      <c r="C4590" s="34">
        <f t="shared" si="142"/>
        <v>1.3789204431850305E-5</v>
      </c>
      <c r="D4590" s="35">
        <f t="shared" si="143"/>
        <v>0.98160520128785911</v>
      </c>
      <c r="E4590" s="4" t="s">
        <v>1436</v>
      </c>
      <c r="F4590" s="4" t="s">
        <v>6571</v>
      </c>
      <c r="G4590" s="9">
        <v>2</v>
      </c>
      <c r="H4590" s="4">
        <v>0</v>
      </c>
      <c r="I4590" s="4" t="s">
        <v>3832</v>
      </c>
      <c r="J4590" s="4" t="s">
        <v>3883</v>
      </c>
      <c r="K4590" s="4" t="s">
        <v>1141</v>
      </c>
      <c r="L4590" s="4" t="s">
        <v>3939</v>
      </c>
      <c r="M4590" s="4" t="s">
        <v>3354</v>
      </c>
      <c r="N4590" s="4" t="s">
        <v>1238</v>
      </c>
      <c r="O4590" s="4" t="s">
        <v>6545</v>
      </c>
      <c r="P4590" s="5" t="e">
        <v>#N/A</v>
      </c>
    </row>
    <row r="4591" spans="1:16" x14ac:dyDescent="0.35">
      <c r="A4591" s="4" t="s">
        <v>1437</v>
      </c>
      <c r="B4591" s="17" t="s">
        <v>11760</v>
      </c>
      <c r="C4591" s="34">
        <f t="shared" si="142"/>
        <v>1.3789204431850305E-5</v>
      </c>
      <c r="D4591" s="35">
        <f t="shared" si="143"/>
        <v>0.98161899049229095</v>
      </c>
      <c r="E4591" s="4" t="s">
        <v>1436</v>
      </c>
      <c r="F4591" s="4" t="s">
        <v>6575</v>
      </c>
      <c r="G4591" s="9">
        <v>2</v>
      </c>
      <c r="H4591" s="4">
        <v>0</v>
      </c>
      <c r="I4591" s="4" t="s">
        <v>3519</v>
      </c>
      <c r="J4591" s="4" t="s">
        <v>6576</v>
      </c>
      <c r="K4591" s="4" t="s">
        <v>900</v>
      </c>
      <c r="L4591" s="4" t="s">
        <v>4024</v>
      </c>
      <c r="M4591" s="4" t="s">
        <v>3593</v>
      </c>
      <c r="N4591" s="4" t="s">
        <v>924</v>
      </c>
      <c r="O4591" s="4" t="s">
        <v>3811</v>
      </c>
      <c r="P4591" s="5" t="e">
        <v>#N/A</v>
      </c>
    </row>
    <row r="4592" spans="1:16" x14ac:dyDescent="0.35">
      <c r="A4592" s="4" t="s">
        <v>1437</v>
      </c>
      <c r="B4592" s="18" t="s">
        <v>11761</v>
      </c>
      <c r="C4592" s="34">
        <f t="shared" si="142"/>
        <v>1.3789204431850305E-5</v>
      </c>
      <c r="D4592" s="35">
        <f t="shared" si="143"/>
        <v>0.9816327796967228</v>
      </c>
      <c r="E4592" s="4" t="s">
        <v>1436</v>
      </c>
      <c r="F4592" s="4" t="s">
        <v>6577</v>
      </c>
      <c r="G4592" s="9">
        <v>2</v>
      </c>
      <c r="H4592" s="4">
        <v>2</v>
      </c>
      <c r="I4592" s="4" t="s">
        <v>3341</v>
      </c>
      <c r="J4592" s="4" t="s">
        <v>6452</v>
      </c>
      <c r="K4592" s="4" t="s">
        <v>994</v>
      </c>
      <c r="L4592" s="4" t="s">
        <v>5322</v>
      </c>
      <c r="M4592" s="4" t="s">
        <v>4164</v>
      </c>
      <c r="N4592" s="4" t="s">
        <v>1052</v>
      </c>
      <c r="O4592" s="4" t="s">
        <v>3825</v>
      </c>
      <c r="P4592" s="5" t="e">
        <v>#N/A</v>
      </c>
    </row>
    <row r="4593" spans="1:16" x14ac:dyDescent="0.35">
      <c r="A4593" s="4" t="s">
        <v>1437</v>
      </c>
      <c r="B4593" s="18" t="s">
        <v>11761</v>
      </c>
      <c r="C4593" s="34">
        <f t="shared" si="142"/>
        <v>1.3789204431850305E-5</v>
      </c>
      <c r="D4593" s="35">
        <f t="shared" si="143"/>
        <v>0.98164656890115465</v>
      </c>
      <c r="E4593" s="4" t="s">
        <v>1436</v>
      </c>
      <c r="F4593" s="4" t="s">
        <v>6578</v>
      </c>
      <c r="G4593" s="9">
        <v>2</v>
      </c>
      <c r="H4593" s="4">
        <v>2</v>
      </c>
      <c r="I4593" s="4" t="s">
        <v>3341</v>
      </c>
      <c r="J4593" s="4" t="s">
        <v>6452</v>
      </c>
      <c r="K4593" s="4" t="s">
        <v>1034</v>
      </c>
      <c r="L4593" s="4" t="s">
        <v>5322</v>
      </c>
      <c r="M4593" s="4" t="s">
        <v>4025</v>
      </c>
      <c r="N4593" s="4" t="s">
        <v>1104</v>
      </c>
      <c r="O4593" s="4" t="s">
        <v>3426</v>
      </c>
      <c r="P4593" s="5" t="e">
        <v>#N/A</v>
      </c>
    </row>
    <row r="4594" spans="1:16" x14ac:dyDescent="0.35">
      <c r="A4594" s="4" t="s">
        <v>1437</v>
      </c>
      <c r="B4594" s="18" t="s">
        <v>11761</v>
      </c>
      <c r="C4594" s="34">
        <f t="shared" si="142"/>
        <v>1.3789204431850305E-5</v>
      </c>
      <c r="D4594" s="35">
        <f t="shared" si="143"/>
        <v>0.98166035810558649</v>
      </c>
      <c r="E4594" s="4" t="s">
        <v>1436</v>
      </c>
      <c r="F4594" s="4" t="s">
        <v>6579</v>
      </c>
      <c r="G4594" s="9">
        <v>2</v>
      </c>
      <c r="H4594" s="4">
        <v>2</v>
      </c>
      <c r="I4594" s="4" t="s">
        <v>3341</v>
      </c>
      <c r="J4594" s="4" t="s">
        <v>6452</v>
      </c>
      <c r="K4594" s="4" t="s">
        <v>1004</v>
      </c>
      <c r="L4594" s="4" t="s">
        <v>3939</v>
      </c>
      <c r="M4594" s="4" t="s">
        <v>4733</v>
      </c>
      <c r="N4594" s="4" t="s">
        <v>1064</v>
      </c>
      <c r="O4594" s="4" t="s">
        <v>3495</v>
      </c>
      <c r="P4594" s="5" t="e">
        <v>#N/A</v>
      </c>
    </row>
    <row r="4595" spans="1:16" x14ac:dyDescent="0.35">
      <c r="A4595" s="4" t="s">
        <v>1437</v>
      </c>
      <c r="B4595" s="18" t="s">
        <v>11761</v>
      </c>
      <c r="C4595" s="34">
        <f t="shared" si="142"/>
        <v>1.3789204431850305E-5</v>
      </c>
      <c r="D4595" s="35">
        <f t="shared" si="143"/>
        <v>0.98167414731001834</v>
      </c>
      <c r="E4595" s="4" t="s">
        <v>1436</v>
      </c>
      <c r="F4595" s="4" t="s">
        <v>6590</v>
      </c>
      <c r="G4595" s="9">
        <v>2</v>
      </c>
      <c r="H4595" s="4">
        <v>2</v>
      </c>
      <c r="I4595" s="4" t="s">
        <v>3341</v>
      </c>
      <c r="J4595" s="4" t="s">
        <v>5366</v>
      </c>
      <c r="K4595" s="4" t="s">
        <v>944</v>
      </c>
      <c r="L4595" s="4" t="s">
        <v>4711</v>
      </c>
      <c r="M4595" s="4" t="s">
        <v>4773</v>
      </c>
      <c r="N4595" s="4" t="s">
        <v>984</v>
      </c>
      <c r="O4595" s="4" t="s">
        <v>3811</v>
      </c>
      <c r="P4595" s="5" t="e">
        <v>#N/A</v>
      </c>
    </row>
    <row r="4596" spans="1:16" x14ac:dyDescent="0.35">
      <c r="A4596" s="4" t="s">
        <v>1437</v>
      </c>
      <c r="B4596" s="18" t="s">
        <v>11761</v>
      </c>
      <c r="C4596" s="34">
        <f t="shared" si="142"/>
        <v>1.3789204431850305E-5</v>
      </c>
      <c r="D4596" s="35">
        <f t="shared" si="143"/>
        <v>0.98168793651445019</v>
      </c>
      <c r="E4596" s="4" t="s">
        <v>1436</v>
      </c>
      <c r="F4596" s="4" t="s">
        <v>6620</v>
      </c>
      <c r="G4596" s="9">
        <v>2</v>
      </c>
      <c r="H4596" s="4">
        <v>4</v>
      </c>
      <c r="I4596" s="4" t="s">
        <v>3452</v>
      </c>
      <c r="J4596" s="4" t="s">
        <v>6175</v>
      </c>
      <c r="K4596" s="4" t="s">
        <v>981</v>
      </c>
      <c r="L4596" s="4" t="s">
        <v>4431</v>
      </c>
      <c r="M4596" s="4" t="s">
        <v>3531</v>
      </c>
      <c r="N4596" s="4" t="s">
        <v>1034</v>
      </c>
      <c r="O4596" s="4" t="s">
        <v>1846</v>
      </c>
      <c r="P4596" s="5" t="e">
        <v>#N/A</v>
      </c>
    </row>
    <row r="4597" spans="1:16" x14ac:dyDescent="0.35">
      <c r="A4597" s="4" t="s">
        <v>1437</v>
      </c>
      <c r="B4597" s="17" t="s">
        <v>11760</v>
      </c>
      <c r="C4597" s="34">
        <f t="shared" si="142"/>
        <v>1.3789204431850305E-5</v>
      </c>
      <c r="D4597" s="35">
        <f t="shared" si="143"/>
        <v>0.98170172571888203</v>
      </c>
      <c r="E4597" s="4" t="s">
        <v>1436</v>
      </c>
      <c r="F4597" s="4" t="s">
        <v>6642</v>
      </c>
      <c r="G4597" s="9">
        <v>2</v>
      </c>
      <c r="H4597" s="4">
        <v>0</v>
      </c>
      <c r="I4597" s="4" t="s">
        <v>4075</v>
      </c>
      <c r="J4597" s="4" t="s">
        <v>5830</v>
      </c>
      <c r="K4597" s="4" t="s">
        <v>966</v>
      </c>
      <c r="L4597" s="4" t="s">
        <v>3939</v>
      </c>
      <c r="M4597" s="4" t="s">
        <v>3354</v>
      </c>
      <c r="N4597" s="4" t="s">
        <v>1013</v>
      </c>
      <c r="O4597" s="4" t="s">
        <v>4080</v>
      </c>
      <c r="P4597" s="5" t="e">
        <v>#N/A</v>
      </c>
    </row>
    <row r="4598" spans="1:16" x14ac:dyDescent="0.35">
      <c r="A4598" s="4" t="s">
        <v>1437</v>
      </c>
      <c r="B4598" s="17" t="s">
        <v>11760</v>
      </c>
      <c r="C4598" s="34">
        <f t="shared" si="142"/>
        <v>1.3789204431850305E-5</v>
      </c>
      <c r="D4598" s="35">
        <f t="shared" si="143"/>
        <v>0.98171551492331388</v>
      </c>
      <c r="E4598" s="4" t="s">
        <v>1436</v>
      </c>
      <c r="F4598" s="4" t="s">
        <v>6647</v>
      </c>
      <c r="G4598" s="9">
        <v>2</v>
      </c>
      <c r="H4598" s="4">
        <v>0</v>
      </c>
      <c r="I4598" s="4" t="s">
        <v>4568</v>
      </c>
      <c r="J4598" s="4" t="s">
        <v>6648</v>
      </c>
      <c r="K4598" s="4" t="s">
        <v>922</v>
      </c>
      <c r="L4598" s="4" t="s">
        <v>5017</v>
      </c>
      <c r="M4598" s="4" t="s">
        <v>6649</v>
      </c>
      <c r="N4598" s="4" t="s">
        <v>954</v>
      </c>
      <c r="O4598" s="4" t="s">
        <v>3448</v>
      </c>
      <c r="P4598" s="5" t="e">
        <v>#N/A</v>
      </c>
    </row>
    <row r="4599" spans="1:16" x14ac:dyDescent="0.35">
      <c r="A4599" s="4" t="s">
        <v>1437</v>
      </c>
      <c r="B4599" s="18" t="s">
        <v>11761</v>
      </c>
      <c r="C4599" s="34">
        <f t="shared" si="142"/>
        <v>1.3789204431850305E-5</v>
      </c>
      <c r="D4599" s="35">
        <f t="shared" si="143"/>
        <v>0.98172930412774573</v>
      </c>
      <c r="E4599" s="4" t="s">
        <v>1436</v>
      </c>
      <c r="F4599" s="4" t="s">
        <v>6659</v>
      </c>
      <c r="G4599" s="9">
        <v>2</v>
      </c>
      <c r="H4599" s="4">
        <v>2</v>
      </c>
      <c r="I4599" s="4" t="s">
        <v>3594</v>
      </c>
      <c r="J4599" s="4" t="s">
        <v>4468</v>
      </c>
      <c r="K4599" s="4" t="s">
        <v>989</v>
      </c>
      <c r="L4599" s="4" t="s">
        <v>3939</v>
      </c>
      <c r="M4599" s="4" t="s">
        <v>3494</v>
      </c>
      <c r="N4599" s="4" t="s">
        <v>1045</v>
      </c>
      <c r="O4599" s="4" t="s">
        <v>3707</v>
      </c>
      <c r="P4599" s="5" t="e">
        <v>#N/A</v>
      </c>
    </row>
    <row r="4600" spans="1:16" x14ac:dyDescent="0.35">
      <c r="A4600" s="4" t="s">
        <v>1437</v>
      </c>
      <c r="B4600" s="17" t="s">
        <v>11760</v>
      </c>
      <c r="C4600" s="34">
        <f t="shared" si="142"/>
        <v>1.3789204431850305E-5</v>
      </c>
      <c r="D4600" s="35">
        <f t="shared" si="143"/>
        <v>0.98174309333217757</v>
      </c>
      <c r="E4600" s="4" t="s">
        <v>1436</v>
      </c>
      <c r="F4600" s="4" t="s">
        <v>6675</v>
      </c>
      <c r="G4600" s="9">
        <v>2</v>
      </c>
      <c r="H4600" s="4">
        <v>0</v>
      </c>
      <c r="I4600" s="4" t="s">
        <v>5112</v>
      </c>
      <c r="J4600" s="4" t="s">
        <v>6674</v>
      </c>
      <c r="K4600" s="4" t="s">
        <v>886</v>
      </c>
      <c r="L4600" s="4" t="s">
        <v>4508</v>
      </c>
      <c r="M4600" s="4"/>
      <c r="N4600" s="4" t="s">
        <v>905</v>
      </c>
      <c r="O4600" s="4" t="s">
        <v>4414</v>
      </c>
      <c r="P4600" s="5" t="e">
        <v>#N/A</v>
      </c>
    </row>
    <row r="4601" spans="1:16" x14ac:dyDescent="0.35">
      <c r="A4601" s="4" t="s">
        <v>1437</v>
      </c>
      <c r="B4601" s="17" t="s">
        <v>11760</v>
      </c>
      <c r="C4601" s="34">
        <f t="shared" si="142"/>
        <v>1.3789204431850305E-5</v>
      </c>
      <c r="D4601" s="35">
        <f t="shared" si="143"/>
        <v>0.98175688253660942</v>
      </c>
      <c r="E4601" s="4" t="s">
        <v>1436</v>
      </c>
      <c r="F4601" s="4" t="s">
        <v>6684</v>
      </c>
      <c r="G4601" s="9">
        <v>2</v>
      </c>
      <c r="H4601" s="4">
        <v>0</v>
      </c>
      <c r="I4601" s="4" t="s">
        <v>3822</v>
      </c>
      <c r="J4601" s="4" t="s">
        <v>6685</v>
      </c>
      <c r="K4601" s="4" t="s">
        <v>924</v>
      </c>
      <c r="L4601" s="4" t="s">
        <v>3766</v>
      </c>
      <c r="M4601" s="4" t="s">
        <v>3891</v>
      </c>
      <c r="N4601" s="4" t="s">
        <v>956</v>
      </c>
      <c r="O4601" s="4" t="s">
        <v>3724</v>
      </c>
      <c r="P4601" s="5" t="e">
        <v>#N/A</v>
      </c>
    </row>
    <row r="4602" spans="1:16" x14ac:dyDescent="0.35">
      <c r="A4602" s="4" t="s">
        <v>1437</v>
      </c>
      <c r="B4602" s="18" t="s">
        <v>11761</v>
      </c>
      <c r="C4602" s="34">
        <f t="shared" si="142"/>
        <v>1.3789204431850305E-5</v>
      </c>
      <c r="D4602" s="35">
        <f t="shared" si="143"/>
        <v>0.98177067174104127</v>
      </c>
      <c r="E4602" s="4" t="s">
        <v>1436</v>
      </c>
      <c r="F4602" s="4" t="s">
        <v>6702</v>
      </c>
      <c r="G4602" s="9">
        <v>2</v>
      </c>
      <c r="H4602" s="4">
        <v>2</v>
      </c>
      <c r="I4602" s="4" t="s">
        <v>3359</v>
      </c>
      <c r="J4602" s="4" t="s">
        <v>6078</v>
      </c>
      <c r="K4602" s="4" t="s">
        <v>1054</v>
      </c>
      <c r="L4602" s="4" t="s">
        <v>5585</v>
      </c>
      <c r="M4602" s="4" t="s">
        <v>3714</v>
      </c>
      <c r="N4602" s="4" t="s">
        <v>1130</v>
      </c>
      <c r="O4602" s="4" t="s">
        <v>4149</v>
      </c>
      <c r="P4602" s="5" t="e">
        <v>#N/A</v>
      </c>
    </row>
    <row r="4603" spans="1:16" x14ac:dyDescent="0.35">
      <c r="A4603" s="4" t="s">
        <v>1437</v>
      </c>
      <c r="B4603" s="18" t="s">
        <v>11761</v>
      </c>
      <c r="C4603" s="34">
        <f t="shared" si="142"/>
        <v>1.3789204431850305E-5</v>
      </c>
      <c r="D4603" s="35">
        <f t="shared" si="143"/>
        <v>0.98178446094547311</v>
      </c>
      <c r="E4603" s="4" t="s">
        <v>1436</v>
      </c>
      <c r="F4603" s="4" t="s">
        <v>6711</v>
      </c>
      <c r="G4603" s="9">
        <v>2</v>
      </c>
      <c r="H4603" s="4">
        <v>2</v>
      </c>
      <c r="I4603" s="4" t="s">
        <v>3703</v>
      </c>
      <c r="J4603" s="4" t="s">
        <v>5981</v>
      </c>
      <c r="K4603" s="4" t="s">
        <v>1014</v>
      </c>
      <c r="L4603" s="4" t="s">
        <v>4488</v>
      </c>
      <c r="M4603" s="4" t="s">
        <v>3648</v>
      </c>
      <c r="N4603" s="4" t="s">
        <v>1078</v>
      </c>
      <c r="O4603" s="4" t="s">
        <v>4847</v>
      </c>
      <c r="P4603" s="5" t="e">
        <v>#N/A</v>
      </c>
    </row>
    <row r="4604" spans="1:16" x14ac:dyDescent="0.35">
      <c r="A4604" s="4" t="s">
        <v>1437</v>
      </c>
      <c r="B4604" s="17" t="s">
        <v>11760</v>
      </c>
      <c r="C4604" s="34">
        <f t="shared" si="142"/>
        <v>1.3789204431850305E-5</v>
      </c>
      <c r="D4604" s="35">
        <f t="shared" si="143"/>
        <v>0.98179825014990496</v>
      </c>
      <c r="E4604" s="4" t="s">
        <v>1436</v>
      </c>
      <c r="F4604" s="4" t="s">
        <v>6714</v>
      </c>
      <c r="G4604" s="9">
        <v>2</v>
      </c>
      <c r="H4604" s="4">
        <v>0</v>
      </c>
      <c r="I4604" s="4" t="s">
        <v>3594</v>
      </c>
      <c r="J4604" s="4" t="s">
        <v>4456</v>
      </c>
      <c r="K4604" s="4" t="s">
        <v>1029</v>
      </c>
      <c r="L4604" s="4" t="s">
        <v>6715</v>
      </c>
      <c r="M4604" s="4" t="s">
        <v>3828</v>
      </c>
      <c r="N4604" s="4" t="s">
        <v>1097</v>
      </c>
      <c r="O4604" s="4" t="s">
        <v>6716</v>
      </c>
      <c r="P4604" s="5" t="e">
        <v>#N/A</v>
      </c>
    </row>
    <row r="4605" spans="1:16" x14ac:dyDescent="0.35">
      <c r="A4605" s="4" t="s">
        <v>1437</v>
      </c>
      <c r="B4605" s="18" t="s">
        <v>11761</v>
      </c>
      <c r="C4605" s="34">
        <f t="shared" si="142"/>
        <v>1.3789204431850305E-5</v>
      </c>
      <c r="D4605" s="35">
        <f t="shared" si="143"/>
        <v>0.98181203935433681</v>
      </c>
      <c r="E4605" s="4" t="s">
        <v>1436</v>
      </c>
      <c r="F4605" s="4" t="s">
        <v>6736</v>
      </c>
      <c r="G4605" s="9">
        <v>2</v>
      </c>
      <c r="H4605" s="4">
        <v>2</v>
      </c>
      <c r="I4605" s="4" t="s">
        <v>3341</v>
      </c>
      <c r="J4605" s="4" t="s">
        <v>5366</v>
      </c>
      <c r="K4605" s="4" t="s">
        <v>994</v>
      </c>
      <c r="L4605" s="4" t="s">
        <v>3907</v>
      </c>
      <c r="M4605" s="4" t="s">
        <v>3648</v>
      </c>
      <c r="N4605" s="4" t="s">
        <v>1052</v>
      </c>
      <c r="O4605" s="4" t="s">
        <v>3426</v>
      </c>
      <c r="P4605" s="5" t="e">
        <v>#N/A</v>
      </c>
    </row>
    <row r="4606" spans="1:16" x14ac:dyDescent="0.35">
      <c r="A4606" s="4" t="s">
        <v>1437</v>
      </c>
      <c r="B4606" s="18" t="s">
        <v>11761</v>
      </c>
      <c r="C4606" s="34">
        <f t="shared" si="142"/>
        <v>1.3789204431850305E-5</v>
      </c>
      <c r="D4606" s="35">
        <f t="shared" si="143"/>
        <v>0.98182582855876865</v>
      </c>
      <c r="E4606" s="4" t="s">
        <v>1436</v>
      </c>
      <c r="F4606" s="4" t="s">
        <v>6742</v>
      </c>
      <c r="G4606" s="9">
        <v>2</v>
      </c>
      <c r="H4606" s="4">
        <v>2</v>
      </c>
      <c r="I4606" s="4" t="s">
        <v>3341</v>
      </c>
      <c r="J4606" s="4" t="s">
        <v>5366</v>
      </c>
      <c r="K4606" s="4" t="s">
        <v>1034</v>
      </c>
      <c r="L4606" s="4" t="s">
        <v>4773</v>
      </c>
      <c r="M4606" s="4" t="s">
        <v>4733</v>
      </c>
      <c r="N4606" s="4" t="s">
        <v>1104</v>
      </c>
      <c r="O4606" s="4" t="s">
        <v>3426</v>
      </c>
      <c r="P4606" s="5" t="e">
        <v>#N/A</v>
      </c>
    </row>
    <row r="4607" spans="1:16" x14ac:dyDescent="0.35">
      <c r="A4607" s="4" t="s">
        <v>1437</v>
      </c>
      <c r="B4607" s="18" t="s">
        <v>11761</v>
      </c>
      <c r="C4607" s="34">
        <f t="shared" si="142"/>
        <v>1.3789204431850305E-5</v>
      </c>
      <c r="D4607" s="35">
        <f t="shared" si="143"/>
        <v>0.9818396177632005</v>
      </c>
      <c r="E4607" s="4" t="s">
        <v>1436</v>
      </c>
      <c r="F4607" s="4" t="s">
        <v>6748</v>
      </c>
      <c r="G4607" s="9">
        <v>2</v>
      </c>
      <c r="H4607" s="4">
        <v>2</v>
      </c>
      <c r="I4607" s="4" t="s">
        <v>3341</v>
      </c>
      <c r="J4607" s="4" t="s">
        <v>5813</v>
      </c>
      <c r="K4607" s="4" t="s">
        <v>994</v>
      </c>
      <c r="L4607" s="4" t="s">
        <v>4508</v>
      </c>
      <c r="M4607" s="4" t="s">
        <v>3354</v>
      </c>
      <c r="N4607" s="4" t="s">
        <v>1052</v>
      </c>
      <c r="O4607" s="4" t="s">
        <v>3426</v>
      </c>
      <c r="P4607" s="5" t="e">
        <v>#N/A</v>
      </c>
    </row>
    <row r="4608" spans="1:16" x14ac:dyDescent="0.35">
      <c r="A4608" s="4" t="s">
        <v>1437</v>
      </c>
      <c r="B4608" s="17" t="s">
        <v>11760</v>
      </c>
      <c r="C4608" s="34">
        <f t="shared" si="142"/>
        <v>1.3789204431850305E-5</v>
      </c>
      <c r="D4608" s="35">
        <f t="shared" si="143"/>
        <v>0.98185340696763235</v>
      </c>
      <c r="E4608" s="4" t="s">
        <v>1436</v>
      </c>
      <c r="F4608" s="4" t="s">
        <v>6751</v>
      </c>
      <c r="G4608" s="9">
        <v>2</v>
      </c>
      <c r="H4608" s="4">
        <v>0</v>
      </c>
      <c r="I4608" s="4" t="s">
        <v>3472</v>
      </c>
      <c r="J4608" s="4" t="s">
        <v>6387</v>
      </c>
      <c r="K4608" s="4" t="s">
        <v>922</v>
      </c>
      <c r="L4608" s="4" t="s">
        <v>4773</v>
      </c>
      <c r="M4608" s="4" t="s">
        <v>3891</v>
      </c>
      <c r="N4608" s="4" t="s">
        <v>954</v>
      </c>
      <c r="O4608" s="4" t="s">
        <v>3422</v>
      </c>
      <c r="P4608" s="5" t="e">
        <v>#N/A</v>
      </c>
    </row>
    <row r="4609" spans="1:16" x14ac:dyDescent="0.35">
      <c r="A4609" s="4" t="s">
        <v>1437</v>
      </c>
      <c r="B4609" s="18" t="s">
        <v>11761</v>
      </c>
      <c r="C4609" s="34">
        <f t="shared" si="142"/>
        <v>1.3789204431850305E-5</v>
      </c>
      <c r="D4609" s="35">
        <f t="shared" si="143"/>
        <v>0.98186719617206419</v>
      </c>
      <c r="E4609" s="4" t="s">
        <v>1436</v>
      </c>
      <c r="F4609" s="4" t="s">
        <v>6757</v>
      </c>
      <c r="G4609" s="9">
        <v>2</v>
      </c>
      <c r="H4609" s="4">
        <v>2</v>
      </c>
      <c r="I4609" s="4" t="s">
        <v>3594</v>
      </c>
      <c r="J4609" s="4" t="s">
        <v>4947</v>
      </c>
      <c r="K4609" s="4" t="s">
        <v>964</v>
      </c>
      <c r="L4609" s="4" t="s">
        <v>3762</v>
      </c>
      <c r="M4609" s="4" t="s">
        <v>3701</v>
      </c>
      <c r="N4609" s="4" t="s">
        <v>1011</v>
      </c>
      <c r="O4609" s="4" t="s">
        <v>3389</v>
      </c>
      <c r="P4609" s="5" t="e">
        <v>#N/A</v>
      </c>
    </row>
    <row r="4610" spans="1:16" x14ac:dyDescent="0.35">
      <c r="A4610" s="4" t="s">
        <v>1437</v>
      </c>
      <c r="B4610" s="18" t="s">
        <v>11761</v>
      </c>
      <c r="C4610" s="34">
        <f t="shared" si="142"/>
        <v>1.3789204431850305E-5</v>
      </c>
      <c r="D4610" s="35">
        <f t="shared" si="143"/>
        <v>0.98188098537649604</v>
      </c>
      <c r="E4610" s="4" t="s">
        <v>1436</v>
      </c>
      <c r="F4610" s="4" t="s">
        <v>6772</v>
      </c>
      <c r="G4610" s="9">
        <v>2</v>
      </c>
      <c r="H4610" s="4">
        <v>2</v>
      </c>
      <c r="I4610" s="4" t="s">
        <v>3341</v>
      </c>
      <c r="J4610" s="4" t="s">
        <v>6771</v>
      </c>
      <c r="K4610" s="4" t="s">
        <v>959</v>
      </c>
      <c r="L4610" s="4" t="s">
        <v>3907</v>
      </c>
      <c r="M4610" s="4" t="s">
        <v>5721</v>
      </c>
      <c r="N4610" s="4" t="s">
        <v>1004</v>
      </c>
      <c r="O4610" s="4" t="s">
        <v>3811</v>
      </c>
      <c r="P4610" s="5" t="e">
        <v>#N/A</v>
      </c>
    </row>
    <row r="4611" spans="1:16" x14ac:dyDescent="0.35">
      <c r="A4611" s="4" t="s">
        <v>1437</v>
      </c>
      <c r="B4611" s="17" t="s">
        <v>11760</v>
      </c>
      <c r="C4611" s="34">
        <f t="shared" ref="C4611:C4674" si="144">G4611/$G$6705</f>
        <v>1.3789204431850305E-5</v>
      </c>
      <c r="D4611" s="35">
        <f t="shared" si="143"/>
        <v>0.98189477458092789</v>
      </c>
      <c r="E4611" s="4" t="s">
        <v>1436</v>
      </c>
      <c r="F4611" s="4" t="s">
        <v>6779</v>
      </c>
      <c r="G4611" s="9">
        <v>2</v>
      </c>
      <c r="H4611" s="4">
        <v>0</v>
      </c>
      <c r="I4611" s="4" t="s">
        <v>3646</v>
      </c>
      <c r="J4611" s="4" t="s">
        <v>6331</v>
      </c>
      <c r="K4611" s="4" t="s">
        <v>960</v>
      </c>
      <c r="L4611" s="4" t="s">
        <v>3731</v>
      </c>
      <c r="M4611" s="4"/>
      <c r="N4611" s="4" t="s">
        <v>1005</v>
      </c>
      <c r="O4611" s="4" t="s">
        <v>3649</v>
      </c>
      <c r="P4611" s="5" t="e">
        <v>#N/A</v>
      </c>
    </row>
    <row r="4612" spans="1:16" x14ac:dyDescent="0.35">
      <c r="A4612" s="4" t="s">
        <v>1437</v>
      </c>
      <c r="B4612" s="17" t="s">
        <v>11760</v>
      </c>
      <c r="C4612" s="34">
        <f t="shared" si="144"/>
        <v>1.3789204431850305E-5</v>
      </c>
      <c r="D4612" s="35">
        <f t="shared" ref="D4612:D4675" si="145">D4611+C4612</f>
        <v>0.98190856378535973</v>
      </c>
      <c r="E4612" s="4" t="s">
        <v>1436</v>
      </c>
      <c r="F4612" s="4" t="s">
        <v>6784</v>
      </c>
      <c r="G4612" s="9">
        <v>2</v>
      </c>
      <c r="H4612" s="4">
        <v>0</v>
      </c>
      <c r="I4612" s="4" t="s">
        <v>4033</v>
      </c>
      <c r="J4612" s="4" t="s">
        <v>5800</v>
      </c>
      <c r="K4612" s="4" t="s">
        <v>916</v>
      </c>
      <c r="L4612" s="4" t="s">
        <v>5666</v>
      </c>
      <c r="M4612" s="4" t="s">
        <v>4826</v>
      </c>
      <c r="N4612" s="4" t="s">
        <v>946</v>
      </c>
      <c r="O4612" s="4" t="s">
        <v>3422</v>
      </c>
      <c r="P4612" s="5" t="e">
        <v>#N/A</v>
      </c>
    </row>
    <row r="4613" spans="1:16" x14ac:dyDescent="0.35">
      <c r="A4613" s="4" t="s">
        <v>1437</v>
      </c>
      <c r="B4613" s="17" t="s">
        <v>11760</v>
      </c>
      <c r="C4613" s="34">
        <f t="shared" si="144"/>
        <v>1.3789204431850305E-5</v>
      </c>
      <c r="D4613" s="35">
        <f t="shared" si="145"/>
        <v>0.98192235298979158</v>
      </c>
      <c r="E4613" s="4" t="s">
        <v>1436</v>
      </c>
      <c r="F4613" s="4" t="s">
        <v>6792</v>
      </c>
      <c r="G4613" s="9">
        <v>2</v>
      </c>
      <c r="H4613" s="4">
        <v>0</v>
      </c>
      <c r="I4613" s="4" t="s">
        <v>4075</v>
      </c>
      <c r="J4613" s="4" t="s">
        <v>4086</v>
      </c>
      <c r="K4613" s="4" t="s">
        <v>981</v>
      </c>
      <c r="L4613" s="4" t="s">
        <v>4025</v>
      </c>
      <c r="M4613" s="4" t="s">
        <v>3648</v>
      </c>
      <c r="N4613" s="4" t="s">
        <v>1034</v>
      </c>
      <c r="O4613" s="4" t="s">
        <v>5486</v>
      </c>
      <c r="P4613" s="5" t="e">
        <v>#N/A</v>
      </c>
    </row>
    <row r="4614" spans="1:16" x14ac:dyDescent="0.35">
      <c r="A4614" s="4" t="s">
        <v>1437</v>
      </c>
      <c r="B4614" s="17" t="s">
        <v>11760</v>
      </c>
      <c r="C4614" s="34">
        <f t="shared" si="144"/>
        <v>1.3789204431850305E-5</v>
      </c>
      <c r="D4614" s="35">
        <f t="shared" si="145"/>
        <v>0.98193614219422343</v>
      </c>
      <c r="E4614" s="4" t="s">
        <v>1436</v>
      </c>
      <c r="F4614" s="4" t="s">
        <v>6799</v>
      </c>
      <c r="G4614" s="9">
        <v>2</v>
      </c>
      <c r="H4614" s="4">
        <v>0</v>
      </c>
      <c r="I4614" s="4" t="s">
        <v>3399</v>
      </c>
      <c r="J4614" s="4" t="s">
        <v>5658</v>
      </c>
      <c r="K4614" s="4" t="s">
        <v>1117</v>
      </c>
      <c r="L4614" s="4" t="s">
        <v>4564</v>
      </c>
      <c r="M4614" s="4" t="s">
        <v>3443</v>
      </c>
      <c r="N4614" s="4" t="s">
        <v>1208</v>
      </c>
      <c r="O4614" s="4" t="s">
        <v>4170</v>
      </c>
      <c r="P4614" s="5" t="e">
        <v>#N/A</v>
      </c>
    </row>
    <row r="4615" spans="1:16" x14ac:dyDescent="0.35">
      <c r="A4615" s="4" t="s">
        <v>1437</v>
      </c>
      <c r="B4615" s="17" t="s">
        <v>11760</v>
      </c>
      <c r="C4615" s="34">
        <f t="shared" si="144"/>
        <v>1.3789204431850305E-5</v>
      </c>
      <c r="D4615" s="35">
        <f t="shared" si="145"/>
        <v>0.98194993139865527</v>
      </c>
      <c r="E4615" s="4" t="s">
        <v>1436</v>
      </c>
      <c r="F4615" s="4" t="s">
        <v>6806</v>
      </c>
      <c r="G4615" s="9">
        <v>2</v>
      </c>
      <c r="H4615" s="4">
        <v>0</v>
      </c>
      <c r="I4615" s="4" t="s">
        <v>3703</v>
      </c>
      <c r="J4615" s="4" t="s">
        <v>3900</v>
      </c>
      <c r="K4615" s="4" t="s">
        <v>1177</v>
      </c>
      <c r="L4615" s="4" t="s">
        <v>3766</v>
      </c>
      <c r="M4615" s="4" t="s">
        <v>3648</v>
      </c>
      <c r="N4615" s="4" t="s">
        <v>1276</v>
      </c>
      <c r="O4615" s="4" t="s">
        <v>3744</v>
      </c>
      <c r="P4615" s="5" t="e">
        <v>#N/A</v>
      </c>
    </row>
    <row r="4616" spans="1:16" x14ac:dyDescent="0.35">
      <c r="A4616" s="4" t="s">
        <v>1437</v>
      </c>
      <c r="B4616" s="18" t="s">
        <v>11761</v>
      </c>
      <c r="C4616" s="34">
        <f t="shared" si="144"/>
        <v>1.3789204431850305E-5</v>
      </c>
      <c r="D4616" s="35">
        <f t="shared" si="145"/>
        <v>0.98196372060308712</v>
      </c>
      <c r="E4616" s="4" t="s">
        <v>1436</v>
      </c>
      <c r="F4616" s="4" t="s">
        <v>6813</v>
      </c>
      <c r="G4616" s="9">
        <v>2</v>
      </c>
      <c r="H4616" s="4">
        <v>2</v>
      </c>
      <c r="I4616" s="4" t="s">
        <v>3594</v>
      </c>
      <c r="J4616" s="4" t="s">
        <v>6046</v>
      </c>
      <c r="K4616" s="4" t="s">
        <v>988</v>
      </c>
      <c r="L4616" s="4" t="s">
        <v>6715</v>
      </c>
      <c r="M4616" s="4" t="s">
        <v>4988</v>
      </c>
      <c r="N4616" s="4" t="s">
        <v>1044</v>
      </c>
      <c r="O4616" s="4" t="s">
        <v>4236</v>
      </c>
      <c r="P4616" s="5" t="e">
        <v>#N/A</v>
      </c>
    </row>
    <row r="4617" spans="1:16" x14ac:dyDescent="0.35">
      <c r="A4617" s="4" t="s">
        <v>1437</v>
      </c>
      <c r="B4617" s="18" t="s">
        <v>11761</v>
      </c>
      <c r="C4617" s="34">
        <f t="shared" si="144"/>
        <v>1.3789204431850305E-5</v>
      </c>
      <c r="D4617" s="35">
        <f t="shared" si="145"/>
        <v>0.98197750980751897</v>
      </c>
      <c r="E4617" s="4" t="s">
        <v>1436</v>
      </c>
      <c r="F4617" s="4" t="s">
        <v>6821</v>
      </c>
      <c r="G4617" s="9">
        <v>2</v>
      </c>
      <c r="H4617" s="4">
        <v>2</v>
      </c>
      <c r="I4617" s="4" t="s">
        <v>3359</v>
      </c>
      <c r="J4617" s="4" t="s">
        <v>5393</v>
      </c>
      <c r="K4617" s="4" t="s">
        <v>878</v>
      </c>
      <c r="L4617" s="4" t="s">
        <v>5047</v>
      </c>
      <c r="M4617" s="4" t="s">
        <v>3420</v>
      </c>
      <c r="N4617" s="4" t="s">
        <v>894</v>
      </c>
      <c r="O4617" s="4" t="s">
        <v>4154</v>
      </c>
      <c r="P4617" s="5" t="e">
        <v>#N/A</v>
      </c>
    </row>
    <row r="4618" spans="1:16" x14ac:dyDescent="0.35">
      <c r="A4618" s="4" t="s">
        <v>1437</v>
      </c>
      <c r="B4618" s="18" t="s">
        <v>11761</v>
      </c>
      <c r="C4618" s="34">
        <f t="shared" si="144"/>
        <v>1.3789204431850305E-5</v>
      </c>
      <c r="D4618" s="35">
        <f t="shared" si="145"/>
        <v>0.98199129901195081</v>
      </c>
      <c r="E4618" s="4" t="s">
        <v>1436</v>
      </c>
      <c r="F4618" s="4" t="s">
        <v>6827</v>
      </c>
      <c r="G4618" s="9">
        <v>2</v>
      </c>
      <c r="H4618" s="4">
        <v>2</v>
      </c>
      <c r="I4618" s="4" t="s">
        <v>3399</v>
      </c>
      <c r="J4618" s="4" t="s">
        <v>5589</v>
      </c>
      <c r="K4618" s="4" t="s">
        <v>934</v>
      </c>
      <c r="L4618" s="4" t="s">
        <v>4226</v>
      </c>
      <c r="M4618" s="4" t="s">
        <v>3605</v>
      </c>
      <c r="N4618" s="4" t="s">
        <v>970</v>
      </c>
      <c r="O4618" s="4" t="s">
        <v>4026</v>
      </c>
      <c r="P4618" s="5" t="e">
        <v>#N/A</v>
      </c>
    </row>
    <row r="4619" spans="1:16" x14ac:dyDescent="0.35">
      <c r="A4619" s="4" t="s">
        <v>1437</v>
      </c>
      <c r="B4619" s="17" t="s">
        <v>11760</v>
      </c>
      <c r="C4619" s="34">
        <f t="shared" si="144"/>
        <v>1.3789204431850305E-5</v>
      </c>
      <c r="D4619" s="35">
        <f t="shared" si="145"/>
        <v>0.98200508821638266</v>
      </c>
      <c r="E4619" s="4" t="s">
        <v>1436</v>
      </c>
      <c r="F4619" s="4" t="s">
        <v>6841</v>
      </c>
      <c r="G4619" s="9">
        <v>2</v>
      </c>
      <c r="H4619" s="4">
        <v>0</v>
      </c>
      <c r="I4619" s="4" t="s">
        <v>3472</v>
      </c>
      <c r="J4619" s="4" t="s">
        <v>6842</v>
      </c>
      <c r="K4619" s="4" t="s">
        <v>922</v>
      </c>
      <c r="L4619" s="4" t="s">
        <v>3766</v>
      </c>
      <c r="M4619" s="4" t="s">
        <v>3729</v>
      </c>
      <c r="N4619" s="4" t="s">
        <v>954</v>
      </c>
      <c r="O4619" s="4" t="s">
        <v>3422</v>
      </c>
      <c r="P4619" s="5" t="e">
        <v>#N/A</v>
      </c>
    </row>
    <row r="4620" spans="1:16" x14ac:dyDescent="0.35">
      <c r="A4620" s="4" t="s">
        <v>1437</v>
      </c>
      <c r="B4620" s="18" t="s">
        <v>11761</v>
      </c>
      <c r="C4620" s="34">
        <f t="shared" si="144"/>
        <v>1.3789204431850305E-5</v>
      </c>
      <c r="D4620" s="35">
        <f t="shared" si="145"/>
        <v>0.98201887742081451</v>
      </c>
      <c r="E4620" s="4" t="s">
        <v>1436</v>
      </c>
      <c r="F4620" s="4" t="s">
        <v>6853</v>
      </c>
      <c r="G4620" s="9">
        <v>2</v>
      </c>
      <c r="H4620" s="4">
        <v>3</v>
      </c>
      <c r="I4620" s="4" t="s">
        <v>3399</v>
      </c>
      <c r="J4620" s="4" t="s">
        <v>3808</v>
      </c>
      <c r="K4620" s="4" t="s">
        <v>1034</v>
      </c>
      <c r="L4620" s="4" t="s">
        <v>4025</v>
      </c>
      <c r="M4620" s="4" t="s">
        <v>3752</v>
      </c>
      <c r="N4620" s="4" t="s">
        <v>1104</v>
      </c>
      <c r="O4620" s="4" t="s">
        <v>3753</v>
      </c>
      <c r="P4620" s="5" t="e">
        <v>#N/A</v>
      </c>
    </row>
    <row r="4621" spans="1:16" x14ac:dyDescent="0.35">
      <c r="A4621" s="4" t="s">
        <v>1437</v>
      </c>
      <c r="B4621" s="17" t="s">
        <v>11760</v>
      </c>
      <c r="C4621" s="34">
        <f t="shared" si="144"/>
        <v>1.3789204431850305E-5</v>
      </c>
      <c r="D4621" s="35">
        <f t="shared" si="145"/>
        <v>0.98203266662524635</v>
      </c>
      <c r="E4621" s="4" t="s">
        <v>1436</v>
      </c>
      <c r="F4621" s="4" t="s">
        <v>6861</v>
      </c>
      <c r="G4621" s="9">
        <v>2</v>
      </c>
      <c r="H4621" s="4">
        <v>0</v>
      </c>
      <c r="I4621" s="4" t="s">
        <v>3721</v>
      </c>
      <c r="J4621" s="4" t="s">
        <v>6862</v>
      </c>
      <c r="K4621" s="4" t="s">
        <v>914</v>
      </c>
      <c r="L4621" s="4" t="s">
        <v>4654</v>
      </c>
      <c r="M4621" s="4" t="s">
        <v>4273</v>
      </c>
      <c r="N4621" s="4" t="s">
        <v>943</v>
      </c>
      <c r="O4621" s="4" t="s">
        <v>3626</v>
      </c>
      <c r="P4621" s="5" t="e">
        <v>#N/A</v>
      </c>
    </row>
    <row r="4622" spans="1:16" x14ac:dyDescent="0.35">
      <c r="A4622" s="4" t="s">
        <v>1437</v>
      </c>
      <c r="B4622" s="18" t="s">
        <v>11761</v>
      </c>
      <c r="C4622" s="34">
        <f t="shared" si="144"/>
        <v>1.3789204431850305E-5</v>
      </c>
      <c r="D4622" s="35">
        <f t="shared" si="145"/>
        <v>0.9820464558296782</v>
      </c>
      <c r="E4622" s="4" t="s">
        <v>1436</v>
      </c>
      <c r="F4622" s="4" t="s">
        <v>6874</v>
      </c>
      <c r="G4622" s="9">
        <v>2</v>
      </c>
      <c r="H4622" s="4">
        <v>2</v>
      </c>
      <c r="I4622" s="4" t="s">
        <v>3529</v>
      </c>
      <c r="J4622" s="4" t="s">
        <v>6319</v>
      </c>
      <c r="K4622" s="4" t="s">
        <v>1024</v>
      </c>
      <c r="L4622" s="4" t="s">
        <v>3810</v>
      </c>
      <c r="M4622" s="4" t="s">
        <v>3593</v>
      </c>
      <c r="N4622" s="4" t="s">
        <v>1090</v>
      </c>
      <c r="O4622" s="4" t="s">
        <v>5677</v>
      </c>
      <c r="P4622" s="5" t="e">
        <v>#N/A</v>
      </c>
    </row>
    <row r="4623" spans="1:16" x14ac:dyDescent="0.35">
      <c r="A4623" s="4" t="s">
        <v>1437</v>
      </c>
      <c r="B4623" s="18" t="s">
        <v>11761</v>
      </c>
      <c r="C4623" s="34">
        <f t="shared" si="144"/>
        <v>1.3789204431850305E-5</v>
      </c>
      <c r="D4623" s="35">
        <f t="shared" si="145"/>
        <v>0.98206024503411005</v>
      </c>
      <c r="E4623" s="4" t="s">
        <v>1436</v>
      </c>
      <c r="F4623" s="4" t="s">
        <v>6891</v>
      </c>
      <c r="G4623" s="9">
        <v>2</v>
      </c>
      <c r="H4623" s="4">
        <v>2</v>
      </c>
      <c r="I4623" s="4" t="s">
        <v>3352</v>
      </c>
      <c r="J4623" s="4" t="s">
        <v>3929</v>
      </c>
      <c r="K4623" s="4" t="s">
        <v>952</v>
      </c>
      <c r="L4623" s="4" t="s">
        <v>3810</v>
      </c>
      <c r="M4623" s="4" t="s">
        <v>4142</v>
      </c>
      <c r="N4623" s="4" t="s">
        <v>994</v>
      </c>
      <c r="O4623" s="4" t="s">
        <v>5515</v>
      </c>
      <c r="P4623" s="5" t="e">
        <v>#N/A</v>
      </c>
    </row>
    <row r="4624" spans="1:16" x14ac:dyDescent="0.35">
      <c r="A4624" s="4" t="s">
        <v>1437</v>
      </c>
      <c r="B4624" s="18" t="s">
        <v>11761</v>
      </c>
      <c r="C4624" s="34">
        <f t="shared" si="144"/>
        <v>1.3789204431850305E-5</v>
      </c>
      <c r="D4624" s="35">
        <f t="shared" si="145"/>
        <v>0.98207403423854189</v>
      </c>
      <c r="E4624" s="4" t="s">
        <v>1436</v>
      </c>
      <c r="F4624" s="4" t="s">
        <v>6895</v>
      </c>
      <c r="G4624" s="9">
        <v>2</v>
      </c>
      <c r="H4624" s="4">
        <v>2</v>
      </c>
      <c r="I4624" s="4" t="s">
        <v>3352</v>
      </c>
      <c r="J4624" s="4" t="s">
        <v>6696</v>
      </c>
      <c r="K4624" s="4" t="s">
        <v>919</v>
      </c>
      <c r="L4624" s="4" t="s">
        <v>5329</v>
      </c>
      <c r="M4624" s="4" t="s">
        <v>4142</v>
      </c>
      <c r="N4624" s="4" t="s">
        <v>949</v>
      </c>
      <c r="O4624" s="4" t="s">
        <v>3476</v>
      </c>
      <c r="P4624" s="5" t="e">
        <v>#N/A</v>
      </c>
    </row>
    <row r="4625" spans="1:16" x14ac:dyDescent="0.35">
      <c r="A4625" s="4" t="s">
        <v>1437</v>
      </c>
      <c r="B4625" s="18" t="s">
        <v>11761</v>
      </c>
      <c r="C4625" s="34">
        <f t="shared" si="144"/>
        <v>1.3789204431850305E-5</v>
      </c>
      <c r="D4625" s="35">
        <f t="shared" si="145"/>
        <v>0.98208782344297374</v>
      </c>
      <c r="E4625" s="4" t="s">
        <v>1436</v>
      </c>
      <c r="F4625" s="4" t="s">
        <v>6898</v>
      </c>
      <c r="G4625" s="9">
        <v>2</v>
      </c>
      <c r="H4625" s="4">
        <v>2</v>
      </c>
      <c r="I4625" s="4" t="s">
        <v>3352</v>
      </c>
      <c r="J4625" s="4" t="s">
        <v>3998</v>
      </c>
      <c r="K4625" s="4" t="s">
        <v>919</v>
      </c>
      <c r="L4625" s="4" t="s">
        <v>5329</v>
      </c>
      <c r="M4625" s="4" t="s">
        <v>3362</v>
      </c>
      <c r="N4625" s="4" t="s">
        <v>949</v>
      </c>
      <c r="O4625" s="4" t="s">
        <v>3476</v>
      </c>
      <c r="P4625" s="5" t="e">
        <v>#N/A</v>
      </c>
    </row>
    <row r="4626" spans="1:16" x14ac:dyDescent="0.35">
      <c r="A4626" s="4" t="s">
        <v>1437</v>
      </c>
      <c r="B4626" s="17" t="s">
        <v>11760</v>
      </c>
      <c r="C4626" s="34">
        <f t="shared" si="144"/>
        <v>1.3789204431850305E-5</v>
      </c>
      <c r="D4626" s="35">
        <f t="shared" si="145"/>
        <v>0.98210161264740559</v>
      </c>
      <c r="E4626" s="4" t="s">
        <v>1436</v>
      </c>
      <c r="F4626" s="4" t="s">
        <v>6911</v>
      </c>
      <c r="G4626" s="9">
        <v>2</v>
      </c>
      <c r="H4626" s="4">
        <v>0</v>
      </c>
      <c r="I4626" s="4" t="s">
        <v>6018</v>
      </c>
      <c r="J4626" s="4" t="s">
        <v>6568</v>
      </c>
      <c r="K4626" s="4" t="s">
        <v>897</v>
      </c>
      <c r="L4626" s="4" t="s">
        <v>3766</v>
      </c>
      <c r="M4626" s="4" t="s">
        <v>3891</v>
      </c>
      <c r="N4626" s="4" t="s">
        <v>920</v>
      </c>
      <c r="O4626" s="4" t="s">
        <v>4035</v>
      </c>
      <c r="P4626" s="5" t="e">
        <v>#N/A</v>
      </c>
    </row>
    <row r="4627" spans="1:16" x14ac:dyDescent="0.35">
      <c r="A4627" s="4" t="s">
        <v>1437</v>
      </c>
      <c r="B4627" s="17" t="s">
        <v>11760</v>
      </c>
      <c r="C4627" s="34">
        <f t="shared" si="144"/>
        <v>1.3789204431850305E-5</v>
      </c>
      <c r="D4627" s="35">
        <f t="shared" si="145"/>
        <v>0.98211540185183743</v>
      </c>
      <c r="E4627" s="4" t="s">
        <v>1436</v>
      </c>
      <c r="F4627" s="4" t="s">
        <v>6923</v>
      </c>
      <c r="G4627" s="9">
        <v>2</v>
      </c>
      <c r="H4627" s="4">
        <v>0</v>
      </c>
      <c r="I4627" s="4" t="s">
        <v>3418</v>
      </c>
      <c r="J4627" s="4" t="s">
        <v>3736</v>
      </c>
      <c r="K4627" s="4" t="s">
        <v>984</v>
      </c>
      <c r="L4627" s="4" t="s">
        <v>3979</v>
      </c>
      <c r="M4627" s="4"/>
      <c r="N4627" s="4" t="s">
        <v>1038</v>
      </c>
      <c r="O4627" s="4" t="s">
        <v>3493</v>
      </c>
      <c r="P4627" s="5" t="e">
        <v>#N/A</v>
      </c>
    </row>
    <row r="4628" spans="1:16" x14ac:dyDescent="0.35">
      <c r="A4628" s="4" t="s">
        <v>1437</v>
      </c>
      <c r="B4628" s="18" t="s">
        <v>11761</v>
      </c>
      <c r="C4628" s="34">
        <f t="shared" si="144"/>
        <v>1.3789204431850305E-5</v>
      </c>
      <c r="D4628" s="35">
        <f t="shared" si="145"/>
        <v>0.98212919105626928</v>
      </c>
      <c r="E4628" s="4" t="s">
        <v>1436</v>
      </c>
      <c r="F4628" s="4" t="s">
        <v>6960</v>
      </c>
      <c r="G4628" s="9">
        <v>2</v>
      </c>
      <c r="H4628" s="4">
        <v>2</v>
      </c>
      <c r="I4628" s="4" t="s">
        <v>3341</v>
      </c>
      <c r="J4628" s="4" t="s">
        <v>3765</v>
      </c>
      <c r="K4628" s="4" t="s">
        <v>994</v>
      </c>
      <c r="L4628" s="4" t="s">
        <v>3766</v>
      </c>
      <c r="M4628" s="4" t="s">
        <v>4733</v>
      </c>
      <c r="N4628" s="4" t="s">
        <v>1052</v>
      </c>
      <c r="O4628" s="4" t="s">
        <v>3426</v>
      </c>
      <c r="P4628" s="5" t="e">
        <v>#N/A</v>
      </c>
    </row>
    <row r="4629" spans="1:16" x14ac:dyDescent="0.35">
      <c r="A4629" s="4" t="s">
        <v>1437</v>
      </c>
      <c r="B4629" s="18" t="s">
        <v>11761</v>
      </c>
      <c r="C4629" s="34">
        <f t="shared" si="144"/>
        <v>1.3789204431850305E-5</v>
      </c>
      <c r="D4629" s="35">
        <f t="shared" si="145"/>
        <v>0.98214298026070113</v>
      </c>
      <c r="E4629" s="4" t="s">
        <v>1436</v>
      </c>
      <c r="F4629" s="4" t="s">
        <v>6963</v>
      </c>
      <c r="G4629" s="9">
        <v>2</v>
      </c>
      <c r="H4629" s="4">
        <v>2</v>
      </c>
      <c r="I4629" s="4" t="s">
        <v>3341</v>
      </c>
      <c r="J4629" s="4" t="s">
        <v>6452</v>
      </c>
      <c r="K4629" s="4" t="s">
        <v>994</v>
      </c>
      <c r="L4629" s="4" t="s">
        <v>3766</v>
      </c>
      <c r="M4629" s="4" t="s">
        <v>4733</v>
      </c>
      <c r="N4629" s="4" t="s">
        <v>1052</v>
      </c>
      <c r="O4629" s="4" t="s">
        <v>3426</v>
      </c>
      <c r="P4629" s="5" t="e">
        <v>#N/A</v>
      </c>
    </row>
    <row r="4630" spans="1:16" x14ac:dyDescent="0.35">
      <c r="A4630" s="4" t="s">
        <v>1437</v>
      </c>
      <c r="B4630" s="18" t="s">
        <v>11761</v>
      </c>
      <c r="C4630" s="34">
        <f t="shared" si="144"/>
        <v>1.3789204431850305E-5</v>
      </c>
      <c r="D4630" s="35">
        <f t="shared" si="145"/>
        <v>0.98215676946513297</v>
      </c>
      <c r="E4630" s="4" t="s">
        <v>1436</v>
      </c>
      <c r="F4630" s="4" t="s">
        <v>6984</v>
      </c>
      <c r="G4630" s="9">
        <v>2</v>
      </c>
      <c r="H4630" s="4">
        <v>2</v>
      </c>
      <c r="I4630" s="4" t="s">
        <v>3594</v>
      </c>
      <c r="J4630" s="4" t="s">
        <v>4235</v>
      </c>
      <c r="K4630" s="4" t="s">
        <v>996</v>
      </c>
      <c r="L4630" s="4" t="s">
        <v>3619</v>
      </c>
      <c r="M4630" s="4" t="s">
        <v>4252</v>
      </c>
      <c r="N4630" s="4" t="s">
        <v>1054</v>
      </c>
      <c r="O4630" s="4" t="s">
        <v>1846</v>
      </c>
      <c r="P4630" s="5" t="e">
        <v>#N/A</v>
      </c>
    </row>
    <row r="4631" spans="1:16" x14ac:dyDescent="0.35">
      <c r="A4631" s="4" t="s">
        <v>1437</v>
      </c>
      <c r="B4631" s="17" t="s">
        <v>11760</v>
      </c>
      <c r="C4631" s="34">
        <f t="shared" si="144"/>
        <v>1.3789204431850305E-5</v>
      </c>
      <c r="D4631" s="35">
        <f t="shared" si="145"/>
        <v>0.98217055866956482</v>
      </c>
      <c r="E4631" s="4" t="s">
        <v>1436</v>
      </c>
      <c r="F4631" s="4" t="s">
        <v>6994</v>
      </c>
      <c r="G4631" s="9">
        <v>2</v>
      </c>
      <c r="H4631" s="4">
        <v>0</v>
      </c>
      <c r="I4631" s="4" t="s">
        <v>3399</v>
      </c>
      <c r="J4631" s="4" t="s">
        <v>6992</v>
      </c>
      <c r="K4631" s="4" t="s">
        <v>984</v>
      </c>
      <c r="L4631" s="4" t="s">
        <v>5428</v>
      </c>
      <c r="M4631" s="4" t="s">
        <v>4542</v>
      </c>
      <c r="N4631" s="4" t="s">
        <v>1038</v>
      </c>
      <c r="O4631" s="4" t="s">
        <v>2062</v>
      </c>
      <c r="P4631" s="5" t="e">
        <v>#N/A</v>
      </c>
    </row>
    <row r="4632" spans="1:16" x14ac:dyDescent="0.35">
      <c r="A4632" s="4" t="s">
        <v>1437</v>
      </c>
      <c r="B4632" s="18" t="s">
        <v>11761</v>
      </c>
      <c r="C4632" s="34">
        <f t="shared" si="144"/>
        <v>1.3789204431850305E-5</v>
      </c>
      <c r="D4632" s="35">
        <f t="shared" si="145"/>
        <v>0.98218434787399667</v>
      </c>
      <c r="E4632" s="4" t="s">
        <v>1436</v>
      </c>
      <c r="F4632" s="4" t="s">
        <v>6998</v>
      </c>
      <c r="G4632" s="9">
        <v>2</v>
      </c>
      <c r="H4632" s="4">
        <v>2</v>
      </c>
      <c r="I4632" s="4" t="s">
        <v>3352</v>
      </c>
      <c r="J4632" s="4" t="s">
        <v>6699</v>
      </c>
      <c r="K4632" s="4" t="s">
        <v>915</v>
      </c>
      <c r="L4632" s="4" t="s">
        <v>3979</v>
      </c>
      <c r="M4632" s="4" t="s">
        <v>3587</v>
      </c>
      <c r="N4632" s="4" t="s">
        <v>944</v>
      </c>
      <c r="O4632" s="4" t="s">
        <v>3476</v>
      </c>
      <c r="P4632" s="5" t="e">
        <v>#N/A</v>
      </c>
    </row>
    <row r="4633" spans="1:16" x14ac:dyDescent="0.35">
      <c r="A4633" s="4" t="s">
        <v>1437</v>
      </c>
      <c r="B4633" s="17" t="s">
        <v>11760</v>
      </c>
      <c r="C4633" s="34">
        <f t="shared" si="144"/>
        <v>1.3789204431850305E-5</v>
      </c>
      <c r="D4633" s="35">
        <f t="shared" si="145"/>
        <v>0.98219813707842851</v>
      </c>
      <c r="E4633" s="4" t="s">
        <v>1436</v>
      </c>
      <c r="F4633" s="4" t="s">
        <v>7012</v>
      </c>
      <c r="G4633" s="9">
        <v>2</v>
      </c>
      <c r="H4633" s="4">
        <v>0</v>
      </c>
      <c r="I4633" s="4" t="s">
        <v>4442</v>
      </c>
      <c r="J4633" s="4" t="s">
        <v>4526</v>
      </c>
      <c r="K4633" s="4" t="s">
        <v>966</v>
      </c>
      <c r="L4633" s="4" t="s">
        <v>4444</v>
      </c>
      <c r="M4633" s="4" t="s">
        <v>3955</v>
      </c>
      <c r="N4633" s="4" t="s">
        <v>1014</v>
      </c>
      <c r="O4633" s="4" t="s">
        <v>4445</v>
      </c>
      <c r="P4633" s="5" t="e">
        <v>#N/A</v>
      </c>
    </row>
    <row r="4634" spans="1:16" x14ac:dyDescent="0.35">
      <c r="A4634" s="4" t="s">
        <v>1437</v>
      </c>
      <c r="B4634" s="18" t="s">
        <v>11761</v>
      </c>
      <c r="C4634" s="34">
        <f t="shared" si="144"/>
        <v>1.3789204431850305E-5</v>
      </c>
      <c r="D4634" s="35">
        <f t="shared" si="145"/>
        <v>0.98221192628286036</v>
      </c>
      <c r="E4634" s="4" t="s">
        <v>1436</v>
      </c>
      <c r="F4634" s="4" t="s">
        <v>7051</v>
      </c>
      <c r="G4634" s="9">
        <v>2</v>
      </c>
      <c r="H4634" s="4">
        <v>2</v>
      </c>
      <c r="I4634" s="4" t="s">
        <v>5843</v>
      </c>
      <c r="J4634" s="4" t="s">
        <v>6829</v>
      </c>
      <c r="K4634" s="4" t="s">
        <v>1254</v>
      </c>
      <c r="L4634" s="4" t="s">
        <v>4025</v>
      </c>
      <c r="M4634" s="4" t="s">
        <v>3755</v>
      </c>
      <c r="N4634" s="4" t="s">
        <v>1341</v>
      </c>
      <c r="O4634" s="4" t="s">
        <v>5481</v>
      </c>
      <c r="P4634" s="5" t="e">
        <v>#N/A</v>
      </c>
    </row>
    <row r="4635" spans="1:16" x14ac:dyDescent="0.35">
      <c r="A4635" s="4" t="s">
        <v>1437</v>
      </c>
      <c r="B4635" s="18" t="s">
        <v>11761</v>
      </c>
      <c r="C4635" s="34">
        <f t="shared" si="144"/>
        <v>1.3789204431850305E-5</v>
      </c>
      <c r="D4635" s="35">
        <f t="shared" si="145"/>
        <v>0.98222571548729221</v>
      </c>
      <c r="E4635" s="4" t="s">
        <v>1436</v>
      </c>
      <c r="F4635" s="4" t="s">
        <v>7062</v>
      </c>
      <c r="G4635" s="9">
        <v>2</v>
      </c>
      <c r="H4635" s="4">
        <v>2</v>
      </c>
      <c r="I4635" s="4" t="s">
        <v>3399</v>
      </c>
      <c r="J4635" s="4" t="s">
        <v>3523</v>
      </c>
      <c r="K4635" s="4" t="s">
        <v>1191</v>
      </c>
      <c r="L4635" s="4" t="s">
        <v>4024</v>
      </c>
      <c r="M4635" s="4" t="s">
        <v>3891</v>
      </c>
      <c r="N4635" s="4" t="s">
        <v>1284</v>
      </c>
      <c r="O4635" s="4" t="s">
        <v>4971</v>
      </c>
      <c r="P4635" s="5" t="e">
        <v>#N/A</v>
      </c>
    </row>
    <row r="4636" spans="1:16" x14ac:dyDescent="0.35">
      <c r="A4636" s="4" t="s">
        <v>1437</v>
      </c>
      <c r="B4636" s="18" t="s">
        <v>11761</v>
      </c>
      <c r="C4636" s="34">
        <f t="shared" si="144"/>
        <v>1.3789204431850305E-5</v>
      </c>
      <c r="D4636" s="35">
        <f t="shared" si="145"/>
        <v>0.98223950469172405</v>
      </c>
      <c r="E4636" s="4" t="s">
        <v>1436</v>
      </c>
      <c r="F4636" s="4" t="s">
        <v>7067</v>
      </c>
      <c r="G4636" s="9">
        <v>2</v>
      </c>
      <c r="H4636" s="4">
        <v>2</v>
      </c>
      <c r="I4636" s="4" t="s">
        <v>3359</v>
      </c>
      <c r="J4636" s="4" t="s">
        <v>3654</v>
      </c>
      <c r="K4636" s="4" t="s">
        <v>984</v>
      </c>
      <c r="L4636" s="4" t="s">
        <v>4447</v>
      </c>
      <c r="M4636" s="4" t="s">
        <v>3655</v>
      </c>
      <c r="N4636" s="4" t="s">
        <v>1038</v>
      </c>
      <c r="O4636" s="4" t="s">
        <v>1846</v>
      </c>
      <c r="P4636" s="5" t="e">
        <v>#N/A</v>
      </c>
    </row>
    <row r="4637" spans="1:16" x14ac:dyDescent="0.35">
      <c r="A4637" s="4" t="s">
        <v>1437</v>
      </c>
      <c r="B4637" s="18" t="s">
        <v>11761</v>
      </c>
      <c r="C4637" s="34">
        <f t="shared" si="144"/>
        <v>1.3789204431850305E-5</v>
      </c>
      <c r="D4637" s="35">
        <f t="shared" si="145"/>
        <v>0.9822532938961559</v>
      </c>
      <c r="E4637" s="4" t="s">
        <v>1436</v>
      </c>
      <c r="F4637" s="4" t="s">
        <v>7070</v>
      </c>
      <c r="G4637" s="9">
        <v>2</v>
      </c>
      <c r="H4637" s="4">
        <v>2</v>
      </c>
      <c r="I4637" s="4" t="s">
        <v>3359</v>
      </c>
      <c r="J4637" s="4" t="s">
        <v>5728</v>
      </c>
      <c r="K4637" s="4" t="s">
        <v>984</v>
      </c>
      <c r="L4637" s="4" t="s">
        <v>4447</v>
      </c>
      <c r="M4637" s="4" t="s">
        <v>3655</v>
      </c>
      <c r="N4637" s="4" t="s">
        <v>1038</v>
      </c>
      <c r="O4637" s="4" t="s">
        <v>1846</v>
      </c>
      <c r="P4637" s="5" t="e">
        <v>#N/A</v>
      </c>
    </row>
    <row r="4638" spans="1:16" x14ac:dyDescent="0.35">
      <c r="A4638" s="4" t="s">
        <v>1437</v>
      </c>
      <c r="B4638" s="17" t="s">
        <v>11760</v>
      </c>
      <c r="C4638" s="34">
        <f t="shared" si="144"/>
        <v>1.3789204431850305E-5</v>
      </c>
      <c r="D4638" s="35">
        <f t="shared" si="145"/>
        <v>0.98226708310058775</v>
      </c>
      <c r="E4638" s="4" t="s">
        <v>1436</v>
      </c>
      <c r="F4638" s="4" t="s">
        <v>7073</v>
      </c>
      <c r="G4638" s="9">
        <v>2</v>
      </c>
      <c r="H4638" s="4">
        <v>0</v>
      </c>
      <c r="I4638" s="4" t="s">
        <v>3519</v>
      </c>
      <c r="J4638" s="4" t="s">
        <v>4451</v>
      </c>
      <c r="K4638" s="4" t="s">
        <v>937</v>
      </c>
      <c r="L4638" s="4" t="s">
        <v>3585</v>
      </c>
      <c r="M4638" s="4" t="s">
        <v>3988</v>
      </c>
      <c r="N4638" s="4" t="s">
        <v>974</v>
      </c>
      <c r="O4638" s="4" t="s">
        <v>3581</v>
      </c>
      <c r="P4638" s="5" t="e">
        <v>#N/A</v>
      </c>
    </row>
    <row r="4639" spans="1:16" x14ac:dyDescent="0.35">
      <c r="A4639" s="4" t="s">
        <v>1437</v>
      </c>
      <c r="B4639" s="17" t="s">
        <v>11760</v>
      </c>
      <c r="C4639" s="34">
        <f t="shared" si="144"/>
        <v>1.3789204431850305E-5</v>
      </c>
      <c r="D4639" s="35">
        <f t="shared" si="145"/>
        <v>0.98228087230501959</v>
      </c>
      <c r="E4639" s="4" t="s">
        <v>1436</v>
      </c>
      <c r="F4639" s="4" t="s">
        <v>7081</v>
      </c>
      <c r="G4639" s="9">
        <v>2</v>
      </c>
      <c r="H4639" s="4">
        <v>0</v>
      </c>
      <c r="I4639" s="4" t="s">
        <v>3359</v>
      </c>
      <c r="J4639" s="4" t="s">
        <v>6078</v>
      </c>
      <c r="K4639" s="4" t="s">
        <v>924</v>
      </c>
      <c r="L4639" s="4" t="s">
        <v>5047</v>
      </c>
      <c r="M4639" s="4" t="s">
        <v>3714</v>
      </c>
      <c r="N4639" s="4" t="s">
        <v>956</v>
      </c>
      <c r="O4639" s="4" t="s">
        <v>3363</v>
      </c>
      <c r="P4639" s="5" t="e">
        <v>#N/A</v>
      </c>
    </row>
    <row r="4640" spans="1:16" x14ac:dyDescent="0.35">
      <c r="A4640" s="4" t="s">
        <v>1437</v>
      </c>
      <c r="B4640" s="18" t="s">
        <v>11761</v>
      </c>
      <c r="C4640" s="34">
        <f t="shared" si="144"/>
        <v>1.3789204431850305E-5</v>
      </c>
      <c r="D4640" s="35">
        <f t="shared" si="145"/>
        <v>0.98229466150945144</v>
      </c>
      <c r="E4640" s="4" t="s">
        <v>1436</v>
      </c>
      <c r="F4640" s="4" t="s">
        <v>7083</v>
      </c>
      <c r="G4640" s="9">
        <v>2</v>
      </c>
      <c r="H4640" s="4">
        <v>2</v>
      </c>
      <c r="I4640" s="4" t="s">
        <v>3359</v>
      </c>
      <c r="J4640" s="4" t="s">
        <v>6078</v>
      </c>
      <c r="K4640" s="4" t="s">
        <v>934</v>
      </c>
      <c r="L4640" s="4" t="s">
        <v>5035</v>
      </c>
      <c r="M4640" s="4" t="s">
        <v>3379</v>
      </c>
      <c r="N4640" s="4" t="s">
        <v>970</v>
      </c>
      <c r="O4640" s="4" t="s">
        <v>3389</v>
      </c>
      <c r="P4640" s="5" t="e">
        <v>#N/A</v>
      </c>
    </row>
    <row r="4641" spans="1:16" x14ac:dyDescent="0.35">
      <c r="A4641" s="4" t="s">
        <v>1437</v>
      </c>
      <c r="B4641" s="17" t="s">
        <v>11760</v>
      </c>
      <c r="C4641" s="34">
        <f t="shared" si="144"/>
        <v>1.3789204431850305E-5</v>
      </c>
      <c r="D4641" s="35">
        <f t="shared" si="145"/>
        <v>0.98230845071388329</v>
      </c>
      <c r="E4641" s="4" t="s">
        <v>1436</v>
      </c>
      <c r="F4641" s="4" t="s">
        <v>7133</v>
      </c>
      <c r="G4641" s="9">
        <v>2</v>
      </c>
      <c r="H4641" s="4">
        <v>0</v>
      </c>
      <c r="I4641" s="4" t="s">
        <v>3519</v>
      </c>
      <c r="J4641" s="4" t="s">
        <v>4961</v>
      </c>
      <c r="K4641" s="4" t="s">
        <v>1025</v>
      </c>
      <c r="L4641" s="4" t="s">
        <v>5782</v>
      </c>
      <c r="M4641" s="4" t="s">
        <v>4157</v>
      </c>
      <c r="N4641" s="4" t="s">
        <v>1092</v>
      </c>
      <c r="O4641" s="4" t="s">
        <v>3681</v>
      </c>
      <c r="P4641" s="5" t="e">
        <v>#N/A</v>
      </c>
    </row>
    <row r="4642" spans="1:16" x14ac:dyDescent="0.35">
      <c r="A4642" s="4" t="s">
        <v>1437</v>
      </c>
      <c r="B4642" s="17" t="s">
        <v>11760</v>
      </c>
      <c r="C4642" s="34">
        <f t="shared" si="144"/>
        <v>1.3789204431850305E-5</v>
      </c>
      <c r="D4642" s="35">
        <f t="shared" si="145"/>
        <v>0.98232223991831513</v>
      </c>
      <c r="E4642" s="4" t="s">
        <v>1436</v>
      </c>
      <c r="F4642" s="4" t="s">
        <v>7151</v>
      </c>
      <c r="G4642" s="9">
        <v>2</v>
      </c>
      <c r="H4642" s="4">
        <v>0</v>
      </c>
      <c r="I4642" s="4" t="s">
        <v>3703</v>
      </c>
      <c r="J4642" s="4" t="s">
        <v>7152</v>
      </c>
      <c r="K4642" s="4" t="s">
        <v>1086</v>
      </c>
      <c r="L4642" s="4" t="s">
        <v>4988</v>
      </c>
      <c r="M4642" s="4" t="s">
        <v>3891</v>
      </c>
      <c r="N4642" s="4" t="s">
        <v>1170</v>
      </c>
      <c r="O4642" s="4" t="s">
        <v>7148</v>
      </c>
      <c r="P4642" s="5" t="e">
        <v>#N/A</v>
      </c>
    </row>
    <row r="4643" spans="1:16" x14ac:dyDescent="0.35">
      <c r="A4643" s="4" t="s">
        <v>1437</v>
      </c>
      <c r="B4643" s="18" t="s">
        <v>11761</v>
      </c>
      <c r="C4643" s="34">
        <f t="shared" si="144"/>
        <v>1.3789204431850305E-5</v>
      </c>
      <c r="D4643" s="35">
        <f t="shared" si="145"/>
        <v>0.98233602912274698</v>
      </c>
      <c r="E4643" s="4" t="s">
        <v>1436</v>
      </c>
      <c r="F4643" s="4" t="s">
        <v>7174</v>
      </c>
      <c r="G4643" s="9">
        <v>2</v>
      </c>
      <c r="H4643" s="4">
        <v>2</v>
      </c>
      <c r="I4643" s="4" t="s">
        <v>3529</v>
      </c>
      <c r="J4643" s="4" t="s">
        <v>6328</v>
      </c>
      <c r="K4643" s="4" t="s">
        <v>1024</v>
      </c>
      <c r="L4643" s="4" t="s">
        <v>4654</v>
      </c>
      <c r="M4643" s="4" t="s">
        <v>3593</v>
      </c>
      <c r="N4643" s="4" t="s">
        <v>1090</v>
      </c>
      <c r="O4643" s="4" t="s">
        <v>5677</v>
      </c>
      <c r="P4643" s="5" t="e">
        <v>#N/A</v>
      </c>
    </row>
    <row r="4644" spans="1:16" x14ac:dyDescent="0.35">
      <c r="A4644" s="4" t="s">
        <v>1437</v>
      </c>
      <c r="B4644" s="17" t="s">
        <v>11760</v>
      </c>
      <c r="C4644" s="34">
        <f t="shared" si="144"/>
        <v>1.3789204431850305E-5</v>
      </c>
      <c r="D4644" s="35">
        <f t="shared" si="145"/>
        <v>0.98234981832717883</v>
      </c>
      <c r="E4644" s="4" t="s">
        <v>1436</v>
      </c>
      <c r="F4644" s="4" t="s">
        <v>7175</v>
      </c>
      <c r="G4644" s="9">
        <v>2</v>
      </c>
      <c r="H4644" s="4">
        <v>0</v>
      </c>
      <c r="I4644" s="4" t="s">
        <v>3594</v>
      </c>
      <c r="J4644" s="4" t="s">
        <v>4123</v>
      </c>
      <c r="K4644" s="4" t="s">
        <v>1029</v>
      </c>
      <c r="L4644" s="4" t="s">
        <v>5428</v>
      </c>
      <c r="M4644" s="4" t="s">
        <v>3606</v>
      </c>
      <c r="N4644" s="4" t="s">
        <v>1097</v>
      </c>
      <c r="O4644" s="4" t="s">
        <v>1846</v>
      </c>
      <c r="P4644" s="5" t="e">
        <v>#N/A</v>
      </c>
    </row>
    <row r="4645" spans="1:16" x14ac:dyDescent="0.35">
      <c r="A4645" s="4" t="s">
        <v>1437</v>
      </c>
      <c r="B4645" s="18" t="s">
        <v>11761</v>
      </c>
      <c r="C4645" s="34">
        <f t="shared" si="144"/>
        <v>1.3789204431850305E-5</v>
      </c>
      <c r="D4645" s="35">
        <f t="shared" si="145"/>
        <v>0.98236360753161067</v>
      </c>
      <c r="E4645" s="4" t="s">
        <v>1436</v>
      </c>
      <c r="F4645" s="4" t="s">
        <v>7180</v>
      </c>
      <c r="G4645" s="9">
        <v>2</v>
      </c>
      <c r="H4645" s="4">
        <v>2</v>
      </c>
      <c r="I4645" s="4" t="s">
        <v>3594</v>
      </c>
      <c r="J4645" s="4" t="s">
        <v>4987</v>
      </c>
      <c r="K4645" s="4" t="s">
        <v>1238</v>
      </c>
      <c r="L4645" s="4" t="s">
        <v>4726</v>
      </c>
      <c r="M4645" s="4" t="s">
        <v>3361</v>
      </c>
      <c r="N4645" s="4" t="s">
        <v>1327</v>
      </c>
      <c r="O4645" s="4" t="s">
        <v>6917</v>
      </c>
      <c r="P4645" s="5" t="e">
        <v>#N/A</v>
      </c>
    </row>
    <row r="4646" spans="1:16" x14ac:dyDescent="0.35">
      <c r="A4646" s="4" t="s">
        <v>1437</v>
      </c>
      <c r="B4646" s="17" t="s">
        <v>11760</v>
      </c>
      <c r="C4646" s="34">
        <f t="shared" si="144"/>
        <v>1.3789204431850305E-5</v>
      </c>
      <c r="D4646" s="35">
        <f t="shared" si="145"/>
        <v>0.98237739673604252</v>
      </c>
      <c r="E4646" s="4" t="s">
        <v>1436</v>
      </c>
      <c r="F4646" s="4" t="s">
        <v>7181</v>
      </c>
      <c r="G4646" s="9">
        <v>2</v>
      </c>
      <c r="H4646" s="4">
        <v>0</v>
      </c>
      <c r="I4646" s="4" t="s">
        <v>3721</v>
      </c>
      <c r="J4646" s="4" t="s">
        <v>7182</v>
      </c>
      <c r="K4646" s="4" t="s">
        <v>927</v>
      </c>
      <c r="L4646" s="4" t="s">
        <v>3979</v>
      </c>
      <c r="M4646" s="4" t="s">
        <v>3767</v>
      </c>
      <c r="N4646" s="4" t="s">
        <v>960</v>
      </c>
      <c r="O4646" s="4" t="s">
        <v>3724</v>
      </c>
      <c r="P4646" s="5" t="e">
        <v>#N/A</v>
      </c>
    </row>
    <row r="4647" spans="1:16" x14ac:dyDescent="0.35">
      <c r="A4647" s="4" t="s">
        <v>1437</v>
      </c>
      <c r="B4647" s="18" t="s">
        <v>11761</v>
      </c>
      <c r="C4647" s="34">
        <f t="shared" si="144"/>
        <v>1.3789204431850305E-5</v>
      </c>
      <c r="D4647" s="35">
        <f t="shared" si="145"/>
        <v>0.98239118594047437</v>
      </c>
      <c r="E4647" s="4" t="s">
        <v>1436</v>
      </c>
      <c r="F4647" s="4" t="s">
        <v>7185</v>
      </c>
      <c r="G4647" s="9">
        <v>2</v>
      </c>
      <c r="H4647" s="4">
        <v>2</v>
      </c>
      <c r="I4647" s="4" t="s">
        <v>5860</v>
      </c>
      <c r="J4647" s="4" t="s">
        <v>7186</v>
      </c>
      <c r="K4647" s="4" t="s">
        <v>1128</v>
      </c>
      <c r="L4647" s="4" t="s">
        <v>3766</v>
      </c>
      <c r="M4647" s="4"/>
      <c r="N4647" s="4" t="s">
        <v>1220</v>
      </c>
      <c r="O4647" s="4" t="s">
        <v>5862</v>
      </c>
      <c r="P4647" s="5" t="e">
        <v>#N/A</v>
      </c>
    </row>
    <row r="4648" spans="1:16" x14ac:dyDescent="0.35">
      <c r="A4648" s="4" t="s">
        <v>1437</v>
      </c>
      <c r="B4648" s="18" t="s">
        <v>11761</v>
      </c>
      <c r="C4648" s="34">
        <f t="shared" si="144"/>
        <v>1.3789204431850305E-5</v>
      </c>
      <c r="D4648" s="35">
        <f t="shared" si="145"/>
        <v>0.98240497514490621</v>
      </c>
      <c r="E4648" s="4" t="s">
        <v>1436</v>
      </c>
      <c r="F4648" s="4" t="s">
        <v>7190</v>
      </c>
      <c r="G4648" s="9">
        <v>2</v>
      </c>
      <c r="H4648" s="4">
        <v>2</v>
      </c>
      <c r="I4648" s="4" t="s">
        <v>3399</v>
      </c>
      <c r="J4648" s="4" t="s">
        <v>4194</v>
      </c>
      <c r="K4648" s="4" t="s">
        <v>1024</v>
      </c>
      <c r="L4648" s="4" t="s">
        <v>3766</v>
      </c>
      <c r="M4648" s="4"/>
      <c r="N4648" s="4" t="s">
        <v>1090</v>
      </c>
      <c r="O4648" s="4" t="s">
        <v>3753</v>
      </c>
      <c r="P4648" s="5" t="e">
        <v>#N/A</v>
      </c>
    </row>
    <row r="4649" spans="1:16" x14ac:dyDescent="0.35">
      <c r="A4649" s="4" t="s">
        <v>1437</v>
      </c>
      <c r="B4649" s="18" t="s">
        <v>11761</v>
      </c>
      <c r="C4649" s="34">
        <f t="shared" si="144"/>
        <v>1.3789204431850305E-5</v>
      </c>
      <c r="D4649" s="35">
        <f t="shared" si="145"/>
        <v>0.98241876434933806</v>
      </c>
      <c r="E4649" s="4" t="s">
        <v>1436</v>
      </c>
      <c r="F4649" s="4" t="s">
        <v>7229</v>
      </c>
      <c r="G4649" s="9">
        <v>2</v>
      </c>
      <c r="H4649" s="4">
        <v>2</v>
      </c>
      <c r="I4649" s="4" t="s">
        <v>3594</v>
      </c>
      <c r="J4649" s="4" t="s">
        <v>4456</v>
      </c>
      <c r="K4649" s="4" t="s">
        <v>989</v>
      </c>
      <c r="L4649" s="4" t="s">
        <v>4826</v>
      </c>
      <c r="M4649" s="4" t="s">
        <v>3748</v>
      </c>
      <c r="N4649" s="4" t="s">
        <v>1045</v>
      </c>
      <c r="O4649" s="4" t="s">
        <v>1846</v>
      </c>
      <c r="P4649" s="5" t="e">
        <v>#N/A</v>
      </c>
    </row>
    <row r="4650" spans="1:16" x14ac:dyDescent="0.35">
      <c r="A4650" s="4" t="s">
        <v>1437</v>
      </c>
      <c r="B4650" s="17" t="s">
        <v>11760</v>
      </c>
      <c r="C4650" s="34">
        <f t="shared" si="144"/>
        <v>1.3789204431850305E-5</v>
      </c>
      <c r="D4650" s="35">
        <f t="shared" si="145"/>
        <v>0.98243255355376991</v>
      </c>
      <c r="E4650" s="4" t="s">
        <v>1436</v>
      </c>
      <c r="F4650" s="4" t="s">
        <v>7232</v>
      </c>
      <c r="G4650" s="9">
        <v>2</v>
      </c>
      <c r="H4650" s="4">
        <v>0</v>
      </c>
      <c r="I4650" s="4" t="s">
        <v>3646</v>
      </c>
      <c r="J4650" s="4" t="s">
        <v>4661</v>
      </c>
      <c r="K4650" s="4" t="s">
        <v>1022</v>
      </c>
      <c r="L4650" s="4" t="s">
        <v>4988</v>
      </c>
      <c r="M4650" s="4" t="s">
        <v>4662</v>
      </c>
      <c r="N4650" s="4" t="s">
        <v>1088</v>
      </c>
      <c r="O4650" s="4" t="s">
        <v>3753</v>
      </c>
      <c r="P4650" s="5" t="e">
        <v>#N/A</v>
      </c>
    </row>
    <row r="4651" spans="1:16" x14ac:dyDescent="0.35">
      <c r="A4651" s="4" t="s">
        <v>1437</v>
      </c>
      <c r="B4651" s="18" t="s">
        <v>11761</v>
      </c>
      <c r="C4651" s="34">
        <f t="shared" si="144"/>
        <v>1.3789204431850305E-5</v>
      </c>
      <c r="D4651" s="35">
        <f t="shared" si="145"/>
        <v>0.98244634275820175</v>
      </c>
      <c r="E4651" s="4" t="s">
        <v>1436</v>
      </c>
      <c r="F4651" s="4" t="s">
        <v>7242</v>
      </c>
      <c r="G4651" s="9">
        <v>2</v>
      </c>
      <c r="H4651" s="4">
        <v>2</v>
      </c>
      <c r="I4651" s="4" t="s">
        <v>3594</v>
      </c>
      <c r="J4651" s="4" t="s">
        <v>5370</v>
      </c>
      <c r="K4651" s="4" t="s">
        <v>954</v>
      </c>
      <c r="L4651" s="4" t="s">
        <v>4733</v>
      </c>
      <c r="M4651" s="4" t="s">
        <v>3405</v>
      </c>
      <c r="N4651" s="4" t="s">
        <v>997</v>
      </c>
      <c r="O4651" s="4" t="s">
        <v>3389</v>
      </c>
      <c r="P4651" s="5" t="e">
        <v>#N/A</v>
      </c>
    </row>
    <row r="4652" spans="1:16" x14ac:dyDescent="0.35">
      <c r="A4652" s="4" t="s">
        <v>1437</v>
      </c>
      <c r="B4652" s="17" t="s">
        <v>11760</v>
      </c>
      <c r="C4652" s="34">
        <f t="shared" si="144"/>
        <v>1.3789204431850305E-5</v>
      </c>
      <c r="D4652" s="35">
        <f t="shared" si="145"/>
        <v>0.9824601319626336</v>
      </c>
      <c r="E4652" s="4" t="s">
        <v>1436</v>
      </c>
      <c r="F4652" s="4" t="s">
        <v>7247</v>
      </c>
      <c r="G4652" s="9">
        <v>2</v>
      </c>
      <c r="H4652" s="4">
        <v>0</v>
      </c>
      <c r="I4652" s="4" t="s">
        <v>3441</v>
      </c>
      <c r="J4652" s="4" t="s">
        <v>4634</v>
      </c>
      <c r="K4652" s="4" t="s">
        <v>930</v>
      </c>
      <c r="L4652" s="4" t="s">
        <v>4542</v>
      </c>
      <c r="M4652" s="4"/>
      <c r="N4652" s="4" t="s">
        <v>965</v>
      </c>
      <c r="O4652" s="4" t="s">
        <v>4636</v>
      </c>
      <c r="P4652" s="5" t="e">
        <v>#N/A</v>
      </c>
    </row>
    <row r="4653" spans="1:16" x14ac:dyDescent="0.35">
      <c r="A4653" s="4" t="s">
        <v>1437</v>
      </c>
      <c r="B4653" s="17" t="s">
        <v>11760</v>
      </c>
      <c r="C4653" s="34">
        <f t="shared" si="144"/>
        <v>1.3789204431850305E-5</v>
      </c>
      <c r="D4653" s="35">
        <f t="shared" si="145"/>
        <v>0.98247392116706544</v>
      </c>
      <c r="E4653" s="4" t="s">
        <v>1436</v>
      </c>
      <c r="F4653" s="4" t="s">
        <v>7271</v>
      </c>
      <c r="G4653" s="9">
        <v>2</v>
      </c>
      <c r="H4653" s="4">
        <v>0</v>
      </c>
      <c r="I4653" s="4" t="s">
        <v>4033</v>
      </c>
      <c r="J4653" s="4" t="s">
        <v>5804</v>
      </c>
      <c r="K4653" s="4" t="s">
        <v>911</v>
      </c>
      <c r="L4653" s="4" t="s">
        <v>4431</v>
      </c>
      <c r="M4653" s="4" t="s">
        <v>3605</v>
      </c>
      <c r="N4653" s="4" t="s">
        <v>939</v>
      </c>
      <c r="O4653" s="4" t="s">
        <v>3422</v>
      </c>
      <c r="P4653" s="5" t="e">
        <v>#N/A</v>
      </c>
    </row>
    <row r="4654" spans="1:16" x14ac:dyDescent="0.35">
      <c r="A4654" s="4" t="s">
        <v>1437</v>
      </c>
      <c r="B4654" s="18" t="s">
        <v>11761</v>
      </c>
      <c r="C4654" s="34">
        <f t="shared" si="144"/>
        <v>1.3789204431850305E-5</v>
      </c>
      <c r="D4654" s="35">
        <f t="shared" si="145"/>
        <v>0.98248771037149729</v>
      </c>
      <c r="E4654" s="4" t="s">
        <v>1436</v>
      </c>
      <c r="F4654" s="4" t="s">
        <v>7273</v>
      </c>
      <c r="G4654" s="9">
        <v>2</v>
      </c>
      <c r="H4654" s="4">
        <v>3</v>
      </c>
      <c r="I4654" s="4" t="s">
        <v>3399</v>
      </c>
      <c r="J4654" s="4" t="s">
        <v>5589</v>
      </c>
      <c r="K4654" s="4" t="s">
        <v>984</v>
      </c>
      <c r="L4654" s="4" t="s">
        <v>5047</v>
      </c>
      <c r="M4654" s="4" t="s">
        <v>3605</v>
      </c>
      <c r="N4654" s="4" t="s">
        <v>1038</v>
      </c>
      <c r="O4654" s="4" t="s">
        <v>2062</v>
      </c>
      <c r="P4654" s="5" t="e">
        <v>#N/A</v>
      </c>
    </row>
    <row r="4655" spans="1:16" x14ac:dyDescent="0.35">
      <c r="A4655" s="4" t="s">
        <v>1437</v>
      </c>
      <c r="B4655" s="17" t="s">
        <v>11760</v>
      </c>
      <c r="C4655" s="34">
        <f t="shared" si="144"/>
        <v>1.3789204431850305E-5</v>
      </c>
      <c r="D4655" s="35">
        <f t="shared" si="145"/>
        <v>0.98250149957592914</v>
      </c>
      <c r="E4655" s="4" t="s">
        <v>1436</v>
      </c>
      <c r="F4655" s="4" t="s">
        <v>7281</v>
      </c>
      <c r="G4655" s="9">
        <v>2</v>
      </c>
      <c r="H4655" s="4">
        <v>0</v>
      </c>
      <c r="I4655" s="4" t="s">
        <v>3441</v>
      </c>
      <c r="J4655" s="4" t="s">
        <v>4639</v>
      </c>
      <c r="K4655" s="4" t="s">
        <v>930</v>
      </c>
      <c r="L4655" s="4" t="s">
        <v>4488</v>
      </c>
      <c r="M4655" s="4"/>
      <c r="N4655" s="4" t="s">
        <v>965</v>
      </c>
      <c r="O4655" s="4" t="s">
        <v>4636</v>
      </c>
      <c r="P4655" s="5" t="e">
        <v>#N/A</v>
      </c>
    </row>
    <row r="4656" spans="1:16" x14ac:dyDescent="0.35">
      <c r="A4656" s="4" t="s">
        <v>1437</v>
      </c>
      <c r="B4656" s="18" t="s">
        <v>11761</v>
      </c>
      <c r="C4656" s="34">
        <f t="shared" si="144"/>
        <v>1.3789204431850305E-5</v>
      </c>
      <c r="D4656" s="35">
        <f t="shared" si="145"/>
        <v>0.98251528878036098</v>
      </c>
      <c r="E4656" s="4" t="s">
        <v>1436</v>
      </c>
      <c r="F4656" s="4" t="s">
        <v>7315</v>
      </c>
      <c r="G4656" s="9">
        <v>2</v>
      </c>
      <c r="H4656" s="4">
        <v>5</v>
      </c>
      <c r="I4656" s="4" t="s">
        <v>3399</v>
      </c>
      <c r="J4656" s="4" t="s">
        <v>5099</v>
      </c>
      <c r="K4656" s="4" t="s">
        <v>904</v>
      </c>
      <c r="L4656" s="4" t="s">
        <v>3531</v>
      </c>
      <c r="M4656" s="4" t="s">
        <v>4274</v>
      </c>
      <c r="N4656" s="4" t="s">
        <v>929</v>
      </c>
      <c r="O4656" s="4" t="s">
        <v>3757</v>
      </c>
      <c r="P4656" s="5" t="e">
        <v>#N/A</v>
      </c>
    </row>
    <row r="4657" spans="1:16" x14ac:dyDescent="0.35">
      <c r="A4657" s="4" t="s">
        <v>1437</v>
      </c>
      <c r="B4657" s="17" t="s">
        <v>11760</v>
      </c>
      <c r="C4657" s="34">
        <f t="shared" si="144"/>
        <v>1.3789204431850305E-5</v>
      </c>
      <c r="D4657" s="35">
        <f t="shared" si="145"/>
        <v>0.98252907798479283</v>
      </c>
      <c r="E4657" s="4" t="s">
        <v>1436</v>
      </c>
      <c r="F4657" s="4" t="s">
        <v>7322</v>
      </c>
      <c r="G4657" s="9">
        <v>2</v>
      </c>
      <c r="H4657" s="4">
        <v>0</v>
      </c>
      <c r="I4657" s="4" t="s">
        <v>3359</v>
      </c>
      <c r="J4657" s="4" t="s">
        <v>4933</v>
      </c>
      <c r="K4657" s="4" t="s">
        <v>885</v>
      </c>
      <c r="L4657" s="4" t="s">
        <v>3895</v>
      </c>
      <c r="M4657" s="4"/>
      <c r="N4657" s="4" t="s">
        <v>904</v>
      </c>
      <c r="O4657" s="4" t="s">
        <v>4154</v>
      </c>
      <c r="P4657" s="5" t="e">
        <v>#N/A</v>
      </c>
    </row>
    <row r="4658" spans="1:16" x14ac:dyDescent="0.35">
      <c r="A4658" s="4" t="s">
        <v>1437</v>
      </c>
      <c r="B4658" s="18" t="s">
        <v>11761</v>
      </c>
      <c r="C4658" s="34">
        <f t="shared" si="144"/>
        <v>1.3789204431850305E-5</v>
      </c>
      <c r="D4658" s="35">
        <f t="shared" si="145"/>
        <v>0.98254286718922468</v>
      </c>
      <c r="E4658" s="4" t="s">
        <v>1436</v>
      </c>
      <c r="F4658" s="4" t="s">
        <v>7342</v>
      </c>
      <c r="G4658" s="9">
        <v>2</v>
      </c>
      <c r="H4658" s="4">
        <v>4</v>
      </c>
      <c r="I4658" s="4" t="s">
        <v>3341</v>
      </c>
      <c r="J4658" s="4" t="s">
        <v>3592</v>
      </c>
      <c r="K4658" s="4" t="s">
        <v>1059</v>
      </c>
      <c r="L4658" s="4" t="s">
        <v>3613</v>
      </c>
      <c r="M4658" s="4" t="s">
        <v>3593</v>
      </c>
      <c r="N4658" s="4" t="s">
        <v>1136</v>
      </c>
      <c r="O4658" s="4" t="s">
        <v>3590</v>
      </c>
      <c r="P4658" s="5" t="e">
        <v>#N/A</v>
      </c>
    </row>
    <row r="4659" spans="1:16" x14ac:dyDescent="0.35">
      <c r="A4659" s="4" t="s">
        <v>1437</v>
      </c>
      <c r="B4659" s="18" t="s">
        <v>11761</v>
      </c>
      <c r="C4659" s="34">
        <f t="shared" si="144"/>
        <v>1.3789204431850305E-5</v>
      </c>
      <c r="D4659" s="35">
        <f t="shared" si="145"/>
        <v>0.98255665639365652</v>
      </c>
      <c r="E4659" s="4" t="s">
        <v>1436</v>
      </c>
      <c r="F4659" s="4" t="s">
        <v>7347</v>
      </c>
      <c r="G4659" s="9">
        <v>2</v>
      </c>
      <c r="H4659" s="4">
        <v>2</v>
      </c>
      <c r="I4659" s="4" t="s">
        <v>3341</v>
      </c>
      <c r="J4659" s="4" t="s">
        <v>4725</v>
      </c>
      <c r="K4659" s="4" t="s">
        <v>1034</v>
      </c>
      <c r="L4659" s="4" t="s">
        <v>4726</v>
      </c>
      <c r="M4659" s="4" t="s">
        <v>3361</v>
      </c>
      <c r="N4659" s="4" t="s">
        <v>1104</v>
      </c>
      <c r="O4659" s="4" t="s">
        <v>3426</v>
      </c>
      <c r="P4659" s="5" t="e">
        <v>#N/A</v>
      </c>
    </row>
    <row r="4660" spans="1:16" x14ac:dyDescent="0.35">
      <c r="A4660" s="4" t="s">
        <v>1437</v>
      </c>
      <c r="B4660" s="18" t="s">
        <v>11761</v>
      </c>
      <c r="C4660" s="34">
        <f t="shared" si="144"/>
        <v>1.3789204431850305E-5</v>
      </c>
      <c r="D4660" s="35">
        <f t="shared" si="145"/>
        <v>0.98257044559808837</v>
      </c>
      <c r="E4660" s="4" t="s">
        <v>1436</v>
      </c>
      <c r="F4660" s="4" t="s">
        <v>7356</v>
      </c>
      <c r="G4660" s="9">
        <v>2</v>
      </c>
      <c r="H4660" s="4">
        <v>2</v>
      </c>
      <c r="I4660" s="4" t="s">
        <v>3341</v>
      </c>
      <c r="J4660" s="4" t="s">
        <v>4928</v>
      </c>
      <c r="K4660" s="4" t="s">
        <v>1024</v>
      </c>
      <c r="L4660" s="4" t="s">
        <v>6016</v>
      </c>
      <c r="M4660" s="4" t="s">
        <v>4296</v>
      </c>
      <c r="N4660" s="4" t="s">
        <v>1090</v>
      </c>
      <c r="O4660" s="4" t="s">
        <v>3426</v>
      </c>
      <c r="P4660" s="5" t="e">
        <v>#N/A</v>
      </c>
    </row>
    <row r="4661" spans="1:16" x14ac:dyDescent="0.35">
      <c r="A4661" s="4" t="s">
        <v>1437</v>
      </c>
      <c r="B4661" s="18" t="s">
        <v>11761</v>
      </c>
      <c r="C4661" s="34">
        <f t="shared" si="144"/>
        <v>1.3789204431850305E-5</v>
      </c>
      <c r="D4661" s="35">
        <f t="shared" si="145"/>
        <v>0.98258423480252022</v>
      </c>
      <c r="E4661" s="4" t="s">
        <v>1436</v>
      </c>
      <c r="F4661" s="4" t="s">
        <v>7358</v>
      </c>
      <c r="G4661" s="9">
        <v>2</v>
      </c>
      <c r="H4661" s="4">
        <v>2</v>
      </c>
      <c r="I4661" s="4" t="s">
        <v>3341</v>
      </c>
      <c r="J4661" s="4" t="s">
        <v>5366</v>
      </c>
      <c r="K4661" s="4" t="s">
        <v>994</v>
      </c>
      <c r="L4661" s="4" t="s">
        <v>4726</v>
      </c>
      <c r="M4661" s="4" t="s">
        <v>3443</v>
      </c>
      <c r="N4661" s="4" t="s">
        <v>1052</v>
      </c>
      <c r="O4661" s="4" t="s">
        <v>3426</v>
      </c>
      <c r="P4661" s="5" t="e">
        <v>#N/A</v>
      </c>
    </row>
    <row r="4662" spans="1:16" x14ac:dyDescent="0.35">
      <c r="A4662" s="4" t="s">
        <v>1437</v>
      </c>
      <c r="B4662" s="18" t="s">
        <v>11761</v>
      </c>
      <c r="C4662" s="34">
        <f t="shared" si="144"/>
        <v>1.3789204431850305E-5</v>
      </c>
      <c r="D4662" s="35">
        <f t="shared" si="145"/>
        <v>0.98259802400695206</v>
      </c>
      <c r="E4662" s="4" t="s">
        <v>1436</v>
      </c>
      <c r="F4662" s="4" t="s">
        <v>7362</v>
      </c>
      <c r="G4662" s="9">
        <v>2</v>
      </c>
      <c r="H4662" s="4">
        <v>2</v>
      </c>
      <c r="I4662" s="4" t="s">
        <v>3341</v>
      </c>
      <c r="J4662" s="4" t="s">
        <v>5813</v>
      </c>
      <c r="K4662" s="4" t="s">
        <v>994</v>
      </c>
      <c r="L4662" s="4" t="s">
        <v>4726</v>
      </c>
      <c r="M4662" s="4" t="s">
        <v>3354</v>
      </c>
      <c r="N4662" s="4" t="s">
        <v>1052</v>
      </c>
      <c r="O4662" s="4" t="s">
        <v>3426</v>
      </c>
      <c r="P4662" s="5" t="e">
        <v>#N/A</v>
      </c>
    </row>
    <row r="4663" spans="1:16" x14ac:dyDescent="0.35">
      <c r="A4663" s="4" t="s">
        <v>1437</v>
      </c>
      <c r="B4663" s="18" t="s">
        <v>11761</v>
      </c>
      <c r="C4663" s="34">
        <f t="shared" si="144"/>
        <v>1.3789204431850305E-5</v>
      </c>
      <c r="D4663" s="35">
        <f t="shared" si="145"/>
        <v>0.98261181321138391</v>
      </c>
      <c r="E4663" s="4" t="s">
        <v>1436</v>
      </c>
      <c r="F4663" s="4" t="s">
        <v>7390</v>
      </c>
      <c r="G4663" s="9">
        <v>2</v>
      </c>
      <c r="H4663" s="4">
        <v>3</v>
      </c>
      <c r="I4663" s="4" t="s">
        <v>3399</v>
      </c>
      <c r="J4663" s="4" t="s">
        <v>5896</v>
      </c>
      <c r="K4663" s="4" t="s">
        <v>1004</v>
      </c>
      <c r="L4663" s="4" t="s">
        <v>3813</v>
      </c>
      <c r="M4663" s="4" t="s">
        <v>3354</v>
      </c>
      <c r="N4663" s="4" t="s">
        <v>1064</v>
      </c>
      <c r="O4663" s="4" t="s">
        <v>3426</v>
      </c>
      <c r="P4663" s="5" t="e">
        <v>#N/A</v>
      </c>
    </row>
    <row r="4664" spans="1:16" x14ac:dyDescent="0.35">
      <c r="A4664" s="4" t="s">
        <v>1437</v>
      </c>
      <c r="B4664" s="18" t="s">
        <v>11761</v>
      </c>
      <c r="C4664" s="34">
        <f t="shared" si="144"/>
        <v>1.3789204431850305E-5</v>
      </c>
      <c r="D4664" s="35">
        <f t="shared" si="145"/>
        <v>0.98262560241581576</v>
      </c>
      <c r="E4664" s="4" t="s">
        <v>1436</v>
      </c>
      <c r="F4664" s="4" t="s">
        <v>7397</v>
      </c>
      <c r="G4664" s="9">
        <v>2</v>
      </c>
      <c r="H4664" s="4">
        <v>2</v>
      </c>
      <c r="I4664" s="4" t="s">
        <v>3594</v>
      </c>
      <c r="J4664" s="4" t="s">
        <v>4127</v>
      </c>
      <c r="K4664" s="4" t="s">
        <v>981</v>
      </c>
      <c r="L4664" s="4" t="s">
        <v>4826</v>
      </c>
      <c r="M4664" s="4" t="s">
        <v>3454</v>
      </c>
      <c r="N4664" s="4" t="s">
        <v>1034</v>
      </c>
      <c r="O4664" s="4" t="s">
        <v>1846</v>
      </c>
      <c r="P4664" s="5" t="e">
        <v>#N/A</v>
      </c>
    </row>
    <row r="4665" spans="1:16" x14ac:dyDescent="0.35">
      <c r="A4665" s="4" t="s">
        <v>1437</v>
      </c>
      <c r="B4665" s="18" t="s">
        <v>11761</v>
      </c>
      <c r="C4665" s="34">
        <f t="shared" si="144"/>
        <v>1.3789204431850305E-5</v>
      </c>
      <c r="D4665" s="35">
        <f t="shared" si="145"/>
        <v>0.9826393916202476</v>
      </c>
      <c r="E4665" s="4" t="s">
        <v>1436</v>
      </c>
      <c r="F4665" s="4" t="s">
        <v>7398</v>
      </c>
      <c r="G4665" s="9">
        <v>2</v>
      </c>
      <c r="H4665" s="4">
        <v>2</v>
      </c>
      <c r="I4665" s="4" t="s">
        <v>3594</v>
      </c>
      <c r="J4665" s="4" t="s">
        <v>4123</v>
      </c>
      <c r="K4665" s="4" t="s">
        <v>981</v>
      </c>
      <c r="L4665" s="4" t="s">
        <v>4826</v>
      </c>
      <c r="M4665" s="4" t="s">
        <v>3454</v>
      </c>
      <c r="N4665" s="4" t="s">
        <v>1034</v>
      </c>
      <c r="O4665" s="4" t="s">
        <v>1846</v>
      </c>
      <c r="P4665" s="5" t="e">
        <v>#N/A</v>
      </c>
    </row>
    <row r="4666" spans="1:16" x14ac:dyDescent="0.35">
      <c r="A4666" s="4" t="s">
        <v>1437</v>
      </c>
      <c r="B4666" s="18" t="s">
        <v>11761</v>
      </c>
      <c r="C4666" s="34">
        <f t="shared" si="144"/>
        <v>1.3789204431850305E-5</v>
      </c>
      <c r="D4666" s="35">
        <f t="shared" si="145"/>
        <v>0.98265318082467945</v>
      </c>
      <c r="E4666" s="4" t="s">
        <v>1436</v>
      </c>
      <c r="F4666" s="4" t="s">
        <v>7400</v>
      </c>
      <c r="G4666" s="9">
        <v>2</v>
      </c>
      <c r="H4666" s="4">
        <v>2</v>
      </c>
      <c r="I4666" s="4" t="s">
        <v>3359</v>
      </c>
      <c r="J4666" s="4" t="s">
        <v>5480</v>
      </c>
      <c r="K4666" s="4" t="s">
        <v>1040</v>
      </c>
      <c r="L4666" s="4" t="s">
        <v>5707</v>
      </c>
      <c r="M4666" s="4" t="s">
        <v>4952</v>
      </c>
      <c r="N4666" s="4" t="s">
        <v>1112</v>
      </c>
      <c r="O4666" s="4" t="s">
        <v>4149</v>
      </c>
      <c r="P4666" s="5" t="e">
        <v>#N/A</v>
      </c>
    </row>
    <row r="4667" spans="1:16" x14ac:dyDescent="0.35">
      <c r="A4667" s="4" t="s">
        <v>1437</v>
      </c>
      <c r="B4667" s="17" t="s">
        <v>11760</v>
      </c>
      <c r="C4667" s="34">
        <f t="shared" si="144"/>
        <v>1.3789204431850305E-5</v>
      </c>
      <c r="D4667" s="35">
        <f t="shared" si="145"/>
        <v>0.9826669700291113</v>
      </c>
      <c r="E4667" s="4" t="s">
        <v>1436</v>
      </c>
      <c r="F4667" s="4" t="s">
        <v>7417</v>
      </c>
      <c r="G4667" s="9">
        <v>2</v>
      </c>
      <c r="H4667" s="4">
        <v>0</v>
      </c>
      <c r="I4667" s="4" t="s">
        <v>3472</v>
      </c>
      <c r="J4667" s="4" t="s">
        <v>7021</v>
      </c>
      <c r="K4667" s="4" t="s">
        <v>937</v>
      </c>
      <c r="L4667" s="4" t="s">
        <v>3766</v>
      </c>
      <c r="M4667" s="4" t="s">
        <v>3729</v>
      </c>
      <c r="N4667" s="4" t="s">
        <v>974</v>
      </c>
      <c r="O4667" s="4" t="s">
        <v>3422</v>
      </c>
      <c r="P4667" s="5" t="e">
        <v>#N/A</v>
      </c>
    </row>
    <row r="4668" spans="1:16" x14ac:dyDescent="0.35">
      <c r="A4668" s="4" t="s">
        <v>1437</v>
      </c>
      <c r="B4668" s="18" t="s">
        <v>11761</v>
      </c>
      <c r="C4668" s="34">
        <f t="shared" si="144"/>
        <v>1.3789204431850305E-5</v>
      </c>
      <c r="D4668" s="35">
        <f t="shared" si="145"/>
        <v>0.98268075923354314</v>
      </c>
      <c r="E4668" s="4" t="s">
        <v>1436</v>
      </c>
      <c r="F4668" s="4" t="s">
        <v>7422</v>
      </c>
      <c r="G4668" s="9">
        <v>2</v>
      </c>
      <c r="H4668" s="4">
        <v>2</v>
      </c>
      <c r="I4668" s="4" t="s">
        <v>3594</v>
      </c>
      <c r="J4668" s="4" t="s">
        <v>4456</v>
      </c>
      <c r="K4668" s="4" t="s">
        <v>952</v>
      </c>
      <c r="L4668" s="4" t="s">
        <v>4355</v>
      </c>
      <c r="M4668" s="4" t="s">
        <v>3819</v>
      </c>
      <c r="N4668" s="4" t="s">
        <v>994</v>
      </c>
      <c r="O4668" s="4" t="s">
        <v>3378</v>
      </c>
      <c r="P4668" s="5" t="e">
        <v>#N/A</v>
      </c>
    </row>
    <row r="4669" spans="1:16" x14ac:dyDescent="0.35">
      <c r="A4669" s="4" t="s">
        <v>1437</v>
      </c>
      <c r="B4669" s="18" t="s">
        <v>11761</v>
      </c>
      <c r="C4669" s="34">
        <f t="shared" si="144"/>
        <v>1.3789204431850305E-5</v>
      </c>
      <c r="D4669" s="35">
        <f t="shared" si="145"/>
        <v>0.98269454843797499</v>
      </c>
      <c r="E4669" s="4" t="s">
        <v>1436</v>
      </c>
      <c r="F4669" s="4" t="s">
        <v>7433</v>
      </c>
      <c r="G4669" s="9">
        <v>2</v>
      </c>
      <c r="H4669" s="4">
        <v>2</v>
      </c>
      <c r="I4669" s="4" t="s">
        <v>3529</v>
      </c>
      <c r="J4669" s="4" t="s">
        <v>3530</v>
      </c>
      <c r="K4669" s="4" t="s">
        <v>1197</v>
      </c>
      <c r="L4669" s="4" t="s">
        <v>3531</v>
      </c>
      <c r="M4669" s="4" t="s">
        <v>3455</v>
      </c>
      <c r="N4669" s="4" t="s">
        <v>1290</v>
      </c>
      <c r="O4669" s="4" t="s">
        <v>7434</v>
      </c>
      <c r="P4669" s="5" t="e">
        <v>#N/A</v>
      </c>
    </row>
    <row r="4670" spans="1:16" x14ac:dyDescent="0.35">
      <c r="A4670" s="4" t="s">
        <v>1437</v>
      </c>
      <c r="B4670" s="17" t="s">
        <v>11760</v>
      </c>
      <c r="C4670" s="34">
        <f t="shared" si="144"/>
        <v>1.3789204431850305E-5</v>
      </c>
      <c r="D4670" s="35">
        <f t="shared" si="145"/>
        <v>0.98270833764240684</v>
      </c>
      <c r="E4670" s="4" t="s">
        <v>1436</v>
      </c>
      <c r="F4670" s="4" t="s">
        <v>7435</v>
      </c>
      <c r="G4670" s="9">
        <v>2</v>
      </c>
      <c r="H4670" s="4">
        <v>0</v>
      </c>
      <c r="I4670" s="4" t="s">
        <v>3703</v>
      </c>
      <c r="J4670" s="4" t="s">
        <v>5981</v>
      </c>
      <c r="K4670" s="4" t="s">
        <v>1061</v>
      </c>
      <c r="L4670" s="4" t="s">
        <v>3895</v>
      </c>
      <c r="M4670" s="4" t="s">
        <v>3614</v>
      </c>
      <c r="N4670" s="4" t="s">
        <v>1139</v>
      </c>
      <c r="O4670" s="4" t="s">
        <v>4806</v>
      </c>
      <c r="P4670" s="5" t="e">
        <v>#N/A</v>
      </c>
    </row>
    <row r="4671" spans="1:16" x14ac:dyDescent="0.35">
      <c r="A4671" s="4" t="s">
        <v>1437</v>
      </c>
      <c r="B4671" s="18" t="s">
        <v>11761</v>
      </c>
      <c r="C4671" s="34">
        <f t="shared" si="144"/>
        <v>1.3789204431850305E-5</v>
      </c>
      <c r="D4671" s="35">
        <f t="shared" si="145"/>
        <v>0.98272212684683868</v>
      </c>
      <c r="E4671" s="4" t="s">
        <v>1436</v>
      </c>
      <c r="F4671" s="4" t="s">
        <v>7440</v>
      </c>
      <c r="G4671" s="9">
        <v>2</v>
      </c>
      <c r="H4671" s="4">
        <v>2</v>
      </c>
      <c r="I4671" s="4" t="s">
        <v>3594</v>
      </c>
      <c r="J4671" s="4" t="s">
        <v>4123</v>
      </c>
      <c r="K4671" s="4" t="s">
        <v>1082</v>
      </c>
      <c r="L4671" s="4" t="s">
        <v>3605</v>
      </c>
      <c r="M4671" s="4" t="s">
        <v>3606</v>
      </c>
      <c r="N4671" s="4" t="s">
        <v>1165</v>
      </c>
      <c r="O4671" s="4" t="s">
        <v>4004</v>
      </c>
      <c r="P4671" s="5" t="e">
        <v>#N/A</v>
      </c>
    </row>
    <row r="4672" spans="1:16" x14ac:dyDescent="0.35">
      <c r="A4672" s="4" t="s">
        <v>1437</v>
      </c>
      <c r="B4672" s="18" t="s">
        <v>11761</v>
      </c>
      <c r="C4672" s="34">
        <f t="shared" si="144"/>
        <v>1.3789204431850305E-5</v>
      </c>
      <c r="D4672" s="35">
        <f t="shared" si="145"/>
        <v>0.98273591605127053</v>
      </c>
      <c r="E4672" s="4" t="s">
        <v>1436</v>
      </c>
      <c r="F4672" s="4" t="s">
        <v>7441</v>
      </c>
      <c r="G4672" s="9">
        <v>2</v>
      </c>
      <c r="H4672" s="4">
        <v>2</v>
      </c>
      <c r="I4672" s="4" t="s">
        <v>3594</v>
      </c>
      <c r="J4672" s="4" t="s">
        <v>4127</v>
      </c>
      <c r="K4672" s="4" t="s">
        <v>1082</v>
      </c>
      <c r="L4672" s="4" t="s">
        <v>3605</v>
      </c>
      <c r="M4672" s="4" t="s">
        <v>3606</v>
      </c>
      <c r="N4672" s="4" t="s">
        <v>1165</v>
      </c>
      <c r="O4672" s="4" t="s">
        <v>4004</v>
      </c>
      <c r="P4672" s="5" t="e">
        <v>#N/A</v>
      </c>
    </row>
    <row r="4673" spans="1:16" x14ac:dyDescent="0.35">
      <c r="A4673" s="4" t="s">
        <v>1437</v>
      </c>
      <c r="B4673" s="18" t="s">
        <v>11761</v>
      </c>
      <c r="C4673" s="34">
        <f t="shared" si="144"/>
        <v>1.3789204431850305E-5</v>
      </c>
      <c r="D4673" s="35">
        <f t="shared" si="145"/>
        <v>0.98274970525570238</v>
      </c>
      <c r="E4673" s="4" t="s">
        <v>1436</v>
      </c>
      <c r="F4673" s="4" t="s">
        <v>7448</v>
      </c>
      <c r="G4673" s="9">
        <v>2</v>
      </c>
      <c r="H4673" s="4">
        <v>3</v>
      </c>
      <c r="I4673" s="4" t="s">
        <v>3399</v>
      </c>
      <c r="J4673" s="4" t="s">
        <v>4039</v>
      </c>
      <c r="K4673" s="4" t="s">
        <v>989</v>
      </c>
      <c r="L4673" s="4" t="s">
        <v>5666</v>
      </c>
      <c r="M4673" s="4" t="s">
        <v>3362</v>
      </c>
      <c r="N4673" s="4" t="s">
        <v>1045</v>
      </c>
      <c r="O4673" s="4" t="s">
        <v>3759</v>
      </c>
      <c r="P4673" s="5" t="e">
        <v>#N/A</v>
      </c>
    </row>
    <row r="4674" spans="1:16" x14ac:dyDescent="0.35">
      <c r="A4674" s="4" t="s">
        <v>1437</v>
      </c>
      <c r="B4674" s="18" t="s">
        <v>11761</v>
      </c>
      <c r="C4674" s="34">
        <f t="shared" si="144"/>
        <v>1.3789204431850305E-5</v>
      </c>
      <c r="D4674" s="35">
        <f t="shared" si="145"/>
        <v>0.98276349446013422</v>
      </c>
      <c r="E4674" s="4" t="s">
        <v>1436</v>
      </c>
      <c r="F4674" s="4" t="s">
        <v>7449</v>
      </c>
      <c r="G4674" s="9">
        <v>2</v>
      </c>
      <c r="H4674" s="4">
        <v>3</v>
      </c>
      <c r="I4674" s="4" t="s">
        <v>3399</v>
      </c>
      <c r="J4674" s="4" t="s">
        <v>4039</v>
      </c>
      <c r="K4674" s="4" t="s">
        <v>1004</v>
      </c>
      <c r="L4674" s="4" t="s">
        <v>3605</v>
      </c>
      <c r="M4674" s="4" t="s">
        <v>3362</v>
      </c>
      <c r="N4674" s="4" t="s">
        <v>1064</v>
      </c>
      <c r="O4674" s="4" t="s">
        <v>3426</v>
      </c>
      <c r="P4674" s="5" t="e">
        <v>#N/A</v>
      </c>
    </row>
    <row r="4675" spans="1:16" x14ac:dyDescent="0.35">
      <c r="A4675" s="4" t="s">
        <v>1437</v>
      </c>
      <c r="B4675" s="17" t="s">
        <v>11760</v>
      </c>
      <c r="C4675" s="34">
        <f t="shared" ref="C4675:C4738" si="146">G4675/$G$6705</f>
        <v>1.3789204431850305E-5</v>
      </c>
      <c r="D4675" s="35">
        <f t="shared" si="145"/>
        <v>0.98277728366456607</v>
      </c>
      <c r="E4675" s="4" t="s">
        <v>1436</v>
      </c>
      <c r="F4675" s="4" t="s">
        <v>7454</v>
      </c>
      <c r="G4675" s="9">
        <v>2</v>
      </c>
      <c r="H4675" s="4">
        <v>0</v>
      </c>
      <c r="I4675" s="4" t="s">
        <v>3399</v>
      </c>
      <c r="J4675" s="4" t="s">
        <v>4175</v>
      </c>
      <c r="K4675" s="4" t="s">
        <v>1004</v>
      </c>
      <c r="L4675" s="4" t="s">
        <v>3810</v>
      </c>
      <c r="M4675" s="4" t="s">
        <v>4179</v>
      </c>
      <c r="N4675" s="4" t="s">
        <v>1064</v>
      </c>
      <c r="O4675" s="4" t="s">
        <v>3426</v>
      </c>
      <c r="P4675" s="5" t="e">
        <v>#N/A</v>
      </c>
    </row>
    <row r="4676" spans="1:16" x14ac:dyDescent="0.35">
      <c r="A4676" s="4" t="s">
        <v>1437</v>
      </c>
      <c r="B4676" s="17" t="s">
        <v>11760</v>
      </c>
      <c r="C4676" s="34">
        <f t="shared" si="146"/>
        <v>1.3789204431850305E-5</v>
      </c>
      <c r="D4676" s="35">
        <f t="shared" ref="D4676:D4739" si="147">D4675+C4676</f>
        <v>0.98279107286899792</v>
      </c>
      <c r="E4676" s="4" t="s">
        <v>1436</v>
      </c>
      <c r="F4676" s="4" t="s">
        <v>7455</v>
      </c>
      <c r="G4676" s="9">
        <v>2</v>
      </c>
      <c r="H4676" s="4">
        <v>0</v>
      </c>
      <c r="I4676" s="4" t="s">
        <v>3594</v>
      </c>
      <c r="J4676" s="4" t="s">
        <v>4987</v>
      </c>
      <c r="K4676" s="4" t="s">
        <v>954</v>
      </c>
      <c r="L4676" s="4" t="s">
        <v>3813</v>
      </c>
      <c r="M4676" s="4" t="s">
        <v>4251</v>
      </c>
      <c r="N4676" s="4" t="s">
        <v>997</v>
      </c>
      <c r="O4676" s="4" t="s">
        <v>3389</v>
      </c>
      <c r="P4676" s="5" t="e">
        <v>#N/A</v>
      </c>
    </row>
    <row r="4677" spans="1:16" x14ac:dyDescent="0.35">
      <c r="A4677" s="4" t="s">
        <v>1437</v>
      </c>
      <c r="B4677" s="18" t="s">
        <v>11761</v>
      </c>
      <c r="C4677" s="34">
        <f t="shared" si="146"/>
        <v>1.3789204431850305E-5</v>
      </c>
      <c r="D4677" s="35">
        <f t="shared" si="147"/>
        <v>0.98280486207342976</v>
      </c>
      <c r="E4677" s="4" t="s">
        <v>1436</v>
      </c>
      <c r="F4677" s="4" t="s">
        <v>7492</v>
      </c>
      <c r="G4677" s="9">
        <v>2</v>
      </c>
      <c r="H4677" s="4">
        <v>2</v>
      </c>
      <c r="I4677" s="4" t="s">
        <v>3341</v>
      </c>
      <c r="J4677" s="4" t="s">
        <v>6771</v>
      </c>
      <c r="K4677" s="4" t="s">
        <v>924</v>
      </c>
      <c r="L4677" s="4" t="s">
        <v>5707</v>
      </c>
      <c r="M4677" s="4" t="s">
        <v>3614</v>
      </c>
      <c r="N4677" s="4" t="s">
        <v>956</v>
      </c>
      <c r="O4677" s="4" t="s">
        <v>3811</v>
      </c>
      <c r="P4677" s="5" t="e">
        <v>#N/A</v>
      </c>
    </row>
    <row r="4678" spans="1:16" x14ac:dyDescent="0.35">
      <c r="A4678" s="4" t="s">
        <v>1437</v>
      </c>
      <c r="B4678" s="17" t="s">
        <v>11760</v>
      </c>
      <c r="C4678" s="34">
        <f t="shared" si="146"/>
        <v>1.3789204431850305E-5</v>
      </c>
      <c r="D4678" s="35">
        <f t="shared" si="147"/>
        <v>0.98281865127786161</v>
      </c>
      <c r="E4678" s="4" t="s">
        <v>1436</v>
      </c>
      <c r="F4678" s="4" t="s">
        <v>7508</v>
      </c>
      <c r="G4678" s="9">
        <v>2</v>
      </c>
      <c r="H4678" s="4">
        <v>0</v>
      </c>
      <c r="I4678" s="4" t="s">
        <v>3519</v>
      </c>
      <c r="J4678" s="4" t="s">
        <v>6507</v>
      </c>
      <c r="K4678" s="4" t="s">
        <v>898</v>
      </c>
      <c r="L4678" s="4" t="s">
        <v>3492</v>
      </c>
      <c r="M4678" s="4" t="s">
        <v>3752</v>
      </c>
      <c r="N4678" s="4" t="s">
        <v>921</v>
      </c>
      <c r="O4678" s="4" t="s">
        <v>4344</v>
      </c>
      <c r="P4678" s="5" t="e">
        <v>#N/A</v>
      </c>
    </row>
    <row r="4679" spans="1:16" x14ac:dyDescent="0.35">
      <c r="A4679" s="4" t="s">
        <v>1437</v>
      </c>
      <c r="B4679" s="17" t="s">
        <v>11760</v>
      </c>
      <c r="C4679" s="34">
        <f t="shared" si="146"/>
        <v>1.3789204431850305E-5</v>
      </c>
      <c r="D4679" s="35">
        <f t="shared" si="147"/>
        <v>0.98283244048229346</v>
      </c>
      <c r="E4679" s="4" t="s">
        <v>1436</v>
      </c>
      <c r="F4679" s="4" t="s">
        <v>7513</v>
      </c>
      <c r="G4679" s="9">
        <v>2</v>
      </c>
      <c r="H4679" s="4">
        <v>0</v>
      </c>
      <c r="I4679" s="4" t="s">
        <v>3746</v>
      </c>
      <c r="J4679" s="4" t="s">
        <v>4576</v>
      </c>
      <c r="K4679" s="4" t="s">
        <v>989</v>
      </c>
      <c r="L4679" s="4" t="s">
        <v>4733</v>
      </c>
      <c r="M4679" s="4" t="s">
        <v>3701</v>
      </c>
      <c r="N4679" s="4" t="s">
        <v>1045</v>
      </c>
      <c r="O4679" s="4" t="s">
        <v>3422</v>
      </c>
      <c r="P4679" s="5" t="e">
        <v>#N/A</v>
      </c>
    </row>
    <row r="4680" spans="1:16" x14ac:dyDescent="0.35">
      <c r="A4680" s="4" t="s">
        <v>1437</v>
      </c>
      <c r="B4680" s="17" t="s">
        <v>11760</v>
      </c>
      <c r="C4680" s="34">
        <f t="shared" si="146"/>
        <v>1.3789204431850305E-5</v>
      </c>
      <c r="D4680" s="35">
        <f t="shared" si="147"/>
        <v>0.9828462296867253</v>
      </c>
      <c r="E4680" s="4" t="s">
        <v>1436</v>
      </c>
      <c r="F4680" s="4" t="s">
        <v>7514</v>
      </c>
      <c r="G4680" s="9">
        <v>2</v>
      </c>
      <c r="H4680" s="4">
        <v>0</v>
      </c>
      <c r="I4680" s="4" t="s">
        <v>3418</v>
      </c>
      <c r="J4680" s="4" t="s">
        <v>7515</v>
      </c>
      <c r="K4680" s="4" t="s">
        <v>904</v>
      </c>
      <c r="L4680" s="4" t="s">
        <v>3420</v>
      </c>
      <c r="M4680" s="4"/>
      <c r="N4680" s="4" t="s">
        <v>929</v>
      </c>
      <c r="O4680" s="4" t="s">
        <v>3629</v>
      </c>
      <c r="P4680" s="5" t="e">
        <v>#N/A</v>
      </c>
    </row>
    <row r="4681" spans="1:16" x14ac:dyDescent="0.35">
      <c r="A4681" s="4" t="s">
        <v>1437</v>
      </c>
      <c r="B4681" s="17" t="s">
        <v>11760</v>
      </c>
      <c r="C4681" s="34">
        <f t="shared" si="146"/>
        <v>1.3789204431850305E-5</v>
      </c>
      <c r="D4681" s="35">
        <f t="shared" si="147"/>
        <v>0.98286001889115715</v>
      </c>
      <c r="E4681" s="4" t="s">
        <v>1436</v>
      </c>
      <c r="F4681" s="4" t="s">
        <v>7516</v>
      </c>
      <c r="G4681" s="9">
        <v>2</v>
      </c>
      <c r="H4681" s="4">
        <v>0</v>
      </c>
      <c r="I4681" s="4" t="s">
        <v>3418</v>
      </c>
      <c r="J4681" s="4" t="s">
        <v>7517</v>
      </c>
      <c r="K4681" s="4" t="s">
        <v>922</v>
      </c>
      <c r="L4681" s="4" t="s">
        <v>3584</v>
      </c>
      <c r="M4681" s="4" t="s">
        <v>4057</v>
      </c>
      <c r="N4681" s="4" t="s">
        <v>954</v>
      </c>
      <c r="O4681" s="4" t="s">
        <v>3422</v>
      </c>
      <c r="P4681" s="5" t="e">
        <v>#N/A</v>
      </c>
    </row>
    <row r="4682" spans="1:16" x14ac:dyDescent="0.35">
      <c r="A4682" s="4" t="s">
        <v>1437</v>
      </c>
      <c r="B4682" s="18" t="s">
        <v>11761</v>
      </c>
      <c r="C4682" s="34">
        <f t="shared" si="146"/>
        <v>1.3789204431850305E-5</v>
      </c>
      <c r="D4682" s="35">
        <f t="shared" si="147"/>
        <v>0.982873808095589</v>
      </c>
      <c r="E4682" s="4" t="s">
        <v>1436</v>
      </c>
      <c r="F4682" s="4" t="s">
        <v>7528</v>
      </c>
      <c r="G4682" s="9">
        <v>2</v>
      </c>
      <c r="H4682" s="4">
        <v>2</v>
      </c>
      <c r="I4682" s="4" t="s">
        <v>3490</v>
      </c>
      <c r="J4682" s="4" t="s">
        <v>3738</v>
      </c>
      <c r="K4682" s="4" t="s">
        <v>1197</v>
      </c>
      <c r="L4682" s="4" t="s">
        <v>3492</v>
      </c>
      <c r="M4682" s="4" t="s">
        <v>3739</v>
      </c>
      <c r="N4682" s="4" t="s">
        <v>1290</v>
      </c>
      <c r="O4682" s="4" t="s">
        <v>3885</v>
      </c>
      <c r="P4682" s="5" t="e">
        <v>#N/A</v>
      </c>
    </row>
    <row r="4683" spans="1:16" x14ac:dyDescent="0.35">
      <c r="A4683" s="4" t="s">
        <v>1437</v>
      </c>
      <c r="B4683" s="17" t="s">
        <v>11760</v>
      </c>
      <c r="C4683" s="34">
        <f t="shared" si="146"/>
        <v>1.3789204431850305E-5</v>
      </c>
      <c r="D4683" s="35">
        <f t="shared" si="147"/>
        <v>0.98288759730002084</v>
      </c>
      <c r="E4683" s="4" t="s">
        <v>1436</v>
      </c>
      <c r="F4683" s="4" t="s">
        <v>7536</v>
      </c>
      <c r="G4683" s="9">
        <v>2</v>
      </c>
      <c r="H4683" s="4">
        <v>0</v>
      </c>
      <c r="I4683" s="4" t="s">
        <v>3703</v>
      </c>
      <c r="J4683" s="4" t="s">
        <v>5981</v>
      </c>
      <c r="K4683" s="4" t="s">
        <v>1022</v>
      </c>
      <c r="L4683" s="4" t="s">
        <v>3895</v>
      </c>
      <c r="M4683" s="4" t="s">
        <v>3828</v>
      </c>
      <c r="N4683" s="4" t="s">
        <v>1087</v>
      </c>
      <c r="O4683" s="4" t="s">
        <v>3212</v>
      </c>
      <c r="P4683" s="5" t="e">
        <v>#N/A</v>
      </c>
    </row>
    <row r="4684" spans="1:16" x14ac:dyDescent="0.35">
      <c r="A4684" s="4" t="s">
        <v>1437</v>
      </c>
      <c r="B4684" s="17" t="s">
        <v>11760</v>
      </c>
      <c r="C4684" s="34">
        <f t="shared" si="146"/>
        <v>1.3789204431850305E-5</v>
      </c>
      <c r="D4684" s="35">
        <f t="shared" si="147"/>
        <v>0.98290138650445269</v>
      </c>
      <c r="E4684" s="4" t="s">
        <v>1436</v>
      </c>
      <c r="F4684" s="4" t="s">
        <v>7544</v>
      </c>
      <c r="G4684" s="9">
        <v>2</v>
      </c>
      <c r="H4684" s="4">
        <v>0</v>
      </c>
      <c r="I4684" s="4" t="s">
        <v>3703</v>
      </c>
      <c r="J4684" s="4" t="s">
        <v>4805</v>
      </c>
      <c r="K4684" s="4" t="s">
        <v>1068</v>
      </c>
      <c r="L4684" s="4" t="s">
        <v>6016</v>
      </c>
      <c r="M4684" s="4" t="s">
        <v>3588</v>
      </c>
      <c r="N4684" s="4" t="s">
        <v>1147</v>
      </c>
      <c r="O4684" s="4" t="s">
        <v>4806</v>
      </c>
      <c r="P4684" s="5" t="e">
        <v>#N/A</v>
      </c>
    </row>
    <row r="4685" spans="1:16" x14ac:dyDescent="0.35">
      <c r="A4685" s="4" t="s">
        <v>1437</v>
      </c>
      <c r="B4685" s="18" t="s">
        <v>11761</v>
      </c>
      <c r="C4685" s="34">
        <f t="shared" si="146"/>
        <v>1.3789204431850305E-5</v>
      </c>
      <c r="D4685" s="35">
        <f t="shared" si="147"/>
        <v>0.98291517570888454</v>
      </c>
      <c r="E4685" s="4" t="s">
        <v>1436</v>
      </c>
      <c r="F4685" s="4" t="s">
        <v>7573</v>
      </c>
      <c r="G4685" s="9">
        <v>2</v>
      </c>
      <c r="H4685" s="4">
        <v>3</v>
      </c>
      <c r="I4685" s="4" t="s">
        <v>3399</v>
      </c>
      <c r="J4685" s="4" t="s">
        <v>6098</v>
      </c>
      <c r="K4685" s="4" t="s">
        <v>1059</v>
      </c>
      <c r="L4685" s="4" t="s">
        <v>3492</v>
      </c>
      <c r="M4685" s="4" t="s">
        <v>3614</v>
      </c>
      <c r="N4685" s="4" t="s">
        <v>1136</v>
      </c>
      <c r="O4685" s="4" t="s">
        <v>4046</v>
      </c>
      <c r="P4685" s="5" t="e">
        <v>#N/A</v>
      </c>
    </row>
    <row r="4686" spans="1:16" x14ac:dyDescent="0.35">
      <c r="A4686" s="4" t="s">
        <v>1437</v>
      </c>
      <c r="B4686" s="17" t="s">
        <v>11760</v>
      </c>
      <c r="C4686" s="34">
        <f t="shared" si="146"/>
        <v>1.3789204431850305E-5</v>
      </c>
      <c r="D4686" s="35">
        <f t="shared" si="147"/>
        <v>0.98292896491331638</v>
      </c>
      <c r="E4686" s="4" t="s">
        <v>1436</v>
      </c>
      <c r="F4686" s="4" t="s">
        <v>7582</v>
      </c>
      <c r="G4686" s="9">
        <v>2</v>
      </c>
      <c r="H4686" s="4">
        <v>0</v>
      </c>
      <c r="I4686" s="4" t="s">
        <v>3359</v>
      </c>
      <c r="J4686" s="4" t="s">
        <v>5728</v>
      </c>
      <c r="K4686" s="4" t="s">
        <v>909</v>
      </c>
      <c r="L4686" s="4" t="s">
        <v>3492</v>
      </c>
      <c r="M4686" s="4" t="s">
        <v>3655</v>
      </c>
      <c r="N4686" s="4" t="s">
        <v>936</v>
      </c>
      <c r="O4686" s="4" t="s">
        <v>3389</v>
      </c>
      <c r="P4686" s="5" t="e">
        <v>#N/A</v>
      </c>
    </row>
    <row r="4687" spans="1:16" x14ac:dyDescent="0.35">
      <c r="A4687" s="4" t="s">
        <v>1437</v>
      </c>
      <c r="B4687" s="18" t="s">
        <v>11761</v>
      </c>
      <c r="C4687" s="34">
        <f t="shared" si="146"/>
        <v>1.3789204431850305E-5</v>
      </c>
      <c r="D4687" s="35">
        <f t="shared" si="147"/>
        <v>0.98294275411774823</v>
      </c>
      <c r="E4687" s="4" t="s">
        <v>1436</v>
      </c>
      <c r="F4687" s="4" t="s">
        <v>7591</v>
      </c>
      <c r="G4687" s="9">
        <v>2</v>
      </c>
      <c r="H4687" s="4">
        <v>2</v>
      </c>
      <c r="I4687" s="4" t="s">
        <v>3359</v>
      </c>
      <c r="J4687" s="4" t="s">
        <v>5728</v>
      </c>
      <c r="K4687" s="4" t="s">
        <v>937</v>
      </c>
      <c r="L4687" s="4" t="s">
        <v>3492</v>
      </c>
      <c r="M4687" s="4" t="s">
        <v>3655</v>
      </c>
      <c r="N4687" s="4" t="s">
        <v>974</v>
      </c>
      <c r="O4687" s="4" t="s">
        <v>3389</v>
      </c>
      <c r="P4687" s="5" t="e">
        <v>#N/A</v>
      </c>
    </row>
    <row r="4688" spans="1:16" x14ac:dyDescent="0.35">
      <c r="A4688" s="4" t="s">
        <v>1437</v>
      </c>
      <c r="B4688" s="17" t="s">
        <v>11760</v>
      </c>
      <c r="C4688" s="34">
        <f t="shared" si="146"/>
        <v>1.3789204431850305E-5</v>
      </c>
      <c r="D4688" s="35">
        <f t="shared" si="147"/>
        <v>0.98295654332218008</v>
      </c>
      <c r="E4688" s="4" t="s">
        <v>1436</v>
      </c>
      <c r="F4688" s="4" t="s">
        <v>7625</v>
      </c>
      <c r="G4688" s="9">
        <v>2</v>
      </c>
      <c r="H4688" s="4">
        <v>0</v>
      </c>
      <c r="I4688" s="4" t="s">
        <v>4051</v>
      </c>
      <c r="J4688" s="4" t="s">
        <v>4108</v>
      </c>
      <c r="K4688" s="4" t="s">
        <v>915</v>
      </c>
      <c r="L4688" s="4" t="s">
        <v>3420</v>
      </c>
      <c r="M4688" s="4" t="s">
        <v>3756</v>
      </c>
      <c r="N4688" s="4" t="s">
        <v>944</v>
      </c>
      <c r="O4688" s="4" t="s">
        <v>3389</v>
      </c>
      <c r="P4688" s="5" t="e">
        <v>#N/A</v>
      </c>
    </row>
    <row r="4689" spans="1:16" x14ac:dyDescent="0.35">
      <c r="A4689" s="4" t="s">
        <v>1437</v>
      </c>
      <c r="B4689" s="17" t="s">
        <v>11760</v>
      </c>
      <c r="C4689" s="34">
        <f t="shared" si="146"/>
        <v>1.3789204431850305E-5</v>
      </c>
      <c r="D4689" s="35">
        <f t="shared" si="147"/>
        <v>0.98297033252661192</v>
      </c>
      <c r="E4689" s="4" t="s">
        <v>1436</v>
      </c>
      <c r="F4689" s="4" t="s">
        <v>7634</v>
      </c>
      <c r="G4689" s="9">
        <v>2</v>
      </c>
      <c r="H4689" s="4">
        <v>0</v>
      </c>
      <c r="I4689" s="4" t="s">
        <v>3418</v>
      </c>
      <c r="J4689" s="4" t="s">
        <v>3736</v>
      </c>
      <c r="K4689" s="4" t="s">
        <v>949</v>
      </c>
      <c r="L4689" s="4" t="s">
        <v>3813</v>
      </c>
      <c r="M4689" s="4"/>
      <c r="N4689" s="4" t="s">
        <v>990</v>
      </c>
      <c r="O4689" s="4" t="s">
        <v>3422</v>
      </c>
      <c r="P4689" s="5" t="e">
        <v>#N/A</v>
      </c>
    </row>
    <row r="4690" spans="1:16" x14ac:dyDescent="0.35">
      <c r="A4690" s="4" t="s">
        <v>1437</v>
      </c>
      <c r="B4690" s="17" t="s">
        <v>11760</v>
      </c>
      <c r="C4690" s="34">
        <f t="shared" si="146"/>
        <v>1.3789204431850305E-5</v>
      </c>
      <c r="D4690" s="35">
        <f t="shared" si="147"/>
        <v>0.98298412173104377</v>
      </c>
      <c r="E4690" s="4" t="s">
        <v>1436</v>
      </c>
      <c r="F4690" s="4" t="s">
        <v>7639</v>
      </c>
      <c r="G4690" s="9">
        <v>2</v>
      </c>
      <c r="H4690" s="4">
        <v>0</v>
      </c>
      <c r="I4690" s="4" t="s">
        <v>3472</v>
      </c>
      <c r="J4690" s="4" t="s">
        <v>7120</v>
      </c>
      <c r="K4690" s="4" t="s">
        <v>949</v>
      </c>
      <c r="L4690" s="4" t="s">
        <v>3895</v>
      </c>
      <c r="M4690" s="4" t="s">
        <v>3362</v>
      </c>
      <c r="N4690" s="4" t="s">
        <v>990</v>
      </c>
      <c r="O4690" s="4" t="s">
        <v>3422</v>
      </c>
      <c r="P4690" s="5" t="e">
        <v>#N/A</v>
      </c>
    </row>
    <row r="4691" spans="1:16" x14ac:dyDescent="0.35">
      <c r="A4691" s="4" t="s">
        <v>1437</v>
      </c>
      <c r="B4691" s="17" t="s">
        <v>11760</v>
      </c>
      <c r="C4691" s="34">
        <f t="shared" si="146"/>
        <v>1.3789204431850305E-5</v>
      </c>
      <c r="D4691" s="35">
        <f t="shared" si="147"/>
        <v>0.98299791093547562</v>
      </c>
      <c r="E4691" s="4" t="s">
        <v>1436</v>
      </c>
      <c r="F4691" s="4" t="s">
        <v>7640</v>
      </c>
      <c r="G4691" s="9">
        <v>2</v>
      </c>
      <c r="H4691" s="4">
        <v>0</v>
      </c>
      <c r="I4691" s="4" t="s">
        <v>3472</v>
      </c>
      <c r="J4691" s="4" t="s">
        <v>7120</v>
      </c>
      <c r="K4691" s="4" t="s">
        <v>954</v>
      </c>
      <c r="L4691" s="4" t="s">
        <v>3895</v>
      </c>
      <c r="M4691" s="4" t="s">
        <v>3362</v>
      </c>
      <c r="N4691" s="4" t="s">
        <v>997</v>
      </c>
      <c r="O4691" s="4" t="s">
        <v>3476</v>
      </c>
      <c r="P4691" s="5" t="e">
        <v>#N/A</v>
      </c>
    </row>
    <row r="4692" spans="1:16" x14ac:dyDescent="0.35">
      <c r="A4692" s="4" t="s">
        <v>1437</v>
      </c>
      <c r="B4692" s="18" t="s">
        <v>11761</v>
      </c>
      <c r="C4692" s="34">
        <f t="shared" si="146"/>
        <v>1.3789204431850305E-5</v>
      </c>
      <c r="D4692" s="35">
        <f t="shared" si="147"/>
        <v>0.98301170013990746</v>
      </c>
      <c r="E4692" s="4" t="s">
        <v>1436</v>
      </c>
      <c r="F4692" s="4" t="s">
        <v>7648</v>
      </c>
      <c r="G4692" s="9">
        <v>2</v>
      </c>
      <c r="H4692" s="4">
        <v>3</v>
      </c>
      <c r="I4692" s="4" t="s">
        <v>3399</v>
      </c>
      <c r="J4692" s="4" t="s">
        <v>4825</v>
      </c>
      <c r="K4692" s="4" t="s">
        <v>1004</v>
      </c>
      <c r="L4692" s="4" t="s">
        <v>3605</v>
      </c>
      <c r="M4692" s="4" t="s">
        <v>3405</v>
      </c>
      <c r="N4692" s="4" t="s">
        <v>1064</v>
      </c>
      <c r="O4692" s="4" t="s">
        <v>3426</v>
      </c>
      <c r="P4692" s="5" t="e">
        <v>#N/A</v>
      </c>
    </row>
    <row r="4693" spans="1:16" x14ac:dyDescent="0.35">
      <c r="A4693" s="4" t="s">
        <v>1437</v>
      </c>
      <c r="B4693" s="18" t="s">
        <v>11761</v>
      </c>
      <c r="C4693" s="34">
        <f t="shared" si="146"/>
        <v>1.3789204431850305E-5</v>
      </c>
      <c r="D4693" s="35">
        <f t="shared" si="147"/>
        <v>0.98302548934433931</v>
      </c>
      <c r="E4693" s="4" t="s">
        <v>1436</v>
      </c>
      <c r="F4693" s="4" t="s">
        <v>7656</v>
      </c>
      <c r="G4693" s="9">
        <v>2</v>
      </c>
      <c r="H4693" s="4">
        <v>5</v>
      </c>
      <c r="I4693" s="4" t="s">
        <v>3399</v>
      </c>
      <c r="J4693" s="4" t="s">
        <v>5099</v>
      </c>
      <c r="K4693" s="4" t="s">
        <v>949</v>
      </c>
      <c r="L4693" s="4" t="s">
        <v>4726</v>
      </c>
      <c r="M4693" s="4"/>
      <c r="N4693" s="4" t="s">
        <v>990</v>
      </c>
      <c r="O4693" s="4" t="s">
        <v>3393</v>
      </c>
      <c r="P4693" s="5" t="e">
        <v>#N/A</v>
      </c>
    </row>
    <row r="4694" spans="1:16" x14ac:dyDescent="0.35">
      <c r="A4694" s="4" t="s">
        <v>1437</v>
      </c>
      <c r="B4694" s="18" t="s">
        <v>11761</v>
      </c>
      <c r="C4694" s="34">
        <f t="shared" si="146"/>
        <v>1.3789204431850305E-5</v>
      </c>
      <c r="D4694" s="35">
        <f t="shared" si="147"/>
        <v>0.98303927854877116</v>
      </c>
      <c r="E4694" s="4" t="s">
        <v>1436</v>
      </c>
      <c r="F4694" s="4" t="s">
        <v>7662</v>
      </c>
      <c r="G4694" s="9">
        <v>2</v>
      </c>
      <c r="H4694" s="4">
        <v>5</v>
      </c>
      <c r="I4694" s="4" t="s">
        <v>3399</v>
      </c>
      <c r="J4694" s="4" t="s">
        <v>6490</v>
      </c>
      <c r="K4694" s="4" t="s">
        <v>1024</v>
      </c>
      <c r="L4694" s="4" t="s">
        <v>4564</v>
      </c>
      <c r="M4694" s="4" t="s">
        <v>3806</v>
      </c>
      <c r="N4694" s="4" t="s">
        <v>1090</v>
      </c>
      <c r="O4694" s="4" t="s">
        <v>3753</v>
      </c>
      <c r="P4694" s="5" t="e">
        <v>#N/A</v>
      </c>
    </row>
    <row r="4695" spans="1:16" x14ac:dyDescent="0.35">
      <c r="A4695" s="4" t="s">
        <v>1437</v>
      </c>
      <c r="B4695" s="18" t="s">
        <v>11761</v>
      </c>
      <c r="C4695" s="34">
        <f t="shared" si="146"/>
        <v>1.3789204431850305E-5</v>
      </c>
      <c r="D4695" s="35">
        <f t="shared" si="147"/>
        <v>0.983053067753203</v>
      </c>
      <c r="E4695" s="4" t="s">
        <v>1436</v>
      </c>
      <c r="F4695" s="4" t="s">
        <v>7673</v>
      </c>
      <c r="G4695" s="9">
        <v>2</v>
      </c>
      <c r="H4695" s="4">
        <v>3</v>
      </c>
      <c r="I4695" s="4" t="s">
        <v>3399</v>
      </c>
      <c r="J4695" s="4" t="s">
        <v>7672</v>
      </c>
      <c r="K4695" s="4" t="s">
        <v>954</v>
      </c>
      <c r="L4695" s="4" t="s">
        <v>3531</v>
      </c>
      <c r="M4695" s="4"/>
      <c r="N4695" s="4" t="s">
        <v>997</v>
      </c>
      <c r="O4695" s="4" t="s">
        <v>3757</v>
      </c>
      <c r="P4695" s="5" t="e">
        <v>#N/A</v>
      </c>
    </row>
    <row r="4696" spans="1:16" x14ac:dyDescent="0.35">
      <c r="A4696" s="4" t="s">
        <v>1437</v>
      </c>
      <c r="B4696" s="18" t="s">
        <v>11761</v>
      </c>
      <c r="C4696" s="34">
        <f t="shared" si="146"/>
        <v>1.3789204431850305E-5</v>
      </c>
      <c r="D4696" s="35">
        <f t="shared" si="147"/>
        <v>0.98306685695763485</v>
      </c>
      <c r="E4696" s="4" t="s">
        <v>1436</v>
      </c>
      <c r="F4696" s="4" t="s">
        <v>7674</v>
      </c>
      <c r="G4696" s="9">
        <v>2</v>
      </c>
      <c r="H4696" s="4">
        <v>3</v>
      </c>
      <c r="I4696" s="4" t="s">
        <v>3399</v>
      </c>
      <c r="J4696" s="4" t="s">
        <v>7675</v>
      </c>
      <c r="K4696" s="4" t="s">
        <v>954</v>
      </c>
      <c r="L4696" s="4" t="s">
        <v>3531</v>
      </c>
      <c r="M4696" s="4"/>
      <c r="N4696" s="4" t="s">
        <v>997</v>
      </c>
      <c r="O4696" s="4" t="s">
        <v>3757</v>
      </c>
      <c r="P4696" s="5" t="e">
        <v>#N/A</v>
      </c>
    </row>
    <row r="4697" spans="1:16" x14ac:dyDescent="0.35">
      <c r="A4697" s="4" t="s">
        <v>1437</v>
      </c>
      <c r="B4697" s="18" t="s">
        <v>11761</v>
      </c>
      <c r="C4697" s="34">
        <f t="shared" si="146"/>
        <v>1.3789204431850305E-5</v>
      </c>
      <c r="D4697" s="35">
        <f t="shared" si="147"/>
        <v>0.9830806461620667</v>
      </c>
      <c r="E4697" s="4" t="s">
        <v>1436</v>
      </c>
      <c r="F4697" s="4" t="s">
        <v>7676</v>
      </c>
      <c r="G4697" s="9">
        <v>2</v>
      </c>
      <c r="H4697" s="4">
        <v>3</v>
      </c>
      <c r="I4697" s="4" t="s">
        <v>3399</v>
      </c>
      <c r="J4697" s="4" t="s">
        <v>7675</v>
      </c>
      <c r="K4697" s="4" t="s">
        <v>974</v>
      </c>
      <c r="L4697" s="4" t="s">
        <v>3531</v>
      </c>
      <c r="M4697" s="4"/>
      <c r="N4697" s="4" t="s">
        <v>1024</v>
      </c>
      <c r="O4697" s="4" t="s">
        <v>3759</v>
      </c>
      <c r="P4697" s="5" t="e">
        <v>#N/A</v>
      </c>
    </row>
    <row r="4698" spans="1:16" x14ac:dyDescent="0.35">
      <c r="A4698" s="4" t="s">
        <v>1437</v>
      </c>
      <c r="B4698" s="18" t="s">
        <v>11761</v>
      </c>
      <c r="C4698" s="34">
        <f t="shared" si="146"/>
        <v>1.3789204431850305E-5</v>
      </c>
      <c r="D4698" s="35">
        <f t="shared" si="147"/>
        <v>0.98309443536649854</v>
      </c>
      <c r="E4698" s="4" t="s">
        <v>1436</v>
      </c>
      <c r="F4698" s="4" t="s">
        <v>7679</v>
      </c>
      <c r="G4698" s="9">
        <v>2</v>
      </c>
      <c r="H4698" s="4">
        <v>5</v>
      </c>
      <c r="I4698" s="4" t="s">
        <v>3399</v>
      </c>
      <c r="J4698" s="4" t="s">
        <v>5099</v>
      </c>
      <c r="K4698" s="4" t="s">
        <v>969</v>
      </c>
      <c r="L4698" s="4" t="s">
        <v>3979</v>
      </c>
      <c r="M4698" s="4" t="s">
        <v>3648</v>
      </c>
      <c r="N4698" s="4" t="s">
        <v>1018</v>
      </c>
      <c r="O4698" s="4" t="s">
        <v>3759</v>
      </c>
      <c r="P4698" s="5" t="e">
        <v>#N/A</v>
      </c>
    </row>
    <row r="4699" spans="1:16" x14ac:dyDescent="0.35">
      <c r="A4699" s="4" t="s">
        <v>1437</v>
      </c>
      <c r="B4699" s="17" t="s">
        <v>11760</v>
      </c>
      <c r="C4699" s="34">
        <f t="shared" si="146"/>
        <v>1.3789204431850305E-5</v>
      </c>
      <c r="D4699" s="35">
        <f t="shared" si="147"/>
        <v>0.98310822457093039</v>
      </c>
      <c r="E4699" s="4" t="s">
        <v>1436</v>
      </c>
      <c r="F4699" s="4" t="s">
        <v>7692</v>
      </c>
      <c r="G4699" s="9">
        <v>2</v>
      </c>
      <c r="H4699" s="4">
        <v>0</v>
      </c>
      <c r="I4699" s="4" t="s">
        <v>3418</v>
      </c>
      <c r="J4699" s="4" t="s">
        <v>6179</v>
      </c>
      <c r="K4699" s="4" t="s">
        <v>1011</v>
      </c>
      <c r="L4699" s="4" t="s">
        <v>3813</v>
      </c>
      <c r="M4699" s="4" t="s">
        <v>3891</v>
      </c>
      <c r="N4699" s="4" t="s">
        <v>1074</v>
      </c>
      <c r="O4699" s="4" t="s">
        <v>3495</v>
      </c>
      <c r="P4699" s="5" t="e">
        <v>#N/A</v>
      </c>
    </row>
    <row r="4700" spans="1:16" x14ac:dyDescent="0.35">
      <c r="A4700" s="4" t="s">
        <v>1437</v>
      </c>
      <c r="B4700" s="18" t="s">
        <v>11761</v>
      </c>
      <c r="C4700" s="34">
        <f t="shared" si="146"/>
        <v>1.3789204431850305E-5</v>
      </c>
      <c r="D4700" s="35">
        <f t="shared" si="147"/>
        <v>0.98312201377536224</v>
      </c>
      <c r="E4700" s="4" t="s">
        <v>1436</v>
      </c>
      <c r="F4700" s="4" t="s">
        <v>7702</v>
      </c>
      <c r="G4700" s="9">
        <v>2</v>
      </c>
      <c r="H4700" s="4">
        <v>2</v>
      </c>
      <c r="I4700" s="4" t="s">
        <v>5836</v>
      </c>
      <c r="J4700" s="4" t="s">
        <v>7703</v>
      </c>
      <c r="K4700" s="4" t="s">
        <v>1174</v>
      </c>
      <c r="L4700" s="4" t="s">
        <v>3443</v>
      </c>
      <c r="M4700" s="4" t="s">
        <v>5017</v>
      </c>
      <c r="N4700" s="4" t="s">
        <v>1273</v>
      </c>
      <c r="O4700" s="4" t="s">
        <v>5838</v>
      </c>
      <c r="P4700" s="5" t="e">
        <v>#N/A</v>
      </c>
    </row>
    <row r="4701" spans="1:16" x14ac:dyDescent="0.35">
      <c r="A4701" s="4" t="s">
        <v>1437</v>
      </c>
      <c r="B4701" s="17" t="s">
        <v>11760</v>
      </c>
      <c r="C4701" s="34">
        <f t="shared" si="146"/>
        <v>1.3789204431850305E-5</v>
      </c>
      <c r="D4701" s="35">
        <f t="shared" si="147"/>
        <v>0.98313580297979408</v>
      </c>
      <c r="E4701" s="4" t="s">
        <v>1436</v>
      </c>
      <c r="F4701" s="4" t="s">
        <v>7710</v>
      </c>
      <c r="G4701" s="9">
        <v>2</v>
      </c>
      <c r="H4701" s="4">
        <v>0</v>
      </c>
      <c r="I4701" s="4" t="s">
        <v>3746</v>
      </c>
      <c r="J4701" s="4" t="s">
        <v>3747</v>
      </c>
      <c r="K4701" s="4" t="s">
        <v>906</v>
      </c>
      <c r="L4701" s="4" t="s">
        <v>3443</v>
      </c>
      <c r="M4701" s="4" t="s">
        <v>3748</v>
      </c>
      <c r="N4701" s="4" t="s">
        <v>932</v>
      </c>
      <c r="O4701" s="4" t="s">
        <v>3422</v>
      </c>
      <c r="P4701" s="5" t="e">
        <v>#N/A</v>
      </c>
    </row>
    <row r="4702" spans="1:16" x14ac:dyDescent="0.35">
      <c r="A4702" s="4" t="s">
        <v>1437</v>
      </c>
      <c r="B4702" s="18" t="s">
        <v>11761</v>
      </c>
      <c r="C4702" s="34">
        <f t="shared" si="146"/>
        <v>1.3789204431850305E-5</v>
      </c>
      <c r="D4702" s="35">
        <f t="shared" si="147"/>
        <v>0.98314959218422593</v>
      </c>
      <c r="E4702" s="4" t="s">
        <v>1436</v>
      </c>
      <c r="F4702" s="4" t="s">
        <v>7713</v>
      </c>
      <c r="G4702" s="9">
        <v>2</v>
      </c>
      <c r="H4702" s="4">
        <v>3</v>
      </c>
      <c r="I4702" s="4" t="s">
        <v>3399</v>
      </c>
      <c r="J4702" s="4" t="s">
        <v>4781</v>
      </c>
      <c r="K4702" s="4" t="s">
        <v>989</v>
      </c>
      <c r="L4702" s="4" t="s">
        <v>3420</v>
      </c>
      <c r="M4702" s="4" t="s">
        <v>3806</v>
      </c>
      <c r="N4702" s="4" t="s">
        <v>1045</v>
      </c>
      <c r="O4702" s="4" t="s">
        <v>3759</v>
      </c>
      <c r="P4702" s="5" t="e">
        <v>#N/A</v>
      </c>
    </row>
    <row r="4703" spans="1:16" x14ac:dyDescent="0.35">
      <c r="A4703" s="4" t="s">
        <v>1437</v>
      </c>
      <c r="B4703" s="17" t="s">
        <v>11760</v>
      </c>
      <c r="C4703" s="34">
        <f t="shared" si="146"/>
        <v>1.3789204431850305E-5</v>
      </c>
      <c r="D4703" s="35">
        <f t="shared" si="147"/>
        <v>0.98316338138865778</v>
      </c>
      <c r="E4703" s="4" t="s">
        <v>1436</v>
      </c>
      <c r="F4703" s="4" t="s">
        <v>7719</v>
      </c>
      <c r="G4703" s="9">
        <v>2</v>
      </c>
      <c r="H4703" s="4">
        <v>0</v>
      </c>
      <c r="I4703" s="4" t="s">
        <v>3746</v>
      </c>
      <c r="J4703" s="4" t="s">
        <v>4559</v>
      </c>
      <c r="K4703" s="4" t="s">
        <v>969</v>
      </c>
      <c r="L4703" s="4" t="s">
        <v>3443</v>
      </c>
      <c r="M4703" s="4" t="s">
        <v>3606</v>
      </c>
      <c r="N4703" s="4" t="s">
        <v>1018</v>
      </c>
      <c r="O4703" s="4" t="s">
        <v>3422</v>
      </c>
      <c r="P4703" s="5" t="e">
        <v>#N/A</v>
      </c>
    </row>
    <row r="4704" spans="1:16" x14ac:dyDescent="0.35">
      <c r="A4704" s="4" t="s">
        <v>1437</v>
      </c>
      <c r="B4704" s="17" t="s">
        <v>11760</v>
      </c>
      <c r="C4704" s="34">
        <f t="shared" si="146"/>
        <v>1.3789204431850305E-5</v>
      </c>
      <c r="D4704" s="35">
        <f t="shared" si="147"/>
        <v>0.98317717059308962</v>
      </c>
      <c r="E4704" s="4" t="s">
        <v>1436</v>
      </c>
      <c r="F4704" s="4" t="s">
        <v>7720</v>
      </c>
      <c r="G4704" s="9">
        <v>2</v>
      </c>
      <c r="H4704" s="4">
        <v>0</v>
      </c>
      <c r="I4704" s="4" t="s">
        <v>3746</v>
      </c>
      <c r="J4704" s="4" t="s">
        <v>4576</v>
      </c>
      <c r="K4704" s="4" t="s">
        <v>906</v>
      </c>
      <c r="L4704" s="4" t="s">
        <v>3492</v>
      </c>
      <c r="M4704" s="4" t="s">
        <v>3988</v>
      </c>
      <c r="N4704" s="4" t="s">
        <v>932</v>
      </c>
      <c r="O4704" s="4" t="s">
        <v>3422</v>
      </c>
      <c r="P4704" s="5" t="e">
        <v>#N/A</v>
      </c>
    </row>
    <row r="4705" spans="1:16" x14ac:dyDescent="0.35">
      <c r="A4705" s="4" t="s">
        <v>1437</v>
      </c>
      <c r="B4705" s="18" t="s">
        <v>11761</v>
      </c>
      <c r="C4705" s="34">
        <f t="shared" si="146"/>
        <v>1.3789204431850305E-5</v>
      </c>
      <c r="D4705" s="35">
        <f t="shared" si="147"/>
        <v>0.98319095979752147</v>
      </c>
      <c r="E4705" s="4" t="s">
        <v>1436</v>
      </c>
      <c r="F4705" s="4" t="s">
        <v>7727</v>
      </c>
      <c r="G4705" s="9">
        <v>2</v>
      </c>
      <c r="H4705" s="4">
        <v>3</v>
      </c>
      <c r="I4705" s="4" t="s">
        <v>3399</v>
      </c>
      <c r="J4705" s="4" t="s">
        <v>4436</v>
      </c>
      <c r="K4705" s="4" t="s">
        <v>1117</v>
      </c>
      <c r="L4705" s="4" t="s">
        <v>3648</v>
      </c>
      <c r="M4705" s="4"/>
      <c r="N4705" s="4" t="s">
        <v>1208</v>
      </c>
      <c r="O4705" s="4" t="s">
        <v>4170</v>
      </c>
      <c r="P4705" s="5" t="e">
        <v>#N/A</v>
      </c>
    </row>
    <row r="4706" spans="1:16" x14ac:dyDescent="0.35">
      <c r="A4706" s="4" t="s">
        <v>1437</v>
      </c>
      <c r="B4706" s="17" t="s">
        <v>11760</v>
      </c>
      <c r="C4706" s="34">
        <f t="shared" si="146"/>
        <v>1.3789204431850305E-5</v>
      </c>
      <c r="D4706" s="35">
        <f t="shared" si="147"/>
        <v>0.98320474900195332</v>
      </c>
      <c r="E4706" s="4" t="s">
        <v>1436</v>
      </c>
      <c r="F4706" s="4" t="s">
        <v>7731</v>
      </c>
      <c r="G4706" s="9">
        <v>2</v>
      </c>
      <c r="H4706" s="4">
        <v>0</v>
      </c>
      <c r="I4706" s="4" t="s">
        <v>4051</v>
      </c>
      <c r="J4706" s="4" t="s">
        <v>5901</v>
      </c>
      <c r="K4706" s="4" t="s">
        <v>911</v>
      </c>
      <c r="L4706" s="4" t="s">
        <v>4164</v>
      </c>
      <c r="M4706" s="4" t="s">
        <v>3588</v>
      </c>
      <c r="N4706" s="4" t="s">
        <v>939</v>
      </c>
      <c r="O4706" s="4" t="s">
        <v>3205</v>
      </c>
      <c r="P4706" s="5" t="e">
        <v>#N/A</v>
      </c>
    </row>
    <row r="4707" spans="1:16" x14ac:dyDescent="0.35">
      <c r="A4707" s="4" t="s">
        <v>1437</v>
      </c>
      <c r="B4707" s="17" t="s">
        <v>11760</v>
      </c>
      <c r="C4707" s="34">
        <f t="shared" si="146"/>
        <v>1.3789204431850305E-5</v>
      </c>
      <c r="D4707" s="35">
        <f t="shared" si="147"/>
        <v>0.98321853820638516</v>
      </c>
      <c r="E4707" s="4" t="s">
        <v>1436</v>
      </c>
      <c r="F4707" s="4" t="s">
        <v>7747</v>
      </c>
      <c r="G4707" s="9">
        <v>2</v>
      </c>
      <c r="H4707" s="4">
        <v>0</v>
      </c>
      <c r="I4707" s="4" t="s">
        <v>4051</v>
      </c>
      <c r="J4707" s="4" t="s">
        <v>6804</v>
      </c>
      <c r="K4707" s="4" t="s">
        <v>897</v>
      </c>
      <c r="L4707" s="4" t="s">
        <v>3443</v>
      </c>
      <c r="M4707" s="4" t="s">
        <v>3362</v>
      </c>
      <c r="N4707" s="4" t="s">
        <v>920</v>
      </c>
      <c r="O4707" s="4" t="s">
        <v>3205</v>
      </c>
      <c r="P4707" s="5" t="e">
        <v>#N/A</v>
      </c>
    </row>
    <row r="4708" spans="1:16" x14ac:dyDescent="0.35">
      <c r="A4708" s="4" t="s">
        <v>1437</v>
      </c>
      <c r="B4708" s="18" t="s">
        <v>11761</v>
      </c>
      <c r="C4708" s="34">
        <f t="shared" si="146"/>
        <v>1.3789204431850305E-5</v>
      </c>
      <c r="D4708" s="35">
        <f t="shared" si="147"/>
        <v>0.98323232741081701</v>
      </c>
      <c r="E4708" s="4" t="s">
        <v>1436</v>
      </c>
      <c r="F4708" s="4" t="s">
        <v>7751</v>
      </c>
      <c r="G4708" s="9">
        <v>2</v>
      </c>
      <c r="H4708" s="4">
        <v>2</v>
      </c>
      <c r="I4708" s="4" t="s">
        <v>3352</v>
      </c>
      <c r="J4708" s="4" t="s">
        <v>7005</v>
      </c>
      <c r="K4708" s="4" t="s">
        <v>937</v>
      </c>
      <c r="L4708" s="4" t="s">
        <v>3443</v>
      </c>
      <c r="M4708" s="4" t="s">
        <v>3439</v>
      </c>
      <c r="N4708" s="4" t="s">
        <v>974</v>
      </c>
      <c r="O4708" s="4" t="s">
        <v>3476</v>
      </c>
      <c r="P4708" s="5" t="e">
        <v>#N/A</v>
      </c>
    </row>
    <row r="4709" spans="1:16" x14ac:dyDescent="0.35">
      <c r="A4709" s="4" t="s">
        <v>1437</v>
      </c>
      <c r="B4709" s="18" t="s">
        <v>11761</v>
      </c>
      <c r="C4709" s="34">
        <f t="shared" si="146"/>
        <v>1.3789204431850305E-5</v>
      </c>
      <c r="D4709" s="35">
        <f t="shared" si="147"/>
        <v>0.98324611661524886</v>
      </c>
      <c r="E4709" s="4" t="s">
        <v>1436</v>
      </c>
      <c r="F4709" s="4" t="s">
        <v>7767</v>
      </c>
      <c r="G4709" s="9">
        <v>2</v>
      </c>
      <c r="H4709" s="4">
        <v>2</v>
      </c>
      <c r="I4709" s="4" t="s">
        <v>4075</v>
      </c>
      <c r="J4709" s="4" t="s">
        <v>7764</v>
      </c>
      <c r="K4709" s="4" t="s">
        <v>1011</v>
      </c>
      <c r="L4709" s="4" t="s">
        <v>3584</v>
      </c>
      <c r="M4709" s="4" t="s">
        <v>3362</v>
      </c>
      <c r="N4709" s="4" t="s">
        <v>1073</v>
      </c>
      <c r="O4709" s="4" t="s">
        <v>4077</v>
      </c>
      <c r="P4709" s="5" t="e">
        <v>#N/A</v>
      </c>
    </row>
    <row r="4710" spans="1:16" x14ac:dyDescent="0.35">
      <c r="A4710" s="4" t="s">
        <v>1437</v>
      </c>
      <c r="B4710" s="17" t="s">
        <v>11760</v>
      </c>
      <c r="C4710" s="34">
        <f t="shared" si="146"/>
        <v>1.3789204431850305E-5</v>
      </c>
      <c r="D4710" s="35">
        <f t="shared" si="147"/>
        <v>0.9832599058196807</v>
      </c>
      <c r="E4710" s="4" t="s">
        <v>1436</v>
      </c>
      <c r="F4710" s="4" t="s">
        <v>7769</v>
      </c>
      <c r="G4710" s="9">
        <v>2</v>
      </c>
      <c r="H4710" s="4">
        <v>0</v>
      </c>
      <c r="I4710" s="4" t="s">
        <v>4075</v>
      </c>
      <c r="J4710" s="4" t="s">
        <v>7764</v>
      </c>
      <c r="K4710" s="4" t="s">
        <v>954</v>
      </c>
      <c r="L4710" s="4" t="s">
        <v>3584</v>
      </c>
      <c r="M4710" s="4" t="s">
        <v>3362</v>
      </c>
      <c r="N4710" s="4" t="s">
        <v>997</v>
      </c>
      <c r="O4710" s="4" t="s">
        <v>1846</v>
      </c>
      <c r="P4710" s="5" t="e">
        <v>#N/A</v>
      </c>
    </row>
    <row r="4711" spans="1:16" x14ac:dyDescent="0.35">
      <c r="A4711" s="4" t="s">
        <v>1437</v>
      </c>
      <c r="B4711" s="17" t="s">
        <v>11760</v>
      </c>
      <c r="C4711" s="34">
        <f t="shared" si="146"/>
        <v>1.3789204431850305E-5</v>
      </c>
      <c r="D4711" s="35">
        <f t="shared" si="147"/>
        <v>0.98327369502411255</v>
      </c>
      <c r="E4711" s="4" t="s">
        <v>1436</v>
      </c>
      <c r="F4711" s="4" t="s">
        <v>7772</v>
      </c>
      <c r="G4711" s="9">
        <v>2</v>
      </c>
      <c r="H4711" s="4">
        <v>0</v>
      </c>
      <c r="I4711" s="4" t="s">
        <v>4075</v>
      </c>
      <c r="J4711" s="4" t="s">
        <v>4088</v>
      </c>
      <c r="K4711" s="4" t="s">
        <v>1058</v>
      </c>
      <c r="L4711" s="4" t="s">
        <v>3443</v>
      </c>
      <c r="M4711" s="4" t="s">
        <v>4089</v>
      </c>
      <c r="N4711" s="4" t="s">
        <v>1134</v>
      </c>
      <c r="O4711" s="4" t="s">
        <v>4084</v>
      </c>
      <c r="P4711" s="5" t="e">
        <v>#N/A</v>
      </c>
    </row>
    <row r="4712" spans="1:16" x14ac:dyDescent="0.35">
      <c r="A4712" s="4" t="s">
        <v>1437</v>
      </c>
      <c r="B4712" s="18" t="s">
        <v>11761</v>
      </c>
      <c r="C4712" s="34">
        <f t="shared" si="146"/>
        <v>1.3789204431850305E-5</v>
      </c>
      <c r="D4712" s="35">
        <f t="shared" si="147"/>
        <v>0.9832874842285444</v>
      </c>
      <c r="E4712" s="4" t="s">
        <v>1436</v>
      </c>
      <c r="F4712" s="4" t="s">
        <v>7794</v>
      </c>
      <c r="G4712" s="9">
        <v>2</v>
      </c>
      <c r="H4712" s="4">
        <v>4</v>
      </c>
      <c r="I4712" s="4" t="s">
        <v>3594</v>
      </c>
      <c r="J4712" s="4" t="s">
        <v>6311</v>
      </c>
      <c r="K4712" s="4" t="s">
        <v>989</v>
      </c>
      <c r="L4712" s="4" t="s">
        <v>4826</v>
      </c>
      <c r="M4712" s="4" t="s">
        <v>3494</v>
      </c>
      <c r="N4712" s="4" t="s">
        <v>1045</v>
      </c>
      <c r="O4712" s="4" t="s">
        <v>3707</v>
      </c>
      <c r="P4712" s="5" t="e">
        <v>#N/A</v>
      </c>
    </row>
    <row r="4713" spans="1:16" x14ac:dyDescent="0.35">
      <c r="A4713" s="4" t="s">
        <v>1437</v>
      </c>
      <c r="B4713" s="17" t="s">
        <v>11760</v>
      </c>
      <c r="C4713" s="34">
        <f t="shared" si="146"/>
        <v>1.3789204431850305E-5</v>
      </c>
      <c r="D4713" s="35">
        <f t="shared" si="147"/>
        <v>0.98330127343297624</v>
      </c>
      <c r="E4713" s="4" t="s">
        <v>1436</v>
      </c>
      <c r="F4713" s="4" t="s">
        <v>7803</v>
      </c>
      <c r="G4713" s="9">
        <v>2</v>
      </c>
      <c r="H4713" s="4">
        <v>0</v>
      </c>
      <c r="I4713" s="4" t="s">
        <v>3359</v>
      </c>
      <c r="J4713" s="4" t="s">
        <v>6764</v>
      </c>
      <c r="K4713" s="4" t="s">
        <v>954</v>
      </c>
      <c r="L4713" s="4" t="s">
        <v>3587</v>
      </c>
      <c r="M4713" s="4" t="s">
        <v>3715</v>
      </c>
      <c r="N4713" s="4" t="s">
        <v>997</v>
      </c>
      <c r="O4713" s="4" t="s">
        <v>3389</v>
      </c>
      <c r="P4713" s="5" t="e">
        <v>#N/A</v>
      </c>
    </row>
    <row r="4714" spans="1:16" x14ac:dyDescent="0.35">
      <c r="A4714" s="4" t="s">
        <v>1437</v>
      </c>
      <c r="B4714" s="17" t="s">
        <v>11760</v>
      </c>
      <c r="C4714" s="34">
        <f t="shared" si="146"/>
        <v>1.3789204431850305E-5</v>
      </c>
      <c r="D4714" s="35">
        <f t="shared" si="147"/>
        <v>0.98331506263740809</v>
      </c>
      <c r="E4714" s="4" t="s">
        <v>1436</v>
      </c>
      <c r="F4714" s="4" t="s">
        <v>7813</v>
      </c>
      <c r="G4714" s="9">
        <v>2</v>
      </c>
      <c r="H4714" s="4">
        <v>0</v>
      </c>
      <c r="I4714" s="4" t="s">
        <v>3472</v>
      </c>
      <c r="J4714" s="4" t="s">
        <v>7814</v>
      </c>
      <c r="K4714" s="4" t="s">
        <v>954</v>
      </c>
      <c r="L4714" s="4" t="s">
        <v>3492</v>
      </c>
      <c r="M4714" s="4"/>
      <c r="N4714" s="4" t="s">
        <v>997</v>
      </c>
      <c r="O4714" s="4" t="s">
        <v>3476</v>
      </c>
      <c r="P4714" s="5" t="e">
        <v>#N/A</v>
      </c>
    </row>
    <row r="4715" spans="1:16" x14ac:dyDescent="0.35">
      <c r="A4715" s="4" t="s">
        <v>1437</v>
      </c>
      <c r="B4715" s="18" t="s">
        <v>11761</v>
      </c>
      <c r="C4715" s="34">
        <f t="shared" si="146"/>
        <v>1.3789204431850305E-5</v>
      </c>
      <c r="D4715" s="35">
        <f t="shared" si="147"/>
        <v>0.98332885184183993</v>
      </c>
      <c r="E4715" s="4" t="s">
        <v>1436</v>
      </c>
      <c r="F4715" s="4" t="s">
        <v>7819</v>
      </c>
      <c r="G4715" s="9">
        <v>2</v>
      </c>
      <c r="H4715" s="4">
        <v>2</v>
      </c>
      <c r="I4715" s="4" t="s">
        <v>3703</v>
      </c>
      <c r="J4715" s="4" t="s">
        <v>3704</v>
      </c>
      <c r="K4715" s="4" t="s">
        <v>1078</v>
      </c>
      <c r="L4715" s="4" t="s">
        <v>3454</v>
      </c>
      <c r="M4715" s="4"/>
      <c r="N4715" s="4" t="s">
        <v>1159</v>
      </c>
      <c r="O4715" s="4" t="s">
        <v>4240</v>
      </c>
      <c r="P4715" s="5" t="e">
        <v>#N/A</v>
      </c>
    </row>
    <row r="4716" spans="1:16" x14ac:dyDescent="0.35">
      <c r="A4716" s="4" t="s">
        <v>1437</v>
      </c>
      <c r="B4716" s="17" t="s">
        <v>11760</v>
      </c>
      <c r="C4716" s="34">
        <f t="shared" si="146"/>
        <v>1.3789204431850305E-5</v>
      </c>
      <c r="D4716" s="35">
        <f t="shared" si="147"/>
        <v>0.98334264104627178</v>
      </c>
      <c r="E4716" s="4" t="s">
        <v>1436</v>
      </c>
      <c r="F4716" s="4" t="s">
        <v>7824</v>
      </c>
      <c r="G4716" s="9">
        <v>2</v>
      </c>
      <c r="H4716" s="4">
        <v>0</v>
      </c>
      <c r="I4716" s="4" t="s">
        <v>4051</v>
      </c>
      <c r="J4716" s="4" t="s">
        <v>6804</v>
      </c>
      <c r="K4716" s="4" t="s">
        <v>966</v>
      </c>
      <c r="L4716" s="4" t="s">
        <v>3494</v>
      </c>
      <c r="M4716" s="4" t="s">
        <v>3362</v>
      </c>
      <c r="N4716" s="4" t="s">
        <v>1014</v>
      </c>
      <c r="O4716" s="4" t="s">
        <v>3363</v>
      </c>
      <c r="P4716" s="5" t="e">
        <v>#N/A</v>
      </c>
    </row>
    <row r="4717" spans="1:16" x14ac:dyDescent="0.35">
      <c r="A4717" s="4" t="s">
        <v>1437</v>
      </c>
      <c r="B4717" s="18" t="s">
        <v>11761</v>
      </c>
      <c r="C4717" s="34">
        <f t="shared" si="146"/>
        <v>1.3789204431850305E-5</v>
      </c>
      <c r="D4717" s="35">
        <f t="shared" si="147"/>
        <v>0.98335643025070363</v>
      </c>
      <c r="E4717" s="4" t="s">
        <v>1436</v>
      </c>
      <c r="F4717" s="4" t="s">
        <v>7833</v>
      </c>
      <c r="G4717" s="9">
        <v>2</v>
      </c>
      <c r="H4717" s="4">
        <v>2</v>
      </c>
      <c r="I4717" s="4" t="s">
        <v>3341</v>
      </c>
      <c r="J4717" s="4" t="s">
        <v>3818</v>
      </c>
      <c r="K4717" s="4" t="s">
        <v>1130</v>
      </c>
      <c r="L4717" s="4" t="s">
        <v>3361</v>
      </c>
      <c r="M4717" s="4" t="s">
        <v>3588</v>
      </c>
      <c r="N4717" s="4" t="s">
        <v>1223</v>
      </c>
      <c r="O4717" s="4" t="s">
        <v>3763</v>
      </c>
      <c r="P4717" s="5" t="e">
        <v>#N/A</v>
      </c>
    </row>
    <row r="4718" spans="1:16" x14ac:dyDescent="0.35">
      <c r="A4718" s="4" t="s">
        <v>1437</v>
      </c>
      <c r="B4718" s="18" t="s">
        <v>11761</v>
      </c>
      <c r="C4718" s="34">
        <f t="shared" si="146"/>
        <v>1.3789204431850305E-5</v>
      </c>
      <c r="D4718" s="35">
        <f t="shared" si="147"/>
        <v>0.98337021945513547</v>
      </c>
      <c r="E4718" s="4" t="s">
        <v>1436</v>
      </c>
      <c r="F4718" s="4" t="s">
        <v>7841</v>
      </c>
      <c r="G4718" s="9">
        <v>2</v>
      </c>
      <c r="H4718" s="4">
        <v>2</v>
      </c>
      <c r="I4718" s="4" t="s">
        <v>3341</v>
      </c>
      <c r="J4718" s="4" t="s">
        <v>4132</v>
      </c>
      <c r="K4718" s="4" t="s">
        <v>1059</v>
      </c>
      <c r="L4718" s="4" t="s">
        <v>3454</v>
      </c>
      <c r="M4718" s="4" t="s">
        <v>4089</v>
      </c>
      <c r="N4718" s="4" t="s">
        <v>1136</v>
      </c>
      <c r="O4718" s="4" t="s">
        <v>3590</v>
      </c>
      <c r="P4718" s="5" t="e">
        <v>#N/A</v>
      </c>
    </row>
    <row r="4719" spans="1:16" x14ac:dyDescent="0.35">
      <c r="A4719" s="4" t="s">
        <v>1437</v>
      </c>
      <c r="B4719" s="17" t="s">
        <v>11760</v>
      </c>
      <c r="C4719" s="34">
        <f t="shared" si="146"/>
        <v>1.3789204431850305E-5</v>
      </c>
      <c r="D4719" s="35">
        <f t="shared" si="147"/>
        <v>0.98338400865956732</v>
      </c>
      <c r="E4719" s="4" t="s">
        <v>1436</v>
      </c>
      <c r="F4719" s="4" t="s">
        <v>7854</v>
      </c>
      <c r="G4719" s="9">
        <v>2</v>
      </c>
      <c r="H4719" s="4">
        <v>0</v>
      </c>
      <c r="I4719" s="4" t="s">
        <v>4075</v>
      </c>
      <c r="J4719" s="4" t="s">
        <v>4086</v>
      </c>
      <c r="K4719" s="4" t="s">
        <v>1004</v>
      </c>
      <c r="L4719" s="4" t="s">
        <v>3813</v>
      </c>
      <c r="M4719" s="4" t="s">
        <v>3891</v>
      </c>
      <c r="N4719" s="4" t="s">
        <v>1064</v>
      </c>
      <c r="O4719" s="4" t="s">
        <v>5486</v>
      </c>
      <c r="P4719" s="5" t="e">
        <v>#N/A</v>
      </c>
    </row>
    <row r="4720" spans="1:16" x14ac:dyDescent="0.35">
      <c r="A4720" s="4" t="s">
        <v>1437</v>
      </c>
      <c r="B4720" s="18" t="s">
        <v>11761</v>
      </c>
      <c r="C4720" s="34">
        <f t="shared" si="146"/>
        <v>1.3789204431850305E-5</v>
      </c>
      <c r="D4720" s="35">
        <f t="shared" si="147"/>
        <v>0.98339779786399917</v>
      </c>
      <c r="E4720" s="4" t="s">
        <v>1436</v>
      </c>
      <c r="F4720" s="4" t="s">
        <v>7855</v>
      </c>
      <c r="G4720" s="9">
        <v>2</v>
      </c>
      <c r="H4720" s="4">
        <v>2</v>
      </c>
      <c r="I4720" s="4" t="s">
        <v>4075</v>
      </c>
      <c r="J4720" s="4" t="s">
        <v>4086</v>
      </c>
      <c r="K4720" s="4" t="s">
        <v>983</v>
      </c>
      <c r="L4720" s="4" t="s">
        <v>3492</v>
      </c>
      <c r="M4720" s="4" t="s">
        <v>3614</v>
      </c>
      <c r="N4720" s="4" t="s">
        <v>1037</v>
      </c>
      <c r="O4720" s="4" t="s">
        <v>4077</v>
      </c>
      <c r="P4720" s="5" t="e">
        <v>#N/A</v>
      </c>
    </row>
    <row r="4721" spans="1:16" x14ac:dyDescent="0.35">
      <c r="A4721" s="4" t="s">
        <v>1437</v>
      </c>
      <c r="B4721" s="18" t="s">
        <v>11761</v>
      </c>
      <c r="C4721" s="34">
        <f t="shared" si="146"/>
        <v>1.3789204431850305E-5</v>
      </c>
      <c r="D4721" s="35">
        <f t="shared" si="147"/>
        <v>0.98341158706843101</v>
      </c>
      <c r="E4721" s="4" t="s">
        <v>1436</v>
      </c>
      <c r="F4721" s="4" t="s">
        <v>7882</v>
      </c>
      <c r="G4721" s="9">
        <v>2</v>
      </c>
      <c r="H4721" s="4">
        <v>2</v>
      </c>
      <c r="I4721" s="4" t="s">
        <v>3529</v>
      </c>
      <c r="J4721" s="4" t="s">
        <v>6319</v>
      </c>
      <c r="K4721" s="4" t="s">
        <v>1115</v>
      </c>
      <c r="L4721" s="4" t="s">
        <v>3805</v>
      </c>
      <c r="M4721" s="4" t="s">
        <v>3593</v>
      </c>
      <c r="N4721" s="4" t="s">
        <v>1205</v>
      </c>
      <c r="O4721" s="4" t="s">
        <v>7434</v>
      </c>
      <c r="P4721" s="5" t="e">
        <v>#N/A</v>
      </c>
    </row>
    <row r="4722" spans="1:16" x14ac:dyDescent="0.35">
      <c r="A4722" s="4" t="s">
        <v>1437</v>
      </c>
      <c r="B4722" s="17" t="s">
        <v>11760</v>
      </c>
      <c r="C4722" s="34">
        <f t="shared" si="146"/>
        <v>1.3789204431850305E-5</v>
      </c>
      <c r="D4722" s="35">
        <f t="shared" si="147"/>
        <v>0.98342537627286286</v>
      </c>
      <c r="E4722" s="4" t="s">
        <v>1436</v>
      </c>
      <c r="F4722" s="4" t="s">
        <v>7893</v>
      </c>
      <c r="G4722" s="9">
        <v>2</v>
      </c>
      <c r="H4722" s="4">
        <v>0</v>
      </c>
      <c r="I4722" s="4" t="s">
        <v>3513</v>
      </c>
      <c r="J4722" s="4" t="s">
        <v>7412</v>
      </c>
      <c r="K4722" s="4" t="s">
        <v>944</v>
      </c>
      <c r="L4722" s="4" t="s">
        <v>4790</v>
      </c>
      <c r="M4722" s="4" t="s">
        <v>3588</v>
      </c>
      <c r="N4722" s="4" t="s">
        <v>984</v>
      </c>
      <c r="O4722" s="4" t="s">
        <v>4331</v>
      </c>
      <c r="P4722" s="5" t="e">
        <v>#N/A</v>
      </c>
    </row>
    <row r="4723" spans="1:16" x14ac:dyDescent="0.35">
      <c r="A4723" s="4" t="s">
        <v>1437</v>
      </c>
      <c r="B4723" s="17" t="s">
        <v>11760</v>
      </c>
      <c r="C4723" s="34">
        <f t="shared" si="146"/>
        <v>1.3789204431850305E-5</v>
      </c>
      <c r="D4723" s="35">
        <f t="shared" si="147"/>
        <v>0.98343916547729471</v>
      </c>
      <c r="E4723" s="4" t="s">
        <v>1436</v>
      </c>
      <c r="F4723" s="4" t="s">
        <v>7902</v>
      </c>
      <c r="G4723" s="9">
        <v>2</v>
      </c>
      <c r="H4723" s="4">
        <v>0</v>
      </c>
      <c r="I4723" s="4" t="s">
        <v>3359</v>
      </c>
      <c r="J4723" s="4" t="s">
        <v>4784</v>
      </c>
      <c r="K4723" s="4" t="s">
        <v>915</v>
      </c>
      <c r="L4723" s="4" t="s">
        <v>3361</v>
      </c>
      <c r="M4723" s="4" t="s">
        <v>3701</v>
      </c>
      <c r="N4723" s="4" t="s">
        <v>944</v>
      </c>
      <c r="O4723" s="4" t="s">
        <v>3389</v>
      </c>
      <c r="P4723" s="5" t="e">
        <v>#N/A</v>
      </c>
    </row>
    <row r="4724" spans="1:16" x14ac:dyDescent="0.35">
      <c r="A4724" s="4" t="s">
        <v>1437</v>
      </c>
      <c r="B4724" s="17" t="s">
        <v>11760</v>
      </c>
      <c r="C4724" s="34">
        <f t="shared" si="146"/>
        <v>1.3789204431850305E-5</v>
      </c>
      <c r="D4724" s="35">
        <f t="shared" si="147"/>
        <v>0.98345295468172655</v>
      </c>
      <c r="E4724" s="4" t="s">
        <v>1436</v>
      </c>
      <c r="F4724" s="4" t="s">
        <v>7903</v>
      </c>
      <c r="G4724" s="9">
        <v>2</v>
      </c>
      <c r="H4724" s="4">
        <v>0</v>
      </c>
      <c r="I4724" s="4" t="s">
        <v>3359</v>
      </c>
      <c r="J4724" s="4" t="s">
        <v>4786</v>
      </c>
      <c r="K4724" s="4" t="s">
        <v>889</v>
      </c>
      <c r="L4724" s="4" t="s">
        <v>3361</v>
      </c>
      <c r="M4724" s="4" t="s">
        <v>3701</v>
      </c>
      <c r="N4724" s="4" t="s">
        <v>909</v>
      </c>
      <c r="O4724" s="4" t="s">
        <v>3422</v>
      </c>
      <c r="P4724" s="5" t="e">
        <v>#N/A</v>
      </c>
    </row>
    <row r="4725" spans="1:16" x14ac:dyDescent="0.35">
      <c r="A4725" s="4" t="s">
        <v>1437</v>
      </c>
      <c r="B4725" s="18" t="s">
        <v>11761</v>
      </c>
      <c r="C4725" s="34">
        <f t="shared" si="146"/>
        <v>1.3789204431850305E-5</v>
      </c>
      <c r="D4725" s="35">
        <f t="shared" si="147"/>
        <v>0.9834667438861584</v>
      </c>
      <c r="E4725" s="4" t="s">
        <v>1436</v>
      </c>
      <c r="F4725" s="4" t="s">
        <v>7916</v>
      </c>
      <c r="G4725" s="9">
        <v>2</v>
      </c>
      <c r="H4725" s="4">
        <v>2</v>
      </c>
      <c r="I4725" s="4" t="s">
        <v>3341</v>
      </c>
      <c r="J4725" s="4" t="s">
        <v>4602</v>
      </c>
      <c r="K4725" s="4" t="s">
        <v>954</v>
      </c>
      <c r="L4725" s="4" t="s">
        <v>3443</v>
      </c>
      <c r="M4725" s="4" t="s">
        <v>3988</v>
      </c>
      <c r="N4725" s="4" t="s">
        <v>997</v>
      </c>
      <c r="O4725" s="4" t="s">
        <v>3811</v>
      </c>
      <c r="P4725" s="5" t="e">
        <v>#N/A</v>
      </c>
    </row>
    <row r="4726" spans="1:16" x14ac:dyDescent="0.35">
      <c r="A4726" s="4" t="s">
        <v>1437</v>
      </c>
      <c r="B4726" s="18" t="s">
        <v>11761</v>
      </c>
      <c r="C4726" s="34">
        <f t="shared" si="146"/>
        <v>1.3789204431850305E-5</v>
      </c>
      <c r="D4726" s="35">
        <f t="shared" si="147"/>
        <v>0.98348053309059025</v>
      </c>
      <c r="E4726" s="4" t="s">
        <v>1436</v>
      </c>
      <c r="F4726" s="4" t="s">
        <v>7918</v>
      </c>
      <c r="G4726" s="9">
        <v>2</v>
      </c>
      <c r="H4726" s="4">
        <v>2</v>
      </c>
      <c r="I4726" s="4" t="s">
        <v>3341</v>
      </c>
      <c r="J4726" s="4" t="s">
        <v>4602</v>
      </c>
      <c r="K4726" s="4" t="s">
        <v>934</v>
      </c>
      <c r="L4726" s="4" t="s">
        <v>3531</v>
      </c>
      <c r="M4726" s="4" t="s">
        <v>3988</v>
      </c>
      <c r="N4726" s="4" t="s">
        <v>970</v>
      </c>
      <c r="O4726" s="4" t="s">
        <v>3811</v>
      </c>
      <c r="P4726" s="5" t="e">
        <v>#N/A</v>
      </c>
    </row>
    <row r="4727" spans="1:16" x14ac:dyDescent="0.35">
      <c r="A4727" s="4" t="s">
        <v>1437</v>
      </c>
      <c r="B4727" s="18" t="s">
        <v>11761</v>
      </c>
      <c r="C4727" s="34">
        <f t="shared" si="146"/>
        <v>1.3789204431850305E-5</v>
      </c>
      <c r="D4727" s="35">
        <f t="shared" si="147"/>
        <v>0.98349432229502209</v>
      </c>
      <c r="E4727" s="4" t="s">
        <v>1436</v>
      </c>
      <c r="F4727" s="4" t="s">
        <v>7925</v>
      </c>
      <c r="G4727" s="9">
        <v>2</v>
      </c>
      <c r="H4727" s="4">
        <v>2</v>
      </c>
      <c r="I4727" s="4" t="s">
        <v>5860</v>
      </c>
      <c r="J4727" s="4" t="s">
        <v>5955</v>
      </c>
      <c r="K4727" s="4" t="s">
        <v>1131</v>
      </c>
      <c r="L4727" s="4" t="s">
        <v>3444</v>
      </c>
      <c r="M4727" s="4"/>
      <c r="N4727" s="4" t="s">
        <v>1224</v>
      </c>
      <c r="O4727" s="4" t="s">
        <v>3590</v>
      </c>
      <c r="P4727" s="5" t="e">
        <v>#N/A</v>
      </c>
    </row>
    <row r="4728" spans="1:16" x14ac:dyDescent="0.35">
      <c r="A4728" s="4" t="s">
        <v>1437</v>
      </c>
      <c r="B4728" s="18" t="s">
        <v>11761</v>
      </c>
      <c r="C4728" s="34">
        <f t="shared" si="146"/>
        <v>1.3789204431850305E-5</v>
      </c>
      <c r="D4728" s="35">
        <f t="shared" si="147"/>
        <v>0.98350811149945394</v>
      </c>
      <c r="E4728" s="4" t="s">
        <v>1436</v>
      </c>
      <c r="F4728" s="4" t="s">
        <v>7953</v>
      </c>
      <c r="G4728" s="9">
        <v>2</v>
      </c>
      <c r="H4728" s="4">
        <v>2</v>
      </c>
      <c r="I4728" s="4" t="s">
        <v>3341</v>
      </c>
      <c r="J4728" s="4" t="s">
        <v>6452</v>
      </c>
      <c r="K4728" s="4" t="s">
        <v>989</v>
      </c>
      <c r="L4728" s="4" t="s">
        <v>3443</v>
      </c>
      <c r="M4728" s="4" t="s">
        <v>3588</v>
      </c>
      <c r="N4728" s="4" t="s">
        <v>1045</v>
      </c>
      <c r="O4728" s="4" t="s">
        <v>3426</v>
      </c>
      <c r="P4728" s="5" t="e">
        <v>#N/A</v>
      </c>
    </row>
    <row r="4729" spans="1:16" x14ac:dyDescent="0.35">
      <c r="A4729" s="4" t="s">
        <v>1437</v>
      </c>
      <c r="B4729" s="18" t="s">
        <v>11761</v>
      </c>
      <c r="C4729" s="34">
        <f t="shared" si="146"/>
        <v>1.3789204431850305E-5</v>
      </c>
      <c r="D4729" s="35">
        <f t="shared" si="147"/>
        <v>0.98352190070388579</v>
      </c>
      <c r="E4729" s="4" t="s">
        <v>1436</v>
      </c>
      <c r="F4729" s="4" t="s">
        <v>7959</v>
      </c>
      <c r="G4729" s="9">
        <v>2</v>
      </c>
      <c r="H4729" s="4">
        <v>2</v>
      </c>
      <c r="I4729" s="4" t="s">
        <v>5860</v>
      </c>
      <c r="J4729" s="4" t="s">
        <v>7960</v>
      </c>
      <c r="K4729" s="4" t="s">
        <v>1036</v>
      </c>
      <c r="L4729" s="4" t="s">
        <v>5017</v>
      </c>
      <c r="M4729" s="4"/>
      <c r="N4729" s="4" t="s">
        <v>1107</v>
      </c>
      <c r="O4729" s="4" t="s">
        <v>3759</v>
      </c>
      <c r="P4729" s="5" t="e">
        <v>#N/A</v>
      </c>
    </row>
    <row r="4730" spans="1:16" x14ac:dyDescent="0.35">
      <c r="A4730" s="4" t="s">
        <v>1437</v>
      </c>
      <c r="B4730" s="18" t="s">
        <v>11761</v>
      </c>
      <c r="C4730" s="34">
        <f t="shared" si="146"/>
        <v>1.3789204431850305E-5</v>
      </c>
      <c r="D4730" s="35">
        <f t="shared" si="147"/>
        <v>0.98353568990831763</v>
      </c>
      <c r="E4730" s="4" t="s">
        <v>1436</v>
      </c>
      <c r="F4730" s="4" t="s">
        <v>7973</v>
      </c>
      <c r="G4730" s="9">
        <v>2</v>
      </c>
      <c r="H4730" s="4">
        <v>2</v>
      </c>
      <c r="I4730" s="4" t="s">
        <v>3341</v>
      </c>
      <c r="J4730" s="4" t="s">
        <v>7931</v>
      </c>
      <c r="K4730" s="4" t="s">
        <v>969</v>
      </c>
      <c r="L4730" s="4" t="s">
        <v>3748</v>
      </c>
      <c r="M4730" s="4" t="s">
        <v>3955</v>
      </c>
      <c r="N4730" s="4" t="s">
        <v>1018</v>
      </c>
      <c r="O4730" s="4" t="s">
        <v>3811</v>
      </c>
      <c r="P4730" s="5" t="e">
        <v>#N/A</v>
      </c>
    </row>
    <row r="4731" spans="1:16" x14ac:dyDescent="0.35">
      <c r="A4731" s="4" t="s">
        <v>1437</v>
      </c>
      <c r="B4731" s="17" t="s">
        <v>11760</v>
      </c>
      <c r="C4731" s="34">
        <f t="shared" si="146"/>
        <v>1.3789204431850305E-5</v>
      </c>
      <c r="D4731" s="35">
        <f t="shared" si="147"/>
        <v>0.98354947911274948</v>
      </c>
      <c r="E4731" s="4" t="s">
        <v>1436</v>
      </c>
      <c r="F4731" s="4" t="s">
        <v>7974</v>
      </c>
      <c r="G4731" s="9">
        <v>2</v>
      </c>
      <c r="H4731" s="4">
        <v>0</v>
      </c>
      <c r="I4731" s="4" t="s">
        <v>3594</v>
      </c>
      <c r="J4731" s="4" t="s">
        <v>7939</v>
      </c>
      <c r="K4731" s="4" t="s">
        <v>926</v>
      </c>
      <c r="L4731" s="4" t="s">
        <v>5017</v>
      </c>
      <c r="M4731" s="4"/>
      <c r="N4731" s="4" t="s">
        <v>959</v>
      </c>
      <c r="O4731" s="4" t="s">
        <v>4874</v>
      </c>
      <c r="P4731" s="5" t="e">
        <v>#N/A</v>
      </c>
    </row>
    <row r="4732" spans="1:16" x14ac:dyDescent="0.35">
      <c r="A4732" s="4" t="s">
        <v>1437</v>
      </c>
      <c r="B4732" s="17" t="s">
        <v>11760</v>
      </c>
      <c r="C4732" s="34">
        <f t="shared" si="146"/>
        <v>1.3789204431850305E-5</v>
      </c>
      <c r="D4732" s="35">
        <f t="shared" si="147"/>
        <v>0.98356326831718133</v>
      </c>
      <c r="E4732" s="4" t="s">
        <v>1436</v>
      </c>
      <c r="F4732" s="4" t="s">
        <v>7988</v>
      </c>
      <c r="G4732" s="9">
        <v>2</v>
      </c>
      <c r="H4732" s="4">
        <v>0</v>
      </c>
      <c r="I4732" s="4" t="s">
        <v>3519</v>
      </c>
      <c r="J4732" s="4" t="s">
        <v>5459</v>
      </c>
      <c r="K4732" s="4" t="s">
        <v>920</v>
      </c>
      <c r="L4732" s="4" t="s">
        <v>4313</v>
      </c>
      <c r="M4732" s="4" t="s">
        <v>5263</v>
      </c>
      <c r="N4732" s="4" t="s">
        <v>951</v>
      </c>
      <c r="O4732" s="4" t="s">
        <v>4534</v>
      </c>
      <c r="P4732" s="5" t="e">
        <v>#N/A</v>
      </c>
    </row>
    <row r="4733" spans="1:16" x14ac:dyDescent="0.35">
      <c r="A4733" s="4" t="s">
        <v>1437</v>
      </c>
      <c r="B4733" s="17" t="s">
        <v>11760</v>
      </c>
      <c r="C4733" s="34">
        <f t="shared" si="146"/>
        <v>1.3789204431850305E-5</v>
      </c>
      <c r="D4733" s="35">
        <f t="shared" si="147"/>
        <v>0.98357705752161317</v>
      </c>
      <c r="E4733" s="4" t="s">
        <v>1436</v>
      </c>
      <c r="F4733" s="4" t="s">
        <v>7990</v>
      </c>
      <c r="G4733" s="9">
        <v>2</v>
      </c>
      <c r="H4733" s="4">
        <v>0</v>
      </c>
      <c r="I4733" s="4" t="s">
        <v>3832</v>
      </c>
      <c r="J4733" s="4" t="s">
        <v>3883</v>
      </c>
      <c r="K4733" s="4" t="s">
        <v>1057</v>
      </c>
      <c r="L4733" s="4" t="s">
        <v>3766</v>
      </c>
      <c r="M4733" s="4" t="s">
        <v>4164</v>
      </c>
      <c r="N4733" s="4" t="s">
        <v>1133</v>
      </c>
      <c r="O4733" s="4" t="s">
        <v>4595</v>
      </c>
      <c r="P4733" s="5" t="e">
        <v>#N/A</v>
      </c>
    </row>
    <row r="4734" spans="1:16" x14ac:dyDescent="0.35">
      <c r="A4734" s="4" t="s">
        <v>1437</v>
      </c>
      <c r="B4734" s="17" t="s">
        <v>11760</v>
      </c>
      <c r="C4734" s="34">
        <f t="shared" si="146"/>
        <v>1.3789204431850305E-5</v>
      </c>
      <c r="D4734" s="35">
        <f t="shared" si="147"/>
        <v>0.98359084672604502</v>
      </c>
      <c r="E4734" s="4" t="s">
        <v>1436</v>
      </c>
      <c r="F4734" s="4" t="s">
        <v>7997</v>
      </c>
      <c r="G4734" s="9">
        <v>2</v>
      </c>
      <c r="H4734" s="4">
        <v>0</v>
      </c>
      <c r="I4734" s="4" t="s">
        <v>3399</v>
      </c>
      <c r="J4734" s="4" t="s">
        <v>3804</v>
      </c>
      <c r="K4734" s="4" t="s">
        <v>989</v>
      </c>
      <c r="L4734" s="4" t="s">
        <v>4502</v>
      </c>
      <c r="M4734" s="4" t="s">
        <v>3806</v>
      </c>
      <c r="N4734" s="4" t="s">
        <v>1045</v>
      </c>
      <c r="O4734" s="4" t="s">
        <v>3759</v>
      </c>
      <c r="P4734" s="5" t="e">
        <v>#N/A</v>
      </c>
    </row>
    <row r="4735" spans="1:16" x14ac:dyDescent="0.35">
      <c r="A4735" s="4" t="s">
        <v>1437</v>
      </c>
      <c r="B4735" s="18" t="s">
        <v>11761</v>
      </c>
      <c r="C4735" s="34">
        <f t="shared" si="146"/>
        <v>1.3789204431850305E-5</v>
      </c>
      <c r="D4735" s="35">
        <f t="shared" si="147"/>
        <v>0.98360463593047687</v>
      </c>
      <c r="E4735" s="4" t="s">
        <v>1436</v>
      </c>
      <c r="F4735" s="4" t="s">
        <v>8026</v>
      </c>
      <c r="G4735" s="9">
        <v>2</v>
      </c>
      <c r="H4735" s="4">
        <v>2</v>
      </c>
      <c r="I4735" s="4" t="s">
        <v>6584</v>
      </c>
      <c r="J4735" s="4" t="s">
        <v>8027</v>
      </c>
      <c r="K4735" s="4" t="s">
        <v>1052</v>
      </c>
      <c r="L4735" s="4" t="s">
        <v>3819</v>
      </c>
      <c r="M4735" s="4"/>
      <c r="N4735" s="4" t="s">
        <v>1126</v>
      </c>
      <c r="O4735" s="4" t="s">
        <v>7808</v>
      </c>
      <c r="P4735" s="5" t="e">
        <v>#N/A</v>
      </c>
    </row>
    <row r="4736" spans="1:16" x14ac:dyDescent="0.35">
      <c r="A4736" s="4" t="s">
        <v>1437</v>
      </c>
      <c r="B4736" s="18" t="s">
        <v>11761</v>
      </c>
      <c r="C4736" s="34">
        <f t="shared" si="146"/>
        <v>1.3789204431850305E-5</v>
      </c>
      <c r="D4736" s="35">
        <f t="shared" si="147"/>
        <v>0.98361842513490871</v>
      </c>
      <c r="E4736" s="4" t="s">
        <v>1436</v>
      </c>
      <c r="F4736" s="4" t="s">
        <v>8028</v>
      </c>
      <c r="G4736" s="9">
        <v>2</v>
      </c>
      <c r="H4736" s="4">
        <v>2</v>
      </c>
      <c r="I4736" s="4" t="s">
        <v>6584</v>
      </c>
      <c r="J4736" s="4" t="s">
        <v>8027</v>
      </c>
      <c r="K4736" s="4" t="s">
        <v>1108</v>
      </c>
      <c r="L4736" s="4" t="s">
        <v>3587</v>
      </c>
      <c r="M4736" s="4"/>
      <c r="N4736" s="4" t="s">
        <v>1197</v>
      </c>
      <c r="O4736" s="4" t="s">
        <v>3868</v>
      </c>
      <c r="P4736" s="5" t="e">
        <v>#N/A</v>
      </c>
    </row>
    <row r="4737" spans="1:16" x14ac:dyDescent="0.35">
      <c r="A4737" s="4" t="s">
        <v>1437</v>
      </c>
      <c r="B4737" s="17" t="s">
        <v>11760</v>
      </c>
      <c r="C4737" s="34">
        <f t="shared" si="146"/>
        <v>1.3789204431850305E-5</v>
      </c>
      <c r="D4737" s="35">
        <f t="shared" si="147"/>
        <v>0.98363221433934056</v>
      </c>
      <c r="E4737" s="4" t="s">
        <v>1436</v>
      </c>
      <c r="F4737" s="4" t="s">
        <v>8034</v>
      </c>
      <c r="G4737" s="9">
        <v>2</v>
      </c>
      <c r="H4737" s="4">
        <v>0</v>
      </c>
      <c r="I4737" s="4" t="s">
        <v>6584</v>
      </c>
      <c r="J4737" s="4" t="s">
        <v>8035</v>
      </c>
      <c r="K4737" s="4" t="s">
        <v>1100</v>
      </c>
      <c r="L4737" s="4" t="s">
        <v>3751</v>
      </c>
      <c r="M4737" s="4"/>
      <c r="N4737" s="4" t="s">
        <v>1188</v>
      </c>
      <c r="O4737" s="4" t="s">
        <v>3868</v>
      </c>
      <c r="P4737" s="5" t="e">
        <v>#N/A</v>
      </c>
    </row>
    <row r="4738" spans="1:16" x14ac:dyDescent="0.35">
      <c r="A4738" s="4" t="s">
        <v>1437</v>
      </c>
      <c r="B4738" s="18" t="s">
        <v>11761</v>
      </c>
      <c r="C4738" s="34">
        <f t="shared" si="146"/>
        <v>1.3789204431850305E-5</v>
      </c>
      <c r="D4738" s="35">
        <f t="shared" si="147"/>
        <v>0.98364600354377241</v>
      </c>
      <c r="E4738" s="4" t="s">
        <v>1436</v>
      </c>
      <c r="F4738" s="4" t="s">
        <v>8039</v>
      </c>
      <c r="G4738" s="9">
        <v>2</v>
      </c>
      <c r="H4738" s="4">
        <v>2</v>
      </c>
      <c r="I4738" s="4" t="s">
        <v>3341</v>
      </c>
      <c r="J4738" s="4" t="s">
        <v>3592</v>
      </c>
      <c r="K4738" s="4" t="s">
        <v>1068</v>
      </c>
      <c r="L4738" s="4" t="s">
        <v>3715</v>
      </c>
      <c r="M4738" s="4" t="s">
        <v>3606</v>
      </c>
      <c r="N4738" s="4" t="s">
        <v>1147</v>
      </c>
      <c r="O4738" s="4" t="s">
        <v>3590</v>
      </c>
      <c r="P4738" s="5" t="e">
        <v>#N/A</v>
      </c>
    </row>
    <row r="4739" spans="1:16" x14ac:dyDescent="0.35">
      <c r="A4739" s="4" t="s">
        <v>1437</v>
      </c>
      <c r="B4739" s="18" t="s">
        <v>11761</v>
      </c>
      <c r="C4739" s="34">
        <f t="shared" ref="C4739:C4802" si="148">G4739/$G$6705</f>
        <v>1.3789204431850305E-5</v>
      </c>
      <c r="D4739" s="35">
        <f t="shared" si="147"/>
        <v>0.98365979274820425</v>
      </c>
      <c r="E4739" s="4" t="s">
        <v>1436</v>
      </c>
      <c r="F4739" s="4" t="s">
        <v>8056</v>
      </c>
      <c r="G4739" s="9">
        <v>2</v>
      </c>
      <c r="H4739" s="4">
        <v>2</v>
      </c>
      <c r="I4739" s="4" t="s">
        <v>3352</v>
      </c>
      <c r="J4739" s="4" t="s">
        <v>4266</v>
      </c>
      <c r="K4739" s="4" t="s">
        <v>1018</v>
      </c>
      <c r="L4739" s="4" t="s">
        <v>5841</v>
      </c>
      <c r="M4739" s="4"/>
      <c r="N4739" s="4" t="s">
        <v>1082</v>
      </c>
      <c r="O4739" s="4" t="s">
        <v>4077</v>
      </c>
      <c r="P4739" s="5" t="e">
        <v>#N/A</v>
      </c>
    </row>
    <row r="4740" spans="1:16" x14ac:dyDescent="0.35">
      <c r="A4740" s="4" t="s">
        <v>1437</v>
      </c>
      <c r="B4740" s="18" t="s">
        <v>11761</v>
      </c>
      <c r="C4740" s="34">
        <f t="shared" si="148"/>
        <v>1.3789204431850305E-5</v>
      </c>
      <c r="D4740" s="35">
        <f t="shared" ref="D4740:D4803" si="149">D4739+C4740</f>
        <v>0.9836735819526361</v>
      </c>
      <c r="E4740" s="4" t="s">
        <v>1436</v>
      </c>
      <c r="F4740" s="4" t="s">
        <v>8062</v>
      </c>
      <c r="G4740" s="9">
        <v>2</v>
      </c>
      <c r="H4740" s="4">
        <v>2</v>
      </c>
      <c r="I4740" s="4" t="s">
        <v>3352</v>
      </c>
      <c r="J4740" s="4" t="s">
        <v>4261</v>
      </c>
      <c r="K4740" s="4" t="s">
        <v>1018</v>
      </c>
      <c r="L4740" s="4" t="s">
        <v>5841</v>
      </c>
      <c r="M4740" s="4" t="s">
        <v>3756</v>
      </c>
      <c r="N4740" s="4" t="s">
        <v>1082</v>
      </c>
      <c r="O4740" s="4" t="s">
        <v>4077</v>
      </c>
      <c r="P4740" s="5" t="e">
        <v>#N/A</v>
      </c>
    </row>
    <row r="4741" spans="1:16" x14ac:dyDescent="0.35">
      <c r="A4741" s="4" t="s">
        <v>1437</v>
      </c>
      <c r="B4741" s="17" t="s">
        <v>11760</v>
      </c>
      <c r="C4741" s="34">
        <f t="shared" si="148"/>
        <v>1.3789204431850305E-5</v>
      </c>
      <c r="D4741" s="35">
        <f t="shared" si="149"/>
        <v>0.98368737115706795</v>
      </c>
      <c r="E4741" s="4" t="s">
        <v>1436</v>
      </c>
      <c r="F4741" s="4" t="s">
        <v>8067</v>
      </c>
      <c r="G4741" s="9">
        <v>2</v>
      </c>
      <c r="H4741" s="4">
        <v>0</v>
      </c>
      <c r="I4741" s="4" t="s">
        <v>3594</v>
      </c>
      <c r="J4741" s="4" t="s">
        <v>8006</v>
      </c>
      <c r="K4741" s="4" t="s">
        <v>911</v>
      </c>
      <c r="L4741" s="4" t="s">
        <v>4605</v>
      </c>
      <c r="M4741" s="4" t="s">
        <v>3701</v>
      </c>
      <c r="N4741" s="4" t="s">
        <v>939</v>
      </c>
      <c r="O4741" s="4" t="s">
        <v>3422</v>
      </c>
      <c r="P4741" s="5" t="e">
        <v>#N/A</v>
      </c>
    </row>
    <row r="4742" spans="1:16" x14ac:dyDescent="0.35">
      <c r="A4742" s="4" t="s">
        <v>1437</v>
      </c>
      <c r="B4742" s="18" t="s">
        <v>11761</v>
      </c>
      <c r="C4742" s="34">
        <f t="shared" si="148"/>
        <v>1.3789204431850305E-5</v>
      </c>
      <c r="D4742" s="35">
        <f t="shared" si="149"/>
        <v>0.98370116036149979</v>
      </c>
      <c r="E4742" s="4" t="s">
        <v>1436</v>
      </c>
      <c r="F4742" s="4" t="s">
        <v>8081</v>
      </c>
      <c r="G4742" s="9">
        <v>2</v>
      </c>
      <c r="H4742" s="4">
        <v>3</v>
      </c>
      <c r="I4742" s="4" t="s">
        <v>3399</v>
      </c>
      <c r="J4742" s="4" t="s">
        <v>4039</v>
      </c>
      <c r="K4742" s="4" t="s">
        <v>989</v>
      </c>
      <c r="L4742" s="4" t="s">
        <v>5666</v>
      </c>
      <c r="M4742" s="4" t="s">
        <v>3891</v>
      </c>
      <c r="N4742" s="4" t="s">
        <v>1045</v>
      </c>
      <c r="O4742" s="4" t="s">
        <v>3759</v>
      </c>
      <c r="P4742" s="5" t="e">
        <v>#N/A</v>
      </c>
    </row>
    <row r="4743" spans="1:16" x14ac:dyDescent="0.35">
      <c r="A4743" s="4" t="s">
        <v>1437</v>
      </c>
      <c r="B4743" s="18" t="s">
        <v>11761</v>
      </c>
      <c r="C4743" s="34">
        <f t="shared" si="148"/>
        <v>1.3789204431850305E-5</v>
      </c>
      <c r="D4743" s="35">
        <f t="shared" si="149"/>
        <v>0.98371494956593164</v>
      </c>
      <c r="E4743" s="4" t="s">
        <v>1436</v>
      </c>
      <c r="F4743" s="4" t="s">
        <v>8086</v>
      </c>
      <c r="G4743" s="9">
        <v>2</v>
      </c>
      <c r="H4743" s="4">
        <v>2</v>
      </c>
      <c r="I4743" s="4" t="s">
        <v>3341</v>
      </c>
      <c r="J4743" s="4" t="s">
        <v>3583</v>
      </c>
      <c r="K4743" s="4" t="s">
        <v>1112</v>
      </c>
      <c r="L4743" s="4" t="s">
        <v>4296</v>
      </c>
      <c r="M4743" s="4" t="s">
        <v>3588</v>
      </c>
      <c r="N4743" s="4" t="s">
        <v>1202</v>
      </c>
      <c r="O4743" s="4" t="s">
        <v>3495</v>
      </c>
      <c r="P4743" s="5" t="e">
        <v>#N/A</v>
      </c>
    </row>
    <row r="4744" spans="1:16" x14ac:dyDescent="0.35">
      <c r="A4744" s="4" t="s">
        <v>1437</v>
      </c>
      <c r="B4744" s="17" t="s">
        <v>11760</v>
      </c>
      <c r="C4744" s="34">
        <f t="shared" si="148"/>
        <v>1.3789204431850305E-5</v>
      </c>
      <c r="D4744" s="35">
        <f t="shared" si="149"/>
        <v>0.98372873877036349</v>
      </c>
      <c r="E4744" s="4" t="s">
        <v>1436</v>
      </c>
      <c r="F4744" s="4" t="s">
        <v>8093</v>
      </c>
      <c r="G4744" s="9">
        <v>2</v>
      </c>
      <c r="H4744" s="4">
        <v>0</v>
      </c>
      <c r="I4744" s="4" t="s">
        <v>3529</v>
      </c>
      <c r="J4744" s="4" t="s">
        <v>8091</v>
      </c>
      <c r="K4744" s="4" t="s">
        <v>1036</v>
      </c>
      <c r="L4744" s="4" t="s">
        <v>5721</v>
      </c>
      <c r="M4744" s="4" t="s">
        <v>4097</v>
      </c>
      <c r="N4744" s="4" t="s">
        <v>1107</v>
      </c>
      <c r="O4744" s="4" t="s">
        <v>3495</v>
      </c>
      <c r="P4744" s="5" t="e">
        <v>#N/A</v>
      </c>
    </row>
    <row r="4745" spans="1:16" x14ac:dyDescent="0.35">
      <c r="A4745" s="4" t="s">
        <v>1437</v>
      </c>
      <c r="B4745" s="18" t="s">
        <v>11761</v>
      </c>
      <c r="C4745" s="34">
        <f t="shared" si="148"/>
        <v>1.3789204431850305E-5</v>
      </c>
      <c r="D4745" s="35">
        <f t="shared" si="149"/>
        <v>0.98374252797479533</v>
      </c>
      <c r="E4745" s="4" t="s">
        <v>1436</v>
      </c>
      <c r="F4745" s="4" t="s">
        <v>8094</v>
      </c>
      <c r="G4745" s="9">
        <v>2</v>
      </c>
      <c r="H4745" s="4">
        <v>2</v>
      </c>
      <c r="I4745" s="4" t="s">
        <v>3341</v>
      </c>
      <c r="J4745" s="4" t="s">
        <v>5010</v>
      </c>
      <c r="K4745" s="4" t="s">
        <v>969</v>
      </c>
      <c r="L4745" s="4" t="s">
        <v>5841</v>
      </c>
      <c r="M4745" s="4" t="s">
        <v>4890</v>
      </c>
      <c r="N4745" s="4" t="s">
        <v>1018</v>
      </c>
      <c r="O4745" s="4" t="s">
        <v>3476</v>
      </c>
      <c r="P4745" s="5" t="e">
        <v>#N/A</v>
      </c>
    </row>
    <row r="4746" spans="1:16" x14ac:dyDescent="0.35">
      <c r="A4746" s="4" t="s">
        <v>1437</v>
      </c>
      <c r="B4746" s="17" t="s">
        <v>11760</v>
      </c>
      <c r="C4746" s="34">
        <f t="shared" si="148"/>
        <v>1.3789204431850305E-5</v>
      </c>
      <c r="D4746" s="35">
        <f t="shared" si="149"/>
        <v>0.98375631717922718</v>
      </c>
      <c r="E4746" s="4" t="s">
        <v>1436</v>
      </c>
      <c r="F4746" s="4" t="s">
        <v>8123</v>
      </c>
      <c r="G4746" s="9">
        <v>2</v>
      </c>
      <c r="H4746" s="4">
        <v>0</v>
      </c>
      <c r="I4746" s="4" t="s">
        <v>3519</v>
      </c>
      <c r="J4746" s="4" t="s">
        <v>8120</v>
      </c>
      <c r="K4746" s="4" t="s">
        <v>908</v>
      </c>
      <c r="L4746" s="4" t="s">
        <v>4605</v>
      </c>
      <c r="M4746" s="4" t="s">
        <v>8121</v>
      </c>
      <c r="N4746" s="4" t="s">
        <v>935</v>
      </c>
      <c r="O4746" s="4" t="s">
        <v>4344</v>
      </c>
      <c r="P4746" s="5" t="e">
        <v>#N/A</v>
      </c>
    </row>
    <row r="4747" spans="1:16" x14ac:dyDescent="0.35">
      <c r="A4747" s="4" t="s">
        <v>1437</v>
      </c>
      <c r="B4747" s="18" t="s">
        <v>11761</v>
      </c>
      <c r="C4747" s="34">
        <f t="shared" si="148"/>
        <v>1.3789204431850305E-5</v>
      </c>
      <c r="D4747" s="35">
        <f t="shared" si="149"/>
        <v>0.98377010638365903</v>
      </c>
      <c r="E4747" s="4" t="s">
        <v>1436</v>
      </c>
      <c r="F4747" s="4" t="s">
        <v>8127</v>
      </c>
      <c r="G4747" s="9">
        <v>2</v>
      </c>
      <c r="H4747" s="4">
        <v>2</v>
      </c>
      <c r="I4747" s="4" t="s">
        <v>3490</v>
      </c>
      <c r="J4747" s="4" t="s">
        <v>8128</v>
      </c>
      <c r="K4747" s="4" t="s">
        <v>1017</v>
      </c>
      <c r="L4747" s="4" t="s">
        <v>3715</v>
      </c>
      <c r="M4747" s="4"/>
      <c r="N4747" s="4" t="s">
        <v>1081</v>
      </c>
      <c r="O4747" s="4" t="s">
        <v>3495</v>
      </c>
      <c r="P4747" s="5" t="e">
        <v>#N/A</v>
      </c>
    </row>
    <row r="4748" spans="1:16" x14ac:dyDescent="0.35">
      <c r="A4748" s="4" t="s">
        <v>1437</v>
      </c>
      <c r="B4748" s="17" t="s">
        <v>11760</v>
      </c>
      <c r="C4748" s="34">
        <f t="shared" si="148"/>
        <v>1.3789204431850305E-5</v>
      </c>
      <c r="D4748" s="35">
        <f t="shared" si="149"/>
        <v>0.98378389558809087</v>
      </c>
      <c r="E4748" s="4" t="s">
        <v>1436</v>
      </c>
      <c r="F4748" s="4" t="s">
        <v>8138</v>
      </c>
      <c r="G4748" s="9">
        <v>2</v>
      </c>
      <c r="H4748" s="4">
        <v>0</v>
      </c>
      <c r="I4748" s="4" t="s">
        <v>3359</v>
      </c>
      <c r="J4748" s="4" t="s">
        <v>8139</v>
      </c>
      <c r="K4748" s="4" t="s">
        <v>911</v>
      </c>
      <c r="L4748" s="4" t="s">
        <v>3614</v>
      </c>
      <c r="M4748" s="4" t="s">
        <v>3723</v>
      </c>
      <c r="N4748" s="4" t="s">
        <v>939</v>
      </c>
      <c r="O4748" s="4" t="s">
        <v>3205</v>
      </c>
      <c r="P4748" s="5" t="e">
        <v>#N/A</v>
      </c>
    </row>
    <row r="4749" spans="1:16" x14ac:dyDescent="0.35">
      <c r="A4749" s="4" t="s">
        <v>1437</v>
      </c>
      <c r="B4749" s="17" t="s">
        <v>11760</v>
      </c>
      <c r="C4749" s="34">
        <f t="shared" si="148"/>
        <v>1.3789204431850305E-5</v>
      </c>
      <c r="D4749" s="35">
        <f t="shared" si="149"/>
        <v>0.98379768479252272</v>
      </c>
      <c r="E4749" s="4" t="s">
        <v>1436</v>
      </c>
      <c r="F4749" s="4" t="s">
        <v>8151</v>
      </c>
      <c r="G4749" s="9">
        <v>2</v>
      </c>
      <c r="H4749" s="4">
        <v>0</v>
      </c>
      <c r="I4749" s="4" t="s">
        <v>3359</v>
      </c>
      <c r="J4749" s="4" t="s">
        <v>6764</v>
      </c>
      <c r="K4749" s="4" t="s">
        <v>937</v>
      </c>
      <c r="L4749" s="4" t="s">
        <v>3767</v>
      </c>
      <c r="M4749" s="4"/>
      <c r="N4749" s="4" t="s">
        <v>974</v>
      </c>
      <c r="O4749" s="4" t="s">
        <v>3389</v>
      </c>
      <c r="P4749" s="5" t="e">
        <v>#N/A</v>
      </c>
    </row>
    <row r="4750" spans="1:16" x14ac:dyDescent="0.35">
      <c r="A4750" s="4" t="s">
        <v>1437</v>
      </c>
      <c r="B4750" s="17" t="s">
        <v>11760</v>
      </c>
      <c r="C4750" s="34">
        <f t="shared" si="148"/>
        <v>1.3789204431850305E-5</v>
      </c>
      <c r="D4750" s="35">
        <f t="shared" si="149"/>
        <v>0.98381147399695457</v>
      </c>
      <c r="E4750" s="4" t="s">
        <v>1436</v>
      </c>
      <c r="F4750" s="4" t="s">
        <v>8153</v>
      </c>
      <c r="G4750" s="9">
        <v>2</v>
      </c>
      <c r="H4750" s="4">
        <v>0</v>
      </c>
      <c r="I4750" s="4" t="s">
        <v>3359</v>
      </c>
      <c r="J4750" s="4" t="s">
        <v>7035</v>
      </c>
      <c r="K4750" s="4" t="s">
        <v>952</v>
      </c>
      <c r="L4750" s="4" t="s">
        <v>4273</v>
      </c>
      <c r="M4750" s="4" t="s">
        <v>3421</v>
      </c>
      <c r="N4750" s="4" t="s">
        <v>994</v>
      </c>
      <c r="O4750" s="4" t="s">
        <v>3363</v>
      </c>
      <c r="P4750" s="5" t="e">
        <v>#N/A</v>
      </c>
    </row>
    <row r="4751" spans="1:16" x14ac:dyDescent="0.35">
      <c r="A4751" s="4" t="s">
        <v>1437</v>
      </c>
      <c r="B4751" s="17" t="s">
        <v>11760</v>
      </c>
      <c r="C4751" s="34">
        <f t="shared" si="148"/>
        <v>1.3789204431850305E-5</v>
      </c>
      <c r="D4751" s="35">
        <f t="shared" si="149"/>
        <v>0.98382526320138641</v>
      </c>
      <c r="E4751" s="4" t="s">
        <v>1436</v>
      </c>
      <c r="F4751" s="4" t="s">
        <v>8159</v>
      </c>
      <c r="G4751" s="9">
        <v>2</v>
      </c>
      <c r="H4751" s="4">
        <v>0</v>
      </c>
      <c r="I4751" s="4" t="s">
        <v>3436</v>
      </c>
      <c r="J4751" s="4" t="s">
        <v>8160</v>
      </c>
      <c r="K4751" s="4" t="s">
        <v>952</v>
      </c>
      <c r="L4751" s="4" t="s">
        <v>3873</v>
      </c>
      <c r="M4751" s="4" t="s">
        <v>5109</v>
      </c>
      <c r="N4751" s="4" t="s">
        <v>994</v>
      </c>
      <c r="O4751" s="4" t="s">
        <v>5462</v>
      </c>
      <c r="P4751" s="5" t="e">
        <v>#N/A</v>
      </c>
    </row>
    <row r="4752" spans="1:16" x14ac:dyDescent="0.35">
      <c r="A4752" s="4" t="s">
        <v>1437</v>
      </c>
      <c r="B4752" s="18" t="s">
        <v>11761</v>
      </c>
      <c r="C4752" s="34">
        <f t="shared" si="148"/>
        <v>1.3789204431850305E-5</v>
      </c>
      <c r="D4752" s="35">
        <f t="shared" si="149"/>
        <v>0.98383905240581826</v>
      </c>
      <c r="E4752" s="4" t="s">
        <v>1436</v>
      </c>
      <c r="F4752" s="4" t="s">
        <v>8166</v>
      </c>
      <c r="G4752" s="9">
        <v>2</v>
      </c>
      <c r="H4752" s="4">
        <v>3</v>
      </c>
      <c r="I4752" s="4" t="s">
        <v>3399</v>
      </c>
      <c r="J4752" s="4" t="s">
        <v>8164</v>
      </c>
      <c r="K4752" s="4" t="s">
        <v>1206</v>
      </c>
      <c r="L4752" s="4" t="s">
        <v>4605</v>
      </c>
      <c r="M4752" s="4" t="s">
        <v>3756</v>
      </c>
      <c r="N4752" s="4" t="s">
        <v>1298</v>
      </c>
      <c r="O4752" s="4" t="s">
        <v>4170</v>
      </c>
      <c r="P4752" s="5" t="e">
        <v>#N/A</v>
      </c>
    </row>
    <row r="4753" spans="1:16" x14ac:dyDescent="0.35">
      <c r="A4753" s="4" t="s">
        <v>1437</v>
      </c>
      <c r="B4753" s="17" t="s">
        <v>11760</v>
      </c>
      <c r="C4753" s="34">
        <f t="shared" si="148"/>
        <v>1.3789204431850305E-5</v>
      </c>
      <c r="D4753" s="35">
        <f t="shared" si="149"/>
        <v>0.98385284161025011</v>
      </c>
      <c r="E4753" s="4" t="s">
        <v>1436</v>
      </c>
      <c r="F4753" s="4" t="s">
        <v>8171</v>
      </c>
      <c r="G4753" s="9">
        <v>2</v>
      </c>
      <c r="H4753" s="4">
        <v>0</v>
      </c>
      <c r="I4753" s="4" t="s">
        <v>3832</v>
      </c>
      <c r="J4753" s="4" t="s">
        <v>3883</v>
      </c>
      <c r="K4753" s="4" t="s">
        <v>982</v>
      </c>
      <c r="L4753" s="4" t="s">
        <v>3613</v>
      </c>
      <c r="M4753" s="4" t="s">
        <v>3354</v>
      </c>
      <c r="N4753" s="4" t="s">
        <v>1035</v>
      </c>
      <c r="O4753" s="4" t="s">
        <v>7827</v>
      </c>
      <c r="P4753" s="5" t="e">
        <v>#N/A</v>
      </c>
    </row>
    <row r="4754" spans="1:16" x14ac:dyDescent="0.35">
      <c r="A4754" s="4" t="s">
        <v>1437</v>
      </c>
      <c r="B4754" s="17" t="s">
        <v>11760</v>
      </c>
      <c r="C4754" s="34">
        <f t="shared" si="148"/>
        <v>1.3789204431850305E-5</v>
      </c>
      <c r="D4754" s="35">
        <f t="shared" si="149"/>
        <v>0.98386663081468195</v>
      </c>
      <c r="E4754" s="4" t="s">
        <v>1436</v>
      </c>
      <c r="F4754" s="4" t="s">
        <v>8202</v>
      </c>
      <c r="G4754" s="9">
        <v>2</v>
      </c>
      <c r="H4754" s="4">
        <v>0</v>
      </c>
      <c r="I4754" s="4" t="s">
        <v>4075</v>
      </c>
      <c r="J4754" s="4" t="s">
        <v>7764</v>
      </c>
      <c r="K4754" s="4" t="s">
        <v>934</v>
      </c>
      <c r="L4754" s="4" t="s">
        <v>4071</v>
      </c>
      <c r="M4754" s="4" t="s">
        <v>3405</v>
      </c>
      <c r="N4754" s="4" t="s">
        <v>970</v>
      </c>
      <c r="O4754" s="4" t="s">
        <v>1846</v>
      </c>
      <c r="P4754" s="5" t="e">
        <v>#N/A</v>
      </c>
    </row>
    <row r="4755" spans="1:16" x14ac:dyDescent="0.35">
      <c r="A4755" s="4" t="s">
        <v>1437</v>
      </c>
      <c r="B4755" s="17" t="s">
        <v>11760</v>
      </c>
      <c r="C4755" s="34">
        <f t="shared" si="148"/>
        <v>1.3789204431850305E-5</v>
      </c>
      <c r="D4755" s="35">
        <f t="shared" si="149"/>
        <v>0.9838804200191138</v>
      </c>
      <c r="E4755" s="4" t="s">
        <v>1436</v>
      </c>
      <c r="F4755" s="4" t="s">
        <v>8203</v>
      </c>
      <c r="G4755" s="9">
        <v>2</v>
      </c>
      <c r="H4755" s="4">
        <v>0</v>
      </c>
      <c r="I4755" s="4" t="s">
        <v>4075</v>
      </c>
      <c r="J4755" s="4" t="s">
        <v>7764</v>
      </c>
      <c r="K4755" s="4" t="s">
        <v>954</v>
      </c>
      <c r="L4755" s="4" t="s">
        <v>3584</v>
      </c>
      <c r="M4755" s="4" t="s">
        <v>3362</v>
      </c>
      <c r="N4755" s="4" t="s">
        <v>997</v>
      </c>
      <c r="O4755" s="4" t="s">
        <v>1846</v>
      </c>
      <c r="P4755" s="5" t="e">
        <v>#N/A</v>
      </c>
    </row>
    <row r="4756" spans="1:16" x14ac:dyDescent="0.35">
      <c r="A4756" s="4" t="s">
        <v>1437</v>
      </c>
      <c r="B4756" s="17" t="s">
        <v>11760</v>
      </c>
      <c r="C4756" s="34">
        <f t="shared" si="148"/>
        <v>1.3789204431850305E-5</v>
      </c>
      <c r="D4756" s="35">
        <f t="shared" si="149"/>
        <v>0.98389420922354565</v>
      </c>
      <c r="E4756" s="4" t="s">
        <v>1436</v>
      </c>
      <c r="F4756" s="4" t="s">
        <v>8207</v>
      </c>
      <c r="G4756" s="9">
        <v>2</v>
      </c>
      <c r="H4756" s="4">
        <v>0</v>
      </c>
      <c r="I4756" s="4" t="s">
        <v>3594</v>
      </c>
      <c r="J4756" s="4" t="s">
        <v>8006</v>
      </c>
      <c r="K4756" s="4" t="s">
        <v>911</v>
      </c>
      <c r="L4756" s="4" t="s">
        <v>3456</v>
      </c>
      <c r="M4756" s="4" t="s">
        <v>3701</v>
      </c>
      <c r="N4756" s="4" t="s">
        <v>939</v>
      </c>
      <c r="O4756" s="4" t="s">
        <v>3205</v>
      </c>
      <c r="P4756" s="5" t="e">
        <v>#N/A</v>
      </c>
    </row>
    <row r="4757" spans="1:16" x14ac:dyDescent="0.35">
      <c r="A4757" s="4" t="s">
        <v>1437</v>
      </c>
      <c r="B4757" s="17" t="s">
        <v>11760</v>
      </c>
      <c r="C4757" s="34">
        <f t="shared" si="148"/>
        <v>1.3789204431850305E-5</v>
      </c>
      <c r="D4757" s="35">
        <f t="shared" si="149"/>
        <v>0.98390799842797749</v>
      </c>
      <c r="E4757" s="4" t="s">
        <v>1436</v>
      </c>
      <c r="F4757" s="4" t="s">
        <v>8209</v>
      </c>
      <c r="G4757" s="9">
        <v>2</v>
      </c>
      <c r="H4757" s="4">
        <v>0</v>
      </c>
      <c r="I4757" s="4" t="s">
        <v>6018</v>
      </c>
      <c r="J4757" s="4" t="s">
        <v>7210</v>
      </c>
      <c r="K4757" s="4" t="s">
        <v>913</v>
      </c>
      <c r="L4757" s="4" t="s">
        <v>3397</v>
      </c>
      <c r="M4757" s="4"/>
      <c r="N4757" s="4" t="s">
        <v>941</v>
      </c>
      <c r="O4757" s="4" t="s">
        <v>4035</v>
      </c>
      <c r="P4757" s="5" t="e">
        <v>#N/A</v>
      </c>
    </row>
    <row r="4758" spans="1:16" x14ac:dyDescent="0.35">
      <c r="A4758" s="4" t="s">
        <v>1437</v>
      </c>
      <c r="B4758" s="18" t="s">
        <v>11761</v>
      </c>
      <c r="C4758" s="34">
        <f t="shared" si="148"/>
        <v>1.3789204431850305E-5</v>
      </c>
      <c r="D4758" s="35">
        <f t="shared" si="149"/>
        <v>0.98392178763240934</v>
      </c>
      <c r="E4758" s="4" t="s">
        <v>1436</v>
      </c>
      <c r="F4758" s="4" t="s">
        <v>8210</v>
      </c>
      <c r="G4758" s="9">
        <v>2</v>
      </c>
      <c r="H4758" s="4">
        <v>2</v>
      </c>
      <c r="I4758" s="4" t="s">
        <v>3529</v>
      </c>
      <c r="J4758" s="4" t="s">
        <v>8091</v>
      </c>
      <c r="K4758" s="4" t="s">
        <v>954</v>
      </c>
      <c r="L4758" s="4" t="s">
        <v>5721</v>
      </c>
      <c r="M4758" s="4" t="s">
        <v>4097</v>
      </c>
      <c r="N4758" s="4" t="s">
        <v>997</v>
      </c>
      <c r="O4758" s="4" t="s">
        <v>3477</v>
      </c>
      <c r="P4758" s="5" t="e">
        <v>#N/A</v>
      </c>
    </row>
    <row r="4759" spans="1:16" x14ac:dyDescent="0.35">
      <c r="A4759" s="4" t="s">
        <v>1437</v>
      </c>
      <c r="B4759" s="17" t="s">
        <v>11760</v>
      </c>
      <c r="C4759" s="34">
        <f t="shared" si="148"/>
        <v>1.3789204431850305E-5</v>
      </c>
      <c r="D4759" s="35">
        <f t="shared" si="149"/>
        <v>0.98393557683684119</v>
      </c>
      <c r="E4759" s="4" t="s">
        <v>1436</v>
      </c>
      <c r="F4759" s="4" t="s">
        <v>8221</v>
      </c>
      <c r="G4759" s="9">
        <v>2</v>
      </c>
      <c r="H4759" s="4">
        <v>0</v>
      </c>
      <c r="I4759" s="4" t="s">
        <v>4075</v>
      </c>
      <c r="J4759" s="4" t="s">
        <v>4076</v>
      </c>
      <c r="K4759" s="4" t="s">
        <v>954</v>
      </c>
      <c r="L4759" s="4" t="s">
        <v>4071</v>
      </c>
      <c r="M4759" s="4" t="s">
        <v>3405</v>
      </c>
      <c r="N4759" s="4" t="s">
        <v>997</v>
      </c>
      <c r="O4759" s="4" t="s">
        <v>4080</v>
      </c>
      <c r="P4759" s="5" t="e">
        <v>#N/A</v>
      </c>
    </row>
    <row r="4760" spans="1:16" x14ac:dyDescent="0.35">
      <c r="A4760" s="4" t="s">
        <v>1437</v>
      </c>
      <c r="B4760" s="17" t="s">
        <v>11760</v>
      </c>
      <c r="C4760" s="34">
        <f t="shared" si="148"/>
        <v>1.3789204431850305E-5</v>
      </c>
      <c r="D4760" s="35">
        <f t="shared" si="149"/>
        <v>0.98394936604127303</v>
      </c>
      <c r="E4760" s="4" t="s">
        <v>1436</v>
      </c>
      <c r="F4760" s="4" t="s">
        <v>8229</v>
      </c>
      <c r="G4760" s="9">
        <v>2</v>
      </c>
      <c r="H4760" s="4">
        <v>0</v>
      </c>
      <c r="I4760" s="4" t="s">
        <v>3452</v>
      </c>
      <c r="J4760" s="4" t="s">
        <v>8228</v>
      </c>
      <c r="K4760" s="4" t="s">
        <v>924</v>
      </c>
      <c r="L4760" s="4" t="s">
        <v>5841</v>
      </c>
      <c r="M4760" s="4" t="s">
        <v>3988</v>
      </c>
      <c r="N4760" s="4" t="s">
        <v>956</v>
      </c>
      <c r="O4760" s="4" t="s">
        <v>3363</v>
      </c>
      <c r="P4760" s="5" t="e">
        <v>#N/A</v>
      </c>
    </row>
    <row r="4761" spans="1:16" x14ac:dyDescent="0.35">
      <c r="A4761" s="4" t="s">
        <v>1437</v>
      </c>
      <c r="B4761" s="18" t="s">
        <v>11761</v>
      </c>
      <c r="C4761" s="34">
        <f t="shared" si="148"/>
        <v>1.3789204431850305E-5</v>
      </c>
      <c r="D4761" s="35">
        <f t="shared" si="149"/>
        <v>0.98396315524570488</v>
      </c>
      <c r="E4761" s="4" t="s">
        <v>1436</v>
      </c>
      <c r="F4761" s="4" t="s">
        <v>8231</v>
      </c>
      <c r="G4761" s="9">
        <v>2</v>
      </c>
      <c r="H4761" s="4">
        <v>2</v>
      </c>
      <c r="I4761" s="4" t="s">
        <v>3341</v>
      </c>
      <c r="J4761" s="4" t="s">
        <v>5010</v>
      </c>
      <c r="K4761" s="4" t="s">
        <v>1082</v>
      </c>
      <c r="L4761" s="4" t="s">
        <v>5841</v>
      </c>
      <c r="M4761" s="4" t="s">
        <v>3988</v>
      </c>
      <c r="N4761" s="4" t="s">
        <v>1165</v>
      </c>
      <c r="O4761" s="4" t="s">
        <v>3590</v>
      </c>
      <c r="P4761" s="5" t="e">
        <v>#N/A</v>
      </c>
    </row>
    <row r="4762" spans="1:16" x14ac:dyDescent="0.35">
      <c r="A4762" s="4" t="s">
        <v>1437</v>
      </c>
      <c r="B4762" s="18" t="s">
        <v>11761</v>
      </c>
      <c r="C4762" s="34">
        <f t="shared" si="148"/>
        <v>1.3789204431850305E-5</v>
      </c>
      <c r="D4762" s="35">
        <f t="shared" si="149"/>
        <v>0.98397694445013673</v>
      </c>
      <c r="E4762" s="4" t="s">
        <v>1436</v>
      </c>
      <c r="F4762" s="4" t="s">
        <v>8243</v>
      </c>
      <c r="G4762" s="9">
        <v>2</v>
      </c>
      <c r="H4762" s="4">
        <v>2</v>
      </c>
      <c r="I4762" s="4" t="s">
        <v>7864</v>
      </c>
      <c r="J4762" s="4" t="s">
        <v>8244</v>
      </c>
      <c r="K4762" s="4" t="s">
        <v>927</v>
      </c>
      <c r="L4762" s="4" t="s">
        <v>3819</v>
      </c>
      <c r="M4762" s="4" t="s">
        <v>8245</v>
      </c>
      <c r="N4762" s="4" t="s">
        <v>960</v>
      </c>
      <c r="O4762" s="4" t="s">
        <v>4636</v>
      </c>
      <c r="P4762" s="5" t="e">
        <v>#N/A</v>
      </c>
    </row>
    <row r="4763" spans="1:16" x14ac:dyDescent="0.35">
      <c r="A4763" s="4" t="s">
        <v>1437</v>
      </c>
      <c r="B4763" s="17" t="s">
        <v>11760</v>
      </c>
      <c r="C4763" s="34">
        <f t="shared" si="148"/>
        <v>1.3789204431850305E-5</v>
      </c>
      <c r="D4763" s="35">
        <f t="shared" si="149"/>
        <v>0.98399073365456857</v>
      </c>
      <c r="E4763" s="4" t="s">
        <v>1436</v>
      </c>
      <c r="F4763" s="4" t="s">
        <v>8247</v>
      </c>
      <c r="G4763" s="9">
        <v>2</v>
      </c>
      <c r="H4763" s="4">
        <v>0</v>
      </c>
      <c r="I4763" s="4" t="s">
        <v>3341</v>
      </c>
      <c r="J4763" s="4" t="s">
        <v>4028</v>
      </c>
      <c r="K4763" s="4" t="s">
        <v>1006</v>
      </c>
      <c r="L4763" s="4" t="s">
        <v>5322</v>
      </c>
      <c r="M4763" s="4" t="s">
        <v>3614</v>
      </c>
      <c r="N4763" s="4" t="s">
        <v>1067</v>
      </c>
      <c r="O4763" s="4" t="s">
        <v>3426</v>
      </c>
      <c r="P4763" s="5" t="e">
        <v>#N/A</v>
      </c>
    </row>
    <row r="4764" spans="1:16" x14ac:dyDescent="0.35">
      <c r="A4764" s="4" t="s">
        <v>1437</v>
      </c>
      <c r="B4764" s="18" t="s">
        <v>11761</v>
      </c>
      <c r="C4764" s="34">
        <f t="shared" si="148"/>
        <v>1.3789204431850305E-5</v>
      </c>
      <c r="D4764" s="35">
        <f t="shared" si="149"/>
        <v>0.98400452285900042</v>
      </c>
      <c r="E4764" s="4" t="s">
        <v>1436</v>
      </c>
      <c r="F4764" s="4" t="s">
        <v>8262</v>
      </c>
      <c r="G4764" s="9">
        <v>2</v>
      </c>
      <c r="H4764" s="4">
        <v>2</v>
      </c>
      <c r="I4764" s="4" t="s">
        <v>3341</v>
      </c>
      <c r="J4764" s="4" t="s">
        <v>8255</v>
      </c>
      <c r="K4764" s="4" t="s">
        <v>1024</v>
      </c>
      <c r="L4764" s="4" t="s">
        <v>3907</v>
      </c>
      <c r="M4764" s="4" t="s">
        <v>4542</v>
      </c>
      <c r="N4764" s="4" t="s">
        <v>1090</v>
      </c>
      <c r="O4764" s="4" t="s">
        <v>3426</v>
      </c>
      <c r="P4764" s="5" t="e">
        <v>#N/A</v>
      </c>
    </row>
    <row r="4765" spans="1:16" x14ac:dyDescent="0.35">
      <c r="A4765" s="4" t="s">
        <v>1437</v>
      </c>
      <c r="B4765" s="18" t="s">
        <v>11761</v>
      </c>
      <c r="C4765" s="34">
        <f t="shared" si="148"/>
        <v>1.3789204431850305E-5</v>
      </c>
      <c r="D4765" s="35">
        <f t="shared" si="149"/>
        <v>0.98401831206343227</v>
      </c>
      <c r="E4765" s="4" t="s">
        <v>1436</v>
      </c>
      <c r="F4765" s="4" t="s">
        <v>8284</v>
      </c>
      <c r="G4765" s="9">
        <v>2</v>
      </c>
      <c r="H4765" s="4">
        <v>2</v>
      </c>
      <c r="I4765" s="4" t="s">
        <v>3341</v>
      </c>
      <c r="J4765" s="4" t="s">
        <v>8281</v>
      </c>
      <c r="K4765" s="4" t="s">
        <v>1068</v>
      </c>
      <c r="L4765" s="4" t="s">
        <v>4167</v>
      </c>
      <c r="M4765" s="4"/>
      <c r="N4765" s="4" t="s">
        <v>1147</v>
      </c>
      <c r="O4765" s="4" t="s">
        <v>3590</v>
      </c>
      <c r="P4765" s="5" t="e">
        <v>#N/A</v>
      </c>
    </row>
    <row r="4766" spans="1:16" x14ac:dyDescent="0.35">
      <c r="A4766" s="4" t="s">
        <v>1437</v>
      </c>
      <c r="B4766" s="18" t="s">
        <v>11761</v>
      </c>
      <c r="C4766" s="34">
        <f t="shared" si="148"/>
        <v>1.3789204431850305E-5</v>
      </c>
      <c r="D4766" s="35">
        <f t="shared" si="149"/>
        <v>0.98403210126786411</v>
      </c>
      <c r="E4766" s="4" t="s">
        <v>1436</v>
      </c>
      <c r="F4766" s="4" t="s">
        <v>8289</v>
      </c>
      <c r="G4766" s="9">
        <v>2</v>
      </c>
      <c r="H4766" s="4">
        <v>2</v>
      </c>
      <c r="I4766" s="4" t="s">
        <v>3341</v>
      </c>
      <c r="J4766" s="4" t="s">
        <v>8281</v>
      </c>
      <c r="K4766" s="4" t="s">
        <v>994</v>
      </c>
      <c r="L4766" s="4" t="s">
        <v>3614</v>
      </c>
      <c r="M4766" s="4"/>
      <c r="N4766" s="4" t="s">
        <v>1052</v>
      </c>
      <c r="O4766" s="4" t="s">
        <v>3811</v>
      </c>
      <c r="P4766" s="5" t="e">
        <v>#N/A</v>
      </c>
    </row>
    <row r="4767" spans="1:16" x14ac:dyDescent="0.35">
      <c r="A4767" s="4" t="s">
        <v>1437</v>
      </c>
      <c r="B4767" s="17" t="s">
        <v>11760</v>
      </c>
      <c r="C4767" s="34">
        <f t="shared" si="148"/>
        <v>1.3789204431850305E-5</v>
      </c>
      <c r="D4767" s="35">
        <f t="shared" si="149"/>
        <v>0.98404589047229596</v>
      </c>
      <c r="E4767" s="4" t="s">
        <v>1436</v>
      </c>
      <c r="F4767" s="4" t="s">
        <v>8301</v>
      </c>
      <c r="G4767" s="9">
        <v>2</v>
      </c>
      <c r="H4767" s="4">
        <v>0</v>
      </c>
      <c r="I4767" s="4" t="s">
        <v>3359</v>
      </c>
      <c r="J4767" s="4" t="s">
        <v>7201</v>
      </c>
      <c r="K4767" s="4" t="s">
        <v>937</v>
      </c>
      <c r="L4767" s="4" t="s">
        <v>3762</v>
      </c>
      <c r="M4767" s="4" t="s">
        <v>3362</v>
      </c>
      <c r="N4767" s="4" t="s">
        <v>974</v>
      </c>
      <c r="O4767" s="4" t="s">
        <v>3389</v>
      </c>
      <c r="P4767" s="5" t="e">
        <v>#N/A</v>
      </c>
    </row>
    <row r="4768" spans="1:16" x14ac:dyDescent="0.35">
      <c r="A4768" s="4" t="s">
        <v>1437</v>
      </c>
      <c r="B4768" s="18" t="s">
        <v>11761</v>
      </c>
      <c r="C4768" s="34">
        <f t="shared" si="148"/>
        <v>1.3789204431850305E-5</v>
      </c>
      <c r="D4768" s="35">
        <f t="shared" si="149"/>
        <v>0.98405967967672781</v>
      </c>
      <c r="E4768" s="4" t="s">
        <v>1436</v>
      </c>
      <c r="F4768" s="4" t="s">
        <v>8307</v>
      </c>
      <c r="G4768" s="9">
        <v>2</v>
      </c>
      <c r="H4768" s="4">
        <v>2</v>
      </c>
      <c r="I4768" s="4" t="s">
        <v>3352</v>
      </c>
      <c r="J4768" s="4" t="s">
        <v>8308</v>
      </c>
      <c r="K4768" s="4" t="s">
        <v>944</v>
      </c>
      <c r="L4768" s="4" t="s">
        <v>3739</v>
      </c>
      <c r="M4768" s="4" t="s">
        <v>4662</v>
      </c>
      <c r="N4768" s="4" t="s">
        <v>984</v>
      </c>
      <c r="O4768" s="4" t="s">
        <v>3356</v>
      </c>
      <c r="P4768" s="5" t="e">
        <v>#N/A</v>
      </c>
    </row>
    <row r="4769" spans="1:16" x14ac:dyDescent="0.35">
      <c r="A4769" s="4" t="s">
        <v>1437</v>
      </c>
      <c r="B4769" s="18" t="s">
        <v>11761</v>
      </c>
      <c r="C4769" s="34">
        <f t="shared" si="148"/>
        <v>1.3789204431850305E-5</v>
      </c>
      <c r="D4769" s="35">
        <f t="shared" si="149"/>
        <v>0.98407346888115965</v>
      </c>
      <c r="E4769" s="4" t="s">
        <v>1436</v>
      </c>
      <c r="F4769" s="4" t="s">
        <v>8310</v>
      </c>
      <c r="G4769" s="9">
        <v>2</v>
      </c>
      <c r="H4769" s="4">
        <v>2</v>
      </c>
      <c r="I4769" s="4" t="s">
        <v>3352</v>
      </c>
      <c r="J4769" s="4" t="s">
        <v>8308</v>
      </c>
      <c r="K4769" s="4" t="s">
        <v>937</v>
      </c>
      <c r="L4769" s="4" t="s">
        <v>3739</v>
      </c>
      <c r="M4769" s="4" t="s">
        <v>4662</v>
      </c>
      <c r="N4769" s="4" t="s">
        <v>974</v>
      </c>
      <c r="O4769" s="4" t="s">
        <v>3476</v>
      </c>
      <c r="P4769" s="5" t="e">
        <v>#N/A</v>
      </c>
    </row>
    <row r="4770" spans="1:16" x14ac:dyDescent="0.35">
      <c r="A4770" s="4" t="s">
        <v>1437</v>
      </c>
      <c r="B4770" s="17" t="s">
        <v>11760</v>
      </c>
      <c r="C4770" s="34">
        <f t="shared" si="148"/>
        <v>1.3789204431850305E-5</v>
      </c>
      <c r="D4770" s="35">
        <f t="shared" si="149"/>
        <v>0.9840872580855915</v>
      </c>
      <c r="E4770" s="4" t="s">
        <v>1436</v>
      </c>
      <c r="F4770" s="4" t="s">
        <v>8324</v>
      </c>
      <c r="G4770" s="9">
        <v>2</v>
      </c>
      <c r="H4770" s="4">
        <v>0</v>
      </c>
      <c r="I4770" s="4" t="s">
        <v>3418</v>
      </c>
      <c r="J4770" s="4" t="s">
        <v>4110</v>
      </c>
      <c r="K4770" s="4" t="s">
        <v>918</v>
      </c>
      <c r="L4770" s="4" t="s">
        <v>3715</v>
      </c>
      <c r="M4770" s="4" t="s">
        <v>4057</v>
      </c>
      <c r="N4770" s="4" t="s">
        <v>948</v>
      </c>
      <c r="O4770" s="4" t="s">
        <v>3357</v>
      </c>
      <c r="P4770" s="5" t="e">
        <v>#N/A</v>
      </c>
    </row>
    <row r="4771" spans="1:16" x14ac:dyDescent="0.35">
      <c r="A4771" s="4" t="s">
        <v>1437</v>
      </c>
      <c r="B4771" s="17" t="s">
        <v>11760</v>
      </c>
      <c r="C4771" s="34">
        <f t="shared" si="148"/>
        <v>1.3789204431850305E-5</v>
      </c>
      <c r="D4771" s="35">
        <f t="shared" si="149"/>
        <v>0.98410104729002335</v>
      </c>
      <c r="E4771" s="4" t="s">
        <v>1436</v>
      </c>
      <c r="F4771" s="4" t="s">
        <v>8327</v>
      </c>
      <c r="G4771" s="9">
        <v>2</v>
      </c>
      <c r="H4771" s="4">
        <v>0</v>
      </c>
      <c r="I4771" s="4" t="s">
        <v>4033</v>
      </c>
      <c r="J4771" s="4" t="s">
        <v>8179</v>
      </c>
      <c r="K4771" s="4" t="s">
        <v>981</v>
      </c>
      <c r="L4771" s="4" t="s">
        <v>3739</v>
      </c>
      <c r="M4771" s="4"/>
      <c r="N4771" s="4" t="s">
        <v>1034</v>
      </c>
      <c r="O4771" s="4" t="s">
        <v>8328</v>
      </c>
      <c r="P4771" s="5" t="e">
        <v>#N/A</v>
      </c>
    </row>
    <row r="4772" spans="1:16" x14ac:dyDescent="0.35">
      <c r="A4772" s="4" t="s">
        <v>1437</v>
      </c>
      <c r="B4772" s="17" t="s">
        <v>11760</v>
      </c>
      <c r="C4772" s="34">
        <f t="shared" si="148"/>
        <v>1.3789204431850305E-5</v>
      </c>
      <c r="D4772" s="35">
        <f t="shared" si="149"/>
        <v>0.98411483649445519</v>
      </c>
      <c r="E4772" s="4" t="s">
        <v>1436</v>
      </c>
      <c r="F4772" s="4" t="s">
        <v>8329</v>
      </c>
      <c r="G4772" s="9">
        <v>2</v>
      </c>
      <c r="H4772" s="4">
        <v>0</v>
      </c>
      <c r="I4772" s="4" t="s">
        <v>8330</v>
      </c>
      <c r="J4772" s="4" t="s">
        <v>8331</v>
      </c>
      <c r="K4772" s="4" t="s">
        <v>942</v>
      </c>
      <c r="L4772" s="4" t="s">
        <v>3739</v>
      </c>
      <c r="M4772" s="4"/>
      <c r="N4772" s="4" t="s">
        <v>981</v>
      </c>
      <c r="O4772" s="4" t="s">
        <v>3448</v>
      </c>
      <c r="P4772" s="5" t="e">
        <v>#N/A</v>
      </c>
    </row>
    <row r="4773" spans="1:16" x14ac:dyDescent="0.35">
      <c r="A4773" s="4" t="s">
        <v>1437</v>
      </c>
      <c r="B4773" s="17" t="s">
        <v>11760</v>
      </c>
      <c r="C4773" s="34">
        <f t="shared" si="148"/>
        <v>1.3789204431850305E-5</v>
      </c>
      <c r="D4773" s="35">
        <f t="shared" si="149"/>
        <v>0.98412862569888704</v>
      </c>
      <c r="E4773" s="4" t="s">
        <v>1436</v>
      </c>
      <c r="F4773" s="4" t="s">
        <v>8333</v>
      </c>
      <c r="G4773" s="9">
        <v>2</v>
      </c>
      <c r="H4773" s="4">
        <v>0</v>
      </c>
      <c r="I4773" s="4" t="s">
        <v>3519</v>
      </c>
      <c r="J4773" s="4" t="s">
        <v>8334</v>
      </c>
      <c r="K4773" s="4" t="s">
        <v>959</v>
      </c>
      <c r="L4773" s="4" t="s">
        <v>5903</v>
      </c>
      <c r="M4773" s="4" t="s">
        <v>8335</v>
      </c>
      <c r="N4773" s="4" t="s">
        <v>1004</v>
      </c>
      <c r="O4773" s="4" t="s">
        <v>3422</v>
      </c>
      <c r="P4773" s="5" t="e">
        <v>#N/A</v>
      </c>
    </row>
    <row r="4774" spans="1:16" x14ac:dyDescent="0.35">
      <c r="A4774" s="4" t="s">
        <v>1437</v>
      </c>
      <c r="B4774" s="17" t="s">
        <v>11760</v>
      </c>
      <c r="C4774" s="34">
        <f t="shared" si="148"/>
        <v>1.3789204431850305E-5</v>
      </c>
      <c r="D4774" s="35">
        <f t="shared" si="149"/>
        <v>0.98414241490331889</v>
      </c>
      <c r="E4774" s="4" t="s">
        <v>1436</v>
      </c>
      <c r="F4774" s="4" t="s">
        <v>8348</v>
      </c>
      <c r="G4774" s="9">
        <v>2</v>
      </c>
      <c r="H4774" s="4">
        <v>0</v>
      </c>
      <c r="I4774" s="4" t="s">
        <v>4051</v>
      </c>
      <c r="J4774" s="4" t="s">
        <v>8349</v>
      </c>
      <c r="K4774" s="4" t="s">
        <v>897</v>
      </c>
      <c r="L4774" s="4" t="s">
        <v>3439</v>
      </c>
      <c r="M4774" s="4" t="s">
        <v>4089</v>
      </c>
      <c r="N4774" s="4" t="s">
        <v>920</v>
      </c>
      <c r="O4774" s="4" t="s">
        <v>3205</v>
      </c>
      <c r="P4774" s="5" t="e">
        <v>#N/A</v>
      </c>
    </row>
    <row r="4775" spans="1:16" x14ac:dyDescent="0.35">
      <c r="A4775" s="4" t="s">
        <v>1437</v>
      </c>
      <c r="B4775" s="17" t="s">
        <v>11760</v>
      </c>
      <c r="C4775" s="34">
        <f t="shared" si="148"/>
        <v>1.3789204431850305E-5</v>
      </c>
      <c r="D4775" s="35">
        <f t="shared" si="149"/>
        <v>0.98415620410775073</v>
      </c>
      <c r="E4775" s="4" t="s">
        <v>1436</v>
      </c>
      <c r="F4775" s="4" t="s">
        <v>8350</v>
      </c>
      <c r="G4775" s="9">
        <v>2</v>
      </c>
      <c r="H4775" s="4">
        <v>0</v>
      </c>
      <c r="I4775" s="4" t="s">
        <v>4051</v>
      </c>
      <c r="J4775" s="4" t="s">
        <v>8349</v>
      </c>
      <c r="K4775" s="4" t="s">
        <v>911</v>
      </c>
      <c r="L4775" s="4" t="s">
        <v>3439</v>
      </c>
      <c r="M4775" s="4" t="s">
        <v>4089</v>
      </c>
      <c r="N4775" s="4" t="s">
        <v>939</v>
      </c>
      <c r="O4775" s="4" t="s">
        <v>3205</v>
      </c>
      <c r="P4775" s="5" t="e">
        <v>#N/A</v>
      </c>
    </row>
    <row r="4776" spans="1:16" x14ac:dyDescent="0.35">
      <c r="A4776" s="4" t="s">
        <v>1437</v>
      </c>
      <c r="B4776" s="18" t="s">
        <v>11761</v>
      </c>
      <c r="C4776" s="34">
        <f t="shared" si="148"/>
        <v>1.3789204431850305E-5</v>
      </c>
      <c r="D4776" s="35">
        <f t="shared" si="149"/>
        <v>0.98416999331218258</v>
      </c>
      <c r="E4776" s="4" t="s">
        <v>1436</v>
      </c>
      <c r="F4776" s="4" t="s">
        <v>8356</v>
      </c>
      <c r="G4776" s="9">
        <v>2</v>
      </c>
      <c r="H4776" s="4">
        <v>2</v>
      </c>
      <c r="I4776" s="4" t="s">
        <v>3341</v>
      </c>
      <c r="J4776" s="4" t="s">
        <v>7970</v>
      </c>
      <c r="K4776" s="4" t="s">
        <v>1014</v>
      </c>
      <c r="L4776" s="4" t="s">
        <v>3739</v>
      </c>
      <c r="M4776" s="4" t="s">
        <v>4682</v>
      </c>
      <c r="N4776" s="4" t="s">
        <v>1078</v>
      </c>
      <c r="O4776" s="4" t="s">
        <v>3476</v>
      </c>
      <c r="P4776" s="5" t="e">
        <v>#N/A</v>
      </c>
    </row>
    <row r="4777" spans="1:16" x14ac:dyDescent="0.35">
      <c r="A4777" s="4" t="s">
        <v>1437</v>
      </c>
      <c r="B4777" s="18" t="s">
        <v>11761</v>
      </c>
      <c r="C4777" s="34">
        <f t="shared" si="148"/>
        <v>1.3789204431850305E-5</v>
      </c>
      <c r="D4777" s="35">
        <f t="shared" si="149"/>
        <v>0.98418378251661442</v>
      </c>
      <c r="E4777" s="4" t="s">
        <v>1436</v>
      </c>
      <c r="F4777" s="4" t="s">
        <v>8357</v>
      </c>
      <c r="G4777" s="9">
        <v>2</v>
      </c>
      <c r="H4777" s="4">
        <v>2</v>
      </c>
      <c r="I4777" s="4" t="s">
        <v>3341</v>
      </c>
      <c r="J4777" s="4" t="s">
        <v>7970</v>
      </c>
      <c r="K4777" s="4" t="s">
        <v>1059</v>
      </c>
      <c r="L4777" s="4" t="s">
        <v>3739</v>
      </c>
      <c r="M4777" s="4" t="s">
        <v>4682</v>
      </c>
      <c r="N4777" s="4" t="s">
        <v>1136</v>
      </c>
      <c r="O4777" s="4" t="s">
        <v>3590</v>
      </c>
      <c r="P4777" s="5" t="e">
        <v>#N/A</v>
      </c>
    </row>
    <row r="4778" spans="1:16" x14ac:dyDescent="0.35">
      <c r="A4778" s="4" t="s">
        <v>1437</v>
      </c>
      <c r="B4778" s="17" t="s">
        <v>11760</v>
      </c>
      <c r="C4778" s="34">
        <f t="shared" si="148"/>
        <v>1.3789204431850305E-5</v>
      </c>
      <c r="D4778" s="35">
        <f t="shared" si="149"/>
        <v>0.98419757172104627</v>
      </c>
      <c r="E4778" s="4" t="s">
        <v>1436</v>
      </c>
      <c r="F4778" s="4" t="s">
        <v>8371</v>
      </c>
      <c r="G4778" s="9">
        <v>2</v>
      </c>
      <c r="H4778" s="4">
        <v>0</v>
      </c>
      <c r="I4778" s="4" t="s">
        <v>4033</v>
      </c>
      <c r="J4778" s="4" t="s">
        <v>8179</v>
      </c>
      <c r="K4778" s="4" t="s">
        <v>922</v>
      </c>
      <c r="L4778" s="4" t="s">
        <v>3739</v>
      </c>
      <c r="M4778" s="4"/>
      <c r="N4778" s="4" t="s">
        <v>954</v>
      </c>
      <c r="O4778" s="4" t="s">
        <v>3205</v>
      </c>
      <c r="P4778" s="5" t="e">
        <v>#N/A</v>
      </c>
    </row>
    <row r="4779" spans="1:16" x14ac:dyDescent="0.35">
      <c r="A4779" s="4" t="s">
        <v>1437</v>
      </c>
      <c r="B4779" s="17" t="s">
        <v>11760</v>
      </c>
      <c r="C4779" s="34">
        <f t="shared" si="148"/>
        <v>1.3789204431850305E-5</v>
      </c>
      <c r="D4779" s="35">
        <f t="shared" si="149"/>
        <v>0.98421136092547812</v>
      </c>
      <c r="E4779" s="4" t="s">
        <v>1436</v>
      </c>
      <c r="F4779" s="4" t="s">
        <v>8372</v>
      </c>
      <c r="G4779" s="9">
        <v>2</v>
      </c>
      <c r="H4779" s="4">
        <v>0</v>
      </c>
      <c r="I4779" s="4" t="s">
        <v>4033</v>
      </c>
      <c r="J4779" s="4" t="s">
        <v>8212</v>
      </c>
      <c r="K4779" s="4" t="s">
        <v>922</v>
      </c>
      <c r="L4779" s="4" t="s">
        <v>3739</v>
      </c>
      <c r="M4779" s="4"/>
      <c r="N4779" s="4" t="s">
        <v>954</v>
      </c>
      <c r="O4779" s="4" t="s">
        <v>3205</v>
      </c>
      <c r="P4779" s="5" t="e">
        <v>#N/A</v>
      </c>
    </row>
    <row r="4780" spans="1:16" x14ac:dyDescent="0.35">
      <c r="A4780" s="4" t="s">
        <v>1437</v>
      </c>
      <c r="B4780" s="17" t="s">
        <v>11760</v>
      </c>
      <c r="C4780" s="34">
        <f t="shared" si="148"/>
        <v>1.3789204431850305E-5</v>
      </c>
      <c r="D4780" s="35">
        <f t="shared" si="149"/>
        <v>0.98422515012990996</v>
      </c>
      <c r="E4780" s="4" t="s">
        <v>1436</v>
      </c>
      <c r="F4780" s="4" t="s">
        <v>8378</v>
      </c>
      <c r="G4780" s="9">
        <v>2</v>
      </c>
      <c r="H4780" s="4">
        <v>0</v>
      </c>
      <c r="I4780" s="4" t="s">
        <v>3594</v>
      </c>
      <c r="J4780" s="4" t="s">
        <v>8072</v>
      </c>
      <c r="K4780" s="4" t="s">
        <v>944</v>
      </c>
      <c r="L4780" s="4" t="s">
        <v>3456</v>
      </c>
      <c r="M4780" s="4" t="s">
        <v>7940</v>
      </c>
      <c r="N4780" s="4" t="s">
        <v>984</v>
      </c>
      <c r="O4780" s="4" t="s">
        <v>3389</v>
      </c>
      <c r="P4780" s="5" t="e">
        <v>#N/A</v>
      </c>
    </row>
    <row r="4781" spans="1:16" x14ac:dyDescent="0.35">
      <c r="A4781" s="4" t="s">
        <v>1437</v>
      </c>
      <c r="B4781" s="17" t="s">
        <v>11760</v>
      </c>
      <c r="C4781" s="34">
        <f t="shared" si="148"/>
        <v>1.3789204431850305E-5</v>
      </c>
      <c r="D4781" s="35">
        <f t="shared" si="149"/>
        <v>0.98423893933434181</v>
      </c>
      <c r="E4781" s="4" t="s">
        <v>1436</v>
      </c>
      <c r="F4781" s="4" t="s">
        <v>8384</v>
      </c>
      <c r="G4781" s="9">
        <v>2</v>
      </c>
      <c r="H4781" s="4">
        <v>0</v>
      </c>
      <c r="I4781" s="4" t="s">
        <v>3352</v>
      </c>
      <c r="J4781" s="4" t="s">
        <v>7143</v>
      </c>
      <c r="K4781" s="4" t="s">
        <v>911</v>
      </c>
      <c r="L4781" s="4" t="s">
        <v>5721</v>
      </c>
      <c r="M4781" s="4"/>
      <c r="N4781" s="4" t="s">
        <v>939</v>
      </c>
      <c r="O4781" s="4" t="s">
        <v>3356</v>
      </c>
      <c r="P4781" s="5" t="e">
        <v>#N/A</v>
      </c>
    </row>
    <row r="4782" spans="1:16" x14ac:dyDescent="0.35">
      <c r="A4782" s="4" t="s">
        <v>1437</v>
      </c>
      <c r="B4782" s="17" t="s">
        <v>11760</v>
      </c>
      <c r="C4782" s="34">
        <f t="shared" si="148"/>
        <v>1.3789204431850305E-5</v>
      </c>
      <c r="D4782" s="35">
        <f t="shared" si="149"/>
        <v>0.98425272853877366</v>
      </c>
      <c r="E4782" s="4" t="s">
        <v>1436</v>
      </c>
      <c r="F4782" s="4" t="s">
        <v>8385</v>
      </c>
      <c r="G4782" s="9">
        <v>2</v>
      </c>
      <c r="H4782" s="4">
        <v>0</v>
      </c>
      <c r="I4782" s="4" t="s">
        <v>3646</v>
      </c>
      <c r="J4782" s="4" t="s">
        <v>8386</v>
      </c>
      <c r="K4782" s="4" t="s">
        <v>906</v>
      </c>
      <c r="L4782" s="4" t="s">
        <v>3588</v>
      </c>
      <c r="M4782" s="4"/>
      <c r="N4782" s="4" t="s">
        <v>932</v>
      </c>
      <c r="O4782" s="4" t="s">
        <v>4154</v>
      </c>
      <c r="P4782" s="5" t="e">
        <v>#N/A</v>
      </c>
    </row>
    <row r="4783" spans="1:16" x14ac:dyDescent="0.35">
      <c r="A4783" s="4" t="s">
        <v>1437</v>
      </c>
      <c r="B4783" s="18" t="s">
        <v>11761</v>
      </c>
      <c r="C4783" s="34">
        <f t="shared" si="148"/>
        <v>1.3789204431850305E-5</v>
      </c>
      <c r="D4783" s="35">
        <f t="shared" si="149"/>
        <v>0.9842665177432055</v>
      </c>
      <c r="E4783" s="4" t="s">
        <v>1436</v>
      </c>
      <c r="F4783" s="4" t="s">
        <v>8387</v>
      </c>
      <c r="G4783" s="9">
        <v>2</v>
      </c>
      <c r="H4783" s="4">
        <v>2</v>
      </c>
      <c r="I4783" s="4" t="s">
        <v>3359</v>
      </c>
      <c r="J4783" s="4" t="s">
        <v>4318</v>
      </c>
      <c r="K4783" s="4" t="s">
        <v>999</v>
      </c>
      <c r="L4783" s="4" t="s">
        <v>3454</v>
      </c>
      <c r="M4783" s="4" t="s">
        <v>4320</v>
      </c>
      <c r="N4783" s="4" t="s">
        <v>1059</v>
      </c>
      <c r="O4783" s="4" t="s">
        <v>3707</v>
      </c>
      <c r="P4783" s="5" t="e">
        <v>#N/A</v>
      </c>
    </row>
    <row r="4784" spans="1:16" x14ac:dyDescent="0.35">
      <c r="A4784" s="4" t="s">
        <v>1437</v>
      </c>
      <c r="B4784" s="18" t="s">
        <v>11761</v>
      </c>
      <c r="C4784" s="34">
        <f t="shared" si="148"/>
        <v>1.3789204431850305E-5</v>
      </c>
      <c r="D4784" s="35">
        <f t="shared" si="149"/>
        <v>0.98428030694763735</v>
      </c>
      <c r="E4784" s="4" t="s">
        <v>1436</v>
      </c>
      <c r="F4784" s="4" t="s">
        <v>8390</v>
      </c>
      <c r="G4784" s="9">
        <v>2</v>
      </c>
      <c r="H4784" s="4">
        <v>2</v>
      </c>
      <c r="I4784" s="4" t="s">
        <v>3490</v>
      </c>
      <c r="J4784" s="4" t="s">
        <v>8389</v>
      </c>
      <c r="K4784" s="4" t="s">
        <v>1082</v>
      </c>
      <c r="L4784" s="4" t="s">
        <v>5903</v>
      </c>
      <c r="M4784" s="4" t="s">
        <v>4543</v>
      </c>
      <c r="N4784" s="4" t="s">
        <v>1165</v>
      </c>
      <c r="O4784" s="4" t="s">
        <v>4240</v>
      </c>
      <c r="P4784" s="5" t="e">
        <v>#N/A</v>
      </c>
    </row>
    <row r="4785" spans="1:16" x14ac:dyDescent="0.35">
      <c r="A4785" s="4" t="s">
        <v>1437</v>
      </c>
      <c r="B4785" s="17" t="s">
        <v>11760</v>
      </c>
      <c r="C4785" s="34">
        <f t="shared" si="148"/>
        <v>1.3789204431850305E-5</v>
      </c>
      <c r="D4785" s="35">
        <f t="shared" si="149"/>
        <v>0.9842940961520692</v>
      </c>
      <c r="E4785" s="4" t="s">
        <v>1436</v>
      </c>
      <c r="F4785" s="4" t="s">
        <v>8405</v>
      </c>
      <c r="G4785" s="9">
        <v>2</v>
      </c>
      <c r="H4785" s="4">
        <v>0</v>
      </c>
      <c r="I4785" s="4" t="s">
        <v>3418</v>
      </c>
      <c r="J4785" s="4" t="s">
        <v>7964</v>
      </c>
      <c r="K4785" s="4" t="s">
        <v>919</v>
      </c>
      <c r="L4785" s="4" t="s">
        <v>3456</v>
      </c>
      <c r="M4785" s="4"/>
      <c r="N4785" s="4" t="s">
        <v>949</v>
      </c>
      <c r="O4785" s="4" t="s">
        <v>3357</v>
      </c>
      <c r="P4785" s="5" t="e">
        <v>#N/A</v>
      </c>
    </row>
    <row r="4786" spans="1:16" x14ac:dyDescent="0.35">
      <c r="A4786" s="4" t="s">
        <v>1437</v>
      </c>
      <c r="B4786" s="17" t="s">
        <v>11760</v>
      </c>
      <c r="C4786" s="34">
        <f t="shared" si="148"/>
        <v>1.3789204431850305E-5</v>
      </c>
      <c r="D4786" s="35">
        <f t="shared" si="149"/>
        <v>0.98430788535650104</v>
      </c>
      <c r="E4786" s="4" t="s">
        <v>1436</v>
      </c>
      <c r="F4786" s="4" t="s">
        <v>8406</v>
      </c>
      <c r="G4786" s="9">
        <v>2</v>
      </c>
      <c r="H4786" s="4">
        <v>0</v>
      </c>
      <c r="I4786" s="4" t="s">
        <v>4075</v>
      </c>
      <c r="J4786" s="4" t="s">
        <v>4086</v>
      </c>
      <c r="K4786" s="4" t="s">
        <v>954</v>
      </c>
      <c r="L4786" s="4" t="s">
        <v>4654</v>
      </c>
      <c r="M4786" s="4" t="s">
        <v>3405</v>
      </c>
      <c r="N4786" s="4" t="s">
        <v>997</v>
      </c>
      <c r="O4786" s="4" t="s">
        <v>4080</v>
      </c>
      <c r="P4786" s="5" t="e">
        <v>#N/A</v>
      </c>
    </row>
    <row r="4787" spans="1:16" x14ac:dyDescent="0.35">
      <c r="A4787" s="4" t="s">
        <v>1437</v>
      </c>
      <c r="B4787" s="17" t="s">
        <v>11760</v>
      </c>
      <c r="C4787" s="34">
        <f t="shared" si="148"/>
        <v>1.3789204431850305E-5</v>
      </c>
      <c r="D4787" s="35">
        <f t="shared" si="149"/>
        <v>0.98432167456093289</v>
      </c>
      <c r="E4787" s="4" t="s">
        <v>1436</v>
      </c>
      <c r="F4787" s="4" t="s">
        <v>8415</v>
      </c>
      <c r="G4787" s="9">
        <v>2</v>
      </c>
      <c r="H4787" s="4">
        <v>0</v>
      </c>
      <c r="I4787" s="4" t="s">
        <v>3452</v>
      </c>
      <c r="J4787" s="4" t="s">
        <v>8137</v>
      </c>
      <c r="K4787" s="4" t="s">
        <v>915</v>
      </c>
      <c r="L4787" s="4" t="s">
        <v>5017</v>
      </c>
      <c r="M4787" s="4" t="s">
        <v>4902</v>
      </c>
      <c r="N4787" s="4" t="s">
        <v>944</v>
      </c>
      <c r="O4787" s="4" t="s">
        <v>3422</v>
      </c>
      <c r="P4787" s="5" t="e">
        <v>#N/A</v>
      </c>
    </row>
    <row r="4788" spans="1:16" x14ac:dyDescent="0.35">
      <c r="A4788" s="4" t="s">
        <v>1437</v>
      </c>
      <c r="B4788" s="18" t="s">
        <v>11761</v>
      </c>
      <c r="C4788" s="34">
        <f t="shared" si="148"/>
        <v>1.3789204431850305E-5</v>
      </c>
      <c r="D4788" s="35">
        <f t="shared" si="149"/>
        <v>0.98433546376536474</v>
      </c>
      <c r="E4788" s="4" t="s">
        <v>1436</v>
      </c>
      <c r="F4788" s="4" t="s">
        <v>8421</v>
      </c>
      <c r="G4788" s="9">
        <v>2</v>
      </c>
      <c r="H4788" s="4">
        <v>4</v>
      </c>
      <c r="I4788" s="4" t="s">
        <v>3359</v>
      </c>
      <c r="J4788" s="4" t="s">
        <v>7927</v>
      </c>
      <c r="K4788" s="4" t="s">
        <v>915</v>
      </c>
      <c r="L4788" s="4" t="s">
        <v>3439</v>
      </c>
      <c r="M4788" s="4" t="s">
        <v>4902</v>
      </c>
      <c r="N4788" s="4" t="s">
        <v>944</v>
      </c>
      <c r="O4788" s="4" t="s">
        <v>3389</v>
      </c>
      <c r="P4788" s="5" t="s">
        <v>11952</v>
      </c>
    </row>
    <row r="4789" spans="1:16" x14ac:dyDescent="0.35">
      <c r="A4789" s="4" t="s">
        <v>1437</v>
      </c>
      <c r="B4789" s="18" t="s">
        <v>11761</v>
      </c>
      <c r="C4789" s="34">
        <f t="shared" si="148"/>
        <v>1.3789204431850305E-5</v>
      </c>
      <c r="D4789" s="35">
        <f t="shared" si="149"/>
        <v>0.98434925296979658</v>
      </c>
      <c r="E4789" s="4" t="s">
        <v>1436</v>
      </c>
      <c r="F4789" s="4" t="s">
        <v>8425</v>
      </c>
      <c r="G4789" s="9">
        <v>2</v>
      </c>
      <c r="H4789" s="4">
        <v>3</v>
      </c>
      <c r="I4789" s="4" t="s">
        <v>3399</v>
      </c>
      <c r="J4789" s="4" t="s">
        <v>4175</v>
      </c>
      <c r="K4789" s="4" t="s">
        <v>1195</v>
      </c>
      <c r="L4789" s="4" t="s">
        <v>3979</v>
      </c>
      <c r="M4789" s="4" t="s">
        <v>4179</v>
      </c>
      <c r="N4789" s="4" t="s">
        <v>1289</v>
      </c>
      <c r="O4789" s="4" t="s">
        <v>4395</v>
      </c>
      <c r="P4789" s="5" t="e">
        <v>#N/A</v>
      </c>
    </row>
    <row r="4790" spans="1:16" x14ac:dyDescent="0.35">
      <c r="A4790" s="4" t="s">
        <v>1437</v>
      </c>
      <c r="B4790" s="17" t="s">
        <v>11760</v>
      </c>
      <c r="C4790" s="34">
        <f t="shared" si="148"/>
        <v>1.3789204431850305E-5</v>
      </c>
      <c r="D4790" s="35">
        <f t="shared" si="149"/>
        <v>0.98436304217422843</v>
      </c>
      <c r="E4790" s="4" t="s">
        <v>1436</v>
      </c>
      <c r="F4790" s="4" t="s">
        <v>8435</v>
      </c>
      <c r="G4790" s="9">
        <v>2</v>
      </c>
      <c r="H4790" s="4">
        <v>0</v>
      </c>
      <c r="I4790" s="4" t="s">
        <v>6584</v>
      </c>
      <c r="J4790" s="4" t="s">
        <v>8436</v>
      </c>
      <c r="K4790" s="4" t="s">
        <v>1089</v>
      </c>
      <c r="L4790" s="4" t="s">
        <v>5051</v>
      </c>
      <c r="M4790" s="4" t="s">
        <v>4726</v>
      </c>
      <c r="N4790" s="4" t="s">
        <v>1173</v>
      </c>
      <c r="O4790" s="4" t="s">
        <v>3868</v>
      </c>
      <c r="P4790" s="5" t="e">
        <v>#N/A</v>
      </c>
    </row>
    <row r="4791" spans="1:16" x14ac:dyDescent="0.35">
      <c r="A4791" s="4" t="s">
        <v>1437</v>
      </c>
      <c r="B4791" s="18" t="s">
        <v>11761</v>
      </c>
      <c r="C4791" s="34">
        <f t="shared" si="148"/>
        <v>1.3789204431850305E-5</v>
      </c>
      <c r="D4791" s="35">
        <f t="shared" si="149"/>
        <v>0.98437683137866028</v>
      </c>
      <c r="E4791" s="4" t="s">
        <v>1436</v>
      </c>
      <c r="F4791" s="4" t="s">
        <v>8447</v>
      </c>
      <c r="G4791" s="9">
        <v>2</v>
      </c>
      <c r="H4791" s="4">
        <v>2</v>
      </c>
      <c r="I4791" s="4" t="s">
        <v>3594</v>
      </c>
      <c r="J4791" s="4" t="s">
        <v>5370</v>
      </c>
      <c r="K4791" s="4" t="s">
        <v>999</v>
      </c>
      <c r="L4791" s="4" t="s">
        <v>3619</v>
      </c>
      <c r="M4791" s="4" t="s">
        <v>3405</v>
      </c>
      <c r="N4791" s="4" t="s">
        <v>1058</v>
      </c>
      <c r="O4791" s="4" t="s">
        <v>1846</v>
      </c>
      <c r="P4791" s="5" t="e">
        <v>#N/A</v>
      </c>
    </row>
    <row r="4792" spans="1:16" x14ac:dyDescent="0.35">
      <c r="A4792" s="4" t="s">
        <v>1437</v>
      </c>
      <c r="B4792" s="18" t="s">
        <v>11761</v>
      </c>
      <c r="C4792" s="34">
        <f t="shared" si="148"/>
        <v>1.3789204431850305E-5</v>
      </c>
      <c r="D4792" s="35">
        <f t="shared" si="149"/>
        <v>0.98439062058309212</v>
      </c>
      <c r="E4792" s="4" t="s">
        <v>1436</v>
      </c>
      <c r="F4792" s="4" t="s">
        <v>8461</v>
      </c>
      <c r="G4792" s="9">
        <v>2</v>
      </c>
      <c r="H4792" s="4">
        <v>2</v>
      </c>
      <c r="I4792" s="4" t="s">
        <v>4506</v>
      </c>
      <c r="J4792" s="4" t="s">
        <v>8462</v>
      </c>
      <c r="K4792" s="4" t="s">
        <v>1044</v>
      </c>
      <c r="L4792" s="4" t="s">
        <v>3819</v>
      </c>
      <c r="M4792" s="4"/>
      <c r="N4792" s="4" t="s">
        <v>1118</v>
      </c>
      <c r="O4792" s="4" t="s">
        <v>3865</v>
      </c>
      <c r="P4792" s="5" t="e">
        <v>#N/A</v>
      </c>
    </row>
    <row r="4793" spans="1:16" x14ac:dyDescent="0.35">
      <c r="A4793" s="4" t="s">
        <v>1437</v>
      </c>
      <c r="B4793" s="18" t="s">
        <v>11761</v>
      </c>
      <c r="C4793" s="34">
        <f t="shared" si="148"/>
        <v>1.3789204431850305E-5</v>
      </c>
      <c r="D4793" s="35">
        <f t="shared" si="149"/>
        <v>0.98440440978752397</v>
      </c>
      <c r="E4793" s="4" t="s">
        <v>1436</v>
      </c>
      <c r="F4793" s="4" t="s">
        <v>8465</v>
      </c>
      <c r="G4793" s="9">
        <v>2</v>
      </c>
      <c r="H4793" s="4">
        <v>2</v>
      </c>
      <c r="I4793" s="4" t="s">
        <v>3399</v>
      </c>
      <c r="J4793" s="4" t="s">
        <v>4982</v>
      </c>
      <c r="K4793" s="4" t="s">
        <v>900</v>
      </c>
      <c r="L4793" s="4" t="s">
        <v>3619</v>
      </c>
      <c r="M4793" s="4" t="s">
        <v>3474</v>
      </c>
      <c r="N4793" s="4" t="s">
        <v>924</v>
      </c>
      <c r="O4793" s="4" t="s">
        <v>4035</v>
      </c>
      <c r="P4793" s="5" t="e">
        <v>#N/A</v>
      </c>
    </row>
    <row r="4794" spans="1:16" x14ac:dyDescent="0.35">
      <c r="A4794" s="4" t="s">
        <v>1437</v>
      </c>
      <c r="B4794" s="17" t="s">
        <v>11760</v>
      </c>
      <c r="C4794" s="34">
        <f t="shared" si="148"/>
        <v>1.3789204431850305E-5</v>
      </c>
      <c r="D4794" s="35">
        <f t="shared" si="149"/>
        <v>0.98441819899195582</v>
      </c>
      <c r="E4794" s="4" t="s">
        <v>1436</v>
      </c>
      <c r="F4794" s="4" t="s">
        <v>8469</v>
      </c>
      <c r="G4794" s="9">
        <v>2</v>
      </c>
      <c r="H4794" s="4">
        <v>0</v>
      </c>
      <c r="I4794" s="4" t="s">
        <v>3359</v>
      </c>
      <c r="J4794" s="4" t="s">
        <v>3360</v>
      </c>
      <c r="K4794" s="4" t="s">
        <v>964</v>
      </c>
      <c r="L4794" s="4" t="s">
        <v>3397</v>
      </c>
      <c r="M4794" s="4" t="s">
        <v>3362</v>
      </c>
      <c r="N4794" s="4" t="s">
        <v>1011</v>
      </c>
      <c r="O4794" s="4" t="s">
        <v>3389</v>
      </c>
      <c r="P4794" s="5" t="e">
        <v>#N/A</v>
      </c>
    </row>
    <row r="4795" spans="1:16" x14ac:dyDescent="0.35">
      <c r="A4795" s="4" t="s">
        <v>1437</v>
      </c>
      <c r="B4795" s="18" t="s">
        <v>11761</v>
      </c>
      <c r="C4795" s="34">
        <f t="shared" si="148"/>
        <v>1.3789204431850305E-5</v>
      </c>
      <c r="D4795" s="35">
        <f t="shared" si="149"/>
        <v>0.98443198819638766</v>
      </c>
      <c r="E4795" s="4" t="s">
        <v>1436</v>
      </c>
      <c r="F4795" s="4" t="s">
        <v>8471</v>
      </c>
      <c r="G4795" s="9">
        <v>2</v>
      </c>
      <c r="H4795" s="4">
        <v>2</v>
      </c>
      <c r="I4795" s="4" t="s">
        <v>3341</v>
      </c>
      <c r="J4795" s="4" t="s">
        <v>8018</v>
      </c>
      <c r="K4795" s="4" t="s">
        <v>1014</v>
      </c>
      <c r="L4795" s="4" t="s">
        <v>3739</v>
      </c>
      <c r="M4795" s="4" t="s">
        <v>4682</v>
      </c>
      <c r="N4795" s="4" t="s">
        <v>1078</v>
      </c>
      <c r="O4795" s="4" t="s">
        <v>3476</v>
      </c>
      <c r="P4795" s="5" t="e">
        <v>#N/A</v>
      </c>
    </row>
    <row r="4796" spans="1:16" x14ac:dyDescent="0.35">
      <c r="A4796" s="4" t="s">
        <v>1437</v>
      </c>
      <c r="B4796" s="18" t="s">
        <v>11761</v>
      </c>
      <c r="C4796" s="34">
        <f t="shared" si="148"/>
        <v>1.3789204431850305E-5</v>
      </c>
      <c r="D4796" s="35">
        <f t="shared" si="149"/>
        <v>0.98444577740081951</v>
      </c>
      <c r="E4796" s="4" t="s">
        <v>1436</v>
      </c>
      <c r="F4796" s="4" t="s">
        <v>8486</v>
      </c>
      <c r="G4796" s="9">
        <v>2</v>
      </c>
      <c r="H4796" s="4">
        <v>3</v>
      </c>
      <c r="I4796" s="4" t="s">
        <v>3399</v>
      </c>
      <c r="J4796" s="4" t="s">
        <v>4175</v>
      </c>
      <c r="K4796" s="4" t="s">
        <v>959</v>
      </c>
      <c r="L4796" s="4" t="s">
        <v>3456</v>
      </c>
      <c r="M4796" s="4" t="s">
        <v>4179</v>
      </c>
      <c r="N4796" s="4" t="s">
        <v>1004</v>
      </c>
      <c r="O4796" s="4" t="s">
        <v>3757</v>
      </c>
      <c r="P4796" s="5" t="e">
        <v>#N/A</v>
      </c>
    </row>
    <row r="4797" spans="1:16" x14ac:dyDescent="0.35">
      <c r="A4797" s="4" t="s">
        <v>1437</v>
      </c>
      <c r="B4797" s="18" t="s">
        <v>11761</v>
      </c>
      <c r="C4797" s="34">
        <f t="shared" si="148"/>
        <v>1.3789204431850305E-5</v>
      </c>
      <c r="D4797" s="35">
        <f t="shared" si="149"/>
        <v>0.98445956660525136</v>
      </c>
      <c r="E4797" s="4" t="s">
        <v>1436</v>
      </c>
      <c r="F4797" s="4" t="s">
        <v>8496</v>
      </c>
      <c r="G4797" s="9">
        <v>2</v>
      </c>
      <c r="H4797" s="4">
        <v>3</v>
      </c>
      <c r="I4797" s="4" t="s">
        <v>3399</v>
      </c>
      <c r="J4797" s="4" t="s">
        <v>7672</v>
      </c>
      <c r="K4797" s="4" t="s">
        <v>969</v>
      </c>
      <c r="L4797" s="4" t="s">
        <v>3895</v>
      </c>
      <c r="M4797" s="4" t="s">
        <v>4274</v>
      </c>
      <c r="N4797" s="4" t="s">
        <v>1018</v>
      </c>
      <c r="O4797" s="4" t="s">
        <v>3759</v>
      </c>
      <c r="P4797" s="5" t="e">
        <v>#N/A</v>
      </c>
    </row>
    <row r="4798" spans="1:16" x14ac:dyDescent="0.35">
      <c r="A4798" s="4" t="s">
        <v>1437</v>
      </c>
      <c r="B4798" s="18" t="s">
        <v>11761</v>
      </c>
      <c r="C4798" s="34">
        <f t="shared" si="148"/>
        <v>1.3789204431850305E-5</v>
      </c>
      <c r="D4798" s="35">
        <f t="shared" si="149"/>
        <v>0.9844733558096832</v>
      </c>
      <c r="E4798" s="4" t="s">
        <v>1436</v>
      </c>
      <c r="F4798" s="4" t="s">
        <v>8502</v>
      </c>
      <c r="G4798" s="9">
        <v>2</v>
      </c>
      <c r="H4798" s="4">
        <v>2</v>
      </c>
      <c r="I4798" s="4" t="s">
        <v>5860</v>
      </c>
      <c r="J4798" s="4" t="s">
        <v>7186</v>
      </c>
      <c r="K4798" s="4" t="s">
        <v>1163</v>
      </c>
      <c r="L4798" s="4" t="s">
        <v>4071</v>
      </c>
      <c r="M4798" s="4"/>
      <c r="N4798" s="4" t="s">
        <v>1262</v>
      </c>
      <c r="O4798" s="4" t="s">
        <v>3876</v>
      </c>
      <c r="P4798" s="5" t="e">
        <v>#N/A</v>
      </c>
    </row>
    <row r="4799" spans="1:16" x14ac:dyDescent="0.35">
      <c r="A4799" s="4" t="s">
        <v>1437</v>
      </c>
      <c r="B4799" s="18" t="s">
        <v>11761</v>
      </c>
      <c r="C4799" s="34">
        <f t="shared" si="148"/>
        <v>1.3789204431850305E-5</v>
      </c>
      <c r="D4799" s="35">
        <f t="shared" si="149"/>
        <v>0.98448714501411505</v>
      </c>
      <c r="E4799" s="4" t="s">
        <v>1436</v>
      </c>
      <c r="F4799" s="4" t="s">
        <v>8503</v>
      </c>
      <c r="G4799" s="9">
        <v>2</v>
      </c>
      <c r="H4799" s="4">
        <v>5</v>
      </c>
      <c r="I4799" s="4" t="s">
        <v>3399</v>
      </c>
      <c r="J4799" s="4" t="s">
        <v>4175</v>
      </c>
      <c r="K4799" s="4" t="s">
        <v>1019</v>
      </c>
      <c r="L4799" s="4" t="s">
        <v>4019</v>
      </c>
      <c r="M4799" s="4" t="s">
        <v>4179</v>
      </c>
      <c r="N4799" s="4" t="s">
        <v>1084</v>
      </c>
      <c r="O4799" s="4" t="s">
        <v>3753</v>
      </c>
      <c r="P4799" s="5" t="e">
        <v>#N/A</v>
      </c>
    </row>
    <row r="4800" spans="1:16" x14ac:dyDescent="0.35">
      <c r="A4800" s="4" t="s">
        <v>1437</v>
      </c>
      <c r="B4800" s="18" t="s">
        <v>11761</v>
      </c>
      <c r="C4800" s="34">
        <f t="shared" si="148"/>
        <v>1.3789204431850305E-5</v>
      </c>
      <c r="D4800" s="35">
        <f t="shared" si="149"/>
        <v>0.9845009342185469</v>
      </c>
      <c r="E4800" s="4" t="s">
        <v>1436</v>
      </c>
      <c r="F4800" s="4" t="s">
        <v>8504</v>
      </c>
      <c r="G4800" s="9">
        <v>2</v>
      </c>
      <c r="H4800" s="4">
        <v>5</v>
      </c>
      <c r="I4800" s="4" t="s">
        <v>3399</v>
      </c>
      <c r="J4800" s="4" t="s">
        <v>3750</v>
      </c>
      <c r="K4800" s="4" t="s">
        <v>1019</v>
      </c>
      <c r="L4800" s="4" t="s">
        <v>3456</v>
      </c>
      <c r="M4800" s="4" t="s">
        <v>3756</v>
      </c>
      <c r="N4800" s="4" t="s">
        <v>1084</v>
      </c>
      <c r="O4800" s="4" t="s">
        <v>3759</v>
      </c>
      <c r="P4800" s="5" t="e">
        <v>#N/A</v>
      </c>
    </row>
    <row r="4801" spans="1:16" x14ac:dyDescent="0.35">
      <c r="A4801" s="4" t="s">
        <v>1437</v>
      </c>
      <c r="B4801" s="17" t="s">
        <v>11760</v>
      </c>
      <c r="C4801" s="34">
        <f t="shared" si="148"/>
        <v>1.3789204431850305E-5</v>
      </c>
      <c r="D4801" s="35">
        <f t="shared" si="149"/>
        <v>0.98451472342297874</v>
      </c>
      <c r="E4801" s="4" t="s">
        <v>1436</v>
      </c>
      <c r="F4801" s="4" t="s">
        <v>8509</v>
      </c>
      <c r="G4801" s="9">
        <v>2</v>
      </c>
      <c r="H4801" s="4">
        <v>0</v>
      </c>
      <c r="I4801" s="4" t="s">
        <v>6584</v>
      </c>
      <c r="J4801" s="4" t="s">
        <v>8510</v>
      </c>
      <c r="K4801" s="4" t="s">
        <v>1045</v>
      </c>
      <c r="L4801" s="4" t="s">
        <v>3587</v>
      </c>
      <c r="M4801" s="4"/>
      <c r="N4801" s="4" t="s">
        <v>1119</v>
      </c>
      <c r="O4801" s="4" t="s">
        <v>3865</v>
      </c>
      <c r="P4801" s="5" t="e">
        <v>#N/A</v>
      </c>
    </row>
    <row r="4802" spans="1:16" x14ac:dyDescent="0.35">
      <c r="A4802" s="4" t="s">
        <v>1437</v>
      </c>
      <c r="B4802" s="18" t="s">
        <v>11761</v>
      </c>
      <c r="C4802" s="34">
        <f t="shared" si="148"/>
        <v>1.3789204431850305E-5</v>
      </c>
      <c r="D4802" s="35">
        <f t="shared" si="149"/>
        <v>0.98452851262741059</v>
      </c>
      <c r="E4802" s="4" t="s">
        <v>1436</v>
      </c>
      <c r="F4802" s="4" t="s">
        <v>8522</v>
      </c>
      <c r="G4802" s="9">
        <v>2</v>
      </c>
      <c r="H4802" s="4">
        <v>2</v>
      </c>
      <c r="I4802" s="4" t="s">
        <v>3703</v>
      </c>
      <c r="J4802" s="4" t="s">
        <v>4588</v>
      </c>
      <c r="K4802" s="4" t="s">
        <v>1111</v>
      </c>
      <c r="L4802" s="4" t="s">
        <v>4251</v>
      </c>
      <c r="M4802" s="4" t="s">
        <v>3585</v>
      </c>
      <c r="N4802" s="4" t="s">
        <v>1201</v>
      </c>
      <c r="O4802" s="4" t="s">
        <v>4240</v>
      </c>
      <c r="P4802" s="5" t="e">
        <v>#N/A</v>
      </c>
    </row>
    <row r="4803" spans="1:16" x14ac:dyDescent="0.35">
      <c r="A4803" s="4" t="s">
        <v>1437</v>
      </c>
      <c r="B4803" s="17" t="s">
        <v>11760</v>
      </c>
      <c r="C4803" s="34">
        <f t="shared" ref="C4803:C4866" si="150">G4803/$G$6705</f>
        <v>1.3789204431850305E-5</v>
      </c>
      <c r="D4803" s="35">
        <f t="shared" si="149"/>
        <v>0.98454230183184244</v>
      </c>
      <c r="E4803" s="4" t="s">
        <v>1436</v>
      </c>
      <c r="F4803" s="4" t="s">
        <v>8524</v>
      </c>
      <c r="G4803" s="9">
        <v>2</v>
      </c>
      <c r="H4803" s="4">
        <v>0</v>
      </c>
      <c r="I4803" s="4" t="s">
        <v>3436</v>
      </c>
      <c r="J4803" s="4" t="s">
        <v>8525</v>
      </c>
      <c r="K4803" s="4" t="s">
        <v>944</v>
      </c>
      <c r="L4803" s="4" t="s">
        <v>5903</v>
      </c>
      <c r="M4803" s="4"/>
      <c r="N4803" s="4" t="s">
        <v>984</v>
      </c>
      <c r="O4803" s="4" t="s">
        <v>3440</v>
      </c>
      <c r="P4803" s="5" t="e">
        <v>#N/A</v>
      </c>
    </row>
    <row r="4804" spans="1:16" x14ac:dyDescent="0.35">
      <c r="A4804" s="4" t="s">
        <v>1437</v>
      </c>
      <c r="B4804" s="18" t="s">
        <v>11761</v>
      </c>
      <c r="C4804" s="34">
        <f t="shared" si="150"/>
        <v>1.3789204431850305E-5</v>
      </c>
      <c r="D4804" s="35">
        <f t="shared" ref="D4804:D4867" si="151">D4803+C4804</f>
        <v>0.98455609103627428</v>
      </c>
      <c r="E4804" s="4" t="s">
        <v>1436</v>
      </c>
      <c r="F4804" s="4" t="s">
        <v>8529</v>
      </c>
      <c r="G4804" s="9">
        <v>2</v>
      </c>
      <c r="H4804" s="4">
        <v>1</v>
      </c>
      <c r="I4804" s="4" t="s">
        <v>3703</v>
      </c>
      <c r="J4804" s="4" t="s">
        <v>4588</v>
      </c>
      <c r="K4804" s="4" t="s">
        <v>1061</v>
      </c>
      <c r="L4804" s="4" t="s">
        <v>3585</v>
      </c>
      <c r="M4804" s="4" t="s">
        <v>3820</v>
      </c>
      <c r="N4804" s="4" t="s">
        <v>1139</v>
      </c>
      <c r="O4804" s="4" t="s">
        <v>7808</v>
      </c>
      <c r="P4804" s="5" t="e">
        <v>#N/A</v>
      </c>
    </row>
    <row r="4805" spans="1:16" x14ac:dyDescent="0.35">
      <c r="A4805" s="4" t="s">
        <v>1437</v>
      </c>
      <c r="B4805" s="17" t="s">
        <v>11760</v>
      </c>
      <c r="C4805" s="34">
        <f t="shared" si="150"/>
        <v>1.3789204431850305E-5</v>
      </c>
      <c r="D4805" s="35">
        <f t="shared" si="151"/>
        <v>0.98456988024070613</v>
      </c>
      <c r="E4805" s="4" t="s">
        <v>1436</v>
      </c>
      <c r="F4805" s="4" t="s">
        <v>8531</v>
      </c>
      <c r="G4805" s="9">
        <v>2</v>
      </c>
      <c r="H4805" s="4">
        <v>0</v>
      </c>
      <c r="I4805" s="4" t="s">
        <v>3452</v>
      </c>
      <c r="J4805" s="4" t="s">
        <v>8532</v>
      </c>
      <c r="K4805" s="4" t="s">
        <v>897</v>
      </c>
      <c r="L4805" s="4" t="s">
        <v>3397</v>
      </c>
      <c r="M4805" s="4" t="s">
        <v>6664</v>
      </c>
      <c r="N4805" s="4" t="s">
        <v>920</v>
      </c>
      <c r="O4805" s="4" t="s">
        <v>3205</v>
      </c>
      <c r="P4805" s="5" t="e">
        <v>#N/A</v>
      </c>
    </row>
    <row r="4806" spans="1:16" x14ac:dyDescent="0.35">
      <c r="A4806" s="4" t="s">
        <v>1437</v>
      </c>
      <c r="B4806" s="17" t="s">
        <v>11760</v>
      </c>
      <c r="C4806" s="34">
        <f t="shared" si="150"/>
        <v>1.3789204431850305E-5</v>
      </c>
      <c r="D4806" s="35">
        <f t="shared" si="151"/>
        <v>0.98458366944513798</v>
      </c>
      <c r="E4806" s="4" t="s">
        <v>1436</v>
      </c>
      <c r="F4806" s="4" t="s">
        <v>8533</v>
      </c>
      <c r="G4806" s="9">
        <v>2</v>
      </c>
      <c r="H4806" s="4">
        <v>0</v>
      </c>
      <c r="I4806" s="4" t="s">
        <v>3452</v>
      </c>
      <c r="J4806" s="4" t="s">
        <v>8532</v>
      </c>
      <c r="K4806" s="4" t="s">
        <v>911</v>
      </c>
      <c r="L4806" s="4" t="s">
        <v>3456</v>
      </c>
      <c r="M4806" s="4" t="s">
        <v>4097</v>
      </c>
      <c r="N4806" s="4" t="s">
        <v>939</v>
      </c>
      <c r="O4806" s="4" t="s">
        <v>3205</v>
      </c>
      <c r="P4806" s="5" t="e">
        <v>#N/A</v>
      </c>
    </row>
    <row r="4807" spans="1:16" x14ac:dyDescent="0.35">
      <c r="A4807" s="4" t="s">
        <v>1437</v>
      </c>
      <c r="B4807" s="18" t="s">
        <v>11761</v>
      </c>
      <c r="C4807" s="34">
        <f t="shared" si="150"/>
        <v>1.3789204431850305E-5</v>
      </c>
      <c r="D4807" s="35">
        <f t="shared" si="151"/>
        <v>0.98459745864956982</v>
      </c>
      <c r="E4807" s="4" t="s">
        <v>1436</v>
      </c>
      <c r="F4807" s="4" t="s">
        <v>8541</v>
      </c>
      <c r="G4807" s="9">
        <v>2</v>
      </c>
      <c r="H4807" s="4">
        <v>2</v>
      </c>
      <c r="I4807" s="4" t="s">
        <v>3594</v>
      </c>
      <c r="J4807" s="4" t="s">
        <v>8006</v>
      </c>
      <c r="K4807" s="4" t="s">
        <v>934</v>
      </c>
      <c r="L4807" s="4" t="s">
        <v>3619</v>
      </c>
      <c r="M4807" s="4" t="s">
        <v>4929</v>
      </c>
      <c r="N4807" s="4" t="s">
        <v>970</v>
      </c>
      <c r="O4807" s="4" t="s">
        <v>3389</v>
      </c>
      <c r="P4807" s="5" t="s">
        <v>12010</v>
      </c>
    </row>
    <row r="4808" spans="1:16" x14ac:dyDescent="0.35">
      <c r="A4808" s="4" t="s">
        <v>1437</v>
      </c>
      <c r="B4808" s="18" t="s">
        <v>11761</v>
      </c>
      <c r="C4808" s="34">
        <f t="shared" si="150"/>
        <v>1.3789204431850305E-5</v>
      </c>
      <c r="D4808" s="35">
        <f t="shared" si="151"/>
        <v>0.98461124785400167</v>
      </c>
      <c r="E4808" s="4" t="s">
        <v>1436</v>
      </c>
      <c r="F4808" s="4" t="s">
        <v>8542</v>
      </c>
      <c r="G4808" s="9">
        <v>2</v>
      </c>
      <c r="H4808" s="4">
        <v>2</v>
      </c>
      <c r="I4808" s="4" t="s">
        <v>3594</v>
      </c>
      <c r="J4808" s="4" t="s">
        <v>4947</v>
      </c>
      <c r="K4808" s="4" t="s">
        <v>999</v>
      </c>
      <c r="L4808" s="4" t="s">
        <v>3619</v>
      </c>
      <c r="M4808" s="4" t="s">
        <v>4274</v>
      </c>
      <c r="N4808" s="4" t="s">
        <v>1058</v>
      </c>
      <c r="O4808" s="4" t="s">
        <v>1846</v>
      </c>
      <c r="P4808" s="5" t="e">
        <v>#N/A</v>
      </c>
    </row>
    <row r="4809" spans="1:16" x14ac:dyDescent="0.35">
      <c r="A4809" s="4" t="s">
        <v>1437</v>
      </c>
      <c r="B4809" s="18" t="s">
        <v>11761</v>
      </c>
      <c r="C4809" s="34">
        <f t="shared" si="150"/>
        <v>1.3789204431850305E-5</v>
      </c>
      <c r="D4809" s="35">
        <f t="shared" si="151"/>
        <v>0.98462503705843352</v>
      </c>
      <c r="E4809" s="4" t="s">
        <v>1436</v>
      </c>
      <c r="F4809" s="4" t="s">
        <v>8564</v>
      </c>
      <c r="G4809" s="9">
        <v>2</v>
      </c>
      <c r="H4809" s="4">
        <v>2</v>
      </c>
      <c r="I4809" s="4" t="s">
        <v>3341</v>
      </c>
      <c r="J4809" s="4" t="s">
        <v>3818</v>
      </c>
      <c r="K4809" s="4" t="s">
        <v>939</v>
      </c>
      <c r="L4809" s="4" t="s">
        <v>3585</v>
      </c>
      <c r="M4809" s="4" t="s">
        <v>3606</v>
      </c>
      <c r="N4809" s="4" t="s">
        <v>977</v>
      </c>
      <c r="O4809" s="4" t="s">
        <v>3811</v>
      </c>
      <c r="P4809" s="5" t="e">
        <v>#N/A</v>
      </c>
    </row>
    <row r="4810" spans="1:16" x14ac:dyDescent="0.35">
      <c r="A4810" s="4" t="s">
        <v>1437</v>
      </c>
      <c r="B4810" s="18" t="s">
        <v>11761</v>
      </c>
      <c r="C4810" s="34">
        <f t="shared" si="150"/>
        <v>1.3789204431850305E-5</v>
      </c>
      <c r="D4810" s="35">
        <f t="shared" si="151"/>
        <v>0.98463882626286536</v>
      </c>
      <c r="E4810" s="4" t="s">
        <v>1436</v>
      </c>
      <c r="F4810" s="4" t="s">
        <v>8567</v>
      </c>
      <c r="G4810" s="9">
        <v>2</v>
      </c>
      <c r="H4810" s="4">
        <v>2</v>
      </c>
      <c r="I4810" s="4" t="s">
        <v>3341</v>
      </c>
      <c r="J4810" s="4" t="s">
        <v>7970</v>
      </c>
      <c r="K4810" s="4" t="s">
        <v>1059</v>
      </c>
      <c r="L4810" s="4" t="s">
        <v>3585</v>
      </c>
      <c r="M4810" s="4" t="s">
        <v>4682</v>
      </c>
      <c r="N4810" s="4" t="s">
        <v>1136</v>
      </c>
      <c r="O4810" s="4" t="s">
        <v>3590</v>
      </c>
      <c r="P4810" s="5" t="e">
        <v>#N/A</v>
      </c>
    </row>
    <row r="4811" spans="1:16" x14ac:dyDescent="0.35">
      <c r="A4811" s="4" t="s">
        <v>1437</v>
      </c>
      <c r="B4811" s="18" t="s">
        <v>11761</v>
      </c>
      <c r="C4811" s="34">
        <f t="shared" si="150"/>
        <v>1.3789204431850305E-5</v>
      </c>
      <c r="D4811" s="35">
        <f t="shared" si="151"/>
        <v>0.98465261546729721</v>
      </c>
      <c r="E4811" s="4" t="s">
        <v>1436</v>
      </c>
      <c r="F4811" s="4" t="s">
        <v>8575</v>
      </c>
      <c r="G4811" s="9">
        <v>2</v>
      </c>
      <c r="H4811" s="4">
        <v>2</v>
      </c>
      <c r="I4811" s="4" t="s">
        <v>4506</v>
      </c>
      <c r="J4811" s="4" t="s">
        <v>8462</v>
      </c>
      <c r="K4811" s="4" t="s">
        <v>1052</v>
      </c>
      <c r="L4811" s="4" t="s">
        <v>3751</v>
      </c>
      <c r="M4811" s="4"/>
      <c r="N4811" s="4" t="s">
        <v>1126</v>
      </c>
      <c r="O4811" s="4" t="s">
        <v>3865</v>
      </c>
      <c r="P4811" s="5" t="e">
        <v>#N/A</v>
      </c>
    </row>
    <row r="4812" spans="1:16" x14ac:dyDescent="0.35">
      <c r="A4812" s="4" t="s">
        <v>1437</v>
      </c>
      <c r="B4812" s="17" t="s">
        <v>11760</v>
      </c>
      <c r="C4812" s="34">
        <f t="shared" si="150"/>
        <v>1.3789204431850305E-5</v>
      </c>
      <c r="D4812" s="35">
        <f t="shared" si="151"/>
        <v>0.98466640467172906</v>
      </c>
      <c r="E4812" s="4" t="s">
        <v>1436</v>
      </c>
      <c r="F4812" s="4" t="s">
        <v>8592</v>
      </c>
      <c r="G4812" s="9">
        <v>2</v>
      </c>
      <c r="H4812" s="4">
        <v>0</v>
      </c>
      <c r="I4812" s="4" t="s">
        <v>3594</v>
      </c>
      <c r="J4812" s="4" t="s">
        <v>4456</v>
      </c>
      <c r="K4812" s="4" t="s">
        <v>974</v>
      </c>
      <c r="L4812" s="4" t="s">
        <v>5017</v>
      </c>
      <c r="M4812" s="4" t="s">
        <v>4457</v>
      </c>
      <c r="N4812" s="4" t="s">
        <v>1024</v>
      </c>
      <c r="O4812" s="4" t="s">
        <v>3389</v>
      </c>
      <c r="P4812" s="5" t="e">
        <v>#N/A</v>
      </c>
    </row>
    <row r="4813" spans="1:16" x14ac:dyDescent="0.35">
      <c r="A4813" s="4" t="s">
        <v>1437</v>
      </c>
      <c r="B4813" s="17" t="s">
        <v>11760</v>
      </c>
      <c r="C4813" s="34">
        <f t="shared" si="150"/>
        <v>1.3789204431850305E-5</v>
      </c>
      <c r="D4813" s="35">
        <f t="shared" si="151"/>
        <v>0.9846801938761609</v>
      </c>
      <c r="E4813" s="4" t="s">
        <v>1436</v>
      </c>
      <c r="F4813" s="4" t="s">
        <v>8604</v>
      </c>
      <c r="G4813" s="9">
        <v>2</v>
      </c>
      <c r="H4813" s="4">
        <v>0</v>
      </c>
      <c r="I4813" s="4" t="s">
        <v>6584</v>
      </c>
      <c r="J4813" s="4" t="s">
        <v>8605</v>
      </c>
      <c r="K4813" s="4" t="s">
        <v>1040</v>
      </c>
      <c r="L4813" s="4" t="s">
        <v>3619</v>
      </c>
      <c r="M4813" s="4"/>
      <c r="N4813" s="4" t="s">
        <v>1112</v>
      </c>
      <c r="O4813" s="4" t="s">
        <v>3865</v>
      </c>
      <c r="P4813" s="5" t="e">
        <v>#N/A</v>
      </c>
    </row>
    <row r="4814" spans="1:16" x14ac:dyDescent="0.35">
      <c r="A4814" s="4" t="s">
        <v>1437</v>
      </c>
      <c r="B4814" s="17" t="s">
        <v>11760</v>
      </c>
      <c r="C4814" s="34">
        <f t="shared" si="150"/>
        <v>1.3789204431850305E-5</v>
      </c>
      <c r="D4814" s="35">
        <f t="shared" si="151"/>
        <v>0.98469398308059275</v>
      </c>
      <c r="E4814" s="4" t="s">
        <v>1436</v>
      </c>
      <c r="F4814" s="4" t="s">
        <v>8617</v>
      </c>
      <c r="G4814" s="9">
        <v>2</v>
      </c>
      <c r="H4814" s="4">
        <v>0</v>
      </c>
      <c r="I4814" s="4" t="s">
        <v>4075</v>
      </c>
      <c r="J4814" s="4" t="s">
        <v>4086</v>
      </c>
      <c r="K4814" s="4" t="s">
        <v>967</v>
      </c>
      <c r="L4814" s="4" t="s">
        <v>6618</v>
      </c>
      <c r="M4814" s="4" t="s">
        <v>7101</v>
      </c>
      <c r="N4814" s="4" t="s">
        <v>1015</v>
      </c>
      <c r="O4814" s="4" t="s">
        <v>4080</v>
      </c>
      <c r="P4814" s="5" t="e">
        <v>#N/A</v>
      </c>
    </row>
    <row r="4815" spans="1:16" x14ac:dyDescent="0.35">
      <c r="A4815" s="4" t="s">
        <v>1437</v>
      </c>
      <c r="B4815" s="18" t="s">
        <v>11761</v>
      </c>
      <c r="C4815" s="34">
        <f t="shared" si="150"/>
        <v>1.3789204431850305E-5</v>
      </c>
      <c r="D4815" s="35">
        <f t="shared" si="151"/>
        <v>0.9847077722850246</v>
      </c>
      <c r="E4815" s="4" t="s">
        <v>1436</v>
      </c>
      <c r="F4815" s="4" t="s">
        <v>8635</v>
      </c>
      <c r="G4815" s="9">
        <v>2</v>
      </c>
      <c r="H4815" s="4">
        <v>2</v>
      </c>
      <c r="I4815" s="4" t="s">
        <v>3490</v>
      </c>
      <c r="J4815" s="4" t="s">
        <v>8128</v>
      </c>
      <c r="K4815" s="4" t="s">
        <v>1108</v>
      </c>
      <c r="L4815" s="4" t="s">
        <v>3806</v>
      </c>
      <c r="M4815" s="4"/>
      <c r="N4815" s="4" t="s">
        <v>1197</v>
      </c>
      <c r="O4815" s="4" t="s">
        <v>7434</v>
      </c>
      <c r="P4815" s="5" t="e">
        <v>#N/A</v>
      </c>
    </row>
    <row r="4816" spans="1:16" x14ac:dyDescent="0.35">
      <c r="A4816" s="4" t="s">
        <v>1437</v>
      </c>
      <c r="B4816" s="18" t="s">
        <v>11761</v>
      </c>
      <c r="C4816" s="34">
        <f t="shared" si="150"/>
        <v>1.3789204431850305E-5</v>
      </c>
      <c r="D4816" s="35">
        <f t="shared" si="151"/>
        <v>0.98472156148945644</v>
      </c>
      <c r="E4816" s="4" t="s">
        <v>1436</v>
      </c>
      <c r="F4816" s="4" t="s">
        <v>8642</v>
      </c>
      <c r="G4816" s="9">
        <v>2</v>
      </c>
      <c r="H4816" s="4">
        <v>3</v>
      </c>
      <c r="I4816" s="4" t="s">
        <v>3399</v>
      </c>
      <c r="J4816" s="4" t="s">
        <v>4680</v>
      </c>
      <c r="K4816" s="4" t="s">
        <v>1059</v>
      </c>
      <c r="L4816" s="4" t="s">
        <v>3456</v>
      </c>
      <c r="M4816" s="4" t="s">
        <v>3421</v>
      </c>
      <c r="N4816" s="4" t="s">
        <v>1136</v>
      </c>
      <c r="O4816" s="4" t="s">
        <v>3753</v>
      </c>
      <c r="P4816" s="5" t="e">
        <v>#N/A</v>
      </c>
    </row>
    <row r="4817" spans="1:16" x14ac:dyDescent="0.35">
      <c r="A4817" s="4" t="s">
        <v>1437</v>
      </c>
      <c r="B4817" s="18" t="s">
        <v>11761</v>
      </c>
      <c r="C4817" s="34">
        <f t="shared" si="150"/>
        <v>1.3789204431850305E-5</v>
      </c>
      <c r="D4817" s="35">
        <f t="shared" si="151"/>
        <v>0.98473535069388829</v>
      </c>
      <c r="E4817" s="4" t="s">
        <v>1436</v>
      </c>
      <c r="F4817" s="4" t="s">
        <v>8643</v>
      </c>
      <c r="G4817" s="9">
        <v>2</v>
      </c>
      <c r="H4817" s="4">
        <v>2</v>
      </c>
      <c r="I4817" s="4" t="s">
        <v>3399</v>
      </c>
      <c r="J4817" s="4" t="s">
        <v>4982</v>
      </c>
      <c r="K4817" s="4" t="s">
        <v>954</v>
      </c>
      <c r="L4817" s="4" t="s">
        <v>3588</v>
      </c>
      <c r="M4817" s="4" t="s">
        <v>3474</v>
      </c>
      <c r="N4817" s="4" t="s">
        <v>997</v>
      </c>
      <c r="O4817" s="4" t="s">
        <v>3757</v>
      </c>
      <c r="P4817" s="5" t="e">
        <v>#N/A</v>
      </c>
    </row>
    <row r="4818" spans="1:16" x14ac:dyDescent="0.35">
      <c r="A4818" s="4" t="s">
        <v>1437</v>
      </c>
      <c r="B4818" s="17" t="s">
        <v>11760</v>
      </c>
      <c r="C4818" s="34">
        <f t="shared" si="150"/>
        <v>1.3789204431850305E-5</v>
      </c>
      <c r="D4818" s="35">
        <f t="shared" si="151"/>
        <v>0.98474913989832014</v>
      </c>
      <c r="E4818" s="4" t="s">
        <v>1436</v>
      </c>
      <c r="F4818" s="4" t="s">
        <v>8678</v>
      </c>
      <c r="G4818" s="9">
        <v>2</v>
      </c>
      <c r="H4818" s="4">
        <v>0</v>
      </c>
      <c r="I4818" s="4" t="s">
        <v>3594</v>
      </c>
      <c r="J4818" s="4" t="s">
        <v>8584</v>
      </c>
      <c r="K4818" s="4" t="s">
        <v>944</v>
      </c>
      <c r="L4818" s="4" t="s">
        <v>4176</v>
      </c>
      <c r="M4818" s="4" t="s">
        <v>7940</v>
      </c>
      <c r="N4818" s="4" t="s">
        <v>984</v>
      </c>
      <c r="O4818" s="4" t="s">
        <v>3389</v>
      </c>
      <c r="P4818" s="5" t="e">
        <v>#N/A</v>
      </c>
    </row>
    <row r="4819" spans="1:16" x14ac:dyDescent="0.35">
      <c r="A4819" s="4" t="s">
        <v>1437</v>
      </c>
      <c r="B4819" s="18" t="s">
        <v>11761</v>
      </c>
      <c r="C4819" s="34">
        <f t="shared" si="150"/>
        <v>1.3789204431850305E-5</v>
      </c>
      <c r="D4819" s="35">
        <f t="shared" si="151"/>
        <v>0.98476292910275198</v>
      </c>
      <c r="E4819" s="4" t="s">
        <v>1436</v>
      </c>
      <c r="F4819" s="4" t="s">
        <v>8698</v>
      </c>
      <c r="G4819" s="9">
        <v>2</v>
      </c>
      <c r="H4819" s="4">
        <v>2</v>
      </c>
      <c r="I4819" s="4" t="s">
        <v>3341</v>
      </c>
      <c r="J4819" s="4" t="s">
        <v>8270</v>
      </c>
      <c r="K4819" s="4" t="s">
        <v>939</v>
      </c>
      <c r="L4819" s="4" t="s">
        <v>4176</v>
      </c>
      <c r="M4819" s="4" t="s">
        <v>3988</v>
      </c>
      <c r="N4819" s="4" t="s">
        <v>977</v>
      </c>
      <c r="O4819" s="4" t="s">
        <v>3811</v>
      </c>
      <c r="P4819" s="5" t="e">
        <v>#N/A</v>
      </c>
    </row>
    <row r="4820" spans="1:16" x14ac:dyDescent="0.35">
      <c r="A4820" s="4" t="s">
        <v>1437</v>
      </c>
      <c r="B4820" s="18" t="s">
        <v>11761</v>
      </c>
      <c r="C4820" s="34">
        <f t="shared" si="150"/>
        <v>1.3789204431850305E-5</v>
      </c>
      <c r="D4820" s="35">
        <f t="shared" si="151"/>
        <v>0.98477671830718383</v>
      </c>
      <c r="E4820" s="4" t="s">
        <v>1436</v>
      </c>
      <c r="F4820" s="4" t="s">
        <v>8712</v>
      </c>
      <c r="G4820" s="9">
        <v>2</v>
      </c>
      <c r="H4820" s="4">
        <v>2</v>
      </c>
      <c r="I4820" s="4" t="s">
        <v>3341</v>
      </c>
      <c r="J4820" s="4" t="s">
        <v>8711</v>
      </c>
      <c r="K4820" s="4" t="s">
        <v>1059</v>
      </c>
      <c r="L4820" s="4" t="s">
        <v>4176</v>
      </c>
      <c r="M4820" s="4" t="s">
        <v>8023</v>
      </c>
      <c r="N4820" s="4" t="s">
        <v>1136</v>
      </c>
      <c r="O4820" s="4" t="s">
        <v>3590</v>
      </c>
      <c r="P4820" s="5" t="e">
        <v>#N/A</v>
      </c>
    </row>
    <row r="4821" spans="1:16" x14ac:dyDescent="0.35">
      <c r="A4821" s="4" t="s">
        <v>1437</v>
      </c>
      <c r="B4821" s="18" t="s">
        <v>11761</v>
      </c>
      <c r="C4821" s="34">
        <f t="shared" si="150"/>
        <v>1.3789204431850305E-5</v>
      </c>
      <c r="D4821" s="35">
        <f t="shared" si="151"/>
        <v>0.98479050751161568</v>
      </c>
      <c r="E4821" s="4" t="s">
        <v>1436</v>
      </c>
      <c r="F4821" s="4" t="s">
        <v>8720</v>
      </c>
      <c r="G4821" s="9">
        <v>2</v>
      </c>
      <c r="H4821" s="4">
        <v>2</v>
      </c>
      <c r="I4821" s="4" t="s">
        <v>3341</v>
      </c>
      <c r="J4821" s="4" t="s">
        <v>8711</v>
      </c>
      <c r="K4821" s="4" t="s">
        <v>1014</v>
      </c>
      <c r="L4821" s="4" t="s">
        <v>4176</v>
      </c>
      <c r="M4821" s="4" t="s">
        <v>8023</v>
      </c>
      <c r="N4821" s="4" t="s">
        <v>1078</v>
      </c>
      <c r="O4821" s="4" t="s">
        <v>3476</v>
      </c>
      <c r="P4821" s="5" t="e">
        <v>#N/A</v>
      </c>
    </row>
    <row r="4822" spans="1:16" x14ac:dyDescent="0.35">
      <c r="A4822" s="4" t="s">
        <v>1437</v>
      </c>
      <c r="B4822" s="18" t="s">
        <v>11761</v>
      </c>
      <c r="C4822" s="34">
        <f t="shared" si="150"/>
        <v>1.3789204431850305E-5</v>
      </c>
      <c r="D4822" s="35">
        <f t="shared" si="151"/>
        <v>0.98480429671604752</v>
      </c>
      <c r="E4822" s="4" t="s">
        <v>1436</v>
      </c>
      <c r="F4822" s="4" t="s">
        <v>8722</v>
      </c>
      <c r="G4822" s="9">
        <v>2</v>
      </c>
      <c r="H4822" s="4">
        <v>2</v>
      </c>
      <c r="I4822" s="4" t="s">
        <v>3341</v>
      </c>
      <c r="J4822" s="4" t="s">
        <v>5010</v>
      </c>
      <c r="K4822" s="4" t="s">
        <v>981</v>
      </c>
      <c r="L4822" s="4" t="s">
        <v>4273</v>
      </c>
      <c r="M4822" s="4" t="s">
        <v>4952</v>
      </c>
      <c r="N4822" s="4" t="s">
        <v>1034</v>
      </c>
      <c r="O4822" s="4" t="s">
        <v>3811</v>
      </c>
      <c r="P4822" s="5" t="e">
        <v>#N/A</v>
      </c>
    </row>
    <row r="4823" spans="1:16" x14ac:dyDescent="0.35">
      <c r="A4823" s="4" t="s">
        <v>1437</v>
      </c>
      <c r="B4823" s="17" t="s">
        <v>11760</v>
      </c>
      <c r="C4823" s="34">
        <f t="shared" si="150"/>
        <v>1.3789204431850305E-5</v>
      </c>
      <c r="D4823" s="35">
        <f t="shared" si="151"/>
        <v>0.98481808592047937</v>
      </c>
      <c r="E4823" s="4" t="s">
        <v>1436</v>
      </c>
      <c r="F4823" s="4" t="s">
        <v>8725</v>
      </c>
      <c r="G4823" s="9">
        <v>2</v>
      </c>
      <c r="H4823" s="4">
        <v>0</v>
      </c>
      <c r="I4823" s="4" t="s">
        <v>3341</v>
      </c>
      <c r="J4823" s="4" t="s">
        <v>3827</v>
      </c>
      <c r="K4823" s="4" t="s">
        <v>1237</v>
      </c>
      <c r="L4823" s="4" t="s">
        <v>3585</v>
      </c>
      <c r="M4823" s="4" t="s">
        <v>3955</v>
      </c>
      <c r="N4823" s="4" t="s">
        <v>1323</v>
      </c>
      <c r="O4823" s="4" t="s">
        <v>3763</v>
      </c>
      <c r="P4823" s="5" t="e">
        <v>#N/A</v>
      </c>
    </row>
    <row r="4824" spans="1:16" x14ac:dyDescent="0.35">
      <c r="A4824" s="4" t="s">
        <v>1437</v>
      </c>
      <c r="B4824" s="18" t="s">
        <v>11761</v>
      </c>
      <c r="C4824" s="34">
        <f t="shared" si="150"/>
        <v>1.3789204431850305E-5</v>
      </c>
      <c r="D4824" s="35">
        <f t="shared" si="151"/>
        <v>0.98483187512491122</v>
      </c>
      <c r="E4824" s="4" t="s">
        <v>1436</v>
      </c>
      <c r="F4824" s="4" t="s">
        <v>8736</v>
      </c>
      <c r="G4824" s="9">
        <v>2</v>
      </c>
      <c r="H4824" s="4">
        <v>2</v>
      </c>
      <c r="I4824" s="4" t="s">
        <v>3341</v>
      </c>
      <c r="J4824" s="4" t="s">
        <v>4604</v>
      </c>
      <c r="K4824" s="4" t="s">
        <v>969</v>
      </c>
      <c r="L4824" s="4" t="s">
        <v>4097</v>
      </c>
      <c r="M4824" s="4" t="s">
        <v>4728</v>
      </c>
      <c r="N4824" s="4" t="s">
        <v>1018</v>
      </c>
      <c r="O4824" s="4" t="s">
        <v>3476</v>
      </c>
      <c r="P4824" s="5" t="e">
        <v>#N/A</v>
      </c>
    </row>
    <row r="4825" spans="1:16" x14ac:dyDescent="0.35">
      <c r="A4825" s="4" t="s">
        <v>1437</v>
      </c>
      <c r="B4825" s="18" t="s">
        <v>11761</v>
      </c>
      <c r="C4825" s="34">
        <f t="shared" si="150"/>
        <v>1.3789204431850305E-5</v>
      </c>
      <c r="D4825" s="35">
        <f t="shared" si="151"/>
        <v>0.98484566432934306</v>
      </c>
      <c r="E4825" s="4" t="s">
        <v>1436</v>
      </c>
      <c r="F4825" s="4" t="s">
        <v>8765</v>
      </c>
      <c r="G4825" s="9">
        <v>2</v>
      </c>
      <c r="H4825" s="4">
        <v>4</v>
      </c>
      <c r="I4825" s="4" t="s">
        <v>3359</v>
      </c>
      <c r="J4825" s="4" t="s">
        <v>8689</v>
      </c>
      <c r="K4825" s="4" t="s">
        <v>915</v>
      </c>
      <c r="L4825" s="4" t="s">
        <v>4934</v>
      </c>
      <c r="M4825" s="4" t="s">
        <v>4283</v>
      </c>
      <c r="N4825" s="4" t="s">
        <v>944</v>
      </c>
      <c r="O4825" s="4" t="s">
        <v>3389</v>
      </c>
      <c r="P4825" s="5" t="s">
        <v>12112</v>
      </c>
    </row>
    <row r="4826" spans="1:16" x14ac:dyDescent="0.35">
      <c r="A4826" s="4" t="s">
        <v>1437</v>
      </c>
      <c r="B4826" s="17" t="s">
        <v>11760</v>
      </c>
      <c r="C4826" s="34">
        <f t="shared" si="150"/>
        <v>1.3789204431850305E-5</v>
      </c>
      <c r="D4826" s="35">
        <f t="shared" si="151"/>
        <v>0.98485945353377491</v>
      </c>
      <c r="E4826" s="4" t="s">
        <v>1436</v>
      </c>
      <c r="F4826" s="4" t="s">
        <v>8766</v>
      </c>
      <c r="G4826" s="9">
        <v>2</v>
      </c>
      <c r="H4826" s="4">
        <v>0</v>
      </c>
      <c r="I4826" s="4" t="s">
        <v>3359</v>
      </c>
      <c r="J4826" s="4" t="s">
        <v>8689</v>
      </c>
      <c r="K4826" s="4" t="s">
        <v>926</v>
      </c>
      <c r="L4826" s="4" t="s">
        <v>4097</v>
      </c>
      <c r="M4826" s="4" t="s">
        <v>4283</v>
      </c>
      <c r="N4826" s="4" t="s">
        <v>959</v>
      </c>
      <c r="O4826" s="4" t="s">
        <v>4874</v>
      </c>
      <c r="P4826" s="5" t="e">
        <v>#N/A</v>
      </c>
    </row>
    <row r="4827" spans="1:16" x14ac:dyDescent="0.35">
      <c r="A4827" s="4" t="s">
        <v>1437</v>
      </c>
      <c r="B4827" s="17" t="s">
        <v>11760</v>
      </c>
      <c r="C4827" s="34">
        <f t="shared" si="150"/>
        <v>1.3789204431850305E-5</v>
      </c>
      <c r="D4827" s="35">
        <f t="shared" si="151"/>
        <v>0.98487324273820676</v>
      </c>
      <c r="E4827" s="4" t="s">
        <v>1436</v>
      </c>
      <c r="F4827" s="4" t="s">
        <v>8777</v>
      </c>
      <c r="G4827" s="9">
        <v>2</v>
      </c>
      <c r="H4827" s="4">
        <v>0</v>
      </c>
      <c r="I4827" s="4" t="s">
        <v>3341</v>
      </c>
      <c r="J4827" s="4" t="s">
        <v>8776</v>
      </c>
      <c r="K4827" s="4" t="s">
        <v>1004</v>
      </c>
      <c r="L4827" s="4" t="s">
        <v>3748</v>
      </c>
      <c r="M4827" s="4"/>
      <c r="N4827" s="4" t="s">
        <v>1064</v>
      </c>
      <c r="O4827" s="4" t="s">
        <v>3448</v>
      </c>
      <c r="P4827" s="5" t="e">
        <v>#N/A</v>
      </c>
    </row>
    <row r="4828" spans="1:16" x14ac:dyDescent="0.35">
      <c r="A4828" s="4" t="s">
        <v>1437</v>
      </c>
      <c r="B4828" s="18" t="s">
        <v>11761</v>
      </c>
      <c r="C4828" s="34">
        <f t="shared" si="150"/>
        <v>1.3789204431850305E-5</v>
      </c>
      <c r="D4828" s="35">
        <f t="shared" si="151"/>
        <v>0.9848870319426386</v>
      </c>
      <c r="E4828" s="4" t="s">
        <v>1436</v>
      </c>
      <c r="F4828" s="4" t="s">
        <v>8781</v>
      </c>
      <c r="G4828" s="9">
        <v>2</v>
      </c>
      <c r="H4828" s="4">
        <v>2</v>
      </c>
      <c r="I4828" s="4" t="s">
        <v>3341</v>
      </c>
      <c r="J4828" s="4" t="s">
        <v>8270</v>
      </c>
      <c r="K4828" s="4" t="s">
        <v>1014</v>
      </c>
      <c r="L4828" s="4" t="s">
        <v>3593</v>
      </c>
      <c r="M4828" s="4"/>
      <c r="N4828" s="4" t="s">
        <v>1078</v>
      </c>
      <c r="O4828" s="4" t="s">
        <v>3476</v>
      </c>
      <c r="P4828" s="5" t="e">
        <v>#N/A</v>
      </c>
    </row>
    <row r="4829" spans="1:16" x14ac:dyDescent="0.35">
      <c r="A4829" s="4" t="s">
        <v>1437</v>
      </c>
      <c r="B4829" s="18" t="s">
        <v>11761</v>
      </c>
      <c r="C4829" s="34">
        <f t="shared" si="150"/>
        <v>1.3789204431850305E-5</v>
      </c>
      <c r="D4829" s="35">
        <f t="shared" si="151"/>
        <v>0.98490082114707045</v>
      </c>
      <c r="E4829" s="4" t="s">
        <v>1436</v>
      </c>
      <c r="F4829" s="4" t="s">
        <v>8785</v>
      </c>
      <c r="G4829" s="9">
        <v>2</v>
      </c>
      <c r="H4829" s="4">
        <v>2</v>
      </c>
      <c r="I4829" s="4" t="s">
        <v>3341</v>
      </c>
      <c r="J4829" s="4" t="s">
        <v>8274</v>
      </c>
      <c r="K4829" s="4" t="s">
        <v>1059</v>
      </c>
      <c r="L4829" s="4" t="s">
        <v>3593</v>
      </c>
      <c r="M4829" s="4" t="s">
        <v>8023</v>
      </c>
      <c r="N4829" s="4" t="s">
        <v>1136</v>
      </c>
      <c r="O4829" s="4" t="s">
        <v>3590</v>
      </c>
      <c r="P4829" s="5" t="e">
        <v>#N/A</v>
      </c>
    </row>
    <row r="4830" spans="1:16" x14ac:dyDescent="0.35">
      <c r="A4830" s="4" t="s">
        <v>1437</v>
      </c>
      <c r="B4830" s="18" t="s">
        <v>11761</v>
      </c>
      <c r="C4830" s="34">
        <f t="shared" si="150"/>
        <v>1.3789204431850305E-5</v>
      </c>
      <c r="D4830" s="35">
        <f t="shared" si="151"/>
        <v>0.9849146103515023</v>
      </c>
      <c r="E4830" s="4" t="s">
        <v>1436</v>
      </c>
      <c r="F4830" s="4" t="s">
        <v>8787</v>
      </c>
      <c r="G4830" s="9">
        <v>2</v>
      </c>
      <c r="H4830" s="4">
        <v>2</v>
      </c>
      <c r="I4830" s="4" t="s">
        <v>3341</v>
      </c>
      <c r="J4830" s="4" t="s">
        <v>8274</v>
      </c>
      <c r="K4830" s="4" t="s">
        <v>994</v>
      </c>
      <c r="L4830" s="4" t="s">
        <v>3593</v>
      </c>
      <c r="M4830" s="4" t="s">
        <v>8023</v>
      </c>
      <c r="N4830" s="4" t="s">
        <v>1052</v>
      </c>
      <c r="O4830" s="4" t="s">
        <v>3811</v>
      </c>
      <c r="P4830" s="5" t="e">
        <v>#N/A</v>
      </c>
    </row>
    <row r="4831" spans="1:16" x14ac:dyDescent="0.35">
      <c r="A4831" s="4" t="s">
        <v>1437</v>
      </c>
      <c r="B4831" s="18" t="s">
        <v>11761</v>
      </c>
      <c r="C4831" s="34">
        <f t="shared" si="150"/>
        <v>1.3789204431850305E-5</v>
      </c>
      <c r="D4831" s="35">
        <f t="shared" si="151"/>
        <v>0.98492839955593414</v>
      </c>
      <c r="E4831" s="4" t="s">
        <v>1436</v>
      </c>
      <c r="F4831" s="4" t="s">
        <v>8790</v>
      </c>
      <c r="G4831" s="9">
        <v>2</v>
      </c>
      <c r="H4831" s="4">
        <v>2</v>
      </c>
      <c r="I4831" s="4" t="s">
        <v>3341</v>
      </c>
      <c r="J4831" s="4" t="s">
        <v>8274</v>
      </c>
      <c r="K4831" s="4" t="s">
        <v>1063</v>
      </c>
      <c r="L4831" s="4" t="s">
        <v>3593</v>
      </c>
      <c r="M4831" s="4"/>
      <c r="N4831" s="4" t="s">
        <v>1141</v>
      </c>
      <c r="O4831" s="4" t="s">
        <v>3495</v>
      </c>
      <c r="P4831" s="5" t="e">
        <v>#N/A</v>
      </c>
    </row>
    <row r="4832" spans="1:16" x14ac:dyDescent="0.35">
      <c r="A4832" s="4" t="s">
        <v>1437</v>
      </c>
      <c r="B4832" s="18" t="s">
        <v>11761</v>
      </c>
      <c r="C4832" s="34">
        <f t="shared" si="150"/>
        <v>1.3789204431850305E-5</v>
      </c>
      <c r="D4832" s="35">
        <f t="shared" si="151"/>
        <v>0.98494218876036599</v>
      </c>
      <c r="E4832" s="4" t="s">
        <v>1436</v>
      </c>
      <c r="F4832" s="4" t="s">
        <v>8791</v>
      </c>
      <c r="G4832" s="9">
        <v>2</v>
      </c>
      <c r="H4832" s="4">
        <v>2</v>
      </c>
      <c r="I4832" s="4" t="s">
        <v>3341</v>
      </c>
      <c r="J4832" s="4" t="s">
        <v>8711</v>
      </c>
      <c r="K4832" s="4" t="s">
        <v>1059</v>
      </c>
      <c r="L4832" s="4" t="s">
        <v>3593</v>
      </c>
      <c r="M4832" s="4" t="s">
        <v>8023</v>
      </c>
      <c r="N4832" s="4" t="s">
        <v>1136</v>
      </c>
      <c r="O4832" s="4" t="s">
        <v>3590</v>
      </c>
      <c r="P4832" s="5" t="e">
        <v>#N/A</v>
      </c>
    </row>
    <row r="4833" spans="1:16" x14ac:dyDescent="0.35">
      <c r="A4833" s="4" t="s">
        <v>1437</v>
      </c>
      <c r="B4833" s="18" t="s">
        <v>11761</v>
      </c>
      <c r="C4833" s="34">
        <f t="shared" si="150"/>
        <v>1.3789204431850305E-5</v>
      </c>
      <c r="D4833" s="35">
        <f t="shared" si="151"/>
        <v>0.98495597796479784</v>
      </c>
      <c r="E4833" s="4" t="s">
        <v>1436</v>
      </c>
      <c r="F4833" s="4" t="s">
        <v>8821</v>
      </c>
      <c r="G4833" s="9">
        <v>2</v>
      </c>
      <c r="H4833" s="4">
        <v>5</v>
      </c>
      <c r="I4833" s="4" t="s">
        <v>3399</v>
      </c>
      <c r="J4833" s="4" t="s">
        <v>3750</v>
      </c>
      <c r="K4833" s="4" t="s">
        <v>954</v>
      </c>
      <c r="L4833" s="4" t="s">
        <v>4934</v>
      </c>
      <c r="M4833" s="4" t="s">
        <v>3756</v>
      </c>
      <c r="N4833" s="4" t="s">
        <v>997</v>
      </c>
      <c r="O4833" s="4" t="s">
        <v>3757</v>
      </c>
      <c r="P4833" s="5" t="e">
        <v>#N/A</v>
      </c>
    </row>
    <row r="4834" spans="1:16" x14ac:dyDescent="0.35">
      <c r="A4834" s="4" t="s">
        <v>1437</v>
      </c>
      <c r="B4834" s="18" t="s">
        <v>11761</v>
      </c>
      <c r="C4834" s="34">
        <f t="shared" si="150"/>
        <v>1.3789204431850305E-5</v>
      </c>
      <c r="D4834" s="35">
        <f t="shared" si="151"/>
        <v>0.98496976716922968</v>
      </c>
      <c r="E4834" s="4" t="s">
        <v>1436</v>
      </c>
      <c r="F4834" s="4" t="s">
        <v>8852</v>
      </c>
      <c r="G4834" s="9">
        <v>2</v>
      </c>
      <c r="H4834" s="4">
        <v>2</v>
      </c>
      <c r="I4834" s="4" t="s">
        <v>3341</v>
      </c>
      <c r="J4834" s="4" t="s">
        <v>8851</v>
      </c>
      <c r="K4834" s="4" t="s">
        <v>1156</v>
      </c>
      <c r="L4834" s="4" t="s">
        <v>3752</v>
      </c>
      <c r="M4834" s="4" t="s">
        <v>3723</v>
      </c>
      <c r="N4834" s="4" t="s">
        <v>1255</v>
      </c>
      <c r="O4834" s="4" t="s">
        <v>3763</v>
      </c>
      <c r="P4834" s="5" t="e">
        <v>#N/A</v>
      </c>
    </row>
    <row r="4835" spans="1:16" x14ac:dyDescent="0.35">
      <c r="A4835" s="4" t="s">
        <v>1437</v>
      </c>
      <c r="B4835" s="17" t="s">
        <v>11760</v>
      </c>
      <c r="C4835" s="34">
        <f t="shared" si="150"/>
        <v>1.3789204431850305E-5</v>
      </c>
      <c r="D4835" s="35">
        <f t="shared" si="151"/>
        <v>0.98498355637366153</v>
      </c>
      <c r="E4835" s="4" t="s">
        <v>1436</v>
      </c>
      <c r="F4835" s="4" t="s">
        <v>8855</v>
      </c>
      <c r="G4835" s="9">
        <v>2</v>
      </c>
      <c r="H4835" s="4">
        <v>0</v>
      </c>
      <c r="I4835" s="4" t="s">
        <v>3359</v>
      </c>
      <c r="J4835" s="4" t="s">
        <v>7039</v>
      </c>
      <c r="K4835" s="4" t="s">
        <v>915</v>
      </c>
      <c r="L4835" s="4" t="s">
        <v>3619</v>
      </c>
      <c r="M4835" s="4" t="s">
        <v>4157</v>
      </c>
      <c r="N4835" s="4" t="s">
        <v>944</v>
      </c>
      <c r="O4835" s="4" t="s">
        <v>3422</v>
      </c>
      <c r="P4835" s="5" t="e">
        <v>#N/A</v>
      </c>
    </row>
    <row r="4836" spans="1:16" x14ac:dyDescent="0.35">
      <c r="A4836" s="4" t="s">
        <v>1437</v>
      </c>
      <c r="B4836" s="18" t="s">
        <v>11761</v>
      </c>
      <c r="C4836" s="34">
        <f t="shared" si="150"/>
        <v>1.3789204431850305E-5</v>
      </c>
      <c r="D4836" s="35">
        <f t="shared" si="151"/>
        <v>0.98499734557809338</v>
      </c>
      <c r="E4836" s="4" t="s">
        <v>1436</v>
      </c>
      <c r="F4836" s="4" t="s">
        <v>8856</v>
      </c>
      <c r="G4836" s="9">
        <v>2</v>
      </c>
      <c r="H4836" s="4">
        <v>2</v>
      </c>
      <c r="I4836" s="4" t="s">
        <v>3359</v>
      </c>
      <c r="J4836" s="4" t="s">
        <v>7139</v>
      </c>
      <c r="K4836" s="4" t="s">
        <v>944</v>
      </c>
      <c r="L4836" s="4" t="s">
        <v>3748</v>
      </c>
      <c r="M4836" s="4" t="s">
        <v>4283</v>
      </c>
      <c r="N4836" s="4" t="s">
        <v>984</v>
      </c>
      <c r="O4836" s="4" t="s">
        <v>3389</v>
      </c>
      <c r="P4836" s="5" t="s">
        <v>11904</v>
      </c>
    </row>
    <row r="4837" spans="1:16" x14ac:dyDescent="0.35">
      <c r="A4837" s="4" t="s">
        <v>1437</v>
      </c>
      <c r="B4837" s="17" t="s">
        <v>11760</v>
      </c>
      <c r="C4837" s="34">
        <f t="shared" si="150"/>
        <v>1.3789204431850305E-5</v>
      </c>
      <c r="D4837" s="35">
        <f t="shared" si="151"/>
        <v>0.98501113478252522</v>
      </c>
      <c r="E4837" s="4" t="s">
        <v>1436</v>
      </c>
      <c r="F4837" s="4" t="s">
        <v>8880</v>
      </c>
      <c r="G4837" s="9">
        <v>2</v>
      </c>
      <c r="H4837" s="4">
        <v>0</v>
      </c>
      <c r="I4837" s="4" t="s">
        <v>3359</v>
      </c>
      <c r="J4837" s="4" t="s">
        <v>8881</v>
      </c>
      <c r="K4837" s="4" t="s">
        <v>944</v>
      </c>
      <c r="L4837" s="4" t="s">
        <v>8271</v>
      </c>
      <c r="M4837" s="4"/>
      <c r="N4837" s="4" t="s">
        <v>984</v>
      </c>
      <c r="O4837" s="4" t="s">
        <v>4874</v>
      </c>
      <c r="P4837" s="5" t="e">
        <v>#N/A</v>
      </c>
    </row>
    <row r="4838" spans="1:16" x14ac:dyDescent="0.35">
      <c r="A4838" s="4" t="s">
        <v>1437</v>
      </c>
      <c r="B4838" s="17" t="s">
        <v>11760</v>
      </c>
      <c r="C4838" s="34">
        <f t="shared" si="150"/>
        <v>1.3789204431850305E-5</v>
      </c>
      <c r="D4838" s="35">
        <f t="shared" si="151"/>
        <v>0.98502492398695707</v>
      </c>
      <c r="E4838" s="4" t="s">
        <v>1436</v>
      </c>
      <c r="F4838" s="4" t="s">
        <v>8888</v>
      </c>
      <c r="G4838" s="9">
        <v>2</v>
      </c>
      <c r="H4838" s="4">
        <v>0</v>
      </c>
      <c r="I4838" s="4" t="s">
        <v>7980</v>
      </c>
      <c r="J4838" s="4" t="s">
        <v>8889</v>
      </c>
      <c r="K4838" s="4" t="s">
        <v>1136</v>
      </c>
      <c r="L4838" s="4" t="s">
        <v>5017</v>
      </c>
      <c r="M4838" s="4"/>
      <c r="N4838" s="4" t="s">
        <v>1230</v>
      </c>
      <c r="O4838" s="4" t="s">
        <v>8890</v>
      </c>
      <c r="P4838" s="5" t="e">
        <v>#N/A</v>
      </c>
    </row>
    <row r="4839" spans="1:16" x14ac:dyDescent="0.35">
      <c r="A4839" s="4" t="s">
        <v>1437</v>
      </c>
      <c r="B4839" s="18" t="s">
        <v>11761</v>
      </c>
      <c r="C4839" s="34">
        <f t="shared" si="150"/>
        <v>1.3789204431850305E-5</v>
      </c>
      <c r="D4839" s="35">
        <f t="shared" si="151"/>
        <v>0.98503871319138891</v>
      </c>
      <c r="E4839" s="4" t="s">
        <v>1436</v>
      </c>
      <c r="F4839" s="4" t="s">
        <v>8915</v>
      </c>
      <c r="G4839" s="9">
        <v>2</v>
      </c>
      <c r="H4839" s="4">
        <v>2</v>
      </c>
      <c r="I4839" s="4" t="s">
        <v>3341</v>
      </c>
      <c r="J4839" s="4" t="s">
        <v>8851</v>
      </c>
      <c r="K4839" s="4" t="s">
        <v>989</v>
      </c>
      <c r="L4839" s="4" t="s">
        <v>3752</v>
      </c>
      <c r="M4839" s="4" t="s">
        <v>3723</v>
      </c>
      <c r="N4839" s="4" t="s">
        <v>1045</v>
      </c>
      <c r="O4839" s="4" t="s">
        <v>3495</v>
      </c>
      <c r="P4839" s="5" t="e">
        <v>#N/A</v>
      </c>
    </row>
    <row r="4840" spans="1:16" x14ac:dyDescent="0.35">
      <c r="A4840" s="4" t="s">
        <v>1437</v>
      </c>
      <c r="B4840" s="18" t="s">
        <v>11761</v>
      </c>
      <c r="C4840" s="34">
        <f t="shared" si="150"/>
        <v>1.3789204431850305E-5</v>
      </c>
      <c r="D4840" s="35">
        <f t="shared" si="151"/>
        <v>0.98505250239582076</v>
      </c>
      <c r="E4840" s="4" t="s">
        <v>1436</v>
      </c>
      <c r="F4840" s="4" t="s">
        <v>8944</v>
      </c>
      <c r="G4840" s="9">
        <v>2</v>
      </c>
      <c r="H4840" s="4">
        <v>3</v>
      </c>
      <c r="I4840" s="4" t="s">
        <v>3399</v>
      </c>
      <c r="J4840" s="4" t="s">
        <v>4781</v>
      </c>
      <c r="K4840" s="4" t="s">
        <v>1078</v>
      </c>
      <c r="L4840" s="4" t="s">
        <v>3593</v>
      </c>
      <c r="M4840" s="4" t="s">
        <v>3421</v>
      </c>
      <c r="N4840" s="4" t="s">
        <v>1159</v>
      </c>
      <c r="O4840" s="4" t="s">
        <v>3753</v>
      </c>
      <c r="P4840" s="5" t="e">
        <v>#N/A</v>
      </c>
    </row>
    <row r="4841" spans="1:16" x14ac:dyDescent="0.35">
      <c r="A4841" s="4" t="s">
        <v>1437</v>
      </c>
      <c r="B4841" s="17" t="s">
        <v>11760</v>
      </c>
      <c r="C4841" s="34">
        <f t="shared" si="150"/>
        <v>1.3789204431850305E-5</v>
      </c>
      <c r="D4841" s="35">
        <f t="shared" si="151"/>
        <v>0.98506629160025261</v>
      </c>
      <c r="E4841" s="4" t="s">
        <v>1436</v>
      </c>
      <c r="F4841" s="4" t="s">
        <v>8953</v>
      </c>
      <c r="G4841" s="9">
        <v>2</v>
      </c>
      <c r="H4841" s="4">
        <v>0</v>
      </c>
      <c r="I4841" s="4" t="s">
        <v>3490</v>
      </c>
      <c r="J4841" s="4" t="s">
        <v>8952</v>
      </c>
      <c r="K4841" s="4" t="s">
        <v>944</v>
      </c>
      <c r="L4841" s="4" t="s">
        <v>4662</v>
      </c>
      <c r="M4841" s="4"/>
      <c r="N4841" s="4" t="s">
        <v>984</v>
      </c>
      <c r="O4841" s="4" t="s">
        <v>3477</v>
      </c>
      <c r="P4841" s="5" t="e">
        <v>#N/A</v>
      </c>
    </row>
    <row r="4842" spans="1:16" x14ac:dyDescent="0.35">
      <c r="A4842" s="4" t="s">
        <v>1437</v>
      </c>
      <c r="B4842" s="17" t="s">
        <v>11760</v>
      </c>
      <c r="C4842" s="34">
        <f t="shared" si="150"/>
        <v>1.3789204431850305E-5</v>
      </c>
      <c r="D4842" s="35">
        <f t="shared" si="151"/>
        <v>0.98508008080468445</v>
      </c>
      <c r="E4842" s="4" t="s">
        <v>1436</v>
      </c>
      <c r="F4842" s="4" t="s">
        <v>8965</v>
      </c>
      <c r="G4842" s="9">
        <v>2</v>
      </c>
      <c r="H4842" s="4">
        <v>0</v>
      </c>
      <c r="I4842" s="4" t="s">
        <v>3352</v>
      </c>
      <c r="J4842" s="4" t="s">
        <v>8966</v>
      </c>
      <c r="K4842" s="4" t="s">
        <v>952</v>
      </c>
      <c r="L4842" s="4" t="s">
        <v>4662</v>
      </c>
      <c r="M4842" s="4"/>
      <c r="N4842" s="4" t="s">
        <v>994</v>
      </c>
      <c r="O4842" s="4" t="s">
        <v>5922</v>
      </c>
      <c r="P4842" s="5" t="e">
        <v>#N/A</v>
      </c>
    </row>
    <row r="4843" spans="1:16" x14ac:dyDescent="0.35">
      <c r="A4843" s="4" t="s">
        <v>1437</v>
      </c>
      <c r="B4843" s="18" t="s">
        <v>11761</v>
      </c>
      <c r="C4843" s="34">
        <f t="shared" si="150"/>
        <v>1.3789204431850305E-5</v>
      </c>
      <c r="D4843" s="35">
        <f t="shared" si="151"/>
        <v>0.9850938700091163</v>
      </c>
      <c r="E4843" s="4" t="s">
        <v>1436</v>
      </c>
      <c r="F4843" s="4" t="s">
        <v>8993</v>
      </c>
      <c r="G4843" s="9">
        <v>2</v>
      </c>
      <c r="H4843" s="4">
        <v>2</v>
      </c>
      <c r="I4843" s="4" t="s">
        <v>3341</v>
      </c>
      <c r="J4843" s="4" t="s">
        <v>8711</v>
      </c>
      <c r="K4843" s="4" t="s">
        <v>1044</v>
      </c>
      <c r="L4843" s="4" t="s">
        <v>3593</v>
      </c>
      <c r="M4843" s="4"/>
      <c r="N4843" s="4" t="s">
        <v>1118</v>
      </c>
      <c r="O4843" s="4" t="s">
        <v>3495</v>
      </c>
      <c r="P4843" s="5" t="e">
        <v>#N/A</v>
      </c>
    </row>
    <row r="4844" spans="1:16" x14ac:dyDescent="0.35">
      <c r="A4844" s="4" t="s">
        <v>1437</v>
      </c>
      <c r="B4844" s="17" t="s">
        <v>11760</v>
      </c>
      <c r="C4844" s="34">
        <f t="shared" si="150"/>
        <v>1.3789204431850305E-5</v>
      </c>
      <c r="D4844" s="35">
        <f t="shared" si="151"/>
        <v>0.98510765921354815</v>
      </c>
      <c r="E4844" s="4" t="s">
        <v>1436</v>
      </c>
      <c r="F4844" s="4" t="s">
        <v>8995</v>
      </c>
      <c r="G4844" s="9">
        <v>2</v>
      </c>
      <c r="H4844" s="4">
        <v>0</v>
      </c>
      <c r="I4844" s="4" t="s">
        <v>3472</v>
      </c>
      <c r="J4844" s="4" t="s">
        <v>7458</v>
      </c>
      <c r="K4844" s="4" t="s">
        <v>922</v>
      </c>
      <c r="L4844" s="4" t="s">
        <v>4934</v>
      </c>
      <c r="M4844" s="4" t="s">
        <v>4929</v>
      </c>
      <c r="N4844" s="4" t="s">
        <v>954</v>
      </c>
      <c r="O4844" s="4" t="s">
        <v>3357</v>
      </c>
      <c r="P4844" s="5" t="e">
        <v>#N/A</v>
      </c>
    </row>
    <row r="4845" spans="1:16" x14ac:dyDescent="0.35">
      <c r="A4845" s="4" t="s">
        <v>1437</v>
      </c>
      <c r="B4845" s="17" t="s">
        <v>11760</v>
      </c>
      <c r="C4845" s="34">
        <f t="shared" si="150"/>
        <v>1.3789204431850305E-5</v>
      </c>
      <c r="D4845" s="35">
        <f t="shared" si="151"/>
        <v>0.98512144841797999</v>
      </c>
      <c r="E4845" s="4" t="s">
        <v>1436</v>
      </c>
      <c r="F4845" s="4" t="s">
        <v>9023</v>
      </c>
      <c r="G4845" s="9">
        <v>2</v>
      </c>
      <c r="H4845" s="4">
        <v>0</v>
      </c>
      <c r="I4845" s="4" t="s">
        <v>3746</v>
      </c>
      <c r="J4845" s="4" t="s">
        <v>8871</v>
      </c>
      <c r="K4845" s="4" t="s">
        <v>909</v>
      </c>
      <c r="L4845" s="4" t="s">
        <v>4934</v>
      </c>
      <c r="M4845" s="4" t="s">
        <v>3829</v>
      </c>
      <c r="N4845" s="4" t="s">
        <v>936</v>
      </c>
      <c r="O4845" s="4" t="s">
        <v>4154</v>
      </c>
      <c r="P4845" s="5" t="e">
        <v>#N/A</v>
      </c>
    </row>
    <row r="4846" spans="1:16" x14ac:dyDescent="0.35">
      <c r="A4846" s="4" t="s">
        <v>1437</v>
      </c>
      <c r="B4846" s="17" t="s">
        <v>11760</v>
      </c>
      <c r="C4846" s="34">
        <f t="shared" si="150"/>
        <v>1.3789204431850305E-5</v>
      </c>
      <c r="D4846" s="35">
        <f t="shared" si="151"/>
        <v>0.98513523762241184</v>
      </c>
      <c r="E4846" s="4" t="s">
        <v>1436</v>
      </c>
      <c r="F4846" s="4" t="s">
        <v>9037</v>
      </c>
      <c r="G4846" s="9">
        <v>2</v>
      </c>
      <c r="H4846" s="4">
        <v>0</v>
      </c>
      <c r="I4846" s="4" t="s">
        <v>3418</v>
      </c>
      <c r="J4846" s="4" t="s">
        <v>9038</v>
      </c>
      <c r="K4846" s="4" t="s">
        <v>955</v>
      </c>
      <c r="L4846" s="4" t="s">
        <v>3593</v>
      </c>
      <c r="M4846" s="4"/>
      <c r="N4846" s="4" t="s">
        <v>999</v>
      </c>
      <c r="O4846" s="4" t="s">
        <v>3422</v>
      </c>
      <c r="P4846" s="5" t="e">
        <v>#N/A</v>
      </c>
    </row>
    <row r="4847" spans="1:16" x14ac:dyDescent="0.35">
      <c r="A4847" s="4" t="s">
        <v>1437</v>
      </c>
      <c r="B4847" s="17" t="s">
        <v>11760</v>
      </c>
      <c r="C4847" s="34">
        <f t="shared" si="150"/>
        <v>1.3789204431850305E-5</v>
      </c>
      <c r="D4847" s="35">
        <f t="shared" si="151"/>
        <v>0.98514902682684369</v>
      </c>
      <c r="E4847" s="4" t="s">
        <v>1436</v>
      </c>
      <c r="F4847" s="4" t="s">
        <v>9039</v>
      </c>
      <c r="G4847" s="9">
        <v>2</v>
      </c>
      <c r="H4847" s="4">
        <v>0</v>
      </c>
      <c r="I4847" s="4" t="s">
        <v>3594</v>
      </c>
      <c r="J4847" s="4" t="s">
        <v>4453</v>
      </c>
      <c r="K4847" s="4" t="s">
        <v>944</v>
      </c>
      <c r="L4847" s="4" t="s">
        <v>8271</v>
      </c>
      <c r="M4847" s="4" t="s">
        <v>4890</v>
      </c>
      <c r="N4847" s="4" t="s">
        <v>984</v>
      </c>
      <c r="O4847" s="4" t="s">
        <v>4874</v>
      </c>
      <c r="P4847" s="5" t="e">
        <v>#N/A</v>
      </c>
    </row>
    <row r="4848" spans="1:16" x14ac:dyDescent="0.35">
      <c r="A4848" s="4" t="s">
        <v>1437</v>
      </c>
      <c r="B4848" s="17" t="s">
        <v>11760</v>
      </c>
      <c r="C4848" s="34">
        <f t="shared" si="150"/>
        <v>1.3789204431850305E-5</v>
      </c>
      <c r="D4848" s="35">
        <f t="shared" si="151"/>
        <v>0.98516281603127553</v>
      </c>
      <c r="E4848" s="4" t="s">
        <v>1436</v>
      </c>
      <c r="F4848" s="4" t="s">
        <v>9043</v>
      </c>
      <c r="G4848" s="9">
        <v>2</v>
      </c>
      <c r="H4848" s="4">
        <v>0</v>
      </c>
      <c r="I4848" s="4" t="s">
        <v>3472</v>
      </c>
      <c r="J4848" s="4" t="s">
        <v>8556</v>
      </c>
      <c r="K4848" s="4" t="s">
        <v>967</v>
      </c>
      <c r="L4848" s="4" t="s">
        <v>3606</v>
      </c>
      <c r="M4848" s="4" t="s">
        <v>8557</v>
      </c>
      <c r="N4848" s="4" t="s">
        <v>1015</v>
      </c>
      <c r="O4848" s="4" t="s">
        <v>3476</v>
      </c>
      <c r="P4848" s="5" t="e">
        <v>#N/A</v>
      </c>
    </row>
    <row r="4849" spans="1:16" x14ac:dyDescent="0.35">
      <c r="A4849" s="4" t="s">
        <v>1437</v>
      </c>
      <c r="B4849" s="18" t="s">
        <v>11761</v>
      </c>
      <c r="C4849" s="34">
        <f t="shared" si="150"/>
        <v>1.3789204431850305E-5</v>
      </c>
      <c r="D4849" s="35">
        <f t="shared" si="151"/>
        <v>0.98517660523570738</v>
      </c>
      <c r="E4849" s="4" t="s">
        <v>1436</v>
      </c>
      <c r="F4849" s="4" t="s">
        <v>9046</v>
      </c>
      <c r="G4849" s="9">
        <v>2</v>
      </c>
      <c r="H4849" s="4">
        <v>2</v>
      </c>
      <c r="I4849" s="4" t="s">
        <v>3529</v>
      </c>
      <c r="J4849" s="4" t="s">
        <v>9047</v>
      </c>
      <c r="K4849" s="4" t="s">
        <v>954</v>
      </c>
      <c r="L4849" s="4" t="s">
        <v>3719</v>
      </c>
      <c r="M4849" s="4"/>
      <c r="N4849" s="4" t="s">
        <v>997</v>
      </c>
      <c r="O4849" s="4" t="s">
        <v>4077</v>
      </c>
      <c r="P4849" s="5" t="e">
        <v>#N/A</v>
      </c>
    </row>
    <row r="4850" spans="1:16" x14ac:dyDescent="0.35">
      <c r="A4850" s="4" t="s">
        <v>1437</v>
      </c>
      <c r="B4850" s="18" t="s">
        <v>11761</v>
      </c>
      <c r="C4850" s="34">
        <f t="shared" si="150"/>
        <v>1.3789204431850305E-5</v>
      </c>
      <c r="D4850" s="35">
        <f t="shared" si="151"/>
        <v>0.98519039444013923</v>
      </c>
      <c r="E4850" s="4" t="s">
        <v>1436</v>
      </c>
      <c r="F4850" s="4" t="s">
        <v>9049</v>
      </c>
      <c r="G4850" s="9">
        <v>2</v>
      </c>
      <c r="H4850" s="4">
        <v>2</v>
      </c>
      <c r="I4850" s="4" t="s">
        <v>3529</v>
      </c>
      <c r="J4850" s="4" t="s">
        <v>9047</v>
      </c>
      <c r="K4850" s="4" t="s">
        <v>981</v>
      </c>
      <c r="L4850" s="4" t="s">
        <v>3719</v>
      </c>
      <c r="M4850" s="4"/>
      <c r="N4850" s="4" t="s">
        <v>1034</v>
      </c>
      <c r="O4850" s="4" t="s">
        <v>4077</v>
      </c>
      <c r="P4850" s="5" t="e">
        <v>#N/A</v>
      </c>
    </row>
    <row r="4851" spans="1:16" x14ac:dyDescent="0.35">
      <c r="A4851" s="4" t="s">
        <v>1437</v>
      </c>
      <c r="B4851" s="18" t="s">
        <v>11761</v>
      </c>
      <c r="C4851" s="34">
        <f t="shared" si="150"/>
        <v>1.3789204431850305E-5</v>
      </c>
      <c r="D4851" s="35">
        <f t="shared" si="151"/>
        <v>0.98520418364457107</v>
      </c>
      <c r="E4851" s="4" t="s">
        <v>1436</v>
      </c>
      <c r="F4851" s="4" t="s">
        <v>9057</v>
      </c>
      <c r="G4851" s="9">
        <v>2</v>
      </c>
      <c r="H4851" s="4">
        <v>2</v>
      </c>
      <c r="I4851" s="4" t="s">
        <v>3594</v>
      </c>
      <c r="J4851" s="4" t="s">
        <v>9058</v>
      </c>
      <c r="K4851" s="4" t="s">
        <v>1003</v>
      </c>
      <c r="L4851" s="4" t="s">
        <v>8271</v>
      </c>
      <c r="M4851" s="4"/>
      <c r="N4851" s="4" t="s">
        <v>1063</v>
      </c>
      <c r="O4851" s="4" t="s">
        <v>1846</v>
      </c>
      <c r="P4851" s="5" t="e">
        <v>#N/A</v>
      </c>
    </row>
    <row r="4852" spans="1:16" x14ac:dyDescent="0.35">
      <c r="A4852" s="4" t="s">
        <v>1437</v>
      </c>
      <c r="B4852" s="17" t="s">
        <v>11760</v>
      </c>
      <c r="C4852" s="34">
        <f t="shared" si="150"/>
        <v>1.3789204431850305E-5</v>
      </c>
      <c r="D4852" s="35">
        <f t="shared" si="151"/>
        <v>0.98521797284900292</v>
      </c>
      <c r="E4852" s="4" t="s">
        <v>1436</v>
      </c>
      <c r="F4852" s="4" t="s">
        <v>9065</v>
      </c>
      <c r="G4852" s="9">
        <v>2</v>
      </c>
      <c r="H4852" s="4">
        <v>0</v>
      </c>
      <c r="I4852" s="4" t="s">
        <v>3594</v>
      </c>
      <c r="J4852" s="4" t="s">
        <v>4235</v>
      </c>
      <c r="K4852" s="4" t="s">
        <v>989</v>
      </c>
      <c r="L4852" s="4" t="s">
        <v>4662</v>
      </c>
      <c r="M4852" s="4" t="s">
        <v>4252</v>
      </c>
      <c r="N4852" s="4" t="s">
        <v>1045</v>
      </c>
      <c r="O4852" s="4" t="s">
        <v>3707</v>
      </c>
      <c r="P4852" s="5" t="e">
        <v>#N/A</v>
      </c>
    </row>
    <row r="4853" spans="1:16" x14ac:dyDescent="0.35">
      <c r="A4853" s="4" t="s">
        <v>1437</v>
      </c>
      <c r="B4853" s="17" t="s">
        <v>11760</v>
      </c>
      <c r="C4853" s="34">
        <f t="shared" si="150"/>
        <v>1.3789204431850305E-5</v>
      </c>
      <c r="D4853" s="35">
        <f t="shared" si="151"/>
        <v>0.98523176205343477</v>
      </c>
      <c r="E4853" s="4" t="s">
        <v>1436</v>
      </c>
      <c r="F4853" s="4" t="s">
        <v>9079</v>
      </c>
      <c r="G4853" s="9">
        <v>2</v>
      </c>
      <c r="H4853" s="4">
        <v>0</v>
      </c>
      <c r="I4853" s="4" t="s">
        <v>3352</v>
      </c>
      <c r="J4853" s="4" t="s">
        <v>4258</v>
      </c>
      <c r="K4853" s="4" t="s">
        <v>922</v>
      </c>
      <c r="L4853" s="4" t="s">
        <v>8271</v>
      </c>
      <c r="M4853" s="4"/>
      <c r="N4853" s="4" t="s">
        <v>954</v>
      </c>
      <c r="O4853" s="4" t="s">
        <v>5922</v>
      </c>
      <c r="P4853" s="5" t="e">
        <v>#N/A</v>
      </c>
    </row>
    <row r="4854" spans="1:16" x14ac:dyDescent="0.35">
      <c r="A4854" s="4" t="s">
        <v>1437</v>
      </c>
      <c r="B4854" s="17" t="s">
        <v>11760</v>
      </c>
      <c r="C4854" s="34">
        <f t="shared" si="150"/>
        <v>1.3789204431850305E-5</v>
      </c>
      <c r="D4854" s="35">
        <f t="shared" si="151"/>
        <v>0.98524555125786661</v>
      </c>
      <c r="E4854" s="4" t="s">
        <v>1436</v>
      </c>
      <c r="F4854" s="4" t="s">
        <v>9080</v>
      </c>
      <c r="G4854" s="9">
        <v>2</v>
      </c>
      <c r="H4854" s="4">
        <v>0</v>
      </c>
      <c r="I4854" s="4" t="s">
        <v>3352</v>
      </c>
      <c r="J4854" s="4" t="s">
        <v>4258</v>
      </c>
      <c r="K4854" s="4" t="s">
        <v>944</v>
      </c>
      <c r="L4854" s="4" t="s">
        <v>8271</v>
      </c>
      <c r="M4854" s="4"/>
      <c r="N4854" s="4" t="s">
        <v>984</v>
      </c>
      <c r="O4854" s="4" t="s">
        <v>3476</v>
      </c>
      <c r="P4854" s="5" t="e">
        <v>#N/A</v>
      </c>
    </row>
    <row r="4855" spans="1:16" x14ac:dyDescent="0.35">
      <c r="A4855" s="4" t="s">
        <v>1437</v>
      </c>
      <c r="B4855" s="17" t="s">
        <v>11760</v>
      </c>
      <c r="C4855" s="34">
        <f t="shared" si="150"/>
        <v>1.3789204431850305E-5</v>
      </c>
      <c r="D4855" s="35">
        <f t="shared" si="151"/>
        <v>0.98525934046229846</v>
      </c>
      <c r="E4855" s="4" t="s">
        <v>1436</v>
      </c>
      <c r="F4855" s="4" t="s">
        <v>9088</v>
      </c>
      <c r="G4855" s="9">
        <v>2</v>
      </c>
      <c r="H4855" s="4">
        <v>0</v>
      </c>
      <c r="I4855" s="4" t="s">
        <v>3594</v>
      </c>
      <c r="J4855" s="4" t="s">
        <v>4693</v>
      </c>
      <c r="K4855" s="4" t="s">
        <v>989</v>
      </c>
      <c r="L4855" s="4" t="s">
        <v>4662</v>
      </c>
      <c r="M4855" s="4" t="s">
        <v>4252</v>
      </c>
      <c r="N4855" s="4" t="s">
        <v>1045</v>
      </c>
      <c r="O4855" s="4" t="s">
        <v>3707</v>
      </c>
      <c r="P4855" s="5" t="e">
        <v>#N/A</v>
      </c>
    </row>
    <row r="4856" spans="1:16" x14ac:dyDescent="0.35">
      <c r="A4856" s="4" t="s">
        <v>1437</v>
      </c>
      <c r="B4856" s="17" t="s">
        <v>11760</v>
      </c>
      <c r="C4856" s="34">
        <f t="shared" si="150"/>
        <v>1.3789204431850305E-5</v>
      </c>
      <c r="D4856" s="35">
        <f t="shared" si="151"/>
        <v>0.98527312966673031</v>
      </c>
      <c r="E4856" s="4" t="s">
        <v>1436</v>
      </c>
      <c r="F4856" s="4" t="s">
        <v>9094</v>
      </c>
      <c r="G4856" s="9">
        <v>2</v>
      </c>
      <c r="H4856" s="4">
        <v>0</v>
      </c>
      <c r="I4856" s="4" t="s">
        <v>3352</v>
      </c>
      <c r="J4856" s="4" t="s">
        <v>9095</v>
      </c>
      <c r="K4856" s="4" t="s">
        <v>974</v>
      </c>
      <c r="L4856" s="4" t="s">
        <v>4662</v>
      </c>
      <c r="M4856" s="4"/>
      <c r="N4856" s="4" t="s">
        <v>1024</v>
      </c>
      <c r="O4856" s="4" t="s">
        <v>4077</v>
      </c>
      <c r="P4856" s="5" t="e">
        <v>#N/A</v>
      </c>
    </row>
    <row r="4857" spans="1:16" x14ac:dyDescent="0.35">
      <c r="A4857" s="4" t="s">
        <v>1437</v>
      </c>
      <c r="B4857" s="18" t="s">
        <v>11761</v>
      </c>
      <c r="C4857" s="34">
        <f t="shared" si="150"/>
        <v>1.3789204431850305E-5</v>
      </c>
      <c r="D4857" s="35">
        <f t="shared" si="151"/>
        <v>0.98528691887116215</v>
      </c>
      <c r="E4857" s="4" t="s">
        <v>1436</v>
      </c>
      <c r="F4857" s="4" t="s">
        <v>9119</v>
      </c>
      <c r="G4857" s="9">
        <v>2</v>
      </c>
      <c r="H4857" s="4">
        <v>4</v>
      </c>
      <c r="I4857" s="4" t="s">
        <v>4051</v>
      </c>
      <c r="J4857" s="4" t="s">
        <v>8342</v>
      </c>
      <c r="K4857" s="4" t="s">
        <v>966</v>
      </c>
      <c r="L4857" s="4" t="s">
        <v>4934</v>
      </c>
      <c r="M4857" s="4" t="s">
        <v>7940</v>
      </c>
      <c r="N4857" s="4" t="s">
        <v>1014</v>
      </c>
      <c r="O4857" s="4" t="s">
        <v>3378</v>
      </c>
      <c r="P4857" s="5" t="s">
        <v>11991</v>
      </c>
    </row>
    <row r="4858" spans="1:16" x14ac:dyDescent="0.35">
      <c r="A4858" s="4" t="s">
        <v>1437</v>
      </c>
      <c r="B4858" s="17" t="s">
        <v>11760</v>
      </c>
      <c r="C4858" s="34">
        <f t="shared" si="150"/>
        <v>1.3789204431850305E-5</v>
      </c>
      <c r="D4858" s="35">
        <f t="shared" si="151"/>
        <v>0.985300708075594</v>
      </c>
      <c r="E4858" s="4" t="s">
        <v>1436</v>
      </c>
      <c r="F4858" s="4" t="s">
        <v>9133</v>
      </c>
      <c r="G4858" s="9">
        <v>2</v>
      </c>
      <c r="H4858" s="4">
        <v>0</v>
      </c>
      <c r="I4858" s="4" t="s">
        <v>5112</v>
      </c>
      <c r="J4858" s="4" t="s">
        <v>9134</v>
      </c>
      <c r="K4858" s="4" t="s">
        <v>900</v>
      </c>
      <c r="L4858" s="4" t="s">
        <v>8271</v>
      </c>
      <c r="M4858" s="4"/>
      <c r="N4858" s="4" t="s">
        <v>924</v>
      </c>
      <c r="O4858" s="4" t="s">
        <v>8999</v>
      </c>
      <c r="P4858" s="5" t="e">
        <v>#N/A</v>
      </c>
    </row>
    <row r="4859" spans="1:16" x14ac:dyDescent="0.35">
      <c r="A4859" s="4" t="s">
        <v>1437</v>
      </c>
      <c r="B4859" s="18" t="s">
        <v>11761</v>
      </c>
      <c r="C4859" s="34">
        <f t="shared" si="150"/>
        <v>1.3789204431850305E-5</v>
      </c>
      <c r="D4859" s="35">
        <f t="shared" si="151"/>
        <v>0.98531449728002585</v>
      </c>
      <c r="E4859" s="4" t="s">
        <v>1436</v>
      </c>
      <c r="F4859" s="4" t="s">
        <v>9138</v>
      </c>
      <c r="G4859" s="9">
        <v>2</v>
      </c>
      <c r="H4859" s="4">
        <v>2</v>
      </c>
      <c r="I4859" s="4" t="s">
        <v>3352</v>
      </c>
      <c r="J4859" s="4" t="s">
        <v>9139</v>
      </c>
      <c r="K4859" s="4" t="s">
        <v>919</v>
      </c>
      <c r="L4859" s="4" t="s">
        <v>4019</v>
      </c>
      <c r="M4859" s="4" t="s">
        <v>3355</v>
      </c>
      <c r="N4859" s="4" t="s">
        <v>949</v>
      </c>
      <c r="O4859" s="4" t="s">
        <v>3476</v>
      </c>
      <c r="P4859" s="5" t="e">
        <v>#N/A</v>
      </c>
    </row>
    <row r="4860" spans="1:16" x14ac:dyDescent="0.35">
      <c r="A4860" s="4" t="s">
        <v>1437</v>
      </c>
      <c r="B4860" s="18" t="s">
        <v>11761</v>
      </c>
      <c r="C4860" s="34">
        <f t="shared" si="150"/>
        <v>1.3789204431850305E-5</v>
      </c>
      <c r="D4860" s="35">
        <f t="shared" si="151"/>
        <v>0.98532828648445769</v>
      </c>
      <c r="E4860" s="4" t="s">
        <v>1436</v>
      </c>
      <c r="F4860" s="4" t="s">
        <v>9156</v>
      </c>
      <c r="G4860" s="9">
        <v>2</v>
      </c>
      <c r="H4860" s="4">
        <v>2</v>
      </c>
      <c r="I4860" s="4" t="s">
        <v>3703</v>
      </c>
      <c r="J4860" s="4" t="s">
        <v>3704</v>
      </c>
      <c r="K4860" s="4" t="s">
        <v>1018</v>
      </c>
      <c r="L4860" s="4" t="s">
        <v>3752</v>
      </c>
      <c r="M4860" s="4"/>
      <c r="N4860" s="4" t="s">
        <v>1082</v>
      </c>
      <c r="O4860" s="4" t="s">
        <v>3707</v>
      </c>
      <c r="P4860" s="5" t="e">
        <v>#N/A</v>
      </c>
    </row>
    <row r="4861" spans="1:16" x14ac:dyDescent="0.35">
      <c r="A4861" s="4" t="s">
        <v>1437</v>
      </c>
      <c r="B4861" s="18" t="s">
        <v>11761</v>
      </c>
      <c r="C4861" s="34">
        <f t="shared" si="150"/>
        <v>1.3789204431850305E-5</v>
      </c>
      <c r="D4861" s="35">
        <f t="shared" si="151"/>
        <v>0.98534207568888954</v>
      </c>
      <c r="E4861" s="4" t="s">
        <v>1436</v>
      </c>
      <c r="F4861" s="4" t="s">
        <v>9157</v>
      </c>
      <c r="G4861" s="9">
        <v>2</v>
      </c>
      <c r="H4861" s="4">
        <v>2</v>
      </c>
      <c r="I4861" s="4" t="s">
        <v>3529</v>
      </c>
      <c r="J4861" s="4" t="s">
        <v>8156</v>
      </c>
      <c r="K4861" s="4" t="s">
        <v>1112</v>
      </c>
      <c r="L4861" s="4" t="s">
        <v>3362</v>
      </c>
      <c r="M4861" s="4"/>
      <c r="N4861" s="4" t="s">
        <v>1201</v>
      </c>
      <c r="O4861" s="4" t="s">
        <v>4240</v>
      </c>
      <c r="P4861" s="5" t="e">
        <v>#N/A</v>
      </c>
    </row>
    <row r="4862" spans="1:16" x14ac:dyDescent="0.35">
      <c r="A4862" s="4" t="s">
        <v>1437</v>
      </c>
      <c r="B4862" s="18" t="s">
        <v>11761</v>
      </c>
      <c r="C4862" s="34">
        <f t="shared" si="150"/>
        <v>1.3789204431850305E-5</v>
      </c>
      <c r="D4862" s="35">
        <f t="shared" si="151"/>
        <v>0.98535586489332139</v>
      </c>
      <c r="E4862" s="4" t="s">
        <v>1436</v>
      </c>
      <c r="F4862" s="4" t="s">
        <v>9159</v>
      </c>
      <c r="G4862" s="9">
        <v>2</v>
      </c>
      <c r="H4862" s="4">
        <v>2</v>
      </c>
      <c r="I4862" s="4" t="s">
        <v>3529</v>
      </c>
      <c r="J4862" s="4" t="s">
        <v>8665</v>
      </c>
      <c r="K4862" s="4" t="s">
        <v>1220</v>
      </c>
      <c r="L4862" s="4" t="s">
        <v>3362</v>
      </c>
      <c r="M4862" s="4"/>
      <c r="N4862" s="4" t="s">
        <v>1310</v>
      </c>
      <c r="O4862" s="4" t="s">
        <v>7434</v>
      </c>
      <c r="P4862" s="5" t="e">
        <v>#N/A</v>
      </c>
    </row>
    <row r="4863" spans="1:16" x14ac:dyDescent="0.35">
      <c r="A4863" s="4" t="s">
        <v>1437</v>
      </c>
      <c r="B4863" s="18" t="s">
        <v>11761</v>
      </c>
      <c r="C4863" s="34">
        <f t="shared" si="150"/>
        <v>1.3789204431850305E-5</v>
      </c>
      <c r="D4863" s="35">
        <f t="shared" si="151"/>
        <v>0.98536965409775323</v>
      </c>
      <c r="E4863" s="4" t="s">
        <v>1436</v>
      </c>
      <c r="F4863" s="4" t="s">
        <v>9166</v>
      </c>
      <c r="G4863" s="9">
        <v>2</v>
      </c>
      <c r="H4863" s="4">
        <v>2</v>
      </c>
      <c r="I4863" s="4" t="s">
        <v>3399</v>
      </c>
      <c r="J4863" s="4" t="s">
        <v>9162</v>
      </c>
      <c r="K4863" s="4" t="s">
        <v>1097</v>
      </c>
      <c r="L4863" s="4" t="s">
        <v>4142</v>
      </c>
      <c r="M4863" s="4" t="s">
        <v>4057</v>
      </c>
      <c r="N4863" s="4" t="s">
        <v>1184</v>
      </c>
      <c r="O4863" s="4" t="s">
        <v>4399</v>
      </c>
      <c r="P4863" s="5" t="e">
        <v>#N/A</v>
      </c>
    </row>
    <row r="4864" spans="1:16" x14ac:dyDescent="0.35">
      <c r="A4864" s="4" t="s">
        <v>1437</v>
      </c>
      <c r="B4864" s="17" t="s">
        <v>11760</v>
      </c>
      <c r="C4864" s="34">
        <f t="shared" si="150"/>
        <v>1.3789204431850305E-5</v>
      </c>
      <c r="D4864" s="35">
        <f t="shared" si="151"/>
        <v>0.98538344330218508</v>
      </c>
      <c r="E4864" s="4" t="s">
        <v>1436</v>
      </c>
      <c r="F4864" s="4" t="s">
        <v>9171</v>
      </c>
      <c r="G4864" s="9">
        <v>2</v>
      </c>
      <c r="H4864" s="4">
        <v>0</v>
      </c>
      <c r="I4864" s="4" t="s">
        <v>3594</v>
      </c>
      <c r="J4864" s="4" t="s">
        <v>4453</v>
      </c>
      <c r="K4864" s="4" t="s">
        <v>975</v>
      </c>
      <c r="L4864" s="4" t="s">
        <v>3955</v>
      </c>
      <c r="M4864" s="4" t="s">
        <v>4890</v>
      </c>
      <c r="N4864" s="4" t="s">
        <v>1026</v>
      </c>
      <c r="O4864" s="4" t="s">
        <v>3378</v>
      </c>
      <c r="P4864" s="5" t="e">
        <v>#N/A</v>
      </c>
    </row>
    <row r="4865" spans="1:16" x14ac:dyDescent="0.35">
      <c r="A4865" s="4" t="s">
        <v>1437</v>
      </c>
      <c r="B4865" s="17" t="s">
        <v>11760</v>
      </c>
      <c r="C4865" s="34">
        <f t="shared" si="150"/>
        <v>1.3789204431850305E-5</v>
      </c>
      <c r="D4865" s="35">
        <f t="shared" si="151"/>
        <v>0.98539723250661693</v>
      </c>
      <c r="E4865" s="4" t="s">
        <v>1436</v>
      </c>
      <c r="F4865" s="4" t="s">
        <v>9178</v>
      </c>
      <c r="G4865" s="9">
        <v>2</v>
      </c>
      <c r="H4865" s="4">
        <v>0</v>
      </c>
      <c r="I4865" s="4" t="s">
        <v>3359</v>
      </c>
      <c r="J4865" s="4" t="s">
        <v>4795</v>
      </c>
      <c r="K4865" s="4" t="s">
        <v>915</v>
      </c>
      <c r="L4865" s="4" t="s">
        <v>3606</v>
      </c>
      <c r="M4865" s="4" t="s">
        <v>4252</v>
      </c>
      <c r="N4865" s="4" t="s">
        <v>944</v>
      </c>
      <c r="O4865" s="4" t="s">
        <v>3389</v>
      </c>
      <c r="P4865" s="5" t="e">
        <v>#N/A</v>
      </c>
    </row>
    <row r="4866" spans="1:16" x14ac:dyDescent="0.35">
      <c r="A4866" s="4" t="s">
        <v>1437</v>
      </c>
      <c r="B4866" s="17" t="s">
        <v>11760</v>
      </c>
      <c r="C4866" s="34">
        <f t="shared" si="150"/>
        <v>1.3789204431850305E-5</v>
      </c>
      <c r="D4866" s="35">
        <f t="shared" si="151"/>
        <v>0.98541102171104877</v>
      </c>
      <c r="E4866" s="4" t="s">
        <v>1436</v>
      </c>
      <c r="F4866" s="4" t="s">
        <v>9179</v>
      </c>
      <c r="G4866" s="9">
        <v>2</v>
      </c>
      <c r="H4866" s="4">
        <v>0</v>
      </c>
      <c r="I4866" s="4" t="s">
        <v>4075</v>
      </c>
      <c r="J4866" s="4" t="s">
        <v>4537</v>
      </c>
      <c r="K4866" s="4" t="s">
        <v>954</v>
      </c>
      <c r="L4866" s="4" t="s">
        <v>4654</v>
      </c>
      <c r="M4866" s="4" t="s">
        <v>3354</v>
      </c>
      <c r="N4866" s="4" t="s">
        <v>997</v>
      </c>
      <c r="O4866" s="4" t="s">
        <v>4080</v>
      </c>
      <c r="P4866" s="5" t="e">
        <v>#N/A</v>
      </c>
    </row>
    <row r="4867" spans="1:16" x14ac:dyDescent="0.35">
      <c r="A4867" s="4" t="s">
        <v>1437</v>
      </c>
      <c r="B4867" s="18" t="s">
        <v>11761</v>
      </c>
      <c r="C4867" s="34">
        <f t="shared" ref="C4867:C4930" si="152">G4867/$G$6705</f>
        <v>1.3789204431850305E-5</v>
      </c>
      <c r="D4867" s="35">
        <f t="shared" si="151"/>
        <v>0.98542481091548062</v>
      </c>
      <c r="E4867" s="4" t="s">
        <v>1436</v>
      </c>
      <c r="F4867" s="4" t="s">
        <v>9187</v>
      </c>
      <c r="G4867" s="9">
        <v>2</v>
      </c>
      <c r="H4867" s="4">
        <v>2</v>
      </c>
      <c r="I4867" s="4" t="s">
        <v>3341</v>
      </c>
      <c r="J4867" s="4" t="s">
        <v>9010</v>
      </c>
      <c r="K4867" s="4" t="s">
        <v>934</v>
      </c>
      <c r="L4867" s="4" t="s">
        <v>3719</v>
      </c>
      <c r="M4867" s="4"/>
      <c r="N4867" s="4" t="s">
        <v>970</v>
      </c>
      <c r="O4867" s="4" t="s">
        <v>5922</v>
      </c>
      <c r="P4867" s="5" t="e">
        <v>#N/A</v>
      </c>
    </row>
    <row r="4868" spans="1:16" x14ac:dyDescent="0.35">
      <c r="A4868" s="4" t="s">
        <v>1437</v>
      </c>
      <c r="B4868" s="17" t="s">
        <v>11760</v>
      </c>
      <c r="C4868" s="34">
        <f t="shared" si="152"/>
        <v>1.3789204431850305E-5</v>
      </c>
      <c r="D4868" s="35">
        <f t="shared" ref="D4868:D4931" si="153">D4867+C4868</f>
        <v>0.98543860011991247</v>
      </c>
      <c r="E4868" s="4" t="s">
        <v>1436</v>
      </c>
      <c r="F4868" s="4" t="s">
        <v>9222</v>
      </c>
      <c r="G4868" s="9">
        <v>2</v>
      </c>
      <c r="H4868" s="4">
        <v>0</v>
      </c>
      <c r="I4868" s="4" t="s">
        <v>3352</v>
      </c>
      <c r="J4868" s="4" t="s">
        <v>9095</v>
      </c>
      <c r="K4868" s="4" t="s">
        <v>966</v>
      </c>
      <c r="L4868" s="4" t="s">
        <v>3701</v>
      </c>
      <c r="M4868" s="4"/>
      <c r="N4868" s="4" t="s">
        <v>1014</v>
      </c>
      <c r="O4868" s="4" t="s">
        <v>3448</v>
      </c>
      <c r="P4868" s="5" t="e">
        <v>#N/A</v>
      </c>
    </row>
    <row r="4869" spans="1:16" x14ac:dyDescent="0.35">
      <c r="A4869" s="4" t="s">
        <v>1437</v>
      </c>
      <c r="B4869" s="17" t="s">
        <v>11760</v>
      </c>
      <c r="C4869" s="34">
        <f t="shared" si="152"/>
        <v>1.3789204431850305E-5</v>
      </c>
      <c r="D4869" s="35">
        <f t="shared" si="153"/>
        <v>0.98545238932434431</v>
      </c>
      <c r="E4869" s="4" t="s">
        <v>1436</v>
      </c>
      <c r="F4869" s="4" t="s">
        <v>9238</v>
      </c>
      <c r="G4869" s="9">
        <v>2</v>
      </c>
      <c r="H4869" s="4">
        <v>0</v>
      </c>
      <c r="I4869" s="4" t="s">
        <v>3352</v>
      </c>
      <c r="J4869" s="4" t="s">
        <v>8966</v>
      </c>
      <c r="K4869" s="4" t="s">
        <v>922</v>
      </c>
      <c r="L4869" s="4" t="s">
        <v>3719</v>
      </c>
      <c r="M4869" s="4"/>
      <c r="N4869" s="4" t="s">
        <v>954</v>
      </c>
      <c r="O4869" s="4" t="s">
        <v>5922</v>
      </c>
      <c r="P4869" s="5" t="e">
        <v>#N/A</v>
      </c>
    </row>
    <row r="4870" spans="1:16" x14ac:dyDescent="0.35">
      <c r="A4870" s="4" t="s">
        <v>1437</v>
      </c>
      <c r="B4870" s="18" t="s">
        <v>11761</v>
      </c>
      <c r="C4870" s="34">
        <f t="shared" si="152"/>
        <v>1.3789204431850305E-5</v>
      </c>
      <c r="D4870" s="35">
        <f t="shared" si="153"/>
        <v>0.98546617852877616</v>
      </c>
      <c r="E4870" s="4" t="s">
        <v>1436</v>
      </c>
      <c r="F4870" s="4" t="s">
        <v>9248</v>
      </c>
      <c r="G4870" s="9">
        <v>2</v>
      </c>
      <c r="H4870" s="4">
        <v>2</v>
      </c>
      <c r="I4870" s="4" t="s">
        <v>3399</v>
      </c>
      <c r="J4870" s="4" t="s">
        <v>9244</v>
      </c>
      <c r="K4870" s="4" t="s">
        <v>1240</v>
      </c>
      <c r="L4870" s="4" t="s">
        <v>3719</v>
      </c>
      <c r="M4870" s="4" t="s">
        <v>9245</v>
      </c>
      <c r="N4870" s="4" t="s">
        <v>1328</v>
      </c>
      <c r="O4870" s="4" t="s">
        <v>4170</v>
      </c>
      <c r="P4870" s="5" t="e">
        <v>#N/A</v>
      </c>
    </row>
    <row r="4871" spans="1:16" x14ac:dyDescent="0.35">
      <c r="A4871" s="4" t="s">
        <v>1437</v>
      </c>
      <c r="B4871" s="17" t="s">
        <v>11760</v>
      </c>
      <c r="C4871" s="34">
        <f t="shared" si="152"/>
        <v>1.3789204431850305E-5</v>
      </c>
      <c r="D4871" s="35">
        <f t="shared" si="153"/>
        <v>0.98547996773320801</v>
      </c>
      <c r="E4871" s="4" t="s">
        <v>1436</v>
      </c>
      <c r="F4871" s="4" t="s">
        <v>9256</v>
      </c>
      <c r="G4871" s="9">
        <v>2</v>
      </c>
      <c r="H4871" s="4">
        <v>0</v>
      </c>
      <c r="I4871" s="4" t="s">
        <v>4033</v>
      </c>
      <c r="J4871" s="4" t="s">
        <v>9255</v>
      </c>
      <c r="K4871" s="4" t="s">
        <v>930</v>
      </c>
      <c r="L4871" s="4" t="s">
        <v>3988</v>
      </c>
      <c r="M4871" s="4"/>
      <c r="N4871" s="4" t="s">
        <v>964</v>
      </c>
      <c r="O4871" s="4" t="s">
        <v>3422</v>
      </c>
      <c r="P4871" s="5" t="e">
        <v>#N/A</v>
      </c>
    </row>
    <row r="4872" spans="1:16" x14ac:dyDescent="0.35">
      <c r="A4872" s="4" t="s">
        <v>1437</v>
      </c>
      <c r="B4872" s="17" t="s">
        <v>11760</v>
      </c>
      <c r="C4872" s="34">
        <f t="shared" si="152"/>
        <v>1.3789204431850305E-5</v>
      </c>
      <c r="D4872" s="35">
        <f t="shared" si="153"/>
        <v>0.98549375693763985</v>
      </c>
      <c r="E4872" s="4" t="s">
        <v>1436</v>
      </c>
      <c r="F4872" s="4" t="s">
        <v>9265</v>
      </c>
      <c r="G4872" s="9">
        <v>2</v>
      </c>
      <c r="H4872" s="4">
        <v>0</v>
      </c>
      <c r="I4872" s="4" t="s">
        <v>3352</v>
      </c>
      <c r="J4872" s="4" t="s">
        <v>9266</v>
      </c>
      <c r="K4872" s="4" t="s">
        <v>1010</v>
      </c>
      <c r="L4872" s="4" t="s">
        <v>4142</v>
      </c>
      <c r="M4872" s="4"/>
      <c r="N4872" s="4" t="s">
        <v>1073</v>
      </c>
      <c r="O4872" s="4" t="s">
        <v>4077</v>
      </c>
      <c r="P4872" s="5" t="e">
        <v>#N/A</v>
      </c>
    </row>
    <row r="4873" spans="1:16" x14ac:dyDescent="0.35">
      <c r="A4873" s="4" t="s">
        <v>1437</v>
      </c>
      <c r="B4873" s="17" t="s">
        <v>11760</v>
      </c>
      <c r="C4873" s="34">
        <f t="shared" si="152"/>
        <v>1.3789204431850305E-5</v>
      </c>
      <c r="D4873" s="35">
        <f t="shared" si="153"/>
        <v>0.9855075461420717</v>
      </c>
      <c r="E4873" s="4" t="s">
        <v>1436</v>
      </c>
      <c r="F4873" s="4" t="s">
        <v>9268</v>
      </c>
      <c r="G4873" s="9">
        <v>2</v>
      </c>
      <c r="H4873" s="4">
        <v>0</v>
      </c>
      <c r="I4873" s="4" t="s">
        <v>3352</v>
      </c>
      <c r="J4873" s="4" t="s">
        <v>9266</v>
      </c>
      <c r="K4873" s="4" t="s">
        <v>944</v>
      </c>
      <c r="L4873" s="4" t="s">
        <v>4142</v>
      </c>
      <c r="M4873" s="4" t="s">
        <v>3888</v>
      </c>
      <c r="N4873" s="4" t="s">
        <v>984</v>
      </c>
      <c r="O4873" s="4" t="s">
        <v>3476</v>
      </c>
      <c r="P4873" s="5" t="e">
        <v>#N/A</v>
      </c>
    </row>
    <row r="4874" spans="1:16" x14ac:dyDescent="0.35">
      <c r="A4874" s="4" t="s">
        <v>1437</v>
      </c>
      <c r="B4874" s="18" t="s">
        <v>11761</v>
      </c>
      <c r="C4874" s="34">
        <f t="shared" si="152"/>
        <v>1.3789204431850305E-5</v>
      </c>
      <c r="D4874" s="35">
        <f t="shared" si="153"/>
        <v>0.98552133534650355</v>
      </c>
      <c r="E4874" s="4" t="s">
        <v>1436</v>
      </c>
      <c r="F4874" s="4" t="s">
        <v>9281</v>
      </c>
      <c r="G4874" s="9">
        <v>2</v>
      </c>
      <c r="H4874" s="4">
        <v>2</v>
      </c>
      <c r="I4874" s="4" t="s">
        <v>3399</v>
      </c>
      <c r="J4874" s="4" t="s">
        <v>9280</v>
      </c>
      <c r="K4874" s="4" t="s">
        <v>1152</v>
      </c>
      <c r="L4874" s="4" t="s">
        <v>3455</v>
      </c>
      <c r="M4874" s="4" t="s">
        <v>4890</v>
      </c>
      <c r="N4874" s="4" t="s">
        <v>1250</v>
      </c>
      <c r="O4874" s="4" t="s">
        <v>3426</v>
      </c>
      <c r="P4874" s="5" t="e">
        <v>#N/A</v>
      </c>
    </row>
    <row r="4875" spans="1:16" x14ac:dyDescent="0.35">
      <c r="A4875" s="4" t="s">
        <v>1437</v>
      </c>
      <c r="B4875" s="18" t="s">
        <v>11761</v>
      </c>
      <c r="C4875" s="34">
        <f t="shared" si="152"/>
        <v>1.3789204431850305E-5</v>
      </c>
      <c r="D4875" s="35">
        <f t="shared" si="153"/>
        <v>0.98553512455093539</v>
      </c>
      <c r="E4875" s="4" t="s">
        <v>1436</v>
      </c>
      <c r="F4875" s="4" t="s">
        <v>9282</v>
      </c>
      <c r="G4875" s="9">
        <v>2</v>
      </c>
      <c r="H4875" s="4">
        <v>3</v>
      </c>
      <c r="I4875" s="4" t="s">
        <v>3399</v>
      </c>
      <c r="J4875" s="4" t="s">
        <v>9280</v>
      </c>
      <c r="K4875" s="4" t="s">
        <v>1225</v>
      </c>
      <c r="L4875" s="4" t="s">
        <v>3455</v>
      </c>
      <c r="M4875" s="4" t="s">
        <v>4890</v>
      </c>
      <c r="N4875" s="4" t="s">
        <v>1313</v>
      </c>
      <c r="O4875" s="4" t="s">
        <v>4170</v>
      </c>
      <c r="P4875" s="5" t="e">
        <v>#N/A</v>
      </c>
    </row>
    <row r="4876" spans="1:16" x14ac:dyDescent="0.35">
      <c r="A4876" s="4" t="s">
        <v>1437</v>
      </c>
      <c r="B4876" s="17" t="s">
        <v>11760</v>
      </c>
      <c r="C4876" s="34">
        <f t="shared" si="152"/>
        <v>1.3789204431850305E-5</v>
      </c>
      <c r="D4876" s="35">
        <f t="shared" si="153"/>
        <v>0.98554891375536724</v>
      </c>
      <c r="E4876" s="4" t="s">
        <v>1436</v>
      </c>
      <c r="F4876" s="4" t="s">
        <v>9290</v>
      </c>
      <c r="G4876" s="9">
        <v>2</v>
      </c>
      <c r="H4876" s="4">
        <v>0</v>
      </c>
      <c r="I4876" s="4" t="s">
        <v>3352</v>
      </c>
      <c r="J4876" s="4" t="s">
        <v>9288</v>
      </c>
      <c r="K4876" s="4" t="s">
        <v>988</v>
      </c>
      <c r="L4876" s="4" t="s">
        <v>4142</v>
      </c>
      <c r="M4876" s="4" t="s">
        <v>3888</v>
      </c>
      <c r="N4876" s="4" t="s">
        <v>1044</v>
      </c>
      <c r="O4876" s="4" t="s">
        <v>3476</v>
      </c>
      <c r="P4876" s="5" t="e">
        <v>#N/A</v>
      </c>
    </row>
    <row r="4877" spans="1:16" x14ac:dyDescent="0.35">
      <c r="A4877" s="4" t="s">
        <v>1437</v>
      </c>
      <c r="B4877" s="18" t="s">
        <v>11761</v>
      </c>
      <c r="C4877" s="34">
        <f t="shared" si="152"/>
        <v>1.3789204431850305E-5</v>
      </c>
      <c r="D4877" s="35">
        <f t="shared" si="153"/>
        <v>0.98556270295979909</v>
      </c>
      <c r="E4877" s="4" t="s">
        <v>1436</v>
      </c>
      <c r="F4877" s="4" t="s">
        <v>9292</v>
      </c>
      <c r="G4877" s="9">
        <v>2</v>
      </c>
      <c r="H4877" s="4">
        <v>2</v>
      </c>
      <c r="I4877" s="4" t="s">
        <v>3341</v>
      </c>
      <c r="J4877" s="4" t="s">
        <v>8851</v>
      </c>
      <c r="K4877" s="4" t="s">
        <v>1038</v>
      </c>
      <c r="L4877" s="4" t="s">
        <v>3752</v>
      </c>
      <c r="M4877" s="4" t="s">
        <v>3723</v>
      </c>
      <c r="N4877" s="4" t="s">
        <v>1109</v>
      </c>
      <c r="O4877" s="4" t="s">
        <v>3495</v>
      </c>
      <c r="P4877" s="5" t="e">
        <v>#N/A</v>
      </c>
    </row>
    <row r="4878" spans="1:16" x14ac:dyDescent="0.35">
      <c r="A4878" s="4" t="s">
        <v>1437</v>
      </c>
      <c r="B4878" s="17" t="s">
        <v>11760</v>
      </c>
      <c r="C4878" s="34">
        <f t="shared" si="152"/>
        <v>1.3789204431850305E-5</v>
      </c>
      <c r="D4878" s="35">
        <f t="shared" si="153"/>
        <v>0.98557649216423093</v>
      </c>
      <c r="E4878" s="4" t="s">
        <v>1436</v>
      </c>
      <c r="F4878" s="4" t="s">
        <v>9312</v>
      </c>
      <c r="G4878" s="9">
        <v>2</v>
      </c>
      <c r="H4878" s="4">
        <v>0</v>
      </c>
      <c r="I4878" s="4" t="s">
        <v>3418</v>
      </c>
      <c r="J4878" s="4" t="s">
        <v>3734</v>
      </c>
      <c r="K4878" s="4" t="s">
        <v>967</v>
      </c>
      <c r="L4878" s="4" t="s">
        <v>3719</v>
      </c>
      <c r="M4878" s="4"/>
      <c r="N4878" s="4" t="s">
        <v>1015</v>
      </c>
      <c r="O4878" s="4" t="s">
        <v>3476</v>
      </c>
      <c r="P4878" s="5" t="e">
        <v>#N/A</v>
      </c>
    </row>
    <row r="4879" spans="1:16" x14ac:dyDescent="0.35">
      <c r="A4879" s="4" t="s">
        <v>1437</v>
      </c>
      <c r="B4879" s="17" t="s">
        <v>11760</v>
      </c>
      <c r="C4879" s="34">
        <f t="shared" si="152"/>
        <v>1.3789204431850305E-5</v>
      </c>
      <c r="D4879" s="35">
        <f t="shared" si="153"/>
        <v>0.98559028136866278</v>
      </c>
      <c r="E4879" s="4" t="s">
        <v>1436</v>
      </c>
      <c r="F4879" s="4" t="s">
        <v>9314</v>
      </c>
      <c r="G4879" s="9">
        <v>2</v>
      </c>
      <c r="H4879" s="4">
        <v>0</v>
      </c>
      <c r="I4879" s="4" t="s">
        <v>3359</v>
      </c>
      <c r="J4879" s="4" t="s">
        <v>8881</v>
      </c>
      <c r="K4879" s="4" t="s">
        <v>966</v>
      </c>
      <c r="L4879" s="4" t="s">
        <v>3955</v>
      </c>
      <c r="M4879" s="4"/>
      <c r="N4879" s="4" t="s">
        <v>1014</v>
      </c>
      <c r="O4879" s="4" t="s">
        <v>3378</v>
      </c>
      <c r="P4879" s="5" t="e">
        <v>#N/A</v>
      </c>
    </row>
    <row r="4880" spans="1:16" x14ac:dyDescent="0.35">
      <c r="A4880" s="4" t="s">
        <v>1437</v>
      </c>
      <c r="B4880" s="18" t="s">
        <v>11761</v>
      </c>
      <c r="C4880" s="34">
        <f t="shared" si="152"/>
        <v>1.3789204431850305E-5</v>
      </c>
      <c r="D4880" s="35">
        <f t="shared" si="153"/>
        <v>0.98560407057309463</v>
      </c>
      <c r="E4880" s="4" t="s">
        <v>1436</v>
      </c>
      <c r="F4880" s="4" t="s">
        <v>9326</v>
      </c>
      <c r="G4880" s="9">
        <v>2</v>
      </c>
      <c r="H4880" s="4">
        <v>3</v>
      </c>
      <c r="I4880" s="4" t="s">
        <v>3399</v>
      </c>
      <c r="J4880" s="4" t="s">
        <v>8702</v>
      </c>
      <c r="K4880" s="4" t="s">
        <v>934</v>
      </c>
      <c r="L4880" s="4" t="s">
        <v>3455</v>
      </c>
      <c r="M4880" s="4"/>
      <c r="N4880" s="4" t="s">
        <v>970</v>
      </c>
      <c r="O4880" s="4" t="s">
        <v>3757</v>
      </c>
      <c r="P4880" s="5" t="e">
        <v>#N/A</v>
      </c>
    </row>
    <row r="4881" spans="1:16" x14ac:dyDescent="0.35">
      <c r="A4881" s="4" t="s">
        <v>1437</v>
      </c>
      <c r="B4881" s="17" t="s">
        <v>11760</v>
      </c>
      <c r="C4881" s="34">
        <f t="shared" si="152"/>
        <v>1.3789204431850305E-5</v>
      </c>
      <c r="D4881" s="35">
        <f t="shared" si="153"/>
        <v>0.98561785977752647</v>
      </c>
      <c r="E4881" s="4" t="s">
        <v>1436</v>
      </c>
      <c r="F4881" s="4" t="s">
        <v>9329</v>
      </c>
      <c r="G4881" s="9">
        <v>2</v>
      </c>
      <c r="H4881" s="4">
        <v>0</v>
      </c>
      <c r="I4881" s="4" t="s">
        <v>6198</v>
      </c>
      <c r="J4881" s="4" t="s">
        <v>9330</v>
      </c>
      <c r="K4881" s="4" t="s">
        <v>1068</v>
      </c>
      <c r="L4881" s="4" t="s">
        <v>3444</v>
      </c>
      <c r="M4881" s="4"/>
      <c r="N4881" s="4" t="s">
        <v>1147</v>
      </c>
      <c r="O4881" s="4" t="s">
        <v>7189</v>
      </c>
      <c r="P4881" s="5" t="e">
        <v>#N/A</v>
      </c>
    </row>
    <row r="4882" spans="1:16" x14ac:dyDescent="0.35">
      <c r="A4882" s="4" t="s">
        <v>1437</v>
      </c>
      <c r="B4882" s="17" t="s">
        <v>11760</v>
      </c>
      <c r="C4882" s="34">
        <f t="shared" si="152"/>
        <v>1.3789204431850305E-5</v>
      </c>
      <c r="D4882" s="35">
        <f t="shared" si="153"/>
        <v>0.98563164898195832</v>
      </c>
      <c r="E4882" s="4" t="s">
        <v>1436</v>
      </c>
      <c r="F4882" s="4" t="s">
        <v>9333</v>
      </c>
      <c r="G4882" s="9">
        <v>2</v>
      </c>
      <c r="H4882" s="4">
        <v>0</v>
      </c>
      <c r="I4882" s="4" t="s">
        <v>3359</v>
      </c>
      <c r="J4882" s="4" t="s">
        <v>9334</v>
      </c>
      <c r="K4882" s="4" t="s">
        <v>915</v>
      </c>
      <c r="L4882" s="4" t="s">
        <v>3701</v>
      </c>
      <c r="M4882" s="4"/>
      <c r="N4882" s="4" t="s">
        <v>944</v>
      </c>
      <c r="O4882" s="4" t="s">
        <v>3205</v>
      </c>
      <c r="P4882" s="5" t="e">
        <v>#N/A</v>
      </c>
    </row>
    <row r="4883" spans="1:16" x14ac:dyDescent="0.35">
      <c r="A4883" s="4" t="s">
        <v>1437</v>
      </c>
      <c r="B4883" s="18" t="s">
        <v>11761</v>
      </c>
      <c r="C4883" s="34">
        <f t="shared" si="152"/>
        <v>1.3789204431850305E-5</v>
      </c>
      <c r="D4883" s="35">
        <f t="shared" si="153"/>
        <v>0.98564543818639017</v>
      </c>
      <c r="E4883" s="4" t="s">
        <v>1436</v>
      </c>
      <c r="F4883" s="4" t="s">
        <v>9381</v>
      </c>
      <c r="G4883" s="9">
        <v>2</v>
      </c>
      <c r="H4883" s="4">
        <v>2</v>
      </c>
      <c r="I4883" s="4" t="s">
        <v>3341</v>
      </c>
      <c r="J4883" s="4" t="s">
        <v>8018</v>
      </c>
      <c r="K4883" s="4" t="s">
        <v>944</v>
      </c>
      <c r="L4883" s="4" t="s">
        <v>4057</v>
      </c>
      <c r="M4883" s="4" t="s">
        <v>8241</v>
      </c>
      <c r="N4883" s="4" t="s">
        <v>984</v>
      </c>
      <c r="O4883" s="4" t="s">
        <v>3811</v>
      </c>
      <c r="P4883" s="5" t="e">
        <v>#N/A</v>
      </c>
    </row>
    <row r="4884" spans="1:16" x14ac:dyDescent="0.35">
      <c r="A4884" s="4" t="s">
        <v>1437</v>
      </c>
      <c r="B4884" s="17" t="s">
        <v>11760</v>
      </c>
      <c r="C4884" s="34">
        <f t="shared" si="152"/>
        <v>1.3789204431850305E-5</v>
      </c>
      <c r="D4884" s="35">
        <f t="shared" si="153"/>
        <v>0.98565922739082201</v>
      </c>
      <c r="E4884" s="4" t="s">
        <v>1436</v>
      </c>
      <c r="F4884" s="4" t="s">
        <v>9392</v>
      </c>
      <c r="G4884" s="9">
        <v>2</v>
      </c>
      <c r="H4884" s="4">
        <v>0</v>
      </c>
      <c r="I4884" s="4" t="s">
        <v>4568</v>
      </c>
      <c r="J4884" s="4" t="s">
        <v>9393</v>
      </c>
      <c r="K4884" s="4" t="s">
        <v>922</v>
      </c>
      <c r="L4884" s="4" t="s">
        <v>3701</v>
      </c>
      <c r="M4884" s="4"/>
      <c r="N4884" s="4" t="s">
        <v>954</v>
      </c>
      <c r="O4884" s="4" t="s">
        <v>3448</v>
      </c>
      <c r="P4884" s="5" t="e">
        <v>#N/A</v>
      </c>
    </row>
    <row r="4885" spans="1:16" x14ac:dyDescent="0.35">
      <c r="A4885" s="4" t="s">
        <v>1437</v>
      </c>
      <c r="B4885" s="17" t="s">
        <v>11760</v>
      </c>
      <c r="C4885" s="34">
        <f t="shared" si="152"/>
        <v>1.3789204431850305E-5</v>
      </c>
      <c r="D4885" s="35">
        <f t="shared" si="153"/>
        <v>0.98567301659525386</v>
      </c>
      <c r="E4885" s="4" t="s">
        <v>1436</v>
      </c>
      <c r="F4885" s="4" t="s">
        <v>9394</v>
      </c>
      <c r="G4885" s="9">
        <v>2</v>
      </c>
      <c r="H4885" s="4">
        <v>0</v>
      </c>
      <c r="I4885" s="4" t="s">
        <v>4568</v>
      </c>
      <c r="J4885" s="4" t="s">
        <v>9393</v>
      </c>
      <c r="K4885" s="4" t="s">
        <v>944</v>
      </c>
      <c r="L4885" s="4" t="s">
        <v>3701</v>
      </c>
      <c r="M4885" s="4"/>
      <c r="N4885" s="4" t="s">
        <v>984</v>
      </c>
      <c r="O4885" s="4" t="s">
        <v>3448</v>
      </c>
      <c r="P4885" s="5" t="e">
        <v>#N/A</v>
      </c>
    </row>
    <row r="4886" spans="1:16" x14ac:dyDescent="0.35">
      <c r="A4886" s="4" t="s">
        <v>1437</v>
      </c>
      <c r="B4886" s="17" t="s">
        <v>11760</v>
      </c>
      <c r="C4886" s="34">
        <f t="shared" si="152"/>
        <v>1.3789204431850305E-5</v>
      </c>
      <c r="D4886" s="35">
        <f t="shared" si="153"/>
        <v>0.98568680579968571</v>
      </c>
      <c r="E4886" s="4" t="s">
        <v>1436</v>
      </c>
      <c r="F4886" s="4" t="s">
        <v>9400</v>
      </c>
      <c r="G4886" s="9">
        <v>2</v>
      </c>
      <c r="H4886" s="4">
        <v>0</v>
      </c>
      <c r="I4886" s="4" t="s">
        <v>3452</v>
      </c>
      <c r="J4886" s="4" t="s">
        <v>7487</v>
      </c>
      <c r="K4886" s="4" t="s">
        <v>915</v>
      </c>
      <c r="L4886" s="4" t="s">
        <v>3701</v>
      </c>
      <c r="M4886" s="4" t="s">
        <v>3421</v>
      </c>
      <c r="N4886" s="4" t="s">
        <v>944</v>
      </c>
      <c r="O4886" s="4" t="s">
        <v>4414</v>
      </c>
      <c r="P4886" s="5" t="e">
        <v>#N/A</v>
      </c>
    </row>
    <row r="4887" spans="1:16" x14ac:dyDescent="0.35">
      <c r="A4887" s="4" t="s">
        <v>1437</v>
      </c>
      <c r="B4887" s="17" t="s">
        <v>11760</v>
      </c>
      <c r="C4887" s="34">
        <f t="shared" si="152"/>
        <v>1.3789204431850305E-5</v>
      </c>
      <c r="D4887" s="35">
        <f t="shared" si="153"/>
        <v>0.98570059500411755</v>
      </c>
      <c r="E4887" s="4" t="s">
        <v>1436</v>
      </c>
      <c r="F4887" s="4" t="s">
        <v>9401</v>
      </c>
      <c r="G4887" s="9">
        <v>2</v>
      </c>
      <c r="H4887" s="4">
        <v>0</v>
      </c>
      <c r="I4887" s="4" t="s">
        <v>3452</v>
      </c>
      <c r="J4887" s="4" t="s">
        <v>7204</v>
      </c>
      <c r="K4887" s="4" t="s">
        <v>915</v>
      </c>
      <c r="L4887" s="4" t="s">
        <v>3701</v>
      </c>
      <c r="M4887" s="4" t="s">
        <v>4797</v>
      </c>
      <c r="N4887" s="4" t="s">
        <v>944</v>
      </c>
      <c r="O4887" s="4" t="s">
        <v>4414</v>
      </c>
      <c r="P4887" s="5" t="e">
        <v>#N/A</v>
      </c>
    </row>
    <row r="4888" spans="1:16" x14ac:dyDescent="0.35">
      <c r="A4888" s="4" t="s">
        <v>1437</v>
      </c>
      <c r="B4888" s="17" t="s">
        <v>11760</v>
      </c>
      <c r="C4888" s="34">
        <f t="shared" si="152"/>
        <v>1.3789204431850305E-5</v>
      </c>
      <c r="D4888" s="35">
        <f t="shared" si="153"/>
        <v>0.9857143842085494</v>
      </c>
      <c r="E4888" s="4" t="s">
        <v>1436</v>
      </c>
      <c r="F4888" s="4" t="s">
        <v>9420</v>
      </c>
      <c r="G4888" s="9">
        <v>2</v>
      </c>
      <c r="H4888" s="4">
        <v>0</v>
      </c>
      <c r="I4888" s="4" t="s">
        <v>3359</v>
      </c>
      <c r="J4888" s="4" t="s">
        <v>9419</v>
      </c>
      <c r="K4888" s="4" t="s">
        <v>926</v>
      </c>
      <c r="L4888" s="4" t="s">
        <v>3701</v>
      </c>
      <c r="M4888" s="4" t="s">
        <v>9234</v>
      </c>
      <c r="N4888" s="4" t="s">
        <v>959</v>
      </c>
      <c r="O4888" s="4" t="s">
        <v>4874</v>
      </c>
      <c r="P4888" s="5" t="e">
        <v>#N/A</v>
      </c>
    </row>
    <row r="4889" spans="1:16" x14ac:dyDescent="0.35">
      <c r="A4889" s="4" t="s">
        <v>1437</v>
      </c>
      <c r="B4889" s="18" t="s">
        <v>11761</v>
      </c>
      <c r="C4889" s="34">
        <f t="shared" si="152"/>
        <v>1.3789204431850305E-5</v>
      </c>
      <c r="D4889" s="35">
        <f t="shared" si="153"/>
        <v>0.98572817341298125</v>
      </c>
      <c r="E4889" s="4" t="s">
        <v>1436</v>
      </c>
      <c r="F4889" s="4" t="s">
        <v>9424</v>
      </c>
      <c r="G4889" s="9">
        <v>2</v>
      </c>
      <c r="H4889" s="4">
        <v>2</v>
      </c>
      <c r="I4889" s="4" t="s">
        <v>3359</v>
      </c>
      <c r="J4889" s="4" t="s">
        <v>9419</v>
      </c>
      <c r="K4889" s="4" t="s">
        <v>937</v>
      </c>
      <c r="L4889" s="4" t="s">
        <v>3701</v>
      </c>
      <c r="M4889" s="4" t="s">
        <v>9234</v>
      </c>
      <c r="N4889" s="4" t="s">
        <v>974</v>
      </c>
      <c r="O4889" s="4" t="s">
        <v>3389</v>
      </c>
      <c r="P4889" s="5" t="e">
        <v>#N/A</v>
      </c>
    </row>
    <row r="4890" spans="1:16" x14ac:dyDescent="0.35">
      <c r="A4890" s="4" t="s">
        <v>1437</v>
      </c>
      <c r="B4890" s="18" t="s">
        <v>11761</v>
      </c>
      <c r="C4890" s="34">
        <f t="shared" si="152"/>
        <v>1.3789204431850305E-5</v>
      </c>
      <c r="D4890" s="35">
        <f t="shared" si="153"/>
        <v>0.98574196261741309</v>
      </c>
      <c r="E4890" s="4" t="s">
        <v>1436</v>
      </c>
      <c r="F4890" s="4" t="s">
        <v>9432</v>
      </c>
      <c r="G4890" s="9">
        <v>2</v>
      </c>
      <c r="H4890" s="4">
        <v>2</v>
      </c>
      <c r="I4890" s="4" t="s">
        <v>3529</v>
      </c>
      <c r="J4890" s="4" t="s">
        <v>7861</v>
      </c>
      <c r="K4890" s="4" t="s">
        <v>1055</v>
      </c>
      <c r="L4890" s="4" t="s">
        <v>3455</v>
      </c>
      <c r="M4890" s="4"/>
      <c r="N4890" s="4" t="s">
        <v>1130</v>
      </c>
      <c r="O4890" s="4" t="s">
        <v>3495</v>
      </c>
      <c r="P4890" s="5" t="e">
        <v>#N/A</v>
      </c>
    </row>
    <row r="4891" spans="1:16" x14ac:dyDescent="0.35">
      <c r="A4891" s="4" t="s">
        <v>1437</v>
      </c>
      <c r="B4891" s="17" t="s">
        <v>11760</v>
      </c>
      <c r="C4891" s="34">
        <f t="shared" si="152"/>
        <v>1.3789204431850305E-5</v>
      </c>
      <c r="D4891" s="35">
        <f t="shared" si="153"/>
        <v>0.98575575182184494</v>
      </c>
      <c r="E4891" s="4" t="s">
        <v>1436</v>
      </c>
      <c r="F4891" s="4" t="s">
        <v>9442</v>
      </c>
      <c r="G4891" s="9">
        <v>2</v>
      </c>
      <c r="H4891" s="4">
        <v>0</v>
      </c>
      <c r="I4891" s="4" t="s">
        <v>3359</v>
      </c>
      <c r="J4891" s="4" t="s">
        <v>9439</v>
      </c>
      <c r="K4891" s="4" t="s">
        <v>909</v>
      </c>
      <c r="L4891" s="4" t="s">
        <v>3455</v>
      </c>
      <c r="M4891" s="4" t="s">
        <v>4543</v>
      </c>
      <c r="N4891" s="4" t="s">
        <v>936</v>
      </c>
      <c r="O4891" s="4" t="s">
        <v>3389</v>
      </c>
      <c r="P4891" s="5" t="e">
        <v>#N/A</v>
      </c>
    </row>
    <row r="4892" spans="1:16" x14ac:dyDescent="0.35">
      <c r="A4892" s="4" t="s">
        <v>1437</v>
      </c>
      <c r="B4892" s="18" t="s">
        <v>11761</v>
      </c>
      <c r="C4892" s="34">
        <f t="shared" si="152"/>
        <v>1.3789204431850305E-5</v>
      </c>
      <c r="D4892" s="35">
        <f t="shared" si="153"/>
        <v>0.98576954102627679</v>
      </c>
      <c r="E4892" s="4" t="s">
        <v>1436</v>
      </c>
      <c r="F4892" s="4" t="s">
        <v>9461</v>
      </c>
      <c r="G4892" s="9">
        <v>2</v>
      </c>
      <c r="H4892" s="4">
        <v>2</v>
      </c>
      <c r="I4892" s="4" t="s">
        <v>3359</v>
      </c>
      <c r="J4892" s="4" t="s">
        <v>9441</v>
      </c>
      <c r="K4892" s="4" t="s">
        <v>984</v>
      </c>
      <c r="L4892" s="4" t="s">
        <v>3455</v>
      </c>
      <c r="M4892" s="4" t="s">
        <v>3723</v>
      </c>
      <c r="N4892" s="4" t="s">
        <v>1038</v>
      </c>
      <c r="O4892" s="4" t="s">
        <v>1846</v>
      </c>
      <c r="P4892" s="5" t="e">
        <v>#N/A</v>
      </c>
    </row>
    <row r="4893" spans="1:16" x14ac:dyDescent="0.35">
      <c r="A4893" s="4" t="s">
        <v>1437</v>
      </c>
      <c r="B4893" s="18" t="s">
        <v>11761</v>
      </c>
      <c r="C4893" s="34">
        <f t="shared" si="152"/>
        <v>1.3789204431850305E-5</v>
      </c>
      <c r="D4893" s="35">
        <f t="shared" si="153"/>
        <v>0.98578333023070863</v>
      </c>
      <c r="E4893" s="4" t="s">
        <v>1436</v>
      </c>
      <c r="F4893" s="4" t="s">
        <v>9465</v>
      </c>
      <c r="G4893" s="9">
        <v>2</v>
      </c>
      <c r="H4893" s="4">
        <v>2</v>
      </c>
      <c r="I4893" s="4" t="s">
        <v>3359</v>
      </c>
      <c r="J4893" s="4" t="s">
        <v>9439</v>
      </c>
      <c r="K4893" s="4" t="s">
        <v>984</v>
      </c>
      <c r="L4893" s="4" t="s">
        <v>3988</v>
      </c>
      <c r="M4893" s="4" t="s">
        <v>3723</v>
      </c>
      <c r="N4893" s="4" t="s">
        <v>1038</v>
      </c>
      <c r="O4893" s="4" t="s">
        <v>1846</v>
      </c>
      <c r="P4893" s="5" t="e">
        <v>#N/A</v>
      </c>
    </row>
    <row r="4894" spans="1:16" x14ac:dyDescent="0.35">
      <c r="A4894" s="4" t="s">
        <v>1437</v>
      </c>
      <c r="B4894" s="18" t="s">
        <v>11761</v>
      </c>
      <c r="C4894" s="34">
        <f t="shared" si="152"/>
        <v>1.3789204431850305E-5</v>
      </c>
      <c r="D4894" s="35">
        <f t="shared" si="153"/>
        <v>0.98579711943514048</v>
      </c>
      <c r="E4894" s="4" t="s">
        <v>1436</v>
      </c>
      <c r="F4894" s="4" t="s">
        <v>9481</v>
      </c>
      <c r="G4894" s="9">
        <v>2</v>
      </c>
      <c r="H4894" s="4">
        <v>2</v>
      </c>
      <c r="I4894" s="4" t="s">
        <v>3399</v>
      </c>
      <c r="J4894" s="4" t="s">
        <v>4982</v>
      </c>
      <c r="K4894" s="4" t="s">
        <v>909</v>
      </c>
      <c r="L4894" s="4" t="s">
        <v>4057</v>
      </c>
      <c r="M4894" s="4" t="s">
        <v>3474</v>
      </c>
      <c r="N4894" s="4" t="s">
        <v>936</v>
      </c>
      <c r="O4894" s="4" t="s">
        <v>3652</v>
      </c>
      <c r="P4894" s="5" t="e">
        <v>#N/A</v>
      </c>
    </row>
    <row r="4895" spans="1:16" x14ac:dyDescent="0.35">
      <c r="A4895" s="4" t="s">
        <v>1437</v>
      </c>
      <c r="B4895" s="18" t="s">
        <v>11761</v>
      </c>
      <c r="C4895" s="34">
        <f t="shared" si="152"/>
        <v>1.3789204431850305E-5</v>
      </c>
      <c r="D4895" s="35">
        <f t="shared" si="153"/>
        <v>0.98581090863957233</v>
      </c>
      <c r="E4895" s="4" t="s">
        <v>1436</v>
      </c>
      <c r="F4895" s="4" t="s">
        <v>9493</v>
      </c>
      <c r="G4895" s="9">
        <v>2</v>
      </c>
      <c r="H4895" s="4">
        <v>4</v>
      </c>
      <c r="I4895" s="4" t="s">
        <v>3594</v>
      </c>
      <c r="J4895" s="4" t="s">
        <v>9058</v>
      </c>
      <c r="K4895" s="4" t="s">
        <v>966</v>
      </c>
      <c r="L4895" s="4" t="s">
        <v>4057</v>
      </c>
      <c r="M4895" s="4" t="s">
        <v>6664</v>
      </c>
      <c r="N4895" s="4" t="s">
        <v>1014</v>
      </c>
      <c r="O4895" s="4" t="s">
        <v>3378</v>
      </c>
      <c r="P4895" s="5" t="e">
        <v>#N/A</v>
      </c>
    </row>
    <row r="4896" spans="1:16" x14ac:dyDescent="0.35">
      <c r="A4896" s="4" t="s">
        <v>1437</v>
      </c>
      <c r="B4896" s="17" t="s">
        <v>11760</v>
      </c>
      <c r="C4896" s="34">
        <f t="shared" si="152"/>
        <v>1.3789204431850305E-5</v>
      </c>
      <c r="D4896" s="35">
        <f t="shared" si="153"/>
        <v>0.98582469784400417</v>
      </c>
      <c r="E4896" s="4" t="s">
        <v>1436</v>
      </c>
      <c r="F4896" s="4" t="s">
        <v>9495</v>
      </c>
      <c r="G4896" s="9">
        <v>2</v>
      </c>
      <c r="H4896" s="4">
        <v>0</v>
      </c>
      <c r="I4896" s="4" t="s">
        <v>3594</v>
      </c>
      <c r="J4896" s="4" t="s">
        <v>4456</v>
      </c>
      <c r="K4896" s="4" t="s">
        <v>964</v>
      </c>
      <c r="L4896" s="4" t="s">
        <v>3701</v>
      </c>
      <c r="M4896" s="4" t="s">
        <v>4457</v>
      </c>
      <c r="N4896" s="4" t="s">
        <v>1011</v>
      </c>
      <c r="O4896" s="4" t="s">
        <v>3378</v>
      </c>
      <c r="P4896" s="5" t="e">
        <v>#N/A</v>
      </c>
    </row>
    <row r="4897" spans="1:16" x14ac:dyDescent="0.35">
      <c r="A4897" s="4" t="s">
        <v>1437</v>
      </c>
      <c r="B4897" s="17" t="s">
        <v>11760</v>
      </c>
      <c r="C4897" s="34">
        <f t="shared" si="152"/>
        <v>1.3789204431850305E-5</v>
      </c>
      <c r="D4897" s="35">
        <f t="shared" si="153"/>
        <v>0.98583848704843602</v>
      </c>
      <c r="E4897" s="4" t="s">
        <v>1436</v>
      </c>
      <c r="F4897" s="4" t="s">
        <v>9496</v>
      </c>
      <c r="G4897" s="9">
        <v>2</v>
      </c>
      <c r="H4897" s="4">
        <v>0</v>
      </c>
      <c r="I4897" s="4" t="s">
        <v>3352</v>
      </c>
      <c r="J4897" s="4" t="s">
        <v>9288</v>
      </c>
      <c r="K4897" s="4" t="s">
        <v>944</v>
      </c>
      <c r="L4897" s="4" t="s">
        <v>3701</v>
      </c>
      <c r="M4897" s="4" t="s">
        <v>3888</v>
      </c>
      <c r="N4897" s="4" t="s">
        <v>984</v>
      </c>
      <c r="O4897" s="4" t="s">
        <v>3476</v>
      </c>
      <c r="P4897" s="5" t="e">
        <v>#N/A</v>
      </c>
    </row>
    <row r="4898" spans="1:16" x14ac:dyDescent="0.35">
      <c r="A4898" s="4" t="s">
        <v>1437</v>
      </c>
      <c r="B4898" s="17" t="s">
        <v>11760</v>
      </c>
      <c r="C4898" s="34">
        <f t="shared" si="152"/>
        <v>1.3789204431850305E-5</v>
      </c>
      <c r="D4898" s="35">
        <f t="shared" si="153"/>
        <v>0.98585227625286787</v>
      </c>
      <c r="E4898" s="4" t="s">
        <v>1436</v>
      </c>
      <c r="F4898" s="4" t="s">
        <v>9498</v>
      </c>
      <c r="G4898" s="9">
        <v>2</v>
      </c>
      <c r="H4898" s="4">
        <v>0</v>
      </c>
      <c r="I4898" s="4" t="s">
        <v>3594</v>
      </c>
      <c r="J4898" s="4" t="s">
        <v>4947</v>
      </c>
      <c r="K4898" s="4" t="s">
        <v>964</v>
      </c>
      <c r="L4898" s="4" t="s">
        <v>3701</v>
      </c>
      <c r="M4898" s="4" t="s">
        <v>4457</v>
      </c>
      <c r="N4898" s="4" t="s">
        <v>1011</v>
      </c>
      <c r="O4898" s="4" t="s">
        <v>3378</v>
      </c>
      <c r="P4898" s="5" t="e">
        <v>#N/A</v>
      </c>
    </row>
    <row r="4899" spans="1:16" x14ac:dyDescent="0.35">
      <c r="A4899" s="4" t="s">
        <v>1437</v>
      </c>
      <c r="B4899" s="18" t="s">
        <v>11761</v>
      </c>
      <c r="C4899" s="34">
        <f t="shared" si="152"/>
        <v>1.3789204431850305E-5</v>
      </c>
      <c r="D4899" s="35">
        <f t="shared" si="153"/>
        <v>0.98586606545729971</v>
      </c>
      <c r="E4899" s="4" t="s">
        <v>1436</v>
      </c>
      <c r="F4899" s="4" t="s">
        <v>9513</v>
      </c>
      <c r="G4899" s="9">
        <v>2</v>
      </c>
      <c r="H4899" s="4">
        <v>2</v>
      </c>
      <c r="I4899" s="4" t="s">
        <v>3529</v>
      </c>
      <c r="J4899" s="4" t="s">
        <v>9512</v>
      </c>
      <c r="K4899" s="4" t="s">
        <v>954</v>
      </c>
      <c r="L4899" s="4" t="s">
        <v>3701</v>
      </c>
      <c r="M4899" s="4"/>
      <c r="N4899" s="4" t="s">
        <v>997</v>
      </c>
      <c r="O4899" s="4" t="s">
        <v>4077</v>
      </c>
      <c r="P4899" s="5" t="e">
        <v>#N/A</v>
      </c>
    </row>
    <row r="4900" spans="1:16" x14ac:dyDescent="0.35">
      <c r="A4900" s="4" t="s">
        <v>1437</v>
      </c>
      <c r="B4900" s="17" t="s">
        <v>11760</v>
      </c>
      <c r="C4900" s="34">
        <f t="shared" si="152"/>
        <v>1.3789204431850305E-5</v>
      </c>
      <c r="D4900" s="35">
        <f t="shared" si="153"/>
        <v>0.98587985466173156</v>
      </c>
      <c r="E4900" s="4" t="s">
        <v>1436</v>
      </c>
      <c r="F4900" s="4" t="s">
        <v>9575</v>
      </c>
      <c r="G4900" s="9">
        <v>2</v>
      </c>
      <c r="H4900" s="4">
        <v>0</v>
      </c>
      <c r="I4900" s="4" t="s">
        <v>3359</v>
      </c>
      <c r="J4900" s="4" t="s">
        <v>7039</v>
      </c>
      <c r="K4900" s="4" t="s">
        <v>919</v>
      </c>
      <c r="L4900" s="4" t="s">
        <v>3701</v>
      </c>
      <c r="M4900" s="4" t="s">
        <v>4902</v>
      </c>
      <c r="N4900" s="4" t="s">
        <v>949</v>
      </c>
      <c r="O4900" s="4" t="s">
        <v>4414</v>
      </c>
      <c r="P4900" s="5" t="e">
        <v>#N/A</v>
      </c>
    </row>
    <row r="4901" spans="1:16" x14ac:dyDescent="0.35">
      <c r="A4901" s="4" t="s">
        <v>1437</v>
      </c>
      <c r="B4901" s="17" t="s">
        <v>11760</v>
      </c>
      <c r="C4901" s="34">
        <f t="shared" si="152"/>
        <v>1.3789204431850305E-5</v>
      </c>
      <c r="D4901" s="35">
        <f t="shared" si="153"/>
        <v>0.9858936438661634</v>
      </c>
      <c r="E4901" s="4" t="s">
        <v>1436</v>
      </c>
      <c r="F4901" s="4" t="s">
        <v>9583</v>
      </c>
      <c r="G4901" s="9">
        <v>2</v>
      </c>
      <c r="H4901" s="4">
        <v>0</v>
      </c>
      <c r="I4901" s="4" t="s">
        <v>3519</v>
      </c>
      <c r="J4901" s="4" t="s">
        <v>9579</v>
      </c>
      <c r="K4901" s="4" t="s">
        <v>911</v>
      </c>
      <c r="L4901" s="4" t="s">
        <v>3988</v>
      </c>
      <c r="M4901" s="4"/>
      <c r="N4901" s="4" t="s">
        <v>939</v>
      </c>
      <c r="O4901" s="4" t="s">
        <v>4414</v>
      </c>
      <c r="P4901" s="5" t="e">
        <v>#N/A</v>
      </c>
    </row>
    <row r="4902" spans="1:16" x14ac:dyDescent="0.35">
      <c r="A4902" s="4" t="s">
        <v>1437</v>
      </c>
      <c r="B4902" s="18" t="s">
        <v>11761</v>
      </c>
      <c r="C4902" s="34">
        <f t="shared" si="152"/>
        <v>1.3789204431850305E-5</v>
      </c>
      <c r="D4902" s="35">
        <f t="shared" si="153"/>
        <v>0.98590743307059525</v>
      </c>
      <c r="E4902" s="4" t="s">
        <v>1436</v>
      </c>
      <c r="F4902" s="4" t="s">
        <v>9591</v>
      </c>
      <c r="G4902" s="9">
        <v>2</v>
      </c>
      <c r="H4902" s="4">
        <v>2</v>
      </c>
      <c r="I4902" s="4" t="s">
        <v>3341</v>
      </c>
      <c r="J4902" s="4" t="s">
        <v>5010</v>
      </c>
      <c r="K4902" s="4" t="s">
        <v>969</v>
      </c>
      <c r="L4902" s="4" t="s">
        <v>4057</v>
      </c>
      <c r="M4902" s="4" t="s">
        <v>4890</v>
      </c>
      <c r="N4902" s="4" t="s">
        <v>1018</v>
      </c>
      <c r="O4902" s="4" t="s">
        <v>3448</v>
      </c>
      <c r="P4902" s="5" t="e">
        <v>#N/A</v>
      </c>
    </row>
    <row r="4903" spans="1:16" x14ac:dyDescent="0.35">
      <c r="A4903" s="4" t="s">
        <v>1437</v>
      </c>
      <c r="B4903" s="18" t="s">
        <v>11761</v>
      </c>
      <c r="C4903" s="34">
        <f t="shared" si="152"/>
        <v>1.3789204431850305E-5</v>
      </c>
      <c r="D4903" s="35">
        <f t="shared" si="153"/>
        <v>0.9859212222750271</v>
      </c>
      <c r="E4903" s="4" t="s">
        <v>1436</v>
      </c>
      <c r="F4903" s="4" t="s">
        <v>9593</v>
      </c>
      <c r="G4903" s="9">
        <v>2</v>
      </c>
      <c r="H4903" s="4">
        <v>2</v>
      </c>
      <c r="I4903" s="4" t="s">
        <v>3341</v>
      </c>
      <c r="J4903" s="4" t="s">
        <v>8018</v>
      </c>
      <c r="K4903" s="4" t="s">
        <v>969</v>
      </c>
      <c r="L4903" s="4" t="s">
        <v>4057</v>
      </c>
      <c r="M4903" s="4" t="s">
        <v>3355</v>
      </c>
      <c r="N4903" s="4" t="s">
        <v>1018</v>
      </c>
      <c r="O4903" s="4" t="s">
        <v>3448</v>
      </c>
      <c r="P4903" s="5" t="e">
        <v>#N/A</v>
      </c>
    </row>
    <row r="4904" spans="1:16" x14ac:dyDescent="0.35">
      <c r="A4904" s="4" t="s">
        <v>1437</v>
      </c>
      <c r="B4904" s="17" t="s">
        <v>11760</v>
      </c>
      <c r="C4904" s="34">
        <f t="shared" si="152"/>
        <v>1.3789204431850305E-5</v>
      </c>
      <c r="D4904" s="35">
        <f t="shared" si="153"/>
        <v>0.98593501147945894</v>
      </c>
      <c r="E4904" s="4" t="s">
        <v>1436</v>
      </c>
      <c r="F4904" s="4" t="s">
        <v>9621</v>
      </c>
      <c r="G4904" s="9">
        <v>2</v>
      </c>
      <c r="H4904" s="4">
        <v>0</v>
      </c>
      <c r="I4904" s="4" t="s">
        <v>3832</v>
      </c>
      <c r="J4904" s="4" t="s">
        <v>8621</v>
      </c>
      <c r="K4904" s="4" t="s">
        <v>970</v>
      </c>
      <c r="L4904" s="4" t="s">
        <v>3655</v>
      </c>
      <c r="M4904" s="4" t="s">
        <v>6664</v>
      </c>
      <c r="N4904" s="4" t="s">
        <v>1019</v>
      </c>
      <c r="O4904" s="4" t="s">
        <v>9622</v>
      </c>
      <c r="P4904" s="5" t="e">
        <v>#N/A</v>
      </c>
    </row>
    <row r="4905" spans="1:16" x14ac:dyDescent="0.35">
      <c r="A4905" s="4" t="s">
        <v>1437</v>
      </c>
      <c r="B4905" s="17" t="s">
        <v>11760</v>
      </c>
      <c r="C4905" s="34">
        <f t="shared" si="152"/>
        <v>1.3789204431850305E-5</v>
      </c>
      <c r="D4905" s="35">
        <f t="shared" si="153"/>
        <v>0.98594880068389079</v>
      </c>
      <c r="E4905" s="4" t="s">
        <v>1436</v>
      </c>
      <c r="F4905" s="4" t="s">
        <v>9630</v>
      </c>
      <c r="G4905" s="9">
        <v>2</v>
      </c>
      <c r="H4905" s="4">
        <v>0</v>
      </c>
      <c r="I4905" s="4" t="s">
        <v>9143</v>
      </c>
      <c r="J4905" s="4" t="s">
        <v>9144</v>
      </c>
      <c r="K4905" s="4" t="s">
        <v>1066</v>
      </c>
      <c r="L4905" s="4" t="s">
        <v>4057</v>
      </c>
      <c r="M4905" s="4"/>
      <c r="N4905" s="4" t="s">
        <v>1145</v>
      </c>
      <c r="O4905" s="4" t="s">
        <v>5515</v>
      </c>
      <c r="P4905" s="5" t="e">
        <v>#N/A</v>
      </c>
    </row>
    <row r="4906" spans="1:16" x14ac:dyDescent="0.35">
      <c r="A4906" s="4" t="s">
        <v>1437</v>
      </c>
      <c r="B4906" s="17" t="s">
        <v>11760</v>
      </c>
      <c r="C4906" s="34">
        <f t="shared" si="152"/>
        <v>1.3789204431850305E-5</v>
      </c>
      <c r="D4906" s="35">
        <f t="shared" si="153"/>
        <v>0.98596258988832264</v>
      </c>
      <c r="E4906" s="4" t="s">
        <v>1436</v>
      </c>
      <c r="F4906" s="4" t="s">
        <v>9634</v>
      </c>
      <c r="G4906" s="9">
        <v>2</v>
      </c>
      <c r="H4906" s="4">
        <v>0</v>
      </c>
      <c r="I4906" s="4" t="s">
        <v>3341</v>
      </c>
      <c r="J4906" s="4" t="s">
        <v>9229</v>
      </c>
      <c r="K4906" s="4" t="s">
        <v>934</v>
      </c>
      <c r="L4906" s="4" t="s">
        <v>3593</v>
      </c>
      <c r="M4906" s="4"/>
      <c r="N4906" s="4" t="s">
        <v>970</v>
      </c>
      <c r="O4906" s="4" t="s">
        <v>3811</v>
      </c>
      <c r="P4906" s="5" t="e">
        <v>#N/A</v>
      </c>
    </row>
    <row r="4907" spans="1:16" x14ac:dyDescent="0.35">
      <c r="A4907" s="4" t="s">
        <v>1437</v>
      </c>
      <c r="B4907" s="18" t="s">
        <v>11761</v>
      </c>
      <c r="C4907" s="34">
        <f t="shared" si="152"/>
        <v>1.3789204431850305E-5</v>
      </c>
      <c r="D4907" s="35">
        <f t="shared" si="153"/>
        <v>0.98597637909275448</v>
      </c>
      <c r="E4907" s="4" t="s">
        <v>1436</v>
      </c>
      <c r="F4907" s="4" t="s">
        <v>9639</v>
      </c>
      <c r="G4907" s="9">
        <v>2</v>
      </c>
      <c r="H4907" s="4">
        <v>2</v>
      </c>
      <c r="I4907" s="4" t="s">
        <v>3341</v>
      </c>
      <c r="J4907" s="4" t="s">
        <v>7970</v>
      </c>
      <c r="K4907" s="4" t="s">
        <v>934</v>
      </c>
      <c r="L4907" s="4" t="s">
        <v>3739</v>
      </c>
      <c r="M4907" s="4" t="s">
        <v>3988</v>
      </c>
      <c r="N4907" s="4" t="s">
        <v>970</v>
      </c>
      <c r="O4907" s="4" t="s">
        <v>3811</v>
      </c>
      <c r="P4907" s="5" t="e">
        <v>#N/A</v>
      </c>
    </row>
    <row r="4908" spans="1:16" x14ac:dyDescent="0.35">
      <c r="A4908" s="4" t="s">
        <v>1437</v>
      </c>
      <c r="B4908" s="18" t="s">
        <v>11761</v>
      </c>
      <c r="C4908" s="34">
        <f t="shared" si="152"/>
        <v>1.3789204431850305E-5</v>
      </c>
      <c r="D4908" s="35">
        <f t="shared" si="153"/>
        <v>0.98599016829718633</v>
      </c>
      <c r="E4908" s="4" t="s">
        <v>1436</v>
      </c>
      <c r="F4908" s="4" t="s">
        <v>9652</v>
      </c>
      <c r="G4908" s="9">
        <v>2</v>
      </c>
      <c r="H4908" s="4">
        <v>2</v>
      </c>
      <c r="I4908" s="4" t="s">
        <v>3341</v>
      </c>
      <c r="J4908" s="4" t="s">
        <v>3818</v>
      </c>
      <c r="K4908" s="4" t="s">
        <v>954</v>
      </c>
      <c r="L4908" s="4" t="s">
        <v>6618</v>
      </c>
      <c r="M4908" s="4" t="s">
        <v>3820</v>
      </c>
      <c r="N4908" s="4" t="s">
        <v>997</v>
      </c>
      <c r="O4908" s="4" t="s">
        <v>3811</v>
      </c>
      <c r="P4908" s="5" t="e">
        <v>#N/A</v>
      </c>
    </row>
    <row r="4909" spans="1:16" x14ac:dyDescent="0.35">
      <c r="A4909" s="4" t="s">
        <v>1437</v>
      </c>
      <c r="B4909" s="18" t="s">
        <v>11761</v>
      </c>
      <c r="C4909" s="34">
        <f t="shared" si="152"/>
        <v>1.3789204431850305E-5</v>
      </c>
      <c r="D4909" s="35">
        <f t="shared" si="153"/>
        <v>0.98600395750161818</v>
      </c>
      <c r="E4909" s="4" t="s">
        <v>1436</v>
      </c>
      <c r="F4909" s="4" t="s">
        <v>9661</v>
      </c>
      <c r="G4909" s="9">
        <v>2</v>
      </c>
      <c r="H4909" s="4">
        <v>2</v>
      </c>
      <c r="I4909" s="4" t="s">
        <v>3341</v>
      </c>
      <c r="J4909" s="4" t="s">
        <v>6640</v>
      </c>
      <c r="K4909" s="4" t="s">
        <v>989</v>
      </c>
      <c r="L4909" s="4" t="s">
        <v>3806</v>
      </c>
      <c r="M4909" s="4" t="s">
        <v>4057</v>
      </c>
      <c r="N4909" s="4" t="s">
        <v>1045</v>
      </c>
      <c r="O4909" s="4" t="s">
        <v>3811</v>
      </c>
      <c r="P4909" s="5" t="e">
        <v>#N/A</v>
      </c>
    </row>
    <row r="4910" spans="1:16" x14ac:dyDescent="0.35">
      <c r="A4910" s="4" t="s">
        <v>1437</v>
      </c>
      <c r="B4910" s="18" t="s">
        <v>11761</v>
      </c>
      <c r="C4910" s="34">
        <f t="shared" si="152"/>
        <v>1.3789204431850305E-5</v>
      </c>
      <c r="D4910" s="35">
        <f t="shared" si="153"/>
        <v>0.98601774670605002</v>
      </c>
      <c r="E4910" s="4" t="s">
        <v>1436</v>
      </c>
      <c r="F4910" s="4" t="s">
        <v>9680</v>
      </c>
      <c r="G4910" s="9">
        <v>2</v>
      </c>
      <c r="H4910" s="4">
        <v>5</v>
      </c>
      <c r="I4910" s="4" t="s">
        <v>3399</v>
      </c>
      <c r="J4910" s="4" t="s">
        <v>8744</v>
      </c>
      <c r="K4910" s="4" t="s">
        <v>1102</v>
      </c>
      <c r="L4910" s="4" t="s">
        <v>3522</v>
      </c>
      <c r="M4910" s="4"/>
      <c r="N4910" s="4" t="s">
        <v>1190</v>
      </c>
      <c r="O4910" s="4" t="s">
        <v>3426</v>
      </c>
      <c r="P4910" s="5" t="e">
        <v>#N/A</v>
      </c>
    </row>
    <row r="4911" spans="1:16" x14ac:dyDescent="0.35">
      <c r="A4911" s="4" t="s">
        <v>1437</v>
      </c>
      <c r="B4911" s="18" t="s">
        <v>11761</v>
      </c>
      <c r="C4911" s="34">
        <f t="shared" si="152"/>
        <v>1.3789204431850305E-5</v>
      </c>
      <c r="D4911" s="35">
        <f t="shared" si="153"/>
        <v>0.98603153591048187</v>
      </c>
      <c r="E4911" s="4" t="s">
        <v>1436</v>
      </c>
      <c r="F4911" s="4" t="s">
        <v>9681</v>
      </c>
      <c r="G4911" s="9">
        <v>2</v>
      </c>
      <c r="H4911" s="4">
        <v>2</v>
      </c>
      <c r="I4911" s="4" t="s">
        <v>3399</v>
      </c>
      <c r="J4911" s="4" t="s">
        <v>9428</v>
      </c>
      <c r="K4911" s="4" t="s">
        <v>954</v>
      </c>
      <c r="L4911" s="4" t="s">
        <v>3988</v>
      </c>
      <c r="M4911" s="4" t="s">
        <v>8335</v>
      </c>
      <c r="N4911" s="4" t="s">
        <v>997</v>
      </c>
      <c r="O4911" s="4" t="s">
        <v>3757</v>
      </c>
      <c r="P4911" s="5" t="e">
        <v>#N/A</v>
      </c>
    </row>
    <row r="4912" spans="1:16" x14ac:dyDescent="0.35">
      <c r="A4912" s="4" t="s">
        <v>1437</v>
      </c>
      <c r="B4912" s="17" t="s">
        <v>11760</v>
      </c>
      <c r="C4912" s="34">
        <f t="shared" si="152"/>
        <v>1.3789204431850305E-5</v>
      </c>
      <c r="D4912" s="35">
        <f t="shared" si="153"/>
        <v>0.98604532511491372</v>
      </c>
      <c r="E4912" s="4" t="s">
        <v>1436</v>
      </c>
      <c r="F4912" s="4" t="s">
        <v>9704</v>
      </c>
      <c r="G4912" s="9">
        <v>2</v>
      </c>
      <c r="H4912" s="4">
        <v>0</v>
      </c>
      <c r="I4912" s="4" t="s">
        <v>3594</v>
      </c>
      <c r="J4912" s="4" t="s">
        <v>9685</v>
      </c>
      <c r="K4912" s="4" t="s">
        <v>934</v>
      </c>
      <c r="L4912" s="4" t="s">
        <v>3701</v>
      </c>
      <c r="M4912" s="4" t="s">
        <v>9445</v>
      </c>
      <c r="N4912" s="4" t="s">
        <v>970</v>
      </c>
      <c r="O4912" s="4" t="s">
        <v>3389</v>
      </c>
      <c r="P4912" s="5" t="e">
        <v>#N/A</v>
      </c>
    </row>
    <row r="4913" spans="1:16" x14ac:dyDescent="0.35">
      <c r="A4913" s="4" t="s">
        <v>1437</v>
      </c>
      <c r="B4913" s="18" t="s">
        <v>11761</v>
      </c>
      <c r="C4913" s="34">
        <f t="shared" si="152"/>
        <v>1.3789204431850305E-5</v>
      </c>
      <c r="D4913" s="35">
        <f t="shared" si="153"/>
        <v>0.98605911431934556</v>
      </c>
      <c r="E4913" s="4" t="s">
        <v>1436</v>
      </c>
      <c r="F4913" s="4" t="s">
        <v>9713</v>
      </c>
      <c r="G4913" s="9">
        <v>2</v>
      </c>
      <c r="H4913" s="4">
        <v>2</v>
      </c>
      <c r="I4913" s="4" t="s">
        <v>3341</v>
      </c>
      <c r="J4913" s="4" t="s">
        <v>8018</v>
      </c>
      <c r="K4913" s="4" t="s">
        <v>1097</v>
      </c>
      <c r="L4913" s="4" t="s">
        <v>4057</v>
      </c>
      <c r="M4913" s="4" t="s">
        <v>3355</v>
      </c>
      <c r="N4913" s="4" t="s">
        <v>1184</v>
      </c>
      <c r="O4913" s="4" t="s">
        <v>3413</v>
      </c>
      <c r="P4913" s="5" t="e">
        <v>#N/A</v>
      </c>
    </row>
    <row r="4914" spans="1:16" x14ac:dyDescent="0.35">
      <c r="A4914" s="4" t="s">
        <v>1437</v>
      </c>
      <c r="B4914" s="18" t="s">
        <v>11761</v>
      </c>
      <c r="C4914" s="34">
        <f t="shared" si="152"/>
        <v>1.3789204431850305E-5</v>
      </c>
      <c r="D4914" s="35">
        <f t="shared" si="153"/>
        <v>0.98607290352377741</v>
      </c>
      <c r="E4914" s="4" t="s">
        <v>1436</v>
      </c>
      <c r="F4914" s="4" t="s">
        <v>9734</v>
      </c>
      <c r="G4914" s="9">
        <v>2</v>
      </c>
      <c r="H4914" s="4">
        <v>2</v>
      </c>
      <c r="I4914" s="4" t="s">
        <v>9735</v>
      </c>
      <c r="J4914" s="4" t="s">
        <v>9736</v>
      </c>
      <c r="K4914" s="4" t="s">
        <v>1206</v>
      </c>
      <c r="L4914" s="4" t="s">
        <v>4153</v>
      </c>
      <c r="M4914" s="4"/>
      <c r="N4914" s="4" t="s">
        <v>1298</v>
      </c>
      <c r="O4914" s="4"/>
      <c r="P4914" s="5" t="e">
        <v>#N/A</v>
      </c>
    </row>
    <row r="4915" spans="1:16" x14ac:dyDescent="0.35">
      <c r="A4915" s="4" t="s">
        <v>1437</v>
      </c>
      <c r="B4915" s="17" t="s">
        <v>11760</v>
      </c>
      <c r="C4915" s="34">
        <f t="shared" si="152"/>
        <v>1.3789204431850305E-5</v>
      </c>
      <c r="D4915" s="35">
        <f t="shared" si="153"/>
        <v>0.98608669272820926</v>
      </c>
      <c r="E4915" s="4" t="s">
        <v>1436</v>
      </c>
      <c r="F4915" s="4" t="s">
        <v>9757</v>
      </c>
      <c r="G4915" s="9">
        <v>2</v>
      </c>
      <c r="H4915" s="4">
        <v>0</v>
      </c>
      <c r="I4915" s="4" t="s">
        <v>3519</v>
      </c>
      <c r="J4915" s="4" t="s">
        <v>9579</v>
      </c>
      <c r="K4915" s="4" t="s">
        <v>981</v>
      </c>
      <c r="L4915" s="4" t="s">
        <v>4069</v>
      </c>
      <c r="M4915" s="4"/>
      <c r="N4915" s="4" t="s">
        <v>1034</v>
      </c>
      <c r="O4915" s="4" t="s">
        <v>3422</v>
      </c>
      <c r="P4915" s="5" t="e">
        <v>#N/A</v>
      </c>
    </row>
    <row r="4916" spans="1:16" x14ac:dyDescent="0.35">
      <c r="A4916" s="4" t="s">
        <v>1437</v>
      </c>
      <c r="B4916" s="17" t="s">
        <v>11760</v>
      </c>
      <c r="C4916" s="34">
        <f t="shared" si="152"/>
        <v>1.3789204431850305E-5</v>
      </c>
      <c r="D4916" s="35">
        <f t="shared" si="153"/>
        <v>0.9861004819326411</v>
      </c>
      <c r="E4916" s="4" t="s">
        <v>1436</v>
      </c>
      <c r="F4916" s="4" t="s">
        <v>9763</v>
      </c>
      <c r="G4916" s="9">
        <v>2</v>
      </c>
      <c r="H4916" s="4">
        <v>0</v>
      </c>
      <c r="I4916" s="4" t="s">
        <v>3519</v>
      </c>
      <c r="J4916" s="4" t="s">
        <v>9759</v>
      </c>
      <c r="K4916" s="4" t="s">
        <v>981</v>
      </c>
      <c r="L4916" s="4" t="s">
        <v>4069</v>
      </c>
      <c r="M4916" s="4"/>
      <c r="N4916" s="4" t="s">
        <v>1034</v>
      </c>
      <c r="O4916" s="4" t="s">
        <v>3422</v>
      </c>
      <c r="P4916" s="5" t="e">
        <v>#N/A</v>
      </c>
    </row>
    <row r="4917" spans="1:16" x14ac:dyDescent="0.35">
      <c r="A4917" s="4" t="s">
        <v>1437</v>
      </c>
      <c r="B4917" s="17" t="s">
        <v>11760</v>
      </c>
      <c r="C4917" s="34">
        <f t="shared" si="152"/>
        <v>1.3789204431850305E-5</v>
      </c>
      <c r="D4917" s="35">
        <f t="shared" si="153"/>
        <v>0.98611427113707295</v>
      </c>
      <c r="E4917" s="4" t="s">
        <v>1436</v>
      </c>
      <c r="F4917" s="4" t="s">
        <v>9771</v>
      </c>
      <c r="G4917" s="9">
        <v>2</v>
      </c>
      <c r="H4917" s="4">
        <v>0</v>
      </c>
      <c r="I4917" s="4" t="s">
        <v>3594</v>
      </c>
      <c r="J4917" s="4" t="s">
        <v>3718</v>
      </c>
      <c r="K4917" s="4" t="s">
        <v>974</v>
      </c>
      <c r="L4917" s="4" t="s">
        <v>4069</v>
      </c>
      <c r="M4917" s="4" t="s">
        <v>7040</v>
      </c>
      <c r="N4917" s="4" t="s">
        <v>1024</v>
      </c>
      <c r="O4917" s="4" t="s">
        <v>3707</v>
      </c>
      <c r="P4917" s="5" t="e">
        <v>#N/A</v>
      </c>
    </row>
    <row r="4918" spans="1:16" x14ac:dyDescent="0.35">
      <c r="A4918" s="4" t="s">
        <v>1437</v>
      </c>
      <c r="B4918" s="18" t="s">
        <v>11761</v>
      </c>
      <c r="C4918" s="34">
        <f t="shared" si="152"/>
        <v>1.3789204431850305E-5</v>
      </c>
      <c r="D4918" s="35">
        <f t="shared" si="153"/>
        <v>0.9861280603415048</v>
      </c>
      <c r="E4918" s="4" t="s">
        <v>1436</v>
      </c>
      <c r="F4918" s="4" t="s">
        <v>9774</v>
      </c>
      <c r="G4918" s="9">
        <v>2</v>
      </c>
      <c r="H4918" s="4">
        <v>2</v>
      </c>
      <c r="I4918" s="4" t="s">
        <v>3594</v>
      </c>
      <c r="J4918" s="4" t="s">
        <v>3718</v>
      </c>
      <c r="K4918" s="4" t="s">
        <v>1251</v>
      </c>
      <c r="L4918" s="4" t="s">
        <v>4069</v>
      </c>
      <c r="M4918" s="4" t="s">
        <v>8554</v>
      </c>
      <c r="N4918" s="4" t="s">
        <v>1337</v>
      </c>
      <c r="O4918" s="4" t="s">
        <v>4869</v>
      </c>
      <c r="P4918" s="5" t="e">
        <v>#N/A</v>
      </c>
    </row>
    <row r="4919" spans="1:16" x14ac:dyDescent="0.35">
      <c r="A4919" s="4" t="s">
        <v>1437</v>
      </c>
      <c r="B4919" s="18" t="s">
        <v>11761</v>
      </c>
      <c r="C4919" s="34">
        <f t="shared" si="152"/>
        <v>1.3789204431850305E-5</v>
      </c>
      <c r="D4919" s="35">
        <f t="shared" si="153"/>
        <v>0.98614184954593664</v>
      </c>
      <c r="E4919" s="4" t="s">
        <v>1436</v>
      </c>
      <c r="F4919" s="4" t="s">
        <v>9789</v>
      </c>
      <c r="G4919" s="9">
        <v>2</v>
      </c>
      <c r="H4919" s="4">
        <v>5</v>
      </c>
      <c r="I4919" s="4" t="s">
        <v>3399</v>
      </c>
      <c r="J4919" s="4" t="s">
        <v>9790</v>
      </c>
      <c r="K4919" s="4" t="s">
        <v>929</v>
      </c>
      <c r="L4919" s="4" t="s">
        <v>3531</v>
      </c>
      <c r="M4919" s="4"/>
      <c r="N4919" s="4" t="s">
        <v>963</v>
      </c>
      <c r="O4919" s="4" t="s">
        <v>3757</v>
      </c>
      <c r="P4919" s="5" t="e">
        <v>#N/A</v>
      </c>
    </row>
    <row r="4920" spans="1:16" x14ac:dyDescent="0.35">
      <c r="A4920" s="4" t="s">
        <v>1437</v>
      </c>
      <c r="B4920" s="18" t="s">
        <v>11761</v>
      </c>
      <c r="C4920" s="34">
        <f t="shared" si="152"/>
        <v>1.3789204431850305E-5</v>
      </c>
      <c r="D4920" s="35">
        <f t="shared" si="153"/>
        <v>0.98615563875036849</v>
      </c>
      <c r="E4920" s="4" t="s">
        <v>1436</v>
      </c>
      <c r="F4920" s="4" t="s">
        <v>9835</v>
      </c>
      <c r="G4920" s="9">
        <v>2</v>
      </c>
      <c r="H4920" s="4">
        <v>2</v>
      </c>
      <c r="I4920" s="4" t="s">
        <v>3341</v>
      </c>
      <c r="J4920" s="4" t="s">
        <v>7931</v>
      </c>
      <c r="K4920" s="4" t="s">
        <v>1073</v>
      </c>
      <c r="L4920" s="4" t="s">
        <v>4952</v>
      </c>
      <c r="M4920" s="4"/>
      <c r="N4920" s="4" t="s">
        <v>1153</v>
      </c>
      <c r="O4920" s="4" t="s">
        <v>3413</v>
      </c>
      <c r="P4920" s="5" t="e">
        <v>#N/A</v>
      </c>
    </row>
    <row r="4921" spans="1:16" x14ac:dyDescent="0.35">
      <c r="A4921" s="4" t="s">
        <v>1437</v>
      </c>
      <c r="B4921" s="18" t="s">
        <v>11761</v>
      </c>
      <c r="C4921" s="34">
        <f t="shared" si="152"/>
        <v>1.3789204431850305E-5</v>
      </c>
      <c r="D4921" s="35">
        <f t="shared" si="153"/>
        <v>0.98616942795480034</v>
      </c>
      <c r="E4921" s="4" t="s">
        <v>1436</v>
      </c>
      <c r="F4921" s="4" t="s">
        <v>9846</v>
      </c>
      <c r="G4921" s="9">
        <v>2</v>
      </c>
      <c r="H4921" s="4">
        <v>2</v>
      </c>
      <c r="I4921" s="4" t="s">
        <v>3341</v>
      </c>
      <c r="J4921" s="4" t="s">
        <v>8274</v>
      </c>
      <c r="K4921" s="4" t="s">
        <v>1019</v>
      </c>
      <c r="L4921" s="4" t="s">
        <v>4952</v>
      </c>
      <c r="M4921" s="4"/>
      <c r="N4921" s="4" t="s">
        <v>1084</v>
      </c>
      <c r="O4921" s="4" t="s">
        <v>3448</v>
      </c>
      <c r="P4921" s="5" t="e">
        <v>#N/A</v>
      </c>
    </row>
    <row r="4922" spans="1:16" x14ac:dyDescent="0.35">
      <c r="A4922" s="4" t="s">
        <v>1437</v>
      </c>
      <c r="B4922" s="18" t="s">
        <v>11761</v>
      </c>
      <c r="C4922" s="34">
        <f t="shared" si="152"/>
        <v>1.3789204431850305E-5</v>
      </c>
      <c r="D4922" s="35">
        <f t="shared" si="153"/>
        <v>0.98618321715923218</v>
      </c>
      <c r="E4922" s="4" t="s">
        <v>1436</v>
      </c>
      <c r="F4922" s="4" t="s">
        <v>9847</v>
      </c>
      <c r="G4922" s="9">
        <v>2</v>
      </c>
      <c r="H4922" s="4">
        <v>2</v>
      </c>
      <c r="I4922" s="4" t="s">
        <v>3341</v>
      </c>
      <c r="J4922" s="4" t="s">
        <v>8274</v>
      </c>
      <c r="K4922" s="4" t="s">
        <v>1019</v>
      </c>
      <c r="L4922" s="4" t="s">
        <v>4952</v>
      </c>
      <c r="M4922" s="4"/>
      <c r="N4922" s="4" t="s">
        <v>1084</v>
      </c>
      <c r="O4922" s="4" t="s">
        <v>3448</v>
      </c>
      <c r="P4922" s="5" t="e">
        <v>#N/A</v>
      </c>
    </row>
    <row r="4923" spans="1:16" x14ac:dyDescent="0.35">
      <c r="A4923" s="4" t="s">
        <v>1437</v>
      </c>
      <c r="B4923" s="17" t="s">
        <v>11760</v>
      </c>
      <c r="C4923" s="34">
        <f t="shared" si="152"/>
        <v>1.3789204431850305E-5</v>
      </c>
      <c r="D4923" s="35">
        <f t="shared" si="153"/>
        <v>0.98619700636366403</v>
      </c>
      <c r="E4923" s="4" t="s">
        <v>1436</v>
      </c>
      <c r="F4923" s="4" t="s">
        <v>9874</v>
      </c>
      <c r="G4923" s="9">
        <v>2</v>
      </c>
      <c r="H4923" s="4">
        <v>0</v>
      </c>
      <c r="I4923" s="4" t="s">
        <v>3352</v>
      </c>
      <c r="J4923" s="4" t="s">
        <v>8306</v>
      </c>
      <c r="K4923" s="4" t="s">
        <v>911</v>
      </c>
      <c r="L4923" s="4" t="s">
        <v>3405</v>
      </c>
      <c r="M4923" s="4"/>
      <c r="N4923" s="4" t="s">
        <v>939</v>
      </c>
      <c r="O4923" s="4" t="s">
        <v>3811</v>
      </c>
      <c r="P4923" s="5" t="e">
        <v>#N/A</v>
      </c>
    </row>
    <row r="4924" spans="1:16" x14ac:dyDescent="0.35">
      <c r="A4924" s="4" t="s">
        <v>1437</v>
      </c>
      <c r="B4924" s="18" t="s">
        <v>11761</v>
      </c>
      <c r="C4924" s="34">
        <f t="shared" si="152"/>
        <v>1.3789204431850305E-5</v>
      </c>
      <c r="D4924" s="35">
        <f t="shared" si="153"/>
        <v>0.98621079556809588</v>
      </c>
      <c r="E4924" s="4" t="s">
        <v>1436</v>
      </c>
      <c r="F4924" s="4" t="s">
        <v>9875</v>
      </c>
      <c r="G4924" s="9">
        <v>2</v>
      </c>
      <c r="H4924" s="4">
        <v>2</v>
      </c>
      <c r="I4924" s="4" t="s">
        <v>3341</v>
      </c>
      <c r="J4924" s="4" t="s">
        <v>6452</v>
      </c>
      <c r="K4924" s="4" t="s">
        <v>1034</v>
      </c>
      <c r="L4924" s="4" t="s">
        <v>3766</v>
      </c>
      <c r="M4924" s="4" t="s">
        <v>3588</v>
      </c>
      <c r="N4924" s="4" t="s">
        <v>1104</v>
      </c>
      <c r="O4924" s="4" t="s">
        <v>3426</v>
      </c>
      <c r="P4924" s="5" t="e">
        <v>#N/A</v>
      </c>
    </row>
    <row r="4925" spans="1:16" x14ac:dyDescent="0.35">
      <c r="A4925" s="4" t="s">
        <v>1437</v>
      </c>
      <c r="B4925" s="17" t="s">
        <v>11760</v>
      </c>
      <c r="C4925" s="34">
        <f t="shared" si="152"/>
        <v>1.3789204431850305E-5</v>
      </c>
      <c r="D4925" s="35">
        <f t="shared" si="153"/>
        <v>0.98622458477252772</v>
      </c>
      <c r="E4925" s="4" t="s">
        <v>1436</v>
      </c>
      <c r="F4925" s="4" t="s">
        <v>9883</v>
      </c>
      <c r="G4925" s="9">
        <v>2</v>
      </c>
      <c r="H4925" s="4">
        <v>0</v>
      </c>
      <c r="I4925" s="4" t="s">
        <v>4033</v>
      </c>
      <c r="J4925" s="4" t="s">
        <v>9881</v>
      </c>
      <c r="K4925" s="4" t="s">
        <v>915</v>
      </c>
      <c r="L4925" s="4" t="s">
        <v>4952</v>
      </c>
      <c r="M4925" s="4"/>
      <c r="N4925" s="4" t="s">
        <v>944</v>
      </c>
      <c r="O4925" s="4" t="s">
        <v>4035</v>
      </c>
      <c r="P4925" s="5" t="e">
        <v>#N/A</v>
      </c>
    </row>
    <row r="4926" spans="1:16" x14ac:dyDescent="0.35">
      <c r="A4926" s="4" t="s">
        <v>1437</v>
      </c>
      <c r="B4926" s="18" t="s">
        <v>11761</v>
      </c>
      <c r="C4926" s="34">
        <f t="shared" si="152"/>
        <v>1.3789204431850305E-5</v>
      </c>
      <c r="D4926" s="35">
        <f t="shared" si="153"/>
        <v>0.98623837397695957</v>
      </c>
      <c r="E4926" s="4" t="s">
        <v>1436</v>
      </c>
      <c r="F4926" s="4" t="s">
        <v>9887</v>
      </c>
      <c r="G4926" s="9">
        <v>2</v>
      </c>
      <c r="H4926" s="4">
        <v>2</v>
      </c>
      <c r="I4926" s="4" t="s">
        <v>3341</v>
      </c>
      <c r="J4926" s="4" t="s">
        <v>5823</v>
      </c>
      <c r="K4926" s="4" t="s">
        <v>1034</v>
      </c>
      <c r="L4926" s="4" t="s">
        <v>3766</v>
      </c>
      <c r="M4926" s="4" t="s">
        <v>3361</v>
      </c>
      <c r="N4926" s="4" t="s">
        <v>1104</v>
      </c>
      <c r="O4926" s="4" t="s">
        <v>3426</v>
      </c>
      <c r="P4926" s="5" t="e">
        <v>#N/A</v>
      </c>
    </row>
    <row r="4927" spans="1:16" x14ac:dyDescent="0.35">
      <c r="A4927" s="4" t="s">
        <v>1437</v>
      </c>
      <c r="B4927" s="18" t="s">
        <v>11761</v>
      </c>
      <c r="C4927" s="34">
        <f t="shared" si="152"/>
        <v>1.3789204431850305E-5</v>
      </c>
      <c r="D4927" s="35">
        <f t="shared" si="153"/>
        <v>0.98625216318139142</v>
      </c>
      <c r="E4927" s="4" t="s">
        <v>1436</v>
      </c>
      <c r="F4927" s="4" t="s">
        <v>9903</v>
      </c>
      <c r="G4927" s="9">
        <v>2</v>
      </c>
      <c r="H4927" s="4">
        <v>2</v>
      </c>
      <c r="I4927" s="4" t="s">
        <v>3341</v>
      </c>
      <c r="J4927" s="4" t="s">
        <v>8711</v>
      </c>
      <c r="K4927" s="4" t="s">
        <v>969</v>
      </c>
      <c r="L4927" s="4" t="s">
        <v>4952</v>
      </c>
      <c r="M4927" s="4"/>
      <c r="N4927" s="4" t="s">
        <v>1018</v>
      </c>
      <c r="O4927" s="4" t="s">
        <v>3448</v>
      </c>
      <c r="P4927" s="5" t="e">
        <v>#N/A</v>
      </c>
    </row>
    <row r="4928" spans="1:16" x14ac:dyDescent="0.35">
      <c r="A4928" s="4" t="s">
        <v>1437</v>
      </c>
      <c r="B4928" s="18" t="s">
        <v>11761</v>
      </c>
      <c r="C4928" s="34">
        <f t="shared" si="152"/>
        <v>1.3789204431850305E-5</v>
      </c>
      <c r="D4928" s="35">
        <f t="shared" si="153"/>
        <v>0.98626595238582326</v>
      </c>
      <c r="E4928" s="4" t="s">
        <v>1436</v>
      </c>
      <c r="F4928" s="4" t="s">
        <v>9905</v>
      </c>
      <c r="G4928" s="9">
        <v>2</v>
      </c>
      <c r="H4928" s="4">
        <v>2</v>
      </c>
      <c r="I4928" s="4" t="s">
        <v>3341</v>
      </c>
      <c r="J4928" s="4" t="s">
        <v>8274</v>
      </c>
      <c r="K4928" s="4" t="s">
        <v>969</v>
      </c>
      <c r="L4928" s="4" t="s">
        <v>4952</v>
      </c>
      <c r="M4928" s="4"/>
      <c r="N4928" s="4" t="s">
        <v>1018</v>
      </c>
      <c r="O4928" s="4" t="s">
        <v>3448</v>
      </c>
      <c r="P4928" s="5" t="e">
        <v>#N/A</v>
      </c>
    </row>
    <row r="4929" spans="1:16" x14ac:dyDescent="0.35">
      <c r="A4929" s="4" t="s">
        <v>1437</v>
      </c>
      <c r="B4929" s="18" t="s">
        <v>11761</v>
      </c>
      <c r="C4929" s="34">
        <f t="shared" si="152"/>
        <v>1.3789204431850305E-5</v>
      </c>
      <c r="D4929" s="35">
        <f t="shared" si="153"/>
        <v>0.98627974159025511</v>
      </c>
      <c r="E4929" s="4" t="s">
        <v>1436</v>
      </c>
      <c r="F4929" s="4" t="s">
        <v>9923</v>
      </c>
      <c r="G4929" s="9">
        <v>2</v>
      </c>
      <c r="H4929" s="4">
        <v>2</v>
      </c>
      <c r="I4929" s="4" t="s">
        <v>3594</v>
      </c>
      <c r="J4929" s="4" t="s">
        <v>9920</v>
      </c>
      <c r="K4929" s="4" t="s">
        <v>1034</v>
      </c>
      <c r="L4929" s="4" t="s">
        <v>9828</v>
      </c>
      <c r="M4929" s="4" t="s">
        <v>6664</v>
      </c>
      <c r="N4929" s="4" t="s">
        <v>1104</v>
      </c>
      <c r="O4929" s="4" t="s">
        <v>3707</v>
      </c>
      <c r="P4929" s="5" t="e">
        <v>#N/A</v>
      </c>
    </row>
    <row r="4930" spans="1:16" x14ac:dyDescent="0.35">
      <c r="A4930" s="4" t="s">
        <v>1437</v>
      </c>
      <c r="B4930" s="18" t="s">
        <v>11761</v>
      </c>
      <c r="C4930" s="34">
        <f t="shared" si="152"/>
        <v>1.3789204431850305E-5</v>
      </c>
      <c r="D4930" s="35">
        <f t="shared" si="153"/>
        <v>0.98629353079468696</v>
      </c>
      <c r="E4930" s="4" t="s">
        <v>1436</v>
      </c>
      <c r="F4930" s="4" t="s">
        <v>9949</v>
      </c>
      <c r="G4930" s="9">
        <v>2</v>
      </c>
      <c r="H4930" s="4">
        <v>5</v>
      </c>
      <c r="I4930" s="4" t="s">
        <v>3399</v>
      </c>
      <c r="J4930" s="4" t="s">
        <v>6475</v>
      </c>
      <c r="K4930" s="4" t="s">
        <v>939</v>
      </c>
      <c r="L4930" s="4" t="s">
        <v>7101</v>
      </c>
      <c r="M4930" s="4"/>
      <c r="N4930" s="4" t="s">
        <v>977</v>
      </c>
      <c r="O4930" s="4" t="s">
        <v>3757</v>
      </c>
      <c r="P4930" s="5" t="e">
        <v>#N/A</v>
      </c>
    </row>
    <row r="4931" spans="1:16" x14ac:dyDescent="0.35">
      <c r="A4931" s="4" t="s">
        <v>1437</v>
      </c>
      <c r="B4931" s="17" t="s">
        <v>11760</v>
      </c>
      <c r="C4931" s="34">
        <f t="shared" ref="C4931:C4994" si="154">G4931/$G$6705</f>
        <v>1.3789204431850305E-5</v>
      </c>
      <c r="D4931" s="35">
        <f t="shared" si="153"/>
        <v>0.9863073199991188</v>
      </c>
      <c r="E4931" s="4" t="s">
        <v>1436</v>
      </c>
      <c r="F4931" s="4" t="s">
        <v>9951</v>
      </c>
      <c r="G4931" s="9">
        <v>2</v>
      </c>
      <c r="H4931" s="4">
        <v>0</v>
      </c>
      <c r="I4931" s="4" t="s">
        <v>4075</v>
      </c>
      <c r="J4931" s="4" t="s">
        <v>4088</v>
      </c>
      <c r="K4931" s="4" t="s">
        <v>1014</v>
      </c>
      <c r="L4931" s="4" t="s">
        <v>3522</v>
      </c>
      <c r="M4931" s="4" t="s">
        <v>4089</v>
      </c>
      <c r="N4931" s="4" t="s">
        <v>1078</v>
      </c>
      <c r="O4931" s="4" t="s">
        <v>8614</v>
      </c>
      <c r="P4931" s="5" t="e">
        <v>#N/A</v>
      </c>
    </row>
    <row r="4932" spans="1:16" x14ac:dyDescent="0.35">
      <c r="A4932" s="4" t="s">
        <v>1437</v>
      </c>
      <c r="B4932" s="18" t="s">
        <v>11761</v>
      </c>
      <c r="C4932" s="34">
        <f t="shared" si="154"/>
        <v>1.3789204431850305E-5</v>
      </c>
      <c r="D4932" s="35">
        <f t="shared" ref="D4932:D4995" si="155">D4931+C4932</f>
        <v>0.98632110920355065</v>
      </c>
      <c r="E4932" s="4" t="s">
        <v>1436</v>
      </c>
      <c r="F4932" s="4" t="s">
        <v>9957</v>
      </c>
      <c r="G4932" s="9">
        <v>2</v>
      </c>
      <c r="H4932" s="4">
        <v>2</v>
      </c>
      <c r="I4932" s="4" t="s">
        <v>6219</v>
      </c>
      <c r="J4932" s="4" t="s">
        <v>9958</v>
      </c>
      <c r="K4932" s="4" t="s">
        <v>1197</v>
      </c>
      <c r="L4932" s="4" t="s">
        <v>3522</v>
      </c>
      <c r="M4932" s="4"/>
      <c r="N4932" s="4" t="s">
        <v>1290</v>
      </c>
      <c r="O4932" s="4" t="s">
        <v>9959</v>
      </c>
      <c r="P4932" s="5" t="e">
        <v>#N/A</v>
      </c>
    </row>
    <row r="4933" spans="1:16" x14ac:dyDescent="0.35">
      <c r="A4933" s="4" t="s">
        <v>1437</v>
      </c>
      <c r="B4933" s="17" t="s">
        <v>11760</v>
      </c>
      <c r="C4933" s="34">
        <f t="shared" si="154"/>
        <v>1.3789204431850305E-5</v>
      </c>
      <c r="D4933" s="35">
        <f t="shared" si="155"/>
        <v>0.9863348984079825</v>
      </c>
      <c r="E4933" s="4" t="s">
        <v>1436</v>
      </c>
      <c r="F4933" s="4" t="s">
        <v>10002</v>
      </c>
      <c r="G4933" s="9">
        <v>2</v>
      </c>
      <c r="H4933" s="4">
        <v>0</v>
      </c>
      <c r="I4933" s="4" t="s">
        <v>5112</v>
      </c>
      <c r="J4933" s="4" t="s">
        <v>8899</v>
      </c>
      <c r="K4933" s="4" t="s">
        <v>914</v>
      </c>
      <c r="L4933" s="4" t="s">
        <v>4797</v>
      </c>
      <c r="M4933" s="4"/>
      <c r="N4933" s="4" t="s">
        <v>943</v>
      </c>
      <c r="O4933" s="4" t="s">
        <v>8999</v>
      </c>
      <c r="P4933" s="5" t="e">
        <v>#N/A</v>
      </c>
    </row>
    <row r="4934" spans="1:16" x14ac:dyDescent="0.35">
      <c r="A4934" s="4" t="s">
        <v>1437</v>
      </c>
      <c r="B4934" s="18" t="s">
        <v>11761</v>
      </c>
      <c r="C4934" s="34">
        <f t="shared" si="154"/>
        <v>1.3789204431850305E-5</v>
      </c>
      <c r="D4934" s="35">
        <f t="shared" si="155"/>
        <v>0.98634868761241434</v>
      </c>
      <c r="E4934" s="4" t="s">
        <v>1436</v>
      </c>
      <c r="F4934" s="4" t="s">
        <v>10010</v>
      </c>
      <c r="G4934" s="9">
        <v>2</v>
      </c>
      <c r="H4934" s="4">
        <v>5</v>
      </c>
      <c r="I4934" s="4" t="s">
        <v>3399</v>
      </c>
      <c r="J4934" s="4" t="s">
        <v>10006</v>
      </c>
      <c r="K4934" s="4" t="s">
        <v>1014</v>
      </c>
      <c r="L4934" s="4" t="s">
        <v>4682</v>
      </c>
      <c r="M4934" s="4" t="s">
        <v>7040</v>
      </c>
      <c r="N4934" s="4" t="s">
        <v>1078</v>
      </c>
      <c r="O4934" s="4" t="s">
        <v>4399</v>
      </c>
      <c r="P4934" s="5" t="e">
        <v>#N/A</v>
      </c>
    </row>
    <row r="4935" spans="1:16" x14ac:dyDescent="0.35">
      <c r="A4935" s="4" t="s">
        <v>1437</v>
      </c>
      <c r="B4935" s="18" t="s">
        <v>11761</v>
      </c>
      <c r="C4935" s="34">
        <f t="shared" si="154"/>
        <v>1.3789204431850305E-5</v>
      </c>
      <c r="D4935" s="35">
        <f t="shared" si="155"/>
        <v>0.98636247681684619</v>
      </c>
      <c r="E4935" s="4" t="s">
        <v>1436</v>
      </c>
      <c r="F4935" s="4" t="s">
        <v>10014</v>
      </c>
      <c r="G4935" s="9">
        <v>2</v>
      </c>
      <c r="H4935" s="4">
        <v>3</v>
      </c>
      <c r="I4935" s="4" t="s">
        <v>3399</v>
      </c>
      <c r="J4935" s="4" t="s">
        <v>10006</v>
      </c>
      <c r="K4935" s="4" t="s">
        <v>1197</v>
      </c>
      <c r="L4935" s="4" t="s">
        <v>3820</v>
      </c>
      <c r="M4935" s="4"/>
      <c r="N4935" s="4" t="s">
        <v>1290</v>
      </c>
      <c r="O4935" s="4" t="s">
        <v>3371</v>
      </c>
      <c r="P4935" s="5" t="e">
        <v>#N/A</v>
      </c>
    </row>
    <row r="4936" spans="1:16" x14ac:dyDescent="0.35">
      <c r="A4936" s="4" t="s">
        <v>1437</v>
      </c>
      <c r="B4936" s="17" t="s">
        <v>11760</v>
      </c>
      <c r="C4936" s="34">
        <f t="shared" si="154"/>
        <v>1.3789204431850305E-5</v>
      </c>
      <c r="D4936" s="35">
        <f t="shared" si="155"/>
        <v>0.98637626602127804</v>
      </c>
      <c r="E4936" s="4" t="s">
        <v>1436</v>
      </c>
      <c r="F4936" s="4" t="s">
        <v>10029</v>
      </c>
      <c r="G4936" s="9">
        <v>2</v>
      </c>
      <c r="H4936" s="4">
        <v>0</v>
      </c>
      <c r="I4936" s="4" t="s">
        <v>4033</v>
      </c>
      <c r="J4936" s="4" t="s">
        <v>10030</v>
      </c>
      <c r="K4936" s="4" t="s">
        <v>904</v>
      </c>
      <c r="L4936" s="4" t="s">
        <v>4057</v>
      </c>
      <c r="M4936" s="4"/>
      <c r="N4936" s="4" t="s">
        <v>929</v>
      </c>
      <c r="O4936" s="4" t="s">
        <v>3422</v>
      </c>
      <c r="P4936" s="5" t="e">
        <v>#N/A</v>
      </c>
    </row>
    <row r="4937" spans="1:16" x14ac:dyDescent="0.35">
      <c r="A4937" s="4" t="s">
        <v>1437</v>
      </c>
      <c r="B4937" s="18" t="s">
        <v>11761</v>
      </c>
      <c r="C4937" s="34">
        <f t="shared" si="154"/>
        <v>1.3789204431850305E-5</v>
      </c>
      <c r="D4937" s="35">
        <f t="shared" si="155"/>
        <v>0.98639005522570988</v>
      </c>
      <c r="E4937" s="4" t="s">
        <v>1436</v>
      </c>
      <c r="F4937" s="4" t="s">
        <v>10042</v>
      </c>
      <c r="G4937" s="9">
        <v>2</v>
      </c>
      <c r="H4937" s="4">
        <v>2</v>
      </c>
      <c r="I4937" s="4" t="s">
        <v>3341</v>
      </c>
      <c r="J4937" s="4" t="s">
        <v>7970</v>
      </c>
      <c r="K4937" s="4" t="s">
        <v>1019</v>
      </c>
      <c r="L4937" s="4" t="s">
        <v>4797</v>
      </c>
      <c r="M4937" s="4"/>
      <c r="N4937" s="4" t="s">
        <v>1084</v>
      </c>
      <c r="O4937" s="4" t="s">
        <v>3448</v>
      </c>
      <c r="P4937" s="5" t="e">
        <v>#N/A</v>
      </c>
    </row>
    <row r="4938" spans="1:16" x14ac:dyDescent="0.35">
      <c r="A4938" s="4" t="s">
        <v>1437</v>
      </c>
      <c r="B4938" s="17" t="s">
        <v>11760</v>
      </c>
      <c r="C4938" s="34">
        <f t="shared" si="154"/>
        <v>1.3789204431850305E-5</v>
      </c>
      <c r="D4938" s="35">
        <f t="shared" si="155"/>
        <v>0.98640384443014173</v>
      </c>
      <c r="E4938" s="4" t="s">
        <v>1436</v>
      </c>
      <c r="F4938" s="4" t="s">
        <v>10049</v>
      </c>
      <c r="G4938" s="9">
        <v>2</v>
      </c>
      <c r="H4938" s="4">
        <v>0</v>
      </c>
      <c r="I4938" s="4" t="s">
        <v>4033</v>
      </c>
      <c r="J4938" s="4" t="s">
        <v>10046</v>
      </c>
      <c r="K4938" s="4" t="s">
        <v>930</v>
      </c>
      <c r="L4938" s="4" t="s">
        <v>7101</v>
      </c>
      <c r="M4938" s="4"/>
      <c r="N4938" s="4" t="s">
        <v>964</v>
      </c>
      <c r="O4938" s="4" t="s">
        <v>3422</v>
      </c>
      <c r="P4938" s="5" t="e">
        <v>#N/A</v>
      </c>
    </row>
    <row r="4939" spans="1:16" x14ac:dyDescent="0.35">
      <c r="A4939" s="4" t="s">
        <v>1437</v>
      </c>
      <c r="B4939" s="18" t="s">
        <v>11761</v>
      </c>
      <c r="C4939" s="34">
        <f t="shared" si="154"/>
        <v>1.3789204431850305E-5</v>
      </c>
      <c r="D4939" s="35">
        <f t="shared" si="155"/>
        <v>0.98641763363457358</v>
      </c>
      <c r="E4939" s="4" t="s">
        <v>1436</v>
      </c>
      <c r="F4939" s="4" t="s">
        <v>10063</v>
      </c>
      <c r="G4939" s="9">
        <v>2</v>
      </c>
      <c r="H4939" s="4">
        <v>2</v>
      </c>
      <c r="I4939" s="4" t="s">
        <v>5860</v>
      </c>
      <c r="J4939" s="4" t="s">
        <v>9926</v>
      </c>
      <c r="K4939" s="4" t="s">
        <v>1018</v>
      </c>
      <c r="L4939" s="4" t="s">
        <v>4682</v>
      </c>
      <c r="M4939" s="4"/>
      <c r="N4939" s="4" t="s">
        <v>1082</v>
      </c>
      <c r="O4939" s="4" t="s">
        <v>3759</v>
      </c>
      <c r="P4939" s="5" t="e">
        <v>#N/A</v>
      </c>
    </row>
    <row r="4940" spans="1:16" x14ac:dyDescent="0.35">
      <c r="A4940" s="4" t="s">
        <v>1437</v>
      </c>
      <c r="B4940" s="18" t="s">
        <v>11761</v>
      </c>
      <c r="C4940" s="34">
        <f t="shared" si="154"/>
        <v>1.3789204431850305E-5</v>
      </c>
      <c r="D4940" s="35">
        <f t="shared" si="155"/>
        <v>0.98643142283900542</v>
      </c>
      <c r="E4940" s="4" t="s">
        <v>1436</v>
      </c>
      <c r="F4940" s="4" t="s">
        <v>10103</v>
      </c>
      <c r="G4940" s="9">
        <v>2</v>
      </c>
      <c r="H4940" s="4">
        <v>2</v>
      </c>
      <c r="I4940" s="4" t="s">
        <v>3341</v>
      </c>
      <c r="J4940" s="4" t="s">
        <v>8738</v>
      </c>
      <c r="K4940" s="4" t="s">
        <v>1038</v>
      </c>
      <c r="L4940" s="4" t="s">
        <v>4097</v>
      </c>
      <c r="M4940" s="4" t="s">
        <v>4320</v>
      </c>
      <c r="N4940" s="4" t="s">
        <v>1109</v>
      </c>
      <c r="O4940" s="4" t="s">
        <v>3495</v>
      </c>
      <c r="P4940" s="5" t="e">
        <v>#N/A</v>
      </c>
    </row>
    <row r="4941" spans="1:16" x14ac:dyDescent="0.35">
      <c r="A4941" s="4" t="s">
        <v>1437</v>
      </c>
      <c r="B4941" s="17" t="s">
        <v>11760</v>
      </c>
      <c r="C4941" s="34">
        <f t="shared" si="154"/>
        <v>1.3789204431850305E-5</v>
      </c>
      <c r="D4941" s="35">
        <f t="shared" si="155"/>
        <v>0.98644521204343727</v>
      </c>
      <c r="E4941" s="4" t="s">
        <v>1436</v>
      </c>
      <c r="F4941" s="4" t="s">
        <v>10108</v>
      </c>
      <c r="G4941" s="9">
        <v>2</v>
      </c>
      <c r="H4941" s="4">
        <v>0</v>
      </c>
      <c r="I4941" s="4" t="s">
        <v>3341</v>
      </c>
      <c r="J4941" s="4" t="s">
        <v>3774</v>
      </c>
      <c r="K4941" s="4" t="s">
        <v>1009</v>
      </c>
      <c r="L4941" s="4" t="s">
        <v>3684</v>
      </c>
      <c r="M4941" s="4" t="s">
        <v>3779</v>
      </c>
      <c r="N4941" s="4" t="s">
        <v>1071</v>
      </c>
      <c r="O4941" s="4" t="s">
        <v>3753</v>
      </c>
      <c r="P4941" s="5" t="e">
        <v>#N/A</v>
      </c>
    </row>
    <row r="4942" spans="1:16" x14ac:dyDescent="0.35">
      <c r="A4942" s="4" t="s">
        <v>1437</v>
      </c>
      <c r="B4942" s="17" t="s">
        <v>11760</v>
      </c>
      <c r="C4942" s="34">
        <f t="shared" si="154"/>
        <v>1.3789204431850305E-5</v>
      </c>
      <c r="D4942" s="35">
        <f t="shared" si="155"/>
        <v>0.98645900124786912</v>
      </c>
      <c r="E4942" s="4" t="s">
        <v>1436</v>
      </c>
      <c r="F4942" s="4" t="s">
        <v>10136</v>
      </c>
      <c r="G4942" s="9">
        <v>2</v>
      </c>
      <c r="H4942" s="4">
        <v>0</v>
      </c>
      <c r="I4942" s="4" t="s">
        <v>3703</v>
      </c>
      <c r="J4942" s="4" t="s">
        <v>10134</v>
      </c>
      <c r="K4942" s="4" t="s">
        <v>1219</v>
      </c>
      <c r="L4942" s="4" t="s">
        <v>4274</v>
      </c>
      <c r="M4942" s="4"/>
      <c r="N4942" s="4" t="s">
        <v>1309</v>
      </c>
      <c r="O4942" s="4" t="s">
        <v>4046</v>
      </c>
      <c r="P4942" s="5" t="e">
        <v>#N/A</v>
      </c>
    </row>
    <row r="4943" spans="1:16" x14ac:dyDescent="0.35">
      <c r="A4943" s="4" t="s">
        <v>1437</v>
      </c>
      <c r="B4943" s="18" t="s">
        <v>11761</v>
      </c>
      <c r="C4943" s="34">
        <f t="shared" si="154"/>
        <v>1.3789204431850305E-5</v>
      </c>
      <c r="D4943" s="35">
        <f t="shared" si="155"/>
        <v>0.98647279045230096</v>
      </c>
      <c r="E4943" s="4" t="s">
        <v>1436</v>
      </c>
      <c r="F4943" s="4" t="s">
        <v>10157</v>
      </c>
      <c r="G4943" s="9">
        <v>2</v>
      </c>
      <c r="H4943" s="4">
        <v>2</v>
      </c>
      <c r="I4943" s="4" t="s">
        <v>3341</v>
      </c>
      <c r="J4943" s="4" t="s">
        <v>6452</v>
      </c>
      <c r="K4943" s="4" t="s">
        <v>1073</v>
      </c>
      <c r="L4943" s="4" t="s">
        <v>4564</v>
      </c>
      <c r="M4943" s="4" t="s">
        <v>3588</v>
      </c>
      <c r="N4943" s="4" t="s">
        <v>1153</v>
      </c>
      <c r="O4943" s="4" t="s">
        <v>3590</v>
      </c>
      <c r="P4943" s="5" t="e">
        <v>#N/A</v>
      </c>
    </row>
    <row r="4944" spans="1:16" x14ac:dyDescent="0.35">
      <c r="A4944" s="4" t="s">
        <v>1437</v>
      </c>
      <c r="B4944" s="18" t="s">
        <v>11761</v>
      </c>
      <c r="C4944" s="34">
        <f t="shared" si="154"/>
        <v>1.3789204431850305E-5</v>
      </c>
      <c r="D4944" s="35">
        <f t="shared" si="155"/>
        <v>0.98648657965673281</v>
      </c>
      <c r="E4944" s="4" t="s">
        <v>1436</v>
      </c>
      <c r="F4944" s="4" t="s">
        <v>10159</v>
      </c>
      <c r="G4944" s="9">
        <v>2</v>
      </c>
      <c r="H4944" s="4">
        <v>2</v>
      </c>
      <c r="I4944" s="4" t="s">
        <v>3341</v>
      </c>
      <c r="J4944" s="4" t="s">
        <v>3765</v>
      </c>
      <c r="K4944" s="4" t="s">
        <v>1073</v>
      </c>
      <c r="L4944" s="4" t="s">
        <v>3907</v>
      </c>
      <c r="M4944" s="4" t="s">
        <v>4733</v>
      </c>
      <c r="N4944" s="4" t="s">
        <v>1153</v>
      </c>
      <c r="O4944" s="4" t="s">
        <v>3590</v>
      </c>
      <c r="P4944" s="5" t="e">
        <v>#N/A</v>
      </c>
    </row>
    <row r="4945" spans="1:16" x14ac:dyDescent="0.35">
      <c r="A4945" s="4" t="s">
        <v>1437</v>
      </c>
      <c r="B4945" s="18" t="s">
        <v>11761</v>
      </c>
      <c r="C4945" s="34">
        <f t="shared" si="154"/>
        <v>1.3789204431850305E-5</v>
      </c>
      <c r="D4945" s="35">
        <f t="shared" si="155"/>
        <v>0.98650036886116466</v>
      </c>
      <c r="E4945" s="4" t="s">
        <v>1436</v>
      </c>
      <c r="F4945" s="4" t="s">
        <v>10161</v>
      </c>
      <c r="G4945" s="9">
        <v>2</v>
      </c>
      <c r="H4945" s="4">
        <v>2</v>
      </c>
      <c r="I4945" s="4" t="s">
        <v>3341</v>
      </c>
      <c r="J4945" s="4" t="s">
        <v>3818</v>
      </c>
      <c r="K4945" s="4" t="s">
        <v>934</v>
      </c>
      <c r="L4945" s="4" t="s">
        <v>3397</v>
      </c>
      <c r="M4945" s="4" t="s">
        <v>3606</v>
      </c>
      <c r="N4945" s="4" t="s">
        <v>970</v>
      </c>
      <c r="O4945" s="4" t="s">
        <v>3811</v>
      </c>
      <c r="P4945" s="5" t="e">
        <v>#N/A</v>
      </c>
    </row>
    <row r="4946" spans="1:16" x14ac:dyDescent="0.35">
      <c r="A4946" s="4" t="s">
        <v>1437</v>
      </c>
      <c r="B4946" s="18" t="s">
        <v>11761</v>
      </c>
      <c r="C4946" s="34">
        <f t="shared" si="154"/>
        <v>1.3789204431850305E-5</v>
      </c>
      <c r="D4946" s="35">
        <f t="shared" si="155"/>
        <v>0.9865141580655965</v>
      </c>
      <c r="E4946" s="4" t="s">
        <v>1436</v>
      </c>
      <c r="F4946" s="4" t="s">
        <v>10163</v>
      </c>
      <c r="G4946" s="9">
        <v>2</v>
      </c>
      <c r="H4946" s="4">
        <v>2</v>
      </c>
      <c r="I4946" s="4" t="s">
        <v>3341</v>
      </c>
      <c r="J4946" s="4" t="s">
        <v>3818</v>
      </c>
      <c r="K4946" s="4" t="s">
        <v>989</v>
      </c>
      <c r="L4946" s="4" t="s">
        <v>6618</v>
      </c>
      <c r="M4946" s="4" t="s">
        <v>3820</v>
      </c>
      <c r="N4946" s="4" t="s">
        <v>1045</v>
      </c>
      <c r="O4946" s="4" t="s">
        <v>3811</v>
      </c>
      <c r="P4946" s="5" t="e">
        <v>#N/A</v>
      </c>
    </row>
    <row r="4947" spans="1:16" x14ac:dyDescent="0.35">
      <c r="A4947" s="4" t="s">
        <v>1437</v>
      </c>
      <c r="B4947" s="18" t="s">
        <v>11761</v>
      </c>
      <c r="C4947" s="34">
        <f t="shared" si="154"/>
        <v>1.3789204431850305E-5</v>
      </c>
      <c r="D4947" s="35">
        <f t="shared" si="155"/>
        <v>0.98652794727002835</v>
      </c>
      <c r="E4947" s="4" t="s">
        <v>1436</v>
      </c>
      <c r="F4947" s="4" t="s">
        <v>10164</v>
      </c>
      <c r="G4947" s="9">
        <v>2</v>
      </c>
      <c r="H4947" s="4">
        <v>2</v>
      </c>
      <c r="I4947" s="4" t="s">
        <v>3341</v>
      </c>
      <c r="J4947" s="4" t="s">
        <v>4132</v>
      </c>
      <c r="K4947" s="4" t="s">
        <v>981</v>
      </c>
      <c r="L4947" s="4" t="s">
        <v>3454</v>
      </c>
      <c r="M4947" s="4" t="s">
        <v>3606</v>
      </c>
      <c r="N4947" s="4" t="s">
        <v>1034</v>
      </c>
      <c r="O4947" s="4" t="s">
        <v>3811</v>
      </c>
      <c r="P4947" s="5" t="e">
        <v>#N/A</v>
      </c>
    </row>
    <row r="4948" spans="1:16" x14ac:dyDescent="0.35">
      <c r="A4948" s="4" t="s">
        <v>1437</v>
      </c>
      <c r="B4948" s="18" t="s">
        <v>11761</v>
      </c>
      <c r="C4948" s="34">
        <f t="shared" si="154"/>
        <v>1.3789204431850305E-5</v>
      </c>
      <c r="D4948" s="35">
        <f t="shared" si="155"/>
        <v>0.9865417364744602</v>
      </c>
      <c r="E4948" s="4" t="s">
        <v>1436</v>
      </c>
      <c r="F4948" s="4" t="s">
        <v>10165</v>
      </c>
      <c r="G4948" s="9">
        <v>2</v>
      </c>
      <c r="H4948" s="4">
        <v>2</v>
      </c>
      <c r="I4948" s="4" t="s">
        <v>3341</v>
      </c>
      <c r="J4948" s="4" t="s">
        <v>4725</v>
      </c>
      <c r="K4948" s="4" t="s">
        <v>989</v>
      </c>
      <c r="L4948" s="4" t="s">
        <v>4711</v>
      </c>
      <c r="M4948" s="4" t="s">
        <v>4733</v>
      </c>
      <c r="N4948" s="4" t="s">
        <v>1045</v>
      </c>
      <c r="O4948" s="4" t="s">
        <v>3495</v>
      </c>
      <c r="P4948" s="5" t="e">
        <v>#N/A</v>
      </c>
    </row>
    <row r="4949" spans="1:16" x14ac:dyDescent="0.35">
      <c r="A4949" s="4" t="s">
        <v>1437</v>
      </c>
      <c r="B4949" s="18" t="s">
        <v>11761</v>
      </c>
      <c r="C4949" s="34">
        <f t="shared" si="154"/>
        <v>1.3789204431850305E-5</v>
      </c>
      <c r="D4949" s="35">
        <f t="shared" si="155"/>
        <v>0.98655552567889204</v>
      </c>
      <c r="E4949" s="4" t="s">
        <v>1436</v>
      </c>
      <c r="F4949" s="4" t="s">
        <v>10170</v>
      </c>
      <c r="G4949" s="9">
        <v>2</v>
      </c>
      <c r="H4949" s="4">
        <v>2</v>
      </c>
      <c r="I4949" s="4" t="s">
        <v>3490</v>
      </c>
      <c r="J4949" s="4" t="s">
        <v>10168</v>
      </c>
      <c r="K4949" s="4" t="s">
        <v>1082</v>
      </c>
      <c r="L4949" s="4" t="s">
        <v>8321</v>
      </c>
      <c r="M4949" s="4"/>
      <c r="N4949" s="4" t="s">
        <v>1165</v>
      </c>
      <c r="O4949" s="4" t="s">
        <v>4240</v>
      </c>
      <c r="P4949" s="5" t="e">
        <v>#N/A</v>
      </c>
    </row>
    <row r="4950" spans="1:16" x14ac:dyDescent="0.35">
      <c r="A4950" s="4" t="s">
        <v>1437</v>
      </c>
      <c r="B4950" s="17" t="s">
        <v>11760</v>
      </c>
      <c r="C4950" s="34">
        <f t="shared" si="154"/>
        <v>1.3789204431850305E-5</v>
      </c>
      <c r="D4950" s="35">
        <f t="shared" si="155"/>
        <v>0.98656931488332389</v>
      </c>
      <c r="E4950" s="4" t="s">
        <v>1436</v>
      </c>
      <c r="F4950" s="4" t="s">
        <v>10187</v>
      </c>
      <c r="G4950" s="9">
        <v>2</v>
      </c>
      <c r="H4950" s="4">
        <v>0</v>
      </c>
      <c r="I4950" s="4" t="s">
        <v>3746</v>
      </c>
      <c r="J4950" s="4" t="s">
        <v>10182</v>
      </c>
      <c r="K4950" s="4" t="s">
        <v>974</v>
      </c>
      <c r="L4950" s="4" t="s">
        <v>3820</v>
      </c>
      <c r="M4950" s="4"/>
      <c r="N4950" s="4" t="s">
        <v>1024</v>
      </c>
      <c r="O4950" s="4" t="s">
        <v>3811</v>
      </c>
      <c r="P4950" s="5" t="e">
        <v>#N/A</v>
      </c>
    </row>
    <row r="4951" spans="1:16" x14ac:dyDescent="0.35">
      <c r="A4951" s="4" t="s">
        <v>1437</v>
      </c>
      <c r="B4951" s="17" t="s">
        <v>11760</v>
      </c>
      <c r="C4951" s="34">
        <f t="shared" si="154"/>
        <v>1.3789204431850305E-5</v>
      </c>
      <c r="D4951" s="35">
        <f t="shared" si="155"/>
        <v>0.98658310408775574</v>
      </c>
      <c r="E4951" s="4" t="s">
        <v>1436</v>
      </c>
      <c r="F4951" s="4" t="s">
        <v>10192</v>
      </c>
      <c r="G4951" s="9">
        <v>2</v>
      </c>
      <c r="H4951" s="4">
        <v>0</v>
      </c>
      <c r="I4951" s="4" t="s">
        <v>3594</v>
      </c>
      <c r="J4951" s="4" t="s">
        <v>10189</v>
      </c>
      <c r="K4951" s="4" t="s">
        <v>1017</v>
      </c>
      <c r="L4951" s="4" t="s">
        <v>4457</v>
      </c>
      <c r="M4951" s="4" t="s">
        <v>10193</v>
      </c>
      <c r="N4951" s="4" t="s">
        <v>1081</v>
      </c>
      <c r="O4951" s="4" t="s">
        <v>1846</v>
      </c>
      <c r="P4951" s="5" t="e">
        <v>#N/A</v>
      </c>
    </row>
    <row r="4952" spans="1:16" x14ac:dyDescent="0.35">
      <c r="A4952" s="4" t="s">
        <v>1437</v>
      </c>
      <c r="B4952" s="17" t="s">
        <v>11760</v>
      </c>
      <c r="C4952" s="34">
        <f t="shared" si="154"/>
        <v>1.3789204431850305E-5</v>
      </c>
      <c r="D4952" s="35">
        <f t="shared" si="155"/>
        <v>0.98659689329218758</v>
      </c>
      <c r="E4952" s="4" t="s">
        <v>1436</v>
      </c>
      <c r="F4952" s="4" t="s">
        <v>10204</v>
      </c>
      <c r="G4952" s="9">
        <v>2</v>
      </c>
      <c r="H4952" s="4">
        <v>0</v>
      </c>
      <c r="I4952" s="4" t="s">
        <v>3359</v>
      </c>
      <c r="J4952" s="4" t="s">
        <v>10205</v>
      </c>
      <c r="K4952" s="4" t="s">
        <v>937</v>
      </c>
      <c r="L4952" s="4" t="s">
        <v>8684</v>
      </c>
      <c r="M4952" s="4"/>
      <c r="N4952" s="4" t="s">
        <v>974</v>
      </c>
      <c r="O4952" s="4" t="s">
        <v>3389</v>
      </c>
      <c r="P4952" s="5" t="e">
        <v>#N/A</v>
      </c>
    </row>
    <row r="4953" spans="1:16" x14ac:dyDescent="0.35">
      <c r="A4953" s="4" t="s">
        <v>1437</v>
      </c>
      <c r="B4953" s="17" t="s">
        <v>11760</v>
      </c>
      <c r="C4953" s="34">
        <f t="shared" si="154"/>
        <v>1.3789204431850305E-5</v>
      </c>
      <c r="D4953" s="35">
        <f t="shared" si="155"/>
        <v>0.98661068249661943</v>
      </c>
      <c r="E4953" s="4" t="s">
        <v>1436</v>
      </c>
      <c r="F4953" s="4" t="s">
        <v>10206</v>
      </c>
      <c r="G4953" s="9">
        <v>2</v>
      </c>
      <c r="H4953" s="4">
        <v>0</v>
      </c>
      <c r="I4953" s="4" t="s">
        <v>3359</v>
      </c>
      <c r="J4953" s="4" t="s">
        <v>10205</v>
      </c>
      <c r="K4953" s="4" t="s">
        <v>964</v>
      </c>
      <c r="L4953" s="4" t="s">
        <v>8684</v>
      </c>
      <c r="M4953" s="4"/>
      <c r="N4953" s="4" t="s">
        <v>1011</v>
      </c>
      <c r="O4953" s="4" t="s">
        <v>3389</v>
      </c>
      <c r="P4953" s="5" t="e">
        <v>#N/A</v>
      </c>
    </row>
    <row r="4954" spans="1:16" x14ac:dyDescent="0.35">
      <c r="A4954" s="4" t="s">
        <v>1437</v>
      </c>
      <c r="B4954" s="18" t="s">
        <v>11761</v>
      </c>
      <c r="C4954" s="34">
        <f t="shared" si="154"/>
        <v>1.3789204431850305E-5</v>
      </c>
      <c r="D4954" s="35">
        <f t="shared" si="155"/>
        <v>0.98662447170105128</v>
      </c>
      <c r="E4954" s="4" t="s">
        <v>1436</v>
      </c>
      <c r="F4954" s="4" t="s">
        <v>10228</v>
      </c>
      <c r="G4954" s="9">
        <v>2</v>
      </c>
      <c r="H4954" s="4">
        <v>4</v>
      </c>
      <c r="I4954" s="4" t="s">
        <v>3490</v>
      </c>
      <c r="J4954" s="4" t="s">
        <v>10168</v>
      </c>
      <c r="K4954" s="4" t="s">
        <v>1011</v>
      </c>
      <c r="L4954" s="4" t="s">
        <v>8321</v>
      </c>
      <c r="M4954" s="4"/>
      <c r="N4954" s="4" t="s">
        <v>1074</v>
      </c>
      <c r="O4954" s="4" t="s">
        <v>4077</v>
      </c>
      <c r="P4954" s="5" t="e">
        <v>#N/A</v>
      </c>
    </row>
    <row r="4955" spans="1:16" x14ac:dyDescent="0.35">
      <c r="A4955" s="4" t="s">
        <v>1437</v>
      </c>
      <c r="B4955" s="18" t="s">
        <v>11761</v>
      </c>
      <c r="C4955" s="34">
        <f t="shared" si="154"/>
        <v>1.3789204431850305E-5</v>
      </c>
      <c r="D4955" s="35">
        <f t="shared" si="155"/>
        <v>0.98663826090548312</v>
      </c>
      <c r="E4955" s="4" t="s">
        <v>1436</v>
      </c>
      <c r="F4955" s="4" t="s">
        <v>10238</v>
      </c>
      <c r="G4955" s="9">
        <v>2</v>
      </c>
      <c r="H4955" s="4">
        <v>2</v>
      </c>
      <c r="I4955" s="4" t="s">
        <v>3341</v>
      </c>
      <c r="J4955" s="4" t="s">
        <v>8255</v>
      </c>
      <c r="K4955" s="4" t="s">
        <v>944</v>
      </c>
      <c r="L4955" s="4" t="s">
        <v>4419</v>
      </c>
      <c r="M4955" s="4" t="s">
        <v>4773</v>
      </c>
      <c r="N4955" s="4" t="s">
        <v>984</v>
      </c>
      <c r="O4955" s="4" t="s">
        <v>3811</v>
      </c>
      <c r="P4955" s="5" t="e">
        <v>#N/A</v>
      </c>
    </row>
    <row r="4956" spans="1:16" x14ac:dyDescent="0.35">
      <c r="A4956" s="4" t="s">
        <v>1437</v>
      </c>
      <c r="B4956" s="17" t="s">
        <v>11760</v>
      </c>
      <c r="C4956" s="34">
        <f t="shared" si="154"/>
        <v>1.3789204431850305E-5</v>
      </c>
      <c r="D4956" s="35">
        <f t="shared" si="155"/>
        <v>0.98665205010991497</v>
      </c>
      <c r="E4956" s="4" t="s">
        <v>1436</v>
      </c>
      <c r="F4956" s="4" t="s">
        <v>10249</v>
      </c>
      <c r="G4956" s="9">
        <v>2</v>
      </c>
      <c r="H4956" s="4">
        <v>0</v>
      </c>
      <c r="I4956" s="4" t="s">
        <v>3472</v>
      </c>
      <c r="J4956" s="4" t="s">
        <v>10250</v>
      </c>
      <c r="K4956" s="4" t="s">
        <v>922</v>
      </c>
      <c r="L4956" s="4" t="s">
        <v>3421</v>
      </c>
      <c r="M4956" s="4"/>
      <c r="N4956" s="4" t="s">
        <v>954</v>
      </c>
      <c r="O4956" s="4" t="s">
        <v>3357</v>
      </c>
      <c r="P4956" s="5" t="e">
        <v>#N/A</v>
      </c>
    </row>
    <row r="4957" spans="1:16" x14ac:dyDescent="0.35">
      <c r="A4957" s="4" t="s">
        <v>1437</v>
      </c>
      <c r="B4957" s="18" t="s">
        <v>11761</v>
      </c>
      <c r="C4957" s="34">
        <f t="shared" si="154"/>
        <v>1.3789204431850305E-5</v>
      </c>
      <c r="D4957" s="35">
        <f t="shared" si="155"/>
        <v>0.98666583931434682</v>
      </c>
      <c r="E4957" s="4" t="s">
        <v>1436</v>
      </c>
      <c r="F4957" s="4" t="s">
        <v>10253</v>
      </c>
      <c r="G4957" s="9">
        <v>2</v>
      </c>
      <c r="H4957" s="4">
        <v>2</v>
      </c>
      <c r="I4957" s="4" t="s">
        <v>3341</v>
      </c>
      <c r="J4957" s="4" t="s">
        <v>4132</v>
      </c>
      <c r="K4957" s="4" t="s">
        <v>1024</v>
      </c>
      <c r="L4957" s="4" t="s">
        <v>3443</v>
      </c>
      <c r="M4957" s="4" t="s">
        <v>3619</v>
      </c>
      <c r="N4957" s="4" t="s">
        <v>1090</v>
      </c>
      <c r="O4957" s="4" t="s">
        <v>3426</v>
      </c>
      <c r="P4957" s="5" t="e">
        <v>#N/A</v>
      </c>
    </row>
    <row r="4958" spans="1:16" x14ac:dyDescent="0.35">
      <c r="A4958" s="4" t="s">
        <v>1437</v>
      </c>
      <c r="B4958" s="17" t="s">
        <v>11760</v>
      </c>
      <c r="C4958" s="34">
        <f t="shared" si="154"/>
        <v>1.3789204431850305E-5</v>
      </c>
      <c r="D4958" s="35">
        <f t="shared" si="155"/>
        <v>0.98667962851877866</v>
      </c>
      <c r="E4958" s="4" t="s">
        <v>1436</v>
      </c>
      <c r="F4958" s="4" t="s">
        <v>10254</v>
      </c>
      <c r="G4958" s="9">
        <v>2</v>
      </c>
      <c r="H4958" s="4">
        <v>0</v>
      </c>
      <c r="I4958" s="4" t="s">
        <v>3359</v>
      </c>
      <c r="J4958" s="4" t="s">
        <v>10255</v>
      </c>
      <c r="K4958" s="4" t="s">
        <v>964</v>
      </c>
      <c r="L4958" s="4" t="s">
        <v>8321</v>
      </c>
      <c r="M4958" s="4"/>
      <c r="N4958" s="4" t="s">
        <v>1011</v>
      </c>
      <c r="O4958" s="4" t="s">
        <v>3389</v>
      </c>
      <c r="P4958" s="5" t="e">
        <v>#N/A</v>
      </c>
    </row>
    <row r="4959" spans="1:16" x14ac:dyDescent="0.35">
      <c r="A4959" s="4" t="s">
        <v>1437</v>
      </c>
      <c r="B4959" s="17" t="s">
        <v>11760</v>
      </c>
      <c r="C4959" s="34">
        <f t="shared" si="154"/>
        <v>1.3789204431850305E-5</v>
      </c>
      <c r="D4959" s="35">
        <f t="shared" si="155"/>
        <v>0.98669341772321051</v>
      </c>
      <c r="E4959" s="4" t="s">
        <v>1436</v>
      </c>
      <c r="F4959" s="4" t="s">
        <v>10265</v>
      </c>
      <c r="G4959" s="9">
        <v>2</v>
      </c>
      <c r="H4959" s="4">
        <v>0</v>
      </c>
      <c r="I4959" s="4" t="s">
        <v>3399</v>
      </c>
      <c r="J4959" s="4" t="s">
        <v>9870</v>
      </c>
      <c r="K4959" s="4" t="s">
        <v>1234</v>
      </c>
      <c r="L4959" s="4" t="s">
        <v>4457</v>
      </c>
      <c r="M4959" s="4"/>
      <c r="N4959" s="4" t="s">
        <v>1322</v>
      </c>
      <c r="O4959" s="4" t="s">
        <v>3371</v>
      </c>
      <c r="P4959" s="5" t="e">
        <v>#N/A</v>
      </c>
    </row>
    <row r="4960" spans="1:16" x14ac:dyDescent="0.35">
      <c r="A4960" s="4" t="s">
        <v>1437</v>
      </c>
      <c r="B4960" s="18" t="s">
        <v>11761</v>
      </c>
      <c r="C4960" s="34">
        <f t="shared" si="154"/>
        <v>1.3789204431850305E-5</v>
      </c>
      <c r="D4960" s="35">
        <f t="shared" si="155"/>
        <v>0.98670720692764236</v>
      </c>
      <c r="E4960" s="4" t="s">
        <v>1436</v>
      </c>
      <c r="F4960" s="4" t="s">
        <v>10287</v>
      </c>
      <c r="G4960" s="9">
        <v>2</v>
      </c>
      <c r="H4960" s="4">
        <v>4</v>
      </c>
      <c r="I4960" s="4" t="s">
        <v>3359</v>
      </c>
      <c r="J4960" s="4" t="s">
        <v>7927</v>
      </c>
      <c r="K4960" s="4" t="s">
        <v>1047</v>
      </c>
      <c r="L4960" s="4" t="s">
        <v>3421</v>
      </c>
      <c r="M4960" s="4" t="s">
        <v>4902</v>
      </c>
      <c r="N4960" s="4" t="s">
        <v>1120</v>
      </c>
      <c r="O4960" s="4" t="s">
        <v>1846</v>
      </c>
      <c r="P4960" s="5" t="s">
        <v>11967</v>
      </c>
    </row>
    <row r="4961" spans="1:16" x14ac:dyDescent="0.35">
      <c r="A4961" s="4" t="s">
        <v>1437</v>
      </c>
      <c r="B4961" s="18" t="s">
        <v>11761</v>
      </c>
      <c r="C4961" s="34">
        <f t="shared" si="154"/>
        <v>1.3789204431850305E-5</v>
      </c>
      <c r="D4961" s="35">
        <f t="shared" si="155"/>
        <v>0.9867209961320742</v>
      </c>
      <c r="E4961" s="4" t="s">
        <v>1436</v>
      </c>
      <c r="F4961" s="4" t="s">
        <v>10294</v>
      </c>
      <c r="G4961" s="9">
        <v>2</v>
      </c>
      <c r="H4961" s="4">
        <v>2</v>
      </c>
      <c r="I4961" s="4" t="s">
        <v>3399</v>
      </c>
      <c r="J4961" s="4" t="s">
        <v>9870</v>
      </c>
      <c r="K4961" s="4" t="s">
        <v>954</v>
      </c>
      <c r="L4961" s="4" t="s">
        <v>3820</v>
      </c>
      <c r="M4961" s="4"/>
      <c r="N4961" s="4" t="s">
        <v>997</v>
      </c>
      <c r="O4961" s="4" t="s">
        <v>9872</v>
      </c>
      <c r="P4961" s="5" t="e">
        <v>#N/A</v>
      </c>
    </row>
    <row r="4962" spans="1:16" x14ac:dyDescent="0.35">
      <c r="A4962" s="4" t="s">
        <v>1437</v>
      </c>
      <c r="B4962" s="18" t="s">
        <v>11761</v>
      </c>
      <c r="C4962" s="34">
        <f t="shared" si="154"/>
        <v>1.3789204431850305E-5</v>
      </c>
      <c r="D4962" s="35">
        <f t="shared" si="155"/>
        <v>0.98673478533650605</v>
      </c>
      <c r="E4962" s="4" t="s">
        <v>1436</v>
      </c>
      <c r="F4962" s="4" t="s">
        <v>10296</v>
      </c>
      <c r="G4962" s="9">
        <v>2</v>
      </c>
      <c r="H4962" s="4">
        <v>2</v>
      </c>
      <c r="I4962" s="4" t="s">
        <v>3529</v>
      </c>
      <c r="J4962" s="4" t="s">
        <v>9752</v>
      </c>
      <c r="K4962" s="4" t="s">
        <v>1011</v>
      </c>
      <c r="L4962" s="4" t="s">
        <v>4089</v>
      </c>
      <c r="M4962" s="4"/>
      <c r="N4962" s="4" t="s">
        <v>1074</v>
      </c>
      <c r="O4962" s="4" t="s">
        <v>4077</v>
      </c>
      <c r="P4962" s="5" t="e">
        <v>#N/A</v>
      </c>
    </row>
    <row r="4963" spans="1:16" x14ac:dyDescent="0.35">
      <c r="A4963" s="4" t="s">
        <v>1437</v>
      </c>
      <c r="B4963" s="17" t="s">
        <v>11760</v>
      </c>
      <c r="C4963" s="34">
        <f t="shared" si="154"/>
        <v>1.3789204431850305E-5</v>
      </c>
      <c r="D4963" s="35">
        <f t="shared" si="155"/>
        <v>0.98674857454093789</v>
      </c>
      <c r="E4963" s="4" t="s">
        <v>1436</v>
      </c>
      <c r="F4963" s="4" t="s">
        <v>10303</v>
      </c>
      <c r="G4963" s="9">
        <v>2</v>
      </c>
      <c r="H4963" s="4">
        <v>0</v>
      </c>
      <c r="I4963" s="4" t="s">
        <v>3594</v>
      </c>
      <c r="J4963" s="4" t="s">
        <v>10218</v>
      </c>
      <c r="K4963" s="4" t="s">
        <v>974</v>
      </c>
      <c r="L4963" s="4" t="s">
        <v>4157</v>
      </c>
      <c r="M4963" s="4"/>
      <c r="N4963" s="4" t="s">
        <v>1024</v>
      </c>
      <c r="O4963" s="4" t="s">
        <v>3389</v>
      </c>
      <c r="P4963" s="5" t="e">
        <v>#N/A</v>
      </c>
    </row>
    <row r="4964" spans="1:16" x14ac:dyDescent="0.35">
      <c r="A4964" s="4" t="s">
        <v>1437</v>
      </c>
      <c r="B4964" s="17" t="s">
        <v>11760</v>
      </c>
      <c r="C4964" s="34">
        <f t="shared" si="154"/>
        <v>1.3789204431850305E-5</v>
      </c>
      <c r="D4964" s="35">
        <f t="shared" si="155"/>
        <v>0.98676236374536974</v>
      </c>
      <c r="E4964" s="4" t="s">
        <v>1436</v>
      </c>
      <c r="F4964" s="4" t="s">
        <v>10304</v>
      </c>
      <c r="G4964" s="9">
        <v>2</v>
      </c>
      <c r="H4964" s="4">
        <v>0</v>
      </c>
      <c r="I4964" s="4" t="s">
        <v>3594</v>
      </c>
      <c r="J4964" s="4" t="s">
        <v>10150</v>
      </c>
      <c r="K4964" s="4" t="s">
        <v>994</v>
      </c>
      <c r="L4964" s="4" t="s">
        <v>4157</v>
      </c>
      <c r="M4964" s="4" t="s">
        <v>6664</v>
      </c>
      <c r="N4964" s="4" t="s">
        <v>1052</v>
      </c>
      <c r="O4964" s="4" t="s">
        <v>3707</v>
      </c>
      <c r="P4964" s="5" t="e">
        <v>#N/A</v>
      </c>
    </row>
    <row r="4965" spans="1:16" x14ac:dyDescent="0.35">
      <c r="A4965" s="4" t="s">
        <v>1437</v>
      </c>
      <c r="B4965" s="18" t="s">
        <v>11761</v>
      </c>
      <c r="C4965" s="34">
        <f t="shared" si="154"/>
        <v>1.3789204431850305E-5</v>
      </c>
      <c r="D4965" s="35">
        <f t="shared" si="155"/>
        <v>0.98677615294980159</v>
      </c>
      <c r="E4965" s="4" t="s">
        <v>1436</v>
      </c>
      <c r="F4965" s="4" t="s">
        <v>10310</v>
      </c>
      <c r="G4965" s="9">
        <v>2</v>
      </c>
      <c r="H4965" s="4">
        <v>2</v>
      </c>
      <c r="I4965" s="4" t="s">
        <v>3341</v>
      </c>
      <c r="J4965" s="4" t="s">
        <v>10273</v>
      </c>
      <c r="K4965" s="4" t="s">
        <v>954</v>
      </c>
      <c r="L4965" s="4" t="s">
        <v>4157</v>
      </c>
      <c r="M4965" s="4"/>
      <c r="N4965" s="4" t="s">
        <v>997</v>
      </c>
      <c r="O4965" s="4" t="s">
        <v>3811</v>
      </c>
      <c r="P4965" s="5" t="e">
        <v>#N/A</v>
      </c>
    </row>
    <row r="4966" spans="1:16" x14ac:dyDescent="0.35">
      <c r="A4966" s="4" t="s">
        <v>1437</v>
      </c>
      <c r="B4966" s="17" t="s">
        <v>11760</v>
      </c>
      <c r="C4966" s="34">
        <f t="shared" si="154"/>
        <v>1.3789204431850305E-5</v>
      </c>
      <c r="D4966" s="35">
        <f t="shared" si="155"/>
        <v>0.98678994215423343</v>
      </c>
      <c r="E4966" s="4" t="s">
        <v>1436</v>
      </c>
      <c r="F4966" s="4" t="s">
        <v>10341</v>
      </c>
      <c r="G4966" s="9">
        <v>2</v>
      </c>
      <c r="H4966" s="4">
        <v>0</v>
      </c>
      <c r="I4966" s="4" t="s">
        <v>3519</v>
      </c>
      <c r="J4966" s="4" t="s">
        <v>10335</v>
      </c>
      <c r="K4966" s="4" t="s">
        <v>1025</v>
      </c>
      <c r="L4966" s="4" t="s">
        <v>4157</v>
      </c>
      <c r="M4966" s="4"/>
      <c r="N4966" s="4" t="s">
        <v>1092</v>
      </c>
      <c r="O4966" s="4" t="s">
        <v>3448</v>
      </c>
      <c r="P4966" s="5" t="e">
        <v>#N/A</v>
      </c>
    </row>
    <row r="4967" spans="1:16" x14ac:dyDescent="0.35">
      <c r="A4967" s="4" t="s">
        <v>1437</v>
      </c>
      <c r="B4967" s="18" t="s">
        <v>11761</v>
      </c>
      <c r="C4967" s="34">
        <f t="shared" si="154"/>
        <v>1.3789204431850305E-5</v>
      </c>
      <c r="D4967" s="35">
        <f t="shared" si="155"/>
        <v>0.98680373135866528</v>
      </c>
      <c r="E4967" s="4" t="s">
        <v>1436</v>
      </c>
      <c r="F4967" s="4" t="s">
        <v>10355</v>
      </c>
      <c r="G4967" s="9">
        <v>2</v>
      </c>
      <c r="H4967" s="4">
        <v>2</v>
      </c>
      <c r="I4967" s="4" t="s">
        <v>3529</v>
      </c>
      <c r="J4967" s="4" t="s">
        <v>9512</v>
      </c>
      <c r="K4967" s="4" t="s">
        <v>1018</v>
      </c>
      <c r="L4967" s="4" t="s">
        <v>4157</v>
      </c>
      <c r="M4967" s="4"/>
      <c r="N4967" s="4" t="s">
        <v>1082</v>
      </c>
      <c r="O4967" s="4" t="s">
        <v>3476</v>
      </c>
      <c r="P4967" s="5" t="e">
        <v>#N/A</v>
      </c>
    </row>
    <row r="4968" spans="1:16" x14ac:dyDescent="0.35">
      <c r="A4968" s="4" t="s">
        <v>1437</v>
      </c>
      <c r="B4968" s="18" t="s">
        <v>11761</v>
      </c>
      <c r="C4968" s="34">
        <f t="shared" si="154"/>
        <v>1.3789204431850305E-5</v>
      </c>
      <c r="D4968" s="35">
        <f t="shared" si="155"/>
        <v>0.98681752056309713</v>
      </c>
      <c r="E4968" s="4" t="s">
        <v>1436</v>
      </c>
      <c r="F4968" s="4" t="s">
        <v>10356</v>
      </c>
      <c r="G4968" s="9">
        <v>2</v>
      </c>
      <c r="H4968" s="4">
        <v>2</v>
      </c>
      <c r="I4968" s="4" t="s">
        <v>3399</v>
      </c>
      <c r="J4968" s="4" t="s">
        <v>10241</v>
      </c>
      <c r="K4968" s="4" t="s">
        <v>977</v>
      </c>
      <c r="L4968" s="4" t="s">
        <v>4157</v>
      </c>
      <c r="M4968" s="4"/>
      <c r="N4968" s="4" t="s">
        <v>1028</v>
      </c>
      <c r="O4968" s="4" t="s">
        <v>9872</v>
      </c>
      <c r="P4968" s="5" t="e">
        <v>#N/A</v>
      </c>
    </row>
    <row r="4969" spans="1:16" x14ac:dyDescent="0.35">
      <c r="A4969" s="4" t="s">
        <v>1437</v>
      </c>
      <c r="B4969" s="18" t="s">
        <v>11761</v>
      </c>
      <c r="C4969" s="34">
        <f t="shared" si="154"/>
        <v>1.3789204431850305E-5</v>
      </c>
      <c r="D4969" s="35">
        <f t="shared" si="155"/>
        <v>0.98683130976752897</v>
      </c>
      <c r="E4969" s="4" t="s">
        <v>1436</v>
      </c>
      <c r="F4969" s="4" t="s">
        <v>10374</v>
      </c>
      <c r="G4969" s="9">
        <v>2</v>
      </c>
      <c r="H4969" s="4">
        <v>2</v>
      </c>
      <c r="I4969" s="4" t="s">
        <v>3341</v>
      </c>
      <c r="J4969" s="4" t="s">
        <v>3592</v>
      </c>
      <c r="K4969" s="4" t="s">
        <v>1058</v>
      </c>
      <c r="L4969" s="4" t="s">
        <v>3613</v>
      </c>
      <c r="M4969" s="4" t="s">
        <v>3606</v>
      </c>
      <c r="N4969" s="4" t="s">
        <v>1135</v>
      </c>
      <c r="O4969" s="4" t="s">
        <v>3590</v>
      </c>
      <c r="P4969" s="5" t="e">
        <v>#N/A</v>
      </c>
    </row>
    <row r="4970" spans="1:16" x14ac:dyDescent="0.35">
      <c r="A4970" s="4" t="s">
        <v>1437</v>
      </c>
      <c r="B4970" s="18" t="s">
        <v>11761</v>
      </c>
      <c r="C4970" s="34">
        <f t="shared" si="154"/>
        <v>1.3789204431850305E-5</v>
      </c>
      <c r="D4970" s="35">
        <f t="shared" si="155"/>
        <v>0.98684509897196082</v>
      </c>
      <c r="E4970" s="4" t="s">
        <v>1436</v>
      </c>
      <c r="F4970" s="4" t="s">
        <v>10384</v>
      </c>
      <c r="G4970" s="9">
        <v>2</v>
      </c>
      <c r="H4970" s="4">
        <v>2</v>
      </c>
      <c r="I4970" s="4" t="s">
        <v>3399</v>
      </c>
      <c r="J4970" s="4" t="s">
        <v>4766</v>
      </c>
      <c r="K4970" s="4" t="s">
        <v>1170</v>
      </c>
      <c r="L4970" s="4" t="s">
        <v>4767</v>
      </c>
      <c r="M4970" s="4"/>
      <c r="N4970" s="4" t="s">
        <v>1269</v>
      </c>
      <c r="O4970" s="4" t="s">
        <v>3371</v>
      </c>
      <c r="P4970" s="5" t="e">
        <v>#N/A</v>
      </c>
    </row>
    <row r="4971" spans="1:16" x14ac:dyDescent="0.35">
      <c r="A4971" s="4" t="s">
        <v>1437</v>
      </c>
      <c r="B4971" s="17" t="s">
        <v>11760</v>
      </c>
      <c r="C4971" s="34">
        <f t="shared" si="154"/>
        <v>1.3789204431850305E-5</v>
      </c>
      <c r="D4971" s="35">
        <f t="shared" si="155"/>
        <v>0.98685888817639267</v>
      </c>
      <c r="E4971" s="4" t="s">
        <v>1436</v>
      </c>
      <c r="F4971" s="4" t="s">
        <v>10390</v>
      </c>
      <c r="G4971" s="9">
        <v>2</v>
      </c>
      <c r="H4971" s="4">
        <v>0</v>
      </c>
      <c r="I4971" s="4" t="s">
        <v>3490</v>
      </c>
      <c r="J4971" s="4" t="s">
        <v>4541</v>
      </c>
      <c r="K4971" s="4" t="s">
        <v>1011</v>
      </c>
      <c r="L4971" s="4" t="s">
        <v>4728</v>
      </c>
      <c r="M4971" s="4" t="s">
        <v>4543</v>
      </c>
      <c r="N4971" s="4" t="s">
        <v>1074</v>
      </c>
      <c r="O4971" s="4" t="s">
        <v>4077</v>
      </c>
      <c r="P4971" s="5" t="e">
        <v>#N/A</v>
      </c>
    </row>
    <row r="4972" spans="1:16" x14ac:dyDescent="0.35">
      <c r="A4972" s="4" t="s">
        <v>1437</v>
      </c>
      <c r="B4972" s="18" t="s">
        <v>11761</v>
      </c>
      <c r="C4972" s="34">
        <f t="shared" si="154"/>
        <v>1.3789204431850305E-5</v>
      </c>
      <c r="D4972" s="35">
        <f t="shared" si="155"/>
        <v>0.98687267738082451</v>
      </c>
      <c r="E4972" s="4" t="s">
        <v>1436</v>
      </c>
      <c r="F4972" s="4" t="s">
        <v>10402</v>
      </c>
      <c r="G4972" s="9">
        <v>2</v>
      </c>
      <c r="H4972" s="4">
        <v>2</v>
      </c>
      <c r="I4972" s="4" t="s">
        <v>3399</v>
      </c>
      <c r="J4972" s="4" t="s">
        <v>10399</v>
      </c>
      <c r="K4972" s="4" t="s">
        <v>1078</v>
      </c>
      <c r="L4972" s="4" t="s">
        <v>9397</v>
      </c>
      <c r="M4972" s="4"/>
      <c r="N4972" s="4" t="s">
        <v>1159</v>
      </c>
      <c r="O4972" s="4" t="s">
        <v>3426</v>
      </c>
      <c r="P4972" s="5" t="e">
        <v>#N/A</v>
      </c>
    </row>
    <row r="4973" spans="1:16" x14ac:dyDescent="0.35">
      <c r="A4973" s="4" t="s">
        <v>1437</v>
      </c>
      <c r="B4973" s="17" t="s">
        <v>11760</v>
      </c>
      <c r="C4973" s="34">
        <f t="shared" si="154"/>
        <v>1.3789204431850305E-5</v>
      </c>
      <c r="D4973" s="35">
        <f t="shared" si="155"/>
        <v>0.98688646658525636</v>
      </c>
      <c r="E4973" s="4" t="s">
        <v>1436</v>
      </c>
      <c r="F4973" s="4" t="s">
        <v>10407</v>
      </c>
      <c r="G4973" s="9">
        <v>2</v>
      </c>
      <c r="H4973" s="4">
        <v>0</v>
      </c>
      <c r="I4973" s="4" t="s">
        <v>3399</v>
      </c>
      <c r="J4973" s="4" t="s">
        <v>9428</v>
      </c>
      <c r="K4973" s="4" t="s">
        <v>1174</v>
      </c>
      <c r="L4973" s="4" t="s">
        <v>9397</v>
      </c>
      <c r="M4973" s="4"/>
      <c r="N4973" s="4" t="s">
        <v>1273</v>
      </c>
      <c r="O4973" s="4" t="s">
        <v>3371</v>
      </c>
      <c r="P4973" s="5" t="e">
        <v>#N/A</v>
      </c>
    </row>
    <row r="4974" spans="1:16" x14ac:dyDescent="0.35">
      <c r="A4974" s="4" t="s">
        <v>1437</v>
      </c>
      <c r="B4974" s="18" t="s">
        <v>11761</v>
      </c>
      <c r="C4974" s="34">
        <f t="shared" si="154"/>
        <v>1.3789204431850305E-5</v>
      </c>
      <c r="D4974" s="35">
        <f t="shared" si="155"/>
        <v>0.98690025578968821</v>
      </c>
      <c r="E4974" s="4" t="s">
        <v>1436</v>
      </c>
      <c r="F4974" s="4" t="s">
        <v>10417</v>
      </c>
      <c r="G4974" s="9">
        <v>2</v>
      </c>
      <c r="H4974" s="4">
        <v>2</v>
      </c>
      <c r="I4974" s="4" t="s">
        <v>3341</v>
      </c>
      <c r="J4974" s="4" t="s">
        <v>10416</v>
      </c>
      <c r="K4974" s="4" t="s">
        <v>1029</v>
      </c>
      <c r="L4974" s="4" t="s">
        <v>9397</v>
      </c>
      <c r="M4974" s="4" t="s">
        <v>9406</v>
      </c>
      <c r="N4974" s="4" t="s">
        <v>1097</v>
      </c>
      <c r="O4974" s="4" t="s">
        <v>3495</v>
      </c>
      <c r="P4974" s="5" t="e">
        <v>#N/A</v>
      </c>
    </row>
    <row r="4975" spans="1:16" x14ac:dyDescent="0.35">
      <c r="A4975" s="4" t="s">
        <v>1437</v>
      </c>
      <c r="B4975" s="18" t="s">
        <v>11761</v>
      </c>
      <c r="C4975" s="34">
        <f t="shared" si="154"/>
        <v>1.3789204431850305E-5</v>
      </c>
      <c r="D4975" s="35">
        <f t="shared" si="155"/>
        <v>0.98691404499412005</v>
      </c>
      <c r="E4975" s="4" t="s">
        <v>1436</v>
      </c>
      <c r="F4975" s="4" t="s">
        <v>10425</v>
      </c>
      <c r="G4975" s="9">
        <v>2</v>
      </c>
      <c r="H4975" s="4">
        <v>2</v>
      </c>
      <c r="I4975" s="4" t="s">
        <v>3341</v>
      </c>
      <c r="J4975" s="4" t="s">
        <v>10420</v>
      </c>
      <c r="K4975" s="4" t="s">
        <v>969</v>
      </c>
      <c r="L4975" s="4" t="s">
        <v>3756</v>
      </c>
      <c r="M4975" s="4"/>
      <c r="N4975" s="4" t="s">
        <v>1018</v>
      </c>
      <c r="O4975" s="4" t="s">
        <v>3448</v>
      </c>
      <c r="P4975" s="5" t="e">
        <v>#N/A</v>
      </c>
    </row>
    <row r="4976" spans="1:16" x14ac:dyDescent="0.35">
      <c r="A4976" s="4" t="s">
        <v>1437</v>
      </c>
      <c r="B4976" s="17" t="s">
        <v>11760</v>
      </c>
      <c r="C4976" s="34">
        <f t="shared" si="154"/>
        <v>1.3789204431850305E-5</v>
      </c>
      <c r="D4976" s="35">
        <f t="shared" si="155"/>
        <v>0.9869278341985519</v>
      </c>
      <c r="E4976" s="4" t="s">
        <v>1436</v>
      </c>
      <c r="F4976" s="4" t="s">
        <v>10432</v>
      </c>
      <c r="G4976" s="9">
        <v>2</v>
      </c>
      <c r="H4976" s="4">
        <v>0</v>
      </c>
      <c r="I4976" s="4" t="s">
        <v>4051</v>
      </c>
      <c r="J4976" s="4" t="s">
        <v>9129</v>
      </c>
      <c r="K4976" s="4" t="s">
        <v>904</v>
      </c>
      <c r="L4976" s="4" t="s">
        <v>3752</v>
      </c>
      <c r="M4976" s="4"/>
      <c r="N4976" s="4" t="s">
        <v>929</v>
      </c>
      <c r="O4976" s="4" t="s">
        <v>4414</v>
      </c>
      <c r="P4976" s="5" t="e">
        <v>#N/A</v>
      </c>
    </row>
    <row r="4977" spans="1:16" x14ac:dyDescent="0.35">
      <c r="A4977" s="4" t="s">
        <v>1437</v>
      </c>
      <c r="B4977" s="17" t="s">
        <v>11760</v>
      </c>
      <c r="C4977" s="34">
        <f t="shared" si="154"/>
        <v>1.3789204431850305E-5</v>
      </c>
      <c r="D4977" s="35">
        <f t="shared" si="155"/>
        <v>0.98694162340298375</v>
      </c>
      <c r="E4977" s="4" t="s">
        <v>1436</v>
      </c>
      <c r="F4977" s="4" t="s">
        <v>10433</v>
      </c>
      <c r="G4977" s="9">
        <v>2</v>
      </c>
      <c r="H4977" s="4">
        <v>0</v>
      </c>
      <c r="I4977" s="4" t="s">
        <v>3529</v>
      </c>
      <c r="J4977" s="4" t="s">
        <v>10434</v>
      </c>
      <c r="K4977" s="4" t="s">
        <v>944</v>
      </c>
      <c r="L4977" s="4" t="s">
        <v>10435</v>
      </c>
      <c r="M4977" s="4"/>
      <c r="N4977" s="4" t="s">
        <v>984</v>
      </c>
      <c r="O4977" s="4" t="s">
        <v>4077</v>
      </c>
      <c r="P4977" s="5" t="e">
        <v>#N/A</v>
      </c>
    </row>
    <row r="4978" spans="1:16" x14ac:dyDescent="0.35">
      <c r="A4978" s="4" t="s">
        <v>1437</v>
      </c>
      <c r="B4978" s="17" t="s">
        <v>11760</v>
      </c>
      <c r="C4978" s="34">
        <f t="shared" si="154"/>
        <v>1.3789204431850305E-5</v>
      </c>
      <c r="D4978" s="35">
        <f t="shared" si="155"/>
        <v>0.98695541260741559</v>
      </c>
      <c r="E4978" s="4" t="s">
        <v>1436</v>
      </c>
      <c r="F4978" s="4" t="s">
        <v>10448</v>
      </c>
      <c r="G4978" s="9">
        <v>2</v>
      </c>
      <c r="H4978" s="4">
        <v>0</v>
      </c>
      <c r="I4978" s="4" t="s">
        <v>3594</v>
      </c>
      <c r="J4978" s="4" t="s">
        <v>10098</v>
      </c>
      <c r="K4978" s="4" t="s">
        <v>944</v>
      </c>
      <c r="L4978" s="4" t="s">
        <v>4767</v>
      </c>
      <c r="M4978" s="4" t="s">
        <v>10307</v>
      </c>
      <c r="N4978" s="4" t="s">
        <v>984</v>
      </c>
      <c r="O4978" s="4" t="s">
        <v>3389</v>
      </c>
      <c r="P4978" s="5" t="e">
        <v>#N/A</v>
      </c>
    </row>
    <row r="4979" spans="1:16" x14ac:dyDescent="0.35">
      <c r="A4979" s="4" t="s">
        <v>1437</v>
      </c>
      <c r="B4979" s="17" t="s">
        <v>11760</v>
      </c>
      <c r="C4979" s="34">
        <f t="shared" si="154"/>
        <v>1.3789204431850305E-5</v>
      </c>
      <c r="D4979" s="35">
        <f t="shared" si="155"/>
        <v>0.98696920181184744</v>
      </c>
      <c r="E4979" s="4" t="s">
        <v>1436</v>
      </c>
      <c r="F4979" s="4" t="s">
        <v>10452</v>
      </c>
      <c r="G4979" s="9">
        <v>2</v>
      </c>
      <c r="H4979" s="4">
        <v>0</v>
      </c>
      <c r="I4979" s="4" t="s">
        <v>3418</v>
      </c>
      <c r="J4979" s="4" t="s">
        <v>10453</v>
      </c>
      <c r="K4979" s="4" t="s">
        <v>915</v>
      </c>
      <c r="L4979" s="4" t="s">
        <v>9397</v>
      </c>
      <c r="M4979" s="4"/>
      <c r="N4979" s="4" t="s">
        <v>944</v>
      </c>
      <c r="O4979" s="4" t="s">
        <v>5171</v>
      </c>
      <c r="P4979" s="5" t="e">
        <v>#N/A</v>
      </c>
    </row>
    <row r="4980" spans="1:16" x14ac:dyDescent="0.35">
      <c r="A4980" s="4" t="s">
        <v>1437</v>
      </c>
      <c r="B4980" s="18" t="s">
        <v>11761</v>
      </c>
      <c r="C4980" s="34">
        <f t="shared" si="154"/>
        <v>1.3789204431850305E-5</v>
      </c>
      <c r="D4980" s="35">
        <f t="shared" si="155"/>
        <v>0.98698299101627929</v>
      </c>
      <c r="E4980" s="4" t="s">
        <v>1436</v>
      </c>
      <c r="F4980" s="4" t="s">
        <v>10458</v>
      </c>
      <c r="G4980" s="9">
        <v>2</v>
      </c>
      <c r="H4980" s="4">
        <v>2</v>
      </c>
      <c r="I4980" s="4" t="s">
        <v>3341</v>
      </c>
      <c r="J4980" s="4" t="s">
        <v>10420</v>
      </c>
      <c r="K4980" s="4" t="s">
        <v>954</v>
      </c>
      <c r="L4980" s="4" t="s">
        <v>4728</v>
      </c>
      <c r="M4980" s="4" t="s">
        <v>10422</v>
      </c>
      <c r="N4980" s="4" t="s">
        <v>997</v>
      </c>
      <c r="O4980" s="4" t="s">
        <v>3811</v>
      </c>
      <c r="P4980" s="5" t="e">
        <v>#N/A</v>
      </c>
    </row>
    <row r="4981" spans="1:16" x14ac:dyDescent="0.35">
      <c r="A4981" s="4" t="s">
        <v>1437</v>
      </c>
      <c r="B4981" s="17" t="s">
        <v>11760</v>
      </c>
      <c r="C4981" s="34">
        <f t="shared" si="154"/>
        <v>1.3789204431850305E-5</v>
      </c>
      <c r="D4981" s="35">
        <f t="shared" si="155"/>
        <v>0.98699678022071113</v>
      </c>
      <c r="E4981" s="4" t="s">
        <v>1436</v>
      </c>
      <c r="F4981" s="4" t="s">
        <v>10478</v>
      </c>
      <c r="G4981" s="9">
        <v>2</v>
      </c>
      <c r="H4981" s="4">
        <v>0</v>
      </c>
      <c r="I4981" s="4" t="s">
        <v>4051</v>
      </c>
      <c r="J4981" s="4" t="s">
        <v>10479</v>
      </c>
      <c r="K4981" s="4" t="s">
        <v>919</v>
      </c>
      <c r="L4981" s="4" t="s">
        <v>10367</v>
      </c>
      <c r="M4981" s="4"/>
      <c r="N4981" s="4" t="s">
        <v>949</v>
      </c>
      <c r="O4981" s="4" t="s">
        <v>4414</v>
      </c>
      <c r="P4981" s="5" t="e">
        <v>#N/A</v>
      </c>
    </row>
    <row r="4982" spans="1:16" x14ac:dyDescent="0.35">
      <c r="A4982" s="4" t="s">
        <v>1437</v>
      </c>
      <c r="B4982" s="17" t="s">
        <v>11760</v>
      </c>
      <c r="C4982" s="34">
        <f t="shared" si="154"/>
        <v>1.3789204431850305E-5</v>
      </c>
      <c r="D4982" s="35">
        <f t="shared" si="155"/>
        <v>0.98701056942514298</v>
      </c>
      <c r="E4982" s="4" t="s">
        <v>1436</v>
      </c>
      <c r="F4982" s="4" t="s">
        <v>10493</v>
      </c>
      <c r="G4982" s="9">
        <v>2</v>
      </c>
      <c r="H4982" s="4">
        <v>0</v>
      </c>
      <c r="I4982" s="4" t="s">
        <v>3594</v>
      </c>
      <c r="J4982" s="4" t="s">
        <v>10218</v>
      </c>
      <c r="K4982" s="4" t="s">
        <v>944</v>
      </c>
      <c r="L4982" s="4" t="s">
        <v>4728</v>
      </c>
      <c r="M4982" s="4" t="s">
        <v>4543</v>
      </c>
      <c r="N4982" s="4" t="s">
        <v>984</v>
      </c>
      <c r="O4982" s="4" t="s">
        <v>3389</v>
      </c>
      <c r="P4982" s="5" t="e">
        <v>#N/A</v>
      </c>
    </row>
    <row r="4983" spans="1:16" x14ac:dyDescent="0.35">
      <c r="A4983" s="4" t="s">
        <v>1437</v>
      </c>
      <c r="B4983" s="17" t="s">
        <v>11760</v>
      </c>
      <c r="C4983" s="34">
        <f t="shared" si="154"/>
        <v>1.3789204431850305E-5</v>
      </c>
      <c r="D4983" s="35">
        <f t="shared" si="155"/>
        <v>0.98702435862957483</v>
      </c>
      <c r="E4983" s="4" t="s">
        <v>1436</v>
      </c>
      <c r="F4983" s="4" t="s">
        <v>10495</v>
      </c>
      <c r="G4983" s="9">
        <v>2</v>
      </c>
      <c r="H4983" s="4">
        <v>0</v>
      </c>
      <c r="I4983" s="4" t="s">
        <v>3703</v>
      </c>
      <c r="J4983" s="4" t="s">
        <v>4851</v>
      </c>
      <c r="K4983" s="4" t="s">
        <v>1252</v>
      </c>
      <c r="L4983" s="4" t="s">
        <v>9397</v>
      </c>
      <c r="M4983" s="4" t="s">
        <v>8431</v>
      </c>
      <c r="N4983" s="4" t="s">
        <v>1339</v>
      </c>
      <c r="O4983" s="4" t="s">
        <v>3892</v>
      </c>
      <c r="P4983" s="5" t="e">
        <v>#N/A</v>
      </c>
    </row>
    <row r="4984" spans="1:16" x14ac:dyDescent="0.35">
      <c r="A4984" s="4" t="s">
        <v>1437</v>
      </c>
      <c r="B4984" s="18" t="s">
        <v>11761</v>
      </c>
      <c r="C4984" s="34">
        <f t="shared" si="154"/>
        <v>1.3789204431850305E-5</v>
      </c>
      <c r="D4984" s="35">
        <f t="shared" si="155"/>
        <v>0.98703814783400667</v>
      </c>
      <c r="E4984" s="4" t="s">
        <v>1436</v>
      </c>
      <c r="F4984" s="4" t="s">
        <v>10496</v>
      </c>
      <c r="G4984" s="9">
        <v>2</v>
      </c>
      <c r="H4984" s="4">
        <v>2</v>
      </c>
      <c r="I4984" s="4" t="s">
        <v>3399</v>
      </c>
      <c r="J4984" s="4" t="s">
        <v>4766</v>
      </c>
      <c r="K4984" s="4" t="s">
        <v>1102</v>
      </c>
      <c r="L4984" s="4" t="s">
        <v>10367</v>
      </c>
      <c r="M4984" s="4"/>
      <c r="N4984" s="4" t="s">
        <v>1190</v>
      </c>
      <c r="O4984" s="4" t="s">
        <v>4641</v>
      </c>
      <c r="P4984" s="5" t="e">
        <v>#N/A</v>
      </c>
    </row>
    <row r="4985" spans="1:16" x14ac:dyDescent="0.35">
      <c r="A4985" s="4" t="s">
        <v>1437</v>
      </c>
      <c r="B4985" s="17" t="s">
        <v>11760</v>
      </c>
      <c r="C4985" s="34">
        <f t="shared" si="154"/>
        <v>1.3789204431850305E-5</v>
      </c>
      <c r="D4985" s="35">
        <f t="shared" si="155"/>
        <v>0.98705193703843852</v>
      </c>
      <c r="E4985" s="4" t="s">
        <v>1436</v>
      </c>
      <c r="F4985" s="4" t="s">
        <v>10504</v>
      </c>
      <c r="G4985" s="9">
        <v>2</v>
      </c>
      <c r="H4985" s="4">
        <v>0</v>
      </c>
      <c r="I4985" s="4" t="s">
        <v>3359</v>
      </c>
      <c r="J4985" s="4" t="s">
        <v>10505</v>
      </c>
      <c r="K4985" s="4" t="s">
        <v>1040</v>
      </c>
      <c r="L4985" s="4" t="s">
        <v>3421</v>
      </c>
      <c r="M4985" s="4"/>
      <c r="N4985" s="4" t="s">
        <v>1112</v>
      </c>
      <c r="O4985" s="4" t="s">
        <v>3185</v>
      </c>
      <c r="P4985" s="5" t="e">
        <v>#N/A</v>
      </c>
    </row>
    <row r="4986" spans="1:16" x14ac:dyDescent="0.35">
      <c r="A4986" s="4" t="s">
        <v>1437</v>
      </c>
      <c r="B4986" s="17" t="s">
        <v>11760</v>
      </c>
      <c r="C4986" s="34">
        <f t="shared" si="154"/>
        <v>1.3789204431850305E-5</v>
      </c>
      <c r="D4986" s="35">
        <f t="shared" si="155"/>
        <v>0.98706572624287037</v>
      </c>
      <c r="E4986" s="4" t="s">
        <v>1436</v>
      </c>
      <c r="F4986" s="4" t="s">
        <v>10508</v>
      </c>
      <c r="G4986" s="9">
        <v>2</v>
      </c>
      <c r="H4986" s="4">
        <v>0</v>
      </c>
      <c r="I4986" s="4" t="s">
        <v>3399</v>
      </c>
      <c r="J4986" s="4" t="s">
        <v>4511</v>
      </c>
      <c r="K4986" s="4" t="s">
        <v>1054</v>
      </c>
      <c r="L4986" s="4" t="s">
        <v>3552</v>
      </c>
      <c r="M4986" s="4" t="s">
        <v>4214</v>
      </c>
      <c r="N4986" s="4" t="s">
        <v>1129</v>
      </c>
      <c r="O4986" s="4" t="s">
        <v>4484</v>
      </c>
      <c r="P4986" s="5" t="e">
        <v>#N/A</v>
      </c>
    </row>
    <row r="4987" spans="1:16" x14ac:dyDescent="0.35">
      <c r="A4987" s="4" t="s">
        <v>1437</v>
      </c>
      <c r="B4987" s="18" t="s">
        <v>11761</v>
      </c>
      <c r="C4987" s="34">
        <f t="shared" si="154"/>
        <v>1.3789204431850305E-5</v>
      </c>
      <c r="D4987" s="35">
        <f t="shared" si="155"/>
        <v>0.98707951544730221</v>
      </c>
      <c r="E4987" s="4" t="s">
        <v>1436</v>
      </c>
      <c r="F4987" s="4" t="s">
        <v>10537</v>
      </c>
      <c r="G4987" s="9">
        <v>2</v>
      </c>
      <c r="H4987" s="4">
        <v>2</v>
      </c>
      <c r="I4987" s="4" t="s">
        <v>10328</v>
      </c>
      <c r="J4987" s="4" t="s">
        <v>10329</v>
      </c>
      <c r="K4987" s="4" t="s">
        <v>964</v>
      </c>
      <c r="L4987" s="4" t="s">
        <v>4767</v>
      </c>
      <c r="M4987" s="4"/>
      <c r="N4987" s="4" t="s">
        <v>1011</v>
      </c>
      <c r="O4987" s="4" t="s">
        <v>3389</v>
      </c>
      <c r="P4987" s="5" t="e">
        <v>#N/A</v>
      </c>
    </row>
    <row r="4988" spans="1:16" x14ac:dyDescent="0.35">
      <c r="A4988" s="4" t="s">
        <v>1437</v>
      </c>
      <c r="B4988" s="17" t="s">
        <v>11760</v>
      </c>
      <c r="C4988" s="34">
        <f t="shared" si="154"/>
        <v>1.3789204431850305E-5</v>
      </c>
      <c r="D4988" s="35">
        <f t="shared" si="155"/>
        <v>0.98709330465173406</v>
      </c>
      <c r="E4988" s="4" t="s">
        <v>1436</v>
      </c>
      <c r="F4988" s="4" t="s">
        <v>10550</v>
      </c>
      <c r="G4988" s="9">
        <v>2</v>
      </c>
      <c r="H4988" s="4">
        <v>0</v>
      </c>
      <c r="I4988" s="4" t="s">
        <v>3746</v>
      </c>
      <c r="J4988" s="4" t="s">
        <v>8648</v>
      </c>
      <c r="K4988" s="4" t="s">
        <v>889</v>
      </c>
      <c r="L4988" s="4" t="s">
        <v>4283</v>
      </c>
      <c r="M4988" s="4"/>
      <c r="N4988" s="4" t="s">
        <v>909</v>
      </c>
      <c r="O4988" s="4" t="s">
        <v>5922</v>
      </c>
      <c r="P4988" s="5" t="e">
        <v>#N/A</v>
      </c>
    </row>
    <row r="4989" spans="1:16" x14ac:dyDescent="0.35">
      <c r="A4989" s="4" t="s">
        <v>1437</v>
      </c>
      <c r="B4989" s="18" t="s">
        <v>11761</v>
      </c>
      <c r="C4989" s="34">
        <f t="shared" si="154"/>
        <v>1.3789204431850305E-5</v>
      </c>
      <c r="D4989" s="35">
        <f t="shared" si="155"/>
        <v>0.98710709385616591</v>
      </c>
      <c r="E4989" s="4" t="s">
        <v>1436</v>
      </c>
      <c r="F4989" s="4" t="s">
        <v>10552</v>
      </c>
      <c r="G4989" s="9">
        <v>2</v>
      </c>
      <c r="H4989" s="4">
        <v>2</v>
      </c>
      <c r="I4989" s="4" t="s">
        <v>3359</v>
      </c>
      <c r="J4989" s="4" t="s">
        <v>10202</v>
      </c>
      <c r="K4989" s="4" t="s">
        <v>937</v>
      </c>
      <c r="L4989" s="4" t="s">
        <v>3829</v>
      </c>
      <c r="M4989" s="4"/>
      <c r="N4989" s="4" t="s">
        <v>974</v>
      </c>
      <c r="O4989" s="4" t="s">
        <v>3389</v>
      </c>
      <c r="P4989" s="5" t="e">
        <v>#N/A</v>
      </c>
    </row>
    <row r="4990" spans="1:16" x14ac:dyDescent="0.35">
      <c r="A4990" s="4" t="s">
        <v>1437</v>
      </c>
      <c r="B4990" s="18" t="s">
        <v>11761</v>
      </c>
      <c r="C4990" s="34">
        <f t="shared" si="154"/>
        <v>1.3789204431850305E-5</v>
      </c>
      <c r="D4990" s="35">
        <f t="shared" si="155"/>
        <v>0.98712088306059775</v>
      </c>
      <c r="E4990" s="4" t="s">
        <v>1436</v>
      </c>
      <c r="F4990" s="4" t="s">
        <v>10562</v>
      </c>
      <c r="G4990" s="9">
        <v>2</v>
      </c>
      <c r="H4990" s="4">
        <v>2</v>
      </c>
      <c r="I4990" s="4" t="s">
        <v>3341</v>
      </c>
      <c r="J4990" s="4" t="s">
        <v>5366</v>
      </c>
      <c r="K4990" s="4" t="s">
        <v>1034</v>
      </c>
      <c r="L4990" s="4" t="s">
        <v>3907</v>
      </c>
      <c r="M4990" s="4" t="s">
        <v>6447</v>
      </c>
      <c r="N4990" s="4" t="s">
        <v>1104</v>
      </c>
      <c r="O4990" s="4" t="s">
        <v>3426</v>
      </c>
      <c r="P4990" s="5" t="e">
        <v>#N/A</v>
      </c>
    </row>
    <row r="4991" spans="1:16" x14ac:dyDescent="0.35">
      <c r="A4991" s="4" t="s">
        <v>1437</v>
      </c>
      <c r="B4991" s="17" t="s">
        <v>11760</v>
      </c>
      <c r="C4991" s="34">
        <f t="shared" si="154"/>
        <v>1.3789204431850305E-5</v>
      </c>
      <c r="D4991" s="35">
        <f t="shared" si="155"/>
        <v>0.9871346722650296</v>
      </c>
      <c r="E4991" s="4" t="s">
        <v>1436</v>
      </c>
      <c r="F4991" s="4" t="s">
        <v>10569</v>
      </c>
      <c r="G4991" s="9">
        <v>2</v>
      </c>
      <c r="H4991" s="4">
        <v>0</v>
      </c>
      <c r="I4991" s="4" t="s">
        <v>4075</v>
      </c>
      <c r="J4991" s="4" t="s">
        <v>9987</v>
      </c>
      <c r="K4991" s="4" t="s">
        <v>974</v>
      </c>
      <c r="L4991" s="4" t="s">
        <v>3829</v>
      </c>
      <c r="M4991" s="4"/>
      <c r="N4991" s="4" t="s">
        <v>1024</v>
      </c>
      <c r="O4991" s="4" t="s">
        <v>8614</v>
      </c>
      <c r="P4991" s="5" t="e">
        <v>#N/A</v>
      </c>
    </row>
    <row r="4992" spans="1:16" x14ac:dyDescent="0.35">
      <c r="A4992" s="4" t="s">
        <v>1437</v>
      </c>
      <c r="B4992" s="17" t="s">
        <v>11760</v>
      </c>
      <c r="C4992" s="34">
        <f t="shared" si="154"/>
        <v>1.3789204431850305E-5</v>
      </c>
      <c r="D4992" s="35">
        <f t="shared" si="155"/>
        <v>0.98714846146946145</v>
      </c>
      <c r="E4992" s="4" t="s">
        <v>1436</v>
      </c>
      <c r="F4992" s="4" t="s">
        <v>10574</v>
      </c>
      <c r="G4992" s="9">
        <v>2</v>
      </c>
      <c r="H4992" s="4">
        <v>0</v>
      </c>
      <c r="I4992" s="4" t="s">
        <v>3341</v>
      </c>
      <c r="J4992" s="4" t="s">
        <v>8776</v>
      </c>
      <c r="K4992" s="4" t="s">
        <v>914</v>
      </c>
      <c r="L4992" s="4" t="s">
        <v>4320</v>
      </c>
      <c r="M4992" s="4"/>
      <c r="N4992" s="4" t="s">
        <v>943</v>
      </c>
      <c r="O4992" s="4" t="s">
        <v>5922</v>
      </c>
      <c r="P4992" s="5" t="e">
        <v>#N/A</v>
      </c>
    </row>
    <row r="4993" spans="1:16" x14ac:dyDescent="0.35">
      <c r="A4993" s="4" t="s">
        <v>1437</v>
      </c>
      <c r="B4993" s="17" t="s">
        <v>11760</v>
      </c>
      <c r="C4993" s="34">
        <f t="shared" si="154"/>
        <v>1.3789204431850305E-5</v>
      </c>
      <c r="D4993" s="35">
        <f t="shared" si="155"/>
        <v>0.98716225067389329</v>
      </c>
      <c r="E4993" s="4" t="s">
        <v>1436</v>
      </c>
      <c r="F4993" s="4" t="s">
        <v>10579</v>
      </c>
      <c r="G4993" s="9">
        <v>2</v>
      </c>
      <c r="H4993" s="4">
        <v>0</v>
      </c>
      <c r="I4993" s="4" t="s">
        <v>3472</v>
      </c>
      <c r="J4993" s="4" t="s">
        <v>10312</v>
      </c>
      <c r="K4993" s="4" t="s">
        <v>964</v>
      </c>
      <c r="L4993" s="4" t="s">
        <v>4462</v>
      </c>
      <c r="M4993" s="4"/>
      <c r="N4993" s="4" t="s">
        <v>1011</v>
      </c>
      <c r="O4993" s="4" t="s">
        <v>3476</v>
      </c>
      <c r="P4993" s="5" t="e">
        <v>#N/A</v>
      </c>
    </row>
    <row r="4994" spans="1:16" x14ac:dyDescent="0.35">
      <c r="A4994" s="4" t="s">
        <v>1437</v>
      </c>
      <c r="B4994" s="17" t="s">
        <v>11760</v>
      </c>
      <c r="C4994" s="34">
        <f t="shared" si="154"/>
        <v>1.3789204431850305E-5</v>
      </c>
      <c r="D4994" s="35">
        <f t="shared" si="155"/>
        <v>0.98717603987832514</v>
      </c>
      <c r="E4994" s="4" t="s">
        <v>1436</v>
      </c>
      <c r="F4994" s="4" t="s">
        <v>10583</v>
      </c>
      <c r="G4994" s="9">
        <v>2</v>
      </c>
      <c r="H4994" s="4">
        <v>0</v>
      </c>
      <c r="I4994" s="4" t="s">
        <v>3472</v>
      </c>
      <c r="J4994" s="4" t="s">
        <v>8556</v>
      </c>
      <c r="K4994" s="4" t="s">
        <v>930</v>
      </c>
      <c r="L4994" s="4" t="s">
        <v>9397</v>
      </c>
      <c r="M4994" s="4" t="s">
        <v>8557</v>
      </c>
      <c r="N4994" s="4" t="s">
        <v>965</v>
      </c>
      <c r="O4994" s="4" t="s">
        <v>5922</v>
      </c>
      <c r="P4994" s="5" t="e">
        <v>#N/A</v>
      </c>
    </row>
    <row r="4995" spans="1:16" x14ac:dyDescent="0.35">
      <c r="A4995" s="4" t="s">
        <v>1437</v>
      </c>
      <c r="B4995" s="17" t="s">
        <v>11760</v>
      </c>
      <c r="C4995" s="34">
        <f t="shared" ref="C4995:C5058" si="156">G4995/$G$6705</f>
        <v>1.3789204431850305E-5</v>
      </c>
      <c r="D4995" s="35">
        <f t="shared" si="155"/>
        <v>0.98718982908275699</v>
      </c>
      <c r="E4995" s="4" t="s">
        <v>1436</v>
      </c>
      <c r="F4995" s="4" t="s">
        <v>10590</v>
      </c>
      <c r="G4995" s="9">
        <v>2</v>
      </c>
      <c r="H4995" s="4">
        <v>0</v>
      </c>
      <c r="I4995" s="4" t="s">
        <v>4033</v>
      </c>
      <c r="J4995" s="4" t="s">
        <v>10120</v>
      </c>
      <c r="K4995" s="4" t="s">
        <v>937</v>
      </c>
      <c r="L4995" s="4" t="s">
        <v>4462</v>
      </c>
      <c r="M4995" s="4"/>
      <c r="N4995" s="4" t="s">
        <v>974</v>
      </c>
      <c r="O4995" s="4" t="s">
        <v>3961</v>
      </c>
      <c r="P4995" s="5" t="e">
        <v>#N/A</v>
      </c>
    </row>
    <row r="4996" spans="1:16" x14ac:dyDescent="0.35">
      <c r="A4996" s="4" t="s">
        <v>1437</v>
      </c>
      <c r="B4996" s="18" t="s">
        <v>11761</v>
      </c>
      <c r="C4996" s="34">
        <f t="shared" si="156"/>
        <v>1.3789204431850305E-5</v>
      </c>
      <c r="D4996" s="35">
        <f t="shared" ref="D4996:D5059" si="157">D4995+C4996</f>
        <v>0.98720361828718883</v>
      </c>
      <c r="E4996" s="4" t="s">
        <v>1436</v>
      </c>
      <c r="F4996" s="4" t="s">
        <v>10601</v>
      </c>
      <c r="G4996" s="9">
        <v>2</v>
      </c>
      <c r="H4996" s="4">
        <v>2</v>
      </c>
      <c r="I4996" s="4" t="s">
        <v>3341</v>
      </c>
      <c r="J4996" s="4" t="s">
        <v>10596</v>
      </c>
      <c r="K4996" s="4" t="s">
        <v>1073</v>
      </c>
      <c r="L4996" s="4" t="s">
        <v>8554</v>
      </c>
      <c r="M4996" s="4" t="s">
        <v>9406</v>
      </c>
      <c r="N4996" s="4" t="s">
        <v>1153</v>
      </c>
      <c r="O4996" s="4" t="s">
        <v>3495</v>
      </c>
      <c r="P4996" s="5" t="e">
        <v>#N/A</v>
      </c>
    </row>
    <row r="4997" spans="1:16" x14ac:dyDescent="0.35">
      <c r="A4997" s="4" t="s">
        <v>1437</v>
      </c>
      <c r="B4997" s="17" t="s">
        <v>11760</v>
      </c>
      <c r="C4997" s="34">
        <f t="shared" si="156"/>
        <v>1.3789204431850305E-5</v>
      </c>
      <c r="D4997" s="35">
        <f t="shared" si="157"/>
        <v>0.98721740749162068</v>
      </c>
      <c r="E4997" s="4" t="s">
        <v>1436</v>
      </c>
      <c r="F4997" s="4" t="s">
        <v>10603</v>
      </c>
      <c r="G4997" s="9">
        <v>2</v>
      </c>
      <c r="H4997" s="4">
        <v>0</v>
      </c>
      <c r="I4997" s="4" t="s">
        <v>3519</v>
      </c>
      <c r="J4997" s="4" t="s">
        <v>10604</v>
      </c>
      <c r="K4997" s="4" t="s">
        <v>964</v>
      </c>
      <c r="L4997" s="4" t="s">
        <v>4283</v>
      </c>
      <c r="M4997" s="4"/>
      <c r="N4997" s="4" t="s">
        <v>1011</v>
      </c>
      <c r="O4997" s="4" t="s">
        <v>3476</v>
      </c>
      <c r="P4997" s="5" t="e">
        <v>#N/A</v>
      </c>
    </row>
    <row r="4998" spans="1:16" x14ac:dyDescent="0.35">
      <c r="A4998" s="4" t="s">
        <v>1437</v>
      </c>
      <c r="B4998" s="18" t="s">
        <v>11761</v>
      </c>
      <c r="C4998" s="34">
        <f t="shared" si="156"/>
        <v>1.3789204431850305E-5</v>
      </c>
      <c r="D4998" s="35">
        <f t="shared" si="157"/>
        <v>0.98723119669605253</v>
      </c>
      <c r="E4998" s="4" t="s">
        <v>1436</v>
      </c>
      <c r="F4998" s="4" t="s">
        <v>10606</v>
      </c>
      <c r="G4998" s="9">
        <v>2</v>
      </c>
      <c r="H4998" s="4">
        <v>2</v>
      </c>
      <c r="I4998" s="4" t="s">
        <v>3341</v>
      </c>
      <c r="J4998" s="4" t="s">
        <v>10596</v>
      </c>
      <c r="K4998" s="4" t="s">
        <v>1029</v>
      </c>
      <c r="L4998" s="4" t="s">
        <v>8554</v>
      </c>
      <c r="M4998" s="4" t="s">
        <v>9406</v>
      </c>
      <c r="N4998" s="4" t="s">
        <v>1097</v>
      </c>
      <c r="O4998" s="4" t="s">
        <v>3495</v>
      </c>
      <c r="P4998" s="5" t="e">
        <v>#N/A</v>
      </c>
    </row>
    <row r="4999" spans="1:16" x14ac:dyDescent="0.35">
      <c r="A4999" s="4" t="s">
        <v>1437</v>
      </c>
      <c r="B4999" s="18" t="s">
        <v>11761</v>
      </c>
      <c r="C4999" s="34">
        <f t="shared" si="156"/>
        <v>1.3789204431850305E-5</v>
      </c>
      <c r="D4999" s="35">
        <f t="shared" si="157"/>
        <v>0.98724498590048437</v>
      </c>
      <c r="E4999" s="4" t="s">
        <v>1436</v>
      </c>
      <c r="F4999" s="4" t="s">
        <v>10616</v>
      </c>
      <c r="G4999" s="9">
        <v>2</v>
      </c>
      <c r="H4999" s="4">
        <v>4</v>
      </c>
      <c r="I4999" s="4" t="s">
        <v>3452</v>
      </c>
      <c r="J4999" s="4" t="s">
        <v>10617</v>
      </c>
      <c r="K4999" s="4" t="s">
        <v>1055</v>
      </c>
      <c r="L4999" s="4" t="s">
        <v>8684</v>
      </c>
      <c r="M4999" s="4" t="s">
        <v>6664</v>
      </c>
      <c r="N4999" s="4" t="s">
        <v>1130</v>
      </c>
      <c r="O4999" s="4" t="s">
        <v>1846</v>
      </c>
      <c r="P4999" s="5" t="e">
        <v>#N/A</v>
      </c>
    </row>
    <row r="5000" spans="1:16" x14ac:dyDescent="0.35">
      <c r="A5000" s="4" t="s">
        <v>1437</v>
      </c>
      <c r="B5000" s="18" t="s">
        <v>11761</v>
      </c>
      <c r="C5000" s="34">
        <f t="shared" si="156"/>
        <v>1.3789204431850305E-5</v>
      </c>
      <c r="D5000" s="35">
        <f t="shared" si="157"/>
        <v>0.98725877510491622</v>
      </c>
      <c r="E5000" s="4" t="s">
        <v>1436</v>
      </c>
      <c r="F5000" s="4" t="s">
        <v>10648</v>
      </c>
      <c r="G5000" s="9">
        <v>2</v>
      </c>
      <c r="H5000" s="4">
        <v>2</v>
      </c>
      <c r="I5000" s="4" t="s">
        <v>3341</v>
      </c>
      <c r="J5000" s="4" t="s">
        <v>10172</v>
      </c>
      <c r="K5000" s="4" t="s">
        <v>1262</v>
      </c>
      <c r="L5000" s="4" t="s">
        <v>4748</v>
      </c>
      <c r="M5000" s="4"/>
      <c r="N5000" s="4" t="s">
        <v>1348</v>
      </c>
      <c r="O5000" s="4" t="s">
        <v>3763</v>
      </c>
      <c r="P5000" s="5" t="e">
        <v>#N/A</v>
      </c>
    </row>
    <row r="5001" spans="1:16" x14ac:dyDescent="0.35">
      <c r="A5001" s="4" t="s">
        <v>1437</v>
      </c>
      <c r="B5001" s="18" t="s">
        <v>11761</v>
      </c>
      <c r="C5001" s="34">
        <f t="shared" si="156"/>
        <v>1.3789204431850305E-5</v>
      </c>
      <c r="D5001" s="35">
        <f t="shared" si="157"/>
        <v>0.98727256430934807</v>
      </c>
      <c r="E5001" s="4" t="s">
        <v>1436</v>
      </c>
      <c r="F5001" s="4" t="s">
        <v>10677</v>
      </c>
      <c r="G5001" s="9">
        <v>2</v>
      </c>
      <c r="H5001" s="4">
        <v>3</v>
      </c>
      <c r="I5001" s="4" t="s">
        <v>3399</v>
      </c>
      <c r="J5001" s="4" t="s">
        <v>10678</v>
      </c>
      <c r="K5001" s="4" t="s">
        <v>954</v>
      </c>
      <c r="L5001" s="4" t="s">
        <v>8241</v>
      </c>
      <c r="M5001" s="4"/>
      <c r="N5001" s="4" t="s">
        <v>997</v>
      </c>
      <c r="O5001" s="4" t="s">
        <v>3757</v>
      </c>
      <c r="P5001" s="5" t="e">
        <v>#N/A</v>
      </c>
    </row>
    <row r="5002" spans="1:16" x14ac:dyDescent="0.35">
      <c r="A5002" s="4" t="s">
        <v>1437</v>
      </c>
      <c r="B5002" s="18" t="s">
        <v>11761</v>
      </c>
      <c r="C5002" s="34">
        <f t="shared" si="156"/>
        <v>1.3789204431850305E-5</v>
      </c>
      <c r="D5002" s="35">
        <f t="shared" si="157"/>
        <v>0.98728635351377991</v>
      </c>
      <c r="E5002" s="4" t="s">
        <v>1436</v>
      </c>
      <c r="F5002" s="4" t="s">
        <v>10714</v>
      </c>
      <c r="G5002" s="9">
        <v>2</v>
      </c>
      <c r="H5002" s="4">
        <v>2</v>
      </c>
      <c r="I5002" s="4" t="s">
        <v>3399</v>
      </c>
      <c r="J5002" s="4" t="s">
        <v>10006</v>
      </c>
      <c r="K5002" s="4" t="s">
        <v>1024</v>
      </c>
      <c r="L5002" s="4" t="s">
        <v>7040</v>
      </c>
      <c r="M5002" s="4"/>
      <c r="N5002" s="4" t="s">
        <v>1090</v>
      </c>
      <c r="O5002" s="4" t="s">
        <v>4399</v>
      </c>
      <c r="P5002" s="5" t="e">
        <v>#N/A</v>
      </c>
    </row>
    <row r="5003" spans="1:16" x14ac:dyDescent="0.35">
      <c r="A5003" s="4" t="s">
        <v>1437</v>
      </c>
      <c r="B5003" s="18" t="s">
        <v>11761</v>
      </c>
      <c r="C5003" s="34">
        <f t="shared" si="156"/>
        <v>1.3789204431850305E-5</v>
      </c>
      <c r="D5003" s="35">
        <f t="shared" si="157"/>
        <v>0.98730014271821176</v>
      </c>
      <c r="E5003" s="4" t="s">
        <v>1436</v>
      </c>
      <c r="F5003" s="4" t="s">
        <v>10722</v>
      </c>
      <c r="G5003" s="9">
        <v>2</v>
      </c>
      <c r="H5003" s="4">
        <v>2</v>
      </c>
      <c r="I5003" s="4" t="s">
        <v>3341</v>
      </c>
      <c r="J5003" s="4" t="s">
        <v>10723</v>
      </c>
      <c r="K5003" s="4" t="s">
        <v>1210</v>
      </c>
      <c r="L5003" s="4" t="s">
        <v>4890</v>
      </c>
      <c r="M5003" s="4"/>
      <c r="N5003" s="4" t="s">
        <v>1300</v>
      </c>
      <c r="O5003" s="4" t="s">
        <v>3763</v>
      </c>
      <c r="P5003" s="5" t="e">
        <v>#N/A</v>
      </c>
    </row>
    <row r="5004" spans="1:16" x14ac:dyDescent="0.35">
      <c r="A5004" s="4" t="s">
        <v>1437</v>
      </c>
      <c r="B5004" s="18" t="s">
        <v>11761</v>
      </c>
      <c r="C5004" s="34">
        <f t="shared" si="156"/>
        <v>1.3789204431850305E-5</v>
      </c>
      <c r="D5004" s="35">
        <f t="shared" si="157"/>
        <v>0.98731393192264361</v>
      </c>
      <c r="E5004" s="4" t="s">
        <v>1436</v>
      </c>
      <c r="F5004" s="4" t="s">
        <v>10724</v>
      </c>
      <c r="G5004" s="9">
        <v>2</v>
      </c>
      <c r="H5004" s="4">
        <v>2</v>
      </c>
      <c r="I5004" s="4" t="s">
        <v>3399</v>
      </c>
      <c r="J5004" s="4" t="s">
        <v>10566</v>
      </c>
      <c r="K5004" s="4" t="s">
        <v>1147</v>
      </c>
      <c r="L5004" s="4" t="s">
        <v>7040</v>
      </c>
      <c r="M5004" s="4"/>
      <c r="N5004" s="4" t="s">
        <v>1245</v>
      </c>
      <c r="O5004" s="4" t="s">
        <v>4641</v>
      </c>
      <c r="P5004" s="5" t="e">
        <v>#N/A</v>
      </c>
    </row>
    <row r="5005" spans="1:16" x14ac:dyDescent="0.35">
      <c r="A5005" s="4" t="s">
        <v>1437</v>
      </c>
      <c r="B5005" s="18" t="s">
        <v>11761</v>
      </c>
      <c r="C5005" s="34">
        <f t="shared" si="156"/>
        <v>1.3789204431850305E-5</v>
      </c>
      <c r="D5005" s="35">
        <f t="shared" si="157"/>
        <v>0.98732772112707545</v>
      </c>
      <c r="E5005" s="4" t="s">
        <v>1436</v>
      </c>
      <c r="F5005" s="4" t="s">
        <v>10726</v>
      </c>
      <c r="G5005" s="9">
        <v>2</v>
      </c>
      <c r="H5005" s="4">
        <v>2</v>
      </c>
      <c r="I5005" s="4" t="s">
        <v>3399</v>
      </c>
      <c r="J5005" s="4" t="s">
        <v>10399</v>
      </c>
      <c r="K5005" s="4" t="s">
        <v>1014</v>
      </c>
      <c r="L5005" s="4" t="s">
        <v>7040</v>
      </c>
      <c r="M5005" s="4"/>
      <c r="N5005" s="4" t="s">
        <v>1078</v>
      </c>
      <c r="O5005" s="4" t="s">
        <v>9872</v>
      </c>
      <c r="P5005" s="5" t="e">
        <v>#N/A</v>
      </c>
    </row>
    <row r="5006" spans="1:16" x14ac:dyDescent="0.35">
      <c r="A5006" s="4" t="s">
        <v>1437</v>
      </c>
      <c r="B5006" s="18" t="s">
        <v>11761</v>
      </c>
      <c r="C5006" s="34">
        <f t="shared" si="156"/>
        <v>1.3789204431850305E-5</v>
      </c>
      <c r="D5006" s="35">
        <f t="shared" si="157"/>
        <v>0.9873415103315073</v>
      </c>
      <c r="E5006" s="4" t="s">
        <v>1436</v>
      </c>
      <c r="F5006" s="4" t="s">
        <v>10728</v>
      </c>
      <c r="G5006" s="9">
        <v>2</v>
      </c>
      <c r="H5006" s="4">
        <v>2</v>
      </c>
      <c r="I5006" s="4" t="s">
        <v>3399</v>
      </c>
      <c r="J5006" s="4" t="s">
        <v>10241</v>
      </c>
      <c r="K5006" s="4" t="s">
        <v>1147</v>
      </c>
      <c r="L5006" s="4" t="s">
        <v>7040</v>
      </c>
      <c r="M5006" s="4"/>
      <c r="N5006" s="4" t="s">
        <v>1245</v>
      </c>
      <c r="O5006" s="4" t="s">
        <v>4641</v>
      </c>
      <c r="P5006" s="5" t="e">
        <v>#N/A</v>
      </c>
    </row>
    <row r="5007" spans="1:16" x14ac:dyDescent="0.35">
      <c r="A5007" s="4" t="s">
        <v>1437</v>
      </c>
      <c r="B5007" s="18" t="s">
        <v>11761</v>
      </c>
      <c r="C5007" s="34">
        <f t="shared" si="156"/>
        <v>1.3789204431850305E-5</v>
      </c>
      <c r="D5007" s="35">
        <f t="shared" si="157"/>
        <v>0.98735529953593915</v>
      </c>
      <c r="E5007" s="4" t="s">
        <v>1436</v>
      </c>
      <c r="F5007" s="4" t="s">
        <v>10735</v>
      </c>
      <c r="G5007" s="9">
        <v>2</v>
      </c>
      <c r="H5007" s="4">
        <v>2</v>
      </c>
      <c r="I5007" s="4" t="s">
        <v>3490</v>
      </c>
      <c r="J5007" s="4" t="s">
        <v>10736</v>
      </c>
      <c r="K5007" s="4" t="s">
        <v>1022</v>
      </c>
      <c r="L5007" s="4" t="s">
        <v>3751</v>
      </c>
      <c r="M5007" s="4" t="s">
        <v>3756</v>
      </c>
      <c r="N5007" s="4" t="s">
        <v>1088</v>
      </c>
      <c r="O5007" s="4" t="s">
        <v>3495</v>
      </c>
      <c r="P5007" s="5" t="e">
        <v>#N/A</v>
      </c>
    </row>
    <row r="5008" spans="1:16" x14ac:dyDescent="0.35">
      <c r="A5008" s="4" t="s">
        <v>1437</v>
      </c>
      <c r="B5008" s="18" t="s">
        <v>11761</v>
      </c>
      <c r="C5008" s="34">
        <f t="shared" si="156"/>
        <v>1.3789204431850305E-5</v>
      </c>
      <c r="D5008" s="35">
        <f t="shared" si="157"/>
        <v>0.98736908874037099</v>
      </c>
      <c r="E5008" s="4" t="s">
        <v>1436</v>
      </c>
      <c r="F5008" s="4" t="s">
        <v>10745</v>
      </c>
      <c r="G5008" s="9">
        <v>2</v>
      </c>
      <c r="H5008" s="4">
        <v>5</v>
      </c>
      <c r="I5008" s="4" t="s">
        <v>3399</v>
      </c>
      <c r="J5008" s="4" t="s">
        <v>8645</v>
      </c>
      <c r="K5008" s="4" t="s">
        <v>1014</v>
      </c>
      <c r="L5008" s="4" t="s">
        <v>3888</v>
      </c>
      <c r="M5008" s="4"/>
      <c r="N5008" s="4" t="s">
        <v>1078</v>
      </c>
      <c r="O5008" s="4" t="s">
        <v>9872</v>
      </c>
      <c r="P5008" s="5" t="e">
        <v>#N/A</v>
      </c>
    </row>
    <row r="5009" spans="1:16" x14ac:dyDescent="0.35">
      <c r="A5009" s="4" t="s">
        <v>1437</v>
      </c>
      <c r="B5009" s="17" t="s">
        <v>11760</v>
      </c>
      <c r="C5009" s="34">
        <f t="shared" si="156"/>
        <v>1.3789204431850305E-5</v>
      </c>
      <c r="D5009" s="35">
        <f t="shared" si="157"/>
        <v>0.98738287794480284</v>
      </c>
      <c r="E5009" s="4" t="s">
        <v>1436</v>
      </c>
      <c r="F5009" s="4" t="s">
        <v>10748</v>
      </c>
      <c r="G5009" s="9">
        <v>2</v>
      </c>
      <c r="H5009" s="4">
        <v>0</v>
      </c>
      <c r="I5009" s="4" t="s">
        <v>4075</v>
      </c>
      <c r="J5009" s="4" t="s">
        <v>10520</v>
      </c>
      <c r="K5009" s="4" t="s">
        <v>944</v>
      </c>
      <c r="L5009" s="4" t="s">
        <v>4252</v>
      </c>
      <c r="M5009" s="4" t="s">
        <v>10521</v>
      </c>
      <c r="N5009" s="4" t="s">
        <v>984</v>
      </c>
      <c r="O5009" s="4" t="s">
        <v>8614</v>
      </c>
      <c r="P5009" s="5" t="e">
        <v>#N/A</v>
      </c>
    </row>
    <row r="5010" spans="1:16" x14ac:dyDescent="0.35">
      <c r="A5010" s="4" t="s">
        <v>1437</v>
      </c>
      <c r="B5010" s="17" t="s">
        <v>11760</v>
      </c>
      <c r="C5010" s="34">
        <f t="shared" si="156"/>
        <v>1.3789204431850305E-5</v>
      </c>
      <c r="D5010" s="35">
        <f t="shared" si="157"/>
        <v>0.98739666714923469</v>
      </c>
      <c r="E5010" s="4" t="s">
        <v>1436</v>
      </c>
      <c r="F5010" s="4" t="s">
        <v>10778</v>
      </c>
      <c r="G5010" s="9">
        <v>2</v>
      </c>
      <c r="H5010" s="4">
        <v>0</v>
      </c>
      <c r="I5010" s="4" t="s">
        <v>3399</v>
      </c>
      <c r="J5010" s="4" t="s">
        <v>10777</v>
      </c>
      <c r="K5010" s="4" t="s">
        <v>1270</v>
      </c>
      <c r="L5010" s="4" t="s">
        <v>4748</v>
      </c>
      <c r="M5010" s="4" t="s">
        <v>8557</v>
      </c>
      <c r="N5010" s="4" t="s">
        <v>1353</v>
      </c>
      <c r="O5010" s="4" t="s">
        <v>3371</v>
      </c>
      <c r="P5010" s="5" t="e">
        <v>#N/A</v>
      </c>
    </row>
    <row r="5011" spans="1:16" x14ac:dyDescent="0.35">
      <c r="A5011" s="4" t="s">
        <v>1437</v>
      </c>
      <c r="B5011" s="18" t="s">
        <v>11761</v>
      </c>
      <c r="C5011" s="34">
        <f t="shared" si="156"/>
        <v>1.3789204431850305E-5</v>
      </c>
      <c r="D5011" s="35">
        <f t="shared" si="157"/>
        <v>0.98741045635366653</v>
      </c>
      <c r="E5011" s="4" t="s">
        <v>1436</v>
      </c>
      <c r="F5011" s="4" t="s">
        <v>10787</v>
      </c>
      <c r="G5011" s="9">
        <v>2</v>
      </c>
      <c r="H5011" s="4">
        <v>2</v>
      </c>
      <c r="I5011" s="4" t="s">
        <v>3399</v>
      </c>
      <c r="J5011" s="4" t="s">
        <v>10078</v>
      </c>
      <c r="K5011" s="4" t="s">
        <v>1102</v>
      </c>
      <c r="L5011" s="4" t="s">
        <v>6664</v>
      </c>
      <c r="M5011" s="4"/>
      <c r="N5011" s="4" t="s">
        <v>1190</v>
      </c>
      <c r="O5011" s="4" t="s">
        <v>3426</v>
      </c>
      <c r="P5011" s="5" t="e">
        <v>#N/A</v>
      </c>
    </row>
    <row r="5012" spans="1:16" x14ac:dyDescent="0.35">
      <c r="A5012" s="4" t="s">
        <v>1437</v>
      </c>
      <c r="B5012" s="18" t="s">
        <v>11761</v>
      </c>
      <c r="C5012" s="34">
        <f t="shared" si="156"/>
        <v>1.3789204431850305E-5</v>
      </c>
      <c r="D5012" s="35">
        <f t="shared" si="157"/>
        <v>0.98742424555809838</v>
      </c>
      <c r="E5012" s="4" t="s">
        <v>1436</v>
      </c>
      <c r="F5012" s="4" t="s">
        <v>10804</v>
      </c>
      <c r="G5012" s="9">
        <v>2</v>
      </c>
      <c r="H5012" s="4">
        <v>2</v>
      </c>
      <c r="I5012" s="4" t="s">
        <v>3399</v>
      </c>
      <c r="J5012" s="4" t="s">
        <v>10241</v>
      </c>
      <c r="K5012" s="4" t="s">
        <v>1102</v>
      </c>
      <c r="L5012" s="4" t="s">
        <v>6664</v>
      </c>
      <c r="M5012" s="4"/>
      <c r="N5012" s="4" t="s">
        <v>1190</v>
      </c>
      <c r="O5012" s="4" t="s">
        <v>3426</v>
      </c>
      <c r="P5012" s="5" t="e">
        <v>#N/A</v>
      </c>
    </row>
    <row r="5013" spans="1:16" x14ac:dyDescent="0.35">
      <c r="A5013" s="4" t="s">
        <v>1437</v>
      </c>
      <c r="B5013" s="18" t="s">
        <v>11761</v>
      </c>
      <c r="C5013" s="34">
        <f t="shared" si="156"/>
        <v>1.3789204431850305E-5</v>
      </c>
      <c r="D5013" s="35">
        <f t="shared" si="157"/>
        <v>0.98743803476253023</v>
      </c>
      <c r="E5013" s="4" t="s">
        <v>1436</v>
      </c>
      <c r="F5013" s="4" t="s">
        <v>10809</v>
      </c>
      <c r="G5013" s="9">
        <v>2</v>
      </c>
      <c r="H5013" s="4">
        <v>2</v>
      </c>
      <c r="I5013" s="4" t="s">
        <v>3399</v>
      </c>
      <c r="J5013" s="4" t="s">
        <v>10806</v>
      </c>
      <c r="K5013" s="4" t="s">
        <v>999</v>
      </c>
      <c r="L5013" s="4" t="s">
        <v>4252</v>
      </c>
      <c r="M5013" s="4"/>
      <c r="N5013" s="4" t="s">
        <v>1058</v>
      </c>
      <c r="O5013" s="4" t="s">
        <v>4399</v>
      </c>
      <c r="P5013" s="5" t="e">
        <v>#N/A</v>
      </c>
    </row>
    <row r="5014" spans="1:16" x14ac:dyDescent="0.35">
      <c r="A5014" s="4" t="s">
        <v>1437</v>
      </c>
      <c r="B5014" s="17" t="s">
        <v>11760</v>
      </c>
      <c r="C5014" s="34">
        <f t="shared" si="156"/>
        <v>1.3789204431850305E-5</v>
      </c>
      <c r="D5014" s="35">
        <f t="shared" si="157"/>
        <v>0.98745182396696207</v>
      </c>
      <c r="E5014" s="4" t="s">
        <v>1436</v>
      </c>
      <c r="F5014" s="4" t="s">
        <v>10813</v>
      </c>
      <c r="G5014" s="9">
        <v>2</v>
      </c>
      <c r="H5014" s="4">
        <v>0</v>
      </c>
      <c r="I5014" s="4" t="s">
        <v>3352</v>
      </c>
      <c r="J5014" s="4" t="s">
        <v>10733</v>
      </c>
      <c r="K5014" s="4" t="s">
        <v>944</v>
      </c>
      <c r="L5014" s="4" t="s">
        <v>4252</v>
      </c>
      <c r="M5014" s="4"/>
      <c r="N5014" s="4" t="s">
        <v>984</v>
      </c>
      <c r="O5014" s="4" t="s">
        <v>8649</v>
      </c>
      <c r="P5014" s="5" t="e">
        <v>#N/A</v>
      </c>
    </row>
    <row r="5015" spans="1:16" x14ac:dyDescent="0.35">
      <c r="A5015" s="4" t="s">
        <v>1437</v>
      </c>
      <c r="B5015" s="17" t="s">
        <v>11760</v>
      </c>
      <c r="C5015" s="34">
        <f t="shared" si="156"/>
        <v>1.3789204431850305E-5</v>
      </c>
      <c r="D5015" s="35">
        <f t="shared" si="157"/>
        <v>0.98746561317139392</v>
      </c>
      <c r="E5015" s="4" t="s">
        <v>1436</v>
      </c>
      <c r="F5015" s="4" t="s">
        <v>10819</v>
      </c>
      <c r="G5015" s="9">
        <v>2</v>
      </c>
      <c r="H5015" s="4">
        <v>0</v>
      </c>
      <c r="I5015" s="4" t="s">
        <v>4033</v>
      </c>
      <c r="J5015" s="4" t="s">
        <v>9804</v>
      </c>
      <c r="K5015" s="4" t="s">
        <v>919</v>
      </c>
      <c r="L5015" s="4" t="s">
        <v>6664</v>
      </c>
      <c r="M5015" s="4"/>
      <c r="N5015" s="4" t="s">
        <v>950</v>
      </c>
      <c r="O5015" s="4" t="s">
        <v>4035</v>
      </c>
      <c r="P5015" s="5" t="e">
        <v>#N/A</v>
      </c>
    </row>
    <row r="5016" spans="1:16" x14ac:dyDescent="0.35">
      <c r="A5016" s="4" t="s">
        <v>1437</v>
      </c>
      <c r="B5016" s="17" t="s">
        <v>11760</v>
      </c>
      <c r="C5016" s="34">
        <f t="shared" si="156"/>
        <v>1.3789204431850305E-5</v>
      </c>
      <c r="D5016" s="35">
        <f t="shared" si="157"/>
        <v>0.98747940237582577</v>
      </c>
      <c r="E5016" s="4" t="s">
        <v>1436</v>
      </c>
      <c r="F5016" s="4" t="s">
        <v>10820</v>
      </c>
      <c r="G5016" s="9">
        <v>2</v>
      </c>
      <c r="H5016" s="4">
        <v>0</v>
      </c>
      <c r="I5016" s="4" t="s">
        <v>4033</v>
      </c>
      <c r="J5016" s="4" t="s">
        <v>10046</v>
      </c>
      <c r="K5016" s="4" t="s">
        <v>919</v>
      </c>
      <c r="L5016" s="4" t="s">
        <v>6664</v>
      </c>
      <c r="M5016" s="4"/>
      <c r="N5016" s="4" t="s">
        <v>950</v>
      </c>
      <c r="O5016" s="4" t="s">
        <v>4035</v>
      </c>
      <c r="P5016" s="5" t="e">
        <v>#N/A</v>
      </c>
    </row>
    <row r="5017" spans="1:16" x14ac:dyDescent="0.35">
      <c r="A5017" s="4" t="s">
        <v>1437</v>
      </c>
      <c r="B5017" s="18" t="s">
        <v>11761</v>
      </c>
      <c r="C5017" s="34">
        <f t="shared" si="156"/>
        <v>1.3789204431850305E-5</v>
      </c>
      <c r="D5017" s="35">
        <f t="shared" si="157"/>
        <v>0.98749319158025761</v>
      </c>
      <c r="E5017" s="4" t="s">
        <v>1436</v>
      </c>
      <c r="F5017" s="4" t="s">
        <v>10830</v>
      </c>
      <c r="G5017" s="9">
        <v>2</v>
      </c>
      <c r="H5017" s="4">
        <v>2</v>
      </c>
      <c r="I5017" s="4" t="s">
        <v>3399</v>
      </c>
      <c r="J5017" s="4" t="s">
        <v>10777</v>
      </c>
      <c r="K5017" s="4" t="s">
        <v>1147</v>
      </c>
      <c r="L5017" s="4" t="s">
        <v>4252</v>
      </c>
      <c r="M5017" s="4"/>
      <c r="N5017" s="4" t="s">
        <v>1245</v>
      </c>
      <c r="O5017" s="4" t="s">
        <v>4641</v>
      </c>
      <c r="P5017" s="5" t="e">
        <v>#N/A</v>
      </c>
    </row>
    <row r="5018" spans="1:16" x14ac:dyDescent="0.35">
      <c r="A5018" s="4" t="s">
        <v>1437</v>
      </c>
      <c r="B5018" s="17" t="s">
        <v>11760</v>
      </c>
      <c r="C5018" s="34">
        <f t="shared" si="156"/>
        <v>1.3789204431850305E-5</v>
      </c>
      <c r="D5018" s="35">
        <f t="shared" si="157"/>
        <v>0.98750698078468946</v>
      </c>
      <c r="E5018" s="4" t="s">
        <v>1436</v>
      </c>
      <c r="F5018" s="4" t="s">
        <v>10832</v>
      </c>
      <c r="G5018" s="9">
        <v>2</v>
      </c>
      <c r="H5018" s="4">
        <v>0</v>
      </c>
      <c r="I5018" s="4" t="s">
        <v>3594</v>
      </c>
      <c r="J5018" s="4" t="s">
        <v>10833</v>
      </c>
      <c r="K5018" s="4" t="s">
        <v>919</v>
      </c>
      <c r="L5018" s="4" t="s">
        <v>4748</v>
      </c>
      <c r="M5018" s="4"/>
      <c r="N5018" s="4" t="s">
        <v>950</v>
      </c>
      <c r="O5018" s="4" t="s">
        <v>4414</v>
      </c>
      <c r="P5018" s="5" t="e">
        <v>#N/A</v>
      </c>
    </row>
    <row r="5019" spans="1:16" x14ac:dyDescent="0.35">
      <c r="A5019" s="4" t="s">
        <v>1437</v>
      </c>
      <c r="B5019" s="18" t="s">
        <v>11761</v>
      </c>
      <c r="C5019" s="34">
        <f t="shared" si="156"/>
        <v>1.3789204431850305E-5</v>
      </c>
      <c r="D5019" s="35">
        <f t="shared" si="157"/>
        <v>0.98752076998912131</v>
      </c>
      <c r="E5019" s="4" t="s">
        <v>1436</v>
      </c>
      <c r="F5019" s="4" t="s">
        <v>10835</v>
      </c>
      <c r="G5019" s="9">
        <v>2</v>
      </c>
      <c r="H5019" s="4">
        <v>2</v>
      </c>
      <c r="I5019" s="4" t="s">
        <v>3529</v>
      </c>
      <c r="J5019" s="4" t="s">
        <v>9047</v>
      </c>
      <c r="K5019" s="4" t="s">
        <v>981</v>
      </c>
      <c r="L5019" s="4" t="s">
        <v>4089</v>
      </c>
      <c r="M5019" s="4"/>
      <c r="N5019" s="4" t="s">
        <v>1034</v>
      </c>
      <c r="O5019" s="4" t="s">
        <v>3476</v>
      </c>
      <c r="P5019" s="5" t="e">
        <v>#N/A</v>
      </c>
    </row>
    <row r="5020" spans="1:16" x14ac:dyDescent="0.35">
      <c r="A5020" s="4" t="s">
        <v>1437</v>
      </c>
      <c r="B5020" s="17" t="s">
        <v>11760</v>
      </c>
      <c r="C5020" s="34">
        <f t="shared" si="156"/>
        <v>1.3789204431850305E-5</v>
      </c>
      <c r="D5020" s="35">
        <f t="shared" si="157"/>
        <v>0.98753455919355315</v>
      </c>
      <c r="E5020" s="4" t="s">
        <v>1436</v>
      </c>
      <c r="F5020" s="4" t="s">
        <v>10841</v>
      </c>
      <c r="G5020" s="9">
        <v>2</v>
      </c>
      <c r="H5020" s="4">
        <v>0</v>
      </c>
      <c r="I5020" s="4" t="s">
        <v>3594</v>
      </c>
      <c r="J5020" s="4" t="s">
        <v>9996</v>
      </c>
      <c r="K5020" s="4" t="s">
        <v>919</v>
      </c>
      <c r="L5020" s="4" t="s">
        <v>4748</v>
      </c>
      <c r="M5020" s="4"/>
      <c r="N5020" s="4" t="s">
        <v>949</v>
      </c>
      <c r="O5020" s="4" t="s">
        <v>3422</v>
      </c>
      <c r="P5020" s="5" t="e">
        <v>#N/A</v>
      </c>
    </row>
    <row r="5021" spans="1:16" x14ac:dyDescent="0.35">
      <c r="A5021" s="4" t="s">
        <v>1437</v>
      </c>
      <c r="B5021" s="17" t="s">
        <v>11760</v>
      </c>
      <c r="C5021" s="34">
        <f t="shared" si="156"/>
        <v>1.3789204431850305E-5</v>
      </c>
      <c r="D5021" s="35">
        <f t="shared" si="157"/>
        <v>0.987548348397985</v>
      </c>
      <c r="E5021" s="4" t="s">
        <v>1436</v>
      </c>
      <c r="F5021" s="4" t="s">
        <v>10854</v>
      </c>
      <c r="G5021" s="9">
        <v>2</v>
      </c>
      <c r="H5021" s="4">
        <v>0</v>
      </c>
      <c r="I5021" s="4" t="s">
        <v>4075</v>
      </c>
      <c r="J5021" s="4" t="s">
        <v>10633</v>
      </c>
      <c r="K5021" s="4" t="s">
        <v>974</v>
      </c>
      <c r="L5021" s="4" t="s">
        <v>4252</v>
      </c>
      <c r="M5021" s="4"/>
      <c r="N5021" s="4" t="s">
        <v>1024</v>
      </c>
      <c r="O5021" s="4" t="s">
        <v>8614</v>
      </c>
      <c r="P5021" s="5" t="e">
        <v>#N/A</v>
      </c>
    </row>
    <row r="5022" spans="1:16" x14ac:dyDescent="0.35">
      <c r="A5022" s="4" t="s">
        <v>1437</v>
      </c>
      <c r="B5022" s="17" t="s">
        <v>11760</v>
      </c>
      <c r="C5022" s="34">
        <f t="shared" si="156"/>
        <v>1.3789204431850305E-5</v>
      </c>
      <c r="D5022" s="35">
        <f t="shared" si="157"/>
        <v>0.98756213760241685</v>
      </c>
      <c r="E5022" s="4" t="s">
        <v>1436</v>
      </c>
      <c r="F5022" s="4" t="s">
        <v>10859</v>
      </c>
      <c r="G5022" s="9">
        <v>2</v>
      </c>
      <c r="H5022" s="4">
        <v>0</v>
      </c>
      <c r="I5022" s="4" t="s">
        <v>4033</v>
      </c>
      <c r="J5022" s="4" t="s">
        <v>10120</v>
      </c>
      <c r="K5022" s="4" t="s">
        <v>944</v>
      </c>
      <c r="L5022" s="4" t="s">
        <v>6664</v>
      </c>
      <c r="M5022" s="4"/>
      <c r="N5022" s="4" t="s">
        <v>984</v>
      </c>
      <c r="O5022" s="4" t="s">
        <v>5297</v>
      </c>
      <c r="P5022" s="5" t="e">
        <v>#N/A</v>
      </c>
    </row>
    <row r="5023" spans="1:16" x14ac:dyDescent="0.35">
      <c r="A5023" s="4" t="s">
        <v>1437</v>
      </c>
      <c r="B5023" s="17" t="s">
        <v>11760</v>
      </c>
      <c r="C5023" s="34">
        <f t="shared" si="156"/>
        <v>1.3789204431850305E-5</v>
      </c>
      <c r="D5023" s="35">
        <f t="shared" si="157"/>
        <v>0.98757592680684869</v>
      </c>
      <c r="E5023" s="4" t="s">
        <v>1436</v>
      </c>
      <c r="F5023" s="4" t="s">
        <v>10861</v>
      </c>
      <c r="G5023" s="9">
        <v>2</v>
      </c>
      <c r="H5023" s="4">
        <v>0</v>
      </c>
      <c r="I5023" s="4" t="s">
        <v>3832</v>
      </c>
      <c r="J5023" s="4" t="s">
        <v>3883</v>
      </c>
      <c r="K5023" s="4" t="s">
        <v>966</v>
      </c>
      <c r="L5023" s="4" t="s">
        <v>3824</v>
      </c>
      <c r="M5023" s="4" t="s">
        <v>3354</v>
      </c>
      <c r="N5023" s="4" t="s">
        <v>1014</v>
      </c>
      <c r="O5023" s="4" t="s">
        <v>3759</v>
      </c>
      <c r="P5023" s="5" t="e">
        <v>#N/A</v>
      </c>
    </row>
    <row r="5024" spans="1:16" x14ac:dyDescent="0.35">
      <c r="A5024" s="4" t="s">
        <v>1437</v>
      </c>
      <c r="B5024" s="18" t="s">
        <v>11761</v>
      </c>
      <c r="C5024" s="34">
        <f t="shared" si="156"/>
        <v>1.3789204431850305E-5</v>
      </c>
      <c r="D5024" s="35">
        <f t="shared" si="157"/>
        <v>0.98758971601128054</v>
      </c>
      <c r="E5024" s="4" t="s">
        <v>1436</v>
      </c>
      <c r="F5024" s="4" t="s">
        <v>10866</v>
      </c>
      <c r="G5024" s="9">
        <v>2</v>
      </c>
      <c r="H5024" s="4">
        <v>2</v>
      </c>
      <c r="I5024" s="4" t="s">
        <v>3341</v>
      </c>
      <c r="J5024" s="4" t="s">
        <v>10867</v>
      </c>
      <c r="K5024" s="4" t="s">
        <v>1024</v>
      </c>
      <c r="L5024" s="4" t="s">
        <v>8897</v>
      </c>
      <c r="M5024" s="4"/>
      <c r="N5024" s="4" t="s">
        <v>1090</v>
      </c>
      <c r="O5024" s="4" t="s">
        <v>3448</v>
      </c>
      <c r="P5024" s="5" t="e">
        <v>#N/A</v>
      </c>
    </row>
    <row r="5025" spans="1:16" x14ac:dyDescent="0.35">
      <c r="A5025" s="4" t="s">
        <v>1437</v>
      </c>
      <c r="B5025" s="18" t="s">
        <v>11761</v>
      </c>
      <c r="C5025" s="34">
        <f t="shared" si="156"/>
        <v>1.3789204431850305E-5</v>
      </c>
      <c r="D5025" s="35">
        <f t="shared" si="157"/>
        <v>0.98760350521571239</v>
      </c>
      <c r="E5025" s="4" t="s">
        <v>1436</v>
      </c>
      <c r="F5025" s="4" t="s">
        <v>10868</v>
      </c>
      <c r="G5025" s="9">
        <v>2</v>
      </c>
      <c r="H5025" s="4">
        <v>2</v>
      </c>
      <c r="I5025" s="4" t="s">
        <v>3341</v>
      </c>
      <c r="J5025" s="4" t="s">
        <v>10867</v>
      </c>
      <c r="K5025" s="4" t="s">
        <v>1082</v>
      </c>
      <c r="L5025" s="4" t="s">
        <v>8897</v>
      </c>
      <c r="M5025" s="4"/>
      <c r="N5025" s="4" t="s">
        <v>1165</v>
      </c>
      <c r="O5025" s="4" t="s">
        <v>3413</v>
      </c>
      <c r="P5025" s="5" t="e">
        <v>#N/A</v>
      </c>
    </row>
    <row r="5026" spans="1:16" x14ac:dyDescent="0.35">
      <c r="A5026" s="4" t="s">
        <v>1437</v>
      </c>
      <c r="B5026" s="18" t="s">
        <v>11761</v>
      </c>
      <c r="C5026" s="34">
        <f t="shared" si="156"/>
        <v>1.3789204431850305E-5</v>
      </c>
      <c r="D5026" s="35">
        <f t="shared" si="157"/>
        <v>0.98761729442014423</v>
      </c>
      <c r="E5026" s="4" t="s">
        <v>1436</v>
      </c>
      <c r="F5026" s="4" t="s">
        <v>10870</v>
      </c>
      <c r="G5026" s="9">
        <v>2</v>
      </c>
      <c r="H5026" s="4">
        <v>2</v>
      </c>
      <c r="I5026" s="4" t="s">
        <v>3341</v>
      </c>
      <c r="J5026" s="4" t="s">
        <v>10716</v>
      </c>
      <c r="K5026" s="4" t="s">
        <v>1120</v>
      </c>
      <c r="L5026" s="4" t="s">
        <v>3355</v>
      </c>
      <c r="M5026" s="4"/>
      <c r="N5026" s="4" t="s">
        <v>1212</v>
      </c>
      <c r="O5026" s="4" t="s">
        <v>3413</v>
      </c>
      <c r="P5026" s="5" t="e">
        <v>#N/A</v>
      </c>
    </row>
    <row r="5027" spans="1:16" x14ac:dyDescent="0.35">
      <c r="A5027" s="4" t="s">
        <v>1437</v>
      </c>
      <c r="B5027" s="18" t="s">
        <v>11761</v>
      </c>
      <c r="C5027" s="34">
        <f t="shared" si="156"/>
        <v>1.3789204431850305E-5</v>
      </c>
      <c r="D5027" s="35">
        <f t="shared" si="157"/>
        <v>0.98763108362457608</v>
      </c>
      <c r="E5027" s="4" t="s">
        <v>1436</v>
      </c>
      <c r="F5027" s="4" t="s">
        <v>10871</v>
      </c>
      <c r="G5027" s="9">
        <v>2</v>
      </c>
      <c r="H5027" s="4">
        <v>2</v>
      </c>
      <c r="I5027" s="4" t="s">
        <v>3594</v>
      </c>
      <c r="J5027" s="4" t="s">
        <v>10593</v>
      </c>
      <c r="K5027" s="4" t="s">
        <v>989</v>
      </c>
      <c r="L5027" s="4" t="s">
        <v>8554</v>
      </c>
      <c r="M5027" s="4"/>
      <c r="N5027" s="4" t="s">
        <v>1045</v>
      </c>
      <c r="O5027" s="4" t="s">
        <v>3707</v>
      </c>
      <c r="P5027" s="5" t="e">
        <v>#N/A</v>
      </c>
    </row>
    <row r="5028" spans="1:16" x14ac:dyDescent="0.35">
      <c r="A5028" s="4" t="s">
        <v>1437</v>
      </c>
      <c r="B5028" s="17" t="s">
        <v>11760</v>
      </c>
      <c r="C5028" s="34">
        <f t="shared" si="156"/>
        <v>1.3789204431850305E-5</v>
      </c>
      <c r="D5028" s="35">
        <f t="shared" si="157"/>
        <v>0.98764487282900792</v>
      </c>
      <c r="E5028" s="4" t="s">
        <v>1436</v>
      </c>
      <c r="F5028" s="4" t="s">
        <v>10881</v>
      </c>
      <c r="G5028" s="9">
        <v>2</v>
      </c>
      <c r="H5028" s="4">
        <v>0</v>
      </c>
      <c r="I5028" s="4" t="s">
        <v>3519</v>
      </c>
      <c r="J5028" s="4" t="s">
        <v>10882</v>
      </c>
      <c r="K5028" s="4" t="s">
        <v>930</v>
      </c>
      <c r="L5028" s="4" t="s">
        <v>6664</v>
      </c>
      <c r="M5028" s="4"/>
      <c r="N5028" s="4" t="s">
        <v>965</v>
      </c>
      <c r="O5028" s="4" t="s">
        <v>5922</v>
      </c>
      <c r="P5028" s="5" t="e">
        <v>#N/A</v>
      </c>
    </row>
    <row r="5029" spans="1:16" x14ac:dyDescent="0.35">
      <c r="A5029" s="4" t="s">
        <v>1437</v>
      </c>
      <c r="B5029" s="18" t="s">
        <v>11761</v>
      </c>
      <c r="C5029" s="34">
        <f t="shared" si="156"/>
        <v>1.3789204431850305E-5</v>
      </c>
      <c r="D5029" s="35">
        <f t="shared" si="157"/>
        <v>0.98765866203343977</v>
      </c>
      <c r="E5029" s="4" t="s">
        <v>1436</v>
      </c>
      <c r="F5029" s="4" t="s">
        <v>10885</v>
      </c>
      <c r="G5029" s="9">
        <v>2</v>
      </c>
      <c r="H5029" s="4">
        <v>2</v>
      </c>
      <c r="I5029" s="4" t="s">
        <v>3490</v>
      </c>
      <c r="J5029" s="4" t="s">
        <v>8128</v>
      </c>
      <c r="K5029" s="4" t="s">
        <v>1036</v>
      </c>
      <c r="L5029" s="4" t="s">
        <v>4890</v>
      </c>
      <c r="M5029" s="4"/>
      <c r="N5029" s="4" t="s">
        <v>1107</v>
      </c>
      <c r="O5029" s="4" t="s">
        <v>3495</v>
      </c>
      <c r="P5029" s="5" t="e">
        <v>#N/A</v>
      </c>
    </row>
    <row r="5030" spans="1:16" x14ac:dyDescent="0.35">
      <c r="A5030" s="4" t="s">
        <v>1437</v>
      </c>
      <c r="B5030" s="17" t="s">
        <v>11760</v>
      </c>
      <c r="C5030" s="34">
        <f t="shared" si="156"/>
        <v>1.3789204431850305E-5</v>
      </c>
      <c r="D5030" s="35">
        <f t="shared" si="157"/>
        <v>0.98767245123787162</v>
      </c>
      <c r="E5030" s="4" t="s">
        <v>1436</v>
      </c>
      <c r="F5030" s="4" t="s">
        <v>10893</v>
      </c>
      <c r="G5030" s="9">
        <v>2</v>
      </c>
      <c r="H5030" s="4">
        <v>0</v>
      </c>
      <c r="I5030" s="4" t="s">
        <v>4033</v>
      </c>
      <c r="J5030" s="4" t="s">
        <v>9255</v>
      </c>
      <c r="K5030" s="4" t="s">
        <v>952</v>
      </c>
      <c r="L5030" s="4" t="s">
        <v>4890</v>
      </c>
      <c r="M5030" s="4"/>
      <c r="N5030" s="4" t="s">
        <v>994</v>
      </c>
      <c r="O5030" s="4" t="s">
        <v>3476</v>
      </c>
      <c r="P5030" s="5" t="e">
        <v>#N/A</v>
      </c>
    </row>
    <row r="5031" spans="1:16" x14ac:dyDescent="0.35">
      <c r="A5031" s="4" t="s">
        <v>1437</v>
      </c>
      <c r="B5031" s="18" t="s">
        <v>11761</v>
      </c>
      <c r="C5031" s="34">
        <f t="shared" si="156"/>
        <v>1.3789204431850305E-5</v>
      </c>
      <c r="D5031" s="35">
        <f t="shared" si="157"/>
        <v>0.98768624044230346</v>
      </c>
      <c r="E5031" s="4" t="s">
        <v>1436</v>
      </c>
      <c r="F5031" s="4" t="s">
        <v>10895</v>
      </c>
      <c r="G5031" s="9">
        <v>2</v>
      </c>
      <c r="H5031" s="4">
        <v>2</v>
      </c>
      <c r="I5031" s="4" t="s">
        <v>3341</v>
      </c>
      <c r="J5031" s="4" t="s">
        <v>10896</v>
      </c>
      <c r="K5031" s="4" t="s">
        <v>1082</v>
      </c>
      <c r="L5031" s="4" t="s">
        <v>7047</v>
      </c>
      <c r="M5031" s="4"/>
      <c r="N5031" s="4" t="s">
        <v>1165</v>
      </c>
      <c r="O5031" s="4" t="s">
        <v>3413</v>
      </c>
      <c r="P5031" s="5" t="e">
        <v>#N/A</v>
      </c>
    </row>
    <row r="5032" spans="1:16" x14ac:dyDescent="0.35">
      <c r="A5032" s="4" t="s">
        <v>1437</v>
      </c>
      <c r="B5032" s="18" t="s">
        <v>11761</v>
      </c>
      <c r="C5032" s="34">
        <f t="shared" si="156"/>
        <v>1.3789204431850305E-5</v>
      </c>
      <c r="D5032" s="35">
        <f t="shared" si="157"/>
        <v>0.98770002964673531</v>
      </c>
      <c r="E5032" s="4" t="s">
        <v>1436</v>
      </c>
      <c r="F5032" s="4" t="s">
        <v>10905</v>
      </c>
      <c r="G5032" s="9">
        <v>2</v>
      </c>
      <c r="H5032" s="4">
        <v>2</v>
      </c>
      <c r="I5032" s="4" t="s">
        <v>3359</v>
      </c>
      <c r="J5032" s="4" t="s">
        <v>10906</v>
      </c>
      <c r="K5032" s="4" t="s">
        <v>937</v>
      </c>
      <c r="L5032" s="4" t="s">
        <v>3361</v>
      </c>
      <c r="M5032" s="4" t="s">
        <v>3362</v>
      </c>
      <c r="N5032" s="4" t="s">
        <v>974</v>
      </c>
      <c r="O5032" s="4" t="s">
        <v>3389</v>
      </c>
      <c r="P5032" s="5" t="e">
        <v>#N/A</v>
      </c>
    </row>
    <row r="5033" spans="1:16" x14ac:dyDescent="0.35">
      <c r="A5033" s="4" t="s">
        <v>1437</v>
      </c>
      <c r="B5033" s="17" t="s">
        <v>11760</v>
      </c>
      <c r="C5033" s="34">
        <f t="shared" si="156"/>
        <v>1.3789204431850305E-5</v>
      </c>
      <c r="D5033" s="35">
        <f t="shared" si="157"/>
        <v>0.98771381885116716</v>
      </c>
      <c r="E5033" s="4" t="s">
        <v>1436</v>
      </c>
      <c r="F5033" s="4" t="s">
        <v>10913</v>
      </c>
      <c r="G5033" s="9">
        <v>2</v>
      </c>
      <c r="H5033" s="4">
        <v>0</v>
      </c>
      <c r="I5033" s="4" t="s">
        <v>3594</v>
      </c>
      <c r="J5033" s="4" t="s">
        <v>9685</v>
      </c>
      <c r="K5033" s="4" t="s">
        <v>1019</v>
      </c>
      <c r="L5033" s="4" t="s">
        <v>4767</v>
      </c>
      <c r="M5033" s="4" t="s">
        <v>9445</v>
      </c>
      <c r="N5033" s="4" t="s">
        <v>1084</v>
      </c>
      <c r="O5033" s="4" t="s">
        <v>1846</v>
      </c>
      <c r="P5033" s="5" t="e">
        <v>#N/A</v>
      </c>
    </row>
    <row r="5034" spans="1:16" x14ac:dyDescent="0.35">
      <c r="A5034" s="4" t="s">
        <v>1437</v>
      </c>
      <c r="B5034" s="17" t="s">
        <v>11760</v>
      </c>
      <c r="C5034" s="34">
        <f t="shared" si="156"/>
        <v>1.3789204431850305E-5</v>
      </c>
      <c r="D5034" s="35">
        <f t="shared" si="157"/>
        <v>0.987727608055599</v>
      </c>
      <c r="E5034" s="4" t="s">
        <v>1436</v>
      </c>
      <c r="F5034" s="4" t="s">
        <v>10914</v>
      </c>
      <c r="G5034" s="9">
        <v>2</v>
      </c>
      <c r="H5034" s="4">
        <v>0</v>
      </c>
      <c r="I5034" s="4" t="s">
        <v>3594</v>
      </c>
      <c r="J5034" s="4" t="s">
        <v>9685</v>
      </c>
      <c r="K5034" s="4" t="s">
        <v>1019</v>
      </c>
      <c r="L5034" s="4" t="s">
        <v>4767</v>
      </c>
      <c r="M5034" s="4" t="s">
        <v>9445</v>
      </c>
      <c r="N5034" s="4" t="s">
        <v>1084</v>
      </c>
      <c r="O5034" s="4" t="s">
        <v>1846</v>
      </c>
      <c r="P5034" s="5" t="e">
        <v>#N/A</v>
      </c>
    </row>
    <row r="5035" spans="1:16" x14ac:dyDescent="0.35">
      <c r="A5035" s="4" t="s">
        <v>1437</v>
      </c>
      <c r="B5035" s="17" t="s">
        <v>11760</v>
      </c>
      <c r="C5035" s="34">
        <f t="shared" si="156"/>
        <v>1.3789204431850305E-5</v>
      </c>
      <c r="D5035" s="35">
        <f t="shared" si="157"/>
        <v>0.98774139726003085</v>
      </c>
      <c r="E5035" s="4" t="s">
        <v>1436</v>
      </c>
      <c r="F5035" s="4" t="s">
        <v>10917</v>
      </c>
      <c r="G5035" s="9">
        <v>2</v>
      </c>
      <c r="H5035" s="4">
        <v>0</v>
      </c>
      <c r="I5035" s="4" t="s">
        <v>3594</v>
      </c>
      <c r="J5035" s="4" t="s">
        <v>10098</v>
      </c>
      <c r="K5035" s="4" t="s">
        <v>1019</v>
      </c>
      <c r="L5035" s="4" t="s">
        <v>4767</v>
      </c>
      <c r="M5035" s="4" t="s">
        <v>10307</v>
      </c>
      <c r="N5035" s="4" t="s">
        <v>1084</v>
      </c>
      <c r="O5035" s="4" t="s">
        <v>1846</v>
      </c>
      <c r="P5035" s="5" t="e">
        <v>#N/A</v>
      </c>
    </row>
    <row r="5036" spans="1:16" x14ac:dyDescent="0.35">
      <c r="A5036" s="4" t="s">
        <v>1437</v>
      </c>
      <c r="B5036" s="17" t="s">
        <v>11760</v>
      </c>
      <c r="C5036" s="34">
        <f t="shared" si="156"/>
        <v>1.3789204431850305E-5</v>
      </c>
      <c r="D5036" s="35">
        <f t="shared" si="157"/>
        <v>0.9877551864644627</v>
      </c>
      <c r="E5036" s="4" t="s">
        <v>1436</v>
      </c>
      <c r="F5036" s="4" t="s">
        <v>10933</v>
      </c>
      <c r="G5036" s="9">
        <v>2</v>
      </c>
      <c r="H5036" s="4">
        <v>0</v>
      </c>
      <c r="I5036" s="4" t="s">
        <v>4051</v>
      </c>
      <c r="J5036" s="4" t="s">
        <v>9526</v>
      </c>
      <c r="K5036" s="4" t="s">
        <v>944</v>
      </c>
      <c r="L5036" s="4" t="s">
        <v>4089</v>
      </c>
      <c r="M5036" s="4"/>
      <c r="N5036" s="4" t="s">
        <v>984</v>
      </c>
      <c r="O5036" s="4" t="s">
        <v>6457</v>
      </c>
      <c r="P5036" s="5" t="e">
        <v>#N/A</v>
      </c>
    </row>
    <row r="5037" spans="1:16" x14ac:dyDescent="0.35">
      <c r="A5037" s="4" t="s">
        <v>1437</v>
      </c>
      <c r="B5037" s="17" t="s">
        <v>11760</v>
      </c>
      <c r="C5037" s="34">
        <f t="shared" si="156"/>
        <v>1.3789204431850305E-5</v>
      </c>
      <c r="D5037" s="35">
        <f t="shared" si="157"/>
        <v>0.98776897566889454</v>
      </c>
      <c r="E5037" s="4" t="s">
        <v>1436</v>
      </c>
      <c r="F5037" s="4" t="s">
        <v>10937</v>
      </c>
      <c r="G5037" s="9">
        <v>2</v>
      </c>
      <c r="H5037" s="4">
        <v>0</v>
      </c>
      <c r="I5037" s="4" t="s">
        <v>3472</v>
      </c>
      <c r="J5037" s="4" t="s">
        <v>10004</v>
      </c>
      <c r="K5037" s="4" t="s">
        <v>909</v>
      </c>
      <c r="L5037" s="4" t="s">
        <v>3888</v>
      </c>
      <c r="M5037" s="4"/>
      <c r="N5037" s="4" t="s">
        <v>936</v>
      </c>
      <c r="O5037" s="4" t="s">
        <v>5922</v>
      </c>
      <c r="P5037" s="5" t="e">
        <v>#N/A</v>
      </c>
    </row>
    <row r="5038" spans="1:16" x14ac:dyDescent="0.35">
      <c r="A5038" s="4" t="s">
        <v>1437</v>
      </c>
      <c r="B5038" s="17" t="s">
        <v>11760</v>
      </c>
      <c r="C5038" s="34">
        <f t="shared" si="156"/>
        <v>1.3789204431850305E-5</v>
      </c>
      <c r="D5038" s="35">
        <f t="shared" si="157"/>
        <v>0.98778276487332639</v>
      </c>
      <c r="E5038" s="4" t="s">
        <v>1436</v>
      </c>
      <c r="F5038" s="4" t="s">
        <v>10940</v>
      </c>
      <c r="G5038" s="9">
        <v>2</v>
      </c>
      <c r="H5038" s="4">
        <v>0</v>
      </c>
      <c r="I5038" s="4" t="s">
        <v>3359</v>
      </c>
      <c r="J5038" s="4" t="s">
        <v>9409</v>
      </c>
      <c r="K5038" s="4" t="s">
        <v>930</v>
      </c>
      <c r="L5038" s="4" t="s">
        <v>4748</v>
      </c>
      <c r="M5038" s="4" t="s">
        <v>9234</v>
      </c>
      <c r="N5038" s="4" t="s">
        <v>965</v>
      </c>
      <c r="O5038" s="4" t="s">
        <v>4874</v>
      </c>
      <c r="P5038" s="5" t="e">
        <v>#N/A</v>
      </c>
    </row>
    <row r="5039" spans="1:16" x14ac:dyDescent="0.35">
      <c r="A5039" s="4" t="s">
        <v>1437</v>
      </c>
      <c r="B5039" s="18" t="s">
        <v>11761</v>
      </c>
      <c r="C5039" s="34">
        <f t="shared" si="156"/>
        <v>1.3789204431850305E-5</v>
      </c>
      <c r="D5039" s="35">
        <f t="shared" si="157"/>
        <v>0.98779655407775824</v>
      </c>
      <c r="E5039" s="4" t="s">
        <v>1436</v>
      </c>
      <c r="F5039" s="4" t="s">
        <v>10947</v>
      </c>
      <c r="G5039" s="9">
        <v>2</v>
      </c>
      <c r="H5039" s="4">
        <v>2</v>
      </c>
      <c r="I5039" s="4" t="s">
        <v>3399</v>
      </c>
      <c r="J5039" s="4" t="s">
        <v>10241</v>
      </c>
      <c r="K5039" s="4" t="s">
        <v>1044</v>
      </c>
      <c r="L5039" s="4" t="s">
        <v>8897</v>
      </c>
      <c r="M5039" s="4"/>
      <c r="N5039" s="4" t="s">
        <v>1118</v>
      </c>
      <c r="O5039" s="4" t="s">
        <v>5045</v>
      </c>
      <c r="P5039" s="5" t="e">
        <v>#N/A</v>
      </c>
    </row>
    <row r="5040" spans="1:16" x14ac:dyDescent="0.35">
      <c r="A5040" s="4" t="s">
        <v>1437</v>
      </c>
      <c r="B5040" s="17" t="s">
        <v>11760</v>
      </c>
      <c r="C5040" s="34">
        <f t="shared" si="156"/>
        <v>1.3789204431850305E-5</v>
      </c>
      <c r="D5040" s="35">
        <f t="shared" si="157"/>
        <v>0.98781034328219008</v>
      </c>
      <c r="E5040" s="4" t="s">
        <v>1436</v>
      </c>
      <c r="F5040" s="4" t="s">
        <v>10953</v>
      </c>
      <c r="G5040" s="9">
        <v>2</v>
      </c>
      <c r="H5040" s="4">
        <v>0</v>
      </c>
      <c r="I5040" s="4" t="s">
        <v>3490</v>
      </c>
      <c r="J5040" s="4" t="s">
        <v>3738</v>
      </c>
      <c r="K5040" s="4" t="s">
        <v>1121</v>
      </c>
      <c r="L5040" s="4" t="s">
        <v>5666</v>
      </c>
      <c r="M5040" s="4" t="s">
        <v>4164</v>
      </c>
      <c r="N5040" s="4" t="s">
        <v>1214</v>
      </c>
      <c r="O5040" s="4" t="s">
        <v>6091</v>
      </c>
      <c r="P5040" s="5" t="e">
        <v>#N/A</v>
      </c>
    </row>
    <row r="5041" spans="1:16" x14ac:dyDescent="0.35">
      <c r="A5041" s="4" t="s">
        <v>1437</v>
      </c>
      <c r="B5041" s="18" t="s">
        <v>11761</v>
      </c>
      <c r="C5041" s="34">
        <f t="shared" si="156"/>
        <v>1.3789204431850305E-5</v>
      </c>
      <c r="D5041" s="35">
        <f t="shared" si="157"/>
        <v>0.98782413248662193</v>
      </c>
      <c r="E5041" s="4" t="s">
        <v>1436</v>
      </c>
      <c r="F5041" s="4" t="s">
        <v>10960</v>
      </c>
      <c r="G5041" s="9">
        <v>2</v>
      </c>
      <c r="H5041" s="4">
        <v>2</v>
      </c>
      <c r="I5041" s="4" t="s">
        <v>3452</v>
      </c>
      <c r="J5041" s="4" t="s">
        <v>9962</v>
      </c>
      <c r="K5041" s="4" t="s">
        <v>944</v>
      </c>
      <c r="L5041" s="4" t="s">
        <v>4748</v>
      </c>
      <c r="M5041" s="4"/>
      <c r="N5041" s="4" t="s">
        <v>984</v>
      </c>
      <c r="O5041" s="4" t="s">
        <v>6457</v>
      </c>
      <c r="P5041" s="5" t="e">
        <v>#N/A</v>
      </c>
    </row>
    <row r="5042" spans="1:16" x14ac:dyDescent="0.35">
      <c r="A5042" s="4" t="s">
        <v>1437</v>
      </c>
      <c r="B5042" s="18" t="s">
        <v>11761</v>
      </c>
      <c r="C5042" s="34">
        <f t="shared" si="156"/>
        <v>1.3789204431850305E-5</v>
      </c>
      <c r="D5042" s="35">
        <f t="shared" si="157"/>
        <v>0.98783792169105378</v>
      </c>
      <c r="E5042" s="4" t="s">
        <v>1436</v>
      </c>
      <c r="F5042" s="4" t="s">
        <v>10966</v>
      </c>
      <c r="G5042" s="9">
        <v>2</v>
      </c>
      <c r="H5042" s="4">
        <v>2</v>
      </c>
      <c r="I5042" s="4" t="s">
        <v>3359</v>
      </c>
      <c r="J5042" s="4" t="s">
        <v>10650</v>
      </c>
      <c r="K5042" s="4" t="s">
        <v>1017</v>
      </c>
      <c r="L5042" s="4" t="s">
        <v>4462</v>
      </c>
      <c r="M5042" s="4"/>
      <c r="N5042" s="4" t="s">
        <v>1081</v>
      </c>
      <c r="O5042" s="4" t="s">
        <v>3707</v>
      </c>
      <c r="P5042" s="5" t="e">
        <v>#N/A</v>
      </c>
    </row>
    <row r="5043" spans="1:16" x14ac:dyDescent="0.35">
      <c r="A5043" s="4" t="s">
        <v>1437</v>
      </c>
      <c r="B5043" s="18" t="s">
        <v>11761</v>
      </c>
      <c r="C5043" s="34">
        <f t="shared" si="156"/>
        <v>1.3789204431850305E-5</v>
      </c>
      <c r="D5043" s="35">
        <f t="shared" si="157"/>
        <v>0.98785171089548562</v>
      </c>
      <c r="E5043" s="4" t="s">
        <v>1436</v>
      </c>
      <c r="F5043" s="4" t="s">
        <v>10971</v>
      </c>
      <c r="G5043" s="9">
        <v>2</v>
      </c>
      <c r="H5043" s="4">
        <v>2</v>
      </c>
      <c r="I5043" s="4" t="s">
        <v>3399</v>
      </c>
      <c r="J5043" s="4" t="s">
        <v>8625</v>
      </c>
      <c r="K5043" s="4" t="s">
        <v>944</v>
      </c>
      <c r="L5043" s="4" t="s">
        <v>4748</v>
      </c>
      <c r="M5043" s="4"/>
      <c r="N5043" s="4" t="s">
        <v>984</v>
      </c>
      <c r="O5043" s="4" t="s">
        <v>3652</v>
      </c>
      <c r="P5043" s="5" t="e">
        <v>#N/A</v>
      </c>
    </row>
    <row r="5044" spans="1:16" x14ac:dyDescent="0.35">
      <c r="A5044" s="4" t="s">
        <v>1437</v>
      </c>
      <c r="B5044" s="18" t="s">
        <v>11761</v>
      </c>
      <c r="C5044" s="34">
        <f t="shared" si="156"/>
        <v>1.3789204431850305E-5</v>
      </c>
      <c r="D5044" s="35">
        <f t="shared" si="157"/>
        <v>0.98786550009991747</v>
      </c>
      <c r="E5044" s="4" t="s">
        <v>1436</v>
      </c>
      <c r="F5044" s="4" t="s">
        <v>10992</v>
      </c>
      <c r="G5044" s="9">
        <v>2</v>
      </c>
      <c r="H5044" s="4">
        <v>2</v>
      </c>
      <c r="I5044" s="4" t="s">
        <v>7980</v>
      </c>
      <c r="J5044" s="4" t="s">
        <v>10993</v>
      </c>
      <c r="K5044" s="4" t="s">
        <v>1125</v>
      </c>
      <c r="L5044" s="4" t="s">
        <v>3474</v>
      </c>
      <c r="M5044" s="4"/>
      <c r="N5044" s="4" t="s">
        <v>1217</v>
      </c>
      <c r="O5044" s="4" t="s">
        <v>3868</v>
      </c>
      <c r="P5044" s="5" t="e">
        <v>#N/A</v>
      </c>
    </row>
    <row r="5045" spans="1:16" x14ac:dyDescent="0.35">
      <c r="A5045" s="4" t="s">
        <v>1437</v>
      </c>
      <c r="B5045" s="17" t="s">
        <v>11760</v>
      </c>
      <c r="C5045" s="34">
        <f t="shared" si="156"/>
        <v>1.3789204431850305E-5</v>
      </c>
      <c r="D5045" s="35">
        <f t="shared" si="157"/>
        <v>0.98787928930434932</v>
      </c>
      <c r="E5045" s="4" t="s">
        <v>1436</v>
      </c>
      <c r="F5045" s="4" t="s">
        <v>11002</v>
      </c>
      <c r="G5045" s="9">
        <v>2</v>
      </c>
      <c r="H5045" s="4">
        <v>0</v>
      </c>
      <c r="I5045" s="4" t="s">
        <v>3359</v>
      </c>
      <c r="J5045" s="4" t="s">
        <v>11003</v>
      </c>
      <c r="K5045" s="4" t="s">
        <v>944</v>
      </c>
      <c r="L5045" s="4" t="s">
        <v>3756</v>
      </c>
      <c r="M5045" s="4"/>
      <c r="N5045" s="4" t="s">
        <v>984</v>
      </c>
      <c r="O5045" s="4" t="s">
        <v>4874</v>
      </c>
      <c r="P5045" s="5" t="e">
        <v>#N/A</v>
      </c>
    </row>
    <row r="5046" spans="1:16" x14ac:dyDescent="0.35">
      <c r="A5046" s="4" t="s">
        <v>1437</v>
      </c>
      <c r="B5046" s="18" t="s">
        <v>11761</v>
      </c>
      <c r="C5046" s="34">
        <f t="shared" si="156"/>
        <v>1.3789204431850305E-5</v>
      </c>
      <c r="D5046" s="35">
        <f t="shared" si="157"/>
        <v>0.98789307850878116</v>
      </c>
      <c r="E5046" s="4" t="s">
        <v>1436</v>
      </c>
      <c r="F5046" s="4" t="s">
        <v>11005</v>
      </c>
      <c r="G5046" s="9">
        <v>2</v>
      </c>
      <c r="H5046" s="4">
        <v>2</v>
      </c>
      <c r="I5046" s="4" t="s">
        <v>3594</v>
      </c>
      <c r="J5046" s="4" t="s">
        <v>8878</v>
      </c>
      <c r="K5046" s="4" t="s">
        <v>1014</v>
      </c>
      <c r="L5046" s="4" t="s">
        <v>4748</v>
      </c>
      <c r="M5046" s="4"/>
      <c r="N5046" s="4" t="s">
        <v>1078</v>
      </c>
      <c r="O5046" s="4" t="s">
        <v>1846</v>
      </c>
      <c r="P5046" s="5" t="e">
        <v>#N/A</v>
      </c>
    </row>
    <row r="5047" spans="1:16" x14ac:dyDescent="0.35">
      <c r="A5047" s="4" t="s">
        <v>1437</v>
      </c>
      <c r="B5047" s="18" t="s">
        <v>11761</v>
      </c>
      <c r="C5047" s="34">
        <f t="shared" si="156"/>
        <v>1.3789204431850305E-5</v>
      </c>
      <c r="D5047" s="35">
        <f t="shared" si="157"/>
        <v>0.98790686771321301</v>
      </c>
      <c r="E5047" s="4" t="s">
        <v>1436</v>
      </c>
      <c r="F5047" s="4" t="s">
        <v>11007</v>
      </c>
      <c r="G5047" s="9">
        <v>2</v>
      </c>
      <c r="H5047" s="4">
        <v>2</v>
      </c>
      <c r="I5047" s="4" t="s">
        <v>3594</v>
      </c>
      <c r="J5047" s="4" t="s">
        <v>9058</v>
      </c>
      <c r="K5047" s="4" t="s">
        <v>979</v>
      </c>
      <c r="L5047" s="4" t="s">
        <v>4748</v>
      </c>
      <c r="M5047" s="4"/>
      <c r="N5047" s="4" t="s">
        <v>1031</v>
      </c>
      <c r="O5047" s="4" t="s">
        <v>1846</v>
      </c>
      <c r="P5047" s="5" t="e">
        <v>#N/A</v>
      </c>
    </row>
    <row r="5048" spans="1:16" x14ac:dyDescent="0.35">
      <c r="A5048" s="4" t="s">
        <v>1437</v>
      </c>
      <c r="B5048" s="17" t="s">
        <v>11760</v>
      </c>
      <c r="C5048" s="34">
        <f t="shared" si="156"/>
        <v>1.3789204431850305E-5</v>
      </c>
      <c r="D5048" s="35">
        <f t="shared" si="157"/>
        <v>0.98792065691764486</v>
      </c>
      <c r="E5048" s="4" t="s">
        <v>1436</v>
      </c>
      <c r="F5048" s="4" t="s">
        <v>11016</v>
      </c>
      <c r="G5048" s="9">
        <v>2</v>
      </c>
      <c r="H5048" s="4">
        <v>0</v>
      </c>
      <c r="I5048" s="4" t="s">
        <v>4033</v>
      </c>
      <c r="J5048" s="4" t="s">
        <v>9804</v>
      </c>
      <c r="K5048" s="4" t="s">
        <v>1055</v>
      </c>
      <c r="L5048" s="4" t="s">
        <v>4252</v>
      </c>
      <c r="M5048" s="4"/>
      <c r="N5048" s="4" t="s">
        <v>1130</v>
      </c>
      <c r="O5048" s="4" t="s">
        <v>3378</v>
      </c>
      <c r="P5048" s="5" t="e">
        <v>#N/A</v>
      </c>
    </row>
    <row r="5049" spans="1:16" x14ac:dyDescent="0.35">
      <c r="A5049" s="4" t="s">
        <v>1437</v>
      </c>
      <c r="B5049" s="17" t="s">
        <v>11760</v>
      </c>
      <c r="C5049" s="34">
        <f t="shared" si="156"/>
        <v>1.3789204431850305E-5</v>
      </c>
      <c r="D5049" s="35">
        <f t="shared" si="157"/>
        <v>0.9879344461220767</v>
      </c>
      <c r="E5049" s="4" t="s">
        <v>1436</v>
      </c>
      <c r="F5049" s="4" t="s">
        <v>11020</v>
      </c>
      <c r="G5049" s="9">
        <v>2</v>
      </c>
      <c r="H5049" s="4">
        <v>0</v>
      </c>
      <c r="I5049" s="4" t="s">
        <v>4033</v>
      </c>
      <c r="J5049" s="4" t="s">
        <v>9792</v>
      </c>
      <c r="K5049" s="4" t="s">
        <v>981</v>
      </c>
      <c r="L5049" s="4" t="s">
        <v>8363</v>
      </c>
      <c r="M5049" s="4"/>
      <c r="N5049" s="4" t="s">
        <v>1034</v>
      </c>
      <c r="O5049" s="4" t="s">
        <v>3476</v>
      </c>
      <c r="P5049" s="5" t="e">
        <v>#N/A</v>
      </c>
    </row>
    <row r="5050" spans="1:16" x14ac:dyDescent="0.35">
      <c r="A5050" s="4" t="s">
        <v>1437</v>
      </c>
      <c r="B5050" s="18" t="s">
        <v>11761</v>
      </c>
      <c r="C5050" s="34">
        <f t="shared" si="156"/>
        <v>1.3789204431850305E-5</v>
      </c>
      <c r="D5050" s="35">
        <f t="shared" si="157"/>
        <v>0.98794823532650855</v>
      </c>
      <c r="E5050" s="4" t="s">
        <v>1436</v>
      </c>
      <c r="F5050" s="4" t="s">
        <v>11031</v>
      </c>
      <c r="G5050" s="9">
        <v>2</v>
      </c>
      <c r="H5050" s="4">
        <v>2</v>
      </c>
      <c r="I5050" s="4" t="s">
        <v>3490</v>
      </c>
      <c r="J5050" s="4" t="s">
        <v>8389</v>
      </c>
      <c r="K5050" s="4" t="s">
        <v>1127</v>
      </c>
      <c r="L5050" s="4" t="s">
        <v>3829</v>
      </c>
      <c r="M5050" s="4"/>
      <c r="N5050" s="4" t="s">
        <v>1219</v>
      </c>
      <c r="O5050" s="4" t="s">
        <v>3476</v>
      </c>
      <c r="P5050" s="5" t="e">
        <v>#N/A</v>
      </c>
    </row>
    <row r="5051" spans="1:16" x14ac:dyDescent="0.35">
      <c r="A5051" s="4" t="s">
        <v>1437</v>
      </c>
      <c r="B5051" s="18" t="s">
        <v>11761</v>
      </c>
      <c r="C5051" s="34">
        <f t="shared" si="156"/>
        <v>1.3789204431850305E-5</v>
      </c>
      <c r="D5051" s="35">
        <f t="shared" si="157"/>
        <v>0.9879620245309404</v>
      </c>
      <c r="E5051" s="4" t="s">
        <v>1436</v>
      </c>
      <c r="F5051" s="4" t="s">
        <v>11034</v>
      </c>
      <c r="G5051" s="9">
        <v>2</v>
      </c>
      <c r="H5051" s="4">
        <v>2</v>
      </c>
      <c r="I5051" s="4" t="s">
        <v>3594</v>
      </c>
      <c r="J5051" s="4" t="s">
        <v>9996</v>
      </c>
      <c r="K5051" s="4" t="s">
        <v>1055</v>
      </c>
      <c r="L5051" s="4" t="s">
        <v>6664</v>
      </c>
      <c r="M5051" s="4"/>
      <c r="N5051" s="4" t="s">
        <v>1130</v>
      </c>
      <c r="O5051" s="4" t="s">
        <v>1846</v>
      </c>
      <c r="P5051" s="5" t="e">
        <v>#N/A</v>
      </c>
    </row>
    <row r="5052" spans="1:16" x14ac:dyDescent="0.35">
      <c r="A5052" s="4" t="s">
        <v>1437</v>
      </c>
      <c r="B5052" s="17" t="s">
        <v>11760</v>
      </c>
      <c r="C5052" s="34">
        <f t="shared" si="156"/>
        <v>1.3789204431850305E-5</v>
      </c>
      <c r="D5052" s="35">
        <f t="shared" si="157"/>
        <v>0.98797581373537224</v>
      </c>
      <c r="E5052" s="4" t="s">
        <v>1436</v>
      </c>
      <c r="F5052" s="4" t="s">
        <v>11039</v>
      </c>
      <c r="G5052" s="9">
        <v>2</v>
      </c>
      <c r="H5052" s="4">
        <v>0</v>
      </c>
      <c r="I5052" s="4" t="s">
        <v>3594</v>
      </c>
      <c r="J5052" s="4" t="s">
        <v>9696</v>
      </c>
      <c r="K5052" s="4" t="s">
        <v>1014</v>
      </c>
      <c r="L5052" s="4" t="s">
        <v>4748</v>
      </c>
      <c r="M5052" s="4" t="s">
        <v>9245</v>
      </c>
      <c r="N5052" s="4" t="s">
        <v>1078</v>
      </c>
      <c r="O5052" s="4" t="s">
        <v>1846</v>
      </c>
      <c r="P5052" s="5" t="e">
        <v>#N/A</v>
      </c>
    </row>
    <row r="5053" spans="1:16" x14ac:dyDescent="0.35">
      <c r="A5053" s="4" t="s">
        <v>1437</v>
      </c>
      <c r="B5053" s="17" t="s">
        <v>11760</v>
      </c>
      <c r="C5053" s="34">
        <f t="shared" si="156"/>
        <v>1.3789204431850305E-5</v>
      </c>
      <c r="D5053" s="35">
        <f t="shared" si="157"/>
        <v>0.98798960293980409</v>
      </c>
      <c r="E5053" s="4" t="s">
        <v>1436</v>
      </c>
      <c r="F5053" s="4" t="s">
        <v>11045</v>
      </c>
      <c r="G5053" s="9">
        <v>2</v>
      </c>
      <c r="H5053" s="4">
        <v>0</v>
      </c>
      <c r="I5053" s="4" t="s">
        <v>6018</v>
      </c>
      <c r="J5053" s="4" t="s">
        <v>7210</v>
      </c>
      <c r="K5053" s="4" t="s">
        <v>919</v>
      </c>
      <c r="L5053" s="4" t="s">
        <v>6664</v>
      </c>
      <c r="M5053" s="4"/>
      <c r="N5053" s="4" t="s">
        <v>950</v>
      </c>
      <c r="O5053" s="4" t="s">
        <v>4035</v>
      </c>
      <c r="P5053" s="5" t="e">
        <v>#N/A</v>
      </c>
    </row>
    <row r="5054" spans="1:16" x14ac:dyDescent="0.35">
      <c r="A5054" s="4" t="s">
        <v>1437</v>
      </c>
      <c r="B5054" s="17" t="s">
        <v>11760</v>
      </c>
      <c r="C5054" s="34">
        <f t="shared" si="156"/>
        <v>1.3789204431850305E-5</v>
      </c>
      <c r="D5054" s="35">
        <f t="shared" si="157"/>
        <v>0.98800339214423594</v>
      </c>
      <c r="E5054" s="4" t="s">
        <v>1436</v>
      </c>
      <c r="F5054" s="4" t="s">
        <v>11047</v>
      </c>
      <c r="G5054" s="9">
        <v>2</v>
      </c>
      <c r="H5054" s="4">
        <v>0</v>
      </c>
      <c r="I5054" s="4" t="s">
        <v>4051</v>
      </c>
      <c r="J5054" s="4" t="s">
        <v>10479</v>
      </c>
      <c r="K5054" s="4" t="s">
        <v>944</v>
      </c>
      <c r="L5054" s="4" t="s">
        <v>10367</v>
      </c>
      <c r="M5054" s="4"/>
      <c r="N5054" s="4" t="s">
        <v>984</v>
      </c>
      <c r="O5054" s="4" t="s">
        <v>3389</v>
      </c>
      <c r="P5054" s="5" t="e">
        <v>#N/A</v>
      </c>
    </row>
    <row r="5055" spans="1:16" x14ac:dyDescent="0.35">
      <c r="A5055" s="4" t="s">
        <v>1437</v>
      </c>
      <c r="B5055" s="17" t="s">
        <v>11760</v>
      </c>
      <c r="C5055" s="34">
        <f t="shared" si="156"/>
        <v>1.3789204431850305E-5</v>
      </c>
      <c r="D5055" s="35">
        <f t="shared" si="157"/>
        <v>0.98801718134866778</v>
      </c>
      <c r="E5055" s="4" t="s">
        <v>1436</v>
      </c>
      <c r="F5055" s="4" t="s">
        <v>11065</v>
      </c>
      <c r="G5055" s="9">
        <v>2</v>
      </c>
      <c r="H5055" s="4">
        <v>0</v>
      </c>
      <c r="I5055" s="4" t="s">
        <v>3646</v>
      </c>
      <c r="J5055" s="4" t="s">
        <v>8637</v>
      </c>
      <c r="K5055" s="4" t="s">
        <v>944</v>
      </c>
      <c r="L5055" s="4" t="s">
        <v>8363</v>
      </c>
      <c r="M5055" s="4"/>
      <c r="N5055" s="4" t="s">
        <v>984</v>
      </c>
      <c r="O5055" s="4" t="s">
        <v>5297</v>
      </c>
      <c r="P5055" s="5" t="e">
        <v>#N/A</v>
      </c>
    </row>
    <row r="5056" spans="1:16" x14ac:dyDescent="0.35">
      <c r="A5056" s="4" t="s">
        <v>1437</v>
      </c>
      <c r="B5056" s="18" t="s">
        <v>11761</v>
      </c>
      <c r="C5056" s="34">
        <f t="shared" si="156"/>
        <v>1.3789204431850305E-5</v>
      </c>
      <c r="D5056" s="35">
        <f t="shared" si="157"/>
        <v>0.98803097055309963</v>
      </c>
      <c r="E5056" s="4" t="s">
        <v>1436</v>
      </c>
      <c r="F5056" s="4" t="s">
        <v>11067</v>
      </c>
      <c r="G5056" s="9">
        <v>2</v>
      </c>
      <c r="H5056" s="4">
        <v>2</v>
      </c>
      <c r="I5056" s="4" t="s">
        <v>3359</v>
      </c>
      <c r="J5056" s="4" t="s">
        <v>10464</v>
      </c>
      <c r="K5056" s="4" t="s">
        <v>944</v>
      </c>
      <c r="L5056" s="4" t="s">
        <v>4252</v>
      </c>
      <c r="M5056" s="4"/>
      <c r="N5056" s="4" t="s">
        <v>984</v>
      </c>
      <c r="O5056" s="4" t="s">
        <v>6457</v>
      </c>
      <c r="P5056" s="5" t="e">
        <v>#N/A</v>
      </c>
    </row>
    <row r="5057" spans="1:16" x14ac:dyDescent="0.35">
      <c r="A5057" s="4" t="s">
        <v>1437</v>
      </c>
      <c r="B5057" s="17" t="s">
        <v>11760</v>
      </c>
      <c r="C5057" s="34">
        <f t="shared" si="156"/>
        <v>1.3789204431850305E-5</v>
      </c>
      <c r="D5057" s="35">
        <f t="shared" si="157"/>
        <v>0.98804475975753148</v>
      </c>
      <c r="E5057" s="4" t="s">
        <v>1436</v>
      </c>
      <c r="F5057" s="4" t="s">
        <v>11071</v>
      </c>
      <c r="G5057" s="9">
        <v>2</v>
      </c>
      <c r="H5057" s="4">
        <v>0</v>
      </c>
      <c r="I5057" s="4" t="s">
        <v>3399</v>
      </c>
      <c r="J5057" s="4" t="s">
        <v>11072</v>
      </c>
      <c r="K5057" s="4" t="s">
        <v>934</v>
      </c>
      <c r="L5057" s="4" t="s">
        <v>7047</v>
      </c>
      <c r="M5057" s="4"/>
      <c r="N5057" s="4" t="s">
        <v>970</v>
      </c>
      <c r="O5057" s="4" t="s">
        <v>3961</v>
      </c>
      <c r="P5057" s="5" t="e">
        <v>#N/A</v>
      </c>
    </row>
    <row r="5058" spans="1:16" x14ac:dyDescent="0.35">
      <c r="A5058" s="4" t="s">
        <v>1437</v>
      </c>
      <c r="B5058" s="18" t="s">
        <v>11761</v>
      </c>
      <c r="C5058" s="34">
        <f t="shared" si="156"/>
        <v>1.3789204431850305E-5</v>
      </c>
      <c r="D5058" s="35">
        <f t="shared" si="157"/>
        <v>0.98805854896196332</v>
      </c>
      <c r="E5058" s="4" t="s">
        <v>1436</v>
      </c>
      <c r="F5058" s="4" t="s">
        <v>11076</v>
      </c>
      <c r="G5058" s="9">
        <v>2</v>
      </c>
      <c r="H5058" s="4">
        <v>2</v>
      </c>
      <c r="I5058" s="4" t="s">
        <v>3399</v>
      </c>
      <c r="J5058" s="4" t="s">
        <v>11072</v>
      </c>
      <c r="K5058" s="4" t="s">
        <v>999</v>
      </c>
      <c r="L5058" s="4" t="s">
        <v>7047</v>
      </c>
      <c r="M5058" s="4"/>
      <c r="N5058" s="4" t="s">
        <v>1058</v>
      </c>
      <c r="O5058" s="4" t="s">
        <v>4399</v>
      </c>
      <c r="P5058" s="5" t="e">
        <v>#N/A</v>
      </c>
    </row>
    <row r="5059" spans="1:16" x14ac:dyDescent="0.35">
      <c r="A5059" s="4" t="s">
        <v>1437</v>
      </c>
      <c r="B5059" s="17" t="s">
        <v>11760</v>
      </c>
      <c r="C5059" s="34">
        <f t="shared" ref="C5059:C5122" si="158">G5059/$G$6705</f>
        <v>1.3789204431850305E-5</v>
      </c>
      <c r="D5059" s="35">
        <f t="shared" si="157"/>
        <v>0.98807233816639517</v>
      </c>
      <c r="E5059" s="4" t="s">
        <v>1436</v>
      </c>
      <c r="F5059" s="4" t="s">
        <v>11077</v>
      </c>
      <c r="G5059" s="9">
        <v>2</v>
      </c>
      <c r="H5059" s="4">
        <v>0</v>
      </c>
      <c r="I5059" s="4" t="s">
        <v>3399</v>
      </c>
      <c r="J5059" s="4" t="s">
        <v>11072</v>
      </c>
      <c r="K5059" s="4" t="s">
        <v>919</v>
      </c>
      <c r="L5059" s="4" t="s">
        <v>7047</v>
      </c>
      <c r="M5059" s="4"/>
      <c r="N5059" s="4" t="s">
        <v>950</v>
      </c>
      <c r="O5059" s="4" t="s">
        <v>4035</v>
      </c>
      <c r="P5059" s="5" t="e">
        <v>#N/A</v>
      </c>
    </row>
    <row r="5060" spans="1:16" x14ac:dyDescent="0.35">
      <c r="A5060" s="4" t="s">
        <v>1437</v>
      </c>
      <c r="B5060" s="17" t="s">
        <v>11760</v>
      </c>
      <c r="C5060" s="34">
        <f t="shared" si="158"/>
        <v>1.3789204431850305E-5</v>
      </c>
      <c r="D5060" s="35">
        <f t="shared" ref="D5060:D5123" si="159">D5059+C5060</f>
        <v>0.98808612737082702</v>
      </c>
      <c r="E5060" s="4" t="s">
        <v>1436</v>
      </c>
      <c r="F5060" s="4" t="s">
        <v>11079</v>
      </c>
      <c r="G5060" s="9">
        <v>2</v>
      </c>
      <c r="H5060" s="4">
        <v>0</v>
      </c>
      <c r="I5060" s="4" t="s">
        <v>3452</v>
      </c>
      <c r="J5060" s="4" t="s">
        <v>6662</v>
      </c>
      <c r="K5060" s="4" t="s">
        <v>919</v>
      </c>
      <c r="L5060" s="4" t="s">
        <v>4748</v>
      </c>
      <c r="M5060" s="4" t="s">
        <v>4902</v>
      </c>
      <c r="N5060" s="4" t="s">
        <v>949</v>
      </c>
      <c r="O5060" s="4" t="s">
        <v>3422</v>
      </c>
      <c r="P5060" s="5" t="e">
        <v>#N/A</v>
      </c>
    </row>
    <row r="5061" spans="1:16" x14ac:dyDescent="0.35">
      <c r="A5061" s="4" t="s">
        <v>1437</v>
      </c>
      <c r="B5061" s="18" t="s">
        <v>11761</v>
      </c>
      <c r="C5061" s="34">
        <f t="shared" si="158"/>
        <v>1.3789204431850305E-5</v>
      </c>
      <c r="D5061" s="35">
        <f t="shared" si="159"/>
        <v>0.98809991657525886</v>
      </c>
      <c r="E5061" s="4" t="s">
        <v>1436</v>
      </c>
      <c r="F5061" s="4" t="s">
        <v>11091</v>
      </c>
      <c r="G5061" s="9">
        <v>2</v>
      </c>
      <c r="H5061" s="4">
        <v>2</v>
      </c>
      <c r="I5061" s="4" t="s">
        <v>9735</v>
      </c>
      <c r="J5061" s="4" t="s">
        <v>10555</v>
      </c>
      <c r="K5061" s="4" t="s">
        <v>1090</v>
      </c>
      <c r="L5061" s="4" t="s">
        <v>3888</v>
      </c>
      <c r="M5061" s="4"/>
      <c r="N5061" s="4" t="s">
        <v>1175</v>
      </c>
      <c r="O5061" s="4"/>
      <c r="P5061" s="5" t="e">
        <v>#N/A</v>
      </c>
    </row>
    <row r="5062" spans="1:16" x14ac:dyDescent="0.35">
      <c r="A5062" s="4" t="s">
        <v>1437</v>
      </c>
      <c r="B5062" s="18" t="s">
        <v>11761</v>
      </c>
      <c r="C5062" s="34">
        <f t="shared" si="158"/>
        <v>1.3789204431850305E-5</v>
      </c>
      <c r="D5062" s="35">
        <f t="shared" si="159"/>
        <v>0.98811370577969071</v>
      </c>
      <c r="E5062" s="4" t="s">
        <v>1436</v>
      </c>
      <c r="F5062" s="4" t="s">
        <v>11092</v>
      </c>
      <c r="G5062" s="9">
        <v>2</v>
      </c>
      <c r="H5062" s="4">
        <v>2</v>
      </c>
      <c r="I5062" s="4" t="s">
        <v>9735</v>
      </c>
      <c r="J5062" s="4" t="s">
        <v>10555</v>
      </c>
      <c r="K5062" s="4" t="s">
        <v>1165</v>
      </c>
      <c r="L5062" s="4" t="s">
        <v>3888</v>
      </c>
      <c r="M5062" s="4"/>
      <c r="N5062" s="4" t="s">
        <v>1263</v>
      </c>
      <c r="O5062" s="4"/>
      <c r="P5062" s="5" t="e">
        <v>#N/A</v>
      </c>
    </row>
    <row r="5063" spans="1:16" x14ac:dyDescent="0.35">
      <c r="A5063" s="4" t="s">
        <v>1437</v>
      </c>
      <c r="B5063" s="17" t="s">
        <v>11760</v>
      </c>
      <c r="C5063" s="34">
        <f t="shared" si="158"/>
        <v>1.3789204431850305E-5</v>
      </c>
      <c r="D5063" s="35">
        <f t="shared" si="159"/>
        <v>0.98812749498412256</v>
      </c>
      <c r="E5063" s="4" t="s">
        <v>1436</v>
      </c>
      <c r="F5063" s="4" t="s">
        <v>11140</v>
      </c>
      <c r="G5063" s="9">
        <v>2</v>
      </c>
      <c r="H5063" s="4">
        <v>0</v>
      </c>
      <c r="I5063" s="4" t="s">
        <v>3594</v>
      </c>
      <c r="J5063" s="4" t="s">
        <v>10789</v>
      </c>
      <c r="K5063" s="4" t="s">
        <v>954</v>
      </c>
      <c r="L5063" s="4" t="s">
        <v>7047</v>
      </c>
      <c r="M5063" s="4"/>
      <c r="N5063" s="4" t="s">
        <v>997</v>
      </c>
      <c r="O5063" s="4" t="s">
        <v>3389</v>
      </c>
      <c r="P5063" s="5" t="e">
        <v>#N/A</v>
      </c>
    </row>
    <row r="5064" spans="1:16" x14ac:dyDescent="0.35">
      <c r="A5064" s="4" t="s">
        <v>1437</v>
      </c>
      <c r="B5064" s="18" t="s">
        <v>11761</v>
      </c>
      <c r="C5064" s="34">
        <f t="shared" si="158"/>
        <v>1.3789204431850305E-5</v>
      </c>
      <c r="D5064" s="35">
        <f t="shared" si="159"/>
        <v>0.9881412841885544</v>
      </c>
      <c r="E5064" s="4" t="s">
        <v>1436</v>
      </c>
      <c r="F5064" s="4" t="s">
        <v>11157</v>
      </c>
      <c r="G5064" s="9">
        <v>2</v>
      </c>
      <c r="H5064" s="4">
        <v>2</v>
      </c>
      <c r="I5064" s="4" t="s">
        <v>3399</v>
      </c>
      <c r="J5064" s="4" t="s">
        <v>11156</v>
      </c>
      <c r="K5064" s="4" t="s">
        <v>954</v>
      </c>
      <c r="L5064" s="4" t="s">
        <v>7047</v>
      </c>
      <c r="M5064" s="4"/>
      <c r="N5064" s="4" t="s">
        <v>997</v>
      </c>
      <c r="O5064" s="4" t="s">
        <v>9872</v>
      </c>
      <c r="P5064" s="5" t="e">
        <v>#N/A</v>
      </c>
    </row>
    <row r="5065" spans="1:16" x14ac:dyDescent="0.35">
      <c r="A5065" s="4" t="s">
        <v>1437</v>
      </c>
      <c r="B5065" s="17" t="s">
        <v>11760</v>
      </c>
      <c r="C5065" s="34">
        <f t="shared" si="158"/>
        <v>1.3789204431850305E-5</v>
      </c>
      <c r="D5065" s="35">
        <f t="shared" si="159"/>
        <v>0.98815507339298625</v>
      </c>
      <c r="E5065" s="4" t="s">
        <v>1436</v>
      </c>
      <c r="F5065" s="4" t="s">
        <v>11164</v>
      </c>
      <c r="G5065" s="9">
        <v>2</v>
      </c>
      <c r="H5065" s="4">
        <v>0</v>
      </c>
      <c r="I5065" s="4" t="s">
        <v>3341</v>
      </c>
      <c r="J5065" s="4" t="s">
        <v>11162</v>
      </c>
      <c r="K5065" s="4" t="s">
        <v>919</v>
      </c>
      <c r="L5065" s="4" t="s">
        <v>3723</v>
      </c>
      <c r="M5065" s="4"/>
      <c r="N5065" s="4" t="s">
        <v>950</v>
      </c>
      <c r="O5065" s="4" t="s">
        <v>8649</v>
      </c>
      <c r="P5065" s="5" t="e">
        <v>#N/A</v>
      </c>
    </row>
    <row r="5066" spans="1:16" x14ac:dyDescent="0.35">
      <c r="A5066" s="4" t="s">
        <v>1437</v>
      </c>
      <c r="B5066" s="18" t="s">
        <v>11761</v>
      </c>
      <c r="C5066" s="34">
        <f t="shared" si="158"/>
        <v>1.3789204431850305E-5</v>
      </c>
      <c r="D5066" s="35">
        <f t="shared" si="159"/>
        <v>0.9881688625974181</v>
      </c>
      <c r="E5066" s="4" t="s">
        <v>1436</v>
      </c>
      <c r="F5066" s="4" t="s">
        <v>11168</v>
      </c>
      <c r="G5066" s="9">
        <v>2</v>
      </c>
      <c r="H5066" s="4">
        <v>2</v>
      </c>
      <c r="I5066" s="4" t="s">
        <v>3341</v>
      </c>
      <c r="J5066" s="4" t="s">
        <v>10863</v>
      </c>
      <c r="K5066" s="4" t="s">
        <v>1029</v>
      </c>
      <c r="L5066" s="4" t="s">
        <v>3723</v>
      </c>
      <c r="M5066" s="4"/>
      <c r="N5066" s="4" t="s">
        <v>1097</v>
      </c>
      <c r="O5066" s="4" t="s">
        <v>3495</v>
      </c>
      <c r="P5066" s="5" t="e">
        <v>#N/A</v>
      </c>
    </row>
    <row r="5067" spans="1:16" x14ac:dyDescent="0.35">
      <c r="A5067" s="4" t="s">
        <v>1437</v>
      </c>
      <c r="B5067" s="18" t="s">
        <v>11761</v>
      </c>
      <c r="C5067" s="34">
        <f t="shared" si="158"/>
        <v>1.3789204431850305E-5</v>
      </c>
      <c r="D5067" s="35">
        <f t="shared" si="159"/>
        <v>0.98818265180184994</v>
      </c>
      <c r="E5067" s="4" t="s">
        <v>1436</v>
      </c>
      <c r="F5067" s="4" t="s">
        <v>11169</v>
      </c>
      <c r="G5067" s="9">
        <v>2</v>
      </c>
      <c r="H5067" s="4">
        <v>2</v>
      </c>
      <c r="I5067" s="4" t="s">
        <v>3341</v>
      </c>
      <c r="J5067" s="4" t="s">
        <v>10877</v>
      </c>
      <c r="K5067" s="4" t="s">
        <v>1082</v>
      </c>
      <c r="L5067" s="4" t="s">
        <v>3723</v>
      </c>
      <c r="M5067" s="4" t="s">
        <v>7940</v>
      </c>
      <c r="N5067" s="4" t="s">
        <v>1165</v>
      </c>
      <c r="O5067" s="4" t="s">
        <v>3413</v>
      </c>
      <c r="P5067" s="5" t="e">
        <v>#N/A</v>
      </c>
    </row>
    <row r="5068" spans="1:16" x14ac:dyDescent="0.35">
      <c r="A5068" s="4" t="s">
        <v>1437</v>
      </c>
      <c r="B5068" s="17" t="s">
        <v>11760</v>
      </c>
      <c r="C5068" s="34">
        <f t="shared" si="158"/>
        <v>1.3789204431850305E-5</v>
      </c>
      <c r="D5068" s="35">
        <f t="shared" si="159"/>
        <v>0.98819644100628179</v>
      </c>
      <c r="E5068" s="4" t="s">
        <v>1436</v>
      </c>
      <c r="F5068" s="4" t="s">
        <v>11170</v>
      </c>
      <c r="G5068" s="9">
        <v>2</v>
      </c>
      <c r="H5068" s="4">
        <v>0</v>
      </c>
      <c r="I5068" s="4" t="s">
        <v>4075</v>
      </c>
      <c r="J5068" s="4" t="s">
        <v>11171</v>
      </c>
      <c r="K5068" s="4" t="s">
        <v>1018</v>
      </c>
      <c r="L5068" s="4" t="s">
        <v>8121</v>
      </c>
      <c r="M5068" s="4"/>
      <c r="N5068" s="4" t="s">
        <v>1082</v>
      </c>
      <c r="O5068" s="4" t="s">
        <v>8614</v>
      </c>
      <c r="P5068" s="5" t="e">
        <v>#N/A</v>
      </c>
    </row>
    <row r="5069" spans="1:16" x14ac:dyDescent="0.35">
      <c r="A5069" s="4" t="s">
        <v>1437</v>
      </c>
      <c r="B5069" s="18" t="s">
        <v>11761</v>
      </c>
      <c r="C5069" s="34">
        <f t="shared" si="158"/>
        <v>1.3789204431850305E-5</v>
      </c>
      <c r="D5069" s="35">
        <f t="shared" si="159"/>
        <v>0.98821023021071364</v>
      </c>
      <c r="E5069" s="4" t="s">
        <v>1436</v>
      </c>
      <c r="F5069" s="4" t="s">
        <v>11174</v>
      </c>
      <c r="G5069" s="9">
        <v>2</v>
      </c>
      <c r="H5069" s="4">
        <v>2</v>
      </c>
      <c r="I5069" s="4" t="s">
        <v>3399</v>
      </c>
      <c r="J5069" s="4" t="s">
        <v>9668</v>
      </c>
      <c r="K5069" s="4" t="s">
        <v>1024</v>
      </c>
      <c r="L5069" s="4" t="s">
        <v>6649</v>
      </c>
      <c r="M5069" s="4"/>
      <c r="N5069" s="4" t="s">
        <v>1090</v>
      </c>
      <c r="O5069" s="4" t="s">
        <v>4399</v>
      </c>
      <c r="P5069" s="5" t="e">
        <v>#N/A</v>
      </c>
    </row>
    <row r="5070" spans="1:16" x14ac:dyDescent="0.35">
      <c r="A5070" s="4" t="s">
        <v>1437</v>
      </c>
      <c r="B5070" s="18" t="s">
        <v>11761</v>
      </c>
      <c r="C5070" s="34">
        <f t="shared" si="158"/>
        <v>1.3789204431850305E-5</v>
      </c>
      <c r="D5070" s="35">
        <f t="shared" si="159"/>
        <v>0.98822401941514548</v>
      </c>
      <c r="E5070" s="4" t="s">
        <v>1436</v>
      </c>
      <c r="F5070" s="4" t="s">
        <v>11178</v>
      </c>
      <c r="G5070" s="9">
        <v>2</v>
      </c>
      <c r="H5070" s="4">
        <v>2</v>
      </c>
      <c r="I5070" s="4" t="s">
        <v>3359</v>
      </c>
      <c r="J5070" s="4" t="s">
        <v>8881</v>
      </c>
      <c r="K5070" s="4" t="s">
        <v>974</v>
      </c>
      <c r="L5070" s="4" t="s">
        <v>8897</v>
      </c>
      <c r="M5070" s="4"/>
      <c r="N5070" s="4" t="s">
        <v>1024</v>
      </c>
      <c r="O5070" s="4" t="s">
        <v>1846</v>
      </c>
      <c r="P5070" s="5" t="e">
        <v>#N/A</v>
      </c>
    </row>
    <row r="5071" spans="1:16" x14ac:dyDescent="0.35">
      <c r="A5071" s="4" t="s">
        <v>1437</v>
      </c>
      <c r="B5071" s="18" t="s">
        <v>11761</v>
      </c>
      <c r="C5071" s="34">
        <f t="shared" si="158"/>
        <v>1.3789204431850305E-5</v>
      </c>
      <c r="D5071" s="35">
        <f t="shared" si="159"/>
        <v>0.98823780861957733</v>
      </c>
      <c r="E5071" s="4" t="s">
        <v>1436</v>
      </c>
      <c r="F5071" s="4" t="s">
        <v>11188</v>
      </c>
      <c r="G5071" s="9">
        <v>2</v>
      </c>
      <c r="H5071" s="4">
        <v>2</v>
      </c>
      <c r="I5071" s="4" t="s">
        <v>3399</v>
      </c>
      <c r="J5071" s="4" t="s">
        <v>9870</v>
      </c>
      <c r="K5071" s="4" t="s">
        <v>979</v>
      </c>
      <c r="L5071" s="4" t="s">
        <v>3355</v>
      </c>
      <c r="M5071" s="4"/>
      <c r="N5071" s="4" t="s">
        <v>1031</v>
      </c>
      <c r="O5071" s="4" t="s">
        <v>4399</v>
      </c>
      <c r="P5071" s="5" t="e">
        <v>#N/A</v>
      </c>
    </row>
    <row r="5072" spans="1:16" x14ac:dyDescent="0.35">
      <c r="A5072" s="4" t="s">
        <v>1437</v>
      </c>
      <c r="B5072" s="18" t="s">
        <v>11761</v>
      </c>
      <c r="C5072" s="34">
        <f t="shared" si="158"/>
        <v>1.3789204431850305E-5</v>
      </c>
      <c r="D5072" s="35">
        <f t="shared" si="159"/>
        <v>0.98825159782400918</v>
      </c>
      <c r="E5072" s="4" t="s">
        <v>1436</v>
      </c>
      <c r="F5072" s="4" t="s">
        <v>11189</v>
      </c>
      <c r="G5072" s="9">
        <v>2</v>
      </c>
      <c r="H5072" s="4">
        <v>2</v>
      </c>
      <c r="I5072" s="4" t="s">
        <v>3399</v>
      </c>
      <c r="J5072" s="4" t="s">
        <v>9870</v>
      </c>
      <c r="K5072" s="4" t="s">
        <v>979</v>
      </c>
      <c r="L5072" s="4" t="s">
        <v>3355</v>
      </c>
      <c r="M5072" s="4"/>
      <c r="N5072" s="4" t="s">
        <v>1031</v>
      </c>
      <c r="O5072" s="4" t="s">
        <v>4399</v>
      </c>
      <c r="P5072" s="5" t="e">
        <v>#N/A</v>
      </c>
    </row>
    <row r="5073" spans="1:16" x14ac:dyDescent="0.35">
      <c r="A5073" s="4" t="s">
        <v>1437</v>
      </c>
      <c r="B5073" s="18" t="s">
        <v>11761</v>
      </c>
      <c r="C5073" s="34">
        <f t="shared" si="158"/>
        <v>1.3789204431850305E-5</v>
      </c>
      <c r="D5073" s="35">
        <f t="shared" si="159"/>
        <v>0.98826538702844102</v>
      </c>
      <c r="E5073" s="4" t="s">
        <v>1436</v>
      </c>
      <c r="F5073" s="4" t="s">
        <v>11191</v>
      </c>
      <c r="G5073" s="9">
        <v>2</v>
      </c>
      <c r="H5073" s="4">
        <v>2</v>
      </c>
      <c r="I5073" s="4" t="s">
        <v>3399</v>
      </c>
      <c r="J5073" s="4" t="s">
        <v>10078</v>
      </c>
      <c r="K5073" s="4" t="s">
        <v>979</v>
      </c>
      <c r="L5073" s="4" t="s">
        <v>3355</v>
      </c>
      <c r="M5073" s="4"/>
      <c r="N5073" s="4" t="s">
        <v>1031</v>
      </c>
      <c r="O5073" s="4" t="s">
        <v>4399</v>
      </c>
      <c r="P5073" s="5" t="e">
        <v>#N/A</v>
      </c>
    </row>
    <row r="5074" spans="1:16" x14ac:dyDescent="0.35">
      <c r="A5074" s="4" t="s">
        <v>1437</v>
      </c>
      <c r="B5074" s="18" t="s">
        <v>11761</v>
      </c>
      <c r="C5074" s="34">
        <f t="shared" si="158"/>
        <v>1.3789204431850305E-5</v>
      </c>
      <c r="D5074" s="35">
        <f t="shared" si="159"/>
        <v>0.98827917623287287</v>
      </c>
      <c r="E5074" s="4" t="s">
        <v>1436</v>
      </c>
      <c r="F5074" s="4" t="s">
        <v>11192</v>
      </c>
      <c r="G5074" s="9">
        <v>2</v>
      </c>
      <c r="H5074" s="4">
        <v>2</v>
      </c>
      <c r="I5074" s="4" t="s">
        <v>3399</v>
      </c>
      <c r="J5074" s="4" t="s">
        <v>10241</v>
      </c>
      <c r="K5074" s="4" t="s">
        <v>979</v>
      </c>
      <c r="L5074" s="4" t="s">
        <v>3355</v>
      </c>
      <c r="M5074" s="4"/>
      <c r="N5074" s="4" t="s">
        <v>1031</v>
      </c>
      <c r="O5074" s="4" t="s">
        <v>4399</v>
      </c>
      <c r="P5074" s="5" t="e">
        <v>#N/A</v>
      </c>
    </row>
    <row r="5075" spans="1:16" x14ac:dyDescent="0.35">
      <c r="A5075" s="4" t="s">
        <v>1437</v>
      </c>
      <c r="B5075" s="18" t="s">
        <v>11761</v>
      </c>
      <c r="C5075" s="34">
        <f t="shared" si="158"/>
        <v>1.3789204431850305E-5</v>
      </c>
      <c r="D5075" s="35">
        <f t="shared" si="159"/>
        <v>0.98829296543730472</v>
      </c>
      <c r="E5075" s="4" t="s">
        <v>1436</v>
      </c>
      <c r="F5075" s="4" t="s">
        <v>11206</v>
      </c>
      <c r="G5075" s="9">
        <v>2</v>
      </c>
      <c r="H5075" s="4">
        <v>2</v>
      </c>
      <c r="I5075" s="4" t="s">
        <v>3341</v>
      </c>
      <c r="J5075" s="4" t="s">
        <v>11205</v>
      </c>
      <c r="K5075" s="4" t="s">
        <v>1024</v>
      </c>
      <c r="L5075" s="4" t="s">
        <v>3723</v>
      </c>
      <c r="M5075" s="4"/>
      <c r="N5075" s="4" t="s">
        <v>1090</v>
      </c>
      <c r="O5075" s="4" t="s">
        <v>3448</v>
      </c>
      <c r="P5075" s="5" t="e">
        <v>#N/A</v>
      </c>
    </row>
    <row r="5076" spans="1:16" x14ac:dyDescent="0.35">
      <c r="A5076" s="4" t="s">
        <v>1437</v>
      </c>
      <c r="B5076" s="18" t="s">
        <v>11761</v>
      </c>
      <c r="C5076" s="34">
        <f t="shared" si="158"/>
        <v>1.3789204431850305E-5</v>
      </c>
      <c r="D5076" s="35">
        <f t="shared" si="159"/>
        <v>0.98830675464173656</v>
      </c>
      <c r="E5076" s="4" t="s">
        <v>1436</v>
      </c>
      <c r="F5076" s="4" t="s">
        <v>11221</v>
      </c>
      <c r="G5076" s="9">
        <v>2</v>
      </c>
      <c r="H5076" s="4">
        <v>2</v>
      </c>
      <c r="I5076" s="4" t="s">
        <v>3399</v>
      </c>
      <c r="J5076" s="4" t="s">
        <v>11217</v>
      </c>
      <c r="K5076" s="4" t="s">
        <v>999</v>
      </c>
      <c r="L5076" s="4" t="s">
        <v>3355</v>
      </c>
      <c r="M5076" s="4"/>
      <c r="N5076" s="4" t="s">
        <v>1058</v>
      </c>
      <c r="O5076" s="4" t="s">
        <v>4399</v>
      </c>
      <c r="P5076" s="5" t="e">
        <v>#N/A</v>
      </c>
    </row>
    <row r="5077" spans="1:16" x14ac:dyDescent="0.35">
      <c r="A5077" s="4" t="s">
        <v>1437</v>
      </c>
      <c r="B5077" s="18" t="s">
        <v>11761</v>
      </c>
      <c r="C5077" s="34">
        <f t="shared" si="158"/>
        <v>1.3789204431850305E-5</v>
      </c>
      <c r="D5077" s="35">
        <f t="shared" si="159"/>
        <v>0.98832054384616841</v>
      </c>
      <c r="E5077" s="4" t="s">
        <v>1436</v>
      </c>
      <c r="F5077" s="4" t="s">
        <v>11222</v>
      </c>
      <c r="G5077" s="9">
        <v>2</v>
      </c>
      <c r="H5077" s="4">
        <v>2</v>
      </c>
      <c r="I5077" s="4" t="s">
        <v>3399</v>
      </c>
      <c r="J5077" s="4" t="s">
        <v>11217</v>
      </c>
      <c r="K5077" s="4" t="s">
        <v>999</v>
      </c>
      <c r="L5077" s="4" t="s">
        <v>3355</v>
      </c>
      <c r="M5077" s="4"/>
      <c r="N5077" s="4" t="s">
        <v>1058</v>
      </c>
      <c r="O5077" s="4" t="s">
        <v>4399</v>
      </c>
      <c r="P5077" s="5" t="e">
        <v>#N/A</v>
      </c>
    </row>
    <row r="5078" spans="1:16" x14ac:dyDescent="0.35">
      <c r="A5078" s="4" t="s">
        <v>1437</v>
      </c>
      <c r="B5078" s="18" t="s">
        <v>11761</v>
      </c>
      <c r="C5078" s="34">
        <f t="shared" si="158"/>
        <v>1.3789204431850305E-5</v>
      </c>
      <c r="D5078" s="35">
        <f t="shared" si="159"/>
        <v>0.98833433305060026</v>
      </c>
      <c r="E5078" s="4" t="s">
        <v>1436</v>
      </c>
      <c r="F5078" s="4" t="s">
        <v>11232</v>
      </c>
      <c r="G5078" s="9">
        <v>2</v>
      </c>
      <c r="H5078" s="4">
        <v>4</v>
      </c>
      <c r="I5078" s="4" t="s">
        <v>3703</v>
      </c>
      <c r="J5078" s="4" t="s">
        <v>11233</v>
      </c>
      <c r="K5078" s="4" t="s">
        <v>1082</v>
      </c>
      <c r="L5078" s="4" t="s">
        <v>8363</v>
      </c>
      <c r="M5078" s="4"/>
      <c r="N5078" s="4" t="s">
        <v>1165</v>
      </c>
      <c r="O5078" s="4" t="s">
        <v>4240</v>
      </c>
      <c r="P5078" s="5" t="e">
        <v>#N/A</v>
      </c>
    </row>
    <row r="5079" spans="1:16" x14ac:dyDescent="0.35">
      <c r="A5079" s="4" t="s">
        <v>1437</v>
      </c>
      <c r="B5079" s="17" t="s">
        <v>11760</v>
      </c>
      <c r="C5079" s="34">
        <f t="shared" si="158"/>
        <v>1.3789204431850305E-5</v>
      </c>
      <c r="D5079" s="35">
        <f t="shared" si="159"/>
        <v>0.9883481222550321</v>
      </c>
      <c r="E5079" s="4" t="s">
        <v>1436</v>
      </c>
      <c r="F5079" s="4" t="s">
        <v>11235</v>
      </c>
      <c r="G5079" s="9">
        <v>2</v>
      </c>
      <c r="H5079" s="4">
        <v>0</v>
      </c>
      <c r="I5079" s="4" t="s">
        <v>3399</v>
      </c>
      <c r="J5079" s="4" t="s">
        <v>10619</v>
      </c>
      <c r="K5079" s="4" t="s">
        <v>1117</v>
      </c>
      <c r="L5079" s="4" t="s">
        <v>3723</v>
      </c>
      <c r="M5079" s="4"/>
      <c r="N5079" s="4" t="s">
        <v>1207</v>
      </c>
      <c r="O5079" s="4" t="s">
        <v>4399</v>
      </c>
      <c r="P5079" s="5" t="e">
        <v>#N/A</v>
      </c>
    </row>
    <row r="5080" spans="1:16" x14ac:dyDescent="0.35">
      <c r="A5080" s="4" t="s">
        <v>1437</v>
      </c>
      <c r="B5080" s="17" t="s">
        <v>11760</v>
      </c>
      <c r="C5080" s="34">
        <f t="shared" si="158"/>
        <v>1.3789204431850305E-5</v>
      </c>
      <c r="D5080" s="35">
        <f t="shared" si="159"/>
        <v>0.98836191145946395</v>
      </c>
      <c r="E5080" s="4" t="s">
        <v>1436</v>
      </c>
      <c r="F5080" s="4" t="s">
        <v>11239</v>
      </c>
      <c r="G5080" s="9">
        <v>2</v>
      </c>
      <c r="H5080" s="4">
        <v>0</v>
      </c>
      <c r="I5080" s="4" t="s">
        <v>3352</v>
      </c>
      <c r="J5080" s="4" t="s">
        <v>9617</v>
      </c>
      <c r="K5080" s="4" t="s">
        <v>908</v>
      </c>
      <c r="L5080" s="4" t="s">
        <v>7040</v>
      </c>
      <c r="M5080" s="4"/>
      <c r="N5080" s="4" t="s">
        <v>935</v>
      </c>
      <c r="O5080" s="4" t="s">
        <v>5922</v>
      </c>
      <c r="P5080" s="5" t="e">
        <v>#N/A</v>
      </c>
    </row>
    <row r="5081" spans="1:16" x14ac:dyDescent="0.35">
      <c r="A5081" s="4" t="s">
        <v>1437</v>
      </c>
      <c r="B5081" s="18" t="s">
        <v>11761</v>
      </c>
      <c r="C5081" s="34">
        <f t="shared" si="158"/>
        <v>1.3789204431850305E-5</v>
      </c>
      <c r="D5081" s="35">
        <f t="shared" si="159"/>
        <v>0.9883757006638958</v>
      </c>
      <c r="E5081" s="4" t="s">
        <v>1436</v>
      </c>
      <c r="F5081" s="4" t="s">
        <v>11240</v>
      </c>
      <c r="G5081" s="9">
        <v>2</v>
      </c>
      <c r="H5081" s="4">
        <v>2</v>
      </c>
      <c r="I5081" s="4" t="s">
        <v>3399</v>
      </c>
      <c r="J5081" s="4" t="s">
        <v>8645</v>
      </c>
      <c r="K5081" s="4" t="s">
        <v>949</v>
      </c>
      <c r="L5081" s="4" t="s">
        <v>3355</v>
      </c>
      <c r="M5081" s="4"/>
      <c r="N5081" s="4" t="s">
        <v>990</v>
      </c>
      <c r="O5081" s="4" t="s">
        <v>5687</v>
      </c>
      <c r="P5081" s="5" t="e">
        <v>#N/A</v>
      </c>
    </row>
    <row r="5082" spans="1:16" x14ac:dyDescent="0.35">
      <c r="A5082" s="4" t="s">
        <v>1437</v>
      </c>
      <c r="B5082" s="18" t="s">
        <v>11761</v>
      </c>
      <c r="C5082" s="34">
        <f t="shared" si="158"/>
        <v>1.3789204431850305E-5</v>
      </c>
      <c r="D5082" s="35">
        <f t="shared" si="159"/>
        <v>0.98838948986832764</v>
      </c>
      <c r="E5082" s="4" t="s">
        <v>1436</v>
      </c>
      <c r="F5082" s="4" t="s">
        <v>11244</v>
      </c>
      <c r="G5082" s="9">
        <v>2</v>
      </c>
      <c r="H5082" s="4">
        <v>2</v>
      </c>
      <c r="I5082" s="4" t="s">
        <v>3399</v>
      </c>
      <c r="J5082" s="4" t="s">
        <v>3523</v>
      </c>
      <c r="K5082" s="4" t="s">
        <v>1076</v>
      </c>
      <c r="L5082" s="4" t="s">
        <v>3723</v>
      </c>
      <c r="M5082" s="4"/>
      <c r="N5082" s="4" t="s">
        <v>1156</v>
      </c>
      <c r="O5082" s="4" t="s">
        <v>5045</v>
      </c>
      <c r="P5082" s="5" t="e">
        <v>#N/A</v>
      </c>
    </row>
    <row r="5083" spans="1:16" x14ac:dyDescent="0.35">
      <c r="A5083" s="4" t="s">
        <v>1437</v>
      </c>
      <c r="B5083" s="17" t="s">
        <v>11760</v>
      </c>
      <c r="C5083" s="34">
        <f t="shared" si="158"/>
        <v>1.3789204431850305E-5</v>
      </c>
      <c r="D5083" s="35">
        <f t="shared" si="159"/>
        <v>0.98840327907275949</v>
      </c>
      <c r="E5083" s="4" t="s">
        <v>1436</v>
      </c>
      <c r="F5083" s="4" t="s">
        <v>11245</v>
      </c>
      <c r="G5083" s="9">
        <v>2</v>
      </c>
      <c r="H5083" s="4">
        <v>0</v>
      </c>
      <c r="I5083" s="4" t="s">
        <v>3399</v>
      </c>
      <c r="J5083" s="4" t="s">
        <v>11217</v>
      </c>
      <c r="K5083" s="4" t="s">
        <v>1117</v>
      </c>
      <c r="L5083" s="4" t="s">
        <v>3723</v>
      </c>
      <c r="M5083" s="4"/>
      <c r="N5083" s="4" t="s">
        <v>1207</v>
      </c>
      <c r="O5083" s="4" t="s">
        <v>4399</v>
      </c>
      <c r="P5083" s="5" t="e">
        <v>#N/A</v>
      </c>
    </row>
    <row r="5084" spans="1:16" x14ac:dyDescent="0.35">
      <c r="A5084" s="4" t="s">
        <v>1437</v>
      </c>
      <c r="B5084" s="17" t="s">
        <v>11760</v>
      </c>
      <c r="C5084" s="34">
        <f t="shared" si="158"/>
        <v>1.3789204431850305E-5</v>
      </c>
      <c r="D5084" s="35">
        <f t="shared" si="159"/>
        <v>0.98841706827719134</v>
      </c>
      <c r="E5084" s="4" t="s">
        <v>1436</v>
      </c>
      <c r="F5084" s="4" t="s">
        <v>11260</v>
      </c>
      <c r="G5084" s="9">
        <v>2</v>
      </c>
      <c r="H5084" s="4">
        <v>0</v>
      </c>
      <c r="I5084" s="4" t="s">
        <v>9143</v>
      </c>
      <c r="J5084" s="4" t="s">
        <v>10609</v>
      </c>
      <c r="K5084" s="4" t="s">
        <v>1151</v>
      </c>
      <c r="L5084" s="4" t="s">
        <v>3355</v>
      </c>
      <c r="M5084" s="4"/>
      <c r="N5084" s="4" t="s">
        <v>1248</v>
      </c>
      <c r="O5084" s="4" t="s">
        <v>10610</v>
      </c>
      <c r="P5084" s="5" t="e">
        <v>#N/A</v>
      </c>
    </row>
    <row r="5085" spans="1:16" x14ac:dyDescent="0.35">
      <c r="A5085" s="4" t="s">
        <v>1437</v>
      </c>
      <c r="B5085" s="18" t="s">
        <v>11761</v>
      </c>
      <c r="C5085" s="34">
        <f t="shared" si="158"/>
        <v>1.3789204431850305E-5</v>
      </c>
      <c r="D5085" s="35">
        <f t="shared" si="159"/>
        <v>0.98843085748162318</v>
      </c>
      <c r="E5085" s="4" t="s">
        <v>1436</v>
      </c>
      <c r="F5085" s="4" t="s">
        <v>11273</v>
      </c>
      <c r="G5085" s="9">
        <v>2</v>
      </c>
      <c r="H5085" s="4">
        <v>3</v>
      </c>
      <c r="I5085" s="4" t="s">
        <v>3399</v>
      </c>
      <c r="J5085" s="4" t="s">
        <v>10670</v>
      </c>
      <c r="K5085" s="4" t="s">
        <v>974</v>
      </c>
      <c r="L5085" s="4" t="s">
        <v>8363</v>
      </c>
      <c r="M5085" s="4"/>
      <c r="N5085" s="4" t="s">
        <v>1024</v>
      </c>
      <c r="O5085" s="4" t="s">
        <v>3759</v>
      </c>
      <c r="P5085" s="5" t="e">
        <v>#N/A</v>
      </c>
    </row>
    <row r="5086" spans="1:16" x14ac:dyDescent="0.35">
      <c r="A5086" s="4" t="s">
        <v>1437</v>
      </c>
      <c r="B5086" s="17" t="s">
        <v>11760</v>
      </c>
      <c r="C5086" s="34">
        <f t="shared" si="158"/>
        <v>1.3789204431850305E-5</v>
      </c>
      <c r="D5086" s="35">
        <f t="shared" si="159"/>
        <v>0.98844464668605503</v>
      </c>
      <c r="E5086" s="4" t="s">
        <v>1436</v>
      </c>
      <c r="F5086" s="4" t="s">
        <v>11275</v>
      </c>
      <c r="G5086" s="9">
        <v>2</v>
      </c>
      <c r="H5086" s="4">
        <v>0</v>
      </c>
      <c r="I5086" s="4" t="s">
        <v>3399</v>
      </c>
      <c r="J5086" s="4" t="s">
        <v>10806</v>
      </c>
      <c r="K5086" s="4" t="s">
        <v>944</v>
      </c>
      <c r="L5086" s="4" t="s">
        <v>5351</v>
      </c>
      <c r="M5086" s="4"/>
      <c r="N5086" s="4" t="s">
        <v>984</v>
      </c>
      <c r="O5086" s="4" t="s">
        <v>9872</v>
      </c>
      <c r="P5086" s="5" t="e">
        <v>#N/A</v>
      </c>
    </row>
    <row r="5087" spans="1:16" x14ac:dyDescent="0.35">
      <c r="A5087" s="4" t="s">
        <v>1437</v>
      </c>
      <c r="B5087" s="17" t="s">
        <v>11760</v>
      </c>
      <c r="C5087" s="34">
        <f t="shared" si="158"/>
        <v>1.3789204431850305E-5</v>
      </c>
      <c r="D5087" s="35">
        <f t="shared" si="159"/>
        <v>0.98845843589048688</v>
      </c>
      <c r="E5087" s="4" t="s">
        <v>1436</v>
      </c>
      <c r="F5087" s="4" t="s">
        <v>11290</v>
      </c>
      <c r="G5087" s="9">
        <v>2</v>
      </c>
      <c r="H5087" s="4">
        <v>0</v>
      </c>
      <c r="I5087" s="4" t="s">
        <v>3352</v>
      </c>
      <c r="J5087" s="4" t="s">
        <v>11289</v>
      </c>
      <c r="K5087" s="4" t="s">
        <v>926</v>
      </c>
      <c r="L5087" s="4" t="s">
        <v>10092</v>
      </c>
      <c r="M5087" s="4"/>
      <c r="N5087" s="4" t="s">
        <v>959</v>
      </c>
      <c r="O5087" s="4" t="s">
        <v>4414</v>
      </c>
      <c r="P5087" s="5" t="e">
        <v>#N/A</v>
      </c>
    </row>
    <row r="5088" spans="1:16" x14ac:dyDescent="0.35">
      <c r="A5088" s="4" t="s">
        <v>1437</v>
      </c>
      <c r="B5088" s="17" t="s">
        <v>11760</v>
      </c>
      <c r="C5088" s="34">
        <f t="shared" si="158"/>
        <v>1.3789204431850305E-5</v>
      </c>
      <c r="D5088" s="35">
        <f t="shared" si="159"/>
        <v>0.98847222509491872</v>
      </c>
      <c r="E5088" s="4" t="s">
        <v>1436</v>
      </c>
      <c r="F5088" s="4" t="s">
        <v>11294</v>
      </c>
      <c r="G5088" s="9">
        <v>2</v>
      </c>
      <c r="H5088" s="4">
        <v>0</v>
      </c>
      <c r="I5088" s="4" t="s">
        <v>3352</v>
      </c>
      <c r="J5088" s="4" t="s">
        <v>8306</v>
      </c>
      <c r="K5088" s="4" t="s">
        <v>970</v>
      </c>
      <c r="L5088" s="4" t="s">
        <v>6649</v>
      </c>
      <c r="M5088" s="4"/>
      <c r="N5088" s="4" t="s">
        <v>1019</v>
      </c>
      <c r="O5088" s="4" t="s">
        <v>3811</v>
      </c>
      <c r="P5088" s="5" t="e">
        <v>#N/A</v>
      </c>
    </row>
    <row r="5089" spans="1:16" x14ac:dyDescent="0.35">
      <c r="A5089" s="4" t="s">
        <v>1437</v>
      </c>
      <c r="B5089" s="17" t="s">
        <v>11760</v>
      </c>
      <c r="C5089" s="34">
        <f t="shared" si="158"/>
        <v>1.3789204431850305E-5</v>
      </c>
      <c r="D5089" s="35">
        <f t="shared" si="159"/>
        <v>0.98848601429935057</v>
      </c>
      <c r="E5089" s="4" t="s">
        <v>1436</v>
      </c>
      <c r="F5089" s="4" t="s">
        <v>11295</v>
      </c>
      <c r="G5089" s="9">
        <v>2</v>
      </c>
      <c r="H5089" s="4">
        <v>0</v>
      </c>
      <c r="I5089" s="4" t="s">
        <v>3519</v>
      </c>
      <c r="J5089" s="4" t="s">
        <v>11296</v>
      </c>
      <c r="K5089" s="4" t="s">
        <v>889</v>
      </c>
      <c r="L5089" s="4" t="s">
        <v>3723</v>
      </c>
      <c r="M5089" s="4"/>
      <c r="N5089" s="4" t="s">
        <v>909</v>
      </c>
      <c r="O5089" s="4" t="s">
        <v>5171</v>
      </c>
      <c r="P5089" s="5" t="e">
        <v>#N/A</v>
      </c>
    </row>
    <row r="5090" spans="1:16" x14ac:dyDescent="0.35">
      <c r="A5090" s="4" t="s">
        <v>1437</v>
      </c>
      <c r="B5090" s="17" t="s">
        <v>11760</v>
      </c>
      <c r="C5090" s="34">
        <f t="shared" si="158"/>
        <v>1.3789204431850305E-5</v>
      </c>
      <c r="D5090" s="35">
        <f t="shared" si="159"/>
        <v>0.98849980350378241</v>
      </c>
      <c r="E5090" s="4" t="s">
        <v>1436</v>
      </c>
      <c r="F5090" s="4" t="s">
        <v>11301</v>
      </c>
      <c r="G5090" s="9">
        <v>2</v>
      </c>
      <c r="H5090" s="4">
        <v>0</v>
      </c>
      <c r="I5090" s="4" t="s">
        <v>3519</v>
      </c>
      <c r="J5090" s="4" t="s">
        <v>9759</v>
      </c>
      <c r="K5090" s="4" t="s">
        <v>941</v>
      </c>
      <c r="L5090" s="4" t="s">
        <v>5351</v>
      </c>
      <c r="M5090" s="4"/>
      <c r="N5090" s="4" t="s">
        <v>979</v>
      </c>
      <c r="O5090" s="4" t="s">
        <v>11300</v>
      </c>
      <c r="P5090" s="5" t="e">
        <v>#N/A</v>
      </c>
    </row>
    <row r="5091" spans="1:16" x14ac:dyDescent="0.35">
      <c r="A5091" s="4" t="s">
        <v>1437</v>
      </c>
      <c r="B5091" s="18" t="s">
        <v>11761</v>
      </c>
      <c r="C5091" s="34">
        <f t="shared" si="158"/>
        <v>1.3789204431850305E-5</v>
      </c>
      <c r="D5091" s="35">
        <f t="shared" si="159"/>
        <v>0.98851359270821426</v>
      </c>
      <c r="E5091" s="4" t="s">
        <v>1436</v>
      </c>
      <c r="F5091" s="4" t="s">
        <v>11305</v>
      </c>
      <c r="G5091" s="9">
        <v>2</v>
      </c>
      <c r="H5091" s="4">
        <v>2</v>
      </c>
      <c r="I5091" s="4" t="s">
        <v>3359</v>
      </c>
      <c r="J5091" s="4" t="s">
        <v>10500</v>
      </c>
      <c r="K5091" s="4" t="s">
        <v>1055</v>
      </c>
      <c r="L5091" s="4" t="s">
        <v>10092</v>
      </c>
      <c r="M5091" s="4"/>
      <c r="N5091" s="4" t="s">
        <v>1130</v>
      </c>
      <c r="O5091" s="4" t="s">
        <v>1846</v>
      </c>
      <c r="P5091" s="5" t="e">
        <v>#N/A</v>
      </c>
    </row>
    <row r="5092" spans="1:16" x14ac:dyDescent="0.35">
      <c r="A5092" s="4" t="s">
        <v>1437</v>
      </c>
      <c r="B5092" s="18" t="s">
        <v>11761</v>
      </c>
      <c r="C5092" s="34">
        <f t="shared" si="158"/>
        <v>1.3789204431850305E-5</v>
      </c>
      <c r="D5092" s="35">
        <f t="shared" si="159"/>
        <v>0.98852738191264611</v>
      </c>
      <c r="E5092" s="4" t="s">
        <v>1436</v>
      </c>
      <c r="F5092" s="4" t="s">
        <v>11315</v>
      </c>
      <c r="G5092" s="9">
        <v>2</v>
      </c>
      <c r="H5092" s="4">
        <v>2</v>
      </c>
      <c r="I5092" s="4" t="s">
        <v>3703</v>
      </c>
      <c r="J5092" s="4" t="s">
        <v>8658</v>
      </c>
      <c r="K5092" s="4" t="s">
        <v>1151</v>
      </c>
      <c r="L5092" s="4" t="s">
        <v>7040</v>
      </c>
      <c r="M5092" s="4"/>
      <c r="N5092" s="4" t="s">
        <v>1249</v>
      </c>
      <c r="O5092" s="4" t="s">
        <v>10135</v>
      </c>
      <c r="P5092" s="5" t="e">
        <v>#N/A</v>
      </c>
    </row>
    <row r="5093" spans="1:16" x14ac:dyDescent="0.35">
      <c r="A5093" s="4" t="s">
        <v>1437</v>
      </c>
      <c r="B5093" s="17" t="s">
        <v>11760</v>
      </c>
      <c r="C5093" s="34">
        <f t="shared" si="158"/>
        <v>1.3789204431850305E-5</v>
      </c>
      <c r="D5093" s="35">
        <f t="shared" si="159"/>
        <v>0.98854117111707795</v>
      </c>
      <c r="E5093" s="4" t="s">
        <v>1436</v>
      </c>
      <c r="F5093" s="4" t="s">
        <v>11316</v>
      </c>
      <c r="G5093" s="9">
        <v>2</v>
      </c>
      <c r="H5093" s="4">
        <v>0</v>
      </c>
      <c r="I5093" s="4" t="s">
        <v>3359</v>
      </c>
      <c r="J5093" s="4" t="s">
        <v>9439</v>
      </c>
      <c r="K5093" s="4" t="s">
        <v>915</v>
      </c>
      <c r="L5093" s="4" t="s">
        <v>3723</v>
      </c>
      <c r="M5093" s="4"/>
      <c r="N5093" s="4" t="s">
        <v>944</v>
      </c>
      <c r="O5093" s="4" t="s">
        <v>3389</v>
      </c>
      <c r="P5093" s="5" t="e">
        <v>#N/A</v>
      </c>
    </row>
    <row r="5094" spans="1:16" x14ac:dyDescent="0.35">
      <c r="A5094" s="4" t="s">
        <v>1437</v>
      </c>
      <c r="B5094" s="18" t="s">
        <v>11761</v>
      </c>
      <c r="C5094" s="34">
        <f t="shared" si="158"/>
        <v>1.3789204431850305E-5</v>
      </c>
      <c r="D5094" s="35">
        <f t="shared" si="159"/>
        <v>0.9885549603215098</v>
      </c>
      <c r="E5094" s="4" t="s">
        <v>1436</v>
      </c>
      <c r="F5094" s="4" t="s">
        <v>11327</v>
      </c>
      <c r="G5094" s="9">
        <v>2</v>
      </c>
      <c r="H5094" s="4">
        <v>2</v>
      </c>
      <c r="I5094" s="4" t="s">
        <v>3594</v>
      </c>
      <c r="J5094" s="4" t="s">
        <v>9920</v>
      </c>
      <c r="K5094" s="4" t="s">
        <v>1044</v>
      </c>
      <c r="L5094" s="4" t="s">
        <v>9445</v>
      </c>
      <c r="M5094" s="4"/>
      <c r="N5094" s="4" t="s">
        <v>1118</v>
      </c>
      <c r="O5094" s="4" t="s">
        <v>3707</v>
      </c>
      <c r="P5094" s="5" t="e">
        <v>#N/A</v>
      </c>
    </row>
    <row r="5095" spans="1:16" x14ac:dyDescent="0.35">
      <c r="A5095" s="4" t="s">
        <v>1437</v>
      </c>
      <c r="B5095" s="18" t="s">
        <v>11761</v>
      </c>
      <c r="C5095" s="34">
        <f t="shared" si="158"/>
        <v>1.3789204431850305E-5</v>
      </c>
      <c r="D5095" s="35">
        <f t="shared" si="159"/>
        <v>0.98856874952594165</v>
      </c>
      <c r="E5095" s="4" t="s">
        <v>1436</v>
      </c>
      <c r="F5095" s="4" t="s">
        <v>11328</v>
      </c>
      <c r="G5095" s="9">
        <v>2</v>
      </c>
      <c r="H5095" s="4">
        <v>4</v>
      </c>
      <c r="I5095" s="4" t="s">
        <v>3594</v>
      </c>
      <c r="J5095" s="4" t="s">
        <v>9339</v>
      </c>
      <c r="K5095" s="4" t="s">
        <v>1082</v>
      </c>
      <c r="L5095" s="4" t="s">
        <v>3723</v>
      </c>
      <c r="M5095" s="4"/>
      <c r="N5095" s="4" t="s">
        <v>1165</v>
      </c>
      <c r="O5095" s="4" t="s">
        <v>4240</v>
      </c>
      <c r="P5095" s="5" t="e">
        <v>#N/A</v>
      </c>
    </row>
    <row r="5096" spans="1:16" x14ac:dyDescent="0.35">
      <c r="A5096" s="4" t="s">
        <v>1437</v>
      </c>
      <c r="B5096" s="18" t="s">
        <v>11761</v>
      </c>
      <c r="C5096" s="34">
        <f t="shared" si="158"/>
        <v>1.3789204431850305E-5</v>
      </c>
      <c r="D5096" s="35">
        <f t="shared" si="159"/>
        <v>0.98858253873037349</v>
      </c>
      <c r="E5096" s="4" t="s">
        <v>1436</v>
      </c>
      <c r="F5096" s="4" t="s">
        <v>11333</v>
      </c>
      <c r="G5096" s="9">
        <v>2</v>
      </c>
      <c r="H5096" s="4">
        <v>4</v>
      </c>
      <c r="I5096" s="4" t="s">
        <v>3594</v>
      </c>
      <c r="J5096" s="4" t="s">
        <v>11331</v>
      </c>
      <c r="K5096" s="4" t="s">
        <v>974</v>
      </c>
      <c r="L5096" s="4" t="s">
        <v>3723</v>
      </c>
      <c r="M5096" s="4"/>
      <c r="N5096" s="4" t="s">
        <v>1024</v>
      </c>
      <c r="O5096" s="4" t="s">
        <v>3389</v>
      </c>
      <c r="P5096" s="5" t="e">
        <v>#N/A</v>
      </c>
    </row>
    <row r="5097" spans="1:16" x14ac:dyDescent="0.35">
      <c r="A5097" s="4" t="s">
        <v>1437</v>
      </c>
      <c r="B5097" s="18" t="s">
        <v>11761</v>
      </c>
      <c r="C5097" s="34">
        <f t="shared" si="158"/>
        <v>1.3789204431850305E-5</v>
      </c>
      <c r="D5097" s="35">
        <f t="shared" si="159"/>
        <v>0.98859632793480534</v>
      </c>
      <c r="E5097" s="4" t="s">
        <v>1436</v>
      </c>
      <c r="F5097" s="4" t="s">
        <v>11335</v>
      </c>
      <c r="G5097" s="9">
        <v>2</v>
      </c>
      <c r="H5097" s="4">
        <v>2</v>
      </c>
      <c r="I5097" s="4" t="s">
        <v>3399</v>
      </c>
      <c r="J5097" s="4" t="s">
        <v>11336</v>
      </c>
      <c r="K5097" s="4" t="s">
        <v>1034</v>
      </c>
      <c r="L5097" s="4" t="s">
        <v>9445</v>
      </c>
      <c r="M5097" s="4" t="s">
        <v>10952</v>
      </c>
      <c r="N5097" s="4" t="s">
        <v>1104</v>
      </c>
      <c r="O5097" s="4" t="s">
        <v>5045</v>
      </c>
      <c r="P5097" s="5" t="e">
        <v>#N/A</v>
      </c>
    </row>
    <row r="5098" spans="1:16" x14ac:dyDescent="0.35">
      <c r="A5098" s="4" t="s">
        <v>1437</v>
      </c>
      <c r="B5098" s="17" t="s">
        <v>11760</v>
      </c>
      <c r="C5098" s="34">
        <f t="shared" si="158"/>
        <v>1.3789204431850305E-5</v>
      </c>
      <c r="D5098" s="35">
        <f t="shared" si="159"/>
        <v>0.98861011713923719</v>
      </c>
      <c r="E5098" s="4" t="s">
        <v>1436</v>
      </c>
      <c r="F5098" s="4" t="s">
        <v>11344</v>
      </c>
      <c r="G5098" s="9">
        <v>2</v>
      </c>
      <c r="H5098" s="4">
        <v>0</v>
      </c>
      <c r="I5098" s="4" t="s">
        <v>3352</v>
      </c>
      <c r="J5098" s="4" t="s">
        <v>11345</v>
      </c>
      <c r="K5098" s="4" t="s">
        <v>974</v>
      </c>
      <c r="L5098" s="4" t="s">
        <v>3723</v>
      </c>
      <c r="M5098" s="4"/>
      <c r="N5098" s="4" t="s">
        <v>1024</v>
      </c>
      <c r="O5098" s="4" t="s">
        <v>3811</v>
      </c>
      <c r="P5098" s="5" t="e">
        <v>#N/A</v>
      </c>
    </row>
    <row r="5099" spans="1:16" x14ac:dyDescent="0.35">
      <c r="A5099" s="4" t="s">
        <v>1437</v>
      </c>
      <c r="B5099" s="17" t="s">
        <v>11760</v>
      </c>
      <c r="C5099" s="34">
        <f t="shared" si="158"/>
        <v>1.3789204431850305E-5</v>
      </c>
      <c r="D5099" s="35">
        <f t="shared" si="159"/>
        <v>0.98862390634366903</v>
      </c>
      <c r="E5099" s="4" t="s">
        <v>1436</v>
      </c>
      <c r="F5099" s="4" t="s">
        <v>11346</v>
      </c>
      <c r="G5099" s="9">
        <v>2</v>
      </c>
      <c r="H5099" s="4">
        <v>0</v>
      </c>
      <c r="I5099" s="4" t="s">
        <v>3359</v>
      </c>
      <c r="J5099" s="4" t="s">
        <v>11347</v>
      </c>
      <c r="K5099" s="4" t="s">
        <v>919</v>
      </c>
      <c r="L5099" s="4" t="s">
        <v>5351</v>
      </c>
      <c r="M5099" s="4"/>
      <c r="N5099" s="4" t="s">
        <v>950</v>
      </c>
      <c r="O5099" s="4" t="s">
        <v>3389</v>
      </c>
      <c r="P5099" s="5" t="e">
        <v>#N/A</v>
      </c>
    </row>
    <row r="5100" spans="1:16" x14ac:dyDescent="0.35">
      <c r="A5100" s="4" t="s">
        <v>1437</v>
      </c>
      <c r="B5100" s="18" t="s">
        <v>11761</v>
      </c>
      <c r="C5100" s="34">
        <f t="shared" si="158"/>
        <v>1.3789204431850305E-5</v>
      </c>
      <c r="D5100" s="35">
        <f t="shared" si="159"/>
        <v>0.98863769554810088</v>
      </c>
      <c r="E5100" s="4" t="s">
        <v>1436</v>
      </c>
      <c r="F5100" s="4" t="s">
        <v>11359</v>
      </c>
      <c r="G5100" s="9">
        <v>2</v>
      </c>
      <c r="H5100" s="4">
        <v>2</v>
      </c>
      <c r="I5100" s="4" t="s">
        <v>3594</v>
      </c>
      <c r="J5100" s="4" t="s">
        <v>11331</v>
      </c>
      <c r="K5100" s="4" t="s">
        <v>944</v>
      </c>
      <c r="L5100" s="4" t="s">
        <v>9445</v>
      </c>
      <c r="M5100" s="4"/>
      <c r="N5100" s="4" t="s">
        <v>984</v>
      </c>
      <c r="O5100" s="4" t="s">
        <v>4571</v>
      </c>
      <c r="P5100" s="5" t="e">
        <v>#N/A</v>
      </c>
    </row>
    <row r="5101" spans="1:16" x14ac:dyDescent="0.35">
      <c r="A5101" s="4" t="s">
        <v>1437</v>
      </c>
      <c r="B5101" s="17" t="s">
        <v>11760</v>
      </c>
      <c r="C5101" s="34">
        <f t="shared" si="158"/>
        <v>1.3789204431850305E-5</v>
      </c>
      <c r="D5101" s="35">
        <f t="shared" si="159"/>
        <v>0.98865148475253273</v>
      </c>
      <c r="E5101" s="4" t="s">
        <v>1436</v>
      </c>
      <c r="F5101" s="4" t="s">
        <v>11390</v>
      </c>
      <c r="G5101" s="9">
        <v>2</v>
      </c>
      <c r="H5101" s="4">
        <v>0</v>
      </c>
      <c r="I5101" s="4" t="s">
        <v>3594</v>
      </c>
      <c r="J5101" s="4" t="s">
        <v>10789</v>
      </c>
      <c r="K5101" s="4" t="s">
        <v>1019</v>
      </c>
      <c r="L5101" s="4" t="s">
        <v>9445</v>
      </c>
      <c r="M5101" s="4"/>
      <c r="N5101" s="4" t="s">
        <v>1084</v>
      </c>
      <c r="O5101" s="4" t="s">
        <v>1846</v>
      </c>
      <c r="P5101" s="5" t="e">
        <v>#N/A</v>
      </c>
    </row>
    <row r="5102" spans="1:16" x14ac:dyDescent="0.35">
      <c r="A5102" s="4" t="s">
        <v>1437</v>
      </c>
      <c r="B5102" s="17" t="s">
        <v>11760</v>
      </c>
      <c r="C5102" s="34">
        <f t="shared" si="158"/>
        <v>1.3789204431850305E-5</v>
      </c>
      <c r="D5102" s="35">
        <f t="shared" si="159"/>
        <v>0.98866527395696457</v>
      </c>
      <c r="E5102" s="4" t="s">
        <v>1436</v>
      </c>
      <c r="F5102" s="4" t="s">
        <v>11392</v>
      </c>
      <c r="G5102" s="9">
        <v>2</v>
      </c>
      <c r="H5102" s="4">
        <v>0</v>
      </c>
      <c r="I5102" s="4" t="s">
        <v>3399</v>
      </c>
      <c r="J5102" s="4" t="s">
        <v>9870</v>
      </c>
      <c r="K5102" s="4" t="s">
        <v>1059</v>
      </c>
      <c r="L5102" s="4" t="s">
        <v>4890</v>
      </c>
      <c r="M5102" s="4"/>
      <c r="N5102" s="4" t="s">
        <v>1136</v>
      </c>
      <c r="O5102" s="4" t="s">
        <v>9872</v>
      </c>
      <c r="P5102" s="5" t="e">
        <v>#N/A</v>
      </c>
    </row>
    <row r="5103" spans="1:16" x14ac:dyDescent="0.35">
      <c r="A5103" s="4" t="s">
        <v>1437</v>
      </c>
      <c r="B5103" s="17" t="s">
        <v>11760</v>
      </c>
      <c r="C5103" s="34">
        <f t="shared" si="158"/>
        <v>1.3789204431850305E-5</v>
      </c>
      <c r="D5103" s="35">
        <f t="shared" si="159"/>
        <v>0.98867906316139642</v>
      </c>
      <c r="E5103" s="4" t="s">
        <v>1436</v>
      </c>
      <c r="F5103" s="4" t="s">
        <v>11438</v>
      </c>
      <c r="G5103" s="9">
        <v>2</v>
      </c>
      <c r="H5103" s="4">
        <v>0</v>
      </c>
      <c r="I5103" s="4" t="s">
        <v>3399</v>
      </c>
      <c r="J5103" s="4" t="s">
        <v>9428</v>
      </c>
      <c r="K5103" s="4" t="s">
        <v>1059</v>
      </c>
      <c r="L5103" s="4" t="s">
        <v>8431</v>
      </c>
      <c r="M5103" s="4"/>
      <c r="N5103" s="4" t="s">
        <v>1136</v>
      </c>
      <c r="O5103" s="4" t="s">
        <v>9872</v>
      </c>
      <c r="P5103" s="5" t="e">
        <v>#N/A</v>
      </c>
    </row>
    <row r="5104" spans="1:16" x14ac:dyDescent="0.35">
      <c r="A5104" s="4" t="s">
        <v>1437</v>
      </c>
      <c r="B5104" s="18" t="s">
        <v>11761</v>
      </c>
      <c r="C5104" s="34">
        <f t="shared" si="158"/>
        <v>1.3789204431850305E-5</v>
      </c>
      <c r="D5104" s="35">
        <f t="shared" si="159"/>
        <v>0.98869285236582827</v>
      </c>
      <c r="E5104" s="4" t="s">
        <v>1436</v>
      </c>
      <c r="F5104" s="4" t="s">
        <v>11445</v>
      </c>
      <c r="G5104" s="9">
        <v>2</v>
      </c>
      <c r="H5104" s="4">
        <v>2</v>
      </c>
      <c r="I5104" s="4" t="s">
        <v>3341</v>
      </c>
      <c r="J5104" s="4" t="s">
        <v>10273</v>
      </c>
      <c r="K5104" s="4" t="s">
        <v>1044</v>
      </c>
      <c r="L5104" s="4" t="s">
        <v>9894</v>
      </c>
      <c r="M5104" s="4"/>
      <c r="N5104" s="4" t="s">
        <v>1118</v>
      </c>
      <c r="O5104" s="4" t="s">
        <v>3495</v>
      </c>
      <c r="P5104" s="5" t="e">
        <v>#N/A</v>
      </c>
    </row>
    <row r="5105" spans="1:16" x14ac:dyDescent="0.35">
      <c r="A5105" s="4" t="s">
        <v>1437</v>
      </c>
      <c r="B5105" s="18" t="s">
        <v>11761</v>
      </c>
      <c r="C5105" s="34">
        <f t="shared" si="158"/>
        <v>1.3789204431850305E-5</v>
      </c>
      <c r="D5105" s="35">
        <f t="shared" si="159"/>
        <v>0.98870664157026011</v>
      </c>
      <c r="E5105" s="4" t="s">
        <v>1436</v>
      </c>
      <c r="F5105" s="4" t="s">
        <v>11452</v>
      </c>
      <c r="G5105" s="9">
        <v>2</v>
      </c>
      <c r="H5105" s="4">
        <v>2</v>
      </c>
      <c r="I5105" s="4" t="s">
        <v>3341</v>
      </c>
      <c r="J5105" s="4" t="s">
        <v>10716</v>
      </c>
      <c r="K5105" s="4" t="s">
        <v>1044</v>
      </c>
      <c r="L5105" s="4" t="s">
        <v>4902</v>
      </c>
      <c r="M5105" s="4"/>
      <c r="N5105" s="4" t="s">
        <v>1118</v>
      </c>
      <c r="O5105" s="4" t="s">
        <v>3495</v>
      </c>
      <c r="P5105" s="5" t="e">
        <v>#N/A</v>
      </c>
    </row>
    <row r="5106" spans="1:16" x14ac:dyDescent="0.35">
      <c r="A5106" s="4" t="s">
        <v>1437</v>
      </c>
      <c r="B5106" s="17" t="s">
        <v>11760</v>
      </c>
      <c r="C5106" s="34">
        <f t="shared" si="158"/>
        <v>1.3789204431850305E-5</v>
      </c>
      <c r="D5106" s="35">
        <f t="shared" si="159"/>
        <v>0.98872043077469196</v>
      </c>
      <c r="E5106" s="4" t="s">
        <v>1436</v>
      </c>
      <c r="F5106" s="4" t="s">
        <v>11454</v>
      </c>
      <c r="G5106" s="9">
        <v>2</v>
      </c>
      <c r="H5106" s="4">
        <v>0</v>
      </c>
      <c r="I5106" s="4" t="s">
        <v>3399</v>
      </c>
      <c r="J5106" s="4" t="s">
        <v>11217</v>
      </c>
      <c r="K5106" s="4" t="s">
        <v>994</v>
      </c>
      <c r="L5106" s="4" t="s">
        <v>9406</v>
      </c>
      <c r="M5106" s="4"/>
      <c r="N5106" s="4" t="s">
        <v>1052</v>
      </c>
      <c r="O5106" s="4" t="s">
        <v>3961</v>
      </c>
      <c r="P5106" s="5" t="e">
        <v>#N/A</v>
      </c>
    </row>
    <row r="5107" spans="1:16" x14ac:dyDescent="0.35">
      <c r="A5107" s="4" t="s">
        <v>1437</v>
      </c>
      <c r="B5107" s="18" t="s">
        <v>11761</v>
      </c>
      <c r="C5107" s="34">
        <f t="shared" si="158"/>
        <v>1.3789204431850305E-5</v>
      </c>
      <c r="D5107" s="35">
        <f t="shared" si="159"/>
        <v>0.98873421997912381</v>
      </c>
      <c r="E5107" s="4" t="s">
        <v>1436</v>
      </c>
      <c r="F5107" s="4" t="s">
        <v>11471</v>
      </c>
      <c r="G5107" s="9">
        <v>2</v>
      </c>
      <c r="H5107" s="4">
        <v>2</v>
      </c>
      <c r="I5107" s="4" t="s">
        <v>3341</v>
      </c>
      <c r="J5107" s="4" t="s">
        <v>11205</v>
      </c>
      <c r="K5107" s="4" t="s">
        <v>944</v>
      </c>
      <c r="L5107" s="4" t="s">
        <v>4902</v>
      </c>
      <c r="M5107" s="4"/>
      <c r="N5107" s="4" t="s">
        <v>984</v>
      </c>
      <c r="O5107" s="4" t="s">
        <v>3811</v>
      </c>
      <c r="P5107" s="5" t="e">
        <v>#N/A</v>
      </c>
    </row>
    <row r="5108" spans="1:16" x14ac:dyDescent="0.35">
      <c r="A5108" s="4" t="s">
        <v>1437</v>
      </c>
      <c r="B5108" s="17" t="s">
        <v>11760</v>
      </c>
      <c r="C5108" s="34">
        <f t="shared" si="158"/>
        <v>1.3789204431850305E-5</v>
      </c>
      <c r="D5108" s="35">
        <f t="shared" si="159"/>
        <v>0.98874800918355565</v>
      </c>
      <c r="E5108" s="4" t="s">
        <v>1436</v>
      </c>
      <c r="F5108" s="4" t="s">
        <v>11486</v>
      </c>
      <c r="G5108" s="9">
        <v>2</v>
      </c>
      <c r="H5108" s="4">
        <v>0</v>
      </c>
      <c r="I5108" s="4" t="s">
        <v>3594</v>
      </c>
      <c r="J5108" s="4" t="s">
        <v>10098</v>
      </c>
      <c r="K5108" s="4" t="s">
        <v>984</v>
      </c>
      <c r="L5108" s="4" t="s">
        <v>9894</v>
      </c>
      <c r="M5108" s="4"/>
      <c r="N5108" s="4" t="s">
        <v>1038</v>
      </c>
      <c r="O5108" s="4" t="s">
        <v>1846</v>
      </c>
      <c r="P5108" s="5" t="e">
        <v>#N/A</v>
      </c>
    </row>
    <row r="5109" spans="1:16" x14ac:dyDescent="0.35">
      <c r="A5109" s="4" t="s">
        <v>1437</v>
      </c>
      <c r="B5109" s="17" t="s">
        <v>11760</v>
      </c>
      <c r="C5109" s="34">
        <f t="shared" si="158"/>
        <v>1.3789204431850305E-5</v>
      </c>
      <c r="D5109" s="35">
        <f t="shared" si="159"/>
        <v>0.9887617983879875</v>
      </c>
      <c r="E5109" s="4" t="s">
        <v>1436</v>
      </c>
      <c r="F5109" s="4" t="s">
        <v>11487</v>
      </c>
      <c r="G5109" s="9">
        <v>2</v>
      </c>
      <c r="H5109" s="4">
        <v>0</v>
      </c>
      <c r="I5109" s="4" t="s">
        <v>3594</v>
      </c>
      <c r="J5109" s="4" t="s">
        <v>10150</v>
      </c>
      <c r="K5109" s="4" t="s">
        <v>984</v>
      </c>
      <c r="L5109" s="4" t="s">
        <v>9406</v>
      </c>
      <c r="M5109" s="4"/>
      <c r="N5109" s="4" t="s">
        <v>1038</v>
      </c>
      <c r="O5109" s="4" t="s">
        <v>1846</v>
      </c>
      <c r="P5109" s="5" t="e">
        <v>#N/A</v>
      </c>
    </row>
    <row r="5110" spans="1:16" x14ac:dyDescent="0.35">
      <c r="A5110" s="4" t="s">
        <v>1437</v>
      </c>
      <c r="B5110" s="17" t="s">
        <v>11760</v>
      </c>
      <c r="C5110" s="34">
        <f t="shared" si="158"/>
        <v>1.3789204431850305E-5</v>
      </c>
      <c r="D5110" s="35">
        <f t="shared" si="159"/>
        <v>0.98877558759241935</v>
      </c>
      <c r="E5110" s="4" t="s">
        <v>1436</v>
      </c>
      <c r="F5110" s="4" t="s">
        <v>11489</v>
      </c>
      <c r="G5110" s="9">
        <v>2</v>
      </c>
      <c r="H5110" s="4">
        <v>0</v>
      </c>
      <c r="I5110" s="4" t="s">
        <v>3594</v>
      </c>
      <c r="J5110" s="4" t="s">
        <v>10150</v>
      </c>
      <c r="K5110" s="4" t="s">
        <v>984</v>
      </c>
      <c r="L5110" s="4" t="s">
        <v>9234</v>
      </c>
      <c r="M5110" s="4"/>
      <c r="N5110" s="4" t="s">
        <v>1038</v>
      </c>
      <c r="O5110" s="4" t="s">
        <v>3389</v>
      </c>
      <c r="P5110" s="5" t="e">
        <v>#N/A</v>
      </c>
    </row>
    <row r="5111" spans="1:16" x14ac:dyDescent="0.35">
      <c r="A5111" s="4" t="s">
        <v>1437</v>
      </c>
      <c r="B5111" s="18" t="s">
        <v>11761</v>
      </c>
      <c r="C5111" s="34">
        <f t="shared" si="158"/>
        <v>1.3789204431850305E-5</v>
      </c>
      <c r="D5111" s="35">
        <f t="shared" si="159"/>
        <v>0.98878937679685119</v>
      </c>
      <c r="E5111" s="4" t="s">
        <v>1436</v>
      </c>
      <c r="F5111" s="4" t="s">
        <v>11494</v>
      </c>
      <c r="G5111" s="9">
        <v>2</v>
      </c>
      <c r="H5111" s="4">
        <v>2</v>
      </c>
      <c r="I5111" s="4" t="s">
        <v>4051</v>
      </c>
      <c r="J5111" s="4" t="s">
        <v>10196</v>
      </c>
      <c r="K5111" s="4" t="s">
        <v>964</v>
      </c>
      <c r="L5111" s="4" t="s">
        <v>7144</v>
      </c>
      <c r="M5111" s="4"/>
      <c r="N5111" s="4" t="s">
        <v>1011</v>
      </c>
      <c r="O5111" s="4" t="s">
        <v>3389</v>
      </c>
      <c r="P5111" s="5" t="e">
        <v>#N/A</v>
      </c>
    </row>
    <row r="5112" spans="1:16" x14ac:dyDescent="0.35">
      <c r="A5112" s="4" t="s">
        <v>1437</v>
      </c>
      <c r="B5112" s="17" t="s">
        <v>11760</v>
      </c>
      <c r="C5112" s="34">
        <f t="shared" si="158"/>
        <v>1.3789204431850305E-5</v>
      </c>
      <c r="D5112" s="35">
        <f t="shared" si="159"/>
        <v>0.98880316600128304</v>
      </c>
      <c r="E5112" s="4" t="s">
        <v>1436</v>
      </c>
      <c r="F5112" s="4" t="s">
        <v>11516</v>
      </c>
      <c r="G5112" s="9">
        <v>2</v>
      </c>
      <c r="H5112" s="4">
        <v>0</v>
      </c>
      <c r="I5112" s="4" t="s">
        <v>3452</v>
      </c>
      <c r="J5112" s="4" t="s">
        <v>10477</v>
      </c>
      <c r="K5112" s="4" t="s">
        <v>915</v>
      </c>
      <c r="L5112" s="4" t="s">
        <v>9406</v>
      </c>
      <c r="M5112" s="4"/>
      <c r="N5112" s="4" t="s">
        <v>944</v>
      </c>
      <c r="O5112" s="4" t="s">
        <v>4414</v>
      </c>
      <c r="P5112" s="5" t="e">
        <v>#N/A</v>
      </c>
    </row>
    <row r="5113" spans="1:16" x14ac:dyDescent="0.35">
      <c r="A5113" s="4" t="s">
        <v>1437</v>
      </c>
      <c r="B5113" s="17" t="s">
        <v>11760</v>
      </c>
      <c r="C5113" s="34">
        <f t="shared" si="158"/>
        <v>1.3789204431850305E-5</v>
      </c>
      <c r="D5113" s="35">
        <f t="shared" si="159"/>
        <v>0.98881695520571489</v>
      </c>
      <c r="E5113" s="4" t="s">
        <v>1436</v>
      </c>
      <c r="F5113" s="4" t="s">
        <v>11521</v>
      </c>
      <c r="G5113" s="9">
        <v>2</v>
      </c>
      <c r="H5113" s="4">
        <v>0</v>
      </c>
      <c r="I5113" s="4" t="s">
        <v>3594</v>
      </c>
      <c r="J5113" s="4" t="s">
        <v>10189</v>
      </c>
      <c r="K5113" s="4" t="s">
        <v>1029</v>
      </c>
      <c r="L5113" s="4" t="s">
        <v>4902</v>
      </c>
      <c r="M5113" s="4"/>
      <c r="N5113" s="4" t="s">
        <v>1097</v>
      </c>
      <c r="O5113" s="4" t="s">
        <v>1846</v>
      </c>
      <c r="P5113" s="5" t="e">
        <v>#N/A</v>
      </c>
    </row>
    <row r="5114" spans="1:16" x14ac:dyDescent="0.35">
      <c r="A5114" s="4" t="s">
        <v>1437</v>
      </c>
      <c r="B5114" s="17" t="s">
        <v>11760</v>
      </c>
      <c r="C5114" s="34">
        <f t="shared" si="158"/>
        <v>1.3789204431850305E-5</v>
      </c>
      <c r="D5114" s="35">
        <f t="shared" si="159"/>
        <v>0.98883074441014673</v>
      </c>
      <c r="E5114" s="4" t="s">
        <v>1436</v>
      </c>
      <c r="F5114" s="4" t="s">
        <v>11546</v>
      </c>
      <c r="G5114" s="9">
        <v>2</v>
      </c>
      <c r="H5114" s="4">
        <v>0</v>
      </c>
      <c r="I5114" s="4" t="s">
        <v>3359</v>
      </c>
      <c r="J5114" s="4" t="s">
        <v>8883</v>
      </c>
      <c r="K5114" s="4" t="s">
        <v>924</v>
      </c>
      <c r="L5114" s="4" t="s">
        <v>9894</v>
      </c>
      <c r="M5114" s="4"/>
      <c r="N5114" s="4" t="s">
        <v>956</v>
      </c>
      <c r="O5114" s="4" t="s">
        <v>3389</v>
      </c>
      <c r="P5114" s="5" t="e">
        <v>#N/A</v>
      </c>
    </row>
    <row r="5115" spans="1:16" x14ac:dyDescent="0.35">
      <c r="A5115" s="4" t="s">
        <v>1437</v>
      </c>
      <c r="B5115" s="17" t="s">
        <v>11760</v>
      </c>
      <c r="C5115" s="34">
        <f t="shared" si="158"/>
        <v>1.3789204431850305E-5</v>
      </c>
      <c r="D5115" s="35">
        <f t="shared" si="159"/>
        <v>0.98884453361457858</v>
      </c>
      <c r="E5115" s="4" t="s">
        <v>1436</v>
      </c>
      <c r="F5115" s="4" t="s">
        <v>11549</v>
      </c>
      <c r="G5115" s="9">
        <v>2</v>
      </c>
      <c r="H5115" s="4">
        <v>0</v>
      </c>
      <c r="I5115" s="4" t="s">
        <v>3399</v>
      </c>
      <c r="J5115" s="4" t="s">
        <v>10619</v>
      </c>
      <c r="K5115" s="4" t="s">
        <v>919</v>
      </c>
      <c r="L5115" s="4" t="s">
        <v>7940</v>
      </c>
      <c r="M5115" s="4"/>
      <c r="N5115" s="4" t="s">
        <v>950</v>
      </c>
      <c r="O5115" s="4" t="s">
        <v>9872</v>
      </c>
      <c r="P5115" s="5" t="e">
        <v>#N/A</v>
      </c>
    </row>
    <row r="5116" spans="1:16" x14ac:dyDescent="0.35">
      <c r="A5116" s="4" t="s">
        <v>1437</v>
      </c>
      <c r="B5116" s="18" t="s">
        <v>11761</v>
      </c>
      <c r="C5116" s="34">
        <f t="shared" si="158"/>
        <v>1.3789204431850305E-5</v>
      </c>
      <c r="D5116" s="35">
        <f t="shared" si="159"/>
        <v>0.98885832281901043</v>
      </c>
      <c r="E5116" s="4" t="s">
        <v>1436</v>
      </c>
      <c r="F5116" s="4" t="s">
        <v>11558</v>
      </c>
      <c r="G5116" s="9">
        <v>2</v>
      </c>
      <c r="H5116" s="4">
        <v>4</v>
      </c>
      <c r="I5116" s="4" t="s">
        <v>3594</v>
      </c>
      <c r="J5116" s="4" t="s">
        <v>11556</v>
      </c>
      <c r="K5116" s="4" t="s">
        <v>1044</v>
      </c>
      <c r="L5116" s="4" t="s">
        <v>4748</v>
      </c>
      <c r="M5116" s="4" t="s">
        <v>4543</v>
      </c>
      <c r="N5116" s="4" t="s">
        <v>1118</v>
      </c>
      <c r="O5116" s="4" t="s">
        <v>3707</v>
      </c>
      <c r="P5116" s="5" t="e">
        <v>#N/A</v>
      </c>
    </row>
    <row r="5117" spans="1:16" x14ac:dyDescent="0.35">
      <c r="A5117" s="4" t="s">
        <v>1437</v>
      </c>
      <c r="B5117" s="17" t="s">
        <v>11760</v>
      </c>
      <c r="C5117" s="34">
        <f t="shared" si="158"/>
        <v>1.3789204431850305E-5</v>
      </c>
      <c r="D5117" s="35">
        <f t="shared" si="159"/>
        <v>0.98887211202344227</v>
      </c>
      <c r="E5117" s="4" t="s">
        <v>1436</v>
      </c>
      <c r="F5117" s="4" t="s">
        <v>11561</v>
      </c>
      <c r="G5117" s="9">
        <v>2</v>
      </c>
      <c r="H5117" s="4">
        <v>0</v>
      </c>
      <c r="I5117" s="4" t="s">
        <v>3721</v>
      </c>
      <c r="J5117" s="4" t="s">
        <v>11562</v>
      </c>
      <c r="K5117" s="4" t="s">
        <v>1003</v>
      </c>
      <c r="L5117" s="4" t="s">
        <v>4902</v>
      </c>
      <c r="M5117" s="4"/>
      <c r="N5117" s="4" t="s">
        <v>1063</v>
      </c>
      <c r="O5117" s="4" t="s">
        <v>3422</v>
      </c>
      <c r="P5117" s="5" t="e">
        <v>#N/A</v>
      </c>
    </row>
    <row r="5118" spans="1:16" x14ac:dyDescent="0.35">
      <c r="A5118" s="4" t="s">
        <v>1437</v>
      </c>
      <c r="B5118" s="18" t="s">
        <v>11761</v>
      </c>
      <c r="C5118" s="34">
        <f t="shared" si="158"/>
        <v>1.3789204431850305E-5</v>
      </c>
      <c r="D5118" s="35">
        <f t="shared" si="159"/>
        <v>0.98888590122787412</v>
      </c>
      <c r="E5118" s="4" t="s">
        <v>1436</v>
      </c>
      <c r="F5118" s="4" t="s">
        <v>11564</v>
      </c>
      <c r="G5118" s="9">
        <v>2</v>
      </c>
      <c r="H5118" s="4">
        <v>2</v>
      </c>
      <c r="I5118" s="4" t="s">
        <v>3359</v>
      </c>
      <c r="J5118" s="4" t="s">
        <v>10358</v>
      </c>
      <c r="K5118" s="4" t="s">
        <v>981</v>
      </c>
      <c r="L5118" s="4" t="s">
        <v>9234</v>
      </c>
      <c r="M5118" s="4"/>
      <c r="N5118" s="4" t="s">
        <v>1034</v>
      </c>
      <c r="O5118" s="4" t="s">
        <v>3389</v>
      </c>
      <c r="P5118" s="5" t="e">
        <v>#N/A</v>
      </c>
    </row>
    <row r="5119" spans="1:16" x14ac:dyDescent="0.35">
      <c r="A5119" s="4" t="s">
        <v>1437</v>
      </c>
      <c r="B5119" s="18" t="s">
        <v>11761</v>
      </c>
      <c r="C5119" s="34">
        <f t="shared" si="158"/>
        <v>1.3789204431850305E-5</v>
      </c>
      <c r="D5119" s="35">
        <f t="shared" si="159"/>
        <v>0.98889969043230597</v>
      </c>
      <c r="E5119" s="4" t="s">
        <v>1436</v>
      </c>
      <c r="F5119" s="4" t="s">
        <v>11572</v>
      </c>
      <c r="G5119" s="9">
        <v>2</v>
      </c>
      <c r="H5119" s="4">
        <v>2</v>
      </c>
      <c r="I5119" s="4" t="s">
        <v>3359</v>
      </c>
      <c r="J5119" s="4" t="s">
        <v>11573</v>
      </c>
      <c r="K5119" s="4" t="s">
        <v>937</v>
      </c>
      <c r="L5119" s="4" t="s">
        <v>3494</v>
      </c>
      <c r="M5119" s="4" t="s">
        <v>4069</v>
      </c>
      <c r="N5119" s="4" t="s">
        <v>974</v>
      </c>
      <c r="O5119" s="4" t="s">
        <v>3389</v>
      </c>
      <c r="P5119" s="5" t="s">
        <v>12092</v>
      </c>
    </row>
    <row r="5120" spans="1:16" x14ac:dyDescent="0.35">
      <c r="A5120" s="4" t="s">
        <v>1437</v>
      </c>
      <c r="B5120" s="18" t="s">
        <v>11761</v>
      </c>
      <c r="C5120" s="34">
        <f t="shared" si="158"/>
        <v>1.3789204431850305E-5</v>
      </c>
      <c r="D5120" s="35">
        <f t="shared" si="159"/>
        <v>0.98891347963673781</v>
      </c>
      <c r="E5120" s="4" t="s">
        <v>1436</v>
      </c>
      <c r="F5120" s="4" t="s">
        <v>11579</v>
      </c>
      <c r="G5120" s="9">
        <v>2</v>
      </c>
      <c r="H5120" s="4">
        <v>2</v>
      </c>
      <c r="I5120" s="4" t="s">
        <v>3359</v>
      </c>
      <c r="J5120" s="4" t="s">
        <v>11580</v>
      </c>
      <c r="K5120" s="4" t="s">
        <v>1014</v>
      </c>
      <c r="L5120" s="4" t="s">
        <v>4447</v>
      </c>
      <c r="M5120" s="4" t="s">
        <v>3362</v>
      </c>
      <c r="N5120" s="4" t="s">
        <v>1078</v>
      </c>
      <c r="O5120" s="4" t="s">
        <v>3707</v>
      </c>
      <c r="P5120" s="5" t="e">
        <v>#N/A</v>
      </c>
    </row>
    <row r="5121" spans="1:16" x14ac:dyDescent="0.35">
      <c r="A5121" s="4" t="s">
        <v>1437</v>
      </c>
      <c r="B5121" s="18" t="s">
        <v>11761</v>
      </c>
      <c r="C5121" s="34">
        <f t="shared" si="158"/>
        <v>1.3789204431850305E-5</v>
      </c>
      <c r="D5121" s="35">
        <f t="shared" si="159"/>
        <v>0.98892726884116966</v>
      </c>
      <c r="E5121" s="4" t="s">
        <v>1436</v>
      </c>
      <c r="F5121" s="4" t="s">
        <v>11595</v>
      </c>
      <c r="G5121" s="9">
        <v>2</v>
      </c>
      <c r="H5121" s="4">
        <v>2</v>
      </c>
      <c r="I5121" s="4" t="s">
        <v>3594</v>
      </c>
      <c r="J5121" s="4" t="s">
        <v>11404</v>
      </c>
      <c r="K5121" s="4" t="s">
        <v>981</v>
      </c>
      <c r="L5121" s="4" t="s">
        <v>7942</v>
      </c>
      <c r="M5121" s="4"/>
      <c r="N5121" s="4" t="s">
        <v>1034</v>
      </c>
      <c r="O5121" s="4" t="s">
        <v>3389</v>
      </c>
      <c r="P5121" s="5" t="e">
        <v>#N/A</v>
      </c>
    </row>
    <row r="5122" spans="1:16" x14ac:dyDescent="0.35">
      <c r="A5122" s="4" t="s">
        <v>1437</v>
      </c>
      <c r="B5122" s="18" t="s">
        <v>11761</v>
      </c>
      <c r="C5122" s="34">
        <f t="shared" si="158"/>
        <v>1.3789204431850305E-5</v>
      </c>
      <c r="D5122" s="35">
        <f t="shared" si="159"/>
        <v>0.98894105804560151</v>
      </c>
      <c r="E5122" s="4" t="s">
        <v>1436</v>
      </c>
      <c r="F5122" s="4" t="s">
        <v>11600</v>
      </c>
      <c r="G5122" s="9">
        <v>2</v>
      </c>
      <c r="H5122" s="4">
        <v>2</v>
      </c>
      <c r="I5122" s="4" t="s">
        <v>3399</v>
      </c>
      <c r="J5122" s="4" t="s">
        <v>8937</v>
      </c>
      <c r="K5122" s="4" t="s">
        <v>1008</v>
      </c>
      <c r="L5122" s="4" t="s">
        <v>10351</v>
      </c>
      <c r="M5122" s="4"/>
      <c r="N5122" s="4" t="s">
        <v>1070</v>
      </c>
      <c r="O5122" s="4" t="s">
        <v>9872</v>
      </c>
      <c r="P5122" s="5" t="e">
        <v>#N/A</v>
      </c>
    </row>
    <row r="5123" spans="1:16" x14ac:dyDescent="0.35">
      <c r="A5123" s="4" t="s">
        <v>1437</v>
      </c>
      <c r="B5123" s="18" t="s">
        <v>11761</v>
      </c>
      <c r="C5123" s="34">
        <f t="shared" ref="C5123:C5186" si="160">G5123/$G$6705</f>
        <v>1.3789204431850305E-5</v>
      </c>
      <c r="D5123" s="35">
        <f t="shared" si="159"/>
        <v>0.98895484725003335</v>
      </c>
      <c r="E5123" s="4" t="s">
        <v>1436</v>
      </c>
      <c r="F5123" s="4" t="s">
        <v>11610</v>
      </c>
      <c r="G5123" s="9">
        <v>2</v>
      </c>
      <c r="H5123" s="4">
        <v>4</v>
      </c>
      <c r="I5123" s="4" t="s">
        <v>3594</v>
      </c>
      <c r="J5123" s="4" t="s">
        <v>10848</v>
      </c>
      <c r="K5123" s="4" t="s">
        <v>1014</v>
      </c>
      <c r="L5123" s="4" t="s">
        <v>10351</v>
      </c>
      <c r="M5123" s="4"/>
      <c r="N5123" s="4" t="s">
        <v>1078</v>
      </c>
      <c r="O5123" s="4" t="s">
        <v>1846</v>
      </c>
      <c r="P5123" s="5" t="e">
        <v>#N/A</v>
      </c>
    </row>
    <row r="5124" spans="1:16" x14ac:dyDescent="0.35">
      <c r="A5124" s="4" t="s">
        <v>1437</v>
      </c>
      <c r="B5124" s="17" t="s">
        <v>11760</v>
      </c>
      <c r="C5124" s="34">
        <f t="shared" si="160"/>
        <v>1.3789204431850305E-5</v>
      </c>
      <c r="D5124" s="35">
        <f t="shared" ref="D5124:D5187" si="161">D5123+C5124</f>
        <v>0.9889686364544652</v>
      </c>
      <c r="E5124" s="4" t="s">
        <v>1436</v>
      </c>
      <c r="F5124" s="4" t="s">
        <v>11619</v>
      </c>
      <c r="G5124" s="9">
        <v>2</v>
      </c>
      <c r="H5124" s="4">
        <v>0</v>
      </c>
      <c r="I5124" s="4" t="s">
        <v>3399</v>
      </c>
      <c r="J5124" s="4" t="s">
        <v>11620</v>
      </c>
      <c r="K5124" s="4" t="s">
        <v>981</v>
      </c>
      <c r="L5124" s="4" t="s">
        <v>8784</v>
      </c>
      <c r="M5124" s="4"/>
      <c r="N5124" s="4" t="s">
        <v>1034</v>
      </c>
      <c r="O5124" s="4" t="s">
        <v>11621</v>
      </c>
      <c r="P5124" s="5" t="e">
        <v>#N/A</v>
      </c>
    </row>
    <row r="5125" spans="1:16" x14ac:dyDescent="0.35">
      <c r="A5125" s="4" t="s">
        <v>1437</v>
      </c>
      <c r="B5125" s="17" t="s">
        <v>11760</v>
      </c>
      <c r="C5125" s="34">
        <f t="shared" si="160"/>
        <v>1.3789204431850305E-5</v>
      </c>
      <c r="D5125" s="35">
        <f t="shared" si="161"/>
        <v>0.98898242565889705</v>
      </c>
      <c r="E5125" s="4" t="s">
        <v>1436</v>
      </c>
      <c r="F5125" s="4" t="s">
        <v>11625</v>
      </c>
      <c r="G5125" s="9">
        <v>2</v>
      </c>
      <c r="H5125" s="4">
        <v>0</v>
      </c>
      <c r="I5125" s="4" t="s">
        <v>3399</v>
      </c>
      <c r="J5125" s="4" t="s">
        <v>11624</v>
      </c>
      <c r="K5125" s="4" t="s">
        <v>1029</v>
      </c>
      <c r="L5125" s="4" t="s">
        <v>8784</v>
      </c>
      <c r="M5125" s="4"/>
      <c r="N5125" s="4" t="s">
        <v>1097</v>
      </c>
      <c r="O5125" s="4" t="s">
        <v>11621</v>
      </c>
      <c r="P5125" s="5" t="e">
        <v>#N/A</v>
      </c>
    </row>
    <row r="5126" spans="1:16" x14ac:dyDescent="0.35">
      <c r="A5126" s="4" t="s">
        <v>1437</v>
      </c>
      <c r="B5126" s="18" t="s">
        <v>11761</v>
      </c>
      <c r="C5126" s="34">
        <f t="shared" si="160"/>
        <v>1.3789204431850305E-5</v>
      </c>
      <c r="D5126" s="35">
        <f t="shared" si="161"/>
        <v>0.98899621486332889</v>
      </c>
      <c r="E5126" s="4" t="s">
        <v>1436</v>
      </c>
      <c r="F5126" s="4" t="s">
        <v>11645</v>
      </c>
      <c r="G5126" s="9">
        <v>2</v>
      </c>
      <c r="H5126" s="4">
        <v>2</v>
      </c>
      <c r="I5126" s="4" t="s">
        <v>3359</v>
      </c>
      <c r="J5126" s="4" t="s">
        <v>11467</v>
      </c>
      <c r="K5126" s="4" t="s">
        <v>974</v>
      </c>
      <c r="L5126" s="4" t="s">
        <v>9234</v>
      </c>
      <c r="M5126" s="4"/>
      <c r="N5126" s="4" t="s">
        <v>1024</v>
      </c>
      <c r="O5126" s="4" t="s">
        <v>1846</v>
      </c>
      <c r="P5126" s="5" t="e">
        <v>#N/A</v>
      </c>
    </row>
    <row r="5127" spans="1:16" x14ac:dyDescent="0.35">
      <c r="A5127" s="4" t="s">
        <v>1437</v>
      </c>
      <c r="B5127" s="18" t="s">
        <v>11761</v>
      </c>
      <c r="C5127" s="34">
        <f t="shared" si="160"/>
        <v>1.3789204431850305E-5</v>
      </c>
      <c r="D5127" s="35">
        <f t="shared" si="161"/>
        <v>0.98901000406776074</v>
      </c>
      <c r="E5127" s="4" t="s">
        <v>1436</v>
      </c>
      <c r="F5127" s="4" t="s">
        <v>11652</v>
      </c>
      <c r="G5127" s="9">
        <v>2</v>
      </c>
      <c r="H5127" s="4">
        <v>2</v>
      </c>
      <c r="I5127" s="4" t="s">
        <v>3594</v>
      </c>
      <c r="J5127" s="4" t="s">
        <v>10848</v>
      </c>
      <c r="K5127" s="4" t="s">
        <v>944</v>
      </c>
      <c r="L5127" s="4" t="s">
        <v>10193</v>
      </c>
      <c r="M5127" s="4"/>
      <c r="N5127" s="4" t="s">
        <v>984</v>
      </c>
      <c r="O5127" s="4" t="s">
        <v>4874</v>
      </c>
      <c r="P5127" s="5" t="e">
        <v>#N/A</v>
      </c>
    </row>
    <row r="5128" spans="1:16" x14ac:dyDescent="0.35">
      <c r="A5128" s="4" t="s">
        <v>1437</v>
      </c>
      <c r="B5128" s="18" t="s">
        <v>11761</v>
      </c>
      <c r="C5128" s="34">
        <f t="shared" si="160"/>
        <v>1.3789204431850305E-5</v>
      </c>
      <c r="D5128" s="35">
        <f t="shared" si="161"/>
        <v>0.98902379327219259</v>
      </c>
      <c r="E5128" s="4" t="s">
        <v>1436</v>
      </c>
      <c r="F5128" s="4" t="s">
        <v>11653</v>
      </c>
      <c r="G5128" s="9">
        <v>2</v>
      </c>
      <c r="H5128" s="4">
        <v>2</v>
      </c>
      <c r="I5128" s="4" t="s">
        <v>3594</v>
      </c>
      <c r="J5128" s="4" t="s">
        <v>11331</v>
      </c>
      <c r="K5128" s="4" t="s">
        <v>944</v>
      </c>
      <c r="L5128" s="4" t="s">
        <v>10193</v>
      </c>
      <c r="M5128" s="4"/>
      <c r="N5128" s="4" t="s">
        <v>984</v>
      </c>
      <c r="O5128" s="4" t="s">
        <v>4874</v>
      </c>
      <c r="P5128" s="5" t="e">
        <v>#N/A</v>
      </c>
    </row>
    <row r="5129" spans="1:16" x14ac:dyDescent="0.35">
      <c r="A5129" s="4" t="s">
        <v>1437</v>
      </c>
      <c r="B5129" s="17" t="s">
        <v>11760</v>
      </c>
      <c r="C5129" s="34">
        <f t="shared" si="160"/>
        <v>1.3789204431850305E-5</v>
      </c>
      <c r="D5129" s="35">
        <f t="shared" si="161"/>
        <v>0.98903758247662443</v>
      </c>
      <c r="E5129" s="4" t="s">
        <v>1436</v>
      </c>
      <c r="F5129" s="4" t="s">
        <v>11654</v>
      </c>
      <c r="G5129" s="9">
        <v>2</v>
      </c>
      <c r="H5129" s="4">
        <v>0</v>
      </c>
      <c r="I5129" s="4" t="s">
        <v>4075</v>
      </c>
      <c r="J5129" s="4" t="s">
        <v>10321</v>
      </c>
      <c r="K5129" s="4" t="s">
        <v>979</v>
      </c>
      <c r="L5129" s="4" t="s">
        <v>6649</v>
      </c>
      <c r="M5129" s="4"/>
      <c r="N5129" s="4" t="s">
        <v>1031</v>
      </c>
      <c r="O5129" s="4" t="s">
        <v>8614</v>
      </c>
      <c r="P5129" s="5" t="e">
        <v>#N/A</v>
      </c>
    </row>
    <row r="5130" spans="1:16" x14ac:dyDescent="0.35">
      <c r="A5130" s="4" t="s">
        <v>1437</v>
      </c>
      <c r="B5130" s="18" t="s">
        <v>11761</v>
      </c>
      <c r="C5130" s="34">
        <f t="shared" si="160"/>
        <v>1.3789204431850305E-5</v>
      </c>
      <c r="D5130" s="35">
        <f t="shared" si="161"/>
        <v>0.98905137168105628</v>
      </c>
      <c r="E5130" s="4" t="s">
        <v>1436</v>
      </c>
      <c r="F5130" s="4" t="s">
        <v>11663</v>
      </c>
      <c r="G5130" s="9">
        <v>2</v>
      </c>
      <c r="H5130" s="4">
        <v>4</v>
      </c>
      <c r="I5130" s="4" t="s">
        <v>3594</v>
      </c>
      <c r="J5130" s="4" t="s">
        <v>11404</v>
      </c>
      <c r="K5130" s="4" t="s">
        <v>1124</v>
      </c>
      <c r="L5130" s="4" t="s">
        <v>10469</v>
      </c>
      <c r="M5130" s="4"/>
      <c r="N5130" s="4" t="s">
        <v>1216</v>
      </c>
      <c r="O5130" s="4" t="s">
        <v>4004</v>
      </c>
      <c r="P5130" s="5" t="e">
        <v>#N/A</v>
      </c>
    </row>
    <row r="5131" spans="1:16" x14ac:dyDescent="0.35">
      <c r="A5131" s="4" t="s">
        <v>1437</v>
      </c>
      <c r="B5131" s="18" t="s">
        <v>11761</v>
      </c>
      <c r="C5131" s="34">
        <f t="shared" si="160"/>
        <v>1.3789204431850305E-5</v>
      </c>
      <c r="D5131" s="35">
        <f t="shared" si="161"/>
        <v>0.98906516088548813</v>
      </c>
      <c r="E5131" s="4" t="s">
        <v>1436</v>
      </c>
      <c r="F5131" s="4" t="s">
        <v>11680</v>
      </c>
      <c r="G5131" s="9">
        <v>2</v>
      </c>
      <c r="H5131" s="4">
        <v>2</v>
      </c>
      <c r="I5131" s="4" t="s">
        <v>10873</v>
      </c>
      <c r="J5131" s="4" t="s">
        <v>11523</v>
      </c>
      <c r="K5131" s="4" t="s">
        <v>1119</v>
      </c>
      <c r="L5131" s="4" t="s">
        <v>11681</v>
      </c>
      <c r="M5131" s="4"/>
      <c r="N5131" s="4" t="s">
        <v>1210</v>
      </c>
      <c r="O5131" s="4" t="s">
        <v>4004</v>
      </c>
      <c r="P5131" s="5" t="e">
        <v>#N/A</v>
      </c>
    </row>
    <row r="5132" spans="1:16" x14ac:dyDescent="0.35">
      <c r="A5132" s="4" t="s">
        <v>1437</v>
      </c>
      <c r="B5132" s="18" t="s">
        <v>11761</v>
      </c>
      <c r="C5132" s="34">
        <f t="shared" si="160"/>
        <v>1.3789204431850305E-5</v>
      </c>
      <c r="D5132" s="35">
        <f t="shared" si="161"/>
        <v>0.98907895008991997</v>
      </c>
      <c r="E5132" s="4" t="s">
        <v>1436</v>
      </c>
      <c r="F5132" s="4" t="s">
        <v>11683</v>
      </c>
      <c r="G5132" s="9">
        <v>2</v>
      </c>
      <c r="H5132" s="4">
        <v>2</v>
      </c>
      <c r="I5132" s="4" t="s">
        <v>9735</v>
      </c>
      <c r="J5132" s="4" t="s">
        <v>11684</v>
      </c>
      <c r="K5132" s="4" t="s">
        <v>1200</v>
      </c>
      <c r="L5132" s="4" t="s">
        <v>10521</v>
      </c>
      <c r="M5132" s="4"/>
      <c r="N5132" s="4" t="s">
        <v>1292</v>
      </c>
      <c r="O5132" s="4"/>
      <c r="P5132" s="5" t="e">
        <v>#N/A</v>
      </c>
    </row>
    <row r="5133" spans="1:16" x14ac:dyDescent="0.35">
      <c r="A5133" s="4" t="s">
        <v>1437</v>
      </c>
      <c r="B5133" s="18" t="s">
        <v>11761</v>
      </c>
      <c r="C5133" s="34">
        <f t="shared" si="160"/>
        <v>1.3789204431850305E-5</v>
      </c>
      <c r="D5133" s="35">
        <f t="shared" si="161"/>
        <v>0.98909273929435182</v>
      </c>
      <c r="E5133" s="4" t="s">
        <v>1436</v>
      </c>
      <c r="F5133" s="4" t="s">
        <v>11689</v>
      </c>
      <c r="G5133" s="9">
        <v>2</v>
      </c>
      <c r="H5133" s="4">
        <v>2</v>
      </c>
      <c r="I5133" s="4" t="s">
        <v>3359</v>
      </c>
      <c r="J5133" s="4" t="s">
        <v>11690</v>
      </c>
      <c r="K5133" s="4" t="s">
        <v>937</v>
      </c>
      <c r="L5133" s="4" t="s">
        <v>3455</v>
      </c>
      <c r="M5133" s="4" t="s">
        <v>4543</v>
      </c>
      <c r="N5133" s="4" t="s">
        <v>974</v>
      </c>
      <c r="O5133" s="4" t="s">
        <v>3389</v>
      </c>
      <c r="P5133" s="5" t="e">
        <v>#N/A</v>
      </c>
    </row>
    <row r="5134" spans="1:16" x14ac:dyDescent="0.35">
      <c r="A5134" s="4" t="s">
        <v>1437</v>
      </c>
      <c r="B5134" s="18" t="s">
        <v>11761</v>
      </c>
      <c r="C5134" s="34">
        <f t="shared" si="160"/>
        <v>1.3789204431850305E-5</v>
      </c>
      <c r="D5134" s="35">
        <f t="shared" si="161"/>
        <v>0.98910652849878367</v>
      </c>
      <c r="E5134" s="4" t="s">
        <v>1436</v>
      </c>
      <c r="F5134" s="4" t="s">
        <v>11710</v>
      </c>
      <c r="G5134" s="9">
        <v>2</v>
      </c>
      <c r="H5134" s="4">
        <v>2</v>
      </c>
      <c r="I5134" s="4" t="s">
        <v>3399</v>
      </c>
      <c r="J5134" s="4" t="s">
        <v>10678</v>
      </c>
      <c r="K5134" s="4" t="s">
        <v>959</v>
      </c>
      <c r="L5134" s="4" t="s">
        <v>11681</v>
      </c>
      <c r="M5134" s="4"/>
      <c r="N5134" s="4" t="s">
        <v>1004</v>
      </c>
      <c r="O5134" s="4" t="s">
        <v>9872</v>
      </c>
      <c r="P5134" s="5" t="e">
        <v>#N/A</v>
      </c>
    </row>
    <row r="5135" spans="1:16" x14ac:dyDescent="0.35">
      <c r="A5135" s="4" t="s">
        <v>1437</v>
      </c>
      <c r="B5135" s="18" t="s">
        <v>11761</v>
      </c>
      <c r="C5135" s="34">
        <f t="shared" si="160"/>
        <v>1.3789204431850305E-5</v>
      </c>
      <c r="D5135" s="35">
        <f t="shared" si="161"/>
        <v>0.98912031770321551</v>
      </c>
      <c r="E5135" s="4" t="s">
        <v>1436</v>
      </c>
      <c r="F5135" s="4" t="s">
        <v>11717</v>
      </c>
      <c r="G5135" s="9">
        <v>2</v>
      </c>
      <c r="H5135" s="4">
        <v>2</v>
      </c>
      <c r="I5135" s="4" t="s">
        <v>3399</v>
      </c>
      <c r="J5135" s="4" t="s">
        <v>10681</v>
      </c>
      <c r="K5135" s="4" t="s">
        <v>974</v>
      </c>
      <c r="L5135" s="4" t="s">
        <v>11681</v>
      </c>
      <c r="M5135" s="4"/>
      <c r="N5135" s="4" t="s">
        <v>1024</v>
      </c>
      <c r="O5135" s="4" t="s">
        <v>9872</v>
      </c>
      <c r="P5135" s="5" t="e">
        <v>#N/A</v>
      </c>
    </row>
    <row r="5136" spans="1:16" x14ac:dyDescent="0.35">
      <c r="A5136" s="4" t="s">
        <v>1437</v>
      </c>
      <c r="B5136" s="18" t="s">
        <v>11761</v>
      </c>
      <c r="C5136" s="34">
        <f t="shared" si="160"/>
        <v>1.3789204431850305E-5</v>
      </c>
      <c r="D5136" s="35">
        <f t="shared" si="161"/>
        <v>0.98913410690764736</v>
      </c>
      <c r="E5136" s="4" t="s">
        <v>1436</v>
      </c>
      <c r="F5136" s="4" t="s">
        <v>11720</v>
      </c>
      <c r="G5136" s="9">
        <v>2</v>
      </c>
      <c r="H5136" s="4">
        <v>2</v>
      </c>
      <c r="I5136" s="4" t="s">
        <v>3399</v>
      </c>
      <c r="J5136" s="4" t="s">
        <v>11719</v>
      </c>
      <c r="K5136" s="4" t="s">
        <v>944</v>
      </c>
      <c r="L5136" s="4" t="s">
        <v>11681</v>
      </c>
      <c r="M5136" s="4"/>
      <c r="N5136" s="4" t="s">
        <v>984</v>
      </c>
      <c r="O5136" s="4" t="s">
        <v>9872</v>
      </c>
      <c r="P5136" s="5" t="e">
        <v>#N/A</v>
      </c>
    </row>
    <row r="5137" spans="1:16" x14ac:dyDescent="0.35">
      <c r="A5137" s="4" t="s">
        <v>1437</v>
      </c>
      <c r="B5137" s="18" t="s">
        <v>11761</v>
      </c>
      <c r="C5137" s="34">
        <f t="shared" si="160"/>
        <v>1.3789204431850305E-5</v>
      </c>
      <c r="D5137" s="35">
        <f t="shared" si="161"/>
        <v>0.98914789611207921</v>
      </c>
      <c r="E5137" s="4" t="s">
        <v>1436</v>
      </c>
      <c r="F5137" s="4" t="s">
        <v>11721</v>
      </c>
      <c r="G5137" s="9">
        <v>2</v>
      </c>
      <c r="H5137" s="4">
        <v>2</v>
      </c>
      <c r="I5137" s="4" t="s">
        <v>3399</v>
      </c>
      <c r="J5137" s="4" t="s">
        <v>10660</v>
      </c>
      <c r="K5137" s="4" t="s">
        <v>944</v>
      </c>
      <c r="L5137" s="4" t="s">
        <v>11681</v>
      </c>
      <c r="M5137" s="4"/>
      <c r="N5137" s="4" t="s">
        <v>984</v>
      </c>
      <c r="O5137" s="4" t="s">
        <v>9872</v>
      </c>
      <c r="P5137" s="5" t="e">
        <v>#N/A</v>
      </c>
    </row>
    <row r="5138" spans="1:16" x14ac:dyDescent="0.35">
      <c r="A5138" s="4" t="s">
        <v>1437</v>
      </c>
      <c r="B5138" s="18" t="s">
        <v>11761</v>
      </c>
      <c r="C5138" s="34">
        <f t="shared" si="160"/>
        <v>1.3789204431850305E-5</v>
      </c>
      <c r="D5138" s="35">
        <f t="shared" si="161"/>
        <v>0.98916168531651105</v>
      </c>
      <c r="E5138" s="4" t="s">
        <v>1436</v>
      </c>
      <c r="F5138" s="4" t="s">
        <v>11722</v>
      </c>
      <c r="G5138" s="9">
        <v>2</v>
      </c>
      <c r="H5138" s="4">
        <v>2</v>
      </c>
      <c r="I5138" s="4" t="s">
        <v>3399</v>
      </c>
      <c r="J5138" s="4" t="s">
        <v>11719</v>
      </c>
      <c r="K5138" s="4" t="s">
        <v>959</v>
      </c>
      <c r="L5138" s="4" t="s">
        <v>11681</v>
      </c>
      <c r="M5138" s="4"/>
      <c r="N5138" s="4" t="s">
        <v>1004</v>
      </c>
      <c r="O5138" s="4" t="s">
        <v>9872</v>
      </c>
      <c r="P5138" s="5" t="e">
        <v>#N/A</v>
      </c>
    </row>
    <row r="5139" spans="1:16" x14ac:dyDescent="0.35">
      <c r="A5139" s="4" t="s">
        <v>1437</v>
      </c>
      <c r="B5139" s="18" t="s">
        <v>11761</v>
      </c>
      <c r="C5139" s="34">
        <f t="shared" si="160"/>
        <v>1.3789204431850305E-5</v>
      </c>
      <c r="D5139" s="35">
        <f t="shared" si="161"/>
        <v>0.9891754745209429</v>
      </c>
      <c r="E5139" s="4" t="s">
        <v>1436</v>
      </c>
      <c r="F5139" s="4" t="s">
        <v>11723</v>
      </c>
      <c r="G5139" s="9">
        <v>2</v>
      </c>
      <c r="H5139" s="4">
        <v>2</v>
      </c>
      <c r="I5139" s="4" t="s">
        <v>3399</v>
      </c>
      <c r="J5139" s="4" t="s">
        <v>10660</v>
      </c>
      <c r="K5139" s="4" t="s">
        <v>959</v>
      </c>
      <c r="L5139" s="4" t="s">
        <v>11681</v>
      </c>
      <c r="M5139" s="4"/>
      <c r="N5139" s="4" t="s">
        <v>1004</v>
      </c>
      <c r="O5139" s="4" t="s">
        <v>9872</v>
      </c>
      <c r="P5139" s="5" t="e">
        <v>#N/A</v>
      </c>
    </row>
    <row r="5140" spans="1:16" x14ac:dyDescent="0.35">
      <c r="A5140" s="4" t="s">
        <v>1437</v>
      </c>
      <c r="B5140" s="18" t="s">
        <v>11761</v>
      </c>
      <c r="C5140" s="34">
        <f t="shared" si="160"/>
        <v>1.3789204431850305E-5</v>
      </c>
      <c r="D5140" s="35">
        <f t="shared" si="161"/>
        <v>0.98918926372537475</v>
      </c>
      <c r="E5140" s="4" t="s">
        <v>1436</v>
      </c>
      <c r="F5140" s="4" t="s">
        <v>11725</v>
      </c>
      <c r="G5140" s="9">
        <v>2</v>
      </c>
      <c r="H5140" s="4">
        <v>2</v>
      </c>
      <c r="I5140" s="4" t="s">
        <v>7864</v>
      </c>
      <c r="J5140" s="4" t="s">
        <v>8911</v>
      </c>
      <c r="K5140" s="4" t="s">
        <v>966</v>
      </c>
      <c r="L5140" s="4" t="s">
        <v>4462</v>
      </c>
      <c r="M5140" s="4"/>
      <c r="N5140" s="4" t="s">
        <v>1013</v>
      </c>
      <c r="O5140" s="4" t="s">
        <v>3413</v>
      </c>
      <c r="P5140" s="5" t="e">
        <v>#N/A</v>
      </c>
    </row>
    <row r="5141" spans="1:16" x14ac:dyDescent="0.35">
      <c r="A5141" s="4" t="s">
        <v>1437</v>
      </c>
      <c r="B5141" s="18" t="s">
        <v>11761</v>
      </c>
      <c r="C5141" s="34">
        <f t="shared" si="160"/>
        <v>1.3789204431850305E-5</v>
      </c>
      <c r="D5141" s="35">
        <f t="shared" si="161"/>
        <v>0.98920305292980659</v>
      </c>
      <c r="E5141" s="4" t="s">
        <v>1436</v>
      </c>
      <c r="F5141" s="4" t="s">
        <v>11727</v>
      </c>
      <c r="G5141" s="9">
        <v>2</v>
      </c>
      <c r="H5141" s="4">
        <v>2</v>
      </c>
      <c r="I5141" s="4" t="s">
        <v>7864</v>
      </c>
      <c r="J5141" s="4" t="s">
        <v>8908</v>
      </c>
      <c r="K5141" s="4" t="s">
        <v>989</v>
      </c>
      <c r="L5141" s="4" t="s">
        <v>8335</v>
      </c>
      <c r="M5141" s="4"/>
      <c r="N5141" s="4" t="s">
        <v>1045</v>
      </c>
      <c r="O5141" s="4" t="s">
        <v>3413</v>
      </c>
      <c r="P5141" s="5" t="e">
        <v>#N/A</v>
      </c>
    </row>
    <row r="5142" spans="1:16" x14ac:dyDescent="0.35">
      <c r="A5142" s="4" t="s">
        <v>1437</v>
      </c>
      <c r="B5142" s="18" t="s">
        <v>11761</v>
      </c>
      <c r="C5142" s="34">
        <f t="shared" si="160"/>
        <v>1.3789204431850305E-5</v>
      </c>
      <c r="D5142" s="35">
        <f t="shared" si="161"/>
        <v>0.98921684213423844</v>
      </c>
      <c r="E5142" s="4" t="s">
        <v>1436</v>
      </c>
      <c r="F5142" s="4" t="s">
        <v>11736</v>
      </c>
      <c r="G5142" s="9">
        <v>2</v>
      </c>
      <c r="H5142" s="4">
        <v>2</v>
      </c>
      <c r="I5142" s="4" t="s">
        <v>3399</v>
      </c>
      <c r="J5142" s="4" t="s">
        <v>9870</v>
      </c>
      <c r="K5142" s="4" t="s">
        <v>981</v>
      </c>
      <c r="L5142" s="4" t="s">
        <v>11734</v>
      </c>
      <c r="M5142" s="4"/>
      <c r="N5142" s="4" t="s">
        <v>1034</v>
      </c>
      <c r="O5142" s="4" t="s">
        <v>11621</v>
      </c>
      <c r="P5142" s="5" t="e">
        <v>#N/A</v>
      </c>
    </row>
    <row r="5143" spans="1:16" x14ac:dyDescent="0.35">
      <c r="A5143" s="4" t="s">
        <v>1437</v>
      </c>
      <c r="B5143" s="17" t="s">
        <v>11760</v>
      </c>
      <c r="C5143" s="34">
        <f t="shared" si="160"/>
        <v>1.3789204431850305E-5</v>
      </c>
      <c r="D5143" s="35">
        <f t="shared" si="161"/>
        <v>0.98923063133867029</v>
      </c>
      <c r="E5143" s="4" t="s">
        <v>1436</v>
      </c>
      <c r="F5143" s="4" t="s">
        <v>11741</v>
      </c>
      <c r="G5143" s="9">
        <v>2</v>
      </c>
      <c r="H5143" s="4">
        <v>0</v>
      </c>
      <c r="I5143" s="4" t="s">
        <v>4075</v>
      </c>
      <c r="J5143" s="4" t="s">
        <v>7208</v>
      </c>
      <c r="K5143" s="4" t="s">
        <v>918</v>
      </c>
      <c r="L5143" s="4" t="s">
        <v>4605</v>
      </c>
      <c r="M5143" s="4" t="s">
        <v>3421</v>
      </c>
      <c r="N5143" s="4" t="s">
        <v>948</v>
      </c>
      <c r="O5143" s="4" t="s">
        <v>3357</v>
      </c>
      <c r="P5143" s="5" t="e">
        <v>#N/A</v>
      </c>
    </row>
    <row r="5144" spans="1:16" x14ac:dyDescent="0.35">
      <c r="A5144" s="4" t="s">
        <v>1437</v>
      </c>
      <c r="B5144" s="17" t="s">
        <v>11760</v>
      </c>
      <c r="C5144" s="34">
        <f t="shared" si="160"/>
        <v>1.3789204431850305E-5</v>
      </c>
      <c r="D5144" s="35">
        <f t="shared" si="161"/>
        <v>0.98924442054310213</v>
      </c>
      <c r="E5144" s="4" t="s">
        <v>1436</v>
      </c>
      <c r="F5144" s="4" t="s">
        <v>11751</v>
      </c>
      <c r="G5144" s="9">
        <v>2</v>
      </c>
      <c r="H5144" s="4">
        <v>0</v>
      </c>
      <c r="I5144" s="4"/>
      <c r="J5144" s="4"/>
      <c r="K5144" s="4"/>
      <c r="L5144" s="4"/>
      <c r="M5144" s="4"/>
      <c r="N5144" s="4"/>
      <c r="O5144" s="4"/>
      <c r="P5144" s="5" t="e">
        <v>#N/A</v>
      </c>
    </row>
    <row r="5145" spans="1:16" x14ac:dyDescent="0.35">
      <c r="A5145" s="4" t="s">
        <v>1437</v>
      </c>
      <c r="B5145" s="17" t="s">
        <v>11760</v>
      </c>
      <c r="C5145" s="34">
        <f t="shared" si="160"/>
        <v>6.8946022159251524E-6</v>
      </c>
      <c r="D5145" s="35">
        <f t="shared" si="161"/>
        <v>0.98925131514531806</v>
      </c>
      <c r="E5145" s="4" t="s">
        <v>1436</v>
      </c>
      <c r="F5145" s="4" t="s">
        <v>863</v>
      </c>
      <c r="G5145" s="9">
        <v>1</v>
      </c>
      <c r="H5145" s="4">
        <v>0</v>
      </c>
      <c r="I5145" s="4" t="s">
        <v>3341</v>
      </c>
      <c r="J5145" s="4" t="s">
        <v>3342</v>
      </c>
      <c r="K5145" s="4" t="s">
        <v>929</v>
      </c>
      <c r="L5145" s="4" t="s">
        <v>3343</v>
      </c>
      <c r="M5145" s="4" t="s">
        <v>3344</v>
      </c>
      <c r="N5145" s="4" t="s">
        <v>963</v>
      </c>
      <c r="O5145" s="4" t="s">
        <v>3345</v>
      </c>
      <c r="P5145" s="5" t="e">
        <v>#N/A</v>
      </c>
    </row>
    <row r="5146" spans="1:16" x14ac:dyDescent="0.35">
      <c r="A5146" s="4" t="s">
        <v>1437</v>
      </c>
      <c r="B5146" s="17" t="s">
        <v>11760</v>
      </c>
      <c r="C5146" s="34">
        <f t="shared" si="160"/>
        <v>6.8946022159251524E-6</v>
      </c>
      <c r="D5146" s="35">
        <f t="shared" si="161"/>
        <v>0.98925820974753398</v>
      </c>
      <c r="E5146" s="4" t="s">
        <v>1436</v>
      </c>
      <c r="F5146" s="4" t="s">
        <v>888</v>
      </c>
      <c r="G5146" s="9">
        <v>1</v>
      </c>
      <c r="H5146" s="4">
        <v>0</v>
      </c>
      <c r="I5146" s="4" t="s">
        <v>3341</v>
      </c>
      <c r="J5146" s="4" t="s">
        <v>3346</v>
      </c>
      <c r="K5146" s="4" t="s">
        <v>944</v>
      </c>
      <c r="L5146" s="4" t="s">
        <v>3347</v>
      </c>
      <c r="M5146" s="4" t="s">
        <v>3348</v>
      </c>
      <c r="N5146" s="4" t="s">
        <v>984</v>
      </c>
      <c r="O5146" s="4" t="s">
        <v>3345</v>
      </c>
      <c r="P5146" s="5" t="e">
        <v>#N/A</v>
      </c>
    </row>
    <row r="5147" spans="1:16" x14ac:dyDescent="0.35">
      <c r="A5147" s="4" t="s">
        <v>1437</v>
      </c>
      <c r="B5147" s="18" t="s">
        <v>11761</v>
      </c>
      <c r="C5147" s="34">
        <f t="shared" si="160"/>
        <v>6.8946022159251524E-6</v>
      </c>
      <c r="D5147" s="35">
        <f t="shared" si="161"/>
        <v>0.9892651043497499</v>
      </c>
      <c r="E5147" s="4" t="s">
        <v>1436</v>
      </c>
      <c r="F5147" s="4" t="s">
        <v>902</v>
      </c>
      <c r="G5147" s="9">
        <v>1</v>
      </c>
      <c r="H5147" s="4">
        <v>2</v>
      </c>
      <c r="I5147" s="4" t="s">
        <v>3352</v>
      </c>
      <c r="J5147" s="4" t="s">
        <v>3353</v>
      </c>
      <c r="K5147" s="4" t="s">
        <v>944</v>
      </c>
      <c r="L5147" s="4" t="s">
        <v>3354</v>
      </c>
      <c r="M5147" s="4" t="s">
        <v>3355</v>
      </c>
      <c r="N5147" s="4" t="s">
        <v>984</v>
      </c>
      <c r="O5147" s="4" t="s">
        <v>3356</v>
      </c>
      <c r="P5147" s="5" t="e">
        <v>#N/A</v>
      </c>
    </row>
    <row r="5148" spans="1:16" x14ac:dyDescent="0.35">
      <c r="A5148" s="4" t="s">
        <v>1437</v>
      </c>
      <c r="B5148" s="18" t="s">
        <v>11761</v>
      </c>
      <c r="C5148" s="34">
        <f t="shared" si="160"/>
        <v>6.8946022159251524E-6</v>
      </c>
      <c r="D5148" s="35">
        <f t="shared" si="161"/>
        <v>0.98927199895196583</v>
      </c>
      <c r="E5148" s="4" t="s">
        <v>1436</v>
      </c>
      <c r="F5148" s="4" t="s">
        <v>907</v>
      </c>
      <c r="G5148" s="9">
        <v>1</v>
      </c>
      <c r="H5148" s="4">
        <v>2</v>
      </c>
      <c r="I5148" s="4" t="s">
        <v>3352</v>
      </c>
      <c r="J5148" s="4" t="s">
        <v>3358</v>
      </c>
      <c r="K5148" s="4" t="s">
        <v>926</v>
      </c>
      <c r="L5148" s="4" t="s">
        <v>3354</v>
      </c>
      <c r="M5148" s="4" t="s">
        <v>3355</v>
      </c>
      <c r="N5148" s="4" t="s">
        <v>959</v>
      </c>
      <c r="O5148" s="4" t="s">
        <v>3356</v>
      </c>
      <c r="P5148" s="5" t="e">
        <v>#N/A</v>
      </c>
    </row>
    <row r="5149" spans="1:16" x14ac:dyDescent="0.35">
      <c r="A5149" s="4" t="s">
        <v>1437</v>
      </c>
      <c r="B5149" s="18" t="s">
        <v>11761</v>
      </c>
      <c r="C5149" s="34">
        <f t="shared" si="160"/>
        <v>6.8946022159251524E-6</v>
      </c>
      <c r="D5149" s="35">
        <f t="shared" si="161"/>
        <v>0.98927889355418175</v>
      </c>
      <c r="E5149" s="4" t="s">
        <v>1436</v>
      </c>
      <c r="F5149" s="4" t="s">
        <v>908</v>
      </c>
      <c r="G5149" s="9">
        <v>1</v>
      </c>
      <c r="H5149" s="4">
        <v>2</v>
      </c>
      <c r="I5149" s="4" t="s">
        <v>3352</v>
      </c>
      <c r="J5149" s="4" t="s">
        <v>3358</v>
      </c>
      <c r="K5149" s="4" t="s">
        <v>944</v>
      </c>
      <c r="L5149" s="4" t="s">
        <v>3354</v>
      </c>
      <c r="M5149" s="4" t="s">
        <v>3355</v>
      </c>
      <c r="N5149" s="4" t="s">
        <v>984</v>
      </c>
      <c r="O5149" s="4" t="s">
        <v>3356</v>
      </c>
      <c r="P5149" s="5" t="e">
        <v>#N/A</v>
      </c>
    </row>
    <row r="5150" spans="1:16" x14ac:dyDescent="0.35">
      <c r="A5150" s="4" t="s">
        <v>1437</v>
      </c>
      <c r="B5150" s="18" t="s">
        <v>11761</v>
      </c>
      <c r="C5150" s="34">
        <f t="shared" si="160"/>
        <v>6.8946022159251524E-6</v>
      </c>
      <c r="D5150" s="35">
        <f t="shared" si="161"/>
        <v>0.98928578815639767</v>
      </c>
      <c r="E5150" s="4" t="s">
        <v>1436</v>
      </c>
      <c r="F5150" s="4" t="s">
        <v>910</v>
      </c>
      <c r="G5150" s="9">
        <v>1</v>
      </c>
      <c r="H5150" s="4">
        <v>2</v>
      </c>
      <c r="I5150" s="4" t="s">
        <v>3352</v>
      </c>
      <c r="J5150" s="4" t="s">
        <v>3358</v>
      </c>
      <c r="K5150" s="4" t="s">
        <v>904</v>
      </c>
      <c r="L5150" s="4" t="s">
        <v>3354</v>
      </c>
      <c r="M5150" s="4" t="s">
        <v>3355</v>
      </c>
      <c r="N5150" s="4" t="s">
        <v>929</v>
      </c>
      <c r="O5150" s="4" t="s">
        <v>3357</v>
      </c>
      <c r="P5150" s="5" t="e">
        <v>#N/A</v>
      </c>
    </row>
    <row r="5151" spans="1:16" x14ac:dyDescent="0.35">
      <c r="A5151" s="4" t="s">
        <v>1437</v>
      </c>
      <c r="B5151" s="17" t="s">
        <v>11760</v>
      </c>
      <c r="C5151" s="34">
        <f t="shared" si="160"/>
        <v>6.8946022159251524E-6</v>
      </c>
      <c r="D5151" s="35">
        <f t="shared" si="161"/>
        <v>0.9892926827586136</v>
      </c>
      <c r="E5151" s="4" t="s">
        <v>1436</v>
      </c>
      <c r="F5151" s="4" t="s">
        <v>1048</v>
      </c>
      <c r="G5151" s="9">
        <v>1</v>
      </c>
      <c r="H5151" s="4">
        <v>0</v>
      </c>
      <c r="I5151" s="4" t="s">
        <v>3359</v>
      </c>
      <c r="J5151" s="4" t="s">
        <v>3360</v>
      </c>
      <c r="K5151" s="4" t="s">
        <v>924</v>
      </c>
      <c r="L5151" s="4" t="s">
        <v>3361</v>
      </c>
      <c r="M5151" s="4" t="s">
        <v>3362</v>
      </c>
      <c r="N5151" s="4" t="s">
        <v>956</v>
      </c>
      <c r="O5151" s="4" t="s">
        <v>3363</v>
      </c>
      <c r="P5151" s="5" t="e">
        <v>#N/A</v>
      </c>
    </row>
    <row r="5152" spans="1:16" x14ac:dyDescent="0.35">
      <c r="A5152" s="4" t="s">
        <v>1437</v>
      </c>
      <c r="B5152" s="17" t="s">
        <v>11760</v>
      </c>
      <c r="C5152" s="34">
        <f t="shared" si="160"/>
        <v>6.8946022159251524E-6</v>
      </c>
      <c r="D5152" s="35">
        <f t="shared" si="161"/>
        <v>0.98929957736082952</v>
      </c>
      <c r="E5152" s="4" t="s">
        <v>1436</v>
      </c>
      <c r="F5152" s="4" t="s">
        <v>1084</v>
      </c>
      <c r="G5152" s="9">
        <v>1</v>
      </c>
      <c r="H5152" s="4">
        <v>0</v>
      </c>
      <c r="I5152" s="4" t="s">
        <v>3341</v>
      </c>
      <c r="J5152" s="4" t="s">
        <v>3372</v>
      </c>
      <c r="K5152" s="4" t="s">
        <v>975</v>
      </c>
      <c r="L5152" s="4" t="s">
        <v>3373</v>
      </c>
      <c r="M5152" s="4" t="s">
        <v>3374</v>
      </c>
      <c r="N5152" s="4" t="s">
        <v>1026</v>
      </c>
      <c r="O5152" s="4" t="s">
        <v>3368</v>
      </c>
      <c r="P5152" s="5" t="e">
        <v>#N/A</v>
      </c>
    </row>
    <row r="5153" spans="1:16" x14ac:dyDescent="0.35">
      <c r="A5153" s="4" t="s">
        <v>1437</v>
      </c>
      <c r="B5153" s="17" t="s">
        <v>11760</v>
      </c>
      <c r="C5153" s="34">
        <f t="shared" si="160"/>
        <v>6.8946022159251524E-6</v>
      </c>
      <c r="D5153" s="35">
        <f t="shared" si="161"/>
        <v>0.98930647196304544</v>
      </c>
      <c r="E5153" s="4" t="s">
        <v>1436</v>
      </c>
      <c r="F5153" s="4" t="s">
        <v>1085</v>
      </c>
      <c r="G5153" s="9">
        <v>1</v>
      </c>
      <c r="H5153" s="4">
        <v>0</v>
      </c>
      <c r="I5153" s="4" t="s">
        <v>3341</v>
      </c>
      <c r="J5153" s="4" t="s">
        <v>3372</v>
      </c>
      <c r="K5153" s="4" t="s">
        <v>975</v>
      </c>
      <c r="L5153" s="4" t="s">
        <v>3375</v>
      </c>
      <c r="M5153" s="4" t="s">
        <v>3376</v>
      </c>
      <c r="N5153" s="4" t="s">
        <v>1026</v>
      </c>
      <c r="O5153" s="4" t="s">
        <v>3368</v>
      </c>
      <c r="P5153" s="5" t="e">
        <v>#N/A</v>
      </c>
    </row>
    <row r="5154" spans="1:16" x14ac:dyDescent="0.35">
      <c r="A5154" s="4" t="s">
        <v>1437</v>
      </c>
      <c r="B5154" s="17" t="s">
        <v>11760</v>
      </c>
      <c r="C5154" s="34">
        <f t="shared" si="160"/>
        <v>6.8946022159251524E-6</v>
      </c>
      <c r="D5154" s="35">
        <f t="shared" si="161"/>
        <v>0.98931336656526137</v>
      </c>
      <c r="E5154" s="4" t="s">
        <v>1436</v>
      </c>
      <c r="F5154" s="4" t="s">
        <v>1087</v>
      </c>
      <c r="G5154" s="9">
        <v>1</v>
      </c>
      <c r="H5154" s="4">
        <v>0</v>
      </c>
      <c r="I5154" s="4" t="s">
        <v>3341</v>
      </c>
      <c r="J5154" s="4" t="s">
        <v>3372</v>
      </c>
      <c r="K5154" s="4" t="s">
        <v>994</v>
      </c>
      <c r="L5154" s="4" t="s">
        <v>3369</v>
      </c>
      <c r="M5154" s="4" t="s">
        <v>3374</v>
      </c>
      <c r="N5154" s="4" t="s">
        <v>1052</v>
      </c>
      <c r="O5154" s="4" t="s">
        <v>3377</v>
      </c>
      <c r="P5154" s="5" t="e">
        <v>#N/A</v>
      </c>
    </row>
    <row r="5155" spans="1:16" x14ac:dyDescent="0.35">
      <c r="A5155" s="4" t="s">
        <v>1437</v>
      </c>
      <c r="B5155" s="17" t="s">
        <v>11760</v>
      </c>
      <c r="C5155" s="34">
        <f t="shared" si="160"/>
        <v>6.8946022159251524E-6</v>
      </c>
      <c r="D5155" s="35">
        <f t="shared" si="161"/>
        <v>0.98932026116747729</v>
      </c>
      <c r="E5155" s="4" t="s">
        <v>1436</v>
      </c>
      <c r="F5155" s="4" t="s">
        <v>1125</v>
      </c>
      <c r="G5155" s="9">
        <v>1</v>
      </c>
      <c r="H5155" s="4">
        <v>0</v>
      </c>
      <c r="I5155" s="4" t="s">
        <v>3359</v>
      </c>
      <c r="J5155" s="4" t="s">
        <v>3360</v>
      </c>
      <c r="K5155" s="4" t="s">
        <v>937</v>
      </c>
      <c r="L5155" s="4" t="s">
        <v>3361</v>
      </c>
      <c r="M5155" s="4" t="s">
        <v>3362</v>
      </c>
      <c r="N5155" s="4" t="s">
        <v>974</v>
      </c>
      <c r="O5155" s="4" t="s">
        <v>3389</v>
      </c>
      <c r="P5155" s="5" t="e">
        <v>#N/A</v>
      </c>
    </row>
    <row r="5156" spans="1:16" x14ac:dyDescent="0.35">
      <c r="A5156" s="4" t="s">
        <v>1437</v>
      </c>
      <c r="B5156" s="17" t="s">
        <v>11760</v>
      </c>
      <c r="C5156" s="34">
        <f t="shared" si="160"/>
        <v>6.8946022159251524E-6</v>
      </c>
      <c r="D5156" s="35">
        <f t="shared" si="161"/>
        <v>0.98932715576969321</v>
      </c>
      <c r="E5156" s="4" t="s">
        <v>1436</v>
      </c>
      <c r="F5156" s="4" t="s">
        <v>1146</v>
      </c>
      <c r="G5156" s="9">
        <v>1</v>
      </c>
      <c r="H5156" s="4">
        <v>0</v>
      </c>
      <c r="I5156" s="4" t="s">
        <v>3399</v>
      </c>
      <c r="J5156" s="4" t="s">
        <v>3400</v>
      </c>
      <c r="K5156" s="4" t="s">
        <v>921</v>
      </c>
      <c r="L5156" s="4" t="s">
        <v>3401</v>
      </c>
      <c r="M5156" s="4" t="s">
        <v>3402</v>
      </c>
      <c r="N5156" s="4" t="s">
        <v>952</v>
      </c>
      <c r="O5156" s="4" t="s">
        <v>3403</v>
      </c>
      <c r="P5156" s="5" t="e">
        <v>#N/A</v>
      </c>
    </row>
    <row r="5157" spans="1:16" x14ac:dyDescent="0.35">
      <c r="A5157" s="4" t="s">
        <v>1437</v>
      </c>
      <c r="B5157" s="17" t="s">
        <v>11760</v>
      </c>
      <c r="C5157" s="34">
        <f t="shared" si="160"/>
        <v>6.8946022159251524E-6</v>
      </c>
      <c r="D5157" s="35">
        <f t="shared" si="161"/>
        <v>0.98933405037190914</v>
      </c>
      <c r="E5157" s="4" t="s">
        <v>1436</v>
      </c>
      <c r="F5157" s="4" t="s">
        <v>1164</v>
      </c>
      <c r="G5157" s="9">
        <v>1</v>
      </c>
      <c r="H5157" s="4">
        <v>0</v>
      </c>
      <c r="I5157" s="4" t="s">
        <v>3399</v>
      </c>
      <c r="J5157" s="4" t="s">
        <v>3400</v>
      </c>
      <c r="K5157" s="4" t="s">
        <v>934</v>
      </c>
      <c r="L5157" s="4" t="s">
        <v>3343</v>
      </c>
      <c r="M5157" s="4" t="s">
        <v>3402</v>
      </c>
      <c r="N5157" s="4" t="s">
        <v>970</v>
      </c>
      <c r="O5157" s="4" t="s">
        <v>3404</v>
      </c>
      <c r="P5157" s="5" t="e">
        <v>#N/A</v>
      </c>
    </row>
    <row r="5158" spans="1:16" x14ac:dyDescent="0.35">
      <c r="A5158" s="4" t="s">
        <v>1437</v>
      </c>
      <c r="B5158" s="17" t="s">
        <v>11760</v>
      </c>
      <c r="C5158" s="34">
        <f t="shared" si="160"/>
        <v>6.8946022159251524E-6</v>
      </c>
      <c r="D5158" s="35">
        <f t="shared" si="161"/>
        <v>0.98934094497412506</v>
      </c>
      <c r="E5158" s="4" t="s">
        <v>1436</v>
      </c>
      <c r="F5158" s="4" t="s">
        <v>1185</v>
      </c>
      <c r="G5158" s="9">
        <v>1</v>
      </c>
      <c r="H5158" s="4">
        <v>0</v>
      </c>
      <c r="I5158" s="4" t="s">
        <v>3359</v>
      </c>
      <c r="J5158" s="4" t="s">
        <v>3398</v>
      </c>
      <c r="K5158" s="4" t="s">
        <v>944</v>
      </c>
      <c r="L5158" s="4" t="s">
        <v>3361</v>
      </c>
      <c r="M5158" s="4" t="s">
        <v>3362</v>
      </c>
      <c r="N5158" s="4" t="s">
        <v>984</v>
      </c>
      <c r="O5158" s="4" t="s">
        <v>3363</v>
      </c>
      <c r="P5158" s="5" t="e">
        <v>#N/A</v>
      </c>
    </row>
    <row r="5159" spans="1:16" x14ac:dyDescent="0.35">
      <c r="A5159" s="4" t="s">
        <v>1437</v>
      </c>
      <c r="B5159" s="17" t="s">
        <v>11760</v>
      </c>
      <c r="C5159" s="34">
        <f t="shared" si="160"/>
        <v>6.8946022159251524E-6</v>
      </c>
      <c r="D5159" s="35">
        <f t="shared" si="161"/>
        <v>0.98934783957634098</v>
      </c>
      <c r="E5159" s="4" t="s">
        <v>1436</v>
      </c>
      <c r="F5159" s="4" t="s">
        <v>1221</v>
      </c>
      <c r="G5159" s="9">
        <v>1</v>
      </c>
      <c r="H5159" s="4">
        <v>0</v>
      </c>
      <c r="I5159" s="4" t="s">
        <v>3399</v>
      </c>
      <c r="J5159" s="4" t="s">
        <v>3406</v>
      </c>
      <c r="K5159" s="4" t="s">
        <v>964</v>
      </c>
      <c r="L5159" s="4" t="s">
        <v>3407</v>
      </c>
      <c r="M5159" s="4" t="s">
        <v>3408</v>
      </c>
      <c r="N5159" s="4" t="s">
        <v>1011</v>
      </c>
      <c r="O5159" s="4" t="s">
        <v>3409</v>
      </c>
      <c r="P5159" s="5" t="e">
        <v>#N/A</v>
      </c>
    </row>
    <row r="5160" spans="1:16" x14ac:dyDescent="0.35">
      <c r="A5160" s="4" t="s">
        <v>1437</v>
      </c>
      <c r="B5160" s="17" t="s">
        <v>11760</v>
      </c>
      <c r="C5160" s="34">
        <f t="shared" si="160"/>
        <v>6.8946022159251524E-6</v>
      </c>
      <c r="D5160" s="35">
        <f t="shared" si="161"/>
        <v>0.9893547341785569</v>
      </c>
      <c r="E5160" s="4" t="s">
        <v>1436</v>
      </c>
      <c r="F5160" s="4" t="s">
        <v>1229</v>
      </c>
      <c r="G5160" s="9">
        <v>1</v>
      </c>
      <c r="H5160" s="4">
        <v>0</v>
      </c>
      <c r="I5160" s="4" t="s">
        <v>3399</v>
      </c>
      <c r="J5160" s="4" t="s">
        <v>3406</v>
      </c>
      <c r="K5160" s="4" t="s">
        <v>893</v>
      </c>
      <c r="L5160" s="4" t="s">
        <v>3410</v>
      </c>
      <c r="M5160" s="4" t="s">
        <v>3412</v>
      </c>
      <c r="N5160" s="4" t="s">
        <v>914</v>
      </c>
      <c r="O5160" s="4" t="s">
        <v>3413</v>
      </c>
      <c r="P5160" s="5" t="e">
        <v>#N/A</v>
      </c>
    </row>
    <row r="5161" spans="1:16" x14ac:dyDescent="0.35">
      <c r="A5161" s="4" t="s">
        <v>1437</v>
      </c>
      <c r="B5161" s="17" t="s">
        <v>11760</v>
      </c>
      <c r="C5161" s="34">
        <f t="shared" si="160"/>
        <v>6.8946022159251524E-6</v>
      </c>
      <c r="D5161" s="35">
        <f t="shared" si="161"/>
        <v>0.98936162878077283</v>
      </c>
      <c r="E5161" s="4" t="s">
        <v>1436</v>
      </c>
      <c r="F5161" s="4" t="s">
        <v>1231</v>
      </c>
      <c r="G5161" s="9">
        <v>1</v>
      </c>
      <c r="H5161" s="4">
        <v>0</v>
      </c>
      <c r="I5161" s="4" t="s">
        <v>3399</v>
      </c>
      <c r="J5161" s="4" t="s">
        <v>3406</v>
      </c>
      <c r="K5161" s="4" t="s">
        <v>926</v>
      </c>
      <c r="L5161" s="4" t="s">
        <v>3408</v>
      </c>
      <c r="M5161" s="4" t="s">
        <v>3414</v>
      </c>
      <c r="N5161" s="4" t="s">
        <v>959</v>
      </c>
      <c r="O5161" s="4" t="s">
        <v>3413</v>
      </c>
      <c r="P5161" s="5" t="e">
        <v>#N/A</v>
      </c>
    </row>
    <row r="5162" spans="1:16" x14ac:dyDescent="0.35">
      <c r="A5162" s="4" t="s">
        <v>1437</v>
      </c>
      <c r="B5162" s="17" t="s">
        <v>11760</v>
      </c>
      <c r="C5162" s="34">
        <f t="shared" si="160"/>
        <v>6.8946022159251524E-6</v>
      </c>
      <c r="D5162" s="35">
        <f t="shared" si="161"/>
        <v>0.98936852338298875</v>
      </c>
      <c r="E5162" s="4" t="s">
        <v>1436</v>
      </c>
      <c r="F5162" s="4" t="s">
        <v>1262</v>
      </c>
      <c r="G5162" s="9">
        <v>1</v>
      </c>
      <c r="H5162" s="4">
        <v>0</v>
      </c>
      <c r="I5162" s="4" t="s">
        <v>3399</v>
      </c>
      <c r="J5162" s="4" t="s">
        <v>3423</v>
      </c>
      <c r="K5162" s="4" t="s">
        <v>917</v>
      </c>
      <c r="L5162" s="4" t="s">
        <v>3424</v>
      </c>
      <c r="M5162" s="4" t="s">
        <v>3425</v>
      </c>
      <c r="N5162" s="4" t="s">
        <v>947</v>
      </c>
      <c r="O5162" s="4" t="s">
        <v>3426</v>
      </c>
      <c r="P5162" s="5" t="e">
        <v>#N/A</v>
      </c>
    </row>
    <row r="5163" spans="1:16" x14ac:dyDescent="0.35">
      <c r="A5163" s="4" t="s">
        <v>1437</v>
      </c>
      <c r="B5163" s="17" t="s">
        <v>11760</v>
      </c>
      <c r="C5163" s="34">
        <f t="shared" si="160"/>
        <v>6.8946022159251524E-6</v>
      </c>
      <c r="D5163" s="35">
        <f t="shared" si="161"/>
        <v>0.98937541798520467</v>
      </c>
      <c r="E5163" s="4" t="s">
        <v>1436</v>
      </c>
      <c r="F5163" s="4" t="s">
        <v>1269</v>
      </c>
      <c r="G5163" s="9">
        <v>1</v>
      </c>
      <c r="H5163" s="4">
        <v>0</v>
      </c>
      <c r="I5163" s="4" t="s">
        <v>3399</v>
      </c>
      <c r="J5163" s="4" t="s">
        <v>3427</v>
      </c>
      <c r="K5163" s="4" t="s">
        <v>944</v>
      </c>
      <c r="L5163" s="4" t="s">
        <v>3425</v>
      </c>
      <c r="M5163" s="4" t="s">
        <v>3428</v>
      </c>
      <c r="N5163" s="4" t="s">
        <v>984</v>
      </c>
      <c r="O5163" s="4" t="s">
        <v>3429</v>
      </c>
      <c r="P5163" s="5" t="e">
        <v>#N/A</v>
      </c>
    </row>
    <row r="5164" spans="1:16" x14ac:dyDescent="0.35">
      <c r="A5164" s="4" t="s">
        <v>1437</v>
      </c>
      <c r="B5164" s="17" t="s">
        <v>11760</v>
      </c>
      <c r="C5164" s="34">
        <f t="shared" si="160"/>
        <v>6.8946022159251524E-6</v>
      </c>
      <c r="D5164" s="35">
        <f t="shared" si="161"/>
        <v>0.9893823125874206</v>
      </c>
      <c r="E5164" s="4" t="s">
        <v>1436</v>
      </c>
      <c r="F5164" s="4" t="s">
        <v>1272</v>
      </c>
      <c r="G5164" s="9">
        <v>1</v>
      </c>
      <c r="H5164" s="4">
        <v>0</v>
      </c>
      <c r="I5164" s="4" t="s">
        <v>3399</v>
      </c>
      <c r="J5164" s="4" t="s">
        <v>3427</v>
      </c>
      <c r="K5164" s="4" t="s">
        <v>976</v>
      </c>
      <c r="L5164" s="4" t="s">
        <v>3425</v>
      </c>
      <c r="M5164" s="4" t="s">
        <v>3428</v>
      </c>
      <c r="N5164" s="4" t="s">
        <v>1027</v>
      </c>
      <c r="O5164" s="4" t="s">
        <v>3430</v>
      </c>
      <c r="P5164" s="5" t="e">
        <v>#N/A</v>
      </c>
    </row>
    <row r="5165" spans="1:16" x14ac:dyDescent="0.35">
      <c r="A5165" s="4" t="s">
        <v>1437</v>
      </c>
      <c r="B5165" s="17" t="s">
        <v>11760</v>
      </c>
      <c r="C5165" s="34">
        <f t="shared" si="160"/>
        <v>6.8946022159251524E-6</v>
      </c>
      <c r="D5165" s="35">
        <f t="shared" si="161"/>
        <v>0.98938920718963652</v>
      </c>
      <c r="E5165" s="4" t="s">
        <v>1436</v>
      </c>
      <c r="F5165" s="4" t="s">
        <v>1274</v>
      </c>
      <c r="G5165" s="9">
        <v>1</v>
      </c>
      <c r="H5165" s="4">
        <v>0</v>
      </c>
      <c r="I5165" s="4" t="s">
        <v>3399</v>
      </c>
      <c r="J5165" s="4" t="s">
        <v>3423</v>
      </c>
      <c r="K5165" s="4" t="s">
        <v>996</v>
      </c>
      <c r="L5165" s="4" t="s">
        <v>3431</v>
      </c>
      <c r="M5165" s="4" t="s">
        <v>3432</v>
      </c>
      <c r="N5165" s="4" t="s">
        <v>1054</v>
      </c>
      <c r="O5165" s="4" t="s">
        <v>3433</v>
      </c>
      <c r="P5165" s="5" t="e">
        <v>#N/A</v>
      </c>
    </row>
    <row r="5166" spans="1:16" x14ac:dyDescent="0.35">
      <c r="A5166" s="4" t="s">
        <v>1437</v>
      </c>
      <c r="B5166" s="18" t="s">
        <v>11761</v>
      </c>
      <c r="C5166" s="34">
        <f t="shared" si="160"/>
        <v>6.8946022159251524E-6</v>
      </c>
      <c r="D5166" s="35">
        <f t="shared" si="161"/>
        <v>0.98939610179185244</v>
      </c>
      <c r="E5166" s="4" t="s">
        <v>1436</v>
      </c>
      <c r="F5166" s="4" t="s">
        <v>1284</v>
      </c>
      <c r="G5166" s="9">
        <v>1</v>
      </c>
      <c r="H5166" s="4">
        <v>2</v>
      </c>
      <c r="I5166" s="4" t="s">
        <v>3436</v>
      </c>
      <c r="J5166" s="4" t="s">
        <v>3437</v>
      </c>
      <c r="K5166" s="4" t="s">
        <v>964</v>
      </c>
      <c r="L5166" s="4" t="s">
        <v>3438</v>
      </c>
      <c r="M5166" s="4" t="s">
        <v>3439</v>
      </c>
      <c r="N5166" s="4" t="s">
        <v>1011</v>
      </c>
      <c r="O5166" s="4" t="s">
        <v>3440</v>
      </c>
      <c r="P5166" s="5" t="e">
        <v>#N/A</v>
      </c>
    </row>
    <row r="5167" spans="1:16" x14ac:dyDescent="0.35">
      <c r="A5167" s="4" t="s">
        <v>1437</v>
      </c>
      <c r="B5167" s="17" t="s">
        <v>11760</v>
      </c>
      <c r="C5167" s="34">
        <f t="shared" si="160"/>
        <v>6.8946022159251524E-6</v>
      </c>
      <c r="D5167" s="35">
        <f t="shared" si="161"/>
        <v>0.98940299639406837</v>
      </c>
      <c r="E5167" s="4" t="s">
        <v>1436</v>
      </c>
      <c r="F5167" s="4" t="s">
        <v>1286</v>
      </c>
      <c r="G5167" s="9">
        <v>1</v>
      </c>
      <c r="H5167" s="4">
        <v>0</v>
      </c>
      <c r="I5167" s="4" t="s">
        <v>3441</v>
      </c>
      <c r="J5167" s="4" t="s">
        <v>3442</v>
      </c>
      <c r="K5167" s="4" t="s">
        <v>885</v>
      </c>
      <c r="L5167" s="4" t="s">
        <v>3443</v>
      </c>
      <c r="M5167" s="4" t="s">
        <v>3444</v>
      </c>
      <c r="N5167" s="4" t="s">
        <v>903</v>
      </c>
      <c r="O5167" s="4" t="s">
        <v>3445</v>
      </c>
      <c r="P5167" s="5" t="e">
        <v>#N/A</v>
      </c>
    </row>
    <row r="5168" spans="1:16" x14ac:dyDescent="0.35">
      <c r="A5168" s="4" t="s">
        <v>1437</v>
      </c>
      <c r="B5168" s="17" t="s">
        <v>11760</v>
      </c>
      <c r="C5168" s="34">
        <f t="shared" si="160"/>
        <v>6.8946022159251524E-6</v>
      </c>
      <c r="D5168" s="35">
        <f t="shared" si="161"/>
        <v>0.98940989099628429</v>
      </c>
      <c r="E5168" s="4" t="s">
        <v>1436</v>
      </c>
      <c r="F5168" s="4" t="s">
        <v>1289</v>
      </c>
      <c r="G5168" s="9">
        <v>1</v>
      </c>
      <c r="H5168" s="4">
        <v>0</v>
      </c>
      <c r="I5168" s="4" t="s">
        <v>3399</v>
      </c>
      <c r="J5168" s="4" t="s">
        <v>3446</v>
      </c>
      <c r="K5168" s="4" t="s">
        <v>934</v>
      </c>
      <c r="L5168" s="4" t="s">
        <v>3425</v>
      </c>
      <c r="M5168" s="4" t="s">
        <v>3447</v>
      </c>
      <c r="N5168" s="4" t="s">
        <v>970</v>
      </c>
      <c r="O5168" s="4" t="s">
        <v>3448</v>
      </c>
      <c r="P5168" s="5" t="e">
        <v>#N/A</v>
      </c>
    </row>
    <row r="5169" spans="1:16" x14ac:dyDescent="0.35">
      <c r="A5169" s="4" t="s">
        <v>1437</v>
      </c>
      <c r="B5169" s="17" t="s">
        <v>11760</v>
      </c>
      <c r="C5169" s="34">
        <f t="shared" si="160"/>
        <v>6.8946022159251524E-6</v>
      </c>
      <c r="D5169" s="35">
        <f t="shared" si="161"/>
        <v>0.98941678559850021</v>
      </c>
      <c r="E5169" s="4" t="s">
        <v>1436</v>
      </c>
      <c r="F5169" s="4" t="s">
        <v>1291</v>
      </c>
      <c r="G5169" s="9">
        <v>1</v>
      </c>
      <c r="H5169" s="4">
        <v>0</v>
      </c>
      <c r="I5169" s="4" t="s">
        <v>3399</v>
      </c>
      <c r="J5169" s="4" t="s">
        <v>3449</v>
      </c>
      <c r="K5169" s="4" t="s">
        <v>996</v>
      </c>
      <c r="L5169" s="4" t="s">
        <v>3450</v>
      </c>
      <c r="M5169" s="4" t="s">
        <v>3432</v>
      </c>
      <c r="N5169" s="4" t="s">
        <v>1054</v>
      </c>
      <c r="O5169" s="4" t="s">
        <v>3433</v>
      </c>
      <c r="P5169" s="5" t="e">
        <v>#N/A</v>
      </c>
    </row>
    <row r="5170" spans="1:16" x14ac:dyDescent="0.35">
      <c r="A5170" s="4" t="s">
        <v>1437</v>
      </c>
      <c r="B5170" s="17" t="s">
        <v>11760</v>
      </c>
      <c r="C5170" s="34">
        <f t="shared" si="160"/>
        <v>6.8946022159251524E-6</v>
      </c>
      <c r="D5170" s="35">
        <f t="shared" si="161"/>
        <v>0.98942368020071614</v>
      </c>
      <c r="E5170" s="4" t="s">
        <v>1436</v>
      </c>
      <c r="F5170" s="4" t="s">
        <v>1369</v>
      </c>
      <c r="G5170" s="9">
        <v>1</v>
      </c>
      <c r="H5170" s="4">
        <v>0</v>
      </c>
      <c r="I5170" s="4" t="s">
        <v>3399</v>
      </c>
      <c r="J5170" s="4" t="s">
        <v>3457</v>
      </c>
      <c r="K5170" s="4" t="s">
        <v>994</v>
      </c>
      <c r="L5170" s="4" t="s">
        <v>3463</v>
      </c>
      <c r="M5170" s="4" t="s">
        <v>3464</v>
      </c>
      <c r="N5170" s="4" t="s">
        <v>1052</v>
      </c>
      <c r="O5170" s="4" t="s">
        <v>3465</v>
      </c>
      <c r="P5170" s="5" t="e">
        <v>#N/A</v>
      </c>
    </row>
    <row r="5171" spans="1:16" x14ac:dyDescent="0.35">
      <c r="A5171" s="4" t="s">
        <v>1437</v>
      </c>
      <c r="B5171" s="17" t="s">
        <v>11760</v>
      </c>
      <c r="C5171" s="34">
        <f t="shared" si="160"/>
        <v>6.8946022159251524E-6</v>
      </c>
      <c r="D5171" s="35">
        <f t="shared" si="161"/>
        <v>0.98943057480293206</v>
      </c>
      <c r="E5171" s="4" t="s">
        <v>1436</v>
      </c>
      <c r="F5171" s="4" t="s">
        <v>1371</v>
      </c>
      <c r="G5171" s="9">
        <v>1</v>
      </c>
      <c r="H5171" s="4">
        <v>0</v>
      </c>
      <c r="I5171" s="4" t="s">
        <v>3399</v>
      </c>
      <c r="J5171" s="4" t="s">
        <v>3457</v>
      </c>
      <c r="K5171" s="4" t="s">
        <v>994</v>
      </c>
      <c r="L5171" s="4" t="s">
        <v>3468</v>
      </c>
      <c r="M5171" s="4" t="s">
        <v>3469</v>
      </c>
      <c r="N5171" s="4" t="s">
        <v>1052</v>
      </c>
      <c r="O5171" s="4" t="s">
        <v>3434</v>
      </c>
      <c r="P5171" s="5" t="e">
        <v>#N/A</v>
      </c>
    </row>
    <row r="5172" spans="1:16" x14ac:dyDescent="0.35">
      <c r="A5172" s="4" t="s">
        <v>1437</v>
      </c>
      <c r="B5172" s="17" t="s">
        <v>11760</v>
      </c>
      <c r="C5172" s="34">
        <f t="shared" si="160"/>
        <v>6.8946022159251524E-6</v>
      </c>
      <c r="D5172" s="35">
        <f t="shared" si="161"/>
        <v>0.98943746940514798</v>
      </c>
      <c r="E5172" s="4" t="s">
        <v>1436</v>
      </c>
      <c r="F5172" s="4" t="s">
        <v>1375</v>
      </c>
      <c r="G5172" s="9">
        <v>1</v>
      </c>
      <c r="H5172" s="4">
        <v>0</v>
      </c>
      <c r="I5172" s="4" t="s">
        <v>3399</v>
      </c>
      <c r="J5172" s="4" t="s">
        <v>3457</v>
      </c>
      <c r="K5172" s="4" t="s">
        <v>1014</v>
      </c>
      <c r="L5172" s="4" t="s">
        <v>3461</v>
      </c>
      <c r="M5172" s="4" t="s">
        <v>3460</v>
      </c>
      <c r="N5172" s="4" t="s">
        <v>1078</v>
      </c>
      <c r="O5172" s="4" t="s">
        <v>3435</v>
      </c>
      <c r="P5172" s="5" t="e">
        <v>#N/A</v>
      </c>
    </row>
    <row r="5173" spans="1:16" x14ac:dyDescent="0.35">
      <c r="A5173" s="4" t="s">
        <v>1437</v>
      </c>
      <c r="B5173" s="17" t="s">
        <v>11760</v>
      </c>
      <c r="C5173" s="34">
        <f t="shared" si="160"/>
        <v>6.8946022159251524E-6</v>
      </c>
      <c r="D5173" s="35">
        <f t="shared" si="161"/>
        <v>0.98944436400736391</v>
      </c>
      <c r="E5173" s="4" t="s">
        <v>1436</v>
      </c>
      <c r="F5173" s="4" t="s">
        <v>1377</v>
      </c>
      <c r="G5173" s="9">
        <v>1</v>
      </c>
      <c r="H5173" s="4">
        <v>0</v>
      </c>
      <c r="I5173" s="4" t="s">
        <v>3399</v>
      </c>
      <c r="J5173" s="4" t="s">
        <v>3457</v>
      </c>
      <c r="K5173" s="4" t="s">
        <v>1034</v>
      </c>
      <c r="L5173" s="4" t="s">
        <v>3468</v>
      </c>
      <c r="M5173" s="4" t="s">
        <v>3469</v>
      </c>
      <c r="N5173" s="4" t="s">
        <v>1104</v>
      </c>
      <c r="O5173" s="4" t="s">
        <v>3470</v>
      </c>
      <c r="P5173" s="5" t="e">
        <v>#N/A</v>
      </c>
    </row>
    <row r="5174" spans="1:16" x14ac:dyDescent="0.35">
      <c r="A5174" s="4" t="s">
        <v>1437</v>
      </c>
      <c r="B5174" s="17" t="s">
        <v>11760</v>
      </c>
      <c r="C5174" s="34">
        <f t="shared" si="160"/>
        <v>6.8946022159251524E-6</v>
      </c>
      <c r="D5174" s="35">
        <f t="shared" si="161"/>
        <v>0.98945125860957983</v>
      </c>
      <c r="E5174" s="4" t="s">
        <v>1436</v>
      </c>
      <c r="F5174" s="4" t="s">
        <v>1380</v>
      </c>
      <c r="G5174" s="9">
        <v>1</v>
      </c>
      <c r="H5174" s="4">
        <v>0</v>
      </c>
      <c r="I5174" s="4" t="s">
        <v>3472</v>
      </c>
      <c r="J5174" s="4" t="s">
        <v>3473</v>
      </c>
      <c r="K5174" s="4" t="s">
        <v>949</v>
      </c>
      <c r="L5174" s="4" t="s">
        <v>3379</v>
      </c>
      <c r="M5174" s="4" t="s">
        <v>3474</v>
      </c>
      <c r="N5174" s="4" t="s">
        <v>990</v>
      </c>
      <c r="O5174" s="4" t="s">
        <v>3422</v>
      </c>
      <c r="P5174" s="5" t="e">
        <v>#N/A</v>
      </c>
    </row>
    <row r="5175" spans="1:16" x14ac:dyDescent="0.35">
      <c r="A5175" s="4" t="s">
        <v>1437</v>
      </c>
      <c r="B5175" s="17" t="s">
        <v>11760</v>
      </c>
      <c r="C5175" s="34">
        <f t="shared" si="160"/>
        <v>6.8946022159251524E-6</v>
      </c>
      <c r="D5175" s="35">
        <f t="shared" si="161"/>
        <v>0.98945815321179575</v>
      </c>
      <c r="E5175" s="4" t="s">
        <v>1436</v>
      </c>
      <c r="F5175" s="4" t="s">
        <v>1395</v>
      </c>
      <c r="G5175" s="9">
        <v>1</v>
      </c>
      <c r="H5175" s="4">
        <v>0</v>
      </c>
      <c r="I5175" s="4" t="s">
        <v>3399</v>
      </c>
      <c r="J5175" s="4" t="s">
        <v>3478</v>
      </c>
      <c r="K5175" s="4" t="s">
        <v>999</v>
      </c>
      <c r="L5175" s="4" t="s">
        <v>3480</v>
      </c>
      <c r="M5175" s="4" t="s">
        <v>3417</v>
      </c>
      <c r="N5175" s="4" t="s">
        <v>1058</v>
      </c>
      <c r="O5175" s="4" t="s">
        <v>3481</v>
      </c>
      <c r="P5175" s="5" t="e">
        <v>#N/A</v>
      </c>
    </row>
    <row r="5176" spans="1:16" x14ac:dyDescent="0.35">
      <c r="A5176" s="4" t="s">
        <v>1437</v>
      </c>
      <c r="B5176" s="17" t="s">
        <v>11760</v>
      </c>
      <c r="C5176" s="34">
        <f t="shared" si="160"/>
        <v>6.8946022159251524E-6</v>
      </c>
      <c r="D5176" s="35">
        <f t="shared" si="161"/>
        <v>0.98946504781401168</v>
      </c>
      <c r="E5176" s="4" t="s">
        <v>1436</v>
      </c>
      <c r="F5176" s="4" t="s">
        <v>1396</v>
      </c>
      <c r="G5176" s="9">
        <v>1</v>
      </c>
      <c r="H5176" s="4">
        <v>0</v>
      </c>
      <c r="I5176" s="4" t="s">
        <v>3399</v>
      </c>
      <c r="J5176" s="4" t="s">
        <v>3478</v>
      </c>
      <c r="K5176" s="4" t="s">
        <v>998</v>
      </c>
      <c r="L5176" s="4" t="s">
        <v>3459</v>
      </c>
      <c r="M5176" s="4" t="s">
        <v>3424</v>
      </c>
      <c r="N5176" s="4" t="s">
        <v>1057</v>
      </c>
      <c r="O5176" s="4" t="s">
        <v>3435</v>
      </c>
      <c r="P5176" s="5" t="e">
        <v>#N/A</v>
      </c>
    </row>
    <row r="5177" spans="1:16" x14ac:dyDescent="0.35">
      <c r="A5177" s="4" t="s">
        <v>1437</v>
      </c>
      <c r="B5177" s="17" t="s">
        <v>11760</v>
      </c>
      <c r="C5177" s="34">
        <f t="shared" si="160"/>
        <v>6.8946022159251524E-6</v>
      </c>
      <c r="D5177" s="35">
        <f t="shared" si="161"/>
        <v>0.9894719424162276</v>
      </c>
      <c r="E5177" s="4" t="s">
        <v>1436</v>
      </c>
      <c r="F5177" s="4" t="s">
        <v>1399</v>
      </c>
      <c r="G5177" s="9">
        <v>1</v>
      </c>
      <c r="H5177" s="4">
        <v>0</v>
      </c>
      <c r="I5177" s="4" t="s">
        <v>3399</v>
      </c>
      <c r="J5177" s="4" t="s">
        <v>3478</v>
      </c>
      <c r="K5177" s="4" t="s">
        <v>1014</v>
      </c>
      <c r="L5177" s="4" t="s">
        <v>3459</v>
      </c>
      <c r="M5177" s="4" t="s">
        <v>3424</v>
      </c>
      <c r="N5177" s="4" t="s">
        <v>1078</v>
      </c>
      <c r="O5177" s="4" t="s">
        <v>3435</v>
      </c>
      <c r="P5177" s="5" t="e">
        <v>#N/A</v>
      </c>
    </row>
    <row r="5178" spans="1:16" x14ac:dyDescent="0.35">
      <c r="A5178" s="4" t="s">
        <v>1437</v>
      </c>
      <c r="B5178" s="17" t="s">
        <v>11760</v>
      </c>
      <c r="C5178" s="34">
        <f t="shared" si="160"/>
        <v>6.8946022159251524E-6</v>
      </c>
      <c r="D5178" s="35">
        <f t="shared" si="161"/>
        <v>0.98947883701844352</v>
      </c>
      <c r="E5178" s="4" t="s">
        <v>1436</v>
      </c>
      <c r="F5178" s="4" t="s">
        <v>1402</v>
      </c>
      <c r="G5178" s="9">
        <v>1</v>
      </c>
      <c r="H5178" s="4">
        <v>0</v>
      </c>
      <c r="I5178" s="4" t="s">
        <v>3399</v>
      </c>
      <c r="J5178" s="4" t="s">
        <v>3485</v>
      </c>
      <c r="K5178" s="4" t="s">
        <v>914</v>
      </c>
      <c r="L5178" s="4" t="s">
        <v>3486</v>
      </c>
      <c r="M5178" s="4" t="s">
        <v>3487</v>
      </c>
      <c r="N5178" s="4" t="s">
        <v>943</v>
      </c>
      <c r="O5178" s="4" t="s">
        <v>3488</v>
      </c>
      <c r="P5178" s="5" t="e">
        <v>#N/A</v>
      </c>
    </row>
    <row r="5179" spans="1:16" x14ac:dyDescent="0.35">
      <c r="A5179" s="4" t="s">
        <v>1437</v>
      </c>
      <c r="B5179" s="17" t="s">
        <v>11760</v>
      </c>
      <c r="C5179" s="34">
        <f t="shared" si="160"/>
        <v>6.8946022159251524E-6</v>
      </c>
      <c r="D5179" s="35">
        <f t="shared" si="161"/>
        <v>0.98948573162065945</v>
      </c>
      <c r="E5179" s="4" t="s">
        <v>1436</v>
      </c>
      <c r="F5179" s="4" t="s">
        <v>1403</v>
      </c>
      <c r="G5179" s="9">
        <v>1</v>
      </c>
      <c r="H5179" s="4">
        <v>0</v>
      </c>
      <c r="I5179" s="4" t="s">
        <v>3399</v>
      </c>
      <c r="J5179" s="4" t="s">
        <v>3485</v>
      </c>
      <c r="K5179" s="4" t="s">
        <v>970</v>
      </c>
      <c r="L5179" s="4" t="s">
        <v>3489</v>
      </c>
      <c r="M5179" s="4" t="s">
        <v>3411</v>
      </c>
      <c r="N5179" s="4" t="s">
        <v>1019</v>
      </c>
      <c r="O5179" s="4" t="s">
        <v>3409</v>
      </c>
      <c r="P5179" s="5" t="e">
        <v>#N/A</v>
      </c>
    </row>
    <row r="5180" spans="1:16" x14ac:dyDescent="0.35">
      <c r="A5180" s="4" t="s">
        <v>1437</v>
      </c>
      <c r="B5180" s="18" t="s">
        <v>11761</v>
      </c>
      <c r="C5180" s="34">
        <f t="shared" si="160"/>
        <v>6.8946022159251524E-6</v>
      </c>
      <c r="D5180" s="35">
        <f t="shared" si="161"/>
        <v>0.98949262622287537</v>
      </c>
      <c r="E5180" s="4" t="s">
        <v>1436</v>
      </c>
      <c r="F5180" s="4" t="s">
        <v>1406</v>
      </c>
      <c r="G5180" s="9">
        <v>1</v>
      </c>
      <c r="H5180" s="4">
        <v>2</v>
      </c>
      <c r="I5180" s="4" t="s">
        <v>3490</v>
      </c>
      <c r="J5180" s="4" t="s">
        <v>3491</v>
      </c>
      <c r="K5180" s="4" t="s">
        <v>974</v>
      </c>
      <c r="L5180" s="4" t="s">
        <v>3492</v>
      </c>
      <c r="M5180" s="4" t="s">
        <v>3474</v>
      </c>
      <c r="N5180" s="4" t="s">
        <v>1024</v>
      </c>
      <c r="O5180" s="4" t="s">
        <v>3493</v>
      </c>
      <c r="P5180" s="5" t="e">
        <v>#N/A</v>
      </c>
    </row>
    <row r="5181" spans="1:16" x14ac:dyDescent="0.35">
      <c r="A5181" s="4" t="s">
        <v>1437</v>
      </c>
      <c r="B5181" s="17" t="s">
        <v>11760</v>
      </c>
      <c r="C5181" s="34">
        <f t="shared" si="160"/>
        <v>6.8946022159251524E-6</v>
      </c>
      <c r="D5181" s="35">
        <f t="shared" si="161"/>
        <v>0.98949952082509129</v>
      </c>
      <c r="E5181" s="4" t="s">
        <v>1436</v>
      </c>
      <c r="F5181" s="4" t="s">
        <v>1408</v>
      </c>
      <c r="G5181" s="9">
        <v>1</v>
      </c>
      <c r="H5181" s="4">
        <v>0</v>
      </c>
      <c r="I5181" s="4" t="s">
        <v>3399</v>
      </c>
      <c r="J5181" s="4" t="s">
        <v>3496</v>
      </c>
      <c r="K5181" s="4" t="s">
        <v>996</v>
      </c>
      <c r="L5181" s="4" t="s">
        <v>3450</v>
      </c>
      <c r="M5181" s="4" t="s">
        <v>3497</v>
      </c>
      <c r="N5181" s="4" t="s">
        <v>1054</v>
      </c>
      <c r="O5181" s="4" t="s">
        <v>3433</v>
      </c>
      <c r="P5181" s="5" t="e">
        <v>#N/A</v>
      </c>
    </row>
    <row r="5182" spans="1:16" x14ac:dyDescent="0.35">
      <c r="A5182" s="4" t="s">
        <v>1437</v>
      </c>
      <c r="B5182" s="17" t="s">
        <v>11760</v>
      </c>
      <c r="C5182" s="34">
        <f t="shared" si="160"/>
        <v>6.8946022159251524E-6</v>
      </c>
      <c r="D5182" s="35">
        <f t="shared" si="161"/>
        <v>0.98950641542730722</v>
      </c>
      <c r="E5182" s="4" t="s">
        <v>1436</v>
      </c>
      <c r="F5182" s="4" t="s">
        <v>1409</v>
      </c>
      <c r="G5182" s="9">
        <v>1</v>
      </c>
      <c r="H5182" s="4">
        <v>0</v>
      </c>
      <c r="I5182" s="4" t="s">
        <v>3399</v>
      </c>
      <c r="J5182" s="4" t="s">
        <v>3498</v>
      </c>
      <c r="K5182" s="4" t="s">
        <v>934</v>
      </c>
      <c r="L5182" s="4" t="s">
        <v>3425</v>
      </c>
      <c r="M5182" s="4" t="s">
        <v>3499</v>
      </c>
      <c r="N5182" s="4" t="s">
        <v>970</v>
      </c>
      <c r="O5182" s="4" t="s">
        <v>3448</v>
      </c>
      <c r="P5182" s="5" t="e">
        <v>#N/A</v>
      </c>
    </row>
    <row r="5183" spans="1:16" x14ac:dyDescent="0.35">
      <c r="A5183" s="4" t="s">
        <v>1437</v>
      </c>
      <c r="B5183" s="17" t="s">
        <v>11760</v>
      </c>
      <c r="C5183" s="34">
        <f t="shared" si="160"/>
        <v>6.8946022159251524E-6</v>
      </c>
      <c r="D5183" s="35">
        <f t="shared" si="161"/>
        <v>0.98951331002952314</v>
      </c>
      <c r="E5183" s="4" t="s">
        <v>1436</v>
      </c>
      <c r="F5183" s="4" t="s">
        <v>3508</v>
      </c>
      <c r="G5183" s="9">
        <v>1</v>
      </c>
      <c r="H5183" s="4">
        <v>0</v>
      </c>
      <c r="I5183" s="4" t="s">
        <v>3399</v>
      </c>
      <c r="J5183" s="4" t="s">
        <v>3500</v>
      </c>
      <c r="K5183" s="4" t="s">
        <v>996</v>
      </c>
      <c r="L5183" s="4" t="s">
        <v>3425</v>
      </c>
      <c r="M5183" s="4" t="s">
        <v>3501</v>
      </c>
      <c r="N5183" s="4" t="s">
        <v>1054</v>
      </c>
      <c r="O5183" s="4" t="s">
        <v>3451</v>
      </c>
      <c r="P5183" s="5" t="e">
        <v>#N/A</v>
      </c>
    </row>
    <row r="5184" spans="1:16" x14ac:dyDescent="0.35">
      <c r="A5184" s="4" t="s">
        <v>1437</v>
      </c>
      <c r="B5184" s="17" t="s">
        <v>11760</v>
      </c>
      <c r="C5184" s="34">
        <f t="shared" si="160"/>
        <v>6.8946022159251524E-6</v>
      </c>
      <c r="D5184" s="35">
        <f t="shared" si="161"/>
        <v>0.98952020463173906</v>
      </c>
      <c r="E5184" s="4" t="s">
        <v>1436</v>
      </c>
      <c r="F5184" s="4" t="s">
        <v>1475</v>
      </c>
      <c r="G5184" s="9">
        <v>1</v>
      </c>
      <c r="H5184" s="4">
        <v>0</v>
      </c>
      <c r="I5184" s="4" t="s">
        <v>3399</v>
      </c>
      <c r="J5184" s="4" t="s">
        <v>3510</v>
      </c>
      <c r="K5184" s="4" t="s">
        <v>1019</v>
      </c>
      <c r="L5184" s="4" t="s">
        <v>3471</v>
      </c>
      <c r="M5184" s="4" t="s">
        <v>3460</v>
      </c>
      <c r="N5184" s="4" t="s">
        <v>1084</v>
      </c>
      <c r="O5184" s="4" t="s">
        <v>3435</v>
      </c>
      <c r="P5184" s="5" t="e">
        <v>#N/A</v>
      </c>
    </row>
    <row r="5185" spans="1:16" x14ac:dyDescent="0.35">
      <c r="A5185" s="4" t="s">
        <v>1437</v>
      </c>
      <c r="B5185" s="17" t="s">
        <v>11760</v>
      </c>
      <c r="C5185" s="34">
        <f t="shared" si="160"/>
        <v>6.8946022159251524E-6</v>
      </c>
      <c r="D5185" s="35">
        <f t="shared" si="161"/>
        <v>0.98952709923395499</v>
      </c>
      <c r="E5185" s="4" t="s">
        <v>1436</v>
      </c>
      <c r="F5185" s="4" t="s">
        <v>3512</v>
      </c>
      <c r="G5185" s="9">
        <v>1</v>
      </c>
      <c r="H5185" s="4">
        <v>0</v>
      </c>
      <c r="I5185" s="4" t="s">
        <v>3513</v>
      </c>
      <c r="J5185" s="4" t="s">
        <v>3514</v>
      </c>
      <c r="K5185" s="4" t="s">
        <v>974</v>
      </c>
      <c r="L5185" s="4" t="s">
        <v>3515</v>
      </c>
      <c r="M5185" s="4"/>
      <c r="N5185" s="4" t="s">
        <v>1024</v>
      </c>
      <c r="O5185" s="4" t="s">
        <v>3516</v>
      </c>
      <c r="P5185" s="5" t="e">
        <v>#N/A</v>
      </c>
    </row>
    <row r="5186" spans="1:16" x14ac:dyDescent="0.35">
      <c r="A5186" s="4" t="s">
        <v>1437</v>
      </c>
      <c r="B5186" s="17" t="s">
        <v>11760</v>
      </c>
      <c r="C5186" s="34">
        <f t="shared" si="160"/>
        <v>6.8946022159251524E-6</v>
      </c>
      <c r="D5186" s="35">
        <f t="shared" si="161"/>
        <v>0.98953399383617091</v>
      </c>
      <c r="E5186" s="4" t="s">
        <v>1436</v>
      </c>
      <c r="F5186" s="4" t="s">
        <v>3517</v>
      </c>
      <c r="G5186" s="9">
        <v>1</v>
      </c>
      <c r="H5186" s="4">
        <v>0</v>
      </c>
      <c r="I5186" s="4" t="s">
        <v>3399</v>
      </c>
      <c r="J5186" s="4" t="s">
        <v>3510</v>
      </c>
      <c r="K5186" s="4" t="s">
        <v>1012</v>
      </c>
      <c r="L5186" s="4" t="s">
        <v>3468</v>
      </c>
      <c r="M5186" s="4" t="s">
        <v>3460</v>
      </c>
      <c r="N5186" s="4" t="s">
        <v>1075</v>
      </c>
      <c r="O5186" s="4" t="s">
        <v>3470</v>
      </c>
      <c r="P5186" s="5" t="e">
        <v>#N/A</v>
      </c>
    </row>
    <row r="5187" spans="1:16" x14ac:dyDescent="0.35">
      <c r="A5187" s="4" t="s">
        <v>1437</v>
      </c>
      <c r="B5187" s="17" t="s">
        <v>11760</v>
      </c>
      <c r="C5187" s="34">
        <f t="shared" ref="C5187:C5250" si="162">G5187/$G$6705</f>
        <v>6.8946022159251524E-6</v>
      </c>
      <c r="D5187" s="35">
        <f t="shared" si="161"/>
        <v>0.98954088843838683</v>
      </c>
      <c r="E5187" s="4" t="s">
        <v>1436</v>
      </c>
      <c r="F5187" s="4" t="s">
        <v>1838</v>
      </c>
      <c r="G5187" s="9">
        <v>1</v>
      </c>
      <c r="H5187" s="4">
        <v>0</v>
      </c>
      <c r="I5187" s="4" t="s">
        <v>3399</v>
      </c>
      <c r="J5187" s="4" t="s">
        <v>3543</v>
      </c>
      <c r="K5187" s="4" t="s">
        <v>926</v>
      </c>
      <c r="L5187" s="4" t="s">
        <v>3425</v>
      </c>
      <c r="M5187" s="4" t="s">
        <v>3544</v>
      </c>
      <c r="N5187" s="4" t="s">
        <v>959</v>
      </c>
      <c r="O5187" s="4" t="s">
        <v>3404</v>
      </c>
      <c r="P5187" s="5" t="e">
        <v>#N/A</v>
      </c>
    </row>
    <row r="5188" spans="1:16" x14ac:dyDescent="0.35">
      <c r="A5188" s="4" t="s">
        <v>1437</v>
      </c>
      <c r="B5188" s="17" t="s">
        <v>11760</v>
      </c>
      <c r="C5188" s="34">
        <f t="shared" si="162"/>
        <v>6.8946022159251524E-6</v>
      </c>
      <c r="D5188" s="35">
        <f t="shared" ref="D5188:D5251" si="163">D5187+C5188</f>
        <v>0.98954778304060276</v>
      </c>
      <c r="E5188" s="4" t="s">
        <v>1436</v>
      </c>
      <c r="F5188" s="4" t="s">
        <v>3545</v>
      </c>
      <c r="G5188" s="9">
        <v>1</v>
      </c>
      <c r="H5188" s="4">
        <v>0</v>
      </c>
      <c r="I5188" s="4" t="s">
        <v>3399</v>
      </c>
      <c r="J5188" s="4" t="s">
        <v>3523</v>
      </c>
      <c r="K5188" s="4" t="s">
        <v>962</v>
      </c>
      <c r="L5188" s="4" t="s">
        <v>3546</v>
      </c>
      <c r="M5188" s="4" t="s">
        <v>3547</v>
      </c>
      <c r="N5188" s="4" t="s">
        <v>1008</v>
      </c>
      <c r="O5188" s="4" t="s">
        <v>3433</v>
      </c>
      <c r="P5188" s="5" t="e">
        <v>#N/A</v>
      </c>
    </row>
    <row r="5189" spans="1:16" x14ac:dyDescent="0.35">
      <c r="A5189" s="4" t="s">
        <v>1437</v>
      </c>
      <c r="B5189" s="18" t="s">
        <v>11761</v>
      </c>
      <c r="C5189" s="34">
        <f t="shared" si="162"/>
        <v>6.8946022159251524E-6</v>
      </c>
      <c r="D5189" s="35">
        <f t="shared" si="163"/>
        <v>0.98955467764281868</v>
      </c>
      <c r="E5189" s="4" t="s">
        <v>1436</v>
      </c>
      <c r="F5189" s="4" t="s">
        <v>3553</v>
      </c>
      <c r="G5189" s="9">
        <v>1</v>
      </c>
      <c r="H5189" s="4">
        <v>2</v>
      </c>
      <c r="I5189" s="4" t="s">
        <v>3399</v>
      </c>
      <c r="J5189" s="4" t="s">
        <v>3550</v>
      </c>
      <c r="K5189" s="4" t="s">
        <v>976</v>
      </c>
      <c r="L5189" s="4" t="s">
        <v>3554</v>
      </c>
      <c r="M5189" s="4" t="s">
        <v>3552</v>
      </c>
      <c r="N5189" s="4" t="s">
        <v>1027</v>
      </c>
      <c r="O5189" s="4" t="s">
        <v>3430</v>
      </c>
      <c r="P5189" s="5" t="e">
        <v>#N/A</v>
      </c>
    </row>
    <row r="5190" spans="1:16" x14ac:dyDescent="0.35">
      <c r="A5190" s="4" t="s">
        <v>1437</v>
      </c>
      <c r="B5190" s="18" t="s">
        <v>11761</v>
      </c>
      <c r="C5190" s="34">
        <f t="shared" si="162"/>
        <v>6.8946022159251524E-6</v>
      </c>
      <c r="D5190" s="35">
        <f t="shared" si="163"/>
        <v>0.9895615722450346</v>
      </c>
      <c r="E5190" s="4" t="s">
        <v>1436</v>
      </c>
      <c r="F5190" s="4" t="s">
        <v>2649</v>
      </c>
      <c r="G5190" s="9">
        <v>1</v>
      </c>
      <c r="H5190" s="4">
        <v>2</v>
      </c>
      <c r="I5190" s="4" t="s">
        <v>3399</v>
      </c>
      <c r="J5190" s="4" t="s">
        <v>3550</v>
      </c>
      <c r="K5190" s="4" t="s">
        <v>1039</v>
      </c>
      <c r="L5190" s="4" t="s">
        <v>3551</v>
      </c>
      <c r="M5190" s="4" t="s">
        <v>3552</v>
      </c>
      <c r="N5190" s="4" t="s">
        <v>1111</v>
      </c>
      <c r="O5190" s="4" t="s">
        <v>3434</v>
      </c>
      <c r="P5190" s="5" t="e">
        <v>#N/A</v>
      </c>
    </row>
    <row r="5191" spans="1:16" x14ac:dyDescent="0.35">
      <c r="A5191" s="4" t="s">
        <v>1437</v>
      </c>
      <c r="B5191" s="17" t="s">
        <v>11760</v>
      </c>
      <c r="C5191" s="34">
        <f t="shared" si="162"/>
        <v>6.8946022159251524E-6</v>
      </c>
      <c r="D5191" s="35">
        <f t="shared" si="163"/>
        <v>0.98956846684725053</v>
      </c>
      <c r="E5191" s="4" t="s">
        <v>1436</v>
      </c>
      <c r="F5191" s="4" t="s">
        <v>1724</v>
      </c>
      <c r="G5191" s="9">
        <v>1</v>
      </c>
      <c r="H5191" s="4">
        <v>0</v>
      </c>
      <c r="I5191" s="4" t="s">
        <v>3399</v>
      </c>
      <c r="J5191" s="4" t="s">
        <v>3550</v>
      </c>
      <c r="K5191" s="4" t="s">
        <v>1044</v>
      </c>
      <c r="L5191" s="4" t="s">
        <v>3557</v>
      </c>
      <c r="M5191" s="4" t="s">
        <v>3552</v>
      </c>
      <c r="N5191" s="4" t="s">
        <v>1118</v>
      </c>
      <c r="O5191" s="4" t="s">
        <v>3434</v>
      </c>
      <c r="P5191" s="5" t="e">
        <v>#N/A</v>
      </c>
    </row>
    <row r="5192" spans="1:16" x14ac:dyDescent="0.35">
      <c r="A5192" s="4" t="s">
        <v>1437</v>
      </c>
      <c r="B5192" s="18" t="s">
        <v>11761</v>
      </c>
      <c r="C5192" s="34">
        <f t="shared" si="162"/>
        <v>6.8946022159251524E-6</v>
      </c>
      <c r="D5192" s="35">
        <f t="shared" si="163"/>
        <v>0.98957536144946645</v>
      </c>
      <c r="E5192" s="4" t="s">
        <v>1436</v>
      </c>
      <c r="F5192" s="4" t="s">
        <v>3566</v>
      </c>
      <c r="G5192" s="9">
        <v>1</v>
      </c>
      <c r="H5192" s="4">
        <v>2</v>
      </c>
      <c r="I5192" s="4" t="s">
        <v>3399</v>
      </c>
      <c r="J5192" s="4" t="s">
        <v>3567</v>
      </c>
      <c r="K5192" s="4" t="s">
        <v>904</v>
      </c>
      <c r="L5192" s="4" t="s">
        <v>3402</v>
      </c>
      <c r="M5192" s="4" t="s">
        <v>3568</v>
      </c>
      <c r="N5192" s="4" t="s">
        <v>929</v>
      </c>
      <c r="O5192" s="4" t="s">
        <v>3569</v>
      </c>
      <c r="P5192" s="5" t="e">
        <v>#N/A</v>
      </c>
    </row>
    <row r="5193" spans="1:16" x14ac:dyDescent="0.35">
      <c r="A5193" s="4" t="s">
        <v>1437</v>
      </c>
      <c r="B5193" s="17" t="s">
        <v>11760</v>
      </c>
      <c r="C5193" s="34">
        <f t="shared" si="162"/>
        <v>6.8946022159251524E-6</v>
      </c>
      <c r="D5193" s="35">
        <f t="shared" si="163"/>
        <v>0.98958225605168237</v>
      </c>
      <c r="E5193" s="4" t="s">
        <v>1436</v>
      </c>
      <c r="F5193" s="4" t="s">
        <v>3575</v>
      </c>
      <c r="G5193" s="9">
        <v>1</v>
      </c>
      <c r="H5193" s="4">
        <v>0</v>
      </c>
      <c r="I5193" s="4" t="s">
        <v>3399</v>
      </c>
      <c r="J5193" s="4" t="s">
        <v>3576</v>
      </c>
      <c r="K5193" s="4" t="s">
        <v>970</v>
      </c>
      <c r="L5193" s="4" t="s">
        <v>3479</v>
      </c>
      <c r="M5193" s="4" t="s">
        <v>3577</v>
      </c>
      <c r="N5193" s="4" t="s">
        <v>1019</v>
      </c>
      <c r="O5193" s="4" t="s">
        <v>3409</v>
      </c>
      <c r="P5193" s="5" t="e">
        <v>#N/A</v>
      </c>
    </row>
    <row r="5194" spans="1:16" x14ac:dyDescent="0.35">
      <c r="A5194" s="4" t="s">
        <v>1437</v>
      </c>
      <c r="B5194" s="17" t="s">
        <v>11760</v>
      </c>
      <c r="C5194" s="34">
        <f t="shared" si="162"/>
        <v>6.8946022159251524E-6</v>
      </c>
      <c r="D5194" s="35">
        <f t="shared" si="163"/>
        <v>0.9895891506538983</v>
      </c>
      <c r="E5194" s="4" t="s">
        <v>1436</v>
      </c>
      <c r="F5194" s="4" t="s">
        <v>3578</v>
      </c>
      <c r="G5194" s="9">
        <v>1</v>
      </c>
      <c r="H5194" s="4">
        <v>0</v>
      </c>
      <c r="I5194" s="4" t="s">
        <v>3519</v>
      </c>
      <c r="J5194" s="4" t="s">
        <v>3520</v>
      </c>
      <c r="K5194" s="4" t="s">
        <v>915</v>
      </c>
      <c r="L5194" s="4" t="s">
        <v>3521</v>
      </c>
      <c r="M5194" s="4" t="s">
        <v>3522</v>
      </c>
      <c r="N5194" s="4" t="s">
        <v>944</v>
      </c>
      <c r="O5194" s="4" t="s">
        <v>3579</v>
      </c>
      <c r="P5194" s="5" t="e">
        <v>#N/A</v>
      </c>
    </row>
    <row r="5195" spans="1:16" x14ac:dyDescent="0.35">
      <c r="A5195" s="4" t="s">
        <v>1437</v>
      </c>
      <c r="B5195" s="17" t="s">
        <v>11760</v>
      </c>
      <c r="C5195" s="34">
        <f t="shared" si="162"/>
        <v>6.8946022159251524E-6</v>
      </c>
      <c r="D5195" s="35">
        <f t="shared" si="163"/>
        <v>0.98959604525611422</v>
      </c>
      <c r="E5195" s="4" t="s">
        <v>1436</v>
      </c>
      <c r="F5195" s="4" t="s">
        <v>2886</v>
      </c>
      <c r="G5195" s="9">
        <v>1</v>
      </c>
      <c r="H5195" s="4">
        <v>0</v>
      </c>
      <c r="I5195" s="4" t="s">
        <v>3594</v>
      </c>
      <c r="J5195" s="4" t="s">
        <v>3595</v>
      </c>
      <c r="K5195" s="4" t="s">
        <v>900</v>
      </c>
      <c r="L5195" s="4" t="s">
        <v>3596</v>
      </c>
      <c r="M5195" s="4" t="s">
        <v>3597</v>
      </c>
      <c r="N5195" s="4" t="s">
        <v>924</v>
      </c>
      <c r="O5195" s="4" t="s">
        <v>3598</v>
      </c>
      <c r="P5195" s="5" t="e">
        <v>#N/A</v>
      </c>
    </row>
    <row r="5196" spans="1:16" x14ac:dyDescent="0.35">
      <c r="A5196" s="4" t="s">
        <v>1437</v>
      </c>
      <c r="B5196" s="17" t="s">
        <v>11760</v>
      </c>
      <c r="C5196" s="34">
        <f t="shared" si="162"/>
        <v>6.8946022159251524E-6</v>
      </c>
      <c r="D5196" s="35">
        <f t="shared" si="163"/>
        <v>0.98960293985833014</v>
      </c>
      <c r="E5196" s="4" t="s">
        <v>1436</v>
      </c>
      <c r="F5196" s="4" t="s">
        <v>3599</v>
      </c>
      <c r="G5196" s="9">
        <v>1</v>
      </c>
      <c r="H5196" s="4">
        <v>0</v>
      </c>
      <c r="I5196" s="4" t="s">
        <v>3594</v>
      </c>
      <c r="J5196" s="4" t="s">
        <v>3600</v>
      </c>
      <c r="K5196" s="4" t="s">
        <v>916</v>
      </c>
      <c r="L5196" s="4" t="s">
        <v>3601</v>
      </c>
      <c r="M5196" s="4" t="s">
        <v>3602</v>
      </c>
      <c r="N5196" s="4" t="s">
        <v>946</v>
      </c>
      <c r="O5196" s="4" t="s">
        <v>3603</v>
      </c>
      <c r="P5196" s="5" t="e">
        <v>#N/A</v>
      </c>
    </row>
    <row r="5197" spans="1:16" x14ac:dyDescent="0.35">
      <c r="A5197" s="4" t="s">
        <v>1437</v>
      </c>
      <c r="B5197" s="17" t="s">
        <v>11760</v>
      </c>
      <c r="C5197" s="34">
        <f t="shared" si="162"/>
        <v>6.8946022159251524E-6</v>
      </c>
      <c r="D5197" s="35">
        <f t="shared" si="163"/>
        <v>0.98960983446054607</v>
      </c>
      <c r="E5197" s="4" t="s">
        <v>1436</v>
      </c>
      <c r="F5197" s="4" t="s">
        <v>3607</v>
      </c>
      <c r="G5197" s="9">
        <v>1</v>
      </c>
      <c r="H5197" s="4">
        <v>0</v>
      </c>
      <c r="I5197" s="4" t="s">
        <v>3519</v>
      </c>
      <c r="J5197" s="4" t="s">
        <v>3608</v>
      </c>
      <c r="K5197" s="4" t="s">
        <v>915</v>
      </c>
      <c r="L5197" s="4" t="s">
        <v>3416</v>
      </c>
      <c r="M5197" s="4" t="s">
        <v>3609</v>
      </c>
      <c r="N5197" s="4" t="s">
        <v>944</v>
      </c>
      <c r="O5197" s="4" t="s">
        <v>3124</v>
      </c>
      <c r="P5197" s="5" t="e">
        <v>#N/A</v>
      </c>
    </row>
    <row r="5198" spans="1:16" x14ac:dyDescent="0.35">
      <c r="A5198" s="4" t="s">
        <v>1437</v>
      </c>
      <c r="B5198" s="17" t="s">
        <v>11760</v>
      </c>
      <c r="C5198" s="34">
        <f t="shared" si="162"/>
        <v>6.8946022159251524E-6</v>
      </c>
      <c r="D5198" s="35">
        <f t="shared" si="163"/>
        <v>0.98961672906276199</v>
      </c>
      <c r="E5198" s="4" t="s">
        <v>1436</v>
      </c>
      <c r="F5198" s="4" t="s">
        <v>3610</v>
      </c>
      <c r="G5198" s="9">
        <v>1</v>
      </c>
      <c r="H5198" s="4">
        <v>0</v>
      </c>
      <c r="I5198" s="4" t="s">
        <v>3611</v>
      </c>
      <c r="J5198" s="4" t="s">
        <v>3612</v>
      </c>
      <c r="K5198" s="4" t="s">
        <v>1062</v>
      </c>
      <c r="L5198" s="4" t="s">
        <v>3613</v>
      </c>
      <c r="M5198" s="4" t="s">
        <v>3614</v>
      </c>
      <c r="N5198" s="4" t="s">
        <v>1140</v>
      </c>
      <c r="O5198" s="4" t="s">
        <v>3615</v>
      </c>
      <c r="P5198" s="5" t="e">
        <v>#N/A</v>
      </c>
    </row>
    <row r="5199" spans="1:16" x14ac:dyDescent="0.35">
      <c r="A5199" s="4" t="s">
        <v>1437</v>
      </c>
      <c r="B5199" s="17" t="s">
        <v>11760</v>
      </c>
      <c r="C5199" s="34">
        <f t="shared" si="162"/>
        <v>6.8946022159251524E-6</v>
      </c>
      <c r="D5199" s="35">
        <f t="shared" si="163"/>
        <v>0.98962362366497791</v>
      </c>
      <c r="E5199" s="4" t="s">
        <v>1436</v>
      </c>
      <c r="F5199" s="4" t="s">
        <v>3616</v>
      </c>
      <c r="G5199" s="9">
        <v>1</v>
      </c>
      <c r="H5199" s="4">
        <v>0</v>
      </c>
      <c r="I5199" s="4" t="s">
        <v>3617</v>
      </c>
      <c r="J5199" s="4" t="s">
        <v>3618</v>
      </c>
      <c r="K5199" s="4" t="s">
        <v>1124</v>
      </c>
      <c r="L5199" s="4" t="s">
        <v>3584</v>
      </c>
      <c r="M5199" s="4" t="s">
        <v>3619</v>
      </c>
      <c r="N5199" s="4" t="s">
        <v>1216</v>
      </c>
      <c r="O5199" s="4" t="s">
        <v>3590</v>
      </c>
      <c r="P5199" s="5" t="e">
        <v>#N/A</v>
      </c>
    </row>
    <row r="5200" spans="1:16" x14ac:dyDescent="0.35">
      <c r="A5200" s="4" t="s">
        <v>1437</v>
      </c>
      <c r="B5200" s="17" t="s">
        <v>11760</v>
      </c>
      <c r="C5200" s="34">
        <f t="shared" si="162"/>
        <v>6.8946022159251524E-6</v>
      </c>
      <c r="D5200" s="35">
        <f t="shared" si="163"/>
        <v>0.98963051826719384</v>
      </c>
      <c r="E5200" s="4" t="s">
        <v>1436</v>
      </c>
      <c r="F5200" s="4" t="s">
        <v>3630</v>
      </c>
      <c r="G5200" s="9">
        <v>1</v>
      </c>
      <c r="H5200" s="4">
        <v>0</v>
      </c>
      <c r="I5200" s="4" t="s">
        <v>3594</v>
      </c>
      <c r="J5200" s="4" t="s">
        <v>3627</v>
      </c>
      <c r="K5200" s="4" t="s">
        <v>944</v>
      </c>
      <c r="L5200" s="4" t="s">
        <v>3541</v>
      </c>
      <c r="M5200" s="4" t="s">
        <v>3628</v>
      </c>
      <c r="N5200" s="4" t="s">
        <v>984</v>
      </c>
      <c r="O5200" s="4" t="s">
        <v>3625</v>
      </c>
      <c r="P5200" s="5" t="e">
        <v>#N/A</v>
      </c>
    </row>
    <row r="5201" spans="1:16" x14ac:dyDescent="0.35">
      <c r="A5201" s="4" t="s">
        <v>1437</v>
      </c>
      <c r="B5201" s="17" t="s">
        <v>11760</v>
      </c>
      <c r="C5201" s="34">
        <f t="shared" si="162"/>
        <v>6.8946022159251524E-6</v>
      </c>
      <c r="D5201" s="35">
        <f t="shared" si="163"/>
        <v>0.98963741286940976</v>
      </c>
      <c r="E5201" s="4" t="s">
        <v>1436</v>
      </c>
      <c r="F5201" s="4" t="s">
        <v>3631</v>
      </c>
      <c r="G5201" s="9">
        <v>1</v>
      </c>
      <c r="H5201" s="4">
        <v>0</v>
      </c>
      <c r="I5201" s="4" t="s">
        <v>3594</v>
      </c>
      <c r="J5201" s="4" t="s">
        <v>3632</v>
      </c>
      <c r="K5201" s="4" t="s">
        <v>919</v>
      </c>
      <c r="L5201" s="4" t="s">
        <v>3541</v>
      </c>
      <c r="M5201" s="4" t="s">
        <v>3633</v>
      </c>
      <c r="N5201" s="4" t="s">
        <v>949</v>
      </c>
      <c r="O5201" s="4" t="s">
        <v>1846</v>
      </c>
      <c r="P5201" s="5" t="e">
        <v>#N/A</v>
      </c>
    </row>
    <row r="5202" spans="1:16" x14ac:dyDescent="0.35">
      <c r="A5202" s="4" t="s">
        <v>1437</v>
      </c>
      <c r="B5202" s="17" t="s">
        <v>11760</v>
      </c>
      <c r="C5202" s="34">
        <f t="shared" si="162"/>
        <v>6.8946022159251524E-6</v>
      </c>
      <c r="D5202" s="35">
        <f t="shared" si="163"/>
        <v>0.98964430747162568</v>
      </c>
      <c r="E5202" s="4" t="s">
        <v>1436</v>
      </c>
      <c r="F5202" s="4" t="s">
        <v>3634</v>
      </c>
      <c r="G5202" s="9">
        <v>1</v>
      </c>
      <c r="H5202" s="4">
        <v>0</v>
      </c>
      <c r="I5202" s="4" t="s">
        <v>3594</v>
      </c>
      <c r="J5202" s="4" t="s">
        <v>3632</v>
      </c>
      <c r="K5202" s="4" t="s">
        <v>944</v>
      </c>
      <c r="L5202" s="4" t="s">
        <v>3541</v>
      </c>
      <c r="M5202" s="4" t="s">
        <v>3633</v>
      </c>
      <c r="N5202" s="4" t="s">
        <v>984</v>
      </c>
      <c r="O5202" s="4" t="s">
        <v>3625</v>
      </c>
      <c r="P5202" s="5" t="e">
        <v>#N/A</v>
      </c>
    </row>
    <row r="5203" spans="1:16" x14ac:dyDescent="0.35">
      <c r="A5203" s="4" t="s">
        <v>1437</v>
      </c>
      <c r="B5203" s="17" t="s">
        <v>11760</v>
      </c>
      <c r="C5203" s="34">
        <f t="shared" si="162"/>
        <v>6.8946022159251524E-6</v>
      </c>
      <c r="D5203" s="35">
        <f t="shared" si="163"/>
        <v>0.98965120207384161</v>
      </c>
      <c r="E5203" s="4" t="s">
        <v>1436</v>
      </c>
      <c r="F5203" s="4" t="s">
        <v>3645</v>
      </c>
      <c r="G5203" s="9">
        <v>1</v>
      </c>
      <c r="H5203" s="4">
        <v>0</v>
      </c>
      <c r="I5203" s="4" t="s">
        <v>3646</v>
      </c>
      <c r="J5203" s="4" t="s">
        <v>3647</v>
      </c>
      <c r="K5203" s="4" t="s">
        <v>974</v>
      </c>
      <c r="L5203" s="4" t="s">
        <v>3648</v>
      </c>
      <c r="M5203" s="4"/>
      <c r="N5203" s="4" t="s">
        <v>1024</v>
      </c>
      <c r="O5203" s="4" t="s">
        <v>3649</v>
      </c>
      <c r="P5203" s="5" t="e">
        <v>#N/A</v>
      </c>
    </row>
    <row r="5204" spans="1:16" x14ac:dyDescent="0.35">
      <c r="A5204" s="4" t="s">
        <v>1437</v>
      </c>
      <c r="B5204" s="17" t="s">
        <v>11760</v>
      </c>
      <c r="C5204" s="34">
        <f t="shared" si="162"/>
        <v>6.8946022159251524E-6</v>
      </c>
      <c r="D5204" s="35">
        <f t="shared" si="163"/>
        <v>0.98965809667605753</v>
      </c>
      <c r="E5204" s="4" t="s">
        <v>1436</v>
      </c>
      <c r="F5204" s="4" t="s">
        <v>3650</v>
      </c>
      <c r="G5204" s="9">
        <v>1</v>
      </c>
      <c r="H5204" s="4">
        <v>0</v>
      </c>
      <c r="I5204" s="4" t="s">
        <v>3359</v>
      </c>
      <c r="J5204" s="4" t="s">
        <v>3651</v>
      </c>
      <c r="K5204" s="4" t="s">
        <v>885</v>
      </c>
      <c r="L5204" s="4" t="s">
        <v>3343</v>
      </c>
      <c r="M5204" s="4" t="s">
        <v>3497</v>
      </c>
      <c r="N5204" s="4" t="s">
        <v>904</v>
      </c>
      <c r="O5204" s="4" t="s">
        <v>3652</v>
      </c>
      <c r="P5204" s="5" t="e">
        <v>#N/A</v>
      </c>
    </row>
    <row r="5205" spans="1:16" x14ac:dyDescent="0.35">
      <c r="A5205" s="4" t="s">
        <v>1437</v>
      </c>
      <c r="B5205" s="17" t="s">
        <v>11760</v>
      </c>
      <c r="C5205" s="34">
        <f t="shared" si="162"/>
        <v>6.8946022159251524E-6</v>
      </c>
      <c r="D5205" s="35">
        <f t="shared" si="163"/>
        <v>0.98966499127827345</v>
      </c>
      <c r="E5205" s="4" t="s">
        <v>1436</v>
      </c>
      <c r="F5205" s="4" t="s">
        <v>3653</v>
      </c>
      <c r="G5205" s="9">
        <v>1</v>
      </c>
      <c r="H5205" s="4">
        <v>0</v>
      </c>
      <c r="I5205" s="4" t="s">
        <v>3359</v>
      </c>
      <c r="J5205" s="4" t="s">
        <v>3651</v>
      </c>
      <c r="K5205" s="4" t="s">
        <v>952</v>
      </c>
      <c r="L5205" s="4" t="s">
        <v>3365</v>
      </c>
      <c r="M5205" s="4" t="s">
        <v>3373</v>
      </c>
      <c r="N5205" s="4" t="s">
        <v>994</v>
      </c>
      <c r="O5205" s="4" t="s">
        <v>3598</v>
      </c>
      <c r="P5205" s="5" t="e">
        <v>#N/A</v>
      </c>
    </row>
    <row r="5206" spans="1:16" x14ac:dyDescent="0.35">
      <c r="A5206" s="4" t="s">
        <v>1437</v>
      </c>
      <c r="B5206" s="17" t="s">
        <v>11760</v>
      </c>
      <c r="C5206" s="34">
        <f t="shared" si="162"/>
        <v>6.8946022159251524E-6</v>
      </c>
      <c r="D5206" s="35">
        <f t="shared" si="163"/>
        <v>0.98967188588048938</v>
      </c>
      <c r="E5206" s="4" t="s">
        <v>1436</v>
      </c>
      <c r="F5206" s="4" t="s">
        <v>3656</v>
      </c>
      <c r="G5206" s="9">
        <v>1</v>
      </c>
      <c r="H5206" s="4">
        <v>0</v>
      </c>
      <c r="I5206" s="4" t="s">
        <v>3359</v>
      </c>
      <c r="J5206" s="4" t="s">
        <v>3657</v>
      </c>
      <c r="K5206" s="4" t="s">
        <v>900</v>
      </c>
      <c r="L5206" s="4" t="s">
        <v>3658</v>
      </c>
      <c r="M5206" s="4" t="s">
        <v>3525</v>
      </c>
      <c r="N5206" s="4" t="s">
        <v>924</v>
      </c>
      <c r="O5206" s="4" t="s">
        <v>3598</v>
      </c>
      <c r="P5206" s="5" t="e">
        <v>#N/A</v>
      </c>
    </row>
    <row r="5207" spans="1:16" x14ac:dyDescent="0.35">
      <c r="A5207" s="4" t="s">
        <v>1437</v>
      </c>
      <c r="B5207" s="17" t="s">
        <v>11760</v>
      </c>
      <c r="C5207" s="34">
        <f t="shared" si="162"/>
        <v>6.8946022159251524E-6</v>
      </c>
      <c r="D5207" s="35">
        <f t="shared" si="163"/>
        <v>0.9896787804827053</v>
      </c>
      <c r="E5207" s="4" t="s">
        <v>1436</v>
      </c>
      <c r="F5207" s="4" t="s">
        <v>3662</v>
      </c>
      <c r="G5207" s="9">
        <v>1</v>
      </c>
      <c r="H5207" s="4">
        <v>0</v>
      </c>
      <c r="I5207" s="4" t="s">
        <v>3359</v>
      </c>
      <c r="J5207" s="4" t="s">
        <v>3663</v>
      </c>
      <c r="K5207" s="4" t="s">
        <v>871</v>
      </c>
      <c r="L5207" s="4" t="s">
        <v>3664</v>
      </c>
      <c r="M5207" s="4" t="s">
        <v>3665</v>
      </c>
      <c r="N5207" s="4" t="s">
        <v>884</v>
      </c>
      <c r="O5207" s="4" t="s">
        <v>2789</v>
      </c>
      <c r="P5207" s="5" t="e">
        <v>#N/A</v>
      </c>
    </row>
    <row r="5208" spans="1:16" x14ac:dyDescent="0.35">
      <c r="A5208" s="4" t="s">
        <v>1437</v>
      </c>
      <c r="B5208" s="17" t="s">
        <v>11760</v>
      </c>
      <c r="C5208" s="34">
        <f t="shared" si="162"/>
        <v>6.8946022159251524E-6</v>
      </c>
      <c r="D5208" s="35">
        <f t="shared" si="163"/>
        <v>0.98968567508492122</v>
      </c>
      <c r="E5208" s="4" t="s">
        <v>1436</v>
      </c>
      <c r="F5208" s="4" t="s">
        <v>3666</v>
      </c>
      <c r="G5208" s="9">
        <v>1</v>
      </c>
      <c r="H5208" s="4">
        <v>0</v>
      </c>
      <c r="I5208" s="4" t="s">
        <v>3519</v>
      </c>
      <c r="J5208" s="4" t="s">
        <v>3667</v>
      </c>
      <c r="K5208" s="4" t="s">
        <v>878</v>
      </c>
      <c r="L5208" s="4" t="s">
        <v>3571</v>
      </c>
      <c r="M5208" s="4" t="s">
        <v>3668</v>
      </c>
      <c r="N5208" s="4" t="s">
        <v>894</v>
      </c>
      <c r="O5208" s="4" t="s">
        <v>3669</v>
      </c>
      <c r="P5208" s="5" t="e">
        <v>#N/A</v>
      </c>
    </row>
    <row r="5209" spans="1:16" x14ac:dyDescent="0.35">
      <c r="A5209" s="4" t="s">
        <v>1437</v>
      </c>
      <c r="B5209" s="17" t="s">
        <v>11760</v>
      </c>
      <c r="C5209" s="34">
        <f t="shared" si="162"/>
        <v>6.8946022159251524E-6</v>
      </c>
      <c r="D5209" s="35">
        <f t="shared" si="163"/>
        <v>0.98969256968713715</v>
      </c>
      <c r="E5209" s="4" t="s">
        <v>1436</v>
      </c>
      <c r="F5209" s="4" t="s">
        <v>2169</v>
      </c>
      <c r="G5209" s="9">
        <v>1</v>
      </c>
      <c r="H5209" s="4">
        <v>0</v>
      </c>
      <c r="I5209" s="4" t="s">
        <v>3359</v>
      </c>
      <c r="J5209" s="4" t="s">
        <v>3660</v>
      </c>
      <c r="K5209" s="4" t="s">
        <v>884</v>
      </c>
      <c r="L5209" s="4" t="s">
        <v>3563</v>
      </c>
      <c r="M5209" s="4" t="s">
        <v>3670</v>
      </c>
      <c r="N5209" s="4" t="s">
        <v>902</v>
      </c>
      <c r="O5209" s="4" t="s">
        <v>3671</v>
      </c>
      <c r="P5209" s="5" t="e">
        <v>#N/A</v>
      </c>
    </row>
    <row r="5210" spans="1:16" x14ac:dyDescent="0.35">
      <c r="A5210" s="4" t="s">
        <v>1437</v>
      </c>
      <c r="B5210" s="17" t="s">
        <v>11760</v>
      </c>
      <c r="C5210" s="34">
        <f t="shared" si="162"/>
        <v>6.8946022159251524E-6</v>
      </c>
      <c r="D5210" s="35">
        <f t="shared" si="163"/>
        <v>0.98969946428935307</v>
      </c>
      <c r="E5210" s="4" t="s">
        <v>1436</v>
      </c>
      <c r="F5210" s="4" t="s">
        <v>2690</v>
      </c>
      <c r="G5210" s="9">
        <v>1</v>
      </c>
      <c r="H5210" s="4">
        <v>0</v>
      </c>
      <c r="I5210" s="4" t="s">
        <v>3359</v>
      </c>
      <c r="J5210" s="4" t="s">
        <v>3676</v>
      </c>
      <c r="K5210" s="4" t="s">
        <v>919</v>
      </c>
      <c r="L5210" s="4" t="s">
        <v>3678</v>
      </c>
      <c r="M5210" s="4" t="s">
        <v>3547</v>
      </c>
      <c r="N5210" s="4" t="s">
        <v>949</v>
      </c>
      <c r="O5210" s="4" t="s">
        <v>1846</v>
      </c>
      <c r="P5210" s="5" t="e">
        <v>#N/A</v>
      </c>
    </row>
    <row r="5211" spans="1:16" x14ac:dyDescent="0.35">
      <c r="A5211" s="4" t="s">
        <v>1437</v>
      </c>
      <c r="B5211" s="17" t="s">
        <v>11760</v>
      </c>
      <c r="C5211" s="34">
        <f t="shared" si="162"/>
        <v>6.8946022159251524E-6</v>
      </c>
      <c r="D5211" s="35">
        <f t="shared" si="163"/>
        <v>0.98970635889156899</v>
      </c>
      <c r="E5211" s="4" t="s">
        <v>1436</v>
      </c>
      <c r="F5211" s="4" t="s">
        <v>3685</v>
      </c>
      <c r="G5211" s="9">
        <v>1</v>
      </c>
      <c r="H5211" s="4">
        <v>0</v>
      </c>
      <c r="I5211" s="4" t="s">
        <v>3359</v>
      </c>
      <c r="J5211" s="4" t="s">
        <v>3686</v>
      </c>
      <c r="K5211" s="4" t="s">
        <v>889</v>
      </c>
      <c r="L5211" s="4" t="s">
        <v>3538</v>
      </c>
      <c r="M5211" s="4" t="s">
        <v>3687</v>
      </c>
      <c r="N5211" s="4" t="s">
        <v>909</v>
      </c>
      <c r="O5211" s="4" t="s">
        <v>3598</v>
      </c>
      <c r="P5211" s="5" t="e">
        <v>#N/A</v>
      </c>
    </row>
    <row r="5212" spans="1:16" x14ac:dyDescent="0.35">
      <c r="A5212" s="4" t="s">
        <v>1437</v>
      </c>
      <c r="B5212" s="17" t="s">
        <v>11760</v>
      </c>
      <c r="C5212" s="34">
        <f t="shared" si="162"/>
        <v>6.8946022159251524E-6</v>
      </c>
      <c r="D5212" s="35">
        <f t="shared" si="163"/>
        <v>0.98971325349378492</v>
      </c>
      <c r="E5212" s="4" t="s">
        <v>1436</v>
      </c>
      <c r="F5212" s="4" t="s">
        <v>3699</v>
      </c>
      <c r="G5212" s="9">
        <v>1</v>
      </c>
      <c r="H5212" s="4">
        <v>0</v>
      </c>
      <c r="I5212" s="4" t="s">
        <v>3359</v>
      </c>
      <c r="J5212" s="4" t="s">
        <v>3700</v>
      </c>
      <c r="K5212" s="4" t="s">
        <v>911</v>
      </c>
      <c r="L5212" s="4" t="s">
        <v>3494</v>
      </c>
      <c r="M5212" s="4" t="s">
        <v>3701</v>
      </c>
      <c r="N5212" s="4" t="s">
        <v>939</v>
      </c>
      <c r="O5212" s="4" t="s">
        <v>3205</v>
      </c>
      <c r="P5212" s="5" t="e">
        <v>#N/A</v>
      </c>
    </row>
    <row r="5213" spans="1:16" x14ac:dyDescent="0.35">
      <c r="A5213" s="4" t="s">
        <v>1437</v>
      </c>
      <c r="B5213" s="17" t="s">
        <v>11760</v>
      </c>
      <c r="C5213" s="34">
        <f t="shared" si="162"/>
        <v>6.8946022159251524E-6</v>
      </c>
      <c r="D5213" s="35">
        <f t="shared" si="163"/>
        <v>0.98972014809600084</v>
      </c>
      <c r="E5213" s="4" t="s">
        <v>1436</v>
      </c>
      <c r="F5213" s="4" t="s">
        <v>3708</v>
      </c>
      <c r="G5213" s="9">
        <v>1</v>
      </c>
      <c r="H5213" s="4">
        <v>0</v>
      </c>
      <c r="I5213" s="4" t="s">
        <v>3472</v>
      </c>
      <c r="J5213" s="4" t="s">
        <v>3709</v>
      </c>
      <c r="K5213" s="4" t="s">
        <v>899</v>
      </c>
      <c r="L5213" s="4" t="s">
        <v>3504</v>
      </c>
      <c r="M5213" s="4" t="s">
        <v>3710</v>
      </c>
      <c r="N5213" s="4" t="s">
        <v>923</v>
      </c>
      <c r="O5213" s="4" t="s">
        <v>3711</v>
      </c>
      <c r="P5213" s="5" t="e">
        <v>#N/A</v>
      </c>
    </row>
    <row r="5214" spans="1:16" x14ac:dyDescent="0.35">
      <c r="A5214" s="4" t="s">
        <v>1437</v>
      </c>
      <c r="B5214" s="17" t="s">
        <v>11760</v>
      </c>
      <c r="C5214" s="34">
        <f t="shared" si="162"/>
        <v>6.8946022159251524E-6</v>
      </c>
      <c r="D5214" s="35">
        <f t="shared" si="163"/>
        <v>0.98972704269821676</v>
      </c>
      <c r="E5214" s="4" t="s">
        <v>1436</v>
      </c>
      <c r="F5214" s="4" t="s">
        <v>3720</v>
      </c>
      <c r="G5214" s="9">
        <v>1</v>
      </c>
      <c r="H5214" s="4">
        <v>0</v>
      </c>
      <c r="I5214" s="4" t="s">
        <v>3721</v>
      </c>
      <c r="J5214" s="4" t="s">
        <v>3722</v>
      </c>
      <c r="K5214" s="4" t="s">
        <v>926</v>
      </c>
      <c r="L5214" s="4" t="s">
        <v>3379</v>
      </c>
      <c r="M5214" s="4" t="s">
        <v>3723</v>
      </c>
      <c r="N5214" s="4" t="s">
        <v>959</v>
      </c>
      <c r="O5214" s="4" t="s">
        <v>3724</v>
      </c>
      <c r="P5214" s="5" t="e">
        <v>#N/A</v>
      </c>
    </row>
    <row r="5215" spans="1:16" x14ac:dyDescent="0.35">
      <c r="A5215" s="4" t="s">
        <v>1437</v>
      </c>
      <c r="B5215" s="17" t="s">
        <v>11760</v>
      </c>
      <c r="C5215" s="34">
        <f t="shared" si="162"/>
        <v>6.8946022159251524E-6</v>
      </c>
      <c r="D5215" s="35">
        <f t="shared" si="163"/>
        <v>0.98973393730043269</v>
      </c>
      <c r="E5215" s="4" t="s">
        <v>1436</v>
      </c>
      <c r="F5215" s="4" t="s">
        <v>3725</v>
      </c>
      <c r="G5215" s="9">
        <v>1</v>
      </c>
      <c r="H5215" s="4">
        <v>0</v>
      </c>
      <c r="I5215" s="4" t="s">
        <v>3441</v>
      </c>
      <c r="J5215" s="4" t="s">
        <v>3726</v>
      </c>
      <c r="K5215" s="4" t="s">
        <v>897</v>
      </c>
      <c r="L5215" s="4" t="s">
        <v>3714</v>
      </c>
      <c r="M5215" s="4"/>
      <c r="N5215" s="4" t="s">
        <v>920</v>
      </c>
      <c r="O5215" s="4" t="s">
        <v>2772</v>
      </c>
      <c r="P5215" s="5" t="e">
        <v>#N/A</v>
      </c>
    </row>
    <row r="5216" spans="1:16" x14ac:dyDescent="0.35">
      <c r="A5216" s="4" t="s">
        <v>1437</v>
      </c>
      <c r="B5216" s="17" t="s">
        <v>11760</v>
      </c>
      <c r="C5216" s="34">
        <f t="shared" si="162"/>
        <v>6.8946022159251524E-6</v>
      </c>
      <c r="D5216" s="35">
        <f t="shared" si="163"/>
        <v>0.98974083190264861</v>
      </c>
      <c r="E5216" s="4" t="s">
        <v>1436</v>
      </c>
      <c r="F5216" s="4" t="s">
        <v>3727</v>
      </c>
      <c r="G5216" s="9">
        <v>1</v>
      </c>
      <c r="H5216" s="4">
        <v>0</v>
      </c>
      <c r="I5216" s="4" t="s">
        <v>3490</v>
      </c>
      <c r="J5216" s="4" t="s">
        <v>3728</v>
      </c>
      <c r="K5216" s="4" t="s">
        <v>944</v>
      </c>
      <c r="L5216" s="4" t="s">
        <v>3361</v>
      </c>
      <c r="M5216" s="4" t="s">
        <v>3729</v>
      </c>
      <c r="N5216" s="4" t="s">
        <v>984</v>
      </c>
      <c r="O5216" s="4" t="s">
        <v>3477</v>
      </c>
      <c r="P5216" s="5" t="e">
        <v>#N/A</v>
      </c>
    </row>
    <row r="5217" spans="1:16" x14ac:dyDescent="0.35">
      <c r="A5217" s="4" t="s">
        <v>1437</v>
      </c>
      <c r="B5217" s="17" t="s">
        <v>11760</v>
      </c>
      <c r="C5217" s="34">
        <f t="shared" si="162"/>
        <v>6.8946022159251524E-6</v>
      </c>
      <c r="D5217" s="35">
        <f t="shared" si="163"/>
        <v>0.98974772650486453</v>
      </c>
      <c r="E5217" s="4" t="s">
        <v>1436</v>
      </c>
      <c r="F5217" s="4" t="s">
        <v>3740</v>
      </c>
      <c r="G5217" s="9">
        <v>1</v>
      </c>
      <c r="H5217" s="4">
        <v>0</v>
      </c>
      <c r="I5217" s="4" t="s">
        <v>3703</v>
      </c>
      <c r="J5217" s="4" t="s">
        <v>3741</v>
      </c>
      <c r="K5217" s="4" t="s">
        <v>1018</v>
      </c>
      <c r="L5217" s="4" t="s">
        <v>3742</v>
      </c>
      <c r="M5217" s="4" t="s">
        <v>3743</v>
      </c>
      <c r="N5217" s="4" t="s">
        <v>1082</v>
      </c>
      <c r="O5217" s="4" t="s">
        <v>3744</v>
      </c>
      <c r="P5217" s="5" t="e">
        <v>#N/A</v>
      </c>
    </row>
    <row r="5218" spans="1:16" x14ac:dyDescent="0.35">
      <c r="A5218" s="4" t="s">
        <v>1437</v>
      </c>
      <c r="B5218" s="17" t="s">
        <v>11760</v>
      </c>
      <c r="C5218" s="34">
        <f t="shared" si="162"/>
        <v>6.8946022159251524E-6</v>
      </c>
      <c r="D5218" s="35">
        <f t="shared" si="163"/>
        <v>0.98975462110708046</v>
      </c>
      <c r="E5218" s="4" t="s">
        <v>1436</v>
      </c>
      <c r="F5218" s="4" t="s">
        <v>3745</v>
      </c>
      <c r="G5218" s="9">
        <v>1</v>
      </c>
      <c r="H5218" s="4">
        <v>0</v>
      </c>
      <c r="I5218" s="4" t="s">
        <v>3746</v>
      </c>
      <c r="J5218" s="4" t="s">
        <v>3747</v>
      </c>
      <c r="K5218" s="4" t="s">
        <v>900</v>
      </c>
      <c r="L5218" s="4" t="s">
        <v>3714</v>
      </c>
      <c r="M5218" s="4" t="s">
        <v>3748</v>
      </c>
      <c r="N5218" s="4" t="s">
        <v>924</v>
      </c>
      <c r="O5218" s="4" t="s">
        <v>3422</v>
      </c>
      <c r="P5218" s="5" t="e">
        <v>#N/A</v>
      </c>
    </row>
    <row r="5219" spans="1:16" x14ac:dyDescent="0.35">
      <c r="A5219" s="4" t="s">
        <v>1437</v>
      </c>
      <c r="B5219" s="18" t="s">
        <v>11761</v>
      </c>
      <c r="C5219" s="34">
        <f t="shared" si="162"/>
        <v>6.8946022159251524E-6</v>
      </c>
      <c r="D5219" s="35">
        <f t="shared" si="163"/>
        <v>0.98976151570929638</v>
      </c>
      <c r="E5219" s="4" t="s">
        <v>1436</v>
      </c>
      <c r="F5219" s="4" t="s">
        <v>3760</v>
      </c>
      <c r="G5219" s="9">
        <v>1</v>
      </c>
      <c r="H5219" s="4">
        <v>2</v>
      </c>
      <c r="I5219" s="4" t="s">
        <v>3617</v>
      </c>
      <c r="J5219" s="4" t="s">
        <v>3761</v>
      </c>
      <c r="K5219" s="4" t="s">
        <v>1215</v>
      </c>
      <c r="L5219" s="4" t="s">
        <v>3762</v>
      </c>
      <c r="M5219" s="4" t="s">
        <v>3362</v>
      </c>
      <c r="N5219" s="4" t="s">
        <v>1303</v>
      </c>
      <c r="O5219" s="4" t="s">
        <v>3763</v>
      </c>
      <c r="P5219" s="5" t="e">
        <v>#N/A</v>
      </c>
    </row>
    <row r="5220" spans="1:16" x14ac:dyDescent="0.35">
      <c r="A5220" s="4" t="s">
        <v>1437</v>
      </c>
      <c r="B5220" s="18" t="s">
        <v>11761</v>
      </c>
      <c r="C5220" s="34">
        <f t="shared" si="162"/>
        <v>6.8946022159251524E-6</v>
      </c>
      <c r="D5220" s="35">
        <f t="shared" si="163"/>
        <v>0.9897684103115123</v>
      </c>
      <c r="E5220" s="4" t="s">
        <v>1436</v>
      </c>
      <c r="F5220" s="4" t="s">
        <v>3764</v>
      </c>
      <c r="G5220" s="9">
        <v>1</v>
      </c>
      <c r="H5220" s="4">
        <v>2</v>
      </c>
      <c r="I5220" s="4" t="s">
        <v>3341</v>
      </c>
      <c r="J5220" s="4" t="s">
        <v>3765</v>
      </c>
      <c r="K5220" s="4" t="s">
        <v>989</v>
      </c>
      <c r="L5220" s="4" t="s">
        <v>3766</v>
      </c>
      <c r="M5220" s="4" t="s">
        <v>3767</v>
      </c>
      <c r="N5220" s="4" t="s">
        <v>1045</v>
      </c>
      <c r="O5220" s="4" t="s">
        <v>3426</v>
      </c>
      <c r="P5220" s="5" t="e">
        <v>#N/A</v>
      </c>
    </row>
    <row r="5221" spans="1:16" x14ac:dyDescent="0.35">
      <c r="A5221" s="4" t="s">
        <v>1437</v>
      </c>
      <c r="B5221" s="17" t="s">
        <v>11760</v>
      </c>
      <c r="C5221" s="34">
        <f t="shared" si="162"/>
        <v>6.8946022159251524E-6</v>
      </c>
      <c r="D5221" s="35">
        <f t="shared" si="163"/>
        <v>0.98977530491372823</v>
      </c>
      <c r="E5221" s="4" t="s">
        <v>1436</v>
      </c>
      <c r="F5221" s="4" t="s">
        <v>3768</v>
      </c>
      <c r="G5221" s="9">
        <v>1</v>
      </c>
      <c r="H5221" s="4">
        <v>0</v>
      </c>
      <c r="I5221" s="4" t="s">
        <v>3721</v>
      </c>
      <c r="J5221" s="4" t="s">
        <v>3769</v>
      </c>
      <c r="K5221" s="4" t="s">
        <v>907</v>
      </c>
      <c r="L5221" s="4" t="s">
        <v>3614</v>
      </c>
      <c r="M5221" s="4" t="s">
        <v>3405</v>
      </c>
      <c r="N5221" s="4" t="s">
        <v>933</v>
      </c>
      <c r="O5221" s="4" t="s">
        <v>3626</v>
      </c>
      <c r="P5221" s="5" t="e">
        <v>#N/A</v>
      </c>
    </row>
    <row r="5222" spans="1:16" x14ac:dyDescent="0.35">
      <c r="A5222" s="4" t="s">
        <v>1437</v>
      </c>
      <c r="B5222" s="17" t="s">
        <v>11760</v>
      </c>
      <c r="C5222" s="34">
        <f t="shared" si="162"/>
        <v>6.8946022159251524E-6</v>
      </c>
      <c r="D5222" s="35">
        <f t="shared" si="163"/>
        <v>0.98978219951594415</v>
      </c>
      <c r="E5222" s="4" t="s">
        <v>1436</v>
      </c>
      <c r="F5222" s="4" t="s">
        <v>3770</v>
      </c>
      <c r="G5222" s="9">
        <v>1</v>
      </c>
      <c r="H5222" s="4">
        <v>0</v>
      </c>
      <c r="I5222" s="4" t="s">
        <v>3441</v>
      </c>
      <c r="J5222" s="4" t="s">
        <v>3771</v>
      </c>
      <c r="K5222" s="4" t="s">
        <v>888</v>
      </c>
      <c r="L5222" s="4" t="s">
        <v>3392</v>
      </c>
      <c r="M5222" s="4" t="s">
        <v>3772</v>
      </c>
      <c r="N5222" s="4" t="s">
        <v>907</v>
      </c>
      <c r="O5222" s="4" t="s">
        <v>3445</v>
      </c>
      <c r="P5222" s="5" t="e">
        <v>#N/A</v>
      </c>
    </row>
    <row r="5223" spans="1:16" x14ac:dyDescent="0.35">
      <c r="A5223" s="4" t="s">
        <v>1437</v>
      </c>
      <c r="B5223" s="18" t="s">
        <v>11761</v>
      </c>
      <c r="C5223" s="34">
        <f t="shared" si="162"/>
        <v>6.8946022159251524E-6</v>
      </c>
      <c r="D5223" s="35">
        <f t="shared" si="163"/>
        <v>0.98978909411816007</v>
      </c>
      <c r="E5223" s="4" t="s">
        <v>1436</v>
      </c>
      <c r="F5223" s="4" t="s">
        <v>2206</v>
      </c>
      <c r="G5223" s="9">
        <v>1</v>
      </c>
      <c r="H5223" s="4">
        <v>4</v>
      </c>
      <c r="I5223" s="4" t="s">
        <v>3341</v>
      </c>
      <c r="J5223" s="4" t="s">
        <v>3385</v>
      </c>
      <c r="K5223" s="4" t="s">
        <v>1073</v>
      </c>
      <c r="L5223" s="4" t="s">
        <v>3382</v>
      </c>
      <c r="M5223" s="4" t="s">
        <v>3564</v>
      </c>
      <c r="N5223" s="4" t="s">
        <v>1153</v>
      </c>
      <c r="O5223" s="4" t="s">
        <v>3780</v>
      </c>
      <c r="P5223" s="5" t="e">
        <v>#N/A</v>
      </c>
    </row>
    <row r="5224" spans="1:16" x14ac:dyDescent="0.35">
      <c r="A5224" s="4" t="s">
        <v>1437</v>
      </c>
      <c r="B5224" s="18" t="s">
        <v>11761</v>
      </c>
      <c r="C5224" s="34">
        <f t="shared" si="162"/>
        <v>6.8946022159251524E-6</v>
      </c>
      <c r="D5224" s="35">
        <f t="shared" si="163"/>
        <v>0.989795988720376</v>
      </c>
      <c r="E5224" s="4" t="s">
        <v>1436</v>
      </c>
      <c r="F5224" s="4" t="s">
        <v>3781</v>
      </c>
      <c r="G5224" s="9">
        <v>1</v>
      </c>
      <c r="H5224" s="4">
        <v>2</v>
      </c>
      <c r="I5224" s="4" t="s">
        <v>3436</v>
      </c>
      <c r="J5224" s="4" t="s">
        <v>3437</v>
      </c>
      <c r="K5224" s="4" t="s">
        <v>937</v>
      </c>
      <c r="L5224" s="4" t="s">
        <v>3587</v>
      </c>
      <c r="M5224" s="4" t="s">
        <v>3439</v>
      </c>
      <c r="N5224" s="4" t="s">
        <v>974</v>
      </c>
      <c r="O5224" s="4" t="s">
        <v>3440</v>
      </c>
      <c r="P5224" s="5" t="e">
        <v>#N/A</v>
      </c>
    </row>
    <row r="5225" spans="1:16" x14ac:dyDescent="0.35">
      <c r="A5225" s="4" t="s">
        <v>1437</v>
      </c>
      <c r="B5225" s="17" t="s">
        <v>11760</v>
      </c>
      <c r="C5225" s="34">
        <f t="shared" si="162"/>
        <v>6.8946022159251524E-6</v>
      </c>
      <c r="D5225" s="35">
        <f t="shared" si="163"/>
        <v>0.98980288332259192</v>
      </c>
      <c r="E5225" s="4" t="s">
        <v>1436</v>
      </c>
      <c r="F5225" s="4" t="s">
        <v>3782</v>
      </c>
      <c r="G5225" s="9">
        <v>1</v>
      </c>
      <c r="H5225" s="4">
        <v>0</v>
      </c>
      <c r="I5225" s="4" t="s">
        <v>3519</v>
      </c>
      <c r="J5225" s="4" t="s">
        <v>3783</v>
      </c>
      <c r="K5225" s="4" t="s">
        <v>989</v>
      </c>
      <c r="L5225" s="4" t="s">
        <v>3784</v>
      </c>
      <c r="M5225" s="4" t="s">
        <v>3785</v>
      </c>
      <c r="N5225" s="4" t="s">
        <v>1045</v>
      </c>
      <c r="O5225" s="4" t="s">
        <v>3737</v>
      </c>
      <c r="P5225" s="5" t="e">
        <v>#N/A</v>
      </c>
    </row>
    <row r="5226" spans="1:16" x14ac:dyDescent="0.35">
      <c r="A5226" s="4" t="s">
        <v>1437</v>
      </c>
      <c r="B5226" s="17" t="s">
        <v>11760</v>
      </c>
      <c r="C5226" s="34">
        <f t="shared" si="162"/>
        <v>6.8946022159251524E-6</v>
      </c>
      <c r="D5226" s="35">
        <f t="shared" si="163"/>
        <v>0.98980977792480784</v>
      </c>
      <c r="E5226" s="4" t="s">
        <v>1436</v>
      </c>
      <c r="F5226" s="4" t="s">
        <v>3789</v>
      </c>
      <c r="G5226" s="9">
        <v>1</v>
      </c>
      <c r="H5226" s="4">
        <v>0</v>
      </c>
      <c r="I5226" s="4" t="s">
        <v>3594</v>
      </c>
      <c r="J5226" s="4" t="s">
        <v>3787</v>
      </c>
      <c r="K5226" s="4" t="s">
        <v>962</v>
      </c>
      <c r="L5226" s="4" t="s">
        <v>3384</v>
      </c>
      <c r="M5226" s="4" t="s">
        <v>3376</v>
      </c>
      <c r="N5226" s="4" t="s">
        <v>1008</v>
      </c>
      <c r="O5226" s="4" t="s">
        <v>3644</v>
      </c>
      <c r="P5226" s="5" t="e">
        <v>#N/A</v>
      </c>
    </row>
    <row r="5227" spans="1:16" x14ac:dyDescent="0.35">
      <c r="A5227" s="4" t="s">
        <v>1437</v>
      </c>
      <c r="B5227" s="17" t="s">
        <v>11760</v>
      </c>
      <c r="C5227" s="34">
        <f t="shared" si="162"/>
        <v>6.8946022159251524E-6</v>
      </c>
      <c r="D5227" s="35">
        <f t="shared" si="163"/>
        <v>0.98981667252702377</v>
      </c>
      <c r="E5227" s="4" t="s">
        <v>1436</v>
      </c>
      <c r="F5227" s="4" t="s">
        <v>3790</v>
      </c>
      <c r="G5227" s="9">
        <v>1</v>
      </c>
      <c r="H5227" s="4">
        <v>0</v>
      </c>
      <c r="I5227" s="4" t="s">
        <v>3594</v>
      </c>
      <c r="J5227" s="4" t="s">
        <v>3787</v>
      </c>
      <c r="K5227" s="4" t="s">
        <v>962</v>
      </c>
      <c r="L5227" s="4" t="s">
        <v>3384</v>
      </c>
      <c r="M5227" s="4" t="s">
        <v>3376</v>
      </c>
      <c r="N5227" s="4" t="s">
        <v>1008</v>
      </c>
      <c r="O5227" s="4" t="s">
        <v>3644</v>
      </c>
      <c r="P5227" s="5" t="e">
        <v>#N/A</v>
      </c>
    </row>
    <row r="5228" spans="1:16" x14ac:dyDescent="0.35">
      <c r="A5228" s="4" t="s">
        <v>1437</v>
      </c>
      <c r="B5228" s="17" t="s">
        <v>11760</v>
      </c>
      <c r="C5228" s="34">
        <f t="shared" si="162"/>
        <v>6.8946022159251524E-6</v>
      </c>
      <c r="D5228" s="35">
        <f t="shared" si="163"/>
        <v>0.98982356712923969</v>
      </c>
      <c r="E5228" s="4" t="s">
        <v>1436</v>
      </c>
      <c r="F5228" s="4" t="s">
        <v>3791</v>
      </c>
      <c r="G5228" s="9">
        <v>1</v>
      </c>
      <c r="H5228" s="4">
        <v>0</v>
      </c>
      <c r="I5228" s="4" t="s">
        <v>3594</v>
      </c>
      <c r="J5228" s="4" t="s">
        <v>3792</v>
      </c>
      <c r="K5228" s="4" t="s">
        <v>937</v>
      </c>
      <c r="L5228" s="4" t="s">
        <v>3387</v>
      </c>
      <c r="M5228" s="4" t="s">
        <v>3793</v>
      </c>
      <c r="N5228" s="4" t="s">
        <v>974</v>
      </c>
      <c r="O5228" s="4" t="s">
        <v>2254</v>
      </c>
      <c r="P5228" s="5" t="e">
        <v>#N/A</v>
      </c>
    </row>
    <row r="5229" spans="1:16" x14ac:dyDescent="0.35">
      <c r="A5229" s="4" t="s">
        <v>1437</v>
      </c>
      <c r="B5229" s="17" t="s">
        <v>11760</v>
      </c>
      <c r="C5229" s="34">
        <f t="shared" si="162"/>
        <v>6.8946022159251524E-6</v>
      </c>
      <c r="D5229" s="35">
        <f t="shared" si="163"/>
        <v>0.98983046173145561</v>
      </c>
      <c r="E5229" s="4" t="s">
        <v>1436</v>
      </c>
      <c r="F5229" s="4" t="s">
        <v>3794</v>
      </c>
      <c r="G5229" s="9">
        <v>1</v>
      </c>
      <c r="H5229" s="4">
        <v>0</v>
      </c>
      <c r="I5229" s="4" t="s">
        <v>3359</v>
      </c>
      <c r="J5229" s="4" t="s">
        <v>3795</v>
      </c>
      <c r="K5229" s="4" t="s">
        <v>889</v>
      </c>
      <c r="L5229" s="4" t="s">
        <v>3796</v>
      </c>
      <c r="M5229" s="4" t="s">
        <v>3797</v>
      </c>
      <c r="N5229" s="4" t="s">
        <v>909</v>
      </c>
      <c r="O5229" s="4" t="s">
        <v>3422</v>
      </c>
      <c r="P5229" s="5" t="e">
        <v>#N/A</v>
      </c>
    </row>
    <row r="5230" spans="1:16" x14ac:dyDescent="0.35">
      <c r="A5230" s="4" t="s">
        <v>1437</v>
      </c>
      <c r="B5230" s="17" t="s">
        <v>11760</v>
      </c>
      <c r="C5230" s="34">
        <f t="shared" si="162"/>
        <v>6.8946022159251524E-6</v>
      </c>
      <c r="D5230" s="35">
        <f t="shared" si="163"/>
        <v>0.98983735633367154</v>
      </c>
      <c r="E5230" s="4" t="s">
        <v>1436</v>
      </c>
      <c r="F5230" s="4" t="s">
        <v>3798</v>
      </c>
      <c r="G5230" s="9">
        <v>1</v>
      </c>
      <c r="H5230" s="4">
        <v>0</v>
      </c>
      <c r="I5230" s="4" t="s">
        <v>3359</v>
      </c>
      <c r="J5230" s="4" t="s">
        <v>3686</v>
      </c>
      <c r="K5230" s="4" t="s">
        <v>908</v>
      </c>
      <c r="L5230" s="4" t="s">
        <v>3638</v>
      </c>
      <c r="M5230" s="4" t="s">
        <v>3687</v>
      </c>
      <c r="N5230" s="4" t="s">
        <v>935</v>
      </c>
      <c r="O5230" s="4" t="s">
        <v>3652</v>
      </c>
      <c r="P5230" s="5" t="e">
        <v>#N/A</v>
      </c>
    </row>
    <row r="5231" spans="1:16" x14ac:dyDescent="0.35">
      <c r="A5231" s="4" t="s">
        <v>1437</v>
      </c>
      <c r="B5231" s="17" t="s">
        <v>11760</v>
      </c>
      <c r="C5231" s="34">
        <f t="shared" si="162"/>
        <v>6.8946022159251524E-6</v>
      </c>
      <c r="D5231" s="35">
        <f t="shared" si="163"/>
        <v>0.98984425093588746</v>
      </c>
      <c r="E5231" s="4" t="s">
        <v>1436</v>
      </c>
      <c r="F5231" s="4" t="s">
        <v>3814</v>
      </c>
      <c r="G5231" s="9">
        <v>1</v>
      </c>
      <c r="H5231" s="4">
        <v>0</v>
      </c>
      <c r="I5231" s="4" t="s">
        <v>3519</v>
      </c>
      <c r="J5231" s="4" t="s">
        <v>3815</v>
      </c>
      <c r="K5231" s="4" t="s">
        <v>878</v>
      </c>
      <c r="L5231" s="4" t="s">
        <v>3638</v>
      </c>
      <c r="M5231" s="4" t="s">
        <v>3534</v>
      </c>
      <c r="N5231" s="4" t="s">
        <v>894</v>
      </c>
      <c r="O5231" s="4" t="s">
        <v>3579</v>
      </c>
      <c r="P5231" s="5" t="e">
        <v>#N/A</v>
      </c>
    </row>
    <row r="5232" spans="1:16" x14ac:dyDescent="0.35">
      <c r="A5232" s="4" t="s">
        <v>1437</v>
      </c>
      <c r="B5232" s="17" t="s">
        <v>11760</v>
      </c>
      <c r="C5232" s="34">
        <f t="shared" si="162"/>
        <v>6.8946022159251524E-6</v>
      </c>
      <c r="D5232" s="35">
        <f t="shared" si="163"/>
        <v>0.98985114553810338</v>
      </c>
      <c r="E5232" s="4" t="s">
        <v>1436</v>
      </c>
      <c r="F5232" s="4" t="s">
        <v>3821</v>
      </c>
      <c r="G5232" s="9">
        <v>1</v>
      </c>
      <c r="H5232" s="4">
        <v>0</v>
      </c>
      <c r="I5232" s="4" t="s">
        <v>3822</v>
      </c>
      <c r="J5232" s="4" t="s">
        <v>3823</v>
      </c>
      <c r="K5232" s="4" t="s">
        <v>954</v>
      </c>
      <c r="L5232" s="4" t="s">
        <v>3824</v>
      </c>
      <c r="M5232" s="4" t="s">
        <v>3614</v>
      </c>
      <c r="N5232" s="4" t="s">
        <v>997</v>
      </c>
      <c r="O5232" s="4" t="s">
        <v>3825</v>
      </c>
      <c r="P5232" s="5" t="e">
        <v>#N/A</v>
      </c>
    </row>
    <row r="5233" spans="1:16" x14ac:dyDescent="0.35">
      <c r="A5233" s="4" t="s">
        <v>1437</v>
      </c>
      <c r="B5233" s="17" t="s">
        <v>11760</v>
      </c>
      <c r="C5233" s="34">
        <f t="shared" si="162"/>
        <v>6.8946022159251524E-6</v>
      </c>
      <c r="D5233" s="35">
        <f t="shared" si="163"/>
        <v>0.98985804014031931</v>
      </c>
      <c r="E5233" s="4" t="s">
        <v>1436</v>
      </c>
      <c r="F5233" s="4" t="s">
        <v>3831</v>
      </c>
      <c r="G5233" s="9">
        <v>1</v>
      </c>
      <c r="H5233" s="4">
        <v>0</v>
      </c>
      <c r="I5233" s="4" t="s">
        <v>3832</v>
      </c>
      <c r="J5233" s="4" t="s">
        <v>3833</v>
      </c>
      <c r="K5233" s="4" t="s">
        <v>992</v>
      </c>
      <c r="L5233" s="4" t="s">
        <v>3369</v>
      </c>
      <c r="M5233" s="4" t="s">
        <v>3684</v>
      </c>
      <c r="N5233" s="4" t="s">
        <v>1049</v>
      </c>
      <c r="O5233" s="4" t="s">
        <v>3834</v>
      </c>
      <c r="P5233" s="5" t="e">
        <v>#N/A</v>
      </c>
    </row>
    <row r="5234" spans="1:16" x14ac:dyDescent="0.35">
      <c r="A5234" s="4" t="s">
        <v>1437</v>
      </c>
      <c r="B5234" s="17" t="s">
        <v>11760</v>
      </c>
      <c r="C5234" s="34">
        <f t="shared" si="162"/>
        <v>6.8946022159251524E-6</v>
      </c>
      <c r="D5234" s="35">
        <f t="shared" si="163"/>
        <v>0.98986493474253523</v>
      </c>
      <c r="E5234" s="4" t="s">
        <v>1436</v>
      </c>
      <c r="F5234" s="4" t="s">
        <v>3861</v>
      </c>
      <c r="G5234" s="9">
        <v>1</v>
      </c>
      <c r="H5234" s="4">
        <v>0</v>
      </c>
      <c r="I5234" s="4" t="s">
        <v>3341</v>
      </c>
      <c r="J5234" s="4" t="s">
        <v>3346</v>
      </c>
      <c r="K5234" s="4" t="s">
        <v>919</v>
      </c>
      <c r="L5234" s="4" t="s">
        <v>3540</v>
      </c>
      <c r="M5234" s="4" t="s">
        <v>3351</v>
      </c>
      <c r="N5234" s="4" t="s">
        <v>949</v>
      </c>
      <c r="O5234" s="4" t="s">
        <v>3393</v>
      </c>
      <c r="P5234" s="5" t="e">
        <v>#N/A</v>
      </c>
    </row>
    <row r="5235" spans="1:16" x14ac:dyDescent="0.35">
      <c r="A5235" s="4" t="s">
        <v>1437</v>
      </c>
      <c r="B5235" s="17" t="s">
        <v>11760</v>
      </c>
      <c r="C5235" s="34">
        <f t="shared" si="162"/>
        <v>6.8946022159251524E-6</v>
      </c>
      <c r="D5235" s="35">
        <f t="shared" si="163"/>
        <v>0.98987182934475115</v>
      </c>
      <c r="E5235" s="4" t="s">
        <v>1436</v>
      </c>
      <c r="F5235" s="4" t="s">
        <v>3866</v>
      </c>
      <c r="G5235" s="9">
        <v>1</v>
      </c>
      <c r="H5235" s="4">
        <v>0</v>
      </c>
      <c r="I5235" s="4" t="s">
        <v>3594</v>
      </c>
      <c r="J5235" s="4" t="s">
        <v>3632</v>
      </c>
      <c r="K5235" s="4" t="s">
        <v>900</v>
      </c>
      <c r="L5235" s="4" t="s">
        <v>3541</v>
      </c>
      <c r="M5235" s="4" t="s">
        <v>3633</v>
      </c>
      <c r="N5235" s="4" t="s">
        <v>924</v>
      </c>
      <c r="O5235" s="4" t="s">
        <v>3671</v>
      </c>
      <c r="P5235" s="5" t="e">
        <v>#N/A</v>
      </c>
    </row>
    <row r="5236" spans="1:16" x14ac:dyDescent="0.35">
      <c r="A5236" s="4" t="s">
        <v>1437</v>
      </c>
      <c r="B5236" s="18" t="s">
        <v>11761</v>
      </c>
      <c r="C5236" s="34">
        <f t="shared" si="162"/>
        <v>6.8946022159251524E-6</v>
      </c>
      <c r="D5236" s="35">
        <f t="shared" si="163"/>
        <v>0.98987872394696708</v>
      </c>
      <c r="E5236" s="4" t="s">
        <v>1436</v>
      </c>
      <c r="F5236" s="4" t="s">
        <v>3875</v>
      </c>
      <c r="G5236" s="9">
        <v>1</v>
      </c>
      <c r="H5236" s="4">
        <v>2</v>
      </c>
      <c r="I5236" s="4" t="s">
        <v>3399</v>
      </c>
      <c r="J5236" s="4" t="s">
        <v>3567</v>
      </c>
      <c r="K5236" s="4" t="s">
        <v>923</v>
      </c>
      <c r="L5236" s="4" t="s">
        <v>3778</v>
      </c>
      <c r="M5236" s="4" t="s">
        <v>3568</v>
      </c>
      <c r="N5236" s="4" t="s">
        <v>955</v>
      </c>
      <c r="O5236" s="4" t="s">
        <v>3572</v>
      </c>
      <c r="P5236" s="5" t="e">
        <v>#N/A</v>
      </c>
    </row>
    <row r="5237" spans="1:16" x14ac:dyDescent="0.35">
      <c r="A5237" s="4" t="s">
        <v>1437</v>
      </c>
      <c r="B5237" s="18" t="s">
        <v>11761</v>
      </c>
      <c r="C5237" s="34">
        <f t="shared" si="162"/>
        <v>6.8946022159251524E-6</v>
      </c>
      <c r="D5237" s="35">
        <f t="shared" si="163"/>
        <v>0.989885618549183</v>
      </c>
      <c r="E5237" s="4" t="s">
        <v>1436</v>
      </c>
      <c r="F5237" s="4" t="s">
        <v>3878</v>
      </c>
      <c r="G5237" s="9">
        <v>1</v>
      </c>
      <c r="H5237" s="4">
        <v>2</v>
      </c>
      <c r="I5237" s="4" t="s">
        <v>3399</v>
      </c>
      <c r="J5237" s="4" t="s">
        <v>3877</v>
      </c>
      <c r="K5237" s="4" t="s">
        <v>934</v>
      </c>
      <c r="L5237" s="4" t="s">
        <v>3428</v>
      </c>
      <c r="M5237" s="4" t="s">
        <v>3501</v>
      </c>
      <c r="N5237" s="4" t="s">
        <v>970</v>
      </c>
      <c r="O5237" s="4" t="s">
        <v>3426</v>
      </c>
      <c r="P5237" s="5" t="e">
        <v>#N/A</v>
      </c>
    </row>
    <row r="5238" spans="1:16" x14ac:dyDescent="0.35">
      <c r="A5238" s="4" t="s">
        <v>1437</v>
      </c>
      <c r="B5238" s="17" t="s">
        <v>11760</v>
      </c>
      <c r="C5238" s="34">
        <f t="shared" si="162"/>
        <v>6.8946022159251524E-6</v>
      </c>
      <c r="D5238" s="35">
        <f t="shared" si="163"/>
        <v>0.98989251315139892</v>
      </c>
      <c r="E5238" s="4" t="s">
        <v>1436</v>
      </c>
      <c r="F5238" s="4" t="s">
        <v>3889</v>
      </c>
      <c r="G5238" s="9">
        <v>1</v>
      </c>
      <c r="H5238" s="4">
        <v>0</v>
      </c>
      <c r="I5238" s="4" t="s">
        <v>3703</v>
      </c>
      <c r="J5238" s="4" t="s">
        <v>3890</v>
      </c>
      <c r="K5238" s="4" t="s">
        <v>1191</v>
      </c>
      <c r="L5238" s="4" t="s">
        <v>3492</v>
      </c>
      <c r="M5238" s="4" t="s">
        <v>3891</v>
      </c>
      <c r="N5238" s="4" t="s">
        <v>1284</v>
      </c>
      <c r="O5238" s="4" t="s">
        <v>3892</v>
      </c>
      <c r="P5238" s="5" t="e">
        <v>#N/A</v>
      </c>
    </row>
    <row r="5239" spans="1:16" x14ac:dyDescent="0.35">
      <c r="A5239" s="4" t="s">
        <v>1437</v>
      </c>
      <c r="B5239" s="17" t="s">
        <v>11760</v>
      </c>
      <c r="C5239" s="34">
        <f t="shared" si="162"/>
        <v>6.8946022159251524E-6</v>
      </c>
      <c r="D5239" s="35">
        <f t="shared" si="163"/>
        <v>0.98989940775361485</v>
      </c>
      <c r="E5239" s="4" t="s">
        <v>1436</v>
      </c>
      <c r="F5239" s="4" t="s">
        <v>3893</v>
      </c>
      <c r="G5239" s="9">
        <v>1</v>
      </c>
      <c r="H5239" s="4">
        <v>0</v>
      </c>
      <c r="I5239" s="4" t="s">
        <v>3399</v>
      </c>
      <c r="J5239" s="4" t="s">
        <v>3510</v>
      </c>
      <c r="K5239" s="4" t="s">
        <v>1029</v>
      </c>
      <c r="L5239" s="4" t="s">
        <v>3461</v>
      </c>
      <c r="M5239" s="4" t="s">
        <v>3460</v>
      </c>
      <c r="N5239" s="4" t="s">
        <v>1097</v>
      </c>
      <c r="O5239" s="4" t="s">
        <v>3435</v>
      </c>
      <c r="P5239" s="5" t="e">
        <v>#N/A</v>
      </c>
    </row>
    <row r="5240" spans="1:16" x14ac:dyDescent="0.35">
      <c r="A5240" s="4" t="s">
        <v>1437</v>
      </c>
      <c r="B5240" s="17" t="s">
        <v>11760</v>
      </c>
      <c r="C5240" s="34">
        <f t="shared" si="162"/>
        <v>6.8946022159251524E-6</v>
      </c>
      <c r="D5240" s="35">
        <f t="shared" si="163"/>
        <v>0.98990630235583077</v>
      </c>
      <c r="E5240" s="4" t="s">
        <v>1436</v>
      </c>
      <c r="F5240" s="4" t="s">
        <v>3894</v>
      </c>
      <c r="G5240" s="9">
        <v>1</v>
      </c>
      <c r="H5240" s="4">
        <v>0</v>
      </c>
      <c r="I5240" s="4" t="s">
        <v>3703</v>
      </c>
      <c r="J5240" s="4" t="s">
        <v>3890</v>
      </c>
      <c r="K5240" s="4" t="s">
        <v>1130</v>
      </c>
      <c r="L5240" s="4" t="s">
        <v>3895</v>
      </c>
      <c r="M5240" s="4" t="s">
        <v>3614</v>
      </c>
      <c r="N5240" s="4" t="s">
        <v>1223</v>
      </c>
      <c r="O5240" s="4" t="s">
        <v>3892</v>
      </c>
      <c r="P5240" s="5" t="e">
        <v>#N/A</v>
      </c>
    </row>
    <row r="5241" spans="1:16" x14ac:dyDescent="0.35">
      <c r="A5241" s="4" t="s">
        <v>1437</v>
      </c>
      <c r="B5241" s="17" t="s">
        <v>11760</v>
      </c>
      <c r="C5241" s="34">
        <f t="shared" si="162"/>
        <v>6.8946022159251524E-6</v>
      </c>
      <c r="D5241" s="35">
        <f t="shared" si="163"/>
        <v>0.98991319695804669</v>
      </c>
      <c r="E5241" s="4" t="s">
        <v>1436</v>
      </c>
      <c r="F5241" s="4" t="s">
        <v>3896</v>
      </c>
      <c r="G5241" s="9">
        <v>1</v>
      </c>
      <c r="H5241" s="4">
        <v>0</v>
      </c>
      <c r="I5241" s="4" t="s">
        <v>3399</v>
      </c>
      <c r="J5241" s="4" t="s">
        <v>3427</v>
      </c>
      <c r="K5241" s="4" t="s">
        <v>942</v>
      </c>
      <c r="L5241" s="4" t="s">
        <v>3425</v>
      </c>
      <c r="M5241" s="4" t="s">
        <v>3428</v>
      </c>
      <c r="N5241" s="4" t="s">
        <v>981</v>
      </c>
      <c r="O5241" s="4" t="s">
        <v>3426</v>
      </c>
      <c r="P5241" s="5" t="e">
        <v>#N/A</v>
      </c>
    </row>
    <row r="5242" spans="1:16" x14ac:dyDescent="0.35">
      <c r="A5242" s="4" t="s">
        <v>1437</v>
      </c>
      <c r="B5242" s="17" t="s">
        <v>11760</v>
      </c>
      <c r="C5242" s="34">
        <f t="shared" si="162"/>
        <v>6.8946022159251524E-6</v>
      </c>
      <c r="D5242" s="35">
        <f t="shared" si="163"/>
        <v>0.98992009156026262</v>
      </c>
      <c r="E5242" s="4" t="s">
        <v>1436</v>
      </c>
      <c r="F5242" s="4" t="s">
        <v>3897</v>
      </c>
      <c r="G5242" s="9">
        <v>1</v>
      </c>
      <c r="H5242" s="4">
        <v>0</v>
      </c>
      <c r="I5242" s="4" t="s">
        <v>3399</v>
      </c>
      <c r="J5242" s="4" t="s">
        <v>3446</v>
      </c>
      <c r="K5242" s="4" t="s">
        <v>942</v>
      </c>
      <c r="L5242" s="4" t="s">
        <v>3425</v>
      </c>
      <c r="M5242" s="4" t="s">
        <v>3447</v>
      </c>
      <c r="N5242" s="4" t="s">
        <v>981</v>
      </c>
      <c r="O5242" s="4" t="s">
        <v>3426</v>
      </c>
      <c r="P5242" s="5" t="e">
        <v>#N/A</v>
      </c>
    </row>
    <row r="5243" spans="1:16" x14ac:dyDescent="0.35">
      <c r="A5243" s="4" t="s">
        <v>1437</v>
      </c>
      <c r="B5243" s="17" t="s">
        <v>11760</v>
      </c>
      <c r="C5243" s="34">
        <f t="shared" si="162"/>
        <v>6.8946022159251524E-6</v>
      </c>
      <c r="D5243" s="35">
        <f t="shared" si="163"/>
        <v>0.98992698616247854</v>
      </c>
      <c r="E5243" s="4" t="s">
        <v>1436</v>
      </c>
      <c r="F5243" s="4" t="s">
        <v>3898</v>
      </c>
      <c r="G5243" s="9">
        <v>1</v>
      </c>
      <c r="H5243" s="4">
        <v>0</v>
      </c>
      <c r="I5243" s="4" t="s">
        <v>3703</v>
      </c>
      <c r="J5243" s="4" t="s">
        <v>3890</v>
      </c>
      <c r="K5243" s="4" t="s">
        <v>1130</v>
      </c>
      <c r="L5243" s="4" t="s">
        <v>3895</v>
      </c>
      <c r="M5243" s="4" t="s">
        <v>3891</v>
      </c>
      <c r="N5243" s="4" t="s">
        <v>1223</v>
      </c>
      <c r="O5243" s="4" t="s">
        <v>3892</v>
      </c>
      <c r="P5243" s="5" t="e">
        <v>#N/A</v>
      </c>
    </row>
    <row r="5244" spans="1:16" x14ac:dyDescent="0.35">
      <c r="A5244" s="4" t="s">
        <v>1437</v>
      </c>
      <c r="B5244" s="17" t="s">
        <v>11760</v>
      </c>
      <c r="C5244" s="34">
        <f t="shared" si="162"/>
        <v>6.8946022159251524E-6</v>
      </c>
      <c r="D5244" s="35">
        <f t="shared" si="163"/>
        <v>0.98993388076469446</v>
      </c>
      <c r="E5244" s="4" t="s">
        <v>1436</v>
      </c>
      <c r="F5244" s="4" t="s">
        <v>3901</v>
      </c>
      <c r="G5244" s="9">
        <v>1</v>
      </c>
      <c r="H5244" s="4">
        <v>0</v>
      </c>
      <c r="I5244" s="4" t="s">
        <v>3703</v>
      </c>
      <c r="J5244" s="4" t="s">
        <v>3900</v>
      </c>
      <c r="K5244" s="4" t="s">
        <v>1130</v>
      </c>
      <c r="L5244" s="4" t="s">
        <v>3895</v>
      </c>
      <c r="M5244" s="4" t="s">
        <v>3891</v>
      </c>
      <c r="N5244" s="4" t="s">
        <v>1223</v>
      </c>
      <c r="O5244" s="4" t="s">
        <v>3892</v>
      </c>
      <c r="P5244" s="5" t="e">
        <v>#N/A</v>
      </c>
    </row>
    <row r="5245" spans="1:16" x14ac:dyDescent="0.35">
      <c r="A5245" s="4" t="s">
        <v>1437</v>
      </c>
      <c r="B5245" s="17" t="s">
        <v>11760</v>
      </c>
      <c r="C5245" s="34">
        <f t="shared" si="162"/>
        <v>6.8946022159251524E-6</v>
      </c>
      <c r="D5245" s="35">
        <f t="shared" si="163"/>
        <v>0.98994077536691039</v>
      </c>
      <c r="E5245" s="4" t="s">
        <v>1436</v>
      </c>
      <c r="F5245" s="4" t="s">
        <v>3919</v>
      </c>
      <c r="G5245" s="9">
        <v>1</v>
      </c>
      <c r="H5245" s="4">
        <v>0</v>
      </c>
      <c r="I5245" s="4" t="s">
        <v>3341</v>
      </c>
      <c r="J5245" s="4" t="s">
        <v>3920</v>
      </c>
      <c r="K5245" s="4" t="s">
        <v>919</v>
      </c>
      <c r="L5245" s="4" t="s">
        <v>3921</v>
      </c>
      <c r="M5245" s="4" t="s">
        <v>3552</v>
      </c>
      <c r="N5245" s="4" t="s">
        <v>950</v>
      </c>
      <c r="O5245" s="4" t="s">
        <v>3393</v>
      </c>
      <c r="P5245" s="5" t="e">
        <v>#N/A</v>
      </c>
    </row>
    <row r="5246" spans="1:16" x14ac:dyDescent="0.35">
      <c r="A5246" s="4" t="s">
        <v>1437</v>
      </c>
      <c r="B5246" s="17" t="s">
        <v>11760</v>
      </c>
      <c r="C5246" s="34">
        <f t="shared" si="162"/>
        <v>6.8946022159251524E-6</v>
      </c>
      <c r="D5246" s="35">
        <f t="shared" si="163"/>
        <v>0.98994766996912631</v>
      </c>
      <c r="E5246" s="4" t="s">
        <v>1436</v>
      </c>
      <c r="F5246" s="4" t="s">
        <v>3930</v>
      </c>
      <c r="G5246" s="9">
        <v>1</v>
      </c>
      <c r="H5246" s="4">
        <v>0</v>
      </c>
      <c r="I5246" s="4" t="s">
        <v>3418</v>
      </c>
      <c r="J5246" s="4" t="s">
        <v>3931</v>
      </c>
      <c r="K5246" s="4" t="s">
        <v>915</v>
      </c>
      <c r="L5246" s="4" t="s">
        <v>3428</v>
      </c>
      <c r="M5246" s="4" t="s">
        <v>3932</v>
      </c>
      <c r="N5246" s="4" t="s">
        <v>944</v>
      </c>
      <c r="O5246" s="4" t="s">
        <v>3933</v>
      </c>
      <c r="P5246" s="5" t="e">
        <v>#N/A</v>
      </c>
    </row>
    <row r="5247" spans="1:16" x14ac:dyDescent="0.35">
      <c r="A5247" s="4" t="s">
        <v>1437</v>
      </c>
      <c r="B5247" s="17" t="s">
        <v>11760</v>
      </c>
      <c r="C5247" s="34">
        <f t="shared" si="162"/>
        <v>6.8946022159251524E-6</v>
      </c>
      <c r="D5247" s="35">
        <f t="shared" si="163"/>
        <v>0.98995456457134223</v>
      </c>
      <c r="E5247" s="4" t="s">
        <v>1436</v>
      </c>
      <c r="F5247" s="4" t="s">
        <v>3934</v>
      </c>
      <c r="G5247" s="9">
        <v>1</v>
      </c>
      <c r="H5247" s="4">
        <v>0</v>
      </c>
      <c r="I5247" s="4" t="s">
        <v>3352</v>
      </c>
      <c r="J5247" s="4" t="s">
        <v>3935</v>
      </c>
      <c r="K5247" s="4" t="s">
        <v>889</v>
      </c>
      <c r="L5247" s="4" t="s">
        <v>3366</v>
      </c>
      <c r="M5247" s="4" t="s">
        <v>3936</v>
      </c>
      <c r="N5247" s="4" t="s">
        <v>909</v>
      </c>
      <c r="O5247" s="4" t="s">
        <v>3445</v>
      </c>
      <c r="P5247" s="5" t="e">
        <v>#N/A</v>
      </c>
    </row>
    <row r="5248" spans="1:16" x14ac:dyDescent="0.35">
      <c r="A5248" s="4" t="s">
        <v>1437</v>
      </c>
      <c r="B5248" s="17" t="s">
        <v>11760</v>
      </c>
      <c r="C5248" s="34">
        <f t="shared" si="162"/>
        <v>6.8946022159251524E-6</v>
      </c>
      <c r="D5248" s="35">
        <f t="shared" si="163"/>
        <v>0.98996145917355816</v>
      </c>
      <c r="E5248" s="4" t="s">
        <v>1436</v>
      </c>
      <c r="F5248" s="4" t="s">
        <v>3937</v>
      </c>
      <c r="G5248" s="9">
        <v>1</v>
      </c>
      <c r="H5248" s="4">
        <v>0</v>
      </c>
      <c r="I5248" s="4" t="s">
        <v>3418</v>
      </c>
      <c r="J5248" s="4" t="s">
        <v>3938</v>
      </c>
      <c r="K5248" s="4" t="s">
        <v>954</v>
      </c>
      <c r="L5248" s="4" t="s">
        <v>3939</v>
      </c>
      <c r="M5248" s="4"/>
      <c r="N5248" s="4" t="s">
        <v>997</v>
      </c>
      <c r="O5248" s="4" t="s">
        <v>3476</v>
      </c>
      <c r="P5248" s="5" t="e">
        <v>#N/A</v>
      </c>
    </row>
    <row r="5249" spans="1:16" x14ac:dyDescent="0.35">
      <c r="A5249" s="4" t="s">
        <v>1437</v>
      </c>
      <c r="B5249" s="17" t="s">
        <v>11760</v>
      </c>
      <c r="C5249" s="34">
        <f t="shared" si="162"/>
        <v>6.8946022159251524E-6</v>
      </c>
      <c r="D5249" s="35">
        <f t="shared" si="163"/>
        <v>0.98996835377577408</v>
      </c>
      <c r="E5249" s="4" t="s">
        <v>1436</v>
      </c>
      <c r="F5249" s="4" t="s">
        <v>3942</v>
      </c>
      <c r="G5249" s="9">
        <v>1</v>
      </c>
      <c r="H5249" s="4">
        <v>0</v>
      </c>
      <c r="I5249" s="4" t="s">
        <v>3472</v>
      </c>
      <c r="J5249" s="4" t="s">
        <v>3943</v>
      </c>
      <c r="K5249" s="4" t="s">
        <v>954</v>
      </c>
      <c r="L5249" s="4" t="s">
        <v>3895</v>
      </c>
      <c r="M5249" s="4"/>
      <c r="N5249" s="4" t="s">
        <v>997</v>
      </c>
      <c r="O5249" s="4" t="s">
        <v>3476</v>
      </c>
      <c r="P5249" s="5" t="e">
        <v>#N/A</v>
      </c>
    </row>
    <row r="5250" spans="1:16" x14ac:dyDescent="0.35">
      <c r="A5250" s="4" t="s">
        <v>1437</v>
      </c>
      <c r="B5250" s="18" t="s">
        <v>11761</v>
      </c>
      <c r="C5250" s="34">
        <f t="shared" si="162"/>
        <v>6.8946022159251524E-6</v>
      </c>
      <c r="D5250" s="35">
        <f t="shared" si="163"/>
        <v>0.98997524837799</v>
      </c>
      <c r="E5250" s="4" t="s">
        <v>1436</v>
      </c>
      <c r="F5250" s="4" t="s">
        <v>3947</v>
      </c>
      <c r="G5250" s="9">
        <v>1</v>
      </c>
      <c r="H5250" s="4">
        <v>2</v>
      </c>
      <c r="I5250" s="4" t="s">
        <v>3594</v>
      </c>
      <c r="J5250" s="4" t="s">
        <v>3945</v>
      </c>
      <c r="K5250" s="4" t="s">
        <v>944</v>
      </c>
      <c r="L5250" s="4" t="s">
        <v>3376</v>
      </c>
      <c r="M5250" s="4" t="s">
        <v>3946</v>
      </c>
      <c r="N5250" s="4" t="s">
        <v>984</v>
      </c>
      <c r="O5250" s="4" t="s">
        <v>3598</v>
      </c>
      <c r="P5250" s="5" t="e">
        <v>#N/A</v>
      </c>
    </row>
    <row r="5251" spans="1:16" x14ac:dyDescent="0.35">
      <c r="A5251" s="4" t="s">
        <v>1437</v>
      </c>
      <c r="B5251" s="17" t="s">
        <v>11760</v>
      </c>
      <c r="C5251" s="34">
        <f t="shared" ref="C5251:C5314" si="164">G5251/$G$6705</f>
        <v>6.8946022159251524E-6</v>
      </c>
      <c r="D5251" s="35">
        <f t="shared" si="163"/>
        <v>0.98998214298020593</v>
      </c>
      <c r="E5251" s="4" t="s">
        <v>1436</v>
      </c>
      <c r="F5251" s="4" t="s">
        <v>3950</v>
      </c>
      <c r="G5251" s="9">
        <v>1</v>
      </c>
      <c r="H5251" s="4">
        <v>0</v>
      </c>
      <c r="I5251" s="4" t="s">
        <v>3594</v>
      </c>
      <c r="J5251" s="4" t="s">
        <v>3858</v>
      </c>
      <c r="K5251" s="4" t="s">
        <v>926</v>
      </c>
      <c r="L5251" s="4" t="s">
        <v>3370</v>
      </c>
      <c r="M5251" s="4" t="s">
        <v>3860</v>
      </c>
      <c r="N5251" s="4" t="s">
        <v>959</v>
      </c>
      <c r="O5251" s="4" t="s">
        <v>3598</v>
      </c>
      <c r="P5251" s="5" t="e">
        <v>#N/A</v>
      </c>
    </row>
    <row r="5252" spans="1:16" x14ac:dyDescent="0.35">
      <c r="A5252" s="4" t="s">
        <v>1437</v>
      </c>
      <c r="B5252" s="18" t="s">
        <v>11761</v>
      </c>
      <c r="C5252" s="34">
        <f t="shared" si="164"/>
        <v>6.8946022159251524E-6</v>
      </c>
      <c r="D5252" s="35">
        <f t="shared" ref="D5252:D5315" si="165">D5251+C5252</f>
        <v>0.98998903758242185</v>
      </c>
      <c r="E5252" s="4" t="s">
        <v>1436</v>
      </c>
      <c r="F5252" s="4" t="s">
        <v>3951</v>
      </c>
      <c r="G5252" s="9">
        <v>1</v>
      </c>
      <c r="H5252" s="4">
        <v>2</v>
      </c>
      <c r="I5252" s="4" t="s">
        <v>3594</v>
      </c>
      <c r="J5252" s="4" t="s">
        <v>3858</v>
      </c>
      <c r="K5252" s="4" t="s">
        <v>976</v>
      </c>
      <c r="L5252" s="4" t="s">
        <v>3370</v>
      </c>
      <c r="M5252" s="4" t="s">
        <v>3860</v>
      </c>
      <c r="N5252" s="4" t="s">
        <v>1027</v>
      </c>
      <c r="O5252" s="4" t="s">
        <v>3644</v>
      </c>
      <c r="P5252" s="5" t="e">
        <v>#N/A</v>
      </c>
    </row>
    <row r="5253" spans="1:16" x14ac:dyDescent="0.35">
      <c r="A5253" s="4" t="s">
        <v>1437</v>
      </c>
      <c r="B5253" s="18" t="s">
        <v>11761</v>
      </c>
      <c r="C5253" s="34">
        <f t="shared" si="164"/>
        <v>6.8946022159251524E-6</v>
      </c>
      <c r="D5253" s="35">
        <f t="shared" si="165"/>
        <v>0.98999593218463777</v>
      </c>
      <c r="E5253" s="4" t="s">
        <v>1436</v>
      </c>
      <c r="F5253" s="4" t="s">
        <v>3952</v>
      </c>
      <c r="G5253" s="9">
        <v>1</v>
      </c>
      <c r="H5253" s="4">
        <v>2</v>
      </c>
      <c r="I5253" s="4" t="s">
        <v>3594</v>
      </c>
      <c r="J5253" s="4" t="s">
        <v>3792</v>
      </c>
      <c r="K5253" s="4" t="s">
        <v>976</v>
      </c>
      <c r="L5253" s="4" t="s">
        <v>3370</v>
      </c>
      <c r="M5253" s="4" t="s">
        <v>3793</v>
      </c>
      <c r="N5253" s="4" t="s">
        <v>1027</v>
      </c>
      <c r="O5253" s="4" t="s">
        <v>3644</v>
      </c>
      <c r="P5253" s="5" t="e">
        <v>#N/A</v>
      </c>
    </row>
    <row r="5254" spans="1:16" x14ac:dyDescent="0.35">
      <c r="A5254" s="4" t="s">
        <v>1437</v>
      </c>
      <c r="B5254" s="17" t="s">
        <v>11760</v>
      </c>
      <c r="C5254" s="34">
        <f t="shared" si="164"/>
        <v>6.8946022159251524E-6</v>
      </c>
      <c r="D5254" s="35">
        <f t="shared" si="165"/>
        <v>0.9900028267868537</v>
      </c>
      <c r="E5254" s="4" t="s">
        <v>1436</v>
      </c>
      <c r="F5254" s="4" t="s">
        <v>3959</v>
      </c>
      <c r="G5254" s="9">
        <v>1</v>
      </c>
      <c r="H5254" s="4">
        <v>0</v>
      </c>
      <c r="I5254" s="4" t="s">
        <v>3513</v>
      </c>
      <c r="J5254" s="4" t="s">
        <v>3960</v>
      </c>
      <c r="K5254" s="4" t="s">
        <v>889</v>
      </c>
      <c r="L5254" s="4" t="s">
        <v>3633</v>
      </c>
      <c r="M5254" s="4" t="s">
        <v>3957</v>
      </c>
      <c r="N5254" s="4" t="s">
        <v>909</v>
      </c>
      <c r="O5254" s="4" t="s">
        <v>3961</v>
      </c>
      <c r="P5254" s="5" t="e">
        <v>#N/A</v>
      </c>
    </row>
    <row r="5255" spans="1:16" x14ac:dyDescent="0.35">
      <c r="A5255" s="4" t="s">
        <v>1437</v>
      </c>
      <c r="B5255" s="17" t="s">
        <v>11760</v>
      </c>
      <c r="C5255" s="34">
        <f t="shared" si="164"/>
        <v>6.8946022159251524E-6</v>
      </c>
      <c r="D5255" s="35">
        <f t="shared" si="165"/>
        <v>0.99000972138906962</v>
      </c>
      <c r="E5255" s="4" t="s">
        <v>1436</v>
      </c>
      <c r="F5255" s="4" t="s">
        <v>3962</v>
      </c>
      <c r="G5255" s="9">
        <v>1</v>
      </c>
      <c r="H5255" s="4">
        <v>0</v>
      </c>
      <c r="I5255" s="4" t="s">
        <v>3341</v>
      </c>
      <c r="J5255" s="4" t="s">
        <v>3774</v>
      </c>
      <c r="K5255" s="4" t="s">
        <v>939</v>
      </c>
      <c r="L5255" s="4" t="s">
        <v>3963</v>
      </c>
      <c r="M5255" s="4" t="s">
        <v>3914</v>
      </c>
      <c r="N5255" s="4" t="s">
        <v>977</v>
      </c>
      <c r="O5255" s="4" t="s">
        <v>3825</v>
      </c>
      <c r="P5255" s="5" t="e">
        <v>#N/A</v>
      </c>
    </row>
    <row r="5256" spans="1:16" x14ac:dyDescent="0.35">
      <c r="A5256" s="4" t="s">
        <v>1437</v>
      </c>
      <c r="B5256" s="18" t="s">
        <v>11761</v>
      </c>
      <c r="C5256" s="34">
        <f t="shared" si="164"/>
        <v>6.8946022159251524E-6</v>
      </c>
      <c r="D5256" s="35">
        <f t="shared" si="165"/>
        <v>0.99001661599128554</v>
      </c>
      <c r="E5256" s="4" t="s">
        <v>1436</v>
      </c>
      <c r="F5256" s="4" t="s">
        <v>3972</v>
      </c>
      <c r="G5256" s="9">
        <v>1</v>
      </c>
      <c r="H5256" s="4">
        <v>2</v>
      </c>
      <c r="I5256" s="4" t="s">
        <v>3594</v>
      </c>
      <c r="J5256" s="4" t="s">
        <v>3945</v>
      </c>
      <c r="K5256" s="4" t="s">
        <v>976</v>
      </c>
      <c r="L5256" s="4" t="s">
        <v>3973</v>
      </c>
      <c r="M5256" s="4" t="s">
        <v>3946</v>
      </c>
      <c r="N5256" s="4" t="s">
        <v>1027</v>
      </c>
      <c r="O5256" s="4" t="s">
        <v>3644</v>
      </c>
      <c r="P5256" s="5" t="e">
        <v>#N/A</v>
      </c>
    </row>
    <row r="5257" spans="1:16" x14ac:dyDescent="0.35">
      <c r="A5257" s="4" t="s">
        <v>1437</v>
      </c>
      <c r="B5257" s="18" t="s">
        <v>11761</v>
      </c>
      <c r="C5257" s="34">
        <f t="shared" si="164"/>
        <v>6.8946022159251524E-6</v>
      </c>
      <c r="D5257" s="35">
        <f t="shared" si="165"/>
        <v>0.99002351059350147</v>
      </c>
      <c r="E5257" s="4" t="s">
        <v>1436</v>
      </c>
      <c r="F5257" s="4" t="s">
        <v>3981</v>
      </c>
      <c r="G5257" s="9">
        <v>1</v>
      </c>
      <c r="H5257" s="4">
        <v>2</v>
      </c>
      <c r="I5257" s="4" t="s">
        <v>3399</v>
      </c>
      <c r="J5257" s="4" t="s">
        <v>3982</v>
      </c>
      <c r="K5257" s="4" t="s">
        <v>934</v>
      </c>
      <c r="L5257" s="4" t="s">
        <v>3447</v>
      </c>
      <c r="M5257" s="4" t="s">
        <v>3641</v>
      </c>
      <c r="N5257" s="4" t="s">
        <v>970</v>
      </c>
      <c r="O5257" s="4" t="s">
        <v>3448</v>
      </c>
      <c r="P5257" s="5" t="e">
        <v>#N/A</v>
      </c>
    </row>
    <row r="5258" spans="1:16" x14ac:dyDescent="0.35">
      <c r="A5258" s="4" t="s">
        <v>1437</v>
      </c>
      <c r="B5258" s="18" t="s">
        <v>11761</v>
      </c>
      <c r="C5258" s="34">
        <f t="shared" si="164"/>
        <v>6.8946022159251524E-6</v>
      </c>
      <c r="D5258" s="35">
        <f t="shared" si="165"/>
        <v>0.99003040519571739</v>
      </c>
      <c r="E5258" s="4" t="s">
        <v>1436</v>
      </c>
      <c r="F5258" s="4" t="s">
        <v>3983</v>
      </c>
      <c r="G5258" s="9">
        <v>1</v>
      </c>
      <c r="H5258" s="4">
        <v>2</v>
      </c>
      <c r="I5258" s="4" t="s">
        <v>3399</v>
      </c>
      <c r="J5258" s="4" t="s">
        <v>3982</v>
      </c>
      <c r="K5258" s="4" t="s">
        <v>929</v>
      </c>
      <c r="L5258" s="4" t="s">
        <v>3447</v>
      </c>
      <c r="M5258" s="4" t="s">
        <v>3957</v>
      </c>
      <c r="N5258" s="4" t="s">
        <v>963</v>
      </c>
      <c r="O5258" s="4" t="s">
        <v>3874</v>
      </c>
      <c r="P5258" s="5" t="e">
        <v>#N/A</v>
      </c>
    </row>
    <row r="5259" spans="1:16" x14ac:dyDescent="0.35">
      <c r="A5259" s="4" t="s">
        <v>1437</v>
      </c>
      <c r="B5259" s="18" t="s">
        <v>11761</v>
      </c>
      <c r="C5259" s="34">
        <f t="shared" si="164"/>
        <v>6.8946022159251524E-6</v>
      </c>
      <c r="D5259" s="35">
        <f t="shared" si="165"/>
        <v>0.99003729979793331</v>
      </c>
      <c r="E5259" s="4" t="s">
        <v>1436</v>
      </c>
      <c r="F5259" s="4" t="s">
        <v>3984</v>
      </c>
      <c r="G5259" s="9">
        <v>1</v>
      </c>
      <c r="H5259" s="4">
        <v>2</v>
      </c>
      <c r="I5259" s="4" t="s">
        <v>3399</v>
      </c>
      <c r="J5259" s="4" t="s">
        <v>3982</v>
      </c>
      <c r="K5259" s="4" t="s">
        <v>917</v>
      </c>
      <c r="L5259" s="4" t="s">
        <v>3447</v>
      </c>
      <c r="M5259" s="4" t="s">
        <v>3957</v>
      </c>
      <c r="N5259" s="4" t="s">
        <v>947</v>
      </c>
      <c r="O5259" s="4" t="s">
        <v>3825</v>
      </c>
      <c r="P5259" s="5" t="e">
        <v>#N/A</v>
      </c>
    </row>
    <row r="5260" spans="1:16" x14ac:dyDescent="0.35">
      <c r="A5260" s="4" t="s">
        <v>1437</v>
      </c>
      <c r="B5260" s="17" t="s">
        <v>11760</v>
      </c>
      <c r="C5260" s="34">
        <f t="shared" si="164"/>
        <v>6.8946022159251524E-6</v>
      </c>
      <c r="D5260" s="35">
        <f t="shared" si="165"/>
        <v>0.99004419440014924</v>
      </c>
      <c r="E5260" s="4" t="s">
        <v>1436</v>
      </c>
      <c r="F5260" s="4" t="s">
        <v>3999</v>
      </c>
      <c r="G5260" s="9">
        <v>1</v>
      </c>
      <c r="H5260" s="4">
        <v>0</v>
      </c>
      <c r="I5260" s="4" t="s">
        <v>3472</v>
      </c>
      <c r="J5260" s="4" t="s">
        <v>4000</v>
      </c>
      <c r="K5260" s="4" t="s">
        <v>899</v>
      </c>
      <c r="L5260" s="4" t="s">
        <v>3963</v>
      </c>
      <c r="M5260" s="4" t="s">
        <v>3710</v>
      </c>
      <c r="N5260" s="4" t="s">
        <v>923</v>
      </c>
      <c r="O5260" s="4" t="s">
        <v>3711</v>
      </c>
      <c r="P5260" s="5" t="e">
        <v>#N/A</v>
      </c>
    </row>
    <row r="5261" spans="1:16" x14ac:dyDescent="0.35">
      <c r="A5261" s="4" t="s">
        <v>1437</v>
      </c>
      <c r="B5261" s="17" t="s">
        <v>11760</v>
      </c>
      <c r="C5261" s="34">
        <f t="shared" si="164"/>
        <v>6.8946022159251524E-6</v>
      </c>
      <c r="D5261" s="35">
        <f t="shared" si="165"/>
        <v>0.99005108900236516</v>
      </c>
      <c r="E5261" s="4" t="s">
        <v>1436</v>
      </c>
      <c r="F5261" s="4" t="s">
        <v>4005</v>
      </c>
      <c r="G5261" s="9">
        <v>1</v>
      </c>
      <c r="H5261" s="4">
        <v>0</v>
      </c>
      <c r="I5261" s="4" t="s">
        <v>3452</v>
      </c>
      <c r="J5261" s="4" t="s">
        <v>4006</v>
      </c>
      <c r="K5261" s="4" t="s">
        <v>919</v>
      </c>
      <c r="L5261" s="4" t="s">
        <v>3963</v>
      </c>
      <c r="M5261" s="4" t="s">
        <v>3443</v>
      </c>
      <c r="N5261" s="4" t="s">
        <v>949</v>
      </c>
      <c r="O5261" s="4" t="s">
        <v>1846</v>
      </c>
      <c r="P5261" s="5" t="e">
        <v>#N/A</v>
      </c>
    </row>
    <row r="5262" spans="1:16" x14ac:dyDescent="0.35">
      <c r="A5262" s="4" t="s">
        <v>1437</v>
      </c>
      <c r="B5262" s="17" t="s">
        <v>11760</v>
      </c>
      <c r="C5262" s="34">
        <f t="shared" si="164"/>
        <v>6.8946022159251524E-6</v>
      </c>
      <c r="D5262" s="35">
        <f t="shared" si="165"/>
        <v>0.99005798360458108</v>
      </c>
      <c r="E5262" s="4" t="s">
        <v>1436</v>
      </c>
      <c r="F5262" s="4" t="s">
        <v>4009</v>
      </c>
      <c r="G5262" s="9">
        <v>1</v>
      </c>
      <c r="H5262" s="4">
        <v>0</v>
      </c>
      <c r="I5262" s="4" t="s">
        <v>3359</v>
      </c>
      <c r="J5262" s="4" t="s">
        <v>3870</v>
      </c>
      <c r="K5262" s="4" t="s">
        <v>962</v>
      </c>
      <c r="L5262" s="4" t="s">
        <v>4010</v>
      </c>
      <c r="M5262" s="4" t="s">
        <v>3873</v>
      </c>
      <c r="N5262" s="4" t="s">
        <v>1008</v>
      </c>
      <c r="O5262" s="4" t="s">
        <v>3681</v>
      </c>
      <c r="P5262" s="5" t="e">
        <v>#N/A</v>
      </c>
    </row>
    <row r="5263" spans="1:16" x14ac:dyDescent="0.35">
      <c r="A5263" s="4" t="s">
        <v>1437</v>
      </c>
      <c r="B5263" s="17" t="s">
        <v>11760</v>
      </c>
      <c r="C5263" s="34">
        <f t="shared" si="164"/>
        <v>6.8946022159251524E-6</v>
      </c>
      <c r="D5263" s="35">
        <f t="shared" si="165"/>
        <v>0.99006487820679701</v>
      </c>
      <c r="E5263" s="4" t="s">
        <v>1436</v>
      </c>
      <c r="F5263" s="4" t="s">
        <v>4030</v>
      </c>
      <c r="G5263" s="9">
        <v>1</v>
      </c>
      <c r="H5263" s="4">
        <v>0</v>
      </c>
      <c r="I5263" s="4" t="s">
        <v>3646</v>
      </c>
      <c r="J5263" s="4" t="s">
        <v>4031</v>
      </c>
      <c r="K5263" s="4" t="s">
        <v>1004</v>
      </c>
      <c r="L5263" s="4" t="s">
        <v>3443</v>
      </c>
      <c r="M5263" s="4"/>
      <c r="N5263" s="4" t="s">
        <v>1064</v>
      </c>
      <c r="O5263" s="4" t="s">
        <v>3495</v>
      </c>
      <c r="P5263" s="5" t="e">
        <v>#N/A</v>
      </c>
    </row>
    <row r="5264" spans="1:16" x14ac:dyDescent="0.35">
      <c r="A5264" s="4" t="s">
        <v>1437</v>
      </c>
      <c r="B5264" s="18" t="s">
        <v>11761</v>
      </c>
      <c r="C5264" s="34">
        <f t="shared" si="164"/>
        <v>6.8946022159251524E-6</v>
      </c>
      <c r="D5264" s="35">
        <f t="shared" si="165"/>
        <v>0.99007177280901293</v>
      </c>
      <c r="E5264" s="4" t="s">
        <v>1436</v>
      </c>
      <c r="F5264" s="4" t="s">
        <v>4050</v>
      </c>
      <c r="G5264" s="9">
        <v>1</v>
      </c>
      <c r="H5264" s="4">
        <v>2</v>
      </c>
      <c r="I5264" s="4" t="s">
        <v>4051</v>
      </c>
      <c r="J5264" s="4" t="s">
        <v>4052</v>
      </c>
      <c r="K5264" s="4" t="s">
        <v>946</v>
      </c>
      <c r="L5264" s="4" t="s">
        <v>3531</v>
      </c>
      <c r="M5264" s="4" t="s">
        <v>3701</v>
      </c>
      <c r="N5264" s="4" t="s">
        <v>986</v>
      </c>
      <c r="O5264" s="4" t="s">
        <v>3378</v>
      </c>
      <c r="P5264" s="5" t="e">
        <v>#N/A</v>
      </c>
    </row>
    <row r="5265" spans="1:16" x14ac:dyDescent="0.35">
      <c r="A5265" s="4" t="s">
        <v>1437</v>
      </c>
      <c r="B5265" s="18" t="s">
        <v>11761</v>
      </c>
      <c r="C5265" s="34">
        <f t="shared" si="164"/>
        <v>6.8946022159251524E-6</v>
      </c>
      <c r="D5265" s="35">
        <f t="shared" si="165"/>
        <v>0.99007866741122885</v>
      </c>
      <c r="E5265" s="4" t="s">
        <v>1436</v>
      </c>
      <c r="F5265" s="4" t="s">
        <v>4059</v>
      </c>
      <c r="G5265" s="9">
        <v>1</v>
      </c>
      <c r="H5265" s="4">
        <v>2</v>
      </c>
      <c r="I5265" s="4" t="s">
        <v>3399</v>
      </c>
      <c r="J5265" s="4" t="s">
        <v>3567</v>
      </c>
      <c r="K5265" s="4" t="s">
        <v>975</v>
      </c>
      <c r="L5265" s="4" t="s">
        <v>4010</v>
      </c>
      <c r="M5265" s="4" t="s">
        <v>3568</v>
      </c>
      <c r="N5265" s="4" t="s">
        <v>1026</v>
      </c>
      <c r="O5265" s="4" t="s">
        <v>3448</v>
      </c>
      <c r="P5265" s="5" t="e">
        <v>#N/A</v>
      </c>
    </row>
    <row r="5266" spans="1:16" x14ac:dyDescent="0.35">
      <c r="A5266" s="4" t="s">
        <v>1437</v>
      </c>
      <c r="B5266" s="18" t="s">
        <v>11761</v>
      </c>
      <c r="C5266" s="34">
        <f t="shared" si="164"/>
        <v>6.8946022159251524E-6</v>
      </c>
      <c r="D5266" s="35">
        <f t="shared" si="165"/>
        <v>0.99008556201344478</v>
      </c>
      <c r="E5266" s="4" t="s">
        <v>1436</v>
      </c>
      <c r="F5266" s="4" t="s">
        <v>2814</v>
      </c>
      <c r="G5266" s="9">
        <v>1</v>
      </c>
      <c r="H5266" s="4">
        <v>2</v>
      </c>
      <c r="I5266" s="4" t="s">
        <v>3399</v>
      </c>
      <c r="J5266" s="4" t="s">
        <v>3966</v>
      </c>
      <c r="K5266" s="4" t="s">
        <v>944</v>
      </c>
      <c r="L5266" s="4" t="s">
        <v>3447</v>
      </c>
      <c r="M5266" s="4" t="s">
        <v>4061</v>
      </c>
      <c r="N5266" s="4" t="s">
        <v>984</v>
      </c>
      <c r="O5266" s="4" t="s">
        <v>3880</v>
      </c>
      <c r="P5266" s="5" t="e">
        <v>#N/A</v>
      </c>
    </row>
    <row r="5267" spans="1:16" x14ac:dyDescent="0.35">
      <c r="A5267" s="4" t="s">
        <v>1437</v>
      </c>
      <c r="B5267" s="18" t="s">
        <v>11761</v>
      </c>
      <c r="C5267" s="34">
        <f t="shared" si="164"/>
        <v>6.8946022159251524E-6</v>
      </c>
      <c r="D5267" s="35">
        <f t="shared" si="165"/>
        <v>0.9900924566156607</v>
      </c>
      <c r="E5267" s="4" t="s">
        <v>1436</v>
      </c>
      <c r="F5267" s="4" t="s">
        <v>4098</v>
      </c>
      <c r="G5267" s="9">
        <v>1</v>
      </c>
      <c r="H5267" s="4">
        <v>2</v>
      </c>
      <c r="I5267" s="4" t="s">
        <v>4075</v>
      </c>
      <c r="J5267" s="4" t="s">
        <v>4096</v>
      </c>
      <c r="K5267" s="4" t="s">
        <v>1011</v>
      </c>
      <c r="L5267" s="4" t="s">
        <v>3521</v>
      </c>
      <c r="M5267" s="4" t="s">
        <v>3421</v>
      </c>
      <c r="N5267" s="4" t="s">
        <v>1074</v>
      </c>
      <c r="O5267" s="4" t="s">
        <v>4077</v>
      </c>
      <c r="P5267" s="5" t="e">
        <v>#N/A</v>
      </c>
    </row>
    <row r="5268" spans="1:16" x14ac:dyDescent="0.35">
      <c r="A5268" s="4" t="s">
        <v>1437</v>
      </c>
      <c r="B5268" s="17" t="s">
        <v>11760</v>
      </c>
      <c r="C5268" s="34">
        <f t="shared" si="164"/>
        <v>6.8946022159251524E-6</v>
      </c>
      <c r="D5268" s="35">
        <f t="shared" si="165"/>
        <v>0.99009935121787662</v>
      </c>
      <c r="E5268" s="4" t="s">
        <v>1436</v>
      </c>
      <c r="F5268" s="4" t="s">
        <v>4109</v>
      </c>
      <c r="G5268" s="9">
        <v>1</v>
      </c>
      <c r="H5268" s="4">
        <v>0</v>
      </c>
      <c r="I5268" s="4" t="s">
        <v>3418</v>
      </c>
      <c r="J5268" s="4" t="s">
        <v>4110</v>
      </c>
      <c r="K5268" s="4" t="s">
        <v>949</v>
      </c>
      <c r="L5268" s="4" t="s">
        <v>3755</v>
      </c>
      <c r="M5268" s="4" t="s">
        <v>4057</v>
      </c>
      <c r="N5268" s="4" t="s">
        <v>990</v>
      </c>
      <c r="O5268" s="4" t="s">
        <v>3422</v>
      </c>
      <c r="P5268" s="5" t="e">
        <v>#N/A</v>
      </c>
    </row>
    <row r="5269" spans="1:16" x14ac:dyDescent="0.35">
      <c r="A5269" s="4" t="s">
        <v>1437</v>
      </c>
      <c r="B5269" s="17" t="s">
        <v>11760</v>
      </c>
      <c r="C5269" s="34">
        <f t="shared" si="164"/>
        <v>6.8946022159251524E-6</v>
      </c>
      <c r="D5269" s="35">
        <f t="shared" si="165"/>
        <v>0.99010624582009255</v>
      </c>
      <c r="E5269" s="4" t="s">
        <v>1436</v>
      </c>
      <c r="F5269" s="4" t="s">
        <v>4111</v>
      </c>
      <c r="G5269" s="9">
        <v>1</v>
      </c>
      <c r="H5269" s="4">
        <v>0</v>
      </c>
      <c r="I5269" s="4" t="s">
        <v>3359</v>
      </c>
      <c r="J5269" s="4" t="s">
        <v>4112</v>
      </c>
      <c r="K5269" s="4" t="s">
        <v>885</v>
      </c>
      <c r="L5269" s="4" t="s">
        <v>4113</v>
      </c>
      <c r="M5269" s="4" t="s">
        <v>3447</v>
      </c>
      <c r="N5269" s="4" t="s">
        <v>903</v>
      </c>
      <c r="O5269" s="4" t="s">
        <v>4114</v>
      </c>
      <c r="P5269" s="5" t="e">
        <v>#N/A</v>
      </c>
    </row>
    <row r="5270" spans="1:16" x14ac:dyDescent="0.35">
      <c r="A5270" s="4" t="s">
        <v>1437</v>
      </c>
      <c r="B5270" s="17" t="s">
        <v>11760</v>
      </c>
      <c r="C5270" s="34">
        <f t="shared" si="164"/>
        <v>6.8946022159251524E-6</v>
      </c>
      <c r="D5270" s="35">
        <f t="shared" si="165"/>
        <v>0.99011314042230847</v>
      </c>
      <c r="E5270" s="4" t="s">
        <v>1436</v>
      </c>
      <c r="F5270" s="4" t="s">
        <v>4116</v>
      </c>
      <c r="G5270" s="9">
        <v>1</v>
      </c>
      <c r="H5270" s="4">
        <v>0</v>
      </c>
      <c r="I5270" s="4" t="s">
        <v>3418</v>
      </c>
      <c r="J5270" s="4" t="s">
        <v>4110</v>
      </c>
      <c r="K5270" s="4" t="s">
        <v>954</v>
      </c>
      <c r="L5270" s="4" t="s">
        <v>3755</v>
      </c>
      <c r="M5270" s="4" t="s">
        <v>4057</v>
      </c>
      <c r="N5270" s="4" t="s">
        <v>997</v>
      </c>
      <c r="O5270" s="4" t="s">
        <v>3476</v>
      </c>
      <c r="P5270" s="5" t="e">
        <v>#N/A</v>
      </c>
    </row>
    <row r="5271" spans="1:16" x14ac:dyDescent="0.35">
      <c r="A5271" s="4" t="s">
        <v>1437</v>
      </c>
      <c r="B5271" s="17" t="s">
        <v>11760</v>
      </c>
      <c r="C5271" s="34">
        <f t="shared" si="164"/>
        <v>6.8946022159251524E-6</v>
      </c>
      <c r="D5271" s="35">
        <f t="shared" si="165"/>
        <v>0.99012003502452439</v>
      </c>
      <c r="E5271" s="4" t="s">
        <v>1436</v>
      </c>
      <c r="F5271" s="4" t="s">
        <v>4124</v>
      </c>
      <c r="G5271" s="9">
        <v>1</v>
      </c>
      <c r="H5271" s="4">
        <v>0</v>
      </c>
      <c r="I5271" s="4" t="s">
        <v>3418</v>
      </c>
      <c r="J5271" s="4" t="s">
        <v>4121</v>
      </c>
      <c r="K5271" s="4" t="s">
        <v>916</v>
      </c>
      <c r="L5271" s="4" t="s">
        <v>3587</v>
      </c>
      <c r="M5271" s="4" t="s">
        <v>3444</v>
      </c>
      <c r="N5271" s="4" t="s">
        <v>946</v>
      </c>
      <c r="O5271" s="4" t="s">
        <v>3357</v>
      </c>
      <c r="P5271" s="5" t="e">
        <v>#N/A</v>
      </c>
    </row>
    <row r="5272" spans="1:16" x14ac:dyDescent="0.35">
      <c r="A5272" s="4" t="s">
        <v>1437</v>
      </c>
      <c r="B5272" s="17" t="s">
        <v>11760</v>
      </c>
      <c r="C5272" s="34">
        <f t="shared" si="164"/>
        <v>6.8946022159251524E-6</v>
      </c>
      <c r="D5272" s="35">
        <f t="shared" si="165"/>
        <v>0.99012692962674032</v>
      </c>
      <c r="E5272" s="4" t="s">
        <v>1436</v>
      </c>
      <c r="F5272" s="4" t="s">
        <v>4129</v>
      </c>
      <c r="G5272" s="9">
        <v>1</v>
      </c>
      <c r="H5272" s="4">
        <v>0</v>
      </c>
      <c r="I5272" s="4" t="s">
        <v>3418</v>
      </c>
      <c r="J5272" s="4" t="s">
        <v>4130</v>
      </c>
      <c r="K5272" s="4" t="s">
        <v>916</v>
      </c>
      <c r="L5272" s="4" t="s">
        <v>3587</v>
      </c>
      <c r="M5272" s="4" t="s">
        <v>3444</v>
      </c>
      <c r="N5272" s="4" t="s">
        <v>946</v>
      </c>
      <c r="O5272" s="4" t="s">
        <v>3357</v>
      </c>
      <c r="P5272" s="5" t="e">
        <v>#N/A</v>
      </c>
    </row>
    <row r="5273" spans="1:16" x14ac:dyDescent="0.35">
      <c r="A5273" s="4" t="s">
        <v>1437</v>
      </c>
      <c r="B5273" s="17" t="s">
        <v>11760</v>
      </c>
      <c r="C5273" s="34">
        <f t="shared" si="164"/>
        <v>6.8946022159251524E-6</v>
      </c>
      <c r="D5273" s="35">
        <f t="shared" si="165"/>
        <v>0.99013382422895624</v>
      </c>
      <c r="E5273" s="4" t="s">
        <v>1436</v>
      </c>
      <c r="F5273" s="4" t="s">
        <v>4133</v>
      </c>
      <c r="G5273" s="9">
        <v>1</v>
      </c>
      <c r="H5273" s="4">
        <v>0</v>
      </c>
      <c r="I5273" s="4" t="s">
        <v>4051</v>
      </c>
      <c r="J5273" s="4" t="s">
        <v>4073</v>
      </c>
      <c r="K5273" s="4" t="s">
        <v>946</v>
      </c>
      <c r="L5273" s="4" t="s">
        <v>3531</v>
      </c>
      <c r="M5273" s="4" t="s">
        <v>3456</v>
      </c>
      <c r="N5273" s="4" t="s">
        <v>986</v>
      </c>
      <c r="O5273" s="4" t="s">
        <v>3378</v>
      </c>
      <c r="P5273" s="5" t="e">
        <v>#N/A</v>
      </c>
    </row>
    <row r="5274" spans="1:16" x14ac:dyDescent="0.35">
      <c r="A5274" s="4" t="s">
        <v>1437</v>
      </c>
      <c r="B5274" s="18" t="s">
        <v>11761</v>
      </c>
      <c r="C5274" s="34">
        <f t="shared" si="164"/>
        <v>6.8946022159251524E-6</v>
      </c>
      <c r="D5274" s="35">
        <f t="shared" si="165"/>
        <v>0.99014071883117216</v>
      </c>
      <c r="E5274" s="4" t="s">
        <v>1436</v>
      </c>
      <c r="F5274" s="4" t="s">
        <v>4141</v>
      </c>
      <c r="G5274" s="9">
        <v>1</v>
      </c>
      <c r="H5274" s="4">
        <v>2</v>
      </c>
      <c r="I5274" s="4" t="s">
        <v>3352</v>
      </c>
      <c r="J5274" s="4" t="s">
        <v>3929</v>
      </c>
      <c r="K5274" s="4" t="s">
        <v>952</v>
      </c>
      <c r="L5274" s="4" t="s">
        <v>4019</v>
      </c>
      <c r="M5274" s="4" t="s">
        <v>4142</v>
      </c>
      <c r="N5274" s="4" t="s">
        <v>994</v>
      </c>
      <c r="O5274" s="4" t="s">
        <v>3356</v>
      </c>
      <c r="P5274" s="5" t="e">
        <v>#N/A</v>
      </c>
    </row>
    <row r="5275" spans="1:16" x14ac:dyDescent="0.35">
      <c r="A5275" s="4" t="s">
        <v>1437</v>
      </c>
      <c r="B5275" s="18" t="s">
        <v>11761</v>
      </c>
      <c r="C5275" s="34">
        <f t="shared" si="164"/>
        <v>6.8946022159251524E-6</v>
      </c>
      <c r="D5275" s="35">
        <f t="shared" si="165"/>
        <v>0.99014761343338809</v>
      </c>
      <c r="E5275" s="4" t="s">
        <v>1436</v>
      </c>
      <c r="F5275" s="4" t="s">
        <v>4145</v>
      </c>
      <c r="G5275" s="9">
        <v>1</v>
      </c>
      <c r="H5275" s="4">
        <v>3</v>
      </c>
      <c r="I5275" s="4" t="s">
        <v>3399</v>
      </c>
      <c r="J5275" s="4" t="s">
        <v>4039</v>
      </c>
      <c r="K5275" s="4" t="s">
        <v>1059</v>
      </c>
      <c r="L5275" s="4" t="s">
        <v>4029</v>
      </c>
      <c r="M5275" s="4" t="s">
        <v>3362</v>
      </c>
      <c r="N5275" s="4" t="s">
        <v>1136</v>
      </c>
      <c r="O5275" s="4" t="s">
        <v>3753</v>
      </c>
      <c r="P5275" s="5" t="e">
        <v>#N/A</v>
      </c>
    </row>
    <row r="5276" spans="1:16" x14ac:dyDescent="0.35">
      <c r="A5276" s="4" t="s">
        <v>1437</v>
      </c>
      <c r="B5276" s="17" t="s">
        <v>11760</v>
      </c>
      <c r="C5276" s="34">
        <f t="shared" si="164"/>
        <v>6.8946022159251524E-6</v>
      </c>
      <c r="D5276" s="35">
        <f t="shared" si="165"/>
        <v>0.99015450803560401</v>
      </c>
      <c r="E5276" s="4" t="s">
        <v>1436</v>
      </c>
      <c r="F5276" s="4" t="s">
        <v>4148</v>
      </c>
      <c r="G5276" s="9">
        <v>1</v>
      </c>
      <c r="H5276" s="4">
        <v>0</v>
      </c>
      <c r="I5276" s="4" t="s">
        <v>3359</v>
      </c>
      <c r="J5276" s="4" t="s">
        <v>3360</v>
      </c>
      <c r="K5276" s="4" t="s">
        <v>1054</v>
      </c>
      <c r="L5276" s="4" t="s">
        <v>3751</v>
      </c>
      <c r="M5276" s="4" t="s">
        <v>3362</v>
      </c>
      <c r="N5276" s="4" t="s">
        <v>1130</v>
      </c>
      <c r="O5276" s="4" t="s">
        <v>4149</v>
      </c>
      <c r="P5276" s="5" t="e">
        <v>#N/A</v>
      </c>
    </row>
    <row r="5277" spans="1:16" x14ac:dyDescent="0.35">
      <c r="A5277" s="4" t="s">
        <v>1437</v>
      </c>
      <c r="B5277" s="17" t="s">
        <v>11760</v>
      </c>
      <c r="C5277" s="34">
        <f t="shared" si="164"/>
        <v>6.8946022159251524E-6</v>
      </c>
      <c r="D5277" s="35">
        <f t="shared" si="165"/>
        <v>0.99016140263781993</v>
      </c>
      <c r="E5277" s="4" t="s">
        <v>1436</v>
      </c>
      <c r="F5277" s="4" t="s">
        <v>4159</v>
      </c>
      <c r="G5277" s="9">
        <v>1</v>
      </c>
      <c r="H5277" s="4">
        <v>0</v>
      </c>
      <c r="I5277" s="4" t="s">
        <v>4075</v>
      </c>
      <c r="J5277" s="4" t="s">
        <v>4160</v>
      </c>
      <c r="K5277" s="4" t="s">
        <v>964</v>
      </c>
      <c r="L5277" s="4" t="s">
        <v>3521</v>
      </c>
      <c r="M5277" s="4" t="s">
        <v>3891</v>
      </c>
      <c r="N5277" s="4" t="s">
        <v>1011</v>
      </c>
      <c r="O5277" s="4" t="s">
        <v>1846</v>
      </c>
      <c r="P5277" s="5" t="e">
        <v>#N/A</v>
      </c>
    </row>
    <row r="5278" spans="1:16" x14ac:dyDescent="0.35">
      <c r="A5278" s="4" t="s">
        <v>1437</v>
      </c>
      <c r="B5278" s="18" t="s">
        <v>11761</v>
      </c>
      <c r="C5278" s="34">
        <f t="shared" si="164"/>
        <v>6.8946022159251524E-6</v>
      </c>
      <c r="D5278" s="35">
        <f t="shared" si="165"/>
        <v>0.99016829724003586</v>
      </c>
      <c r="E5278" s="4" t="s">
        <v>1436</v>
      </c>
      <c r="F5278" s="4" t="s">
        <v>4188</v>
      </c>
      <c r="G5278" s="9">
        <v>1</v>
      </c>
      <c r="H5278" s="4">
        <v>2</v>
      </c>
      <c r="I5278" s="4" t="s">
        <v>3399</v>
      </c>
      <c r="J5278" s="4" t="s">
        <v>4189</v>
      </c>
      <c r="K5278" s="4" t="s">
        <v>904</v>
      </c>
      <c r="L5278" s="4" t="s">
        <v>3587</v>
      </c>
      <c r="M5278" s="4" t="s">
        <v>3752</v>
      </c>
      <c r="N5278" s="4" t="s">
        <v>929</v>
      </c>
      <c r="O5278" s="4" t="s">
        <v>3757</v>
      </c>
      <c r="P5278" s="5" t="e">
        <v>#N/A</v>
      </c>
    </row>
    <row r="5279" spans="1:16" x14ac:dyDescent="0.35">
      <c r="A5279" s="4" t="s">
        <v>1437</v>
      </c>
      <c r="B5279" s="18" t="s">
        <v>11761</v>
      </c>
      <c r="C5279" s="34">
        <f t="shared" si="164"/>
        <v>6.8946022159251524E-6</v>
      </c>
      <c r="D5279" s="35">
        <f t="shared" si="165"/>
        <v>0.99017519184225178</v>
      </c>
      <c r="E5279" s="4" t="s">
        <v>1436</v>
      </c>
      <c r="F5279" s="4" t="s">
        <v>4207</v>
      </c>
      <c r="G5279" s="9">
        <v>1</v>
      </c>
      <c r="H5279" s="4">
        <v>2</v>
      </c>
      <c r="I5279" s="4" t="s">
        <v>3341</v>
      </c>
      <c r="J5279" s="4" t="s">
        <v>4208</v>
      </c>
      <c r="K5279" s="4" t="s">
        <v>944</v>
      </c>
      <c r="L5279" s="4" t="s">
        <v>4209</v>
      </c>
      <c r="M5279" s="4" t="s">
        <v>4210</v>
      </c>
      <c r="N5279" s="4" t="s">
        <v>984</v>
      </c>
      <c r="O5279" s="4" t="s">
        <v>3345</v>
      </c>
      <c r="P5279" s="5" t="e">
        <v>#N/A</v>
      </c>
    </row>
    <row r="5280" spans="1:16" x14ac:dyDescent="0.35">
      <c r="A5280" s="4" t="s">
        <v>1437</v>
      </c>
      <c r="B5280" s="17" t="s">
        <v>11760</v>
      </c>
      <c r="C5280" s="34">
        <f t="shared" si="164"/>
        <v>6.8946022159251524E-6</v>
      </c>
      <c r="D5280" s="35">
        <f t="shared" si="165"/>
        <v>0.9901820864444677</v>
      </c>
      <c r="E5280" s="4" t="s">
        <v>1436</v>
      </c>
      <c r="F5280" s="4" t="s">
        <v>4217</v>
      </c>
      <c r="G5280" s="9">
        <v>1</v>
      </c>
      <c r="H5280" s="4">
        <v>0</v>
      </c>
      <c r="I5280" s="4" t="s">
        <v>3832</v>
      </c>
      <c r="J5280" s="4" t="s">
        <v>4218</v>
      </c>
      <c r="K5280" s="4" t="s">
        <v>921</v>
      </c>
      <c r="L5280" s="4" t="s">
        <v>3609</v>
      </c>
      <c r="M5280" s="4" t="s">
        <v>3946</v>
      </c>
      <c r="N5280" s="4" t="s">
        <v>952</v>
      </c>
      <c r="O5280" s="4" t="s">
        <v>4219</v>
      </c>
      <c r="P5280" s="5" t="e">
        <v>#N/A</v>
      </c>
    </row>
    <row r="5281" spans="1:16" x14ac:dyDescent="0.35">
      <c r="A5281" s="4" t="s">
        <v>1437</v>
      </c>
      <c r="B5281" s="18" t="s">
        <v>11761</v>
      </c>
      <c r="C5281" s="34">
        <f t="shared" si="164"/>
        <v>6.8946022159251524E-6</v>
      </c>
      <c r="D5281" s="35">
        <f t="shared" si="165"/>
        <v>0.99018898104668363</v>
      </c>
      <c r="E5281" s="4" t="s">
        <v>1436</v>
      </c>
      <c r="F5281" s="4" t="s">
        <v>4225</v>
      </c>
      <c r="G5281" s="9">
        <v>1</v>
      </c>
      <c r="H5281" s="4">
        <v>2</v>
      </c>
      <c r="I5281" s="4" t="s">
        <v>3399</v>
      </c>
      <c r="J5281" s="4" t="s">
        <v>3982</v>
      </c>
      <c r="K5281" s="4" t="s">
        <v>984</v>
      </c>
      <c r="L5281" s="4" t="s">
        <v>3623</v>
      </c>
      <c r="M5281" s="4" t="s">
        <v>4226</v>
      </c>
      <c r="N5281" s="4" t="s">
        <v>1038</v>
      </c>
      <c r="O5281" s="4" t="s">
        <v>3430</v>
      </c>
      <c r="P5281" s="5" t="e">
        <v>#N/A</v>
      </c>
    </row>
    <row r="5282" spans="1:16" x14ac:dyDescent="0.35">
      <c r="A5282" s="4" t="s">
        <v>1437</v>
      </c>
      <c r="B5282" s="17" t="s">
        <v>11760</v>
      </c>
      <c r="C5282" s="34">
        <f t="shared" si="164"/>
        <v>6.8946022159251524E-6</v>
      </c>
      <c r="D5282" s="35">
        <f t="shared" si="165"/>
        <v>0.99019587564889955</v>
      </c>
      <c r="E5282" s="4" t="s">
        <v>1436</v>
      </c>
      <c r="F5282" s="4" t="s">
        <v>4230</v>
      </c>
      <c r="G5282" s="9">
        <v>1</v>
      </c>
      <c r="H5282" s="4">
        <v>0</v>
      </c>
      <c r="I5282" s="4" t="s">
        <v>3472</v>
      </c>
      <c r="J5282" s="4" t="s">
        <v>4231</v>
      </c>
      <c r="K5282" s="4" t="s">
        <v>974</v>
      </c>
      <c r="L5282" s="4" t="s">
        <v>3973</v>
      </c>
      <c r="M5282" s="4" t="s">
        <v>4232</v>
      </c>
      <c r="N5282" s="4" t="s">
        <v>1024</v>
      </c>
      <c r="O5282" s="4" t="s">
        <v>4233</v>
      </c>
      <c r="P5282" s="5" t="e">
        <v>#N/A</v>
      </c>
    </row>
    <row r="5283" spans="1:16" x14ac:dyDescent="0.35">
      <c r="A5283" s="4" t="s">
        <v>1437</v>
      </c>
      <c r="B5283" s="17" t="s">
        <v>11760</v>
      </c>
      <c r="C5283" s="34">
        <f t="shared" si="164"/>
        <v>6.8946022159251524E-6</v>
      </c>
      <c r="D5283" s="35">
        <f t="shared" si="165"/>
        <v>0.99020277025111547</v>
      </c>
      <c r="E5283" s="4" t="s">
        <v>1436</v>
      </c>
      <c r="F5283" s="4" t="s">
        <v>4238</v>
      </c>
      <c r="G5283" s="9">
        <v>1</v>
      </c>
      <c r="H5283" s="4">
        <v>0</v>
      </c>
      <c r="I5283" s="4" t="s">
        <v>3359</v>
      </c>
      <c r="J5283" s="4" t="s">
        <v>3660</v>
      </c>
      <c r="K5283" s="4" t="s">
        <v>919</v>
      </c>
      <c r="L5283" s="4" t="s">
        <v>3374</v>
      </c>
      <c r="M5283" s="4" t="s">
        <v>3670</v>
      </c>
      <c r="N5283" s="4" t="s">
        <v>949</v>
      </c>
      <c r="O5283" s="4" t="s">
        <v>2254</v>
      </c>
      <c r="P5283" s="5" t="e">
        <v>#N/A</v>
      </c>
    </row>
    <row r="5284" spans="1:16" x14ac:dyDescent="0.35">
      <c r="A5284" s="4" t="s">
        <v>1437</v>
      </c>
      <c r="B5284" s="18" t="s">
        <v>11761</v>
      </c>
      <c r="C5284" s="34">
        <f t="shared" si="164"/>
        <v>6.8946022159251524E-6</v>
      </c>
      <c r="D5284" s="35">
        <f t="shared" si="165"/>
        <v>0.99020966485333139</v>
      </c>
      <c r="E5284" s="4" t="s">
        <v>1436</v>
      </c>
      <c r="F5284" s="4" t="s">
        <v>4245</v>
      </c>
      <c r="G5284" s="9">
        <v>1</v>
      </c>
      <c r="H5284" s="4">
        <v>2</v>
      </c>
      <c r="I5284" s="4" t="s">
        <v>3359</v>
      </c>
      <c r="J5284" s="4" t="s">
        <v>4243</v>
      </c>
      <c r="K5284" s="4" t="s">
        <v>944</v>
      </c>
      <c r="L5284" s="4" t="s">
        <v>4246</v>
      </c>
      <c r="M5284" s="4" t="s">
        <v>3838</v>
      </c>
      <c r="N5284" s="4" t="s">
        <v>984</v>
      </c>
      <c r="O5284" s="4" t="s">
        <v>3598</v>
      </c>
      <c r="P5284" s="5" t="e">
        <v>#N/A</v>
      </c>
    </row>
    <row r="5285" spans="1:16" x14ac:dyDescent="0.35">
      <c r="A5285" s="4" t="s">
        <v>1437</v>
      </c>
      <c r="B5285" s="17" t="s">
        <v>11760</v>
      </c>
      <c r="C5285" s="34">
        <f t="shared" si="164"/>
        <v>6.8946022159251524E-6</v>
      </c>
      <c r="D5285" s="35">
        <f t="shared" si="165"/>
        <v>0.99021655945554732</v>
      </c>
      <c r="E5285" s="4" t="s">
        <v>1436</v>
      </c>
      <c r="F5285" s="4" t="s">
        <v>4249</v>
      </c>
      <c r="G5285" s="9">
        <v>1</v>
      </c>
      <c r="H5285" s="4">
        <v>0</v>
      </c>
      <c r="I5285" s="4" t="s">
        <v>3359</v>
      </c>
      <c r="J5285" s="4" t="s">
        <v>4243</v>
      </c>
      <c r="K5285" s="4" t="s">
        <v>900</v>
      </c>
      <c r="L5285" s="4" t="s">
        <v>3501</v>
      </c>
      <c r="M5285" s="4" t="s">
        <v>3838</v>
      </c>
      <c r="N5285" s="4" t="s">
        <v>924</v>
      </c>
      <c r="O5285" s="4" t="s">
        <v>3671</v>
      </c>
      <c r="P5285" s="5" t="e">
        <v>#N/A</v>
      </c>
    </row>
    <row r="5286" spans="1:16" x14ac:dyDescent="0.35">
      <c r="A5286" s="4" t="s">
        <v>1437</v>
      </c>
      <c r="B5286" s="18" t="s">
        <v>11761</v>
      </c>
      <c r="C5286" s="34">
        <f t="shared" si="164"/>
        <v>6.8946022159251524E-6</v>
      </c>
      <c r="D5286" s="35">
        <f t="shared" si="165"/>
        <v>0.99022345405776324</v>
      </c>
      <c r="E5286" s="4" t="s">
        <v>1436</v>
      </c>
      <c r="F5286" s="4" t="s">
        <v>4257</v>
      </c>
      <c r="G5286" s="9">
        <v>1</v>
      </c>
      <c r="H5286" s="4">
        <v>2</v>
      </c>
      <c r="I5286" s="4" t="s">
        <v>3352</v>
      </c>
      <c r="J5286" s="4" t="s">
        <v>4258</v>
      </c>
      <c r="K5286" s="4" t="s">
        <v>919</v>
      </c>
      <c r="L5286" s="4" t="s">
        <v>3714</v>
      </c>
      <c r="M5286" s="4"/>
      <c r="N5286" s="4" t="s">
        <v>949</v>
      </c>
      <c r="O5286" s="4" t="s">
        <v>3476</v>
      </c>
      <c r="P5286" s="5" t="e">
        <v>#N/A</v>
      </c>
    </row>
    <row r="5287" spans="1:16" x14ac:dyDescent="0.35">
      <c r="A5287" s="4" t="s">
        <v>1437</v>
      </c>
      <c r="B5287" s="18" t="s">
        <v>11761</v>
      </c>
      <c r="C5287" s="34">
        <f t="shared" si="164"/>
        <v>6.8946022159251524E-6</v>
      </c>
      <c r="D5287" s="35">
        <f t="shared" si="165"/>
        <v>0.99023034865997916</v>
      </c>
      <c r="E5287" s="4" t="s">
        <v>1436</v>
      </c>
      <c r="F5287" s="4" t="s">
        <v>4282</v>
      </c>
      <c r="G5287" s="9">
        <v>1</v>
      </c>
      <c r="H5287" s="4">
        <v>2</v>
      </c>
      <c r="I5287" s="4" t="s">
        <v>3341</v>
      </c>
      <c r="J5287" s="4" t="s">
        <v>3954</v>
      </c>
      <c r="K5287" s="4" t="s">
        <v>994</v>
      </c>
      <c r="L5287" s="4" t="s">
        <v>3828</v>
      </c>
      <c r="M5287" s="4" t="s">
        <v>4283</v>
      </c>
      <c r="N5287" s="4" t="s">
        <v>1052</v>
      </c>
      <c r="O5287" s="4" t="s">
        <v>3476</v>
      </c>
      <c r="P5287" s="5" t="e">
        <v>#N/A</v>
      </c>
    </row>
    <row r="5288" spans="1:16" x14ac:dyDescent="0.35">
      <c r="A5288" s="4" t="s">
        <v>1437</v>
      </c>
      <c r="B5288" s="18" t="s">
        <v>11761</v>
      </c>
      <c r="C5288" s="34">
        <f t="shared" si="164"/>
        <v>6.8946022159251524E-6</v>
      </c>
      <c r="D5288" s="35">
        <f t="shared" si="165"/>
        <v>0.99023724326219509</v>
      </c>
      <c r="E5288" s="4" t="s">
        <v>1436</v>
      </c>
      <c r="F5288" s="4" t="s">
        <v>4294</v>
      </c>
      <c r="G5288" s="9">
        <v>1</v>
      </c>
      <c r="H5288" s="4">
        <v>2</v>
      </c>
      <c r="I5288" s="4" t="s">
        <v>3594</v>
      </c>
      <c r="J5288" s="4" t="s">
        <v>3945</v>
      </c>
      <c r="K5288" s="4" t="s">
        <v>955</v>
      </c>
      <c r="L5288" s="4" t="s">
        <v>4209</v>
      </c>
      <c r="M5288" s="4" t="s">
        <v>3946</v>
      </c>
      <c r="N5288" s="4" t="s">
        <v>999</v>
      </c>
      <c r="O5288" s="4" t="s">
        <v>4288</v>
      </c>
      <c r="P5288" s="5" t="e">
        <v>#N/A</v>
      </c>
    </row>
    <row r="5289" spans="1:16" x14ac:dyDescent="0.35">
      <c r="A5289" s="4" t="s">
        <v>1437</v>
      </c>
      <c r="B5289" s="18" t="s">
        <v>11761</v>
      </c>
      <c r="C5289" s="34">
        <f t="shared" si="164"/>
        <v>6.8946022159251524E-6</v>
      </c>
      <c r="D5289" s="35">
        <f t="shared" si="165"/>
        <v>0.99024413786441101</v>
      </c>
      <c r="E5289" s="4" t="s">
        <v>1436</v>
      </c>
      <c r="F5289" s="4" t="s">
        <v>4303</v>
      </c>
      <c r="G5289" s="9">
        <v>1</v>
      </c>
      <c r="H5289" s="4">
        <v>2</v>
      </c>
      <c r="I5289" s="4" t="s">
        <v>3399</v>
      </c>
      <c r="J5289" s="4" t="s">
        <v>3966</v>
      </c>
      <c r="K5289" s="4" t="s">
        <v>976</v>
      </c>
      <c r="L5289" s="4" t="s">
        <v>3501</v>
      </c>
      <c r="M5289" s="4" t="s">
        <v>3668</v>
      </c>
      <c r="N5289" s="4" t="s">
        <v>1027</v>
      </c>
      <c r="O5289" s="4" t="s">
        <v>3880</v>
      </c>
      <c r="P5289" s="5" t="e">
        <v>#N/A</v>
      </c>
    </row>
    <row r="5290" spans="1:16" x14ac:dyDescent="0.35">
      <c r="A5290" s="4" t="s">
        <v>1437</v>
      </c>
      <c r="B5290" s="17" t="s">
        <v>11760</v>
      </c>
      <c r="C5290" s="34">
        <f t="shared" si="164"/>
        <v>6.8946022159251524E-6</v>
      </c>
      <c r="D5290" s="35">
        <f t="shared" si="165"/>
        <v>0.99025103246662693</v>
      </c>
      <c r="E5290" s="4" t="s">
        <v>1436</v>
      </c>
      <c r="F5290" s="4" t="s">
        <v>4312</v>
      </c>
      <c r="G5290" s="9">
        <v>1</v>
      </c>
      <c r="H5290" s="4">
        <v>0</v>
      </c>
      <c r="I5290" s="4" t="s">
        <v>3472</v>
      </c>
      <c r="J5290" s="4" t="s">
        <v>4000</v>
      </c>
      <c r="K5290" s="4" t="s">
        <v>931</v>
      </c>
      <c r="L5290" s="4" t="s">
        <v>4209</v>
      </c>
      <c r="M5290" s="4" t="s">
        <v>4313</v>
      </c>
      <c r="N5290" s="4" t="s">
        <v>966</v>
      </c>
      <c r="O5290" s="4" t="s">
        <v>3448</v>
      </c>
      <c r="P5290" s="5" t="e">
        <v>#N/A</v>
      </c>
    </row>
    <row r="5291" spans="1:16" x14ac:dyDescent="0.35">
      <c r="A5291" s="4" t="s">
        <v>1437</v>
      </c>
      <c r="B5291" s="17" t="s">
        <v>11760</v>
      </c>
      <c r="C5291" s="34">
        <f t="shared" si="164"/>
        <v>6.8946022159251524E-6</v>
      </c>
      <c r="D5291" s="35">
        <f t="shared" si="165"/>
        <v>0.99025792706884286</v>
      </c>
      <c r="E5291" s="4" t="s">
        <v>1436</v>
      </c>
      <c r="F5291" s="4" t="s">
        <v>4314</v>
      </c>
      <c r="G5291" s="9">
        <v>1</v>
      </c>
      <c r="H5291" s="4">
        <v>0</v>
      </c>
      <c r="I5291" s="4" t="s">
        <v>4075</v>
      </c>
      <c r="J5291" s="4" t="s">
        <v>4315</v>
      </c>
      <c r="K5291" s="4" t="s">
        <v>1010</v>
      </c>
      <c r="L5291" s="4" t="s">
        <v>4209</v>
      </c>
      <c r="M5291" s="4" t="s">
        <v>3970</v>
      </c>
      <c r="N5291" s="4" t="s">
        <v>1073</v>
      </c>
      <c r="O5291" s="4" t="s">
        <v>4316</v>
      </c>
      <c r="P5291" s="5" t="e">
        <v>#N/A</v>
      </c>
    </row>
    <row r="5292" spans="1:16" x14ac:dyDescent="0.35">
      <c r="A5292" s="4" t="s">
        <v>1437</v>
      </c>
      <c r="B5292" s="17" t="s">
        <v>11760</v>
      </c>
      <c r="C5292" s="34">
        <f t="shared" si="164"/>
        <v>6.8946022159251524E-6</v>
      </c>
      <c r="D5292" s="35">
        <f t="shared" si="165"/>
        <v>0.99026482167105878</v>
      </c>
      <c r="E5292" s="4" t="s">
        <v>1436</v>
      </c>
      <c r="F5292" s="4" t="s">
        <v>4322</v>
      </c>
      <c r="G5292" s="9">
        <v>1</v>
      </c>
      <c r="H5292" s="4">
        <v>0</v>
      </c>
      <c r="I5292" s="4" t="s">
        <v>3822</v>
      </c>
      <c r="J5292" s="4" t="s">
        <v>4323</v>
      </c>
      <c r="K5292" s="4" t="s">
        <v>919</v>
      </c>
      <c r="L5292" s="4" t="s">
        <v>3354</v>
      </c>
      <c r="M5292" s="4"/>
      <c r="N5292" s="4" t="s">
        <v>950</v>
      </c>
      <c r="O5292" s="4" t="s">
        <v>4324</v>
      </c>
      <c r="P5292" s="5" t="e">
        <v>#N/A</v>
      </c>
    </row>
    <row r="5293" spans="1:16" x14ac:dyDescent="0.35">
      <c r="A5293" s="4" t="s">
        <v>1437</v>
      </c>
      <c r="B5293" s="17" t="s">
        <v>11760</v>
      </c>
      <c r="C5293" s="34">
        <f t="shared" si="164"/>
        <v>6.8946022159251524E-6</v>
      </c>
      <c r="D5293" s="35">
        <f t="shared" si="165"/>
        <v>0.9902717162732747</v>
      </c>
      <c r="E5293" s="4" t="s">
        <v>1436</v>
      </c>
      <c r="F5293" s="4" t="s">
        <v>4336</v>
      </c>
      <c r="G5293" s="9">
        <v>1</v>
      </c>
      <c r="H5293" s="4">
        <v>0</v>
      </c>
      <c r="I5293" s="4" t="s">
        <v>4017</v>
      </c>
      <c r="J5293" s="4" t="s">
        <v>4337</v>
      </c>
      <c r="K5293" s="4" t="s">
        <v>954</v>
      </c>
      <c r="L5293" s="4" t="s">
        <v>3361</v>
      </c>
      <c r="M5293" s="4"/>
      <c r="N5293" s="4" t="s">
        <v>997</v>
      </c>
      <c r="O5293" s="4" t="s">
        <v>3448</v>
      </c>
      <c r="P5293" s="5" t="e">
        <v>#N/A</v>
      </c>
    </row>
    <row r="5294" spans="1:16" x14ac:dyDescent="0.35">
      <c r="A5294" s="4" t="s">
        <v>1437</v>
      </c>
      <c r="B5294" s="17" t="s">
        <v>11760</v>
      </c>
      <c r="C5294" s="34">
        <f t="shared" si="164"/>
        <v>6.8946022159251524E-6</v>
      </c>
      <c r="D5294" s="35">
        <f t="shared" si="165"/>
        <v>0.99027861087549063</v>
      </c>
      <c r="E5294" s="4" t="s">
        <v>1436</v>
      </c>
      <c r="F5294" s="4" t="s">
        <v>4338</v>
      </c>
      <c r="G5294" s="9">
        <v>1</v>
      </c>
      <c r="H5294" s="4">
        <v>0</v>
      </c>
      <c r="I5294" s="4" t="s">
        <v>3399</v>
      </c>
      <c r="J5294" s="4" t="s">
        <v>4339</v>
      </c>
      <c r="K5294" s="4" t="s">
        <v>904</v>
      </c>
      <c r="L5294" s="4" t="s">
        <v>4340</v>
      </c>
      <c r="M5294" s="4" t="s">
        <v>4341</v>
      </c>
      <c r="N5294" s="4" t="s">
        <v>929</v>
      </c>
      <c r="O5294" s="4" t="s">
        <v>3404</v>
      </c>
      <c r="P5294" s="5" t="e">
        <v>#N/A</v>
      </c>
    </row>
    <row r="5295" spans="1:16" x14ac:dyDescent="0.35">
      <c r="A5295" s="4" t="s">
        <v>1437</v>
      </c>
      <c r="B5295" s="17" t="s">
        <v>11760</v>
      </c>
      <c r="C5295" s="34">
        <f t="shared" si="164"/>
        <v>6.8946022159251524E-6</v>
      </c>
      <c r="D5295" s="35">
        <f t="shared" si="165"/>
        <v>0.99028550547770655</v>
      </c>
      <c r="E5295" s="4" t="s">
        <v>1436</v>
      </c>
      <c r="F5295" s="4" t="s">
        <v>4342</v>
      </c>
      <c r="G5295" s="9">
        <v>1</v>
      </c>
      <c r="H5295" s="4">
        <v>0</v>
      </c>
      <c r="I5295" s="4" t="s">
        <v>3472</v>
      </c>
      <c r="J5295" s="4" t="s">
        <v>4343</v>
      </c>
      <c r="K5295" s="4" t="s">
        <v>884</v>
      </c>
      <c r="L5295" s="4" t="s">
        <v>3828</v>
      </c>
      <c r="M5295" s="4"/>
      <c r="N5295" s="4" t="s">
        <v>902</v>
      </c>
      <c r="O5295" s="4" t="s">
        <v>4344</v>
      </c>
      <c r="P5295" s="5" t="e">
        <v>#N/A</v>
      </c>
    </row>
    <row r="5296" spans="1:16" x14ac:dyDescent="0.35">
      <c r="A5296" s="4" t="s">
        <v>1437</v>
      </c>
      <c r="B5296" s="17" t="s">
        <v>11760</v>
      </c>
      <c r="C5296" s="34">
        <f t="shared" si="164"/>
        <v>6.8946022159251524E-6</v>
      </c>
      <c r="D5296" s="35">
        <f t="shared" si="165"/>
        <v>0.99029240007992247</v>
      </c>
      <c r="E5296" s="4" t="s">
        <v>1436</v>
      </c>
      <c r="F5296" s="4" t="s">
        <v>4354</v>
      </c>
      <c r="G5296" s="9">
        <v>1</v>
      </c>
      <c r="H5296" s="4">
        <v>0</v>
      </c>
      <c r="I5296" s="4" t="s">
        <v>4017</v>
      </c>
      <c r="J5296" s="4" t="s">
        <v>4337</v>
      </c>
      <c r="K5296" s="4" t="s">
        <v>925</v>
      </c>
      <c r="L5296" s="4" t="s">
        <v>4355</v>
      </c>
      <c r="M5296" s="4"/>
      <c r="N5296" s="4" t="s">
        <v>958</v>
      </c>
      <c r="O5296" s="4" t="s">
        <v>3422</v>
      </c>
      <c r="P5296" s="5" t="e">
        <v>#N/A</v>
      </c>
    </row>
    <row r="5297" spans="1:16" x14ac:dyDescent="0.35">
      <c r="A5297" s="4" t="s">
        <v>1437</v>
      </c>
      <c r="B5297" s="17" t="s">
        <v>11760</v>
      </c>
      <c r="C5297" s="34">
        <f t="shared" si="164"/>
        <v>6.8946022159251524E-6</v>
      </c>
      <c r="D5297" s="35">
        <f t="shared" si="165"/>
        <v>0.9902992946821384</v>
      </c>
      <c r="E5297" s="4" t="s">
        <v>1436</v>
      </c>
      <c r="F5297" s="4" t="s">
        <v>4372</v>
      </c>
      <c r="G5297" s="9">
        <v>1</v>
      </c>
      <c r="H5297" s="4">
        <v>0</v>
      </c>
      <c r="I5297" s="4" t="s">
        <v>3359</v>
      </c>
      <c r="J5297" s="4" t="s">
        <v>4326</v>
      </c>
      <c r="K5297" s="4" t="s">
        <v>944</v>
      </c>
      <c r="L5297" s="4" t="s">
        <v>3547</v>
      </c>
      <c r="M5297" s="4" t="s">
        <v>4371</v>
      </c>
      <c r="N5297" s="4" t="s">
        <v>984</v>
      </c>
      <c r="O5297" s="4" t="s">
        <v>3598</v>
      </c>
      <c r="P5297" s="5" t="e">
        <v>#N/A</v>
      </c>
    </row>
    <row r="5298" spans="1:16" x14ac:dyDescent="0.35">
      <c r="A5298" s="4" t="s">
        <v>1437</v>
      </c>
      <c r="B5298" s="18" t="s">
        <v>11761</v>
      </c>
      <c r="C5298" s="34">
        <f t="shared" si="164"/>
        <v>6.8946022159251524E-6</v>
      </c>
      <c r="D5298" s="35">
        <f t="shared" si="165"/>
        <v>0.99030618928435432</v>
      </c>
      <c r="E5298" s="4" t="s">
        <v>1436</v>
      </c>
      <c r="F5298" s="4" t="s">
        <v>4374</v>
      </c>
      <c r="G5298" s="9">
        <v>1</v>
      </c>
      <c r="H5298" s="4">
        <v>2</v>
      </c>
      <c r="I5298" s="4" t="s">
        <v>3594</v>
      </c>
      <c r="J5298" s="4" t="s">
        <v>4203</v>
      </c>
      <c r="K5298" s="4" t="s">
        <v>944</v>
      </c>
      <c r="L5298" s="4" t="s">
        <v>3844</v>
      </c>
      <c r="M5298" s="4" t="s">
        <v>4205</v>
      </c>
      <c r="N5298" s="4" t="s">
        <v>984</v>
      </c>
      <c r="O5298" s="4" t="s">
        <v>2062</v>
      </c>
      <c r="P5298" s="5" t="e">
        <v>#N/A</v>
      </c>
    </row>
    <row r="5299" spans="1:16" x14ac:dyDescent="0.35">
      <c r="A5299" s="4" t="s">
        <v>1437</v>
      </c>
      <c r="B5299" s="17" t="s">
        <v>11760</v>
      </c>
      <c r="C5299" s="34">
        <f t="shared" si="164"/>
        <v>6.8946022159251524E-6</v>
      </c>
      <c r="D5299" s="35">
        <f t="shared" si="165"/>
        <v>0.99031308388657024</v>
      </c>
      <c r="E5299" s="4" t="s">
        <v>1436</v>
      </c>
      <c r="F5299" s="4" t="s">
        <v>4376</v>
      </c>
      <c r="G5299" s="9">
        <v>1</v>
      </c>
      <c r="H5299" s="4">
        <v>0</v>
      </c>
      <c r="I5299" s="4" t="s">
        <v>3359</v>
      </c>
      <c r="J5299" s="4" t="s">
        <v>3651</v>
      </c>
      <c r="K5299" s="4" t="s">
        <v>867</v>
      </c>
      <c r="L5299" s="4" t="s">
        <v>4377</v>
      </c>
      <c r="M5299" s="4" t="s">
        <v>3466</v>
      </c>
      <c r="N5299" s="4" t="s">
        <v>879</v>
      </c>
      <c r="O5299" s="4" t="s">
        <v>4378</v>
      </c>
      <c r="P5299" s="5" t="e">
        <v>#N/A</v>
      </c>
    </row>
    <row r="5300" spans="1:16" x14ac:dyDescent="0.35">
      <c r="A5300" s="4" t="s">
        <v>1437</v>
      </c>
      <c r="B5300" s="18" t="s">
        <v>11761</v>
      </c>
      <c r="C5300" s="34">
        <f t="shared" si="164"/>
        <v>6.8946022159251524E-6</v>
      </c>
      <c r="D5300" s="35">
        <f t="shared" si="165"/>
        <v>0.99031997848878617</v>
      </c>
      <c r="E5300" s="4" t="s">
        <v>1436</v>
      </c>
      <c r="F5300" s="4" t="s">
        <v>4379</v>
      </c>
      <c r="G5300" s="9">
        <v>1</v>
      </c>
      <c r="H5300" s="4">
        <v>2</v>
      </c>
      <c r="I5300" s="4" t="s">
        <v>3594</v>
      </c>
      <c r="J5300" s="4" t="s">
        <v>3787</v>
      </c>
      <c r="K5300" s="4" t="s">
        <v>944</v>
      </c>
      <c r="L5300" s="4" t="s">
        <v>3844</v>
      </c>
      <c r="M5300" s="4" t="s">
        <v>3873</v>
      </c>
      <c r="N5300" s="4" t="s">
        <v>984</v>
      </c>
      <c r="O5300" s="4" t="s">
        <v>2062</v>
      </c>
      <c r="P5300" s="5" t="e">
        <v>#N/A</v>
      </c>
    </row>
    <row r="5301" spans="1:16" x14ac:dyDescent="0.35">
      <c r="A5301" s="4" t="s">
        <v>1437</v>
      </c>
      <c r="B5301" s="18" t="s">
        <v>11761</v>
      </c>
      <c r="C5301" s="34">
        <f t="shared" si="164"/>
        <v>6.8946022159251524E-6</v>
      </c>
      <c r="D5301" s="35">
        <f t="shared" si="165"/>
        <v>0.99032687309100209</v>
      </c>
      <c r="E5301" s="4" t="s">
        <v>1436</v>
      </c>
      <c r="F5301" s="4" t="s">
        <v>4385</v>
      </c>
      <c r="G5301" s="9">
        <v>1</v>
      </c>
      <c r="H5301" s="4">
        <v>2</v>
      </c>
      <c r="I5301" s="4" t="s">
        <v>3594</v>
      </c>
      <c r="J5301" s="4" t="s">
        <v>3836</v>
      </c>
      <c r="K5301" s="4" t="s">
        <v>944</v>
      </c>
      <c r="L5301" s="4" t="s">
        <v>4386</v>
      </c>
      <c r="M5301" s="4" t="s">
        <v>3838</v>
      </c>
      <c r="N5301" s="4" t="s">
        <v>984</v>
      </c>
      <c r="O5301" s="4" t="s">
        <v>2062</v>
      </c>
      <c r="P5301" s="5" t="e">
        <v>#N/A</v>
      </c>
    </row>
    <row r="5302" spans="1:16" x14ac:dyDescent="0.35">
      <c r="A5302" s="4" t="s">
        <v>1437</v>
      </c>
      <c r="B5302" s="18" t="s">
        <v>11761</v>
      </c>
      <c r="C5302" s="34">
        <f t="shared" si="164"/>
        <v>6.8946022159251524E-6</v>
      </c>
      <c r="D5302" s="35">
        <f t="shared" si="165"/>
        <v>0.99033376769321801</v>
      </c>
      <c r="E5302" s="4" t="s">
        <v>1436</v>
      </c>
      <c r="F5302" s="4" t="s">
        <v>4387</v>
      </c>
      <c r="G5302" s="9">
        <v>1</v>
      </c>
      <c r="H5302" s="4">
        <v>2</v>
      </c>
      <c r="I5302" s="4" t="s">
        <v>3594</v>
      </c>
      <c r="J5302" s="4" t="s">
        <v>3836</v>
      </c>
      <c r="K5302" s="4" t="s">
        <v>944</v>
      </c>
      <c r="L5302" s="4" t="s">
        <v>4386</v>
      </c>
      <c r="M5302" s="4" t="s">
        <v>3838</v>
      </c>
      <c r="N5302" s="4" t="s">
        <v>984</v>
      </c>
      <c r="O5302" s="4" t="s">
        <v>2062</v>
      </c>
      <c r="P5302" s="5" t="e">
        <v>#N/A</v>
      </c>
    </row>
    <row r="5303" spans="1:16" x14ac:dyDescent="0.35">
      <c r="A5303" s="4" t="s">
        <v>1437</v>
      </c>
      <c r="B5303" s="18" t="s">
        <v>11761</v>
      </c>
      <c r="C5303" s="34">
        <f t="shared" si="164"/>
        <v>6.8946022159251524E-6</v>
      </c>
      <c r="D5303" s="35">
        <f t="shared" si="165"/>
        <v>0.99034066229543394</v>
      </c>
      <c r="E5303" s="4" t="s">
        <v>1436</v>
      </c>
      <c r="F5303" s="4" t="s">
        <v>4391</v>
      </c>
      <c r="G5303" s="9">
        <v>1</v>
      </c>
      <c r="H5303" s="4">
        <v>2</v>
      </c>
      <c r="I5303" s="4" t="s">
        <v>3594</v>
      </c>
      <c r="J5303" s="4" t="s">
        <v>3945</v>
      </c>
      <c r="K5303" s="4" t="s">
        <v>944</v>
      </c>
      <c r="L5303" s="4" t="s">
        <v>4386</v>
      </c>
      <c r="M5303" s="4" t="s">
        <v>3946</v>
      </c>
      <c r="N5303" s="4" t="s">
        <v>984</v>
      </c>
      <c r="O5303" s="4" t="s">
        <v>2062</v>
      </c>
      <c r="P5303" s="5" t="e">
        <v>#N/A</v>
      </c>
    </row>
    <row r="5304" spans="1:16" x14ac:dyDescent="0.35">
      <c r="A5304" s="4" t="s">
        <v>1437</v>
      </c>
      <c r="B5304" s="18" t="s">
        <v>11761</v>
      </c>
      <c r="C5304" s="34">
        <f t="shared" si="164"/>
        <v>6.8946022159251524E-6</v>
      </c>
      <c r="D5304" s="35">
        <f t="shared" si="165"/>
        <v>0.99034755689764986</v>
      </c>
      <c r="E5304" s="4" t="s">
        <v>1436</v>
      </c>
      <c r="F5304" s="4" t="s">
        <v>4392</v>
      </c>
      <c r="G5304" s="9">
        <v>1</v>
      </c>
      <c r="H5304" s="4">
        <v>2</v>
      </c>
      <c r="I5304" s="4" t="s">
        <v>3594</v>
      </c>
      <c r="J5304" s="4" t="s">
        <v>3945</v>
      </c>
      <c r="K5304" s="4" t="s">
        <v>944</v>
      </c>
      <c r="L5304" s="4" t="s">
        <v>4386</v>
      </c>
      <c r="M5304" s="4" t="s">
        <v>3946</v>
      </c>
      <c r="N5304" s="4" t="s">
        <v>984</v>
      </c>
      <c r="O5304" s="4" t="s">
        <v>2062</v>
      </c>
      <c r="P5304" s="5" t="e">
        <v>#N/A</v>
      </c>
    </row>
    <row r="5305" spans="1:16" x14ac:dyDescent="0.35">
      <c r="A5305" s="4" t="s">
        <v>1437</v>
      </c>
      <c r="B5305" s="18" t="s">
        <v>11761</v>
      </c>
      <c r="C5305" s="34">
        <f t="shared" si="164"/>
        <v>6.8946022159251524E-6</v>
      </c>
      <c r="D5305" s="35">
        <f t="shared" si="165"/>
        <v>0.99035445149986578</v>
      </c>
      <c r="E5305" s="4" t="s">
        <v>1436</v>
      </c>
      <c r="F5305" s="4" t="s">
        <v>4405</v>
      </c>
      <c r="G5305" s="9">
        <v>1</v>
      </c>
      <c r="H5305" s="4">
        <v>2</v>
      </c>
      <c r="I5305" s="4" t="s">
        <v>3594</v>
      </c>
      <c r="J5305" s="4" t="s">
        <v>4401</v>
      </c>
      <c r="K5305" s="4" t="s">
        <v>955</v>
      </c>
      <c r="L5305" s="4" t="s">
        <v>3793</v>
      </c>
      <c r="M5305" s="4" t="s">
        <v>4205</v>
      </c>
      <c r="N5305" s="4" t="s">
        <v>999</v>
      </c>
      <c r="O5305" s="4" t="s">
        <v>4288</v>
      </c>
      <c r="P5305" s="5" t="e">
        <v>#N/A</v>
      </c>
    </row>
    <row r="5306" spans="1:16" x14ac:dyDescent="0.35">
      <c r="A5306" s="4" t="s">
        <v>1437</v>
      </c>
      <c r="B5306" s="17" t="s">
        <v>11760</v>
      </c>
      <c r="C5306" s="34">
        <f t="shared" si="164"/>
        <v>6.8946022159251524E-6</v>
      </c>
      <c r="D5306" s="35">
        <f t="shared" si="165"/>
        <v>0.99036134610208171</v>
      </c>
      <c r="E5306" s="4" t="s">
        <v>1436</v>
      </c>
      <c r="F5306" s="4" t="s">
        <v>4418</v>
      </c>
      <c r="G5306" s="9">
        <v>1</v>
      </c>
      <c r="H5306" s="4">
        <v>0</v>
      </c>
      <c r="I5306" s="4" t="s">
        <v>3359</v>
      </c>
      <c r="J5306" s="4" t="s">
        <v>4416</v>
      </c>
      <c r="K5306" s="4" t="s">
        <v>900</v>
      </c>
      <c r="L5306" s="4" t="s">
        <v>4417</v>
      </c>
      <c r="M5306" s="4" t="s">
        <v>4419</v>
      </c>
      <c r="N5306" s="4" t="s">
        <v>924</v>
      </c>
      <c r="O5306" s="4" t="s">
        <v>3671</v>
      </c>
      <c r="P5306" s="5" t="e">
        <v>#N/A</v>
      </c>
    </row>
    <row r="5307" spans="1:16" x14ac:dyDescent="0.35">
      <c r="A5307" s="4" t="s">
        <v>1437</v>
      </c>
      <c r="B5307" s="17" t="s">
        <v>11760</v>
      </c>
      <c r="C5307" s="34">
        <f t="shared" si="164"/>
        <v>6.8946022159251524E-6</v>
      </c>
      <c r="D5307" s="35">
        <f t="shared" si="165"/>
        <v>0.99036824070429763</v>
      </c>
      <c r="E5307" s="4" t="s">
        <v>1436</v>
      </c>
      <c r="F5307" s="4" t="s">
        <v>4422</v>
      </c>
      <c r="G5307" s="9">
        <v>1</v>
      </c>
      <c r="H5307" s="4">
        <v>0</v>
      </c>
      <c r="I5307" s="4" t="s">
        <v>3519</v>
      </c>
      <c r="J5307" s="4" t="s">
        <v>4423</v>
      </c>
      <c r="K5307" s="4" t="s">
        <v>908</v>
      </c>
      <c r="L5307" s="4" t="s">
        <v>3348</v>
      </c>
      <c r="M5307" s="4" t="s">
        <v>4205</v>
      </c>
      <c r="N5307" s="4" t="s">
        <v>935</v>
      </c>
      <c r="O5307" s="4" t="s">
        <v>3422</v>
      </c>
      <c r="P5307" s="5" t="e">
        <v>#N/A</v>
      </c>
    </row>
    <row r="5308" spans="1:16" x14ac:dyDescent="0.35">
      <c r="A5308" s="4" t="s">
        <v>1437</v>
      </c>
      <c r="B5308" s="17" t="s">
        <v>11760</v>
      </c>
      <c r="C5308" s="34">
        <f t="shared" si="164"/>
        <v>6.8946022159251524E-6</v>
      </c>
      <c r="D5308" s="35">
        <f t="shared" si="165"/>
        <v>0.99037513530651355</v>
      </c>
      <c r="E5308" s="4" t="s">
        <v>1436</v>
      </c>
      <c r="F5308" s="4" t="s">
        <v>4427</v>
      </c>
      <c r="G5308" s="9">
        <v>1</v>
      </c>
      <c r="H5308" s="4">
        <v>0</v>
      </c>
      <c r="I5308" s="4" t="s">
        <v>4033</v>
      </c>
      <c r="J5308" s="4" t="s">
        <v>4428</v>
      </c>
      <c r="K5308" s="4" t="s">
        <v>877</v>
      </c>
      <c r="L5308" s="4" t="s">
        <v>3684</v>
      </c>
      <c r="M5308" s="4" t="s">
        <v>4164</v>
      </c>
      <c r="N5308" s="4" t="s">
        <v>892</v>
      </c>
      <c r="O5308" s="4" t="s">
        <v>4429</v>
      </c>
      <c r="P5308" s="5" t="e">
        <v>#N/A</v>
      </c>
    </row>
    <row r="5309" spans="1:16" x14ac:dyDescent="0.35">
      <c r="A5309" s="4" t="s">
        <v>1437</v>
      </c>
      <c r="B5309" s="17" t="s">
        <v>11760</v>
      </c>
      <c r="C5309" s="34">
        <f t="shared" si="164"/>
        <v>6.8946022159251524E-6</v>
      </c>
      <c r="D5309" s="35">
        <f t="shared" si="165"/>
        <v>0.99038202990872948</v>
      </c>
      <c r="E5309" s="4" t="s">
        <v>1436</v>
      </c>
      <c r="F5309" s="4" t="s">
        <v>4430</v>
      </c>
      <c r="G5309" s="9">
        <v>1</v>
      </c>
      <c r="H5309" s="4">
        <v>0</v>
      </c>
      <c r="I5309" s="4" t="s">
        <v>4033</v>
      </c>
      <c r="J5309" s="4" t="s">
        <v>4428</v>
      </c>
      <c r="K5309" s="4" t="s">
        <v>889</v>
      </c>
      <c r="L5309" s="4" t="s">
        <v>3684</v>
      </c>
      <c r="M5309" s="4" t="s">
        <v>4431</v>
      </c>
      <c r="N5309" s="4" t="s">
        <v>909</v>
      </c>
      <c r="O5309" s="4" t="s">
        <v>3363</v>
      </c>
      <c r="P5309" s="5" t="e">
        <v>#N/A</v>
      </c>
    </row>
    <row r="5310" spans="1:16" x14ac:dyDescent="0.35">
      <c r="A5310" s="4" t="s">
        <v>1437</v>
      </c>
      <c r="B5310" s="17" t="s">
        <v>11760</v>
      </c>
      <c r="C5310" s="34">
        <f t="shared" si="164"/>
        <v>6.8946022159251524E-6</v>
      </c>
      <c r="D5310" s="35">
        <f t="shared" si="165"/>
        <v>0.9903889245109454</v>
      </c>
      <c r="E5310" s="4" t="s">
        <v>1436</v>
      </c>
      <c r="F5310" s="4" t="s">
        <v>4450</v>
      </c>
      <c r="G5310" s="9">
        <v>1</v>
      </c>
      <c r="H5310" s="4">
        <v>0</v>
      </c>
      <c r="I5310" s="4" t="s">
        <v>3519</v>
      </c>
      <c r="J5310" s="4" t="s">
        <v>4451</v>
      </c>
      <c r="K5310" s="4" t="s">
        <v>996</v>
      </c>
      <c r="L5310" s="4" t="s">
        <v>3587</v>
      </c>
      <c r="M5310" s="4" t="s">
        <v>4273</v>
      </c>
      <c r="N5310" s="4" t="s">
        <v>1054</v>
      </c>
      <c r="O5310" s="4" t="s">
        <v>3448</v>
      </c>
      <c r="P5310" s="5" t="e">
        <v>#N/A</v>
      </c>
    </row>
    <row r="5311" spans="1:16" x14ac:dyDescent="0.35">
      <c r="A5311" s="4" t="s">
        <v>1437</v>
      </c>
      <c r="B5311" s="18" t="s">
        <v>11761</v>
      </c>
      <c r="C5311" s="34">
        <f t="shared" si="164"/>
        <v>6.8946022159251524E-6</v>
      </c>
      <c r="D5311" s="35">
        <f t="shared" si="165"/>
        <v>0.99039581911316132</v>
      </c>
      <c r="E5311" s="4" t="s">
        <v>1436</v>
      </c>
      <c r="F5311" s="4" t="s">
        <v>4467</v>
      </c>
      <c r="G5311" s="9">
        <v>1</v>
      </c>
      <c r="H5311" s="4">
        <v>4</v>
      </c>
      <c r="I5311" s="4" t="s">
        <v>3594</v>
      </c>
      <c r="J5311" s="4" t="s">
        <v>4468</v>
      </c>
      <c r="K5311" s="4" t="s">
        <v>999</v>
      </c>
      <c r="L5311" s="4" t="s">
        <v>3895</v>
      </c>
      <c r="M5311" s="4" t="s">
        <v>4071</v>
      </c>
      <c r="N5311" s="4" t="s">
        <v>1058</v>
      </c>
      <c r="O5311" s="4" t="s">
        <v>3707</v>
      </c>
      <c r="P5311" s="5" t="e">
        <v>#N/A</v>
      </c>
    </row>
    <row r="5312" spans="1:16" x14ac:dyDescent="0.35">
      <c r="A5312" s="4" t="s">
        <v>1437</v>
      </c>
      <c r="B5312" s="18" t="s">
        <v>11761</v>
      </c>
      <c r="C5312" s="34">
        <f t="shared" si="164"/>
        <v>6.8946022159251524E-6</v>
      </c>
      <c r="D5312" s="35">
        <f t="shared" si="165"/>
        <v>0.99040271371537725</v>
      </c>
      <c r="E5312" s="4" t="s">
        <v>1436</v>
      </c>
      <c r="F5312" s="4" t="s">
        <v>4474</v>
      </c>
      <c r="G5312" s="9">
        <v>1</v>
      </c>
      <c r="H5312" s="4">
        <v>3</v>
      </c>
      <c r="I5312" s="4" t="s">
        <v>3399</v>
      </c>
      <c r="J5312" s="4" t="s">
        <v>4475</v>
      </c>
      <c r="K5312" s="4" t="s">
        <v>1213</v>
      </c>
      <c r="L5312" s="4" t="s">
        <v>3762</v>
      </c>
      <c r="M5312" s="4"/>
      <c r="N5312" s="4" t="s">
        <v>1302</v>
      </c>
      <c r="O5312" s="4" t="s">
        <v>4170</v>
      </c>
      <c r="P5312" s="5" t="e">
        <v>#N/A</v>
      </c>
    </row>
    <row r="5313" spans="1:16" x14ac:dyDescent="0.35">
      <c r="A5313" s="4" t="s">
        <v>1437</v>
      </c>
      <c r="B5313" s="17" t="s">
        <v>11760</v>
      </c>
      <c r="C5313" s="34">
        <f t="shared" si="164"/>
        <v>6.8946022159251524E-6</v>
      </c>
      <c r="D5313" s="35">
        <f t="shared" si="165"/>
        <v>0.99040960831759317</v>
      </c>
      <c r="E5313" s="4" t="s">
        <v>1436</v>
      </c>
      <c r="F5313" s="4" t="s">
        <v>4477</v>
      </c>
      <c r="G5313" s="9">
        <v>1</v>
      </c>
      <c r="H5313" s="4">
        <v>0</v>
      </c>
      <c r="I5313" s="4" t="s">
        <v>3359</v>
      </c>
      <c r="J5313" s="4" t="s">
        <v>4478</v>
      </c>
      <c r="K5313" s="4" t="s">
        <v>900</v>
      </c>
      <c r="L5313" s="4" t="s">
        <v>4061</v>
      </c>
      <c r="M5313" s="4" t="s">
        <v>4299</v>
      </c>
      <c r="N5313" s="4" t="s">
        <v>924</v>
      </c>
      <c r="O5313" s="4" t="s">
        <v>3598</v>
      </c>
      <c r="P5313" s="5" t="e">
        <v>#N/A</v>
      </c>
    </row>
    <row r="5314" spans="1:16" x14ac:dyDescent="0.35">
      <c r="A5314" s="4" t="s">
        <v>1437</v>
      </c>
      <c r="B5314" s="17" t="s">
        <v>11760</v>
      </c>
      <c r="C5314" s="34">
        <f t="shared" si="164"/>
        <v>6.8946022159251524E-6</v>
      </c>
      <c r="D5314" s="35">
        <f t="shared" si="165"/>
        <v>0.99041650291980909</v>
      </c>
      <c r="E5314" s="4" t="s">
        <v>1436</v>
      </c>
      <c r="F5314" s="4" t="s">
        <v>4493</v>
      </c>
      <c r="G5314" s="9">
        <v>1</v>
      </c>
      <c r="H5314" s="4">
        <v>0</v>
      </c>
      <c r="I5314" s="4" t="s">
        <v>3472</v>
      </c>
      <c r="J5314" s="4" t="s">
        <v>4491</v>
      </c>
      <c r="K5314" s="4" t="s">
        <v>899</v>
      </c>
      <c r="L5314" s="4" t="s">
        <v>3684</v>
      </c>
      <c r="M5314" s="4" t="s">
        <v>4494</v>
      </c>
      <c r="N5314" s="4" t="s">
        <v>923</v>
      </c>
      <c r="O5314" s="4" t="s">
        <v>3711</v>
      </c>
      <c r="P5314" s="5" t="e">
        <v>#N/A</v>
      </c>
    </row>
    <row r="5315" spans="1:16" x14ac:dyDescent="0.35">
      <c r="A5315" s="4" t="s">
        <v>1437</v>
      </c>
      <c r="B5315" s="17" t="s">
        <v>11760</v>
      </c>
      <c r="C5315" s="34">
        <f t="shared" ref="C5315:C5378" si="166">G5315/$G$6705</f>
        <v>6.8946022159251524E-6</v>
      </c>
      <c r="D5315" s="35">
        <f t="shared" si="165"/>
        <v>0.99042339752202502</v>
      </c>
      <c r="E5315" s="4" t="s">
        <v>1436</v>
      </c>
      <c r="F5315" s="4" t="s">
        <v>4500</v>
      </c>
      <c r="G5315" s="9">
        <v>1</v>
      </c>
      <c r="H5315" s="4">
        <v>0</v>
      </c>
      <c r="I5315" s="4" t="s">
        <v>4075</v>
      </c>
      <c r="J5315" s="4" t="s">
        <v>4501</v>
      </c>
      <c r="K5315" s="4" t="s">
        <v>976</v>
      </c>
      <c r="L5315" s="4" t="s">
        <v>3499</v>
      </c>
      <c r="M5315" s="4" t="s">
        <v>4502</v>
      </c>
      <c r="N5315" s="4" t="s">
        <v>1027</v>
      </c>
      <c r="O5315" s="4" t="s">
        <v>4489</v>
      </c>
      <c r="P5315" s="5" t="e">
        <v>#N/A</v>
      </c>
    </row>
    <row r="5316" spans="1:16" x14ac:dyDescent="0.35">
      <c r="A5316" s="4" t="s">
        <v>1437</v>
      </c>
      <c r="B5316" s="17" t="s">
        <v>11760</v>
      </c>
      <c r="C5316" s="34">
        <f t="shared" si="166"/>
        <v>6.8946022159251524E-6</v>
      </c>
      <c r="D5316" s="35">
        <f t="shared" ref="D5316:D5379" si="167">D5315+C5316</f>
        <v>0.99043029212424094</v>
      </c>
      <c r="E5316" s="4" t="s">
        <v>1436</v>
      </c>
      <c r="F5316" s="4" t="s">
        <v>4505</v>
      </c>
      <c r="G5316" s="9">
        <v>1</v>
      </c>
      <c r="H5316" s="4">
        <v>0</v>
      </c>
      <c r="I5316" s="4" t="s">
        <v>4506</v>
      </c>
      <c r="J5316" s="4" t="s">
        <v>4507</v>
      </c>
      <c r="K5316" s="4" t="s">
        <v>964</v>
      </c>
      <c r="L5316" s="4" t="s">
        <v>4508</v>
      </c>
      <c r="M5316" s="4" t="s">
        <v>3439</v>
      </c>
      <c r="N5316" s="4" t="s">
        <v>1011</v>
      </c>
      <c r="O5316" s="4" t="s">
        <v>4509</v>
      </c>
      <c r="P5316" s="5" t="e">
        <v>#N/A</v>
      </c>
    </row>
    <row r="5317" spans="1:16" x14ac:dyDescent="0.35">
      <c r="A5317" s="4" t="s">
        <v>1437</v>
      </c>
      <c r="B5317" s="18" t="s">
        <v>11761</v>
      </c>
      <c r="C5317" s="34">
        <f t="shared" si="166"/>
        <v>6.8946022159251524E-6</v>
      </c>
      <c r="D5317" s="35">
        <f t="shared" si="167"/>
        <v>0.99043718672645686</v>
      </c>
      <c r="E5317" s="4" t="s">
        <v>1436</v>
      </c>
      <c r="F5317" s="4" t="s">
        <v>4519</v>
      </c>
      <c r="G5317" s="9">
        <v>1</v>
      </c>
      <c r="H5317" s="4">
        <v>2</v>
      </c>
      <c r="I5317" s="4" t="s">
        <v>3359</v>
      </c>
      <c r="J5317" s="4" t="s">
        <v>4056</v>
      </c>
      <c r="K5317" s="4" t="s">
        <v>981</v>
      </c>
      <c r="L5317" s="4" t="s">
        <v>3354</v>
      </c>
      <c r="M5317" s="4"/>
      <c r="N5317" s="4" t="s">
        <v>1034</v>
      </c>
      <c r="O5317" s="4" t="s">
        <v>1846</v>
      </c>
      <c r="P5317" s="5" t="e">
        <v>#N/A</v>
      </c>
    </row>
    <row r="5318" spans="1:16" x14ac:dyDescent="0.35">
      <c r="A5318" s="4" t="s">
        <v>1437</v>
      </c>
      <c r="B5318" s="17" t="s">
        <v>11760</v>
      </c>
      <c r="C5318" s="34">
        <f t="shared" si="166"/>
        <v>6.8946022159251524E-6</v>
      </c>
      <c r="D5318" s="35">
        <f t="shared" si="167"/>
        <v>0.99044408132867279</v>
      </c>
      <c r="E5318" s="4" t="s">
        <v>1436</v>
      </c>
      <c r="F5318" s="4" t="s">
        <v>4525</v>
      </c>
      <c r="G5318" s="9">
        <v>1</v>
      </c>
      <c r="H5318" s="4">
        <v>0</v>
      </c>
      <c r="I5318" s="4" t="s">
        <v>4442</v>
      </c>
      <c r="J5318" s="4" t="s">
        <v>4526</v>
      </c>
      <c r="K5318" s="4" t="s">
        <v>952</v>
      </c>
      <c r="L5318" s="4" t="s">
        <v>4444</v>
      </c>
      <c r="M5318" s="4" t="s">
        <v>3955</v>
      </c>
      <c r="N5318" s="4" t="s">
        <v>994</v>
      </c>
      <c r="O5318" s="4" t="s">
        <v>4445</v>
      </c>
      <c r="P5318" s="5" t="e">
        <v>#N/A</v>
      </c>
    </row>
    <row r="5319" spans="1:16" x14ac:dyDescent="0.35">
      <c r="A5319" s="4" t="s">
        <v>1437</v>
      </c>
      <c r="B5319" s="17" t="s">
        <v>11760</v>
      </c>
      <c r="C5319" s="34">
        <f t="shared" si="166"/>
        <v>6.8946022159251524E-6</v>
      </c>
      <c r="D5319" s="35">
        <f t="shared" si="167"/>
        <v>0.99045097593088871</v>
      </c>
      <c r="E5319" s="4" t="s">
        <v>1436</v>
      </c>
      <c r="F5319" s="4" t="s">
        <v>4528</v>
      </c>
      <c r="G5319" s="9">
        <v>1</v>
      </c>
      <c r="H5319" s="4">
        <v>0</v>
      </c>
      <c r="I5319" s="4" t="s">
        <v>4075</v>
      </c>
      <c r="J5319" s="4" t="s">
        <v>4529</v>
      </c>
      <c r="K5319" s="4" t="s">
        <v>1058</v>
      </c>
      <c r="L5319" s="4" t="s">
        <v>4319</v>
      </c>
      <c r="M5319" s="4" t="s">
        <v>3455</v>
      </c>
      <c r="N5319" s="4" t="s">
        <v>1134</v>
      </c>
      <c r="O5319" s="4" t="s">
        <v>4084</v>
      </c>
      <c r="P5319" s="5" t="e">
        <v>#N/A</v>
      </c>
    </row>
    <row r="5320" spans="1:16" x14ac:dyDescent="0.35">
      <c r="A5320" s="4" t="s">
        <v>1437</v>
      </c>
      <c r="B5320" s="18" t="s">
        <v>11761</v>
      </c>
      <c r="C5320" s="34">
        <f t="shared" si="166"/>
        <v>6.8946022159251524E-6</v>
      </c>
      <c r="D5320" s="35">
        <f t="shared" si="167"/>
        <v>0.99045787053310463</v>
      </c>
      <c r="E5320" s="4" t="s">
        <v>1436</v>
      </c>
      <c r="F5320" s="4" t="s">
        <v>4538</v>
      </c>
      <c r="G5320" s="9">
        <v>1</v>
      </c>
      <c r="H5320" s="4">
        <v>6</v>
      </c>
      <c r="I5320" s="4" t="s">
        <v>3359</v>
      </c>
      <c r="J5320" s="4" t="s">
        <v>4056</v>
      </c>
      <c r="K5320" s="4" t="s">
        <v>959</v>
      </c>
      <c r="L5320" s="4" t="s">
        <v>3584</v>
      </c>
      <c r="M5320" s="4"/>
      <c r="N5320" s="4" t="s">
        <v>1004</v>
      </c>
      <c r="O5320" s="4" t="s">
        <v>4004</v>
      </c>
      <c r="P5320" s="5" t="e">
        <v>#N/A</v>
      </c>
    </row>
    <row r="5321" spans="1:16" x14ac:dyDescent="0.35">
      <c r="A5321" s="4" t="s">
        <v>1437</v>
      </c>
      <c r="B5321" s="18" t="s">
        <v>11761</v>
      </c>
      <c r="C5321" s="34">
        <f t="shared" si="166"/>
        <v>6.8946022159251524E-6</v>
      </c>
      <c r="D5321" s="35">
        <f t="shared" si="167"/>
        <v>0.99046476513532056</v>
      </c>
      <c r="E5321" s="4" t="s">
        <v>1436</v>
      </c>
      <c r="F5321" s="4" t="s">
        <v>4552</v>
      </c>
      <c r="G5321" s="9">
        <v>1</v>
      </c>
      <c r="H5321" s="4">
        <v>3</v>
      </c>
      <c r="I5321" s="4" t="s">
        <v>3399</v>
      </c>
      <c r="J5321" s="4" t="s">
        <v>3804</v>
      </c>
      <c r="K5321" s="4" t="s">
        <v>1147</v>
      </c>
      <c r="L5321" s="4" t="s">
        <v>3755</v>
      </c>
      <c r="M5321" s="4" t="s">
        <v>3806</v>
      </c>
      <c r="N5321" s="4" t="s">
        <v>1245</v>
      </c>
      <c r="O5321" s="4" t="s">
        <v>4168</v>
      </c>
      <c r="P5321" s="5" t="e">
        <v>#N/A</v>
      </c>
    </row>
    <row r="5322" spans="1:16" x14ac:dyDescent="0.35">
      <c r="A5322" s="4" t="s">
        <v>1437</v>
      </c>
      <c r="B5322" s="18" t="s">
        <v>11761</v>
      </c>
      <c r="C5322" s="34">
        <f t="shared" si="166"/>
        <v>6.8946022159251524E-6</v>
      </c>
      <c r="D5322" s="35">
        <f t="shared" si="167"/>
        <v>0.99047165973753648</v>
      </c>
      <c r="E5322" s="4" t="s">
        <v>1436</v>
      </c>
      <c r="F5322" s="4" t="s">
        <v>4554</v>
      </c>
      <c r="G5322" s="9">
        <v>1</v>
      </c>
      <c r="H5322" s="4">
        <v>3</v>
      </c>
      <c r="I5322" s="4" t="s">
        <v>3399</v>
      </c>
      <c r="J5322" s="4" t="s">
        <v>3804</v>
      </c>
      <c r="K5322" s="4" t="s">
        <v>1216</v>
      </c>
      <c r="L5322" s="4" t="s">
        <v>4251</v>
      </c>
      <c r="M5322" s="4" t="s">
        <v>3806</v>
      </c>
      <c r="N5322" s="4" t="s">
        <v>1305</v>
      </c>
      <c r="O5322" s="4" t="s">
        <v>4170</v>
      </c>
      <c r="P5322" s="5" t="e">
        <v>#N/A</v>
      </c>
    </row>
    <row r="5323" spans="1:16" x14ac:dyDescent="0.35">
      <c r="A5323" s="4" t="s">
        <v>1437</v>
      </c>
      <c r="B5323" s="17" t="s">
        <v>11760</v>
      </c>
      <c r="C5323" s="34">
        <f t="shared" si="166"/>
        <v>6.8946022159251524E-6</v>
      </c>
      <c r="D5323" s="35">
        <f t="shared" si="167"/>
        <v>0.9904785543397524</v>
      </c>
      <c r="E5323" s="4" t="s">
        <v>1436</v>
      </c>
      <c r="F5323" s="4" t="s">
        <v>4557</v>
      </c>
      <c r="G5323" s="9">
        <v>1</v>
      </c>
      <c r="H5323" s="4">
        <v>0</v>
      </c>
      <c r="I5323" s="4" t="s">
        <v>3746</v>
      </c>
      <c r="J5323" s="4" t="s">
        <v>3747</v>
      </c>
      <c r="K5323" s="4" t="s">
        <v>939</v>
      </c>
      <c r="L5323" s="4" t="s">
        <v>4019</v>
      </c>
      <c r="M5323" s="4" t="s">
        <v>3748</v>
      </c>
      <c r="N5323" s="4" t="s">
        <v>977</v>
      </c>
      <c r="O5323" s="4" t="s">
        <v>3811</v>
      </c>
      <c r="P5323" s="5" t="e">
        <v>#N/A</v>
      </c>
    </row>
    <row r="5324" spans="1:16" x14ac:dyDescent="0.35">
      <c r="A5324" s="4" t="s">
        <v>1437</v>
      </c>
      <c r="B5324" s="17" t="s">
        <v>11760</v>
      </c>
      <c r="C5324" s="34">
        <f t="shared" si="166"/>
        <v>6.8946022159251524E-6</v>
      </c>
      <c r="D5324" s="35">
        <f t="shared" si="167"/>
        <v>0.99048544894196833</v>
      </c>
      <c r="E5324" s="4" t="s">
        <v>1436</v>
      </c>
      <c r="F5324" s="4" t="s">
        <v>4560</v>
      </c>
      <c r="G5324" s="9">
        <v>1</v>
      </c>
      <c r="H5324" s="4">
        <v>0</v>
      </c>
      <c r="I5324" s="4" t="s">
        <v>3352</v>
      </c>
      <c r="J5324" s="4" t="s">
        <v>4521</v>
      </c>
      <c r="K5324" s="4" t="s">
        <v>930</v>
      </c>
      <c r="L5324" s="4" t="s">
        <v>3552</v>
      </c>
      <c r="M5324" s="4" t="s">
        <v>4522</v>
      </c>
      <c r="N5324" s="4" t="s">
        <v>965</v>
      </c>
      <c r="O5324" s="4" t="s">
        <v>4561</v>
      </c>
      <c r="P5324" s="5" t="e">
        <v>#N/A</v>
      </c>
    </row>
    <row r="5325" spans="1:16" x14ac:dyDescent="0.35">
      <c r="A5325" s="4" t="s">
        <v>1437</v>
      </c>
      <c r="B5325" s="18" t="s">
        <v>11761</v>
      </c>
      <c r="C5325" s="34">
        <f t="shared" si="166"/>
        <v>6.8946022159251524E-6</v>
      </c>
      <c r="D5325" s="35">
        <f t="shared" si="167"/>
        <v>0.99049234354418425</v>
      </c>
      <c r="E5325" s="4" t="s">
        <v>1436</v>
      </c>
      <c r="F5325" s="4" t="s">
        <v>4562</v>
      </c>
      <c r="G5325" s="9">
        <v>1</v>
      </c>
      <c r="H5325" s="4">
        <v>2</v>
      </c>
      <c r="I5325" s="4" t="s">
        <v>3594</v>
      </c>
      <c r="J5325" s="4" t="s">
        <v>4563</v>
      </c>
      <c r="K5325" s="4" t="s">
        <v>966</v>
      </c>
      <c r="L5325" s="4" t="s">
        <v>3552</v>
      </c>
      <c r="M5325" s="4" t="s">
        <v>4564</v>
      </c>
      <c r="N5325" s="4" t="s">
        <v>1014</v>
      </c>
      <c r="O5325" s="4" t="s">
        <v>3598</v>
      </c>
      <c r="P5325" s="5" t="e">
        <v>#N/A</v>
      </c>
    </row>
    <row r="5326" spans="1:16" x14ac:dyDescent="0.35">
      <c r="A5326" s="4" t="s">
        <v>1437</v>
      </c>
      <c r="B5326" s="18" t="s">
        <v>11761</v>
      </c>
      <c r="C5326" s="34">
        <f t="shared" si="166"/>
        <v>6.8946022159251524E-6</v>
      </c>
      <c r="D5326" s="35">
        <f t="shared" si="167"/>
        <v>0.99049923814640017</v>
      </c>
      <c r="E5326" s="4" t="s">
        <v>1436</v>
      </c>
      <c r="F5326" s="4" t="s">
        <v>4565</v>
      </c>
      <c r="G5326" s="9">
        <v>1</v>
      </c>
      <c r="H5326" s="4">
        <v>2</v>
      </c>
      <c r="I5326" s="4" t="s">
        <v>3594</v>
      </c>
      <c r="J5326" s="4" t="s">
        <v>4563</v>
      </c>
      <c r="K5326" s="4" t="s">
        <v>966</v>
      </c>
      <c r="L5326" s="4" t="s">
        <v>3552</v>
      </c>
      <c r="M5326" s="4" t="s">
        <v>4564</v>
      </c>
      <c r="N5326" s="4" t="s">
        <v>1014</v>
      </c>
      <c r="O5326" s="4" t="s">
        <v>3598</v>
      </c>
      <c r="P5326" s="5" t="e">
        <v>#N/A</v>
      </c>
    </row>
    <row r="5327" spans="1:16" x14ac:dyDescent="0.35">
      <c r="A5327" s="4" t="s">
        <v>1437</v>
      </c>
      <c r="B5327" s="17" t="s">
        <v>11760</v>
      </c>
      <c r="C5327" s="34">
        <f t="shared" si="166"/>
        <v>6.8946022159251524E-6</v>
      </c>
      <c r="D5327" s="35">
        <f t="shared" si="167"/>
        <v>0.9905061327486161</v>
      </c>
      <c r="E5327" s="4" t="s">
        <v>1436</v>
      </c>
      <c r="F5327" s="4" t="s">
        <v>4567</v>
      </c>
      <c r="G5327" s="9">
        <v>1</v>
      </c>
      <c r="H5327" s="4">
        <v>0</v>
      </c>
      <c r="I5327" s="4" t="s">
        <v>4568</v>
      </c>
      <c r="J5327" s="4" t="s">
        <v>4569</v>
      </c>
      <c r="K5327" s="4" t="s">
        <v>899</v>
      </c>
      <c r="L5327" s="4" t="s">
        <v>3684</v>
      </c>
      <c r="M5327" s="4" t="s">
        <v>4570</v>
      </c>
      <c r="N5327" s="4" t="s">
        <v>922</v>
      </c>
      <c r="O5327" s="4" t="s">
        <v>4571</v>
      </c>
      <c r="P5327" s="5" t="e">
        <v>#N/A</v>
      </c>
    </row>
    <row r="5328" spans="1:16" x14ac:dyDescent="0.35">
      <c r="A5328" s="4" t="s">
        <v>1437</v>
      </c>
      <c r="B5328" s="17" t="s">
        <v>11760</v>
      </c>
      <c r="C5328" s="34">
        <f t="shared" si="166"/>
        <v>6.8946022159251524E-6</v>
      </c>
      <c r="D5328" s="35">
        <f t="shared" si="167"/>
        <v>0.99051302735083202</v>
      </c>
      <c r="E5328" s="4" t="s">
        <v>1436</v>
      </c>
      <c r="F5328" s="4" t="s">
        <v>4575</v>
      </c>
      <c r="G5328" s="9">
        <v>1</v>
      </c>
      <c r="H5328" s="4">
        <v>0</v>
      </c>
      <c r="I5328" s="4" t="s">
        <v>3746</v>
      </c>
      <c r="J5328" s="4" t="s">
        <v>4576</v>
      </c>
      <c r="K5328" s="4" t="s">
        <v>939</v>
      </c>
      <c r="L5328" s="4" t="s">
        <v>3895</v>
      </c>
      <c r="M5328" s="4" t="s">
        <v>3701</v>
      </c>
      <c r="N5328" s="4" t="s">
        <v>977</v>
      </c>
      <c r="O5328" s="4" t="s">
        <v>3811</v>
      </c>
      <c r="P5328" s="5" t="e">
        <v>#N/A</v>
      </c>
    </row>
    <row r="5329" spans="1:16" x14ac:dyDescent="0.35">
      <c r="A5329" s="4" t="s">
        <v>1437</v>
      </c>
      <c r="B5329" s="18" t="s">
        <v>11761</v>
      </c>
      <c r="C5329" s="34">
        <f t="shared" si="166"/>
        <v>6.8946022159251524E-6</v>
      </c>
      <c r="D5329" s="35">
        <f t="shared" si="167"/>
        <v>0.99051992195304794</v>
      </c>
      <c r="E5329" s="4" t="s">
        <v>1436</v>
      </c>
      <c r="F5329" s="4" t="s">
        <v>4586</v>
      </c>
      <c r="G5329" s="9">
        <v>1</v>
      </c>
      <c r="H5329" s="4">
        <v>2</v>
      </c>
      <c r="I5329" s="4" t="s">
        <v>3341</v>
      </c>
      <c r="J5329" s="4" t="s">
        <v>3592</v>
      </c>
      <c r="K5329" s="4" t="s">
        <v>989</v>
      </c>
      <c r="L5329" s="4" t="s">
        <v>3584</v>
      </c>
      <c r="M5329" s="4" t="s">
        <v>3593</v>
      </c>
      <c r="N5329" s="4" t="s">
        <v>1045</v>
      </c>
      <c r="O5329" s="4" t="s">
        <v>3495</v>
      </c>
      <c r="P5329" s="5" t="e">
        <v>#N/A</v>
      </c>
    </row>
    <row r="5330" spans="1:16" x14ac:dyDescent="0.35">
      <c r="A5330" s="4" t="s">
        <v>1437</v>
      </c>
      <c r="B5330" s="18" t="s">
        <v>11761</v>
      </c>
      <c r="C5330" s="34">
        <f t="shared" si="166"/>
        <v>6.8946022159251524E-6</v>
      </c>
      <c r="D5330" s="35">
        <f t="shared" si="167"/>
        <v>0.99052681655526387</v>
      </c>
      <c r="E5330" s="4" t="s">
        <v>1436</v>
      </c>
      <c r="F5330" s="4" t="s">
        <v>4598</v>
      </c>
      <c r="G5330" s="9">
        <v>1</v>
      </c>
      <c r="H5330" s="4">
        <v>2</v>
      </c>
      <c r="I5330" s="4" t="s">
        <v>3341</v>
      </c>
      <c r="J5330" s="4" t="s">
        <v>3774</v>
      </c>
      <c r="K5330" s="4" t="s">
        <v>969</v>
      </c>
      <c r="L5330" s="4" t="s">
        <v>3916</v>
      </c>
      <c r="M5330" s="4" t="s">
        <v>3873</v>
      </c>
      <c r="N5330" s="4" t="s">
        <v>1018</v>
      </c>
      <c r="O5330" s="4" t="s">
        <v>4599</v>
      </c>
      <c r="P5330" s="5" t="e">
        <v>#N/A</v>
      </c>
    </row>
    <row r="5331" spans="1:16" x14ac:dyDescent="0.35">
      <c r="A5331" s="4" t="s">
        <v>1437</v>
      </c>
      <c r="B5331" s="17" t="s">
        <v>11760</v>
      </c>
      <c r="C5331" s="34">
        <f t="shared" si="166"/>
        <v>6.8946022159251524E-6</v>
      </c>
      <c r="D5331" s="35">
        <f t="shared" si="167"/>
        <v>0.99053371115747979</v>
      </c>
      <c r="E5331" s="4" t="s">
        <v>1436</v>
      </c>
      <c r="F5331" s="4" t="s">
        <v>4610</v>
      </c>
      <c r="G5331" s="9">
        <v>1</v>
      </c>
      <c r="H5331" s="4">
        <v>0</v>
      </c>
      <c r="I5331" s="4" t="s">
        <v>3352</v>
      </c>
      <c r="J5331" s="4" t="s">
        <v>4524</v>
      </c>
      <c r="K5331" s="4" t="s">
        <v>930</v>
      </c>
      <c r="L5331" s="4" t="s">
        <v>3565</v>
      </c>
      <c r="M5331" s="4" t="s">
        <v>4522</v>
      </c>
      <c r="N5331" s="4" t="s">
        <v>965</v>
      </c>
      <c r="O5331" s="4" t="s">
        <v>4561</v>
      </c>
      <c r="P5331" s="5" t="e">
        <v>#N/A</v>
      </c>
    </row>
    <row r="5332" spans="1:16" x14ac:dyDescent="0.35">
      <c r="A5332" s="4" t="s">
        <v>1437</v>
      </c>
      <c r="B5332" s="17" t="s">
        <v>11760</v>
      </c>
      <c r="C5332" s="34">
        <f t="shared" si="166"/>
        <v>6.8946022159251524E-6</v>
      </c>
      <c r="D5332" s="35">
        <f t="shared" si="167"/>
        <v>0.99054060575969571</v>
      </c>
      <c r="E5332" s="4" t="s">
        <v>1436</v>
      </c>
      <c r="F5332" s="4" t="s">
        <v>4611</v>
      </c>
      <c r="G5332" s="9">
        <v>1</v>
      </c>
      <c r="H5332" s="4">
        <v>0</v>
      </c>
      <c r="I5332" s="4" t="s">
        <v>3359</v>
      </c>
      <c r="J5332" s="4" t="s">
        <v>4413</v>
      </c>
      <c r="K5332" s="4" t="s">
        <v>879</v>
      </c>
      <c r="L5332" s="4" t="s">
        <v>3957</v>
      </c>
      <c r="M5332" s="4" t="s">
        <v>4045</v>
      </c>
      <c r="N5332" s="4" t="s">
        <v>895</v>
      </c>
      <c r="O5332" s="4" t="s">
        <v>4612</v>
      </c>
      <c r="P5332" s="5" t="e">
        <v>#N/A</v>
      </c>
    </row>
    <row r="5333" spans="1:16" x14ac:dyDescent="0.35">
      <c r="A5333" s="4" t="s">
        <v>1437</v>
      </c>
      <c r="B5333" s="17" t="s">
        <v>11760</v>
      </c>
      <c r="C5333" s="34">
        <f t="shared" si="166"/>
        <v>6.8946022159251524E-6</v>
      </c>
      <c r="D5333" s="35">
        <f t="shared" si="167"/>
        <v>0.99054750036191164</v>
      </c>
      <c r="E5333" s="4" t="s">
        <v>1436</v>
      </c>
      <c r="F5333" s="4" t="s">
        <v>4613</v>
      </c>
      <c r="G5333" s="9">
        <v>1</v>
      </c>
      <c r="H5333" s="4">
        <v>0</v>
      </c>
      <c r="I5333" s="4" t="s">
        <v>3452</v>
      </c>
      <c r="J5333" s="4" t="s">
        <v>4614</v>
      </c>
      <c r="K5333" s="4" t="s">
        <v>908</v>
      </c>
      <c r="L5333" s="4" t="s">
        <v>3552</v>
      </c>
      <c r="M5333" s="4" t="s">
        <v>4615</v>
      </c>
      <c r="N5333" s="4" t="s">
        <v>934</v>
      </c>
      <c r="O5333" s="4" t="s">
        <v>3652</v>
      </c>
      <c r="P5333" s="5" t="e">
        <v>#N/A</v>
      </c>
    </row>
    <row r="5334" spans="1:16" x14ac:dyDescent="0.35">
      <c r="A5334" s="4" t="s">
        <v>1437</v>
      </c>
      <c r="B5334" s="17" t="s">
        <v>11760</v>
      </c>
      <c r="C5334" s="34">
        <f t="shared" si="166"/>
        <v>6.8946022159251524E-6</v>
      </c>
      <c r="D5334" s="35">
        <f t="shared" si="167"/>
        <v>0.99055439496412756</v>
      </c>
      <c r="E5334" s="4" t="s">
        <v>1436</v>
      </c>
      <c r="F5334" s="4" t="s">
        <v>4616</v>
      </c>
      <c r="G5334" s="9">
        <v>1</v>
      </c>
      <c r="H5334" s="4">
        <v>0</v>
      </c>
      <c r="I5334" s="4" t="s">
        <v>3452</v>
      </c>
      <c r="J5334" s="4" t="s">
        <v>4614</v>
      </c>
      <c r="K5334" s="4" t="s">
        <v>926</v>
      </c>
      <c r="L5334" s="4" t="s">
        <v>3552</v>
      </c>
      <c r="M5334" s="4" t="s">
        <v>4615</v>
      </c>
      <c r="N5334" s="4" t="s">
        <v>959</v>
      </c>
      <c r="O5334" s="4" t="s">
        <v>3598</v>
      </c>
      <c r="P5334" s="5" t="e">
        <v>#N/A</v>
      </c>
    </row>
    <row r="5335" spans="1:16" x14ac:dyDescent="0.35">
      <c r="A5335" s="4" t="s">
        <v>1437</v>
      </c>
      <c r="B5335" s="18" t="s">
        <v>11761</v>
      </c>
      <c r="C5335" s="34">
        <f t="shared" si="166"/>
        <v>6.8946022159251524E-6</v>
      </c>
      <c r="D5335" s="35">
        <f t="shared" si="167"/>
        <v>0.99056128956634348</v>
      </c>
      <c r="E5335" s="4" t="s">
        <v>1436</v>
      </c>
      <c r="F5335" s="4" t="s">
        <v>4630</v>
      </c>
      <c r="G5335" s="9">
        <v>1</v>
      </c>
      <c r="H5335" s="4">
        <v>2</v>
      </c>
      <c r="I5335" s="4" t="s">
        <v>3359</v>
      </c>
      <c r="J5335" s="4" t="s">
        <v>4012</v>
      </c>
      <c r="K5335" s="4" t="s">
        <v>944</v>
      </c>
      <c r="L5335" s="4" t="s">
        <v>4470</v>
      </c>
      <c r="M5335" s="4" t="s">
        <v>3838</v>
      </c>
      <c r="N5335" s="4" t="s">
        <v>984</v>
      </c>
      <c r="O5335" s="4" t="s">
        <v>2062</v>
      </c>
      <c r="P5335" s="5" t="e">
        <v>#N/A</v>
      </c>
    </row>
    <row r="5336" spans="1:16" x14ac:dyDescent="0.35">
      <c r="A5336" s="4" t="s">
        <v>1437</v>
      </c>
      <c r="B5336" s="17" t="s">
        <v>11760</v>
      </c>
      <c r="C5336" s="34">
        <f t="shared" si="166"/>
        <v>6.8946022159251524E-6</v>
      </c>
      <c r="D5336" s="35">
        <f t="shared" si="167"/>
        <v>0.99056818416855941</v>
      </c>
      <c r="E5336" s="4" t="s">
        <v>1436</v>
      </c>
      <c r="F5336" s="4" t="s">
        <v>4631</v>
      </c>
      <c r="G5336" s="9">
        <v>1</v>
      </c>
      <c r="H5336" s="4">
        <v>0</v>
      </c>
      <c r="I5336" s="4" t="s">
        <v>3441</v>
      </c>
      <c r="J5336" s="4" t="s">
        <v>4632</v>
      </c>
      <c r="K5336" s="4" t="s">
        <v>919</v>
      </c>
      <c r="L5336" s="4" t="s">
        <v>4542</v>
      </c>
      <c r="M5336" s="4"/>
      <c r="N5336" s="4" t="s">
        <v>950</v>
      </c>
      <c r="O5336" s="4" t="s">
        <v>3581</v>
      </c>
      <c r="P5336" s="5" t="e">
        <v>#N/A</v>
      </c>
    </row>
    <row r="5337" spans="1:16" x14ac:dyDescent="0.35">
      <c r="A5337" s="4" t="s">
        <v>1437</v>
      </c>
      <c r="B5337" s="17" t="s">
        <v>11760</v>
      </c>
      <c r="C5337" s="34">
        <f t="shared" si="166"/>
        <v>6.8946022159251524E-6</v>
      </c>
      <c r="D5337" s="35">
        <f t="shared" si="167"/>
        <v>0.99057507877077533</v>
      </c>
      <c r="E5337" s="4" t="s">
        <v>1436</v>
      </c>
      <c r="F5337" s="4" t="s">
        <v>4633</v>
      </c>
      <c r="G5337" s="9">
        <v>1</v>
      </c>
      <c r="H5337" s="4">
        <v>0</v>
      </c>
      <c r="I5337" s="4" t="s">
        <v>3441</v>
      </c>
      <c r="J5337" s="4" t="s">
        <v>4634</v>
      </c>
      <c r="K5337" s="4" t="s">
        <v>919</v>
      </c>
      <c r="L5337" s="4" t="s">
        <v>4542</v>
      </c>
      <c r="M5337" s="4"/>
      <c r="N5337" s="4" t="s">
        <v>950</v>
      </c>
      <c r="O5337" s="4" t="s">
        <v>3581</v>
      </c>
      <c r="P5337" s="5" t="e">
        <v>#N/A</v>
      </c>
    </row>
    <row r="5338" spans="1:16" x14ac:dyDescent="0.35">
      <c r="A5338" s="4" t="s">
        <v>1437</v>
      </c>
      <c r="B5338" s="17" t="s">
        <v>11760</v>
      </c>
      <c r="C5338" s="34">
        <f t="shared" si="166"/>
        <v>6.8946022159251524E-6</v>
      </c>
      <c r="D5338" s="35">
        <f t="shared" si="167"/>
        <v>0.99058197337299125</v>
      </c>
      <c r="E5338" s="4" t="s">
        <v>1436</v>
      </c>
      <c r="F5338" s="4" t="s">
        <v>4635</v>
      </c>
      <c r="G5338" s="9">
        <v>1</v>
      </c>
      <c r="H5338" s="4">
        <v>0</v>
      </c>
      <c r="I5338" s="4" t="s">
        <v>3441</v>
      </c>
      <c r="J5338" s="4" t="s">
        <v>4632</v>
      </c>
      <c r="K5338" s="4" t="s">
        <v>930</v>
      </c>
      <c r="L5338" s="4" t="s">
        <v>4542</v>
      </c>
      <c r="M5338" s="4"/>
      <c r="N5338" s="4" t="s">
        <v>965</v>
      </c>
      <c r="O5338" s="4" t="s">
        <v>4636</v>
      </c>
      <c r="P5338" s="5" t="e">
        <v>#N/A</v>
      </c>
    </row>
    <row r="5339" spans="1:16" x14ac:dyDescent="0.35">
      <c r="A5339" s="4" t="s">
        <v>1437</v>
      </c>
      <c r="B5339" s="17" t="s">
        <v>11760</v>
      </c>
      <c r="C5339" s="34">
        <f t="shared" si="166"/>
        <v>6.8946022159251524E-6</v>
      </c>
      <c r="D5339" s="35">
        <f t="shared" si="167"/>
        <v>0.99058886797520718</v>
      </c>
      <c r="E5339" s="4" t="s">
        <v>1436</v>
      </c>
      <c r="F5339" s="4" t="s">
        <v>4637</v>
      </c>
      <c r="G5339" s="9">
        <v>1</v>
      </c>
      <c r="H5339" s="4">
        <v>0</v>
      </c>
      <c r="I5339" s="4" t="s">
        <v>3441</v>
      </c>
      <c r="J5339" s="4" t="s">
        <v>4632</v>
      </c>
      <c r="K5339" s="4" t="s">
        <v>943</v>
      </c>
      <c r="L5339" s="4" t="s">
        <v>4542</v>
      </c>
      <c r="M5339" s="4"/>
      <c r="N5339" s="4" t="s">
        <v>982</v>
      </c>
      <c r="O5339" s="4" t="s">
        <v>4636</v>
      </c>
      <c r="P5339" s="5" t="e">
        <v>#N/A</v>
      </c>
    </row>
    <row r="5340" spans="1:16" x14ac:dyDescent="0.35">
      <c r="A5340" s="4" t="s">
        <v>1437</v>
      </c>
      <c r="B5340" s="18" t="s">
        <v>11761</v>
      </c>
      <c r="C5340" s="34">
        <f t="shared" si="166"/>
        <v>6.8946022159251524E-6</v>
      </c>
      <c r="D5340" s="35">
        <f t="shared" si="167"/>
        <v>0.9905957625774231</v>
      </c>
      <c r="E5340" s="4" t="s">
        <v>1436</v>
      </c>
      <c r="F5340" s="4" t="s">
        <v>4643</v>
      </c>
      <c r="G5340" s="9">
        <v>1</v>
      </c>
      <c r="H5340" s="4">
        <v>2</v>
      </c>
      <c r="I5340" s="4" t="s">
        <v>3399</v>
      </c>
      <c r="J5340" s="4" t="s">
        <v>3567</v>
      </c>
      <c r="K5340" s="4" t="s">
        <v>909</v>
      </c>
      <c r="L5340" s="4" t="s">
        <v>3499</v>
      </c>
      <c r="M5340" s="4" t="s">
        <v>3568</v>
      </c>
      <c r="N5340" s="4" t="s">
        <v>936</v>
      </c>
      <c r="O5340" s="4" t="s">
        <v>4389</v>
      </c>
      <c r="P5340" s="5" t="e">
        <v>#N/A</v>
      </c>
    </row>
    <row r="5341" spans="1:16" x14ac:dyDescent="0.35">
      <c r="A5341" s="4" t="s">
        <v>1437</v>
      </c>
      <c r="B5341" s="18" t="s">
        <v>11761</v>
      </c>
      <c r="C5341" s="34">
        <f t="shared" si="166"/>
        <v>6.8946022159251524E-6</v>
      </c>
      <c r="D5341" s="35">
        <f t="shared" si="167"/>
        <v>0.99060265717963902</v>
      </c>
      <c r="E5341" s="4" t="s">
        <v>1436</v>
      </c>
      <c r="F5341" s="4" t="s">
        <v>4645</v>
      </c>
      <c r="G5341" s="9">
        <v>1</v>
      </c>
      <c r="H5341" s="4">
        <v>2</v>
      </c>
      <c r="I5341" s="4" t="s">
        <v>4075</v>
      </c>
      <c r="J5341" s="4" t="s">
        <v>4096</v>
      </c>
      <c r="K5341" s="4" t="s">
        <v>918</v>
      </c>
      <c r="L5341" s="4" t="s">
        <v>4542</v>
      </c>
      <c r="M5341" s="4" t="s">
        <v>4179</v>
      </c>
      <c r="N5341" s="4" t="s">
        <v>948</v>
      </c>
      <c r="O5341" s="4" t="s">
        <v>3357</v>
      </c>
      <c r="P5341" s="5" t="e">
        <v>#N/A</v>
      </c>
    </row>
    <row r="5342" spans="1:16" x14ac:dyDescent="0.35">
      <c r="A5342" s="4" t="s">
        <v>1437</v>
      </c>
      <c r="B5342" s="17" t="s">
        <v>11760</v>
      </c>
      <c r="C5342" s="34">
        <f t="shared" si="166"/>
        <v>6.8946022159251524E-6</v>
      </c>
      <c r="D5342" s="35">
        <f t="shared" si="167"/>
        <v>0.99060955178185495</v>
      </c>
      <c r="E5342" s="4" t="s">
        <v>1436</v>
      </c>
      <c r="F5342" s="4" t="s">
        <v>4648</v>
      </c>
      <c r="G5342" s="9">
        <v>1</v>
      </c>
      <c r="H5342" s="4">
        <v>0</v>
      </c>
      <c r="I5342" s="4" t="s">
        <v>3359</v>
      </c>
      <c r="J5342" s="4" t="s">
        <v>3660</v>
      </c>
      <c r="K5342" s="4" t="s">
        <v>945</v>
      </c>
      <c r="L5342" s="4" t="s">
        <v>3691</v>
      </c>
      <c r="M5342" s="4" t="s">
        <v>3670</v>
      </c>
      <c r="N5342" s="4" t="s">
        <v>985</v>
      </c>
      <c r="O5342" s="4" t="s">
        <v>2254</v>
      </c>
      <c r="P5342" s="5" t="e">
        <v>#N/A</v>
      </c>
    </row>
    <row r="5343" spans="1:16" x14ac:dyDescent="0.35">
      <c r="A5343" s="4" t="s">
        <v>1437</v>
      </c>
      <c r="B5343" s="17" t="s">
        <v>11760</v>
      </c>
      <c r="C5343" s="34">
        <f t="shared" si="166"/>
        <v>6.8946022159251524E-6</v>
      </c>
      <c r="D5343" s="35">
        <f t="shared" si="167"/>
        <v>0.99061644638407087</v>
      </c>
      <c r="E5343" s="4" t="s">
        <v>1436</v>
      </c>
      <c r="F5343" s="4" t="s">
        <v>4656</v>
      </c>
      <c r="G5343" s="9">
        <v>1</v>
      </c>
      <c r="H5343" s="4">
        <v>0</v>
      </c>
      <c r="I5343" s="4" t="s">
        <v>4075</v>
      </c>
      <c r="J5343" s="4" t="s">
        <v>4096</v>
      </c>
      <c r="K5343" s="4" t="s">
        <v>992</v>
      </c>
      <c r="L5343" s="4" t="s">
        <v>4542</v>
      </c>
      <c r="M5343" s="4" t="s">
        <v>3455</v>
      </c>
      <c r="N5343" s="4" t="s">
        <v>1049</v>
      </c>
      <c r="O5343" s="4" t="s">
        <v>4080</v>
      </c>
      <c r="P5343" s="5" t="e">
        <v>#N/A</v>
      </c>
    </row>
    <row r="5344" spans="1:16" x14ac:dyDescent="0.35">
      <c r="A5344" s="4" t="s">
        <v>1437</v>
      </c>
      <c r="B5344" s="17" t="s">
        <v>11760</v>
      </c>
      <c r="C5344" s="34">
        <f t="shared" si="166"/>
        <v>6.8946022159251524E-6</v>
      </c>
      <c r="D5344" s="35">
        <f t="shared" si="167"/>
        <v>0.99062334098628679</v>
      </c>
      <c r="E5344" s="4" t="s">
        <v>1436</v>
      </c>
      <c r="F5344" s="4" t="s">
        <v>4688</v>
      </c>
      <c r="G5344" s="9">
        <v>1</v>
      </c>
      <c r="H5344" s="4">
        <v>0</v>
      </c>
      <c r="I5344" s="4" t="s">
        <v>4017</v>
      </c>
      <c r="J5344" s="4" t="s">
        <v>4689</v>
      </c>
      <c r="K5344" s="4" t="s">
        <v>954</v>
      </c>
      <c r="L5344" s="4" t="s">
        <v>4542</v>
      </c>
      <c r="M5344" s="4"/>
      <c r="N5344" s="4" t="s">
        <v>997</v>
      </c>
      <c r="O5344" s="4" t="s">
        <v>3448</v>
      </c>
      <c r="P5344" s="5" t="e">
        <v>#N/A</v>
      </c>
    </row>
    <row r="5345" spans="1:16" x14ac:dyDescent="0.35">
      <c r="A5345" s="4" t="s">
        <v>1437</v>
      </c>
      <c r="B5345" s="18" t="s">
        <v>11761</v>
      </c>
      <c r="C5345" s="34">
        <f t="shared" si="166"/>
        <v>6.8946022159251524E-6</v>
      </c>
      <c r="D5345" s="35">
        <f t="shared" si="167"/>
        <v>0.99063023558850272</v>
      </c>
      <c r="E5345" s="4" t="s">
        <v>1436</v>
      </c>
      <c r="F5345" s="4" t="s">
        <v>4692</v>
      </c>
      <c r="G5345" s="9">
        <v>1</v>
      </c>
      <c r="H5345" s="4">
        <v>2</v>
      </c>
      <c r="I5345" s="4" t="s">
        <v>3594</v>
      </c>
      <c r="J5345" s="4" t="s">
        <v>4693</v>
      </c>
      <c r="K5345" s="4" t="s">
        <v>984</v>
      </c>
      <c r="L5345" s="4" t="s">
        <v>4447</v>
      </c>
      <c r="M5345" s="4" t="s">
        <v>3455</v>
      </c>
      <c r="N5345" s="4" t="s">
        <v>1038</v>
      </c>
      <c r="O5345" s="4" t="s">
        <v>4236</v>
      </c>
      <c r="P5345" s="5" t="e">
        <v>#N/A</v>
      </c>
    </row>
    <row r="5346" spans="1:16" x14ac:dyDescent="0.35">
      <c r="A5346" s="4" t="s">
        <v>1437</v>
      </c>
      <c r="B5346" s="18" t="s">
        <v>11761</v>
      </c>
      <c r="C5346" s="34">
        <f t="shared" si="166"/>
        <v>6.8946022159251524E-6</v>
      </c>
      <c r="D5346" s="35">
        <f t="shared" si="167"/>
        <v>0.99063713019071864</v>
      </c>
      <c r="E5346" s="4" t="s">
        <v>1436</v>
      </c>
      <c r="F5346" s="4" t="s">
        <v>4700</v>
      </c>
      <c r="G5346" s="9">
        <v>1</v>
      </c>
      <c r="H5346" s="4">
        <v>2</v>
      </c>
      <c r="I5346" s="4" t="s">
        <v>3359</v>
      </c>
      <c r="J5346" s="4" t="s">
        <v>3976</v>
      </c>
      <c r="K5346" s="4" t="s">
        <v>981</v>
      </c>
      <c r="L5346" s="4" t="s">
        <v>3895</v>
      </c>
      <c r="M5346" s="4" t="s">
        <v>3748</v>
      </c>
      <c r="N5346" s="4" t="s">
        <v>1034</v>
      </c>
      <c r="O5346" s="4" t="s">
        <v>1846</v>
      </c>
      <c r="P5346" s="5" t="e">
        <v>#N/A</v>
      </c>
    </row>
    <row r="5347" spans="1:16" x14ac:dyDescent="0.35">
      <c r="A5347" s="4" t="s">
        <v>1437</v>
      </c>
      <c r="B5347" s="17" t="s">
        <v>11760</v>
      </c>
      <c r="C5347" s="34">
        <f t="shared" si="166"/>
        <v>6.8946022159251524E-6</v>
      </c>
      <c r="D5347" s="35">
        <f t="shared" si="167"/>
        <v>0.99064402479293456</v>
      </c>
      <c r="E5347" s="4" t="s">
        <v>1436</v>
      </c>
      <c r="F5347" s="4" t="s">
        <v>4705</v>
      </c>
      <c r="G5347" s="9">
        <v>1</v>
      </c>
      <c r="H5347" s="4">
        <v>0</v>
      </c>
      <c r="I5347" s="4" t="s">
        <v>3519</v>
      </c>
      <c r="J5347" s="4" t="s">
        <v>4706</v>
      </c>
      <c r="K5347" s="4" t="s">
        <v>922</v>
      </c>
      <c r="L5347" s="4" t="s">
        <v>4542</v>
      </c>
      <c r="M5347" s="4" t="s">
        <v>4157</v>
      </c>
      <c r="N5347" s="4" t="s">
        <v>954</v>
      </c>
      <c r="O5347" s="4" t="s">
        <v>2068</v>
      </c>
      <c r="P5347" s="5" t="e">
        <v>#N/A</v>
      </c>
    </row>
    <row r="5348" spans="1:16" x14ac:dyDescent="0.35">
      <c r="A5348" s="4" t="s">
        <v>1437</v>
      </c>
      <c r="B5348" s="17" t="s">
        <v>11760</v>
      </c>
      <c r="C5348" s="34">
        <f t="shared" si="166"/>
        <v>6.8946022159251524E-6</v>
      </c>
      <c r="D5348" s="35">
        <f t="shared" si="167"/>
        <v>0.99065091939515049</v>
      </c>
      <c r="E5348" s="4" t="s">
        <v>1436</v>
      </c>
      <c r="F5348" s="4" t="s">
        <v>4707</v>
      </c>
      <c r="G5348" s="9">
        <v>1</v>
      </c>
      <c r="H5348" s="4">
        <v>0</v>
      </c>
      <c r="I5348" s="4" t="s">
        <v>3519</v>
      </c>
      <c r="J5348" s="4" t="s">
        <v>4708</v>
      </c>
      <c r="K5348" s="4" t="s">
        <v>922</v>
      </c>
      <c r="L5348" s="4" t="s">
        <v>4029</v>
      </c>
      <c r="M5348" s="4"/>
      <c r="N5348" s="4" t="s">
        <v>954</v>
      </c>
      <c r="O5348" s="4" t="s">
        <v>2068</v>
      </c>
      <c r="P5348" s="5" t="e">
        <v>#N/A</v>
      </c>
    </row>
    <row r="5349" spans="1:16" x14ac:dyDescent="0.35">
      <c r="A5349" s="4" t="s">
        <v>1437</v>
      </c>
      <c r="B5349" s="17" t="s">
        <v>11760</v>
      </c>
      <c r="C5349" s="34">
        <f t="shared" si="166"/>
        <v>6.8946022159251524E-6</v>
      </c>
      <c r="D5349" s="35">
        <f t="shared" si="167"/>
        <v>0.99065781399736641</v>
      </c>
      <c r="E5349" s="4" t="s">
        <v>1436</v>
      </c>
      <c r="F5349" s="4" t="s">
        <v>4709</v>
      </c>
      <c r="G5349" s="9">
        <v>1</v>
      </c>
      <c r="H5349" s="4">
        <v>0</v>
      </c>
      <c r="I5349" s="4" t="s">
        <v>3513</v>
      </c>
      <c r="J5349" s="4" t="s">
        <v>4710</v>
      </c>
      <c r="K5349" s="4" t="s">
        <v>884</v>
      </c>
      <c r="L5349" s="4" t="s">
        <v>3687</v>
      </c>
      <c r="M5349" s="4" t="s">
        <v>4711</v>
      </c>
      <c r="N5349" s="4" t="s">
        <v>902</v>
      </c>
      <c r="O5349" s="4" t="s">
        <v>4042</v>
      </c>
      <c r="P5349" s="5" t="e">
        <v>#N/A</v>
      </c>
    </row>
    <row r="5350" spans="1:16" x14ac:dyDescent="0.35">
      <c r="A5350" s="4" t="s">
        <v>1437</v>
      </c>
      <c r="B5350" s="17" t="s">
        <v>11760</v>
      </c>
      <c r="C5350" s="34">
        <f t="shared" si="166"/>
        <v>6.8946022159251524E-6</v>
      </c>
      <c r="D5350" s="35">
        <f t="shared" si="167"/>
        <v>0.99066470859958233</v>
      </c>
      <c r="E5350" s="4" t="s">
        <v>1436</v>
      </c>
      <c r="F5350" s="4" t="s">
        <v>4713</v>
      </c>
      <c r="G5350" s="9">
        <v>1</v>
      </c>
      <c r="H5350" s="4">
        <v>0</v>
      </c>
      <c r="I5350" s="4" t="s">
        <v>3519</v>
      </c>
      <c r="J5350" s="4" t="s">
        <v>4708</v>
      </c>
      <c r="K5350" s="4" t="s">
        <v>955</v>
      </c>
      <c r="L5350" s="4" t="s">
        <v>4029</v>
      </c>
      <c r="M5350" s="4" t="s">
        <v>3522</v>
      </c>
      <c r="N5350" s="4" t="s">
        <v>999</v>
      </c>
      <c r="O5350" s="4" t="s">
        <v>3581</v>
      </c>
      <c r="P5350" s="5" t="e">
        <v>#N/A</v>
      </c>
    </row>
    <row r="5351" spans="1:16" x14ac:dyDescent="0.35">
      <c r="A5351" s="4" t="s">
        <v>1437</v>
      </c>
      <c r="B5351" s="18" t="s">
        <v>11761</v>
      </c>
      <c r="C5351" s="34">
        <f t="shared" si="166"/>
        <v>6.8946022159251524E-6</v>
      </c>
      <c r="D5351" s="35">
        <f t="shared" si="167"/>
        <v>0.99067160320179826</v>
      </c>
      <c r="E5351" s="4" t="s">
        <v>1436</v>
      </c>
      <c r="F5351" s="4" t="s">
        <v>4723</v>
      </c>
      <c r="G5351" s="9">
        <v>1</v>
      </c>
      <c r="H5351" s="4">
        <v>2</v>
      </c>
      <c r="I5351" s="4" t="s">
        <v>4051</v>
      </c>
      <c r="J5351" s="4" t="s">
        <v>4052</v>
      </c>
      <c r="K5351" s="4" t="s">
        <v>937</v>
      </c>
      <c r="L5351" s="4" t="s">
        <v>3379</v>
      </c>
      <c r="M5351" s="4" t="s">
        <v>3701</v>
      </c>
      <c r="N5351" s="4" t="s">
        <v>974</v>
      </c>
      <c r="O5351" s="4" t="s">
        <v>3389</v>
      </c>
      <c r="P5351" s="5" t="e">
        <v>#N/A</v>
      </c>
    </row>
    <row r="5352" spans="1:16" x14ac:dyDescent="0.35">
      <c r="A5352" s="4" t="s">
        <v>1437</v>
      </c>
      <c r="B5352" s="18" t="s">
        <v>11761</v>
      </c>
      <c r="C5352" s="34">
        <f t="shared" si="166"/>
        <v>6.8946022159251524E-6</v>
      </c>
      <c r="D5352" s="35">
        <f t="shared" si="167"/>
        <v>0.99067849780401418</v>
      </c>
      <c r="E5352" s="4" t="s">
        <v>1436</v>
      </c>
      <c r="F5352" s="4" t="s">
        <v>4738</v>
      </c>
      <c r="G5352" s="9">
        <v>1</v>
      </c>
      <c r="H5352" s="4">
        <v>2</v>
      </c>
      <c r="I5352" s="4" t="s">
        <v>3452</v>
      </c>
      <c r="J5352" s="4" t="s">
        <v>3453</v>
      </c>
      <c r="K5352" s="4" t="s">
        <v>934</v>
      </c>
      <c r="L5352" s="4" t="s">
        <v>3454</v>
      </c>
      <c r="M5352" s="4" t="s">
        <v>4447</v>
      </c>
      <c r="N5352" s="4" t="s">
        <v>970</v>
      </c>
      <c r="O5352" s="4" t="s">
        <v>3389</v>
      </c>
      <c r="P5352" s="5" t="e">
        <v>#N/A</v>
      </c>
    </row>
    <row r="5353" spans="1:16" x14ac:dyDescent="0.35">
      <c r="A5353" s="4" t="s">
        <v>1437</v>
      </c>
      <c r="B5353" s="17" t="s">
        <v>11760</v>
      </c>
      <c r="C5353" s="34">
        <f t="shared" si="166"/>
        <v>6.8946022159251524E-6</v>
      </c>
      <c r="D5353" s="35">
        <f t="shared" si="167"/>
        <v>0.9906853924062301</v>
      </c>
      <c r="E5353" s="4" t="s">
        <v>1436</v>
      </c>
      <c r="F5353" s="4" t="s">
        <v>4739</v>
      </c>
      <c r="G5353" s="9">
        <v>1</v>
      </c>
      <c r="H5353" s="4">
        <v>0</v>
      </c>
      <c r="I5353" s="4" t="s">
        <v>3359</v>
      </c>
      <c r="J5353" s="4" t="s">
        <v>4101</v>
      </c>
      <c r="K5353" s="4" t="s">
        <v>889</v>
      </c>
      <c r="L5353" s="4" t="s">
        <v>3547</v>
      </c>
      <c r="M5353" s="4" t="s">
        <v>3670</v>
      </c>
      <c r="N5353" s="4" t="s">
        <v>909</v>
      </c>
      <c r="O5353" s="4" t="s">
        <v>3674</v>
      </c>
      <c r="P5353" s="5" t="e">
        <v>#N/A</v>
      </c>
    </row>
    <row r="5354" spans="1:16" x14ac:dyDescent="0.35">
      <c r="A5354" s="4" t="s">
        <v>1437</v>
      </c>
      <c r="B5354" s="17" t="s">
        <v>11760</v>
      </c>
      <c r="C5354" s="34">
        <f t="shared" si="166"/>
        <v>6.8946022159251524E-6</v>
      </c>
      <c r="D5354" s="35">
        <f t="shared" si="167"/>
        <v>0.99069228700844603</v>
      </c>
      <c r="E5354" s="4" t="s">
        <v>1436</v>
      </c>
      <c r="F5354" s="4" t="s">
        <v>4740</v>
      </c>
      <c r="G5354" s="9">
        <v>1</v>
      </c>
      <c r="H5354" s="4">
        <v>0</v>
      </c>
      <c r="I5354" s="4" t="s">
        <v>3359</v>
      </c>
      <c r="J5354" s="4" t="s">
        <v>3660</v>
      </c>
      <c r="K5354" s="4" t="s">
        <v>889</v>
      </c>
      <c r="L5354" s="4" t="s">
        <v>3547</v>
      </c>
      <c r="M5354" s="4" t="s">
        <v>3670</v>
      </c>
      <c r="N5354" s="4" t="s">
        <v>909</v>
      </c>
      <c r="O5354" s="4" t="s">
        <v>3674</v>
      </c>
      <c r="P5354" s="5" t="e">
        <v>#N/A</v>
      </c>
    </row>
    <row r="5355" spans="1:16" x14ac:dyDescent="0.35">
      <c r="A5355" s="4" t="s">
        <v>1437</v>
      </c>
      <c r="B5355" s="17" t="s">
        <v>11760</v>
      </c>
      <c r="C5355" s="34">
        <f t="shared" si="166"/>
        <v>6.8946022159251524E-6</v>
      </c>
      <c r="D5355" s="35">
        <f t="shared" si="167"/>
        <v>0.99069918161066195</v>
      </c>
      <c r="E5355" s="4" t="s">
        <v>1436</v>
      </c>
      <c r="F5355" s="4" t="s">
        <v>4741</v>
      </c>
      <c r="G5355" s="9">
        <v>1</v>
      </c>
      <c r="H5355" s="4">
        <v>0</v>
      </c>
      <c r="I5355" s="4" t="s">
        <v>3441</v>
      </c>
      <c r="J5355" s="4" t="s">
        <v>4742</v>
      </c>
      <c r="K5355" s="4" t="s">
        <v>924</v>
      </c>
      <c r="L5355" s="4" t="s">
        <v>3860</v>
      </c>
      <c r="M5355" s="4" t="s">
        <v>4313</v>
      </c>
      <c r="N5355" s="4" t="s">
        <v>956</v>
      </c>
      <c r="O5355" s="4" t="s">
        <v>4743</v>
      </c>
      <c r="P5355" s="5" t="e">
        <v>#N/A</v>
      </c>
    </row>
    <row r="5356" spans="1:16" x14ac:dyDescent="0.35">
      <c r="A5356" s="4" t="s">
        <v>1437</v>
      </c>
      <c r="B5356" s="17" t="s">
        <v>11760</v>
      </c>
      <c r="C5356" s="34">
        <f t="shared" si="166"/>
        <v>6.8946022159251524E-6</v>
      </c>
      <c r="D5356" s="35">
        <f t="shared" si="167"/>
        <v>0.99070607621287787</v>
      </c>
      <c r="E5356" s="4" t="s">
        <v>1436</v>
      </c>
      <c r="F5356" s="4" t="s">
        <v>4749</v>
      </c>
      <c r="G5356" s="9">
        <v>1</v>
      </c>
      <c r="H5356" s="4">
        <v>0</v>
      </c>
      <c r="I5356" s="4" t="s">
        <v>3359</v>
      </c>
      <c r="J5356" s="4" t="s">
        <v>4747</v>
      </c>
      <c r="K5356" s="4" t="s">
        <v>952</v>
      </c>
      <c r="L5356" s="4" t="s">
        <v>4447</v>
      </c>
      <c r="M5356" s="4" t="s">
        <v>4748</v>
      </c>
      <c r="N5356" s="4" t="s">
        <v>994</v>
      </c>
      <c r="O5356" s="4" t="s">
        <v>3363</v>
      </c>
      <c r="P5356" s="5" t="e">
        <v>#N/A</v>
      </c>
    </row>
    <row r="5357" spans="1:16" x14ac:dyDescent="0.35">
      <c r="A5357" s="4" t="s">
        <v>1437</v>
      </c>
      <c r="B5357" s="17" t="s">
        <v>11760</v>
      </c>
      <c r="C5357" s="34">
        <f t="shared" si="166"/>
        <v>6.8946022159251524E-6</v>
      </c>
      <c r="D5357" s="35">
        <f t="shared" si="167"/>
        <v>0.9907129708150938</v>
      </c>
      <c r="E5357" s="4" t="s">
        <v>1436</v>
      </c>
      <c r="F5357" s="4" t="s">
        <v>4756</v>
      </c>
      <c r="G5357" s="9">
        <v>1</v>
      </c>
      <c r="H5357" s="4">
        <v>0</v>
      </c>
      <c r="I5357" s="4" t="s">
        <v>3822</v>
      </c>
      <c r="J5357" s="4" t="s">
        <v>4757</v>
      </c>
      <c r="K5357" s="4" t="s">
        <v>914</v>
      </c>
      <c r="L5357" s="4" t="s">
        <v>3819</v>
      </c>
      <c r="M5357" s="4" t="s">
        <v>3756</v>
      </c>
      <c r="N5357" s="4" t="s">
        <v>943</v>
      </c>
      <c r="O5357" s="4" t="s">
        <v>3626</v>
      </c>
      <c r="P5357" s="5" t="e">
        <v>#N/A</v>
      </c>
    </row>
    <row r="5358" spans="1:16" x14ac:dyDescent="0.35">
      <c r="A5358" s="4" t="s">
        <v>1437</v>
      </c>
      <c r="B5358" s="17" t="s">
        <v>11760</v>
      </c>
      <c r="C5358" s="34">
        <f t="shared" si="166"/>
        <v>6.8946022159251524E-6</v>
      </c>
      <c r="D5358" s="35">
        <f t="shared" si="167"/>
        <v>0.99071986541730972</v>
      </c>
      <c r="E5358" s="4" t="s">
        <v>1436</v>
      </c>
      <c r="F5358" s="4" t="s">
        <v>4761</v>
      </c>
      <c r="G5358" s="9">
        <v>1</v>
      </c>
      <c r="H5358" s="4">
        <v>0</v>
      </c>
      <c r="I5358" s="4" t="s">
        <v>3399</v>
      </c>
      <c r="J5358" s="4" t="s">
        <v>4762</v>
      </c>
      <c r="K5358" s="4" t="s">
        <v>892</v>
      </c>
      <c r="L5358" s="4" t="s">
        <v>4209</v>
      </c>
      <c r="M5358" s="4" t="s">
        <v>4763</v>
      </c>
      <c r="N5358" s="4" t="s">
        <v>913</v>
      </c>
      <c r="O5358" s="4" t="s">
        <v>4764</v>
      </c>
      <c r="P5358" s="5" t="e">
        <v>#N/A</v>
      </c>
    </row>
    <row r="5359" spans="1:16" x14ac:dyDescent="0.35">
      <c r="A5359" s="4" t="s">
        <v>1437</v>
      </c>
      <c r="B5359" s="18" t="s">
        <v>11761</v>
      </c>
      <c r="C5359" s="34">
        <f t="shared" si="166"/>
        <v>6.8946022159251524E-6</v>
      </c>
      <c r="D5359" s="35">
        <f t="shared" si="167"/>
        <v>0.99072676001952564</v>
      </c>
      <c r="E5359" s="4" t="s">
        <v>1436</v>
      </c>
      <c r="F5359" s="4" t="s">
        <v>4765</v>
      </c>
      <c r="G5359" s="9">
        <v>1</v>
      </c>
      <c r="H5359" s="4">
        <v>3</v>
      </c>
      <c r="I5359" s="4" t="s">
        <v>3399</v>
      </c>
      <c r="J5359" s="4" t="s">
        <v>4766</v>
      </c>
      <c r="K5359" s="4" t="s">
        <v>1240</v>
      </c>
      <c r="L5359" s="4" t="s">
        <v>3619</v>
      </c>
      <c r="M5359" s="4" t="s">
        <v>4767</v>
      </c>
      <c r="N5359" s="4" t="s">
        <v>1328</v>
      </c>
      <c r="O5359" s="4" t="s">
        <v>4170</v>
      </c>
      <c r="P5359" s="5" t="e">
        <v>#N/A</v>
      </c>
    </row>
    <row r="5360" spans="1:16" x14ac:dyDescent="0.35">
      <c r="A5360" s="4" t="s">
        <v>1437</v>
      </c>
      <c r="B5360" s="17" t="s">
        <v>11760</v>
      </c>
      <c r="C5360" s="34">
        <f t="shared" si="166"/>
        <v>6.8946022159251524E-6</v>
      </c>
      <c r="D5360" s="35">
        <f t="shared" si="167"/>
        <v>0.99073365462174157</v>
      </c>
      <c r="E5360" s="4" t="s">
        <v>1436</v>
      </c>
      <c r="F5360" s="4" t="s">
        <v>4775</v>
      </c>
      <c r="G5360" s="9">
        <v>1</v>
      </c>
      <c r="H5360" s="4">
        <v>0</v>
      </c>
      <c r="I5360" s="4" t="s">
        <v>3594</v>
      </c>
      <c r="J5360" s="4" t="s">
        <v>4776</v>
      </c>
      <c r="K5360" s="4" t="s">
        <v>1227</v>
      </c>
      <c r="L5360" s="4" t="s">
        <v>3379</v>
      </c>
      <c r="M5360" s="4" t="s">
        <v>4057</v>
      </c>
      <c r="N5360" s="4" t="s">
        <v>1315</v>
      </c>
      <c r="O5360" s="4" t="s">
        <v>4777</v>
      </c>
      <c r="P5360" s="5" t="e">
        <v>#N/A</v>
      </c>
    </row>
    <row r="5361" spans="1:16" x14ac:dyDescent="0.35">
      <c r="A5361" s="4" t="s">
        <v>1437</v>
      </c>
      <c r="B5361" s="18" t="s">
        <v>11761</v>
      </c>
      <c r="C5361" s="34">
        <f t="shared" si="166"/>
        <v>6.8946022159251524E-6</v>
      </c>
      <c r="D5361" s="35">
        <f t="shared" si="167"/>
        <v>0.99074054922395749</v>
      </c>
      <c r="E5361" s="4" t="s">
        <v>1436</v>
      </c>
      <c r="F5361" s="4" t="s">
        <v>4779</v>
      </c>
      <c r="G5361" s="9">
        <v>1</v>
      </c>
      <c r="H5361" s="4">
        <v>2</v>
      </c>
      <c r="I5361" s="4" t="s">
        <v>3594</v>
      </c>
      <c r="J5361" s="4" t="s">
        <v>4461</v>
      </c>
      <c r="K5361" s="4" t="s">
        <v>989</v>
      </c>
      <c r="L5361" s="4" t="s">
        <v>3361</v>
      </c>
      <c r="M5361" s="4" t="s">
        <v>4069</v>
      </c>
      <c r="N5361" s="4" t="s">
        <v>1045</v>
      </c>
      <c r="O5361" s="4" t="s">
        <v>3707</v>
      </c>
      <c r="P5361" s="5" t="e">
        <v>#N/A</v>
      </c>
    </row>
    <row r="5362" spans="1:16" x14ac:dyDescent="0.35">
      <c r="A5362" s="4" t="s">
        <v>1437</v>
      </c>
      <c r="B5362" s="18" t="s">
        <v>11761</v>
      </c>
      <c r="C5362" s="34">
        <f t="shared" si="166"/>
        <v>6.8946022159251524E-6</v>
      </c>
      <c r="D5362" s="35">
        <f t="shared" si="167"/>
        <v>0.99074744382617341</v>
      </c>
      <c r="E5362" s="4" t="s">
        <v>1436</v>
      </c>
      <c r="F5362" s="4" t="s">
        <v>4798</v>
      </c>
      <c r="G5362" s="9">
        <v>1</v>
      </c>
      <c r="H5362" s="4">
        <v>2</v>
      </c>
      <c r="I5362" s="4" t="s">
        <v>3594</v>
      </c>
      <c r="J5362" s="4" t="s">
        <v>3836</v>
      </c>
      <c r="K5362" s="4" t="s">
        <v>919</v>
      </c>
      <c r="L5362" s="4" t="s">
        <v>4065</v>
      </c>
      <c r="M5362" s="4" t="s">
        <v>3838</v>
      </c>
      <c r="N5362" s="4" t="s">
        <v>950</v>
      </c>
      <c r="O5362" s="4" t="s">
        <v>3671</v>
      </c>
      <c r="P5362" s="5" t="e">
        <v>#N/A</v>
      </c>
    </row>
    <row r="5363" spans="1:16" x14ac:dyDescent="0.35">
      <c r="A5363" s="4" t="s">
        <v>1437</v>
      </c>
      <c r="B5363" s="17" t="s">
        <v>11760</v>
      </c>
      <c r="C5363" s="34">
        <f t="shared" si="166"/>
        <v>6.8946022159251524E-6</v>
      </c>
      <c r="D5363" s="35">
        <f t="shared" si="167"/>
        <v>0.99075433842838934</v>
      </c>
      <c r="E5363" s="4" t="s">
        <v>1436</v>
      </c>
      <c r="F5363" s="4" t="s">
        <v>4811</v>
      </c>
      <c r="G5363" s="9">
        <v>1</v>
      </c>
      <c r="H5363" s="4">
        <v>0</v>
      </c>
      <c r="I5363" s="4" t="s">
        <v>4051</v>
      </c>
      <c r="J5363" s="4" t="s">
        <v>4812</v>
      </c>
      <c r="K5363" s="4" t="s">
        <v>944</v>
      </c>
      <c r="L5363" s="4" t="s">
        <v>3547</v>
      </c>
      <c r="M5363" s="4" t="s">
        <v>3354</v>
      </c>
      <c r="N5363" s="4" t="s">
        <v>984</v>
      </c>
      <c r="O5363" s="4" t="s">
        <v>3598</v>
      </c>
      <c r="P5363" s="5" t="e">
        <v>#N/A</v>
      </c>
    </row>
    <row r="5364" spans="1:16" x14ac:dyDescent="0.35">
      <c r="A5364" s="4" t="s">
        <v>1437</v>
      </c>
      <c r="B5364" s="18" t="s">
        <v>11761</v>
      </c>
      <c r="C5364" s="34">
        <f t="shared" si="166"/>
        <v>6.8946022159251524E-6</v>
      </c>
      <c r="D5364" s="35">
        <f t="shared" si="167"/>
        <v>0.99076123303060526</v>
      </c>
      <c r="E5364" s="4" t="s">
        <v>1436</v>
      </c>
      <c r="F5364" s="4" t="s">
        <v>4834</v>
      </c>
      <c r="G5364" s="9">
        <v>1</v>
      </c>
      <c r="H5364" s="4">
        <v>2</v>
      </c>
      <c r="I5364" s="4" t="s">
        <v>3399</v>
      </c>
      <c r="J5364" s="4" t="s">
        <v>4832</v>
      </c>
      <c r="K5364" s="4" t="s">
        <v>1102</v>
      </c>
      <c r="L5364" s="4" t="s">
        <v>4833</v>
      </c>
      <c r="M5364" s="4" t="s">
        <v>3939</v>
      </c>
      <c r="N5364" s="4" t="s">
        <v>1190</v>
      </c>
      <c r="O5364" s="4" t="s">
        <v>4835</v>
      </c>
      <c r="P5364" s="5" t="e">
        <v>#N/A</v>
      </c>
    </row>
    <row r="5365" spans="1:16" x14ac:dyDescent="0.35">
      <c r="A5365" s="4" t="s">
        <v>1437</v>
      </c>
      <c r="B5365" s="17" t="s">
        <v>11760</v>
      </c>
      <c r="C5365" s="34">
        <f t="shared" si="166"/>
        <v>6.8946022159251524E-6</v>
      </c>
      <c r="D5365" s="35">
        <f t="shared" si="167"/>
        <v>0.99076812763282118</v>
      </c>
      <c r="E5365" s="4" t="s">
        <v>1436</v>
      </c>
      <c r="F5365" s="4" t="s">
        <v>4852</v>
      </c>
      <c r="G5365" s="9">
        <v>1</v>
      </c>
      <c r="H5365" s="4">
        <v>0</v>
      </c>
      <c r="I5365" s="4" t="s">
        <v>3703</v>
      </c>
      <c r="J5365" s="4" t="s">
        <v>4851</v>
      </c>
      <c r="K5365" s="4" t="s">
        <v>1124</v>
      </c>
      <c r="L5365" s="4" t="s">
        <v>3614</v>
      </c>
      <c r="M5365" s="4" t="s">
        <v>4543</v>
      </c>
      <c r="N5365" s="4" t="s">
        <v>1216</v>
      </c>
      <c r="O5365" s="4" t="s">
        <v>3892</v>
      </c>
      <c r="P5365" s="5" t="e">
        <v>#N/A</v>
      </c>
    </row>
    <row r="5366" spans="1:16" x14ac:dyDescent="0.35">
      <c r="A5366" s="4" t="s">
        <v>1437</v>
      </c>
      <c r="B5366" s="17" t="s">
        <v>11760</v>
      </c>
      <c r="C5366" s="34">
        <f t="shared" si="166"/>
        <v>6.8946022159251524E-6</v>
      </c>
      <c r="D5366" s="35">
        <f t="shared" si="167"/>
        <v>0.99077502223503711</v>
      </c>
      <c r="E5366" s="4" t="s">
        <v>1436</v>
      </c>
      <c r="F5366" s="4" t="s">
        <v>4854</v>
      </c>
      <c r="G5366" s="9">
        <v>1</v>
      </c>
      <c r="H5366" s="4">
        <v>0</v>
      </c>
      <c r="I5366" s="4" t="s">
        <v>3359</v>
      </c>
      <c r="J5366" s="4" t="s">
        <v>4855</v>
      </c>
      <c r="K5366" s="4" t="s">
        <v>889</v>
      </c>
      <c r="L5366" s="4" t="s">
        <v>4856</v>
      </c>
      <c r="M5366" s="4" t="s">
        <v>4564</v>
      </c>
      <c r="N5366" s="4" t="s">
        <v>909</v>
      </c>
      <c r="O5366" s="4" t="s">
        <v>3363</v>
      </c>
      <c r="P5366" s="5" t="e">
        <v>#N/A</v>
      </c>
    </row>
    <row r="5367" spans="1:16" x14ac:dyDescent="0.35">
      <c r="A5367" s="4" t="s">
        <v>1437</v>
      </c>
      <c r="B5367" s="17" t="s">
        <v>11760</v>
      </c>
      <c r="C5367" s="34">
        <f t="shared" si="166"/>
        <v>6.8946022159251524E-6</v>
      </c>
      <c r="D5367" s="35">
        <f t="shared" si="167"/>
        <v>0.99078191683725303</v>
      </c>
      <c r="E5367" s="4" t="s">
        <v>1436</v>
      </c>
      <c r="F5367" s="4" t="s">
        <v>4860</v>
      </c>
      <c r="G5367" s="9">
        <v>1</v>
      </c>
      <c r="H5367" s="4">
        <v>0</v>
      </c>
      <c r="I5367" s="4" t="s">
        <v>3617</v>
      </c>
      <c r="J5367" s="4" t="s">
        <v>4861</v>
      </c>
      <c r="K5367" s="4" t="s">
        <v>959</v>
      </c>
      <c r="L5367" s="4" t="s">
        <v>3487</v>
      </c>
      <c r="M5367" s="4" t="s">
        <v>4862</v>
      </c>
      <c r="N5367" s="4" t="s">
        <v>1004</v>
      </c>
      <c r="O5367" s="4" t="s">
        <v>4863</v>
      </c>
      <c r="P5367" s="5" t="e">
        <v>#N/A</v>
      </c>
    </row>
    <row r="5368" spans="1:16" x14ac:dyDescent="0.35">
      <c r="A5368" s="4" t="s">
        <v>1437</v>
      </c>
      <c r="B5368" s="17" t="s">
        <v>11760</v>
      </c>
      <c r="C5368" s="34">
        <f t="shared" si="166"/>
        <v>6.8946022159251524E-6</v>
      </c>
      <c r="D5368" s="35">
        <f t="shared" si="167"/>
        <v>0.99078881143946895</v>
      </c>
      <c r="E5368" s="4" t="s">
        <v>1436</v>
      </c>
      <c r="F5368" s="4" t="s">
        <v>4876</v>
      </c>
      <c r="G5368" s="9">
        <v>1</v>
      </c>
      <c r="H5368" s="4">
        <v>0</v>
      </c>
      <c r="I5368" s="4" t="s">
        <v>3646</v>
      </c>
      <c r="J5368" s="4" t="s">
        <v>4770</v>
      </c>
      <c r="K5368" s="4" t="s">
        <v>930</v>
      </c>
      <c r="L5368" s="4" t="s">
        <v>4029</v>
      </c>
      <c r="M5368" s="4" t="s">
        <v>3806</v>
      </c>
      <c r="N5368" s="4" t="s">
        <v>964</v>
      </c>
      <c r="O5368" s="4" t="s">
        <v>3422</v>
      </c>
      <c r="P5368" s="5" t="e">
        <v>#N/A</v>
      </c>
    </row>
    <row r="5369" spans="1:16" x14ac:dyDescent="0.35">
      <c r="A5369" s="4" t="s">
        <v>1437</v>
      </c>
      <c r="B5369" s="17" t="s">
        <v>11760</v>
      </c>
      <c r="C5369" s="34">
        <f t="shared" si="166"/>
        <v>6.8946022159251524E-6</v>
      </c>
      <c r="D5369" s="35">
        <f t="shared" si="167"/>
        <v>0.99079570604168488</v>
      </c>
      <c r="E5369" s="4" t="s">
        <v>1436</v>
      </c>
      <c r="F5369" s="4" t="s">
        <v>4894</v>
      </c>
      <c r="G5369" s="9">
        <v>1</v>
      </c>
      <c r="H5369" s="4">
        <v>0</v>
      </c>
      <c r="I5369" s="4" t="s">
        <v>3703</v>
      </c>
      <c r="J5369" s="4" t="s">
        <v>3890</v>
      </c>
      <c r="K5369" s="4" t="s">
        <v>1210</v>
      </c>
      <c r="L5369" s="4" t="s">
        <v>4164</v>
      </c>
      <c r="M5369" s="4" t="s">
        <v>3891</v>
      </c>
      <c r="N5369" s="4" t="s">
        <v>1300</v>
      </c>
      <c r="O5369" s="4" t="s">
        <v>3892</v>
      </c>
      <c r="P5369" s="5" t="e">
        <v>#N/A</v>
      </c>
    </row>
    <row r="5370" spans="1:16" x14ac:dyDescent="0.35">
      <c r="A5370" s="4" t="s">
        <v>1437</v>
      </c>
      <c r="B5370" s="17" t="s">
        <v>11760</v>
      </c>
      <c r="C5370" s="34">
        <f t="shared" si="166"/>
        <v>6.8946022159251524E-6</v>
      </c>
      <c r="D5370" s="35">
        <f t="shared" si="167"/>
        <v>0.9908026006439008</v>
      </c>
      <c r="E5370" s="4" t="s">
        <v>1436</v>
      </c>
      <c r="F5370" s="4" t="s">
        <v>4895</v>
      </c>
      <c r="G5370" s="9">
        <v>1</v>
      </c>
      <c r="H5370" s="4">
        <v>0</v>
      </c>
      <c r="I5370" s="4" t="s">
        <v>3703</v>
      </c>
      <c r="J5370" s="4" t="s">
        <v>3900</v>
      </c>
      <c r="K5370" s="4" t="s">
        <v>1210</v>
      </c>
      <c r="L5370" s="4" t="s">
        <v>4164</v>
      </c>
      <c r="M5370" s="4" t="s">
        <v>3891</v>
      </c>
      <c r="N5370" s="4" t="s">
        <v>1300</v>
      </c>
      <c r="O5370" s="4" t="s">
        <v>3892</v>
      </c>
      <c r="P5370" s="5" t="e">
        <v>#N/A</v>
      </c>
    </row>
    <row r="5371" spans="1:16" x14ac:dyDescent="0.35">
      <c r="A5371" s="4" t="s">
        <v>1437</v>
      </c>
      <c r="B5371" s="17" t="s">
        <v>11760</v>
      </c>
      <c r="C5371" s="34">
        <f t="shared" si="166"/>
        <v>6.8946022159251524E-6</v>
      </c>
      <c r="D5371" s="35">
        <f t="shared" si="167"/>
        <v>0.99080949524611672</v>
      </c>
      <c r="E5371" s="4" t="s">
        <v>1436</v>
      </c>
      <c r="F5371" s="4" t="s">
        <v>4903</v>
      </c>
      <c r="G5371" s="9">
        <v>1</v>
      </c>
      <c r="H5371" s="4">
        <v>0</v>
      </c>
      <c r="I5371" s="4" t="s">
        <v>3513</v>
      </c>
      <c r="J5371" s="4" t="s">
        <v>4041</v>
      </c>
      <c r="K5371" s="4" t="s">
        <v>907</v>
      </c>
      <c r="L5371" s="4" t="s">
        <v>3819</v>
      </c>
      <c r="M5371" s="4"/>
      <c r="N5371" s="4" t="s">
        <v>933</v>
      </c>
      <c r="O5371" s="4" t="s">
        <v>4904</v>
      </c>
      <c r="P5371" s="5" t="e">
        <v>#N/A</v>
      </c>
    </row>
    <row r="5372" spans="1:16" x14ac:dyDescent="0.35">
      <c r="A5372" s="4" t="s">
        <v>1437</v>
      </c>
      <c r="B5372" s="18" t="s">
        <v>11761</v>
      </c>
      <c r="C5372" s="34">
        <f t="shared" si="166"/>
        <v>6.8946022159251524E-6</v>
      </c>
      <c r="D5372" s="35">
        <f t="shared" si="167"/>
        <v>0.99081638984833265</v>
      </c>
      <c r="E5372" s="4" t="s">
        <v>1436</v>
      </c>
      <c r="F5372" s="4" t="s">
        <v>4916</v>
      </c>
      <c r="G5372" s="9">
        <v>1</v>
      </c>
      <c r="H5372" s="4">
        <v>2</v>
      </c>
      <c r="I5372" s="4" t="s">
        <v>3341</v>
      </c>
      <c r="J5372" s="4" t="s">
        <v>3818</v>
      </c>
      <c r="K5372" s="4" t="s">
        <v>1082</v>
      </c>
      <c r="L5372" s="4" t="s">
        <v>3614</v>
      </c>
      <c r="M5372" s="4" t="s">
        <v>3820</v>
      </c>
      <c r="N5372" s="4" t="s">
        <v>1165</v>
      </c>
      <c r="O5372" s="4" t="s">
        <v>3590</v>
      </c>
      <c r="P5372" s="5" t="e">
        <v>#N/A</v>
      </c>
    </row>
    <row r="5373" spans="1:16" x14ac:dyDescent="0.35">
      <c r="A5373" s="4" t="s">
        <v>1437</v>
      </c>
      <c r="B5373" s="18" t="s">
        <v>11761</v>
      </c>
      <c r="C5373" s="34">
        <f t="shared" si="166"/>
        <v>6.8946022159251524E-6</v>
      </c>
      <c r="D5373" s="35">
        <f t="shared" si="167"/>
        <v>0.99082328445054857</v>
      </c>
      <c r="E5373" s="4" t="s">
        <v>1436</v>
      </c>
      <c r="F5373" s="4" t="s">
        <v>4955</v>
      </c>
      <c r="G5373" s="9">
        <v>1</v>
      </c>
      <c r="H5373" s="4">
        <v>2</v>
      </c>
      <c r="I5373" s="4" t="s">
        <v>3594</v>
      </c>
      <c r="J5373" s="4" t="s">
        <v>4461</v>
      </c>
      <c r="K5373" s="4" t="s">
        <v>1138</v>
      </c>
      <c r="L5373" s="4" t="s">
        <v>3828</v>
      </c>
      <c r="M5373" s="4" t="s">
        <v>3362</v>
      </c>
      <c r="N5373" s="4" t="s">
        <v>1234</v>
      </c>
      <c r="O5373" s="4" t="s">
        <v>4869</v>
      </c>
      <c r="P5373" s="5" t="e">
        <v>#N/A</v>
      </c>
    </row>
    <row r="5374" spans="1:16" x14ac:dyDescent="0.35">
      <c r="A5374" s="4" t="s">
        <v>1437</v>
      </c>
      <c r="B5374" s="18" t="s">
        <v>11761</v>
      </c>
      <c r="C5374" s="34">
        <f t="shared" si="166"/>
        <v>6.8946022159251524E-6</v>
      </c>
      <c r="D5374" s="35">
        <f t="shared" si="167"/>
        <v>0.99083017905276449</v>
      </c>
      <c r="E5374" s="4" t="s">
        <v>1436</v>
      </c>
      <c r="F5374" s="4" t="s">
        <v>4957</v>
      </c>
      <c r="G5374" s="9">
        <v>1</v>
      </c>
      <c r="H5374" s="4">
        <v>4</v>
      </c>
      <c r="I5374" s="4" t="s">
        <v>3594</v>
      </c>
      <c r="J5374" s="4" t="s">
        <v>4889</v>
      </c>
      <c r="K5374" s="4" t="s">
        <v>954</v>
      </c>
      <c r="L5374" s="4" t="s">
        <v>4542</v>
      </c>
      <c r="M5374" s="4" t="s">
        <v>3455</v>
      </c>
      <c r="N5374" s="4" t="s">
        <v>997</v>
      </c>
      <c r="O5374" s="4" t="s">
        <v>3389</v>
      </c>
      <c r="P5374" s="5" t="s">
        <v>11826</v>
      </c>
    </row>
    <row r="5375" spans="1:16" x14ac:dyDescent="0.35">
      <c r="A5375" s="4" t="s">
        <v>1437</v>
      </c>
      <c r="B5375" s="17" t="s">
        <v>11760</v>
      </c>
      <c r="C5375" s="34">
        <f t="shared" si="166"/>
        <v>6.8946022159251524E-6</v>
      </c>
      <c r="D5375" s="35">
        <f t="shared" si="167"/>
        <v>0.99083707365498042</v>
      </c>
      <c r="E5375" s="4" t="s">
        <v>1436</v>
      </c>
      <c r="F5375" s="4" t="s">
        <v>4959</v>
      </c>
      <c r="G5375" s="9">
        <v>1</v>
      </c>
      <c r="H5375" s="4">
        <v>0</v>
      </c>
      <c r="I5375" s="4" t="s">
        <v>3519</v>
      </c>
      <c r="J5375" s="4" t="s">
        <v>4451</v>
      </c>
      <c r="K5375" s="4" t="s">
        <v>937</v>
      </c>
      <c r="L5375" s="4" t="s">
        <v>3755</v>
      </c>
      <c r="M5375" s="4" t="s">
        <v>4157</v>
      </c>
      <c r="N5375" s="4" t="s">
        <v>974</v>
      </c>
      <c r="O5375" s="4" t="s">
        <v>2068</v>
      </c>
      <c r="P5375" s="5" t="e">
        <v>#N/A</v>
      </c>
    </row>
    <row r="5376" spans="1:16" x14ac:dyDescent="0.35">
      <c r="A5376" s="4" t="s">
        <v>1437</v>
      </c>
      <c r="B5376" s="17" t="s">
        <v>11760</v>
      </c>
      <c r="C5376" s="34">
        <f t="shared" si="166"/>
        <v>6.8946022159251524E-6</v>
      </c>
      <c r="D5376" s="35">
        <f t="shared" si="167"/>
        <v>0.99084396825719634</v>
      </c>
      <c r="E5376" s="4" t="s">
        <v>1436</v>
      </c>
      <c r="F5376" s="4" t="s">
        <v>4962</v>
      </c>
      <c r="G5376" s="9">
        <v>1</v>
      </c>
      <c r="H5376" s="4">
        <v>0</v>
      </c>
      <c r="I5376" s="4" t="s">
        <v>3418</v>
      </c>
      <c r="J5376" s="4" t="s">
        <v>4963</v>
      </c>
      <c r="K5376" s="4" t="s">
        <v>930</v>
      </c>
      <c r="L5376" s="4" t="s">
        <v>4281</v>
      </c>
      <c r="M5376" s="4"/>
      <c r="N5376" s="4" t="s">
        <v>964</v>
      </c>
      <c r="O5376" s="4" t="s">
        <v>4964</v>
      </c>
      <c r="P5376" s="5" t="e">
        <v>#N/A</v>
      </c>
    </row>
    <row r="5377" spans="1:16" x14ac:dyDescent="0.35">
      <c r="A5377" s="4" t="s">
        <v>1437</v>
      </c>
      <c r="B5377" s="17" t="s">
        <v>11760</v>
      </c>
      <c r="C5377" s="34">
        <f t="shared" si="166"/>
        <v>6.8946022159251524E-6</v>
      </c>
      <c r="D5377" s="35">
        <f t="shared" si="167"/>
        <v>0.99085086285941226</v>
      </c>
      <c r="E5377" s="4" t="s">
        <v>1436</v>
      </c>
      <c r="F5377" s="4" t="s">
        <v>4965</v>
      </c>
      <c r="G5377" s="9">
        <v>1</v>
      </c>
      <c r="H5377" s="4">
        <v>0</v>
      </c>
      <c r="I5377" s="4" t="s">
        <v>3418</v>
      </c>
      <c r="J5377" s="4" t="s">
        <v>4963</v>
      </c>
      <c r="K5377" s="4" t="s">
        <v>944</v>
      </c>
      <c r="L5377" s="4" t="s">
        <v>4281</v>
      </c>
      <c r="M5377" s="4"/>
      <c r="N5377" s="4" t="s">
        <v>984</v>
      </c>
      <c r="O5377" s="4" t="s">
        <v>4964</v>
      </c>
      <c r="P5377" s="5" t="e">
        <v>#N/A</v>
      </c>
    </row>
    <row r="5378" spans="1:16" x14ac:dyDescent="0.35">
      <c r="A5378" s="4" t="s">
        <v>1437</v>
      </c>
      <c r="B5378" s="18" t="s">
        <v>11761</v>
      </c>
      <c r="C5378" s="34">
        <f t="shared" si="166"/>
        <v>6.8946022159251524E-6</v>
      </c>
      <c r="D5378" s="35">
        <f t="shared" si="167"/>
        <v>0.99085775746162819</v>
      </c>
      <c r="E5378" s="4" t="s">
        <v>1436</v>
      </c>
      <c r="F5378" s="4" t="s">
        <v>4970</v>
      </c>
      <c r="G5378" s="9">
        <v>1</v>
      </c>
      <c r="H5378" s="4">
        <v>2</v>
      </c>
      <c r="I5378" s="4" t="s">
        <v>3399</v>
      </c>
      <c r="J5378" s="4" t="s">
        <v>4511</v>
      </c>
      <c r="K5378" s="4" t="s">
        <v>1097</v>
      </c>
      <c r="L5378" s="4" t="s">
        <v>3687</v>
      </c>
      <c r="M5378" s="4" t="s">
        <v>4512</v>
      </c>
      <c r="N5378" s="4" t="s">
        <v>1184</v>
      </c>
      <c r="O5378" s="4" t="s">
        <v>4971</v>
      </c>
      <c r="P5378" s="5" t="e">
        <v>#N/A</v>
      </c>
    </row>
    <row r="5379" spans="1:16" x14ac:dyDescent="0.35">
      <c r="A5379" s="4" t="s">
        <v>1437</v>
      </c>
      <c r="B5379" s="18" t="s">
        <v>11761</v>
      </c>
      <c r="C5379" s="34">
        <f t="shared" ref="C5379:C5442" si="168">G5379/$G$6705</f>
        <v>6.8946022159251524E-6</v>
      </c>
      <c r="D5379" s="35">
        <f t="shared" si="167"/>
        <v>0.99086465206384411</v>
      </c>
      <c r="E5379" s="4" t="s">
        <v>1436</v>
      </c>
      <c r="F5379" s="4" t="s">
        <v>4974</v>
      </c>
      <c r="G5379" s="9">
        <v>1</v>
      </c>
      <c r="H5379" s="4">
        <v>2</v>
      </c>
      <c r="I5379" s="4" t="s">
        <v>3594</v>
      </c>
      <c r="J5379" s="4" t="s">
        <v>3787</v>
      </c>
      <c r="K5379" s="4" t="s">
        <v>999</v>
      </c>
      <c r="L5379" s="4" t="s">
        <v>4301</v>
      </c>
      <c r="M5379" s="4" t="s">
        <v>3970</v>
      </c>
      <c r="N5379" s="4" t="s">
        <v>1058</v>
      </c>
      <c r="O5379" s="4" t="s">
        <v>4975</v>
      </c>
      <c r="P5379" s="5" t="e">
        <v>#N/A</v>
      </c>
    </row>
    <row r="5380" spans="1:16" x14ac:dyDescent="0.35">
      <c r="A5380" s="4" t="s">
        <v>1437</v>
      </c>
      <c r="B5380" s="17" t="s">
        <v>11760</v>
      </c>
      <c r="C5380" s="34">
        <f t="shared" si="168"/>
        <v>6.8946022159251524E-6</v>
      </c>
      <c r="D5380" s="35">
        <f t="shared" ref="D5380:D5443" si="169">D5379+C5380</f>
        <v>0.99087154666606003</v>
      </c>
      <c r="E5380" s="4" t="s">
        <v>1436</v>
      </c>
      <c r="F5380" s="4" t="s">
        <v>4976</v>
      </c>
      <c r="G5380" s="9">
        <v>1</v>
      </c>
      <c r="H5380" s="4">
        <v>0</v>
      </c>
      <c r="I5380" s="4" t="s">
        <v>3441</v>
      </c>
      <c r="J5380" s="4" t="s">
        <v>4977</v>
      </c>
      <c r="K5380" s="4" t="s">
        <v>1040</v>
      </c>
      <c r="L5380" s="4" t="s">
        <v>4296</v>
      </c>
      <c r="M5380" s="4" t="s">
        <v>3421</v>
      </c>
      <c r="N5380" s="4" t="s">
        <v>1112</v>
      </c>
      <c r="O5380" s="4" t="s">
        <v>3865</v>
      </c>
      <c r="P5380" s="5" t="e">
        <v>#N/A</v>
      </c>
    </row>
    <row r="5381" spans="1:16" x14ac:dyDescent="0.35">
      <c r="A5381" s="4" t="s">
        <v>1437</v>
      </c>
      <c r="B5381" s="18" t="s">
        <v>11761</v>
      </c>
      <c r="C5381" s="34">
        <f t="shared" si="168"/>
        <v>6.8946022159251524E-6</v>
      </c>
      <c r="D5381" s="35">
        <f t="shared" si="169"/>
        <v>0.99087844126827596</v>
      </c>
      <c r="E5381" s="4" t="s">
        <v>1436</v>
      </c>
      <c r="F5381" s="4" t="s">
        <v>4980</v>
      </c>
      <c r="G5381" s="9">
        <v>1</v>
      </c>
      <c r="H5381" s="4">
        <v>2</v>
      </c>
      <c r="I5381" s="4" t="s">
        <v>3399</v>
      </c>
      <c r="J5381" s="4" t="s">
        <v>3523</v>
      </c>
      <c r="K5381" s="4" t="s">
        <v>1092</v>
      </c>
      <c r="L5381" s="4" t="s">
        <v>3687</v>
      </c>
      <c r="M5381" s="4"/>
      <c r="N5381" s="4" t="s">
        <v>1178</v>
      </c>
      <c r="O5381" s="4" t="s">
        <v>4971</v>
      </c>
      <c r="P5381" s="5" t="e">
        <v>#N/A</v>
      </c>
    </row>
    <row r="5382" spans="1:16" x14ac:dyDescent="0.35">
      <c r="A5382" s="4" t="s">
        <v>1437</v>
      </c>
      <c r="B5382" s="18" t="s">
        <v>11761</v>
      </c>
      <c r="C5382" s="34">
        <f t="shared" si="168"/>
        <v>6.8946022159251524E-6</v>
      </c>
      <c r="D5382" s="35">
        <f t="shared" si="169"/>
        <v>0.99088533587049188</v>
      </c>
      <c r="E5382" s="4" t="s">
        <v>1436</v>
      </c>
      <c r="F5382" s="4" t="s">
        <v>4996</v>
      </c>
      <c r="G5382" s="9">
        <v>1</v>
      </c>
      <c r="H5382" s="4">
        <v>3</v>
      </c>
      <c r="I5382" s="4" t="s">
        <v>3399</v>
      </c>
      <c r="J5382" s="4" t="s">
        <v>4436</v>
      </c>
      <c r="K5382" s="4" t="s">
        <v>989</v>
      </c>
      <c r="L5382" s="4" t="s">
        <v>4281</v>
      </c>
      <c r="M5382" s="4"/>
      <c r="N5382" s="4" t="s">
        <v>1045</v>
      </c>
      <c r="O5382" s="4" t="s">
        <v>3759</v>
      </c>
      <c r="P5382" s="5" t="e">
        <v>#N/A</v>
      </c>
    </row>
    <row r="5383" spans="1:16" x14ac:dyDescent="0.35">
      <c r="A5383" s="4" t="s">
        <v>1437</v>
      </c>
      <c r="B5383" s="17" t="s">
        <v>11760</v>
      </c>
      <c r="C5383" s="34">
        <f t="shared" si="168"/>
        <v>6.8946022159251524E-6</v>
      </c>
      <c r="D5383" s="35">
        <f t="shared" si="169"/>
        <v>0.9908922304727078</v>
      </c>
      <c r="E5383" s="4" t="s">
        <v>1436</v>
      </c>
      <c r="F5383" s="4" t="s">
        <v>5007</v>
      </c>
      <c r="G5383" s="9">
        <v>1</v>
      </c>
      <c r="H5383" s="4">
        <v>0</v>
      </c>
      <c r="I5383" s="4" t="s">
        <v>4075</v>
      </c>
      <c r="J5383" s="4" t="s">
        <v>4086</v>
      </c>
      <c r="K5383" s="4" t="s">
        <v>1013</v>
      </c>
      <c r="L5383" s="4" t="s">
        <v>3584</v>
      </c>
      <c r="M5383" s="4" t="s">
        <v>3362</v>
      </c>
      <c r="N5383" s="4" t="s">
        <v>1076</v>
      </c>
      <c r="O5383" s="4" t="s">
        <v>5008</v>
      </c>
      <c r="P5383" s="5" t="e">
        <v>#N/A</v>
      </c>
    </row>
    <row r="5384" spans="1:16" x14ac:dyDescent="0.35">
      <c r="A5384" s="4" t="s">
        <v>1437</v>
      </c>
      <c r="B5384" s="18" t="s">
        <v>11761</v>
      </c>
      <c r="C5384" s="34">
        <f t="shared" si="168"/>
        <v>6.8946022159251524E-6</v>
      </c>
      <c r="D5384" s="35">
        <f t="shared" si="169"/>
        <v>0.99089912507492373</v>
      </c>
      <c r="E5384" s="4" t="s">
        <v>1436</v>
      </c>
      <c r="F5384" s="4" t="s">
        <v>5018</v>
      </c>
      <c r="G5384" s="9">
        <v>1</v>
      </c>
      <c r="H5384" s="4">
        <v>2</v>
      </c>
      <c r="I5384" s="4" t="s">
        <v>3341</v>
      </c>
      <c r="J5384" s="4" t="s">
        <v>3827</v>
      </c>
      <c r="K5384" s="4" t="s">
        <v>1130</v>
      </c>
      <c r="L5384" s="4" t="s">
        <v>3819</v>
      </c>
      <c r="M5384" s="4" t="s">
        <v>3955</v>
      </c>
      <c r="N5384" s="4" t="s">
        <v>1223</v>
      </c>
      <c r="O5384" s="4" t="s">
        <v>3763</v>
      </c>
      <c r="P5384" s="5" t="e">
        <v>#N/A</v>
      </c>
    </row>
    <row r="5385" spans="1:16" x14ac:dyDescent="0.35">
      <c r="A5385" s="4" t="s">
        <v>1437</v>
      </c>
      <c r="B5385" s="18" t="s">
        <v>11761</v>
      </c>
      <c r="C5385" s="34">
        <f t="shared" si="168"/>
        <v>6.8946022159251524E-6</v>
      </c>
      <c r="D5385" s="35">
        <f t="shared" si="169"/>
        <v>0.99090601967713965</v>
      </c>
      <c r="E5385" s="4" t="s">
        <v>1436</v>
      </c>
      <c r="F5385" s="4" t="s">
        <v>5049</v>
      </c>
      <c r="G5385" s="9">
        <v>1</v>
      </c>
      <c r="H5385" s="4">
        <v>2</v>
      </c>
      <c r="I5385" s="4" t="s">
        <v>3341</v>
      </c>
      <c r="J5385" s="4" t="s">
        <v>3903</v>
      </c>
      <c r="K5385" s="4" t="s">
        <v>1014</v>
      </c>
      <c r="L5385" s="4" t="s">
        <v>3684</v>
      </c>
      <c r="M5385" s="4" t="s">
        <v>3661</v>
      </c>
      <c r="N5385" s="4" t="s">
        <v>1078</v>
      </c>
      <c r="O5385" s="4" t="s">
        <v>3753</v>
      </c>
      <c r="P5385" s="5" t="e">
        <v>#N/A</v>
      </c>
    </row>
    <row r="5386" spans="1:16" x14ac:dyDescent="0.35">
      <c r="A5386" s="4" t="s">
        <v>1437</v>
      </c>
      <c r="B5386" s="17" t="s">
        <v>11760</v>
      </c>
      <c r="C5386" s="34">
        <f t="shared" si="168"/>
        <v>6.8946022159251524E-6</v>
      </c>
      <c r="D5386" s="35">
        <f t="shared" si="169"/>
        <v>0.99091291427935557</v>
      </c>
      <c r="E5386" s="4" t="s">
        <v>1436</v>
      </c>
      <c r="F5386" s="4" t="s">
        <v>5050</v>
      </c>
      <c r="G5386" s="9">
        <v>1</v>
      </c>
      <c r="H5386" s="4">
        <v>0</v>
      </c>
      <c r="I5386" s="4" t="s">
        <v>3359</v>
      </c>
      <c r="J5386" s="4" t="s">
        <v>4326</v>
      </c>
      <c r="K5386" s="4" t="s">
        <v>919</v>
      </c>
      <c r="L5386" s="4" t="s">
        <v>3926</v>
      </c>
      <c r="M5386" s="4" t="s">
        <v>5051</v>
      </c>
      <c r="N5386" s="4" t="s">
        <v>949</v>
      </c>
      <c r="O5386" s="4" t="s">
        <v>3671</v>
      </c>
      <c r="P5386" s="5" t="e">
        <v>#N/A</v>
      </c>
    </row>
    <row r="5387" spans="1:16" x14ac:dyDescent="0.35">
      <c r="A5387" s="4" t="s">
        <v>1437</v>
      </c>
      <c r="B5387" s="17" t="s">
        <v>11760</v>
      </c>
      <c r="C5387" s="34">
        <f t="shared" si="168"/>
        <v>6.8946022159251524E-6</v>
      </c>
      <c r="D5387" s="35">
        <f t="shared" si="169"/>
        <v>0.9909198088815715</v>
      </c>
      <c r="E5387" s="4" t="s">
        <v>1436</v>
      </c>
      <c r="F5387" s="4" t="s">
        <v>5053</v>
      </c>
      <c r="G5387" s="9">
        <v>1</v>
      </c>
      <c r="H5387" s="4">
        <v>0</v>
      </c>
      <c r="I5387" s="4" t="s">
        <v>3452</v>
      </c>
      <c r="J5387" s="4" t="s">
        <v>5054</v>
      </c>
      <c r="K5387" s="4" t="s">
        <v>908</v>
      </c>
      <c r="L5387" s="4" t="s">
        <v>3396</v>
      </c>
      <c r="M5387" s="4" t="s">
        <v>4564</v>
      </c>
      <c r="N5387" s="4" t="s">
        <v>934</v>
      </c>
      <c r="O5387" s="4" t="s">
        <v>3652</v>
      </c>
      <c r="P5387" s="5" t="e">
        <v>#N/A</v>
      </c>
    </row>
    <row r="5388" spans="1:16" x14ac:dyDescent="0.35">
      <c r="A5388" s="4" t="s">
        <v>1437</v>
      </c>
      <c r="B5388" s="18" t="s">
        <v>11761</v>
      </c>
      <c r="C5388" s="34">
        <f t="shared" si="168"/>
        <v>6.8946022159251524E-6</v>
      </c>
      <c r="D5388" s="35">
        <f t="shared" si="169"/>
        <v>0.99092670348378742</v>
      </c>
      <c r="E5388" s="4" t="s">
        <v>1436</v>
      </c>
      <c r="F5388" s="4" t="s">
        <v>5059</v>
      </c>
      <c r="G5388" s="9">
        <v>1</v>
      </c>
      <c r="H5388" s="4">
        <v>5</v>
      </c>
      <c r="I5388" s="4" t="s">
        <v>3399</v>
      </c>
      <c r="J5388" s="4" t="s">
        <v>3877</v>
      </c>
      <c r="K5388" s="4" t="s">
        <v>1039</v>
      </c>
      <c r="L5388" s="4" t="s">
        <v>4856</v>
      </c>
      <c r="M5388" s="4" t="s">
        <v>4221</v>
      </c>
      <c r="N5388" s="4" t="s">
        <v>1111</v>
      </c>
      <c r="O5388" s="4" t="s">
        <v>4347</v>
      </c>
      <c r="P5388" s="5" t="e">
        <v>#N/A</v>
      </c>
    </row>
    <row r="5389" spans="1:16" x14ac:dyDescent="0.35">
      <c r="A5389" s="4" t="s">
        <v>1437</v>
      </c>
      <c r="B5389" s="17" t="s">
        <v>11760</v>
      </c>
      <c r="C5389" s="34">
        <f t="shared" si="168"/>
        <v>6.8946022159251524E-6</v>
      </c>
      <c r="D5389" s="35">
        <f t="shared" si="169"/>
        <v>0.99093359808600334</v>
      </c>
      <c r="E5389" s="4" t="s">
        <v>1436</v>
      </c>
      <c r="F5389" s="4" t="s">
        <v>5061</v>
      </c>
      <c r="G5389" s="9">
        <v>1</v>
      </c>
      <c r="H5389" s="4">
        <v>0</v>
      </c>
      <c r="I5389" s="4" t="s">
        <v>3519</v>
      </c>
      <c r="J5389" s="4" t="s">
        <v>5062</v>
      </c>
      <c r="K5389" s="4" t="s">
        <v>940</v>
      </c>
      <c r="L5389" s="4" t="s">
        <v>3772</v>
      </c>
      <c r="M5389" s="4" t="s">
        <v>4763</v>
      </c>
      <c r="N5389" s="4" t="s">
        <v>978</v>
      </c>
      <c r="O5389" s="4" t="s">
        <v>4964</v>
      </c>
      <c r="P5389" s="5" t="e">
        <v>#N/A</v>
      </c>
    </row>
    <row r="5390" spans="1:16" x14ac:dyDescent="0.35">
      <c r="A5390" s="4" t="s">
        <v>1437</v>
      </c>
      <c r="B5390" s="17" t="s">
        <v>11760</v>
      </c>
      <c r="C5390" s="34">
        <f t="shared" si="168"/>
        <v>6.8946022159251524E-6</v>
      </c>
      <c r="D5390" s="35">
        <f t="shared" si="169"/>
        <v>0.99094049268821927</v>
      </c>
      <c r="E5390" s="4" t="s">
        <v>1436</v>
      </c>
      <c r="F5390" s="4" t="s">
        <v>5063</v>
      </c>
      <c r="G5390" s="9">
        <v>1</v>
      </c>
      <c r="H5390" s="4">
        <v>0</v>
      </c>
      <c r="I5390" s="4" t="s">
        <v>3519</v>
      </c>
      <c r="J5390" s="4" t="s">
        <v>5064</v>
      </c>
      <c r="K5390" s="4" t="s">
        <v>977</v>
      </c>
      <c r="L5390" s="4" t="s">
        <v>3762</v>
      </c>
      <c r="M5390" s="4" t="s">
        <v>4157</v>
      </c>
      <c r="N5390" s="4" t="s">
        <v>1029</v>
      </c>
      <c r="O5390" s="4" t="s">
        <v>3581</v>
      </c>
      <c r="P5390" s="5" t="e">
        <v>#N/A</v>
      </c>
    </row>
    <row r="5391" spans="1:16" x14ac:dyDescent="0.35">
      <c r="A5391" s="4" t="s">
        <v>1437</v>
      </c>
      <c r="B5391" s="17" t="s">
        <v>11760</v>
      </c>
      <c r="C5391" s="34">
        <f t="shared" si="168"/>
        <v>6.8946022159251524E-6</v>
      </c>
      <c r="D5391" s="35">
        <f t="shared" si="169"/>
        <v>0.99094738729043519</v>
      </c>
      <c r="E5391" s="4" t="s">
        <v>1436</v>
      </c>
      <c r="F5391" s="4" t="s">
        <v>5065</v>
      </c>
      <c r="G5391" s="9">
        <v>1</v>
      </c>
      <c r="H5391" s="4">
        <v>0</v>
      </c>
      <c r="I5391" s="4" t="s">
        <v>3519</v>
      </c>
      <c r="J5391" s="4" t="s">
        <v>5064</v>
      </c>
      <c r="K5391" s="4" t="s">
        <v>977</v>
      </c>
      <c r="L5391" s="4" t="s">
        <v>3762</v>
      </c>
      <c r="M5391" s="4" t="s">
        <v>4157</v>
      </c>
      <c r="N5391" s="4" t="s">
        <v>1029</v>
      </c>
      <c r="O5391" s="4" t="s">
        <v>3581</v>
      </c>
      <c r="P5391" s="5" t="e">
        <v>#N/A</v>
      </c>
    </row>
    <row r="5392" spans="1:16" x14ac:dyDescent="0.35">
      <c r="A5392" s="4" t="s">
        <v>1437</v>
      </c>
      <c r="B5392" s="17" t="s">
        <v>11760</v>
      </c>
      <c r="C5392" s="34">
        <f t="shared" si="168"/>
        <v>6.8946022159251524E-6</v>
      </c>
      <c r="D5392" s="35">
        <f t="shared" si="169"/>
        <v>0.99095428189265111</v>
      </c>
      <c r="E5392" s="4" t="s">
        <v>1436</v>
      </c>
      <c r="F5392" s="4" t="s">
        <v>5066</v>
      </c>
      <c r="G5392" s="9">
        <v>1</v>
      </c>
      <c r="H5392" s="4">
        <v>0</v>
      </c>
      <c r="I5392" s="4" t="s">
        <v>3519</v>
      </c>
      <c r="J5392" s="4" t="s">
        <v>4961</v>
      </c>
      <c r="K5392" s="4" t="s">
        <v>977</v>
      </c>
      <c r="L5392" s="4" t="s">
        <v>3762</v>
      </c>
      <c r="M5392" s="4" t="s">
        <v>4157</v>
      </c>
      <c r="N5392" s="4" t="s">
        <v>1029</v>
      </c>
      <c r="O5392" s="4" t="s">
        <v>3581</v>
      </c>
      <c r="P5392" s="5" t="e">
        <v>#N/A</v>
      </c>
    </row>
    <row r="5393" spans="1:16" x14ac:dyDescent="0.35">
      <c r="A5393" s="4" t="s">
        <v>1437</v>
      </c>
      <c r="B5393" s="17" t="s">
        <v>11760</v>
      </c>
      <c r="C5393" s="34">
        <f t="shared" si="168"/>
        <v>6.8946022159251524E-6</v>
      </c>
      <c r="D5393" s="35">
        <f t="shared" si="169"/>
        <v>0.99096117649486704</v>
      </c>
      <c r="E5393" s="4" t="s">
        <v>1436</v>
      </c>
      <c r="F5393" s="4" t="s">
        <v>5071</v>
      </c>
      <c r="G5393" s="9">
        <v>1</v>
      </c>
      <c r="H5393" s="4">
        <v>0</v>
      </c>
      <c r="I5393" s="4" t="s">
        <v>3519</v>
      </c>
      <c r="J5393" s="4" t="s">
        <v>5072</v>
      </c>
      <c r="K5393" s="4" t="s">
        <v>911</v>
      </c>
      <c r="L5393" s="4" t="s">
        <v>4167</v>
      </c>
      <c r="M5393" s="4"/>
      <c r="N5393" s="4" t="s">
        <v>939</v>
      </c>
      <c r="O5393" s="4" t="s">
        <v>3422</v>
      </c>
      <c r="P5393" s="5" t="e">
        <v>#N/A</v>
      </c>
    </row>
    <row r="5394" spans="1:16" x14ac:dyDescent="0.35">
      <c r="A5394" s="4" t="s">
        <v>1437</v>
      </c>
      <c r="B5394" s="17" t="s">
        <v>11760</v>
      </c>
      <c r="C5394" s="34">
        <f t="shared" si="168"/>
        <v>6.8946022159251524E-6</v>
      </c>
      <c r="D5394" s="35">
        <f t="shared" si="169"/>
        <v>0.99096807109708296</v>
      </c>
      <c r="E5394" s="4" t="s">
        <v>1436</v>
      </c>
      <c r="F5394" s="4" t="s">
        <v>5076</v>
      </c>
      <c r="G5394" s="9">
        <v>1</v>
      </c>
      <c r="H5394" s="4">
        <v>0</v>
      </c>
      <c r="I5394" s="4" t="s">
        <v>3359</v>
      </c>
      <c r="J5394" s="4" t="s">
        <v>5077</v>
      </c>
      <c r="K5394" s="4" t="s">
        <v>889</v>
      </c>
      <c r="L5394" s="4" t="s">
        <v>3797</v>
      </c>
      <c r="M5394" s="4" t="s">
        <v>3946</v>
      </c>
      <c r="N5394" s="4" t="s">
        <v>909</v>
      </c>
      <c r="O5394" s="4" t="s">
        <v>5078</v>
      </c>
      <c r="P5394" s="5" t="e">
        <v>#N/A</v>
      </c>
    </row>
    <row r="5395" spans="1:16" x14ac:dyDescent="0.35">
      <c r="A5395" s="4" t="s">
        <v>1437</v>
      </c>
      <c r="B5395" s="17" t="s">
        <v>11760</v>
      </c>
      <c r="C5395" s="34">
        <f t="shared" si="168"/>
        <v>6.8946022159251524E-6</v>
      </c>
      <c r="D5395" s="35">
        <f t="shared" si="169"/>
        <v>0.99097496569929888</v>
      </c>
      <c r="E5395" s="4" t="s">
        <v>1436</v>
      </c>
      <c r="F5395" s="4" t="s">
        <v>5079</v>
      </c>
      <c r="G5395" s="9">
        <v>1</v>
      </c>
      <c r="H5395" s="4">
        <v>0</v>
      </c>
      <c r="I5395" s="4" t="s">
        <v>3359</v>
      </c>
      <c r="J5395" s="4" t="s">
        <v>5077</v>
      </c>
      <c r="K5395" s="4" t="s">
        <v>871</v>
      </c>
      <c r="L5395" s="4" t="s">
        <v>3797</v>
      </c>
      <c r="M5395" s="4" t="s">
        <v>3946</v>
      </c>
      <c r="N5395" s="4" t="s">
        <v>884</v>
      </c>
      <c r="O5395" s="4" t="s">
        <v>4414</v>
      </c>
      <c r="P5395" s="5" t="e">
        <v>#N/A</v>
      </c>
    </row>
    <row r="5396" spans="1:16" x14ac:dyDescent="0.35">
      <c r="A5396" s="4" t="s">
        <v>1437</v>
      </c>
      <c r="B5396" s="17" t="s">
        <v>11760</v>
      </c>
      <c r="C5396" s="34">
        <f t="shared" si="168"/>
        <v>6.8946022159251524E-6</v>
      </c>
      <c r="D5396" s="35">
        <f t="shared" si="169"/>
        <v>0.99098186030151481</v>
      </c>
      <c r="E5396" s="4" t="s">
        <v>1436</v>
      </c>
      <c r="F5396" s="4" t="s">
        <v>5085</v>
      </c>
      <c r="G5396" s="9">
        <v>1</v>
      </c>
      <c r="H5396" s="4">
        <v>0</v>
      </c>
      <c r="I5396" s="4" t="s">
        <v>3359</v>
      </c>
      <c r="J5396" s="4" t="s">
        <v>5077</v>
      </c>
      <c r="K5396" s="4" t="s">
        <v>878</v>
      </c>
      <c r="L5396" s="4" t="s">
        <v>3797</v>
      </c>
      <c r="M5396" s="4" t="s">
        <v>3946</v>
      </c>
      <c r="N5396" s="4" t="s">
        <v>894</v>
      </c>
      <c r="O5396" s="4" t="s">
        <v>3363</v>
      </c>
      <c r="P5396" s="5" t="e">
        <v>#N/A</v>
      </c>
    </row>
    <row r="5397" spans="1:16" x14ac:dyDescent="0.35">
      <c r="A5397" s="4" t="s">
        <v>1437</v>
      </c>
      <c r="B5397" s="18" t="s">
        <v>11761</v>
      </c>
      <c r="C5397" s="34">
        <f t="shared" si="168"/>
        <v>6.8946022159251524E-6</v>
      </c>
      <c r="D5397" s="35">
        <f t="shared" si="169"/>
        <v>0.99098875490373073</v>
      </c>
      <c r="E5397" s="4" t="s">
        <v>1436</v>
      </c>
      <c r="F5397" s="4" t="s">
        <v>5086</v>
      </c>
      <c r="G5397" s="9">
        <v>1</v>
      </c>
      <c r="H5397" s="4">
        <v>2</v>
      </c>
      <c r="I5397" s="4" t="s">
        <v>3399</v>
      </c>
      <c r="J5397" s="4" t="s">
        <v>3966</v>
      </c>
      <c r="K5397" s="4" t="s">
        <v>1059</v>
      </c>
      <c r="L5397" s="4" t="s">
        <v>3547</v>
      </c>
      <c r="M5397" s="4" t="s">
        <v>3968</v>
      </c>
      <c r="N5397" s="4" t="s">
        <v>1136</v>
      </c>
      <c r="O5397" s="4" t="s">
        <v>4347</v>
      </c>
      <c r="P5397" s="5" t="e">
        <v>#N/A</v>
      </c>
    </row>
    <row r="5398" spans="1:16" x14ac:dyDescent="0.35">
      <c r="A5398" s="4" t="s">
        <v>1437</v>
      </c>
      <c r="B5398" s="17" t="s">
        <v>11760</v>
      </c>
      <c r="C5398" s="34">
        <f t="shared" si="168"/>
        <v>6.8946022159251524E-6</v>
      </c>
      <c r="D5398" s="35">
        <f t="shared" si="169"/>
        <v>0.99099564950594665</v>
      </c>
      <c r="E5398" s="4" t="s">
        <v>1436</v>
      </c>
      <c r="F5398" s="4" t="s">
        <v>5087</v>
      </c>
      <c r="G5398" s="9">
        <v>1</v>
      </c>
      <c r="H5398" s="4">
        <v>0</v>
      </c>
      <c r="I5398" s="4" t="s">
        <v>3703</v>
      </c>
      <c r="J5398" s="4" t="s">
        <v>4352</v>
      </c>
      <c r="K5398" s="4" t="s">
        <v>1068</v>
      </c>
      <c r="L5398" s="4" t="s">
        <v>5088</v>
      </c>
      <c r="M5398" s="4" t="s">
        <v>4310</v>
      </c>
      <c r="N5398" s="4" t="s">
        <v>1147</v>
      </c>
      <c r="O5398" s="4" t="s">
        <v>4353</v>
      </c>
      <c r="P5398" s="5" t="e">
        <v>#N/A</v>
      </c>
    </row>
    <row r="5399" spans="1:16" x14ac:dyDescent="0.35">
      <c r="A5399" s="4" t="s">
        <v>1437</v>
      </c>
      <c r="B5399" s="17" t="s">
        <v>11760</v>
      </c>
      <c r="C5399" s="34">
        <f t="shared" si="168"/>
        <v>6.8946022159251524E-6</v>
      </c>
      <c r="D5399" s="35">
        <f t="shared" si="169"/>
        <v>0.99100254410816258</v>
      </c>
      <c r="E5399" s="4" t="s">
        <v>1436</v>
      </c>
      <c r="F5399" s="4" t="s">
        <v>5089</v>
      </c>
      <c r="G5399" s="9">
        <v>1</v>
      </c>
      <c r="H5399" s="4">
        <v>0</v>
      </c>
      <c r="I5399" s="4" t="s">
        <v>3703</v>
      </c>
      <c r="J5399" s="4" t="s">
        <v>4352</v>
      </c>
      <c r="K5399" s="4" t="s">
        <v>1068</v>
      </c>
      <c r="L5399" s="4" t="s">
        <v>5088</v>
      </c>
      <c r="M5399" s="4" t="s">
        <v>4310</v>
      </c>
      <c r="N5399" s="4" t="s">
        <v>1147</v>
      </c>
      <c r="O5399" s="4" t="s">
        <v>4353</v>
      </c>
      <c r="P5399" s="5" t="e">
        <v>#N/A</v>
      </c>
    </row>
    <row r="5400" spans="1:16" x14ac:dyDescent="0.35">
      <c r="A5400" s="4" t="s">
        <v>1437</v>
      </c>
      <c r="B5400" s="17" t="s">
        <v>11760</v>
      </c>
      <c r="C5400" s="34">
        <f t="shared" si="168"/>
        <v>6.8946022159251524E-6</v>
      </c>
      <c r="D5400" s="35">
        <f t="shared" si="169"/>
        <v>0.9910094387103785</v>
      </c>
      <c r="E5400" s="4" t="s">
        <v>1436</v>
      </c>
      <c r="F5400" s="4" t="s">
        <v>5090</v>
      </c>
      <c r="G5400" s="9">
        <v>1</v>
      </c>
      <c r="H5400" s="4">
        <v>0</v>
      </c>
      <c r="I5400" s="4" t="s">
        <v>3359</v>
      </c>
      <c r="J5400" s="4" t="s">
        <v>4101</v>
      </c>
      <c r="K5400" s="4" t="s">
        <v>899</v>
      </c>
      <c r="L5400" s="4" t="s">
        <v>3926</v>
      </c>
      <c r="M5400" s="4" t="s">
        <v>3670</v>
      </c>
      <c r="N5400" s="4" t="s">
        <v>922</v>
      </c>
      <c r="O5400" s="4" t="s">
        <v>2254</v>
      </c>
      <c r="P5400" s="5" t="e">
        <v>#N/A</v>
      </c>
    </row>
    <row r="5401" spans="1:16" x14ac:dyDescent="0.35">
      <c r="A5401" s="4" t="s">
        <v>1437</v>
      </c>
      <c r="B5401" s="17" t="s">
        <v>11760</v>
      </c>
      <c r="C5401" s="34">
        <f t="shared" si="168"/>
        <v>6.8946022159251524E-6</v>
      </c>
      <c r="D5401" s="35">
        <f t="shared" si="169"/>
        <v>0.99101633331259442</v>
      </c>
      <c r="E5401" s="4" t="s">
        <v>1436</v>
      </c>
      <c r="F5401" s="4" t="s">
        <v>5100</v>
      </c>
      <c r="G5401" s="9">
        <v>1</v>
      </c>
      <c r="H5401" s="4">
        <v>0</v>
      </c>
      <c r="I5401" s="4" t="s">
        <v>3359</v>
      </c>
      <c r="J5401" s="4" t="s">
        <v>4855</v>
      </c>
      <c r="K5401" s="4" t="s">
        <v>911</v>
      </c>
      <c r="L5401" s="4" t="s">
        <v>5094</v>
      </c>
      <c r="M5401" s="4" t="s">
        <v>4564</v>
      </c>
      <c r="N5401" s="4" t="s">
        <v>939</v>
      </c>
      <c r="O5401" s="4" t="s">
        <v>3422</v>
      </c>
      <c r="P5401" s="5" t="e">
        <v>#N/A</v>
      </c>
    </row>
    <row r="5402" spans="1:16" x14ac:dyDescent="0.35">
      <c r="A5402" s="4" t="s">
        <v>1437</v>
      </c>
      <c r="B5402" s="17" t="s">
        <v>11760</v>
      </c>
      <c r="C5402" s="34">
        <f t="shared" si="168"/>
        <v>6.8946022159251524E-6</v>
      </c>
      <c r="D5402" s="35">
        <f t="shared" si="169"/>
        <v>0.99102322791481035</v>
      </c>
      <c r="E5402" s="4" t="s">
        <v>1436</v>
      </c>
      <c r="F5402" s="4" t="s">
        <v>5107</v>
      </c>
      <c r="G5402" s="9">
        <v>1</v>
      </c>
      <c r="H5402" s="4">
        <v>0</v>
      </c>
      <c r="I5402" s="4" t="s">
        <v>4017</v>
      </c>
      <c r="J5402" s="4" t="s">
        <v>5108</v>
      </c>
      <c r="K5402" s="4" t="s">
        <v>1035</v>
      </c>
      <c r="L5402" s="4" t="s">
        <v>3564</v>
      </c>
      <c r="M5402" s="4" t="s">
        <v>5109</v>
      </c>
      <c r="N5402" s="4" t="s">
        <v>1105</v>
      </c>
      <c r="O5402" s="4" t="s">
        <v>5110</v>
      </c>
      <c r="P5402" s="5" t="e">
        <v>#N/A</v>
      </c>
    </row>
    <row r="5403" spans="1:16" x14ac:dyDescent="0.35">
      <c r="A5403" s="4" t="s">
        <v>1437</v>
      </c>
      <c r="B5403" s="17" t="s">
        <v>11760</v>
      </c>
      <c r="C5403" s="34">
        <f t="shared" si="168"/>
        <v>6.8946022159251524E-6</v>
      </c>
      <c r="D5403" s="35">
        <f t="shared" si="169"/>
        <v>0.99103012251702627</v>
      </c>
      <c r="E5403" s="4" t="s">
        <v>1436</v>
      </c>
      <c r="F5403" s="4" t="s">
        <v>5111</v>
      </c>
      <c r="G5403" s="9">
        <v>1</v>
      </c>
      <c r="H5403" s="4">
        <v>0</v>
      </c>
      <c r="I5403" s="4" t="s">
        <v>5112</v>
      </c>
      <c r="J5403" s="4" t="s">
        <v>5113</v>
      </c>
      <c r="K5403" s="4" t="s">
        <v>874</v>
      </c>
      <c r="L5403" s="4" t="s">
        <v>4065</v>
      </c>
      <c r="M5403" s="4" t="s">
        <v>5114</v>
      </c>
      <c r="N5403" s="4" t="s">
        <v>889</v>
      </c>
      <c r="O5403" s="4" t="s">
        <v>1334</v>
      </c>
      <c r="P5403" s="5" t="e">
        <v>#N/A</v>
      </c>
    </row>
    <row r="5404" spans="1:16" x14ac:dyDescent="0.35">
      <c r="A5404" s="4" t="s">
        <v>1437</v>
      </c>
      <c r="B5404" s="17" t="s">
        <v>11760</v>
      </c>
      <c r="C5404" s="34">
        <f t="shared" si="168"/>
        <v>6.8946022159251524E-6</v>
      </c>
      <c r="D5404" s="35">
        <f t="shared" si="169"/>
        <v>0.99103701711924219</v>
      </c>
      <c r="E5404" s="4" t="s">
        <v>1436</v>
      </c>
      <c r="F5404" s="4" t="s">
        <v>5120</v>
      </c>
      <c r="G5404" s="9">
        <v>1</v>
      </c>
      <c r="H5404" s="4">
        <v>0</v>
      </c>
      <c r="I5404" s="4" t="s">
        <v>3472</v>
      </c>
      <c r="J5404" s="4" t="s">
        <v>5121</v>
      </c>
      <c r="K5404" s="4" t="s">
        <v>986</v>
      </c>
      <c r="L5404" s="4" t="s">
        <v>4065</v>
      </c>
      <c r="M5404" s="4" t="s">
        <v>5122</v>
      </c>
      <c r="N5404" s="4" t="s">
        <v>1041</v>
      </c>
      <c r="O5404" s="4" t="s">
        <v>4233</v>
      </c>
      <c r="P5404" s="5" t="e">
        <v>#N/A</v>
      </c>
    </row>
    <row r="5405" spans="1:16" x14ac:dyDescent="0.35">
      <c r="A5405" s="4" t="s">
        <v>1437</v>
      </c>
      <c r="B5405" s="17" t="s">
        <v>11760</v>
      </c>
      <c r="C5405" s="34">
        <f t="shared" si="168"/>
        <v>6.8946022159251524E-6</v>
      </c>
      <c r="D5405" s="35">
        <f t="shared" si="169"/>
        <v>0.99104391172145812</v>
      </c>
      <c r="E5405" s="4" t="s">
        <v>1436</v>
      </c>
      <c r="F5405" s="4" t="s">
        <v>5125</v>
      </c>
      <c r="G5405" s="9">
        <v>1</v>
      </c>
      <c r="H5405" s="4">
        <v>0</v>
      </c>
      <c r="I5405" s="4" t="s">
        <v>3341</v>
      </c>
      <c r="J5405" s="4" t="s">
        <v>4802</v>
      </c>
      <c r="K5405" s="4" t="s">
        <v>969</v>
      </c>
      <c r="L5405" s="4" t="s">
        <v>5042</v>
      </c>
      <c r="M5405" s="4" t="s">
        <v>4226</v>
      </c>
      <c r="N5405" s="4" t="s">
        <v>1018</v>
      </c>
      <c r="O5405" s="4" t="s">
        <v>4599</v>
      </c>
      <c r="P5405" s="5" t="e">
        <v>#N/A</v>
      </c>
    </row>
    <row r="5406" spans="1:16" x14ac:dyDescent="0.35">
      <c r="A5406" s="4" t="s">
        <v>1437</v>
      </c>
      <c r="B5406" s="17" t="s">
        <v>11760</v>
      </c>
      <c r="C5406" s="34">
        <f t="shared" si="168"/>
        <v>6.8946022159251524E-6</v>
      </c>
      <c r="D5406" s="35">
        <f t="shared" si="169"/>
        <v>0.99105080632367404</v>
      </c>
      <c r="E5406" s="4" t="s">
        <v>1436</v>
      </c>
      <c r="F5406" s="4" t="s">
        <v>5132</v>
      </c>
      <c r="G5406" s="9">
        <v>1</v>
      </c>
      <c r="H5406" s="4">
        <v>0</v>
      </c>
      <c r="I5406" s="4" t="s">
        <v>3617</v>
      </c>
      <c r="J5406" s="4" t="s">
        <v>5133</v>
      </c>
      <c r="K5406" s="4" t="s">
        <v>1087</v>
      </c>
      <c r="L5406" s="4" t="s">
        <v>3552</v>
      </c>
      <c r="M5406" s="4" t="s">
        <v>3970</v>
      </c>
      <c r="N5406" s="4" t="s">
        <v>1172</v>
      </c>
      <c r="O5406" s="4" t="s">
        <v>5134</v>
      </c>
      <c r="P5406" s="5" t="e">
        <v>#N/A</v>
      </c>
    </row>
    <row r="5407" spans="1:16" x14ac:dyDescent="0.35">
      <c r="A5407" s="4" t="s">
        <v>1437</v>
      </c>
      <c r="B5407" s="17" t="s">
        <v>11760</v>
      </c>
      <c r="C5407" s="34">
        <f t="shared" si="168"/>
        <v>6.8946022159251524E-6</v>
      </c>
      <c r="D5407" s="35">
        <f t="shared" si="169"/>
        <v>0.99105770092588996</v>
      </c>
      <c r="E5407" s="4" t="s">
        <v>1436</v>
      </c>
      <c r="F5407" s="4" t="s">
        <v>5149</v>
      </c>
      <c r="G5407" s="9">
        <v>1</v>
      </c>
      <c r="H5407" s="4">
        <v>0</v>
      </c>
      <c r="I5407" s="4" t="s">
        <v>3399</v>
      </c>
      <c r="J5407" s="4" t="s">
        <v>3872</v>
      </c>
      <c r="K5407" s="4" t="s">
        <v>929</v>
      </c>
      <c r="L5407" s="4" t="s">
        <v>3873</v>
      </c>
      <c r="M5407" s="4" t="s">
        <v>3824</v>
      </c>
      <c r="N5407" s="4" t="s">
        <v>963</v>
      </c>
      <c r="O5407" s="4" t="s">
        <v>4026</v>
      </c>
      <c r="P5407" s="5" t="e">
        <v>#N/A</v>
      </c>
    </row>
    <row r="5408" spans="1:16" x14ac:dyDescent="0.35">
      <c r="A5408" s="4" t="s">
        <v>1437</v>
      </c>
      <c r="B5408" s="18" t="s">
        <v>11761</v>
      </c>
      <c r="C5408" s="34">
        <f t="shared" si="168"/>
        <v>6.8946022159251524E-6</v>
      </c>
      <c r="D5408" s="35">
        <f t="shared" si="169"/>
        <v>0.99106459552810588</v>
      </c>
      <c r="E5408" s="4" t="s">
        <v>1436</v>
      </c>
      <c r="F5408" s="4" t="s">
        <v>5151</v>
      </c>
      <c r="G5408" s="9">
        <v>1</v>
      </c>
      <c r="H5408" s="4">
        <v>2</v>
      </c>
      <c r="I5408" s="4" t="s">
        <v>3399</v>
      </c>
      <c r="J5408" s="4" t="s">
        <v>4359</v>
      </c>
      <c r="K5408" s="4" t="s">
        <v>894</v>
      </c>
      <c r="L5408" s="4" t="s">
        <v>3873</v>
      </c>
      <c r="M5408" s="4" t="s">
        <v>3824</v>
      </c>
      <c r="N5408" s="4" t="s">
        <v>916</v>
      </c>
      <c r="O5408" s="4" t="s">
        <v>4026</v>
      </c>
      <c r="P5408" s="5" t="e">
        <v>#N/A</v>
      </c>
    </row>
    <row r="5409" spans="1:16" x14ac:dyDescent="0.35">
      <c r="A5409" s="4" t="s">
        <v>1437</v>
      </c>
      <c r="B5409" s="18" t="s">
        <v>11761</v>
      </c>
      <c r="C5409" s="34">
        <f t="shared" si="168"/>
        <v>6.8946022159251524E-6</v>
      </c>
      <c r="D5409" s="35">
        <f t="shared" si="169"/>
        <v>0.99107149013032181</v>
      </c>
      <c r="E5409" s="4" t="s">
        <v>1436</v>
      </c>
      <c r="F5409" s="4" t="s">
        <v>5152</v>
      </c>
      <c r="G5409" s="9">
        <v>1</v>
      </c>
      <c r="H5409" s="4">
        <v>2</v>
      </c>
      <c r="I5409" s="4" t="s">
        <v>3399</v>
      </c>
      <c r="J5409" s="4" t="s">
        <v>4359</v>
      </c>
      <c r="K5409" s="4" t="s">
        <v>914</v>
      </c>
      <c r="L5409" s="4" t="s">
        <v>3873</v>
      </c>
      <c r="M5409" s="4" t="s">
        <v>3824</v>
      </c>
      <c r="N5409" s="4" t="s">
        <v>943</v>
      </c>
      <c r="O5409" s="4" t="s">
        <v>4026</v>
      </c>
      <c r="P5409" s="5" t="e">
        <v>#N/A</v>
      </c>
    </row>
    <row r="5410" spans="1:16" x14ac:dyDescent="0.35">
      <c r="A5410" s="4" t="s">
        <v>1437</v>
      </c>
      <c r="B5410" s="18" t="s">
        <v>11761</v>
      </c>
      <c r="C5410" s="34">
        <f t="shared" si="168"/>
        <v>6.8946022159251524E-6</v>
      </c>
      <c r="D5410" s="35">
        <f t="shared" si="169"/>
        <v>0.99107838473253773</v>
      </c>
      <c r="E5410" s="4" t="s">
        <v>1436</v>
      </c>
      <c r="F5410" s="4" t="s">
        <v>5153</v>
      </c>
      <c r="G5410" s="9">
        <v>1</v>
      </c>
      <c r="H5410" s="4">
        <v>2</v>
      </c>
      <c r="I5410" s="4" t="s">
        <v>3399</v>
      </c>
      <c r="J5410" s="4" t="s">
        <v>4359</v>
      </c>
      <c r="K5410" s="4" t="s">
        <v>929</v>
      </c>
      <c r="L5410" s="4" t="s">
        <v>3873</v>
      </c>
      <c r="M5410" s="4" t="s">
        <v>3824</v>
      </c>
      <c r="N5410" s="4" t="s">
        <v>963</v>
      </c>
      <c r="O5410" s="4" t="s">
        <v>4026</v>
      </c>
      <c r="P5410" s="5" t="e">
        <v>#N/A</v>
      </c>
    </row>
    <row r="5411" spans="1:16" x14ac:dyDescent="0.35">
      <c r="A5411" s="4" t="s">
        <v>1437</v>
      </c>
      <c r="B5411" s="18" t="s">
        <v>11761</v>
      </c>
      <c r="C5411" s="34">
        <f t="shared" si="168"/>
        <v>6.8946022159251524E-6</v>
      </c>
      <c r="D5411" s="35">
        <f t="shared" si="169"/>
        <v>0.99108527933475365</v>
      </c>
      <c r="E5411" s="4" t="s">
        <v>1436</v>
      </c>
      <c r="F5411" s="4" t="s">
        <v>5162</v>
      </c>
      <c r="G5411" s="9">
        <v>1</v>
      </c>
      <c r="H5411" s="4">
        <v>2</v>
      </c>
      <c r="I5411" s="4" t="s">
        <v>3399</v>
      </c>
      <c r="J5411" s="4" t="s">
        <v>4357</v>
      </c>
      <c r="K5411" s="4" t="s">
        <v>929</v>
      </c>
      <c r="L5411" s="4" t="s">
        <v>3873</v>
      </c>
      <c r="M5411" s="4" t="s">
        <v>3824</v>
      </c>
      <c r="N5411" s="4" t="s">
        <v>963</v>
      </c>
      <c r="O5411" s="4" t="s">
        <v>4026</v>
      </c>
      <c r="P5411" s="5" t="e">
        <v>#N/A</v>
      </c>
    </row>
    <row r="5412" spans="1:16" x14ac:dyDescent="0.35">
      <c r="A5412" s="4" t="s">
        <v>1437</v>
      </c>
      <c r="B5412" s="17" t="s">
        <v>11760</v>
      </c>
      <c r="C5412" s="34">
        <f t="shared" si="168"/>
        <v>6.8946022159251524E-6</v>
      </c>
      <c r="D5412" s="35">
        <f t="shared" si="169"/>
        <v>0.99109217393696958</v>
      </c>
      <c r="E5412" s="4" t="s">
        <v>1436</v>
      </c>
      <c r="F5412" s="4" t="s">
        <v>5164</v>
      </c>
      <c r="G5412" s="9">
        <v>1</v>
      </c>
      <c r="H5412" s="4">
        <v>0</v>
      </c>
      <c r="I5412" s="4" t="s">
        <v>3399</v>
      </c>
      <c r="J5412" s="4" t="s">
        <v>3427</v>
      </c>
      <c r="K5412" s="4" t="s">
        <v>1112</v>
      </c>
      <c r="L5412" s="4" t="s">
        <v>3743</v>
      </c>
      <c r="M5412" s="4" t="s">
        <v>3428</v>
      </c>
      <c r="N5412" s="4" t="s">
        <v>1202</v>
      </c>
      <c r="O5412" s="4" t="s">
        <v>2814</v>
      </c>
      <c r="P5412" s="5" t="e">
        <v>#N/A</v>
      </c>
    </row>
    <row r="5413" spans="1:16" x14ac:dyDescent="0.35">
      <c r="A5413" s="4" t="s">
        <v>1437</v>
      </c>
      <c r="B5413" s="17" t="s">
        <v>11760</v>
      </c>
      <c r="C5413" s="34">
        <f t="shared" si="168"/>
        <v>6.8946022159251524E-6</v>
      </c>
      <c r="D5413" s="35">
        <f t="shared" si="169"/>
        <v>0.9910990685391855</v>
      </c>
      <c r="E5413" s="4" t="s">
        <v>1436</v>
      </c>
      <c r="F5413" s="4" t="s">
        <v>5165</v>
      </c>
      <c r="G5413" s="9">
        <v>1</v>
      </c>
      <c r="H5413" s="4">
        <v>0</v>
      </c>
      <c r="I5413" s="4" t="s">
        <v>3513</v>
      </c>
      <c r="J5413" s="4" t="s">
        <v>5166</v>
      </c>
      <c r="K5413" s="4" t="s">
        <v>949</v>
      </c>
      <c r="L5413" s="4" t="s">
        <v>5094</v>
      </c>
      <c r="M5413" s="4" t="s">
        <v>5167</v>
      </c>
      <c r="N5413" s="4" t="s">
        <v>990</v>
      </c>
      <c r="O5413" s="4" t="s">
        <v>5168</v>
      </c>
      <c r="P5413" s="5" t="e">
        <v>#N/A</v>
      </c>
    </row>
    <row r="5414" spans="1:16" x14ac:dyDescent="0.35">
      <c r="A5414" s="4" t="s">
        <v>1437</v>
      </c>
      <c r="B5414" s="17" t="s">
        <v>11760</v>
      </c>
      <c r="C5414" s="34">
        <f t="shared" si="168"/>
        <v>6.8946022159251524E-6</v>
      </c>
      <c r="D5414" s="35">
        <f t="shared" si="169"/>
        <v>0.99110596314140142</v>
      </c>
      <c r="E5414" s="4" t="s">
        <v>1436</v>
      </c>
      <c r="F5414" s="4" t="s">
        <v>5188</v>
      </c>
      <c r="G5414" s="9">
        <v>1</v>
      </c>
      <c r="H5414" s="4">
        <v>0</v>
      </c>
      <c r="I5414" s="4" t="s">
        <v>3399</v>
      </c>
      <c r="J5414" s="4" t="s">
        <v>5189</v>
      </c>
      <c r="K5414" s="4" t="s">
        <v>949</v>
      </c>
      <c r="L5414" s="4" t="s">
        <v>3873</v>
      </c>
      <c r="M5414" s="4" t="s">
        <v>3824</v>
      </c>
      <c r="N5414" s="4" t="s">
        <v>990</v>
      </c>
      <c r="O5414" s="4" t="s">
        <v>5023</v>
      </c>
      <c r="P5414" s="5" t="e">
        <v>#N/A</v>
      </c>
    </row>
    <row r="5415" spans="1:16" x14ac:dyDescent="0.35">
      <c r="A5415" s="4" t="s">
        <v>1437</v>
      </c>
      <c r="B5415" s="17" t="s">
        <v>11760</v>
      </c>
      <c r="C5415" s="34">
        <f t="shared" si="168"/>
        <v>6.8946022159251524E-6</v>
      </c>
      <c r="D5415" s="35">
        <f t="shared" si="169"/>
        <v>0.99111285774361735</v>
      </c>
      <c r="E5415" s="4" t="s">
        <v>1436</v>
      </c>
      <c r="F5415" s="4" t="s">
        <v>5190</v>
      </c>
      <c r="G5415" s="9">
        <v>1</v>
      </c>
      <c r="H5415" s="4">
        <v>0</v>
      </c>
      <c r="I5415" s="4" t="s">
        <v>3399</v>
      </c>
      <c r="J5415" s="4" t="s">
        <v>5189</v>
      </c>
      <c r="K5415" s="4" t="s">
        <v>949</v>
      </c>
      <c r="L5415" s="4" t="s">
        <v>3873</v>
      </c>
      <c r="M5415" s="4" t="s">
        <v>3824</v>
      </c>
      <c r="N5415" s="4" t="s">
        <v>990</v>
      </c>
      <c r="O5415" s="4" t="s">
        <v>5023</v>
      </c>
      <c r="P5415" s="5" t="e">
        <v>#N/A</v>
      </c>
    </row>
    <row r="5416" spans="1:16" x14ac:dyDescent="0.35">
      <c r="A5416" s="4" t="s">
        <v>1437</v>
      </c>
      <c r="B5416" s="17" t="s">
        <v>11760</v>
      </c>
      <c r="C5416" s="34">
        <f t="shared" si="168"/>
        <v>6.8946022159251524E-6</v>
      </c>
      <c r="D5416" s="35">
        <f t="shared" si="169"/>
        <v>0.99111975234583327</v>
      </c>
      <c r="E5416" s="4" t="s">
        <v>1436</v>
      </c>
      <c r="F5416" s="4" t="s">
        <v>5192</v>
      </c>
      <c r="G5416" s="9">
        <v>1</v>
      </c>
      <c r="H5416" s="4">
        <v>0</v>
      </c>
      <c r="I5416" s="4" t="s">
        <v>3399</v>
      </c>
      <c r="J5416" s="4" t="s">
        <v>5189</v>
      </c>
      <c r="K5416" s="4" t="s">
        <v>924</v>
      </c>
      <c r="L5416" s="4" t="s">
        <v>3775</v>
      </c>
      <c r="M5416" s="4" t="s">
        <v>3824</v>
      </c>
      <c r="N5416" s="4" t="s">
        <v>956</v>
      </c>
      <c r="O5416" s="4" t="s">
        <v>3874</v>
      </c>
      <c r="P5416" s="5" t="e">
        <v>#N/A</v>
      </c>
    </row>
    <row r="5417" spans="1:16" x14ac:dyDescent="0.35">
      <c r="A5417" s="4" t="s">
        <v>1437</v>
      </c>
      <c r="B5417" s="17" t="s">
        <v>11760</v>
      </c>
      <c r="C5417" s="34">
        <f t="shared" si="168"/>
        <v>6.8946022159251524E-6</v>
      </c>
      <c r="D5417" s="35">
        <f t="shared" si="169"/>
        <v>0.99112664694804919</v>
      </c>
      <c r="E5417" s="4" t="s">
        <v>1436</v>
      </c>
      <c r="F5417" s="4" t="s">
        <v>5193</v>
      </c>
      <c r="G5417" s="9">
        <v>1</v>
      </c>
      <c r="H5417" s="4">
        <v>0</v>
      </c>
      <c r="I5417" s="4" t="s">
        <v>3399</v>
      </c>
      <c r="J5417" s="4" t="s">
        <v>5194</v>
      </c>
      <c r="K5417" s="4" t="s">
        <v>924</v>
      </c>
      <c r="L5417" s="4" t="s">
        <v>3775</v>
      </c>
      <c r="M5417" s="4" t="s">
        <v>3824</v>
      </c>
      <c r="N5417" s="4" t="s">
        <v>956</v>
      </c>
      <c r="O5417" s="4" t="s">
        <v>3874</v>
      </c>
      <c r="P5417" s="5" t="e">
        <v>#N/A</v>
      </c>
    </row>
    <row r="5418" spans="1:16" x14ac:dyDescent="0.35">
      <c r="A5418" s="4" t="s">
        <v>1437</v>
      </c>
      <c r="B5418" s="17" t="s">
        <v>11760</v>
      </c>
      <c r="C5418" s="34">
        <f t="shared" si="168"/>
        <v>6.8946022159251524E-6</v>
      </c>
      <c r="D5418" s="35">
        <f t="shared" si="169"/>
        <v>0.99113354155026512</v>
      </c>
      <c r="E5418" s="4" t="s">
        <v>1436</v>
      </c>
      <c r="F5418" s="4" t="s">
        <v>5195</v>
      </c>
      <c r="G5418" s="9">
        <v>1</v>
      </c>
      <c r="H5418" s="4">
        <v>0</v>
      </c>
      <c r="I5418" s="4" t="s">
        <v>3594</v>
      </c>
      <c r="J5418" s="4" t="s">
        <v>3990</v>
      </c>
      <c r="K5418" s="4" t="s">
        <v>930</v>
      </c>
      <c r="L5418" s="4" t="s">
        <v>3641</v>
      </c>
      <c r="M5418" s="4" t="s">
        <v>3992</v>
      </c>
      <c r="N5418" s="4" t="s">
        <v>964</v>
      </c>
      <c r="O5418" s="4" t="s">
        <v>3671</v>
      </c>
      <c r="P5418" s="5" t="e">
        <v>#N/A</v>
      </c>
    </row>
    <row r="5419" spans="1:16" x14ac:dyDescent="0.35">
      <c r="A5419" s="4" t="s">
        <v>1437</v>
      </c>
      <c r="B5419" s="18" t="s">
        <v>11761</v>
      </c>
      <c r="C5419" s="34">
        <f t="shared" si="168"/>
        <v>6.8946022159251524E-6</v>
      </c>
      <c r="D5419" s="35">
        <f t="shared" si="169"/>
        <v>0.99114043615248104</v>
      </c>
      <c r="E5419" s="4" t="s">
        <v>1436</v>
      </c>
      <c r="F5419" s="4" t="s">
        <v>5197</v>
      </c>
      <c r="G5419" s="9">
        <v>1</v>
      </c>
      <c r="H5419" s="4">
        <v>2</v>
      </c>
      <c r="I5419" s="4" t="s">
        <v>3399</v>
      </c>
      <c r="J5419" s="4" t="s">
        <v>3966</v>
      </c>
      <c r="K5419" s="4" t="s">
        <v>929</v>
      </c>
      <c r="L5419" s="4" t="s">
        <v>3668</v>
      </c>
      <c r="M5419" s="4" t="s">
        <v>3968</v>
      </c>
      <c r="N5419" s="4" t="s">
        <v>963</v>
      </c>
      <c r="O5419" s="4" t="s">
        <v>3448</v>
      </c>
      <c r="P5419" s="5" t="e">
        <v>#N/A</v>
      </c>
    </row>
    <row r="5420" spans="1:16" x14ac:dyDescent="0.35">
      <c r="A5420" s="4" t="s">
        <v>1437</v>
      </c>
      <c r="B5420" s="17" t="s">
        <v>11760</v>
      </c>
      <c r="C5420" s="34">
        <f t="shared" si="168"/>
        <v>6.8946022159251524E-6</v>
      </c>
      <c r="D5420" s="35">
        <f t="shared" si="169"/>
        <v>0.99114733075469696</v>
      </c>
      <c r="E5420" s="4" t="s">
        <v>1436</v>
      </c>
      <c r="F5420" s="4" t="s">
        <v>5198</v>
      </c>
      <c r="G5420" s="9">
        <v>1</v>
      </c>
      <c r="H5420" s="4">
        <v>0</v>
      </c>
      <c r="I5420" s="4" t="s">
        <v>3399</v>
      </c>
      <c r="J5420" s="4" t="s">
        <v>3966</v>
      </c>
      <c r="K5420" s="4" t="s">
        <v>954</v>
      </c>
      <c r="L5420" s="4" t="s">
        <v>3668</v>
      </c>
      <c r="M5420" s="4" t="s">
        <v>3968</v>
      </c>
      <c r="N5420" s="4" t="s">
        <v>997</v>
      </c>
      <c r="O5420" s="4" t="s">
        <v>3448</v>
      </c>
      <c r="P5420" s="5" t="e">
        <v>#N/A</v>
      </c>
    </row>
    <row r="5421" spans="1:16" x14ac:dyDescent="0.35">
      <c r="A5421" s="4" t="s">
        <v>1437</v>
      </c>
      <c r="B5421" s="18" t="s">
        <v>11761</v>
      </c>
      <c r="C5421" s="34">
        <f t="shared" si="168"/>
        <v>6.8946022159251524E-6</v>
      </c>
      <c r="D5421" s="35">
        <f t="shared" si="169"/>
        <v>0.99115422535691289</v>
      </c>
      <c r="E5421" s="4" t="s">
        <v>1436</v>
      </c>
      <c r="F5421" s="4" t="s">
        <v>5199</v>
      </c>
      <c r="G5421" s="9">
        <v>1</v>
      </c>
      <c r="H5421" s="4">
        <v>2</v>
      </c>
      <c r="I5421" s="4" t="s">
        <v>3399</v>
      </c>
      <c r="J5421" s="4" t="s">
        <v>3966</v>
      </c>
      <c r="K5421" s="4" t="s">
        <v>959</v>
      </c>
      <c r="L5421" s="4" t="s">
        <v>3668</v>
      </c>
      <c r="M5421" s="4" t="s">
        <v>3968</v>
      </c>
      <c r="N5421" s="4" t="s">
        <v>1004</v>
      </c>
      <c r="O5421" s="4" t="s">
        <v>5144</v>
      </c>
      <c r="P5421" s="5" t="e">
        <v>#N/A</v>
      </c>
    </row>
    <row r="5422" spans="1:16" x14ac:dyDescent="0.35">
      <c r="A5422" s="4" t="s">
        <v>1437</v>
      </c>
      <c r="B5422" s="17" t="s">
        <v>11760</v>
      </c>
      <c r="C5422" s="34">
        <f t="shared" si="168"/>
        <v>6.8946022159251524E-6</v>
      </c>
      <c r="D5422" s="35">
        <f t="shared" si="169"/>
        <v>0.99116111995912881</v>
      </c>
      <c r="E5422" s="4" t="s">
        <v>1436</v>
      </c>
      <c r="F5422" s="4" t="s">
        <v>5204</v>
      </c>
      <c r="G5422" s="9">
        <v>1</v>
      </c>
      <c r="H5422" s="4">
        <v>0</v>
      </c>
      <c r="I5422" s="4" t="s">
        <v>3399</v>
      </c>
      <c r="J5422" s="4" t="s">
        <v>3423</v>
      </c>
      <c r="K5422" s="4" t="s">
        <v>931</v>
      </c>
      <c r="L5422" s="4" t="s">
        <v>5205</v>
      </c>
      <c r="M5422" s="4" t="s">
        <v>3425</v>
      </c>
      <c r="N5422" s="4" t="s">
        <v>966</v>
      </c>
      <c r="O5422" s="4" t="s">
        <v>3404</v>
      </c>
      <c r="P5422" s="5" t="e">
        <v>#N/A</v>
      </c>
    </row>
    <row r="5423" spans="1:16" x14ac:dyDescent="0.35">
      <c r="A5423" s="4" t="s">
        <v>1437</v>
      </c>
      <c r="B5423" s="17" t="s">
        <v>11760</v>
      </c>
      <c r="C5423" s="34">
        <f t="shared" si="168"/>
        <v>6.8946022159251524E-6</v>
      </c>
      <c r="D5423" s="35">
        <f t="shared" si="169"/>
        <v>0.99116801456134473</v>
      </c>
      <c r="E5423" s="4" t="s">
        <v>1436</v>
      </c>
      <c r="F5423" s="4" t="s">
        <v>5211</v>
      </c>
      <c r="G5423" s="9">
        <v>1</v>
      </c>
      <c r="H5423" s="4">
        <v>0</v>
      </c>
      <c r="I5423" s="4" t="s">
        <v>3341</v>
      </c>
      <c r="J5423" s="4" t="s">
        <v>3920</v>
      </c>
      <c r="K5423" s="4" t="s">
        <v>959</v>
      </c>
      <c r="L5423" s="4" t="s">
        <v>3710</v>
      </c>
      <c r="M5423" s="4" t="s">
        <v>4299</v>
      </c>
      <c r="N5423" s="4" t="s">
        <v>1004</v>
      </c>
      <c r="O5423" s="4" t="s">
        <v>5212</v>
      </c>
      <c r="P5423" s="5" t="e">
        <v>#N/A</v>
      </c>
    </row>
    <row r="5424" spans="1:16" x14ac:dyDescent="0.35">
      <c r="A5424" s="4" t="s">
        <v>1437</v>
      </c>
      <c r="B5424" s="17" t="s">
        <v>11760</v>
      </c>
      <c r="C5424" s="34">
        <f t="shared" si="168"/>
        <v>6.8946022159251524E-6</v>
      </c>
      <c r="D5424" s="35">
        <f t="shared" si="169"/>
        <v>0.99117490916356066</v>
      </c>
      <c r="E5424" s="4" t="s">
        <v>1436</v>
      </c>
      <c r="F5424" s="4" t="s">
        <v>5226</v>
      </c>
      <c r="G5424" s="9">
        <v>1</v>
      </c>
      <c r="H5424" s="4">
        <v>0</v>
      </c>
      <c r="I5424" s="4" t="s">
        <v>4033</v>
      </c>
      <c r="J5424" s="4" t="s">
        <v>5227</v>
      </c>
      <c r="K5424" s="4" t="s">
        <v>930</v>
      </c>
      <c r="L5424" s="4" t="s">
        <v>3755</v>
      </c>
      <c r="M5424" s="4"/>
      <c r="N5424" s="4" t="s">
        <v>964</v>
      </c>
      <c r="O5424" s="4" t="s">
        <v>3422</v>
      </c>
      <c r="P5424" s="5" t="e">
        <v>#N/A</v>
      </c>
    </row>
    <row r="5425" spans="1:16" x14ac:dyDescent="0.35">
      <c r="A5425" s="4" t="s">
        <v>1437</v>
      </c>
      <c r="B5425" s="17" t="s">
        <v>11760</v>
      </c>
      <c r="C5425" s="34">
        <f t="shared" si="168"/>
        <v>6.8946022159251524E-6</v>
      </c>
      <c r="D5425" s="35">
        <f t="shared" si="169"/>
        <v>0.99118180376577658</v>
      </c>
      <c r="E5425" s="4" t="s">
        <v>1436</v>
      </c>
      <c r="F5425" s="4" t="s">
        <v>5229</v>
      </c>
      <c r="G5425" s="9">
        <v>1</v>
      </c>
      <c r="H5425" s="4">
        <v>0</v>
      </c>
      <c r="I5425" s="4" t="s">
        <v>3519</v>
      </c>
      <c r="J5425" s="4" t="s">
        <v>5062</v>
      </c>
      <c r="K5425" s="4" t="s">
        <v>966</v>
      </c>
      <c r="L5425" s="4" t="s">
        <v>3668</v>
      </c>
      <c r="M5425" s="4" t="s">
        <v>4763</v>
      </c>
      <c r="N5425" s="4" t="s">
        <v>1014</v>
      </c>
      <c r="O5425" s="4" t="s">
        <v>5144</v>
      </c>
      <c r="P5425" s="5" t="e">
        <v>#N/A</v>
      </c>
    </row>
    <row r="5426" spans="1:16" x14ac:dyDescent="0.35">
      <c r="A5426" s="4" t="s">
        <v>1437</v>
      </c>
      <c r="B5426" s="17" t="s">
        <v>11760</v>
      </c>
      <c r="C5426" s="34">
        <f t="shared" si="168"/>
        <v>6.8946022159251524E-6</v>
      </c>
      <c r="D5426" s="35">
        <f t="shared" si="169"/>
        <v>0.9911886983679925</v>
      </c>
      <c r="E5426" s="4" t="s">
        <v>1436</v>
      </c>
      <c r="F5426" s="4" t="s">
        <v>5230</v>
      </c>
      <c r="G5426" s="9">
        <v>1</v>
      </c>
      <c r="H5426" s="4">
        <v>0</v>
      </c>
      <c r="I5426" s="4" t="s">
        <v>3519</v>
      </c>
      <c r="J5426" s="4" t="s">
        <v>4423</v>
      </c>
      <c r="K5426" s="4" t="s">
        <v>896</v>
      </c>
      <c r="L5426" s="4" t="s">
        <v>3668</v>
      </c>
      <c r="M5426" s="4" t="s">
        <v>4205</v>
      </c>
      <c r="N5426" s="4" t="s">
        <v>918</v>
      </c>
      <c r="O5426" s="4" t="s">
        <v>3422</v>
      </c>
      <c r="P5426" s="5" t="e">
        <v>#N/A</v>
      </c>
    </row>
    <row r="5427" spans="1:16" x14ac:dyDescent="0.35">
      <c r="A5427" s="4" t="s">
        <v>1437</v>
      </c>
      <c r="B5427" s="18" t="s">
        <v>11761</v>
      </c>
      <c r="C5427" s="34">
        <f t="shared" si="168"/>
        <v>6.8946022159251524E-6</v>
      </c>
      <c r="D5427" s="35">
        <f t="shared" si="169"/>
        <v>0.99119559297020843</v>
      </c>
      <c r="E5427" s="4" t="s">
        <v>1436</v>
      </c>
      <c r="F5427" s="4" t="s">
        <v>5238</v>
      </c>
      <c r="G5427" s="9">
        <v>1</v>
      </c>
      <c r="H5427" s="4">
        <v>2</v>
      </c>
      <c r="I5427" s="4" t="s">
        <v>3359</v>
      </c>
      <c r="J5427" s="4" t="s">
        <v>5233</v>
      </c>
      <c r="K5427" s="4" t="s">
        <v>959</v>
      </c>
      <c r="L5427" s="4" t="s">
        <v>3838</v>
      </c>
      <c r="M5427" s="4" t="s">
        <v>4431</v>
      </c>
      <c r="N5427" s="4" t="s">
        <v>1004</v>
      </c>
      <c r="O5427" s="4" t="s">
        <v>4248</v>
      </c>
      <c r="P5427" s="5" t="e">
        <v>#N/A</v>
      </c>
    </row>
    <row r="5428" spans="1:16" x14ac:dyDescent="0.35">
      <c r="A5428" s="4" t="s">
        <v>1437</v>
      </c>
      <c r="B5428" s="17" t="s">
        <v>11760</v>
      </c>
      <c r="C5428" s="34">
        <f t="shared" si="168"/>
        <v>6.8946022159251524E-6</v>
      </c>
      <c r="D5428" s="35">
        <f t="shared" si="169"/>
        <v>0.99120248757242435</v>
      </c>
      <c r="E5428" s="4" t="s">
        <v>1436</v>
      </c>
      <c r="F5428" s="4" t="s">
        <v>5242</v>
      </c>
      <c r="G5428" s="9">
        <v>1</v>
      </c>
      <c r="H5428" s="4">
        <v>0</v>
      </c>
      <c r="I5428" s="4" t="s">
        <v>4033</v>
      </c>
      <c r="J5428" s="4" t="s">
        <v>5243</v>
      </c>
      <c r="K5428" s="4" t="s">
        <v>936</v>
      </c>
      <c r="L5428" s="4" t="s">
        <v>3544</v>
      </c>
      <c r="M5428" s="4" t="s">
        <v>4839</v>
      </c>
      <c r="N5428" s="4" t="s">
        <v>973</v>
      </c>
      <c r="O5428" s="4" t="s">
        <v>3448</v>
      </c>
      <c r="P5428" s="5" t="e">
        <v>#N/A</v>
      </c>
    </row>
    <row r="5429" spans="1:16" x14ac:dyDescent="0.35">
      <c r="A5429" s="4" t="s">
        <v>1437</v>
      </c>
      <c r="B5429" s="17" t="s">
        <v>11760</v>
      </c>
      <c r="C5429" s="34">
        <f t="shared" si="168"/>
        <v>6.8946022159251524E-6</v>
      </c>
      <c r="D5429" s="35">
        <f t="shared" si="169"/>
        <v>0.99120938217464027</v>
      </c>
      <c r="E5429" s="4" t="s">
        <v>1436</v>
      </c>
      <c r="F5429" s="4" t="s">
        <v>5252</v>
      </c>
      <c r="G5429" s="9">
        <v>1</v>
      </c>
      <c r="H5429" s="4">
        <v>0</v>
      </c>
      <c r="I5429" s="4" t="s">
        <v>3341</v>
      </c>
      <c r="J5429" s="4" t="s">
        <v>4409</v>
      </c>
      <c r="K5429" s="4" t="s">
        <v>975</v>
      </c>
      <c r="L5429" s="4" t="s">
        <v>3668</v>
      </c>
      <c r="M5429" s="4" t="s">
        <v>5081</v>
      </c>
      <c r="N5429" s="4" t="s">
        <v>1026</v>
      </c>
      <c r="O5429" s="4" t="s">
        <v>3368</v>
      </c>
      <c r="P5429" s="5" t="e">
        <v>#N/A</v>
      </c>
    </row>
    <row r="5430" spans="1:16" x14ac:dyDescent="0.35">
      <c r="A5430" s="4" t="s">
        <v>1437</v>
      </c>
      <c r="B5430" s="17" t="s">
        <v>11760</v>
      </c>
      <c r="C5430" s="34">
        <f t="shared" si="168"/>
        <v>6.8946022159251524E-6</v>
      </c>
      <c r="D5430" s="35">
        <f t="shared" si="169"/>
        <v>0.9912162767768562</v>
      </c>
      <c r="E5430" s="4" t="s">
        <v>1436</v>
      </c>
      <c r="F5430" s="4" t="s">
        <v>5258</v>
      </c>
      <c r="G5430" s="9">
        <v>1</v>
      </c>
      <c r="H5430" s="4">
        <v>0</v>
      </c>
      <c r="I5430" s="4" t="s">
        <v>4033</v>
      </c>
      <c r="J5430" s="4" t="s">
        <v>5259</v>
      </c>
      <c r="K5430" s="4" t="s">
        <v>913</v>
      </c>
      <c r="L5430" s="4" t="s">
        <v>3968</v>
      </c>
      <c r="M5430" s="4" t="s">
        <v>4444</v>
      </c>
      <c r="N5430" s="4" t="s">
        <v>941</v>
      </c>
      <c r="O5430" s="4" t="s">
        <v>3422</v>
      </c>
      <c r="P5430" s="5" t="e">
        <v>#N/A</v>
      </c>
    </row>
    <row r="5431" spans="1:16" x14ac:dyDescent="0.35">
      <c r="A5431" s="4" t="s">
        <v>1437</v>
      </c>
      <c r="B5431" s="17" t="s">
        <v>11760</v>
      </c>
      <c r="C5431" s="34">
        <f t="shared" si="168"/>
        <v>6.8946022159251524E-6</v>
      </c>
      <c r="D5431" s="35">
        <f t="shared" si="169"/>
        <v>0.99122317137907212</v>
      </c>
      <c r="E5431" s="4" t="s">
        <v>1436</v>
      </c>
      <c r="F5431" s="4" t="s">
        <v>5260</v>
      </c>
      <c r="G5431" s="9">
        <v>1</v>
      </c>
      <c r="H5431" s="4">
        <v>0</v>
      </c>
      <c r="I5431" s="4" t="s">
        <v>4033</v>
      </c>
      <c r="J5431" s="4" t="s">
        <v>5259</v>
      </c>
      <c r="K5431" s="4" t="s">
        <v>986</v>
      </c>
      <c r="L5431" s="4" t="s">
        <v>3968</v>
      </c>
      <c r="M5431" s="4" t="s">
        <v>4444</v>
      </c>
      <c r="N5431" s="4" t="s">
        <v>1041</v>
      </c>
      <c r="O5431" s="4" t="s">
        <v>4233</v>
      </c>
      <c r="P5431" s="5" t="e">
        <v>#N/A</v>
      </c>
    </row>
    <row r="5432" spans="1:16" x14ac:dyDescent="0.35">
      <c r="A5432" s="4" t="s">
        <v>1437</v>
      </c>
      <c r="B5432" s="17" t="s">
        <v>11760</v>
      </c>
      <c r="C5432" s="34">
        <f t="shared" si="168"/>
        <v>6.8946022159251524E-6</v>
      </c>
      <c r="D5432" s="35">
        <f t="shared" si="169"/>
        <v>0.99123006598128804</v>
      </c>
      <c r="E5432" s="4" t="s">
        <v>1436</v>
      </c>
      <c r="F5432" s="4" t="s">
        <v>5267</v>
      </c>
      <c r="G5432" s="9">
        <v>1</v>
      </c>
      <c r="H5432" s="4">
        <v>0</v>
      </c>
      <c r="I5432" s="4" t="s">
        <v>3594</v>
      </c>
      <c r="J5432" s="4" t="s">
        <v>5262</v>
      </c>
      <c r="K5432" s="4" t="s">
        <v>930</v>
      </c>
      <c r="L5432" s="4" t="s">
        <v>3838</v>
      </c>
      <c r="M5432" s="4" t="s">
        <v>5263</v>
      </c>
      <c r="N5432" s="4" t="s">
        <v>964</v>
      </c>
      <c r="O5432" s="4" t="s">
        <v>3671</v>
      </c>
      <c r="P5432" s="5" t="e">
        <v>#N/A</v>
      </c>
    </row>
    <row r="5433" spans="1:16" x14ac:dyDescent="0.35">
      <c r="A5433" s="4" t="s">
        <v>1437</v>
      </c>
      <c r="B5433" s="18" t="s">
        <v>11761</v>
      </c>
      <c r="C5433" s="34">
        <f t="shared" si="168"/>
        <v>6.8946022159251524E-6</v>
      </c>
      <c r="D5433" s="35">
        <f t="shared" si="169"/>
        <v>0.99123696058350397</v>
      </c>
      <c r="E5433" s="4" t="s">
        <v>1436</v>
      </c>
      <c r="F5433" s="4" t="s">
        <v>5272</v>
      </c>
      <c r="G5433" s="9">
        <v>1</v>
      </c>
      <c r="H5433" s="4">
        <v>2</v>
      </c>
      <c r="I5433" s="4" t="s">
        <v>3359</v>
      </c>
      <c r="J5433" s="4" t="s">
        <v>5233</v>
      </c>
      <c r="K5433" s="4" t="s">
        <v>944</v>
      </c>
      <c r="L5433" s="4" t="s">
        <v>3838</v>
      </c>
      <c r="M5433" s="4" t="s">
        <v>4431</v>
      </c>
      <c r="N5433" s="4" t="s">
        <v>984</v>
      </c>
      <c r="O5433" s="4" t="s">
        <v>2062</v>
      </c>
      <c r="P5433" s="5" t="e">
        <v>#N/A</v>
      </c>
    </row>
    <row r="5434" spans="1:16" x14ac:dyDescent="0.35">
      <c r="A5434" s="4" t="s">
        <v>1437</v>
      </c>
      <c r="B5434" s="17" t="s">
        <v>11760</v>
      </c>
      <c r="C5434" s="34">
        <f t="shared" si="168"/>
        <v>6.8946022159251524E-6</v>
      </c>
      <c r="D5434" s="35">
        <f t="shared" si="169"/>
        <v>0.99124385518571989</v>
      </c>
      <c r="E5434" s="4" t="s">
        <v>1436</v>
      </c>
      <c r="F5434" s="4" t="s">
        <v>5282</v>
      </c>
      <c r="G5434" s="9">
        <v>1</v>
      </c>
      <c r="H5434" s="4">
        <v>0</v>
      </c>
      <c r="I5434" s="4" t="s">
        <v>3359</v>
      </c>
      <c r="J5434" s="4" t="s">
        <v>4878</v>
      </c>
      <c r="K5434" s="4" t="s">
        <v>909</v>
      </c>
      <c r="L5434" s="4" t="s">
        <v>3641</v>
      </c>
      <c r="M5434" s="4" t="s">
        <v>4431</v>
      </c>
      <c r="N5434" s="4" t="s">
        <v>936</v>
      </c>
      <c r="O5434" s="4" t="s">
        <v>3652</v>
      </c>
      <c r="P5434" s="5" t="e">
        <v>#N/A</v>
      </c>
    </row>
    <row r="5435" spans="1:16" x14ac:dyDescent="0.35">
      <c r="A5435" s="4" t="s">
        <v>1437</v>
      </c>
      <c r="B5435" s="17" t="s">
        <v>11760</v>
      </c>
      <c r="C5435" s="34">
        <f t="shared" si="168"/>
        <v>6.8946022159251524E-6</v>
      </c>
      <c r="D5435" s="35">
        <f t="shared" si="169"/>
        <v>0.99125074978793581</v>
      </c>
      <c r="E5435" s="4" t="s">
        <v>1436</v>
      </c>
      <c r="F5435" s="4" t="s">
        <v>5283</v>
      </c>
      <c r="G5435" s="9">
        <v>1</v>
      </c>
      <c r="H5435" s="4">
        <v>0</v>
      </c>
      <c r="I5435" s="4" t="s">
        <v>3359</v>
      </c>
      <c r="J5435" s="4" t="s">
        <v>4413</v>
      </c>
      <c r="K5435" s="4" t="s">
        <v>878</v>
      </c>
      <c r="L5435" s="4" t="s">
        <v>3710</v>
      </c>
      <c r="M5435" s="4" t="s">
        <v>4045</v>
      </c>
      <c r="N5435" s="4" t="s">
        <v>894</v>
      </c>
      <c r="O5435" s="4" t="s">
        <v>3363</v>
      </c>
      <c r="P5435" s="5" t="e">
        <v>#N/A</v>
      </c>
    </row>
    <row r="5436" spans="1:16" x14ac:dyDescent="0.35">
      <c r="A5436" s="4" t="s">
        <v>1437</v>
      </c>
      <c r="B5436" s="17" t="s">
        <v>11760</v>
      </c>
      <c r="C5436" s="34">
        <f t="shared" si="168"/>
        <v>6.8946022159251524E-6</v>
      </c>
      <c r="D5436" s="35">
        <f t="shared" si="169"/>
        <v>0.99125764439015174</v>
      </c>
      <c r="E5436" s="4" t="s">
        <v>1436</v>
      </c>
      <c r="F5436" s="4" t="s">
        <v>5287</v>
      </c>
      <c r="G5436" s="9">
        <v>1</v>
      </c>
      <c r="H5436" s="4">
        <v>0</v>
      </c>
      <c r="I5436" s="4" t="s">
        <v>3513</v>
      </c>
      <c r="J5436" s="4" t="s">
        <v>5288</v>
      </c>
      <c r="K5436" s="4" t="s">
        <v>954</v>
      </c>
      <c r="L5436" s="4" t="s">
        <v>3641</v>
      </c>
      <c r="M5436" s="4" t="s">
        <v>4426</v>
      </c>
      <c r="N5436" s="4" t="s">
        <v>997</v>
      </c>
      <c r="O5436" s="4" t="s">
        <v>3516</v>
      </c>
      <c r="P5436" s="5" t="e">
        <v>#N/A</v>
      </c>
    </row>
    <row r="5437" spans="1:16" x14ac:dyDescent="0.35">
      <c r="A5437" s="4" t="s">
        <v>1437</v>
      </c>
      <c r="B5437" s="17" t="s">
        <v>11760</v>
      </c>
      <c r="C5437" s="34">
        <f t="shared" si="168"/>
        <v>6.8946022159251524E-6</v>
      </c>
      <c r="D5437" s="35">
        <f t="shared" si="169"/>
        <v>0.99126453899236766</v>
      </c>
      <c r="E5437" s="4" t="s">
        <v>1436</v>
      </c>
      <c r="F5437" s="4" t="s">
        <v>5289</v>
      </c>
      <c r="G5437" s="9">
        <v>1</v>
      </c>
      <c r="H5437" s="4">
        <v>0</v>
      </c>
      <c r="I5437" s="4" t="s">
        <v>3418</v>
      </c>
      <c r="J5437" s="4" t="s">
        <v>5290</v>
      </c>
      <c r="K5437" s="4" t="s">
        <v>914</v>
      </c>
      <c r="L5437" s="4" t="s">
        <v>3668</v>
      </c>
      <c r="M5437" s="4" t="s">
        <v>4512</v>
      </c>
      <c r="N5437" s="4" t="s">
        <v>943</v>
      </c>
      <c r="O5437" s="4" t="s">
        <v>3711</v>
      </c>
      <c r="P5437" s="5" t="e">
        <v>#N/A</v>
      </c>
    </row>
    <row r="5438" spans="1:16" x14ac:dyDescent="0.35">
      <c r="A5438" s="4" t="s">
        <v>1437</v>
      </c>
      <c r="B5438" s="18" t="s">
        <v>11761</v>
      </c>
      <c r="C5438" s="34">
        <f t="shared" si="168"/>
        <v>6.8946022159251524E-6</v>
      </c>
      <c r="D5438" s="35">
        <f t="shared" si="169"/>
        <v>0.99127143359458358</v>
      </c>
      <c r="E5438" s="4" t="s">
        <v>1436</v>
      </c>
      <c r="F5438" s="4" t="s">
        <v>5291</v>
      </c>
      <c r="G5438" s="9">
        <v>1</v>
      </c>
      <c r="H5438" s="4">
        <v>2</v>
      </c>
      <c r="I5438" s="4" t="s">
        <v>3594</v>
      </c>
      <c r="J5438" s="4" t="s">
        <v>3787</v>
      </c>
      <c r="K5438" s="4" t="s">
        <v>966</v>
      </c>
      <c r="L5438" s="4" t="s">
        <v>3668</v>
      </c>
      <c r="M5438" s="4" t="s">
        <v>3970</v>
      </c>
      <c r="N5438" s="4" t="s">
        <v>1014</v>
      </c>
      <c r="O5438" s="4" t="s">
        <v>2062</v>
      </c>
      <c r="P5438" s="5" t="e">
        <v>#N/A</v>
      </c>
    </row>
    <row r="5439" spans="1:16" x14ac:dyDescent="0.35">
      <c r="A5439" s="4" t="s">
        <v>1437</v>
      </c>
      <c r="B5439" s="17" t="s">
        <v>11760</v>
      </c>
      <c r="C5439" s="34">
        <f t="shared" si="168"/>
        <v>6.8946022159251524E-6</v>
      </c>
      <c r="D5439" s="35">
        <f t="shared" si="169"/>
        <v>0.99127832819679951</v>
      </c>
      <c r="E5439" s="4" t="s">
        <v>1436</v>
      </c>
      <c r="F5439" s="4" t="s">
        <v>5293</v>
      </c>
      <c r="G5439" s="9">
        <v>1</v>
      </c>
      <c r="H5439" s="4">
        <v>0</v>
      </c>
      <c r="I5439" s="4" t="s">
        <v>3352</v>
      </c>
      <c r="J5439" s="4" t="s">
        <v>5294</v>
      </c>
      <c r="K5439" s="4" t="s">
        <v>908</v>
      </c>
      <c r="L5439" s="4" t="s">
        <v>3641</v>
      </c>
      <c r="M5439" s="4" t="s">
        <v>3824</v>
      </c>
      <c r="N5439" s="4" t="s">
        <v>934</v>
      </c>
      <c r="O5439" s="4" t="s">
        <v>3448</v>
      </c>
      <c r="P5439" s="5" t="e">
        <v>#N/A</v>
      </c>
    </row>
    <row r="5440" spans="1:16" x14ac:dyDescent="0.35">
      <c r="A5440" s="4" t="s">
        <v>1437</v>
      </c>
      <c r="B5440" s="17" t="s">
        <v>11760</v>
      </c>
      <c r="C5440" s="34">
        <f t="shared" si="168"/>
        <v>6.8946022159251524E-6</v>
      </c>
      <c r="D5440" s="35">
        <f t="shared" si="169"/>
        <v>0.99128522279901543</v>
      </c>
      <c r="E5440" s="4" t="s">
        <v>1436</v>
      </c>
      <c r="F5440" s="4" t="s">
        <v>5295</v>
      </c>
      <c r="G5440" s="9">
        <v>1</v>
      </c>
      <c r="H5440" s="4">
        <v>0</v>
      </c>
      <c r="I5440" s="4" t="s">
        <v>3418</v>
      </c>
      <c r="J5440" s="4" t="s">
        <v>5296</v>
      </c>
      <c r="K5440" s="4" t="s">
        <v>919</v>
      </c>
      <c r="L5440" s="4" t="s">
        <v>3968</v>
      </c>
      <c r="M5440" s="4" t="s">
        <v>4310</v>
      </c>
      <c r="N5440" s="4" t="s">
        <v>949</v>
      </c>
      <c r="O5440" s="4" t="s">
        <v>5297</v>
      </c>
      <c r="P5440" s="5" t="e">
        <v>#N/A</v>
      </c>
    </row>
    <row r="5441" spans="1:16" x14ac:dyDescent="0.35">
      <c r="A5441" s="4" t="s">
        <v>1437</v>
      </c>
      <c r="B5441" s="17" t="s">
        <v>11760</v>
      </c>
      <c r="C5441" s="34">
        <f t="shared" si="168"/>
        <v>6.8946022159251524E-6</v>
      </c>
      <c r="D5441" s="35">
        <f t="shared" si="169"/>
        <v>0.99129211740123135</v>
      </c>
      <c r="E5441" s="4" t="s">
        <v>1436</v>
      </c>
      <c r="F5441" s="4" t="s">
        <v>5308</v>
      </c>
      <c r="G5441" s="9">
        <v>1</v>
      </c>
      <c r="H5441" s="4">
        <v>0</v>
      </c>
      <c r="I5441" s="4" t="s">
        <v>3519</v>
      </c>
      <c r="J5441" s="4" t="s">
        <v>5309</v>
      </c>
      <c r="K5441" s="4" t="s">
        <v>926</v>
      </c>
      <c r="L5441" s="4" t="s">
        <v>3968</v>
      </c>
      <c r="M5441" s="4" t="s">
        <v>4502</v>
      </c>
      <c r="N5441" s="4" t="s">
        <v>959</v>
      </c>
      <c r="O5441" s="4" t="s">
        <v>3393</v>
      </c>
      <c r="P5441" s="5" t="e">
        <v>#N/A</v>
      </c>
    </row>
    <row r="5442" spans="1:16" x14ac:dyDescent="0.35">
      <c r="A5442" s="4" t="s">
        <v>1437</v>
      </c>
      <c r="B5442" s="17" t="s">
        <v>11760</v>
      </c>
      <c r="C5442" s="34">
        <f t="shared" si="168"/>
        <v>6.8946022159251524E-6</v>
      </c>
      <c r="D5442" s="35">
        <f t="shared" si="169"/>
        <v>0.99129901200344728</v>
      </c>
      <c r="E5442" s="4" t="s">
        <v>1436</v>
      </c>
      <c r="F5442" s="4" t="s">
        <v>5310</v>
      </c>
      <c r="G5442" s="9">
        <v>1</v>
      </c>
      <c r="H5442" s="4">
        <v>0</v>
      </c>
      <c r="I5442" s="4" t="s">
        <v>4033</v>
      </c>
      <c r="J5442" s="4" t="s">
        <v>5257</v>
      </c>
      <c r="K5442" s="4" t="s">
        <v>944</v>
      </c>
      <c r="L5442" s="4" t="s">
        <v>3534</v>
      </c>
      <c r="M5442" s="4" t="s">
        <v>4024</v>
      </c>
      <c r="N5442" s="4" t="s">
        <v>984</v>
      </c>
      <c r="O5442" s="4" t="s">
        <v>5311</v>
      </c>
      <c r="P5442" s="5" t="e">
        <v>#N/A</v>
      </c>
    </row>
    <row r="5443" spans="1:16" x14ac:dyDescent="0.35">
      <c r="A5443" s="4" t="s">
        <v>1437</v>
      </c>
      <c r="B5443" s="18" t="s">
        <v>11761</v>
      </c>
      <c r="C5443" s="34">
        <f t="shared" ref="C5443:C5506" si="170">G5443/$G$6705</f>
        <v>6.8946022159251524E-6</v>
      </c>
      <c r="D5443" s="35">
        <f t="shared" si="169"/>
        <v>0.9913059066056632</v>
      </c>
      <c r="E5443" s="4" t="s">
        <v>1436</v>
      </c>
      <c r="F5443" s="4" t="s">
        <v>5312</v>
      </c>
      <c r="G5443" s="9">
        <v>1</v>
      </c>
      <c r="H5443" s="4">
        <v>2</v>
      </c>
      <c r="I5443" s="4" t="s">
        <v>3359</v>
      </c>
      <c r="J5443" s="4" t="s">
        <v>5233</v>
      </c>
      <c r="K5443" s="4" t="s">
        <v>930</v>
      </c>
      <c r="L5443" s="4" t="s">
        <v>3838</v>
      </c>
      <c r="M5443" s="4" t="s">
        <v>4431</v>
      </c>
      <c r="N5443" s="4" t="s">
        <v>964</v>
      </c>
      <c r="O5443" s="4" t="s">
        <v>3671</v>
      </c>
      <c r="P5443" s="5" t="e">
        <v>#N/A</v>
      </c>
    </row>
    <row r="5444" spans="1:16" x14ac:dyDescent="0.35">
      <c r="A5444" s="4" t="s">
        <v>1437</v>
      </c>
      <c r="B5444" s="17" t="s">
        <v>11760</v>
      </c>
      <c r="C5444" s="34">
        <f t="shared" si="170"/>
        <v>6.8946022159251524E-6</v>
      </c>
      <c r="D5444" s="35">
        <f t="shared" ref="D5444:D5507" si="171">D5443+C5444</f>
        <v>0.99131280120787912</v>
      </c>
      <c r="E5444" s="4" t="s">
        <v>1436</v>
      </c>
      <c r="F5444" s="4" t="s">
        <v>5314</v>
      </c>
      <c r="G5444" s="9">
        <v>1</v>
      </c>
      <c r="H5444" s="4">
        <v>0</v>
      </c>
      <c r="I5444" s="4" t="s">
        <v>4568</v>
      </c>
      <c r="J5444" s="4" t="s">
        <v>4569</v>
      </c>
      <c r="K5444" s="4" t="s">
        <v>906</v>
      </c>
      <c r="L5444" s="4" t="s">
        <v>4570</v>
      </c>
      <c r="M5444" s="4" t="s">
        <v>4232</v>
      </c>
      <c r="N5444" s="4" t="s">
        <v>932</v>
      </c>
      <c r="O5444" s="4" t="s">
        <v>3422</v>
      </c>
      <c r="P5444" s="5" t="e">
        <v>#N/A</v>
      </c>
    </row>
    <row r="5445" spans="1:16" x14ac:dyDescent="0.35">
      <c r="A5445" s="4" t="s">
        <v>1437</v>
      </c>
      <c r="B5445" s="18" t="s">
        <v>11761</v>
      </c>
      <c r="C5445" s="34">
        <f t="shared" si="170"/>
        <v>6.8946022159251524E-6</v>
      </c>
      <c r="D5445" s="35">
        <f t="shared" si="171"/>
        <v>0.99131969581009505</v>
      </c>
      <c r="E5445" s="4" t="s">
        <v>1436</v>
      </c>
      <c r="F5445" s="4" t="s">
        <v>5319</v>
      </c>
      <c r="G5445" s="9">
        <v>1</v>
      </c>
      <c r="H5445" s="4">
        <v>2</v>
      </c>
      <c r="I5445" s="4" t="s">
        <v>3594</v>
      </c>
      <c r="J5445" s="4" t="s">
        <v>4203</v>
      </c>
      <c r="K5445" s="4" t="s">
        <v>949</v>
      </c>
      <c r="L5445" s="4" t="s">
        <v>4287</v>
      </c>
      <c r="M5445" s="4" t="s">
        <v>4205</v>
      </c>
      <c r="N5445" s="4" t="s">
        <v>990</v>
      </c>
      <c r="O5445" s="4" t="s">
        <v>4288</v>
      </c>
      <c r="P5445" s="5" t="e">
        <v>#N/A</v>
      </c>
    </row>
    <row r="5446" spans="1:16" x14ac:dyDescent="0.35">
      <c r="A5446" s="4" t="s">
        <v>1437</v>
      </c>
      <c r="B5446" s="17" t="s">
        <v>11760</v>
      </c>
      <c r="C5446" s="34">
        <f t="shared" si="170"/>
        <v>6.8946022159251524E-6</v>
      </c>
      <c r="D5446" s="35">
        <f t="shared" si="171"/>
        <v>0.99132659041231097</v>
      </c>
      <c r="E5446" s="4" t="s">
        <v>1436</v>
      </c>
      <c r="F5446" s="4" t="s">
        <v>5324</v>
      </c>
      <c r="G5446" s="9">
        <v>1</v>
      </c>
      <c r="H5446" s="4">
        <v>0</v>
      </c>
      <c r="I5446" s="4" t="s">
        <v>3452</v>
      </c>
      <c r="J5446" s="4" t="s">
        <v>5325</v>
      </c>
      <c r="K5446" s="4" t="s">
        <v>878</v>
      </c>
      <c r="L5446" s="4" t="s">
        <v>4029</v>
      </c>
      <c r="M5446" s="4" t="s">
        <v>3723</v>
      </c>
      <c r="N5446" s="4" t="s">
        <v>894</v>
      </c>
      <c r="O5446" s="4" t="s">
        <v>4414</v>
      </c>
      <c r="P5446" s="5" t="e">
        <v>#N/A</v>
      </c>
    </row>
    <row r="5447" spans="1:16" x14ac:dyDescent="0.35">
      <c r="A5447" s="4" t="s">
        <v>1437</v>
      </c>
      <c r="B5447" s="17" t="s">
        <v>11760</v>
      </c>
      <c r="C5447" s="34">
        <f t="shared" si="170"/>
        <v>6.8946022159251524E-6</v>
      </c>
      <c r="D5447" s="35">
        <f t="shared" si="171"/>
        <v>0.99133348501452689</v>
      </c>
      <c r="E5447" s="4" t="s">
        <v>1436</v>
      </c>
      <c r="F5447" s="4" t="s">
        <v>5326</v>
      </c>
      <c r="G5447" s="9">
        <v>1</v>
      </c>
      <c r="H5447" s="4">
        <v>0</v>
      </c>
      <c r="I5447" s="4" t="s">
        <v>3594</v>
      </c>
      <c r="J5447" s="4" t="s">
        <v>3990</v>
      </c>
      <c r="K5447" s="4" t="s">
        <v>908</v>
      </c>
      <c r="L5447" s="4" t="s">
        <v>3710</v>
      </c>
      <c r="M5447" s="4" t="s">
        <v>3992</v>
      </c>
      <c r="N5447" s="4" t="s">
        <v>934</v>
      </c>
      <c r="O5447" s="4" t="s">
        <v>3671</v>
      </c>
      <c r="P5447" s="5" t="e">
        <v>#N/A</v>
      </c>
    </row>
    <row r="5448" spans="1:16" x14ac:dyDescent="0.35">
      <c r="A5448" s="4" t="s">
        <v>1437</v>
      </c>
      <c r="B5448" s="17" t="s">
        <v>11760</v>
      </c>
      <c r="C5448" s="34">
        <f t="shared" si="170"/>
        <v>6.8946022159251524E-6</v>
      </c>
      <c r="D5448" s="35">
        <f t="shared" si="171"/>
        <v>0.99134037961674282</v>
      </c>
      <c r="E5448" s="4" t="s">
        <v>1436</v>
      </c>
      <c r="F5448" s="4" t="s">
        <v>5330</v>
      </c>
      <c r="G5448" s="9">
        <v>1</v>
      </c>
      <c r="H5448" s="4">
        <v>0</v>
      </c>
      <c r="I5448" s="4" t="s">
        <v>3418</v>
      </c>
      <c r="J5448" s="4" t="s">
        <v>5296</v>
      </c>
      <c r="K5448" s="4" t="s">
        <v>937</v>
      </c>
      <c r="L5448" s="4" t="s">
        <v>3968</v>
      </c>
      <c r="M5448" s="4" t="s">
        <v>4310</v>
      </c>
      <c r="N5448" s="4" t="s">
        <v>974</v>
      </c>
      <c r="O5448" s="4" t="s">
        <v>3476</v>
      </c>
      <c r="P5448" s="5" t="e">
        <v>#N/A</v>
      </c>
    </row>
    <row r="5449" spans="1:16" x14ac:dyDescent="0.35">
      <c r="A5449" s="4" t="s">
        <v>1437</v>
      </c>
      <c r="B5449" s="17" t="s">
        <v>11760</v>
      </c>
      <c r="C5449" s="34">
        <f t="shared" si="170"/>
        <v>6.8946022159251524E-6</v>
      </c>
      <c r="D5449" s="35">
        <f t="shared" si="171"/>
        <v>0.99134727421895874</v>
      </c>
      <c r="E5449" s="4" t="s">
        <v>1436</v>
      </c>
      <c r="F5449" s="4" t="s">
        <v>5337</v>
      </c>
      <c r="G5449" s="9">
        <v>1</v>
      </c>
      <c r="H5449" s="4">
        <v>0</v>
      </c>
      <c r="I5449" s="4" t="s">
        <v>3418</v>
      </c>
      <c r="J5449" s="4" t="s">
        <v>5338</v>
      </c>
      <c r="K5449" s="4" t="s">
        <v>932</v>
      </c>
      <c r="L5449" s="4" t="s">
        <v>5051</v>
      </c>
      <c r="M5449" s="4" t="s">
        <v>4310</v>
      </c>
      <c r="N5449" s="4" t="s">
        <v>967</v>
      </c>
      <c r="O5449" s="4" t="s">
        <v>3477</v>
      </c>
      <c r="P5449" s="5" t="e">
        <v>#N/A</v>
      </c>
    </row>
    <row r="5450" spans="1:16" x14ac:dyDescent="0.35">
      <c r="A5450" s="4" t="s">
        <v>1437</v>
      </c>
      <c r="B5450" s="17" t="s">
        <v>11760</v>
      </c>
      <c r="C5450" s="34">
        <f t="shared" si="170"/>
        <v>6.8946022159251524E-6</v>
      </c>
      <c r="D5450" s="35">
        <f t="shared" si="171"/>
        <v>0.99135416882117466</v>
      </c>
      <c r="E5450" s="4" t="s">
        <v>1436</v>
      </c>
      <c r="F5450" s="4" t="s">
        <v>5339</v>
      </c>
      <c r="G5450" s="9">
        <v>1</v>
      </c>
      <c r="H5450" s="4">
        <v>0</v>
      </c>
      <c r="I5450" s="4" t="s">
        <v>3490</v>
      </c>
      <c r="J5450" s="4" t="s">
        <v>3728</v>
      </c>
      <c r="K5450" s="4" t="s">
        <v>1011</v>
      </c>
      <c r="L5450" s="4" t="s">
        <v>4029</v>
      </c>
      <c r="M5450" s="4" t="s">
        <v>3729</v>
      </c>
      <c r="N5450" s="4" t="s">
        <v>1074</v>
      </c>
      <c r="O5450" s="4" t="s">
        <v>4077</v>
      </c>
      <c r="P5450" s="5" t="e">
        <v>#N/A</v>
      </c>
    </row>
    <row r="5451" spans="1:16" x14ac:dyDescent="0.35">
      <c r="A5451" s="4" t="s">
        <v>1437</v>
      </c>
      <c r="B5451" s="17" t="s">
        <v>11760</v>
      </c>
      <c r="C5451" s="34">
        <f t="shared" si="170"/>
        <v>6.8946022159251524E-6</v>
      </c>
      <c r="D5451" s="35">
        <f t="shared" si="171"/>
        <v>0.99136106342339059</v>
      </c>
      <c r="E5451" s="4" t="s">
        <v>1436</v>
      </c>
      <c r="F5451" s="4" t="s">
        <v>5341</v>
      </c>
      <c r="G5451" s="9">
        <v>1</v>
      </c>
      <c r="H5451" s="4">
        <v>0</v>
      </c>
      <c r="I5451" s="4" t="s">
        <v>3703</v>
      </c>
      <c r="J5451" s="4" t="s">
        <v>5342</v>
      </c>
      <c r="K5451" s="4" t="s">
        <v>1029</v>
      </c>
      <c r="L5451" s="4" t="s">
        <v>4873</v>
      </c>
      <c r="M5451" s="4"/>
      <c r="N5451" s="4" t="s">
        <v>1097</v>
      </c>
      <c r="O5451" s="4" t="s">
        <v>5343</v>
      </c>
      <c r="P5451" s="5" t="e">
        <v>#N/A</v>
      </c>
    </row>
    <row r="5452" spans="1:16" x14ac:dyDescent="0.35">
      <c r="A5452" s="4" t="s">
        <v>1437</v>
      </c>
      <c r="B5452" s="18" t="s">
        <v>11761</v>
      </c>
      <c r="C5452" s="34">
        <f t="shared" si="170"/>
        <v>6.8946022159251524E-6</v>
      </c>
      <c r="D5452" s="35">
        <f t="shared" si="171"/>
        <v>0.99136795802560651</v>
      </c>
      <c r="E5452" s="4" t="s">
        <v>1436</v>
      </c>
      <c r="F5452" s="4" t="s">
        <v>5358</v>
      </c>
      <c r="G5452" s="9">
        <v>1</v>
      </c>
      <c r="H5452" s="4">
        <v>2</v>
      </c>
      <c r="I5452" s="4" t="s">
        <v>3594</v>
      </c>
      <c r="J5452" s="4" t="s">
        <v>4203</v>
      </c>
      <c r="K5452" s="4" t="s">
        <v>959</v>
      </c>
      <c r="L5452" s="4" t="s">
        <v>4210</v>
      </c>
      <c r="M5452" s="4" t="s">
        <v>4205</v>
      </c>
      <c r="N5452" s="4" t="s">
        <v>1004</v>
      </c>
      <c r="O5452" s="4" t="s">
        <v>4288</v>
      </c>
      <c r="P5452" s="5" t="e">
        <v>#N/A</v>
      </c>
    </row>
    <row r="5453" spans="1:16" x14ac:dyDescent="0.35">
      <c r="A5453" s="4" t="s">
        <v>1437</v>
      </c>
      <c r="B5453" s="17" t="s">
        <v>11760</v>
      </c>
      <c r="C5453" s="34">
        <f t="shared" si="170"/>
        <v>6.8946022159251524E-6</v>
      </c>
      <c r="D5453" s="35">
        <f t="shared" si="171"/>
        <v>0.99137485262782243</v>
      </c>
      <c r="E5453" s="4" t="s">
        <v>1436</v>
      </c>
      <c r="F5453" s="4" t="s">
        <v>5363</v>
      </c>
      <c r="G5453" s="9">
        <v>1</v>
      </c>
      <c r="H5453" s="4">
        <v>0</v>
      </c>
      <c r="I5453" s="4" t="s">
        <v>3594</v>
      </c>
      <c r="J5453" s="4" t="s">
        <v>4401</v>
      </c>
      <c r="K5453" s="4" t="s">
        <v>996</v>
      </c>
      <c r="L5453" s="4" t="s">
        <v>4210</v>
      </c>
      <c r="M5453" s="4" t="s">
        <v>4205</v>
      </c>
      <c r="N5453" s="4" t="s">
        <v>1054</v>
      </c>
      <c r="O5453" s="4" t="s">
        <v>5265</v>
      </c>
      <c r="P5453" s="5" t="e">
        <v>#N/A</v>
      </c>
    </row>
    <row r="5454" spans="1:16" x14ac:dyDescent="0.35">
      <c r="A5454" s="4" t="s">
        <v>1437</v>
      </c>
      <c r="B5454" s="18" t="s">
        <v>11761</v>
      </c>
      <c r="C5454" s="34">
        <f t="shared" si="170"/>
        <v>6.8946022159251524E-6</v>
      </c>
      <c r="D5454" s="35">
        <f t="shared" si="171"/>
        <v>0.99138174723003836</v>
      </c>
      <c r="E5454" s="4" t="s">
        <v>1436</v>
      </c>
      <c r="F5454" s="4" t="s">
        <v>5365</v>
      </c>
      <c r="G5454" s="9">
        <v>1</v>
      </c>
      <c r="H5454" s="4">
        <v>2</v>
      </c>
      <c r="I5454" s="4" t="s">
        <v>3341</v>
      </c>
      <c r="J5454" s="4" t="s">
        <v>5366</v>
      </c>
      <c r="K5454" s="4" t="s">
        <v>971</v>
      </c>
      <c r="L5454" s="4" t="s">
        <v>4763</v>
      </c>
      <c r="M5454" s="4" t="s">
        <v>3648</v>
      </c>
      <c r="N5454" s="4" t="s">
        <v>1020</v>
      </c>
      <c r="O5454" s="4" t="s">
        <v>3368</v>
      </c>
      <c r="P5454" s="5" t="e">
        <v>#N/A</v>
      </c>
    </row>
    <row r="5455" spans="1:16" x14ac:dyDescent="0.35">
      <c r="A5455" s="4" t="s">
        <v>1437</v>
      </c>
      <c r="B5455" s="18" t="s">
        <v>11761</v>
      </c>
      <c r="C5455" s="34">
        <f t="shared" si="170"/>
        <v>6.8946022159251524E-6</v>
      </c>
      <c r="D5455" s="35">
        <f t="shared" si="171"/>
        <v>0.99138864183225428</v>
      </c>
      <c r="E5455" s="4" t="s">
        <v>1436</v>
      </c>
      <c r="F5455" s="4" t="s">
        <v>5375</v>
      </c>
      <c r="G5455" s="9">
        <v>1</v>
      </c>
      <c r="H5455" s="4">
        <v>2</v>
      </c>
      <c r="I5455" s="4" t="s">
        <v>3594</v>
      </c>
      <c r="J5455" s="4" t="s">
        <v>5372</v>
      </c>
      <c r="K5455" s="4" t="s">
        <v>996</v>
      </c>
      <c r="L5455" s="4" t="s">
        <v>3946</v>
      </c>
      <c r="M5455" s="4" t="s">
        <v>5263</v>
      </c>
      <c r="N5455" s="4" t="s">
        <v>1054</v>
      </c>
      <c r="O5455" s="4" t="s">
        <v>5265</v>
      </c>
      <c r="P5455" s="5" t="e">
        <v>#N/A</v>
      </c>
    </row>
    <row r="5456" spans="1:16" x14ac:dyDescent="0.35">
      <c r="A5456" s="4" t="s">
        <v>1437</v>
      </c>
      <c r="B5456" s="17" t="s">
        <v>11760</v>
      </c>
      <c r="C5456" s="34">
        <f t="shared" si="170"/>
        <v>6.8946022159251524E-6</v>
      </c>
      <c r="D5456" s="35">
        <f t="shared" si="171"/>
        <v>0.9913955364344702</v>
      </c>
      <c r="E5456" s="4" t="s">
        <v>1436</v>
      </c>
      <c r="F5456" s="4" t="s">
        <v>5380</v>
      </c>
      <c r="G5456" s="9">
        <v>1</v>
      </c>
      <c r="H5456" s="4">
        <v>0</v>
      </c>
      <c r="I5456" s="4" t="s">
        <v>4075</v>
      </c>
      <c r="J5456" s="4" t="s">
        <v>4486</v>
      </c>
      <c r="K5456" s="4" t="s">
        <v>966</v>
      </c>
      <c r="L5456" s="4" t="s">
        <v>3564</v>
      </c>
      <c r="M5456" s="4" t="s">
        <v>4488</v>
      </c>
      <c r="N5456" s="4" t="s">
        <v>1014</v>
      </c>
      <c r="O5456" s="4" t="s">
        <v>1846</v>
      </c>
      <c r="P5456" s="5" t="e">
        <v>#N/A</v>
      </c>
    </row>
    <row r="5457" spans="1:16" x14ac:dyDescent="0.35">
      <c r="A5457" s="4" t="s">
        <v>1437</v>
      </c>
      <c r="B5457" s="17" t="s">
        <v>11760</v>
      </c>
      <c r="C5457" s="34">
        <f t="shared" si="170"/>
        <v>6.8946022159251524E-6</v>
      </c>
      <c r="D5457" s="35">
        <f t="shared" si="171"/>
        <v>0.99140243103668613</v>
      </c>
      <c r="E5457" s="4" t="s">
        <v>1436</v>
      </c>
      <c r="F5457" s="4" t="s">
        <v>5381</v>
      </c>
      <c r="G5457" s="9">
        <v>1</v>
      </c>
      <c r="H5457" s="4">
        <v>0</v>
      </c>
      <c r="I5457" s="4" t="s">
        <v>4075</v>
      </c>
      <c r="J5457" s="4" t="s">
        <v>4486</v>
      </c>
      <c r="K5457" s="4" t="s">
        <v>981</v>
      </c>
      <c r="L5457" s="4" t="s">
        <v>4301</v>
      </c>
      <c r="M5457" s="4" t="s">
        <v>4488</v>
      </c>
      <c r="N5457" s="4" t="s">
        <v>1034</v>
      </c>
      <c r="O5457" s="4" t="s">
        <v>4489</v>
      </c>
      <c r="P5457" s="5" t="e">
        <v>#N/A</v>
      </c>
    </row>
    <row r="5458" spans="1:16" x14ac:dyDescent="0.35">
      <c r="A5458" s="4" t="s">
        <v>1437</v>
      </c>
      <c r="B5458" s="18" t="s">
        <v>11761</v>
      </c>
      <c r="C5458" s="34">
        <f t="shared" si="170"/>
        <v>6.8946022159251524E-6</v>
      </c>
      <c r="D5458" s="35">
        <f t="shared" si="171"/>
        <v>0.99140932563890205</v>
      </c>
      <c r="E5458" s="4" t="s">
        <v>1436</v>
      </c>
      <c r="F5458" s="4" t="s">
        <v>5390</v>
      </c>
      <c r="G5458" s="9">
        <v>1</v>
      </c>
      <c r="H5458" s="4">
        <v>2</v>
      </c>
      <c r="I5458" s="4" t="s">
        <v>3399</v>
      </c>
      <c r="J5458" s="4" t="s">
        <v>5140</v>
      </c>
      <c r="K5458" s="4" t="s">
        <v>909</v>
      </c>
      <c r="L5458" s="4" t="s">
        <v>3785</v>
      </c>
      <c r="M5458" s="4" t="s">
        <v>3661</v>
      </c>
      <c r="N5458" s="4" t="s">
        <v>936</v>
      </c>
      <c r="O5458" s="4" t="s">
        <v>4026</v>
      </c>
      <c r="P5458" s="5" t="e">
        <v>#N/A</v>
      </c>
    </row>
    <row r="5459" spans="1:16" x14ac:dyDescent="0.35">
      <c r="A5459" s="4" t="s">
        <v>1437</v>
      </c>
      <c r="B5459" s="18" t="s">
        <v>11761</v>
      </c>
      <c r="C5459" s="34">
        <f t="shared" si="170"/>
        <v>6.8946022159251524E-6</v>
      </c>
      <c r="D5459" s="35">
        <f t="shared" si="171"/>
        <v>0.99141622024111797</v>
      </c>
      <c r="E5459" s="4" t="s">
        <v>1436</v>
      </c>
      <c r="F5459" s="4" t="s">
        <v>5391</v>
      </c>
      <c r="G5459" s="9">
        <v>1</v>
      </c>
      <c r="H5459" s="4">
        <v>2</v>
      </c>
      <c r="I5459" s="4" t="s">
        <v>3399</v>
      </c>
      <c r="J5459" s="4" t="s">
        <v>4023</v>
      </c>
      <c r="K5459" s="4" t="s">
        <v>909</v>
      </c>
      <c r="L5459" s="4" t="s">
        <v>3968</v>
      </c>
      <c r="M5459" s="4" t="s">
        <v>4025</v>
      </c>
      <c r="N5459" s="4" t="s">
        <v>936</v>
      </c>
      <c r="O5459" s="4" t="s">
        <v>4026</v>
      </c>
      <c r="P5459" s="5" t="e">
        <v>#N/A</v>
      </c>
    </row>
    <row r="5460" spans="1:16" x14ac:dyDescent="0.35">
      <c r="A5460" s="4" t="s">
        <v>1437</v>
      </c>
      <c r="B5460" s="18" t="s">
        <v>11761</v>
      </c>
      <c r="C5460" s="34">
        <f t="shared" si="170"/>
        <v>6.8946022159251524E-6</v>
      </c>
      <c r="D5460" s="35">
        <f t="shared" si="171"/>
        <v>0.9914231148433339</v>
      </c>
      <c r="E5460" s="4" t="s">
        <v>1436</v>
      </c>
      <c r="F5460" s="4" t="s">
        <v>5392</v>
      </c>
      <c r="G5460" s="9">
        <v>1</v>
      </c>
      <c r="H5460" s="4">
        <v>2</v>
      </c>
      <c r="I5460" s="4" t="s">
        <v>3359</v>
      </c>
      <c r="J5460" s="4" t="s">
        <v>5393</v>
      </c>
      <c r="K5460" s="4" t="s">
        <v>908</v>
      </c>
      <c r="L5460" s="4" t="s">
        <v>3534</v>
      </c>
      <c r="M5460" s="4" t="s">
        <v>3420</v>
      </c>
      <c r="N5460" s="4" t="s">
        <v>935</v>
      </c>
      <c r="O5460" s="4" t="s">
        <v>3671</v>
      </c>
      <c r="P5460" s="5" t="e">
        <v>#N/A</v>
      </c>
    </row>
    <row r="5461" spans="1:16" x14ac:dyDescent="0.35">
      <c r="A5461" s="4" t="s">
        <v>1437</v>
      </c>
      <c r="B5461" s="17" t="s">
        <v>11760</v>
      </c>
      <c r="C5461" s="34">
        <f t="shared" si="170"/>
        <v>6.8946022159251524E-6</v>
      </c>
      <c r="D5461" s="35">
        <f t="shared" si="171"/>
        <v>0.99143000944554982</v>
      </c>
      <c r="E5461" s="4" t="s">
        <v>1436</v>
      </c>
      <c r="F5461" s="4" t="s">
        <v>5400</v>
      </c>
      <c r="G5461" s="9">
        <v>1</v>
      </c>
      <c r="H5461" s="4">
        <v>0</v>
      </c>
      <c r="I5461" s="4" t="s">
        <v>3721</v>
      </c>
      <c r="J5461" s="4" t="s">
        <v>5401</v>
      </c>
      <c r="K5461" s="4" t="s">
        <v>941</v>
      </c>
      <c r="L5461" s="4" t="s">
        <v>3785</v>
      </c>
      <c r="M5461" s="4" t="s">
        <v>3939</v>
      </c>
      <c r="N5461" s="4" t="s">
        <v>980</v>
      </c>
      <c r="O5461" s="4" t="s">
        <v>5402</v>
      </c>
      <c r="P5461" s="5" t="e">
        <v>#N/A</v>
      </c>
    </row>
    <row r="5462" spans="1:16" x14ac:dyDescent="0.35">
      <c r="A5462" s="4" t="s">
        <v>1437</v>
      </c>
      <c r="B5462" s="17" t="s">
        <v>11760</v>
      </c>
      <c r="C5462" s="34">
        <f t="shared" si="170"/>
        <v>6.8946022159251524E-6</v>
      </c>
      <c r="D5462" s="35">
        <f t="shared" si="171"/>
        <v>0.99143690404776574</v>
      </c>
      <c r="E5462" s="4" t="s">
        <v>1436</v>
      </c>
      <c r="F5462" s="4" t="s">
        <v>5403</v>
      </c>
      <c r="G5462" s="9">
        <v>1</v>
      </c>
      <c r="H5462" s="4">
        <v>0</v>
      </c>
      <c r="I5462" s="4" t="s">
        <v>4075</v>
      </c>
      <c r="J5462" s="4" t="s">
        <v>4501</v>
      </c>
      <c r="K5462" s="4" t="s">
        <v>954</v>
      </c>
      <c r="L5462" s="4" t="s">
        <v>4065</v>
      </c>
      <c r="M5462" s="4" t="s">
        <v>4502</v>
      </c>
      <c r="N5462" s="4" t="s">
        <v>997</v>
      </c>
      <c r="O5462" s="4" t="s">
        <v>1846</v>
      </c>
      <c r="P5462" s="5" t="e">
        <v>#N/A</v>
      </c>
    </row>
    <row r="5463" spans="1:16" x14ac:dyDescent="0.35">
      <c r="A5463" s="4" t="s">
        <v>1437</v>
      </c>
      <c r="B5463" s="17" t="s">
        <v>11760</v>
      </c>
      <c r="C5463" s="34">
        <f t="shared" si="170"/>
        <v>6.8946022159251524E-6</v>
      </c>
      <c r="D5463" s="35">
        <f t="shared" si="171"/>
        <v>0.99144379864998167</v>
      </c>
      <c r="E5463" s="4" t="s">
        <v>1436</v>
      </c>
      <c r="F5463" s="4" t="s">
        <v>5415</v>
      </c>
      <c r="G5463" s="9">
        <v>1</v>
      </c>
      <c r="H5463" s="4">
        <v>0</v>
      </c>
      <c r="I5463" s="4" t="s">
        <v>4033</v>
      </c>
      <c r="J5463" s="4" t="s">
        <v>4421</v>
      </c>
      <c r="K5463" s="4" t="s">
        <v>889</v>
      </c>
      <c r="L5463" s="4" t="s">
        <v>5051</v>
      </c>
      <c r="M5463" s="4"/>
      <c r="N5463" s="4" t="s">
        <v>909</v>
      </c>
      <c r="O5463" s="4" t="s">
        <v>4429</v>
      </c>
      <c r="P5463" s="5" t="e">
        <v>#N/A</v>
      </c>
    </row>
    <row r="5464" spans="1:16" x14ac:dyDescent="0.35">
      <c r="A5464" s="4" t="s">
        <v>1437</v>
      </c>
      <c r="B5464" s="17" t="s">
        <v>11760</v>
      </c>
      <c r="C5464" s="34">
        <f t="shared" si="170"/>
        <v>6.8946022159251524E-6</v>
      </c>
      <c r="D5464" s="35">
        <f t="shared" si="171"/>
        <v>0.99145069325219759</v>
      </c>
      <c r="E5464" s="4" t="s">
        <v>1436</v>
      </c>
      <c r="F5464" s="4" t="s">
        <v>5416</v>
      </c>
      <c r="G5464" s="9">
        <v>1</v>
      </c>
      <c r="H5464" s="4">
        <v>0</v>
      </c>
      <c r="I5464" s="4" t="s">
        <v>3832</v>
      </c>
      <c r="J5464" s="4" t="s">
        <v>5417</v>
      </c>
      <c r="K5464" s="4" t="s">
        <v>989</v>
      </c>
      <c r="L5464" s="4" t="s">
        <v>3946</v>
      </c>
      <c r="M5464" s="4" t="s">
        <v>3613</v>
      </c>
      <c r="N5464" s="4" t="s">
        <v>1045</v>
      </c>
      <c r="O5464" s="4" t="s">
        <v>5418</v>
      </c>
      <c r="P5464" s="5" t="e">
        <v>#N/A</v>
      </c>
    </row>
    <row r="5465" spans="1:16" x14ac:dyDescent="0.35">
      <c r="A5465" s="4" t="s">
        <v>1437</v>
      </c>
      <c r="B5465" s="18" t="s">
        <v>11761</v>
      </c>
      <c r="C5465" s="34">
        <f t="shared" si="170"/>
        <v>6.8946022159251524E-6</v>
      </c>
      <c r="D5465" s="35">
        <f t="shared" si="171"/>
        <v>0.99145758785441351</v>
      </c>
      <c r="E5465" s="4" t="s">
        <v>1436</v>
      </c>
      <c r="F5465" s="4" t="s">
        <v>5448</v>
      </c>
      <c r="G5465" s="9">
        <v>1</v>
      </c>
      <c r="H5465" s="4">
        <v>2</v>
      </c>
      <c r="I5465" s="4" t="s">
        <v>3594</v>
      </c>
      <c r="J5465" s="4" t="s">
        <v>5372</v>
      </c>
      <c r="K5465" s="4" t="s">
        <v>948</v>
      </c>
      <c r="L5465" s="4" t="s">
        <v>3946</v>
      </c>
      <c r="M5465" s="4" t="s">
        <v>4846</v>
      </c>
      <c r="N5465" s="4" t="s">
        <v>989</v>
      </c>
      <c r="O5465" s="4" t="s">
        <v>2062</v>
      </c>
      <c r="P5465" s="5" t="e">
        <v>#N/A</v>
      </c>
    </row>
    <row r="5466" spans="1:16" x14ac:dyDescent="0.35">
      <c r="A5466" s="4" t="s">
        <v>1437</v>
      </c>
      <c r="B5466" s="17" t="s">
        <v>11760</v>
      </c>
      <c r="C5466" s="34">
        <f t="shared" si="170"/>
        <v>6.8946022159251524E-6</v>
      </c>
      <c r="D5466" s="35">
        <f t="shared" si="171"/>
        <v>0.99146448245662944</v>
      </c>
      <c r="E5466" s="4" t="s">
        <v>1436</v>
      </c>
      <c r="F5466" s="4" t="s">
        <v>5451</v>
      </c>
      <c r="G5466" s="9">
        <v>1</v>
      </c>
      <c r="H5466" s="4">
        <v>0</v>
      </c>
      <c r="I5466" s="4" t="s">
        <v>3352</v>
      </c>
      <c r="J5466" s="4" t="s">
        <v>5387</v>
      </c>
      <c r="K5466" s="4" t="s">
        <v>908</v>
      </c>
      <c r="L5466" s="4" t="s">
        <v>3914</v>
      </c>
      <c r="M5466" s="4" t="s">
        <v>4826</v>
      </c>
      <c r="N5466" s="4" t="s">
        <v>934</v>
      </c>
      <c r="O5466" s="4" t="s">
        <v>3356</v>
      </c>
      <c r="P5466" s="5" t="e">
        <v>#N/A</v>
      </c>
    </row>
    <row r="5467" spans="1:16" x14ac:dyDescent="0.35">
      <c r="A5467" s="4" t="s">
        <v>1437</v>
      </c>
      <c r="B5467" s="17" t="s">
        <v>11760</v>
      </c>
      <c r="C5467" s="34">
        <f t="shared" si="170"/>
        <v>6.8946022159251524E-6</v>
      </c>
      <c r="D5467" s="35">
        <f t="shared" si="171"/>
        <v>0.99147137705884536</v>
      </c>
      <c r="E5467" s="4" t="s">
        <v>1436</v>
      </c>
      <c r="F5467" s="4" t="s">
        <v>5455</v>
      </c>
      <c r="G5467" s="9">
        <v>1</v>
      </c>
      <c r="H5467" s="4">
        <v>0</v>
      </c>
      <c r="I5467" s="4" t="s">
        <v>4506</v>
      </c>
      <c r="J5467" s="4" t="s">
        <v>5456</v>
      </c>
      <c r="K5467" s="4" t="s">
        <v>994</v>
      </c>
      <c r="L5467" s="4" t="s">
        <v>5094</v>
      </c>
      <c r="M5467" s="4" t="s">
        <v>4790</v>
      </c>
      <c r="N5467" s="4" t="s">
        <v>1052</v>
      </c>
      <c r="O5467" s="4" t="s">
        <v>5457</v>
      </c>
      <c r="P5467" s="5" t="e">
        <v>#N/A</v>
      </c>
    </row>
    <row r="5468" spans="1:16" x14ac:dyDescent="0.35">
      <c r="A5468" s="4" t="s">
        <v>1437</v>
      </c>
      <c r="B5468" s="17" t="s">
        <v>11760</v>
      </c>
      <c r="C5468" s="34">
        <f t="shared" si="170"/>
        <v>6.8946022159251524E-6</v>
      </c>
      <c r="D5468" s="35">
        <f t="shared" si="171"/>
        <v>0.99147827166106128</v>
      </c>
      <c r="E5468" s="4" t="s">
        <v>1436</v>
      </c>
      <c r="F5468" s="4" t="s">
        <v>5460</v>
      </c>
      <c r="G5468" s="9">
        <v>1</v>
      </c>
      <c r="H5468" s="4">
        <v>0</v>
      </c>
      <c r="I5468" s="4" t="s">
        <v>3436</v>
      </c>
      <c r="J5468" s="4" t="s">
        <v>5461</v>
      </c>
      <c r="K5468" s="4" t="s">
        <v>952</v>
      </c>
      <c r="L5468" s="4" t="s">
        <v>3534</v>
      </c>
      <c r="M5468" s="4" t="s">
        <v>5109</v>
      </c>
      <c r="N5468" s="4" t="s">
        <v>994</v>
      </c>
      <c r="O5468" s="4" t="s">
        <v>5462</v>
      </c>
      <c r="P5468" s="5" t="e">
        <v>#N/A</v>
      </c>
    </row>
    <row r="5469" spans="1:16" x14ac:dyDescent="0.35">
      <c r="A5469" s="4" t="s">
        <v>1437</v>
      </c>
      <c r="B5469" s="17" t="s">
        <v>11760</v>
      </c>
      <c r="C5469" s="34">
        <f t="shared" si="170"/>
        <v>6.8946022159251524E-6</v>
      </c>
      <c r="D5469" s="35">
        <f t="shared" si="171"/>
        <v>0.99148516626327721</v>
      </c>
      <c r="E5469" s="4" t="s">
        <v>1436</v>
      </c>
      <c r="F5469" s="4" t="s">
        <v>5469</v>
      </c>
      <c r="G5469" s="9">
        <v>1</v>
      </c>
      <c r="H5469" s="4">
        <v>0</v>
      </c>
      <c r="I5469" s="4" t="s">
        <v>4075</v>
      </c>
      <c r="J5469" s="4" t="s">
        <v>4486</v>
      </c>
      <c r="K5469" s="4" t="s">
        <v>930</v>
      </c>
      <c r="L5469" s="4" t="s">
        <v>3534</v>
      </c>
      <c r="M5469" s="4" t="s">
        <v>4488</v>
      </c>
      <c r="N5469" s="4" t="s">
        <v>965</v>
      </c>
      <c r="O5469" s="4" t="s">
        <v>5383</v>
      </c>
      <c r="P5469" s="5" t="e">
        <v>#N/A</v>
      </c>
    </row>
    <row r="5470" spans="1:16" x14ac:dyDescent="0.35">
      <c r="A5470" s="4" t="s">
        <v>1437</v>
      </c>
      <c r="B5470" s="18" t="s">
        <v>11761</v>
      </c>
      <c r="C5470" s="34">
        <f t="shared" si="170"/>
        <v>6.8946022159251524E-6</v>
      </c>
      <c r="D5470" s="35">
        <f t="shared" si="171"/>
        <v>0.99149206086549313</v>
      </c>
      <c r="E5470" s="4" t="s">
        <v>1436</v>
      </c>
      <c r="F5470" s="4" t="s">
        <v>5479</v>
      </c>
      <c r="G5470" s="9">
        <v>1</v>
      </c>
      <c r="H5470" s="4">
        <v>2</v>
      </c>
      <c r="I5470" s="4" t="s">
        <v>3359</v>
      </c>
      <c r="J5470" s="4" t="s">
        <v>5480</v>
      </c>
      <c r="K5470" s="4" t="s">
        <v>1138</v>
      </c>
      <c r="L5470" s="4" t="s">
        <v>4313</v>
      </c>
      <c r="M5470" s="4" t="s">
        <v>5434</v>
      </c>
      <c r="N5470" s="4" t="s">
        <v>1234</v>
      </c>
      <c r="O5470" s="4" t="s">
        <v>5481</v>
      </c>
      <c r="P5470" s="5" t="e">
        <v>#N/A</v>
      </c>
    </row>
    <row r="5471" spans="1:16" x14ac:dyDescent="0.35">
      <c r="A5471" s="4" t="s">
        <v>1437</v>
      </c>
      <c r="B5471" s="18" t="s">
        <v>11761</v>
      </c>
      <c r="C5471" s="34">
        <f t="shared" si="170"/>
        <v>6.8946022159251524E-6</v>
      </c>
      <c r="D5471" s="35">
        <f t="shared" si="171"/>
        <v>0.99149895546770905</v>
      </c>
      <c r="E5471" s="4" t="s">
        <v>1436</v>
      </c>
      <c r="F5471" s="4" t="s">
        <v>5490</v>
      </c>
      <c r="G5471" s="9">
        <v>1</v>
      </c>
      <c r="H5471" s="4">
        <v>5</v>
      </c>
      <c r="I5471" s="4" t="s">
        <v>3399</v>
      </c>
      <c r="J5471" s="4" t="s">
        <v>3978</v>
      </c>
      <c r="K5471" s="4" t="s">
        <v>954</v>
      </c>
      <c r="L5471" s="4" t="s">
        <v>4296</v>
      </c>
      <c r="M5471" s="4"/>
      <c r="N5471" s="4" t="s">
        <v>997</v>
      </c>
      <c r="O5471" s="4" t="s">
        <v>3757</v>
      </c>
      <c r="P5471" s="5" t="e">
        <v>#N/A</v>
      </c>
    </row>
    <row r="5472" spans="1:16" x14ac:dyDescent="0.35">
      <c r="A5472" s="4" t="s">
        <v>1437</v>
      </c>
      <c r="B5472" s="17" t="s">
        <v>11760</v>
      </c>
      <c r="C5472" s="34">
        <f t="shared" si="170"/>
        <v>6.8946022159251524E-6</v>
      </c>
      <c r="D5472" s="35">
        <f t="shared" si="171"/>
        <v>0.99150585006992498</v>
      </c>
      <c r="E5472" s="4" t="s">
        <v>1436</v>
      </c>
      <c r="F5472" s="4" t="s">
        <v>5511</v>
      </c>
      <c r="G5472" s="9">
        <v>1</v>
      </c>
      <c r="H5472" s="4">
        <v>0</v>
      </c>
      <c r="I5472" s="4" t="s">
        <v>3472</v>
      </c>
      <c r="J5472" s="4" t="s">
        <v>5510</v>
      </c>
      <c r="K5472" s="4" t="s">
        <v>914</v>
      </c>
      <c r="L5472" s="4" t="s">
        <v>4846</v>
      </c>
      <c r="M5472" s="4"/>
      <c r="N5472" s="4" t="s">
        <v>943</v>
      </c>
      <c r="O5472" s="4" t="s">
        <v>3711</v>
      </c>
      <c r="P5472" s="5" t="e">
        <v>#N/A</v>
      </c>
    </row>
    <row r="5473" spans="1:16" x14ac:dyDescent="0.35">
      <c r="A5473" s="4" t="s">
        <v>1437</v>
      </c>
      <c r="B5473" s="17" t="s">
        <v>11760</v>
      </c>
      <c r="C5473" s="34">
        <f t="shared" si="170"/>
        <v>6.8946022159251524E-6</v>
      </c>
      <c r="D5473" s="35">
        <f t="shared" si="171"/>
        <v>0.9915127446721409</v>
      </c>
      <c r="E5473" s="4" t="s">
        <v>1436</v>
      </c>
      <c r="F5473" s="4" t="s">
        <v>5512</v>
      </c>
      <c r="G5473" s="9">
        <v>1</v>
      </c>
      <c r="H5473" s="4">
        <v>0</v>
      </c>
      <c r="I5473" s="4" t="s">
        <v>4568</v>
      </c>
      <c r="J5473" s="4" t="s">
        <v>5513</v>
      </c>
      <c r="K5473" s="4" t="s">
        <v>938</v>
      </c>
      <c r="L5473" s="4" t="s">
        <v>4426</v>
      </c>
      <c r="M5473" s="4" t="s">
        <v>4025</v>
      </c>
      <c r="N5473" s="4" t="s">
        <v>975</v>
      </c>
      <c r="O5473" s="4" t="s">
        <v>4077</v>
      </c>
      <c r="P5473" s="5" t="e">
        <v>#N/A</v>
      </c>
    </row>
    <row r="5474" spans="1:16" x14ac:dyDescent="0.35">
      <c r="A5474" s="4" t="s">
        <v>1437</v>
      </c>
      <c r="B5474" s="18" t="s">
        <v>11761</v>
      </c>
      <c r="C5474" s="34">
        <f t="shared" si="170"/>
        <v>6.8946022159251524E-6</v>
      </c>
      <c r="D5474" s="35">
        <f t="shared" si="171"/>
        <v>0.99151963927435682</v>
      </c>
      <c r="E5474" s="4" t="s">
        <v>1436</v>
      </c>
      <c r="F5474" s="4" t="s">
        <v>5530</v>
      </c>
      <c r="G5474" s="9">
        <v>1</v>
      </c>
      <c r="H5474" s="4">
        <v>2</v>
      </c>
      <c r="I5474" s="4" t="s">
        <v>3594</v>
      </c>
      <c r="J5474" s="4" t="s">
        <v>3945</v>
      </c>
      <c r="K5474" s="4" t="s">
        <v>954</v>
      </c>
      <c r="L5474" s="4" t="s">
        <v>3547</v>
      </c>
      <c r="M5474" s="4" t="s">
        <v>3946</v>
      </c>
      <c r="N5474" s="4" t="s">
        <v>997</v>
      </c>
      <c r="O5474" s="4" t="s">
        <v>4288</v>
      </c>
      <c r="P5474" s="5" t="e">
        <v>#N/A</v>
      </c>
    </row>
    <row r="5475" spans="1:16" x14ac:dyDescent="0.35">
      <c r="A5475" s="4" t="s">
        <v>1437</v>
      </c>
      <c r="B5475" s="18" t="s">
        <v>11761</v>
      </c>
      <c r="C5475" s="34">
        <f t="shared" si="170"/>
        <v>6.8946022159251524E-6</v>
      </c>
      <c r="D5475" s="35">
        <f t="shared" si="171"/>
        <v>0.99152653387657275</v>
      </c>
      <c r="E5475" s="4" t="s">
        <v>1436</v>
      </c>
      <c r="F5475" s="4" t="s">
        <v>5531</v>
      </c>
      <c r="G5475" s="9">
        <v>1</v>
      </c>
      <c r="H5475" s="4">
        <v>2</v>
      </c>
      <c r="I5475" s="4" t="s">
        <v>3594</v>
      </c>
      <c r="J5475" s="4" t="s">
        <v>4401</v>
      </c>
      <c r="K5475" s="4" t="s">
        <v>954</v>
      </c>
      <c r="L5475" s="4" t="s">
        <v>3793</v>
      </c>
      <c r="M5475" s="4" t="s">
        <v>4205</v>
      </c>
      <c r="N5475" s="4" t="s">
        <v>997</v>
      </c>
      <c r="O5475" s="4" t="s">
        <v>4288</v>
      </c>
      <c r="P5475" s="5" t="e">
        <v>#N/A</v>
      </c>
    </row>
    <row r="5476" spans="1:16" x14ac:dyDescent="0.35">
      <c r="A5476" s="4" t="s">
        <v>1437</v>
      </c>
      <c r="B5476" s="17" t="s">
        <v>11760</v>
      </c>
      <c r="C5476" s="34">
        <f t="shared" si="170"/>
        <v>6.8946022159251524E-6</v>
      </c>
      <c r="D5476" s="35">
        <f t="shared" si="171"/>
        <v>0.99153342847878867</v>
      </c>
      <c r="E5476" s="4" t="s">
        <v>1436</v>
      </c>
      <c r="F5476" s="4" t="s">
        <v>5541</v>
      </c>
      <c r="G5476" s="9">
        <v>1</v>
      </c>
      <c r="H5476" s="4">
        <v>0</v>
      </c>
      <c r="I5476" s="4" t="s">
        <v>3519</v>
      </c>
      <c r="J5476" s="4" t="s">
        <v>5542</v>
      </c>
      <c r="K5476" s="4" t="s">
        <v>942</v>
      </c>
      <c r="L5476" s="4" t="s">
        <v>4426</v>
      </c>
      <c r="M5476" s="4" t="s">
        <v>4733</v>
      </c>
      <c r="N5476" s="4" t="s">
        <v>981</v>
      </c>
      <c r="O5476" s="4" t="s">
        <v>4964</v>
      </c>
      <c r="P5476" s="5" t="e">
        <v>#N/A</v>
      </c>
    </row>
    <row r="5477" spans="1:16" x14ac:dyDescent="0.35">
      <c r="A5477" s="4" t="s">
        <v>1437</v>
      </c>
      <c r="B5477" s="17" t="s">
        <v>11760</v>
      </c>
      <c r="C5477" s="34">
        <f t="shared" si="170"/>
        <v>6.8946022159251524E-6</v>
      </c>
      <c r="D5477" s="35">
        <f t="shared" si="171"/>
        <v>0.99154032308100459</v>
      </c>
      <c r="E5477" s="4" t="s">
        <v>1436</v>
      </c>
      <c r="F5477" s="4" t="s">
        <v>5544</v>
      </c>
      <c r="G5477" s="9">
        <v>1</v>
      </c>
      <c r="H5477" s="4">
        <v>0</v>
      </c>
      <c r="I5477" s="4" t="s">
        <v>5545</v>
      </c>
      <c r="J5477" s="4" t="s">
        <v>5546</v>
      </c>
      <c r="K5477" s="4" t="s">
        <v>1220</v>
      </c>
      <c r="L5477" s="4" t="s">
        <v>3970</v>
      </c>
      <c r="M5477" s="4" t="s">
        <v>3891</v>
      </c>
      <c r="N5477" s="4" t="s">
        <v>1310</v>
      </c>
      <c r="O5477" s="4" t="s">
        <v>5547</v>
      </c>
      <c r="P5477" s="5" t="e">
        <v>#N/A</v>
      </c>
    </row>
    <row r="5478" spans="1:16" x14ac:dyDescent="0.35">
      <c r="A5478" s="4" t="s">
        <v>1437</v>
      </c>
      <c r="B5478" s="18" t="s">
        <v>11761</v>
      </c>
      <c r="C5478" s="34">
        <f t="shared" si="170"/>
        <v>6.8946022159251524E-6</v>
      </c>
      <c r="D5478" s="35">
        <f t="shared" si="171"/>
        <v>0.99154721768322052</v>
      </c>
      <c r="E5478" s="4" t="s">
        <v>1436</v>
      </c>
      <c r="F5478" s="4" t="s">
        <v>5548</v>
      </c>
      <c r="G5478" s="9">
        <v>1</v>
      </c>
      <c r="H5478" s="4">
        <v>2</v>
      </c>
      <c r="I5478" s="4" t="s">
        <v>3399</v>
      </c>
      <c r="J5478" s="4" t="s">
        <v>5505</v>
      </c>
      <c r="K5478" s="4" t="s">
        <v>1102</v>
      </c>
      <c r="L5478" s="4" t="s">
        <v>3970</v>
      </c>
      <c r="M5478" s="4" t="s">
        <v>4355</v>
      </c>
      <c r="N5478" s="4" t="s">
        <v>1190</v>
      </c>
      <c r="O5478" s="4" t="s">
        <v>4971</v>
      </c>
      <c r="P5478" s="5" t="e">
        <v>#N/A</v>
      </c>
    </row>
    <row r="5479" spans="1:16" x14ac:dyDescent="0.35">
      <c r="A5479" s="4" t="s">
        <v>1437</v>
      </c>
      <c r="B5479" s="18" t="s">
        <v>11761</v>
      </c>
      <c r="C5479" s="34">
        <f t="shared" si="170"/>
        <v>6.8946022159251524E-6</v>
      </c>
      <c r="D5479" s="35">
        <f t="shared" si="171"/>
        <v>0.99155411228543644</v>
      </c>
      <c r="E5479" s="4" t="s">
        <v>1436</v>
      </c>
      <c r="F5479" s="4" t="s">
        <v>5554</v>
      </c>
      <c r="G5479" s="9">
        <v>1</v>
      </c>
      <c r="H5479" s="4">
        <v>2</v>
      </c>
      <c r="I5479" s="4" t="s">
        <v>3341</v>
      </c>
      <c r="J5479" s="4" t="s">
        <v>5553</v>
      </c>
      <c r="K5479" s="4" t="s">
        <v>975</v>
      </c>
      <c r="L5479" s="4" t="s">
        <v>4049</v>
      </c>
      <c r="M5479" s="4" t="s">
        <v>5434</v>
      </c>
      <c r="N5479" s="4" t="s">
        <v>1026</v>
      </c>
      <c r="O5479" s="4" t="s">
        <v>3368</v>
      </c>
      <c r="P5479" s="5" t="e">
        <v>#N/A</v>
      </c>
    </row>
    <row r="5480" spans="1:16" x14ac:dyDescent="0.35">
      <c r="A5480" s="4" t="s">
        <v>1437</v>
      </c>
      <c r="B5480" s="17" t="s">
        <v>11760</v>
      </c>
      <c r="C5480" s="34">
        <f t="shared" si="170"/>
        <v>6.8946022159251524E-6</v>
      </c>
      <c r="D5480" s="35">
        <f t="shared" si="171"/>
        <v>0.99156100688765236</v>
      </c>
      <c r="E5480" s="4" t="s">
        <v>1436</v>
      </c>
      <c r="F5480" s="4" t="s">
        <v>5557</v>
      </c>
      <c r="G5480" s="9">
        <v>1</v>
      </c>
      <c r="H5480" s="4">
        <v>0</v>
      </c>
      <c r="I5480" s="4" t="s">
        <v>3359</v>
      </c>
      <c r="J5480" s="4" t="s">
        <v>4326</v>
      </c>
      <c r="K5480" s="4" t="s">
        <v>1011</v>
      </c>
      <c r="L5480" s="4" t="s">
        <v>3970</v>
      </c>
      <c r="M5480" s="4" t="s">
        <v>4371</v>
      </c>
      <c r="N5480" s="4" t="s">
        <v>1074</v>
      </c>
      <c r="O5480" s="4" t="s">
        <v>5521</v>
      </c>
      <c r="P5480" s="5" t="e">
        <v>#N/A</v>
      </c>
    </row>
    <row r="5481" spans="1:16" x14ac:dyDescent="0.35">
      <c r="A5481" s="4" t="s">
        <v>1437</v>
      </c>
      <c r="B5481" s="17" t="s">
        <v>11760</v>
      </c>
      <c r="C5481" s="34">
        <f t="shared" si="170"/>
        <v>6.8946022159251524E-6</v>
      </c>
      <c r="D5481" s="35">
        <f t="shared" si="171"/>
        <v>0.99156790148986829</v>
      </c>
      <c r="E5481" s="4" t="s">
        <v>1436</v>
      </c>
      <c r="F5481" s="4" t="s">
        <v>5564</v>
      </c>
      <c r="G5481" s="9">
        <v>1</v>
      </c>
      <c r="H5481" s="4">
        <v>0</v>
      </c>
      <c r="I5481" s="4" t="s">
        <v>4033</v>
      </c>
      <c r="J5481" s="4" t="s">
        <v>5562</v>
      </c>
      <c r="K5481" s="4" t="s">
        <v>944</v>
      </c>
      <c r="L5481" s="4" t="s">
        <v>5563</v>
      </c>
      <c r="M5481" s="4" t="s">
        <v>4024</v>
      </c>
      <c r="N5481" s="4" t="s">
        <v>984</v>
      </c>
      <c r="O5481" s="4" t="s">
        <v>5311</v>
      </c>
      <c r="P5481" s="5" t="e">
        <v>#N/A</v>
      </c>
    </row>
    <row r="5482" spans="1:16" x14ac:dyDescent="0.35">
      <c r="A5482" s="4" t="s">
        <v>1437</v>
      </c>
      <c r="B5482" s="17" t="s">
        <v>11760</v>
      </c>
      <c r="C5482" s="34">
        <f t="shared" si="170"/>
        <v>6.8946022159251524E-6</v>
      </c>
      <c r="D5482" s="35">
        <f t="shared" si="171"/>
        <v>0.99157479609208421</v>
      </c>
      <c r="E5482" s="4" t="s">
        <v>1436</v>
      </c>
      <c r="F5482" s="4" t="s">
        <v>5574</v>
      </c>
      <c r="G5482" s="9">
        <v>1</v>
      </c>
      <c r="H5482" s="4">
        <v>0</v>
      </c>
      <c r="I5482" s="4" t="s">
        <v>3822</v>
      </c>
      <c r="J5482" s="4" t="s">
        <v>3823</v>
      </c>
      <c r="K5482" s="4" t="s">
        <v>937</v>
      </c>
      <c r="L5482" s="4" t="s">
        <v>4426</v>
      </c>
      <c r="M5482" s="4" t="s">
        <v>4251</v>
      </c>
      <c r="N5482" s="4" t="s">
        <v>974</v>
      </c>
      <c r="O5482" s="4" t="s">
        <v>3825</v>
      </c>
      <c r="P5482" s="5" t="e">
        <v>#N/A</v>
      </c>
    </row>
    <row r="5483" spans="1:16" x14ac:dyDescent="0.35">
      <c r="A5483" s="4" t="s">
        <v>1437</v>
      </c>
      <c r="B5483" s="17" t="s">
        <v>11760</v>
      </c>
      <c r="C5483" s="34">
        <f t="shared" si="170"/>
        <v>6.8946022159251524E-6</v>
      </c>
      <c r="D5483" s="35">
        <f t="shared" si="171"/>
        <v>0.99158169069430013</v>
      </c>
      <c r="E5483" s="4" t="s">
        <v>1436</v>
      </c>
      <c r="F5483" s="4" t="s">
        <v>5577</v>
      </c>
      <c r="G5483" s="9">
        <v>1</v>
      </c>
      <c r="H5483" s="4">
        <v>0</v>
      </c>
      <c r="I5483" s="4" t="s">
        <v>4033</v>
      </c>
      <c r="J5483" s="4" t="s">
        <v>5576</v>
      </c>
      <c r="K5483" s="4" t="s">
        <v>933</v>
      </c>
      <c r="L5483" s="4" t="s">
        <v>5563</v>
      </c>
      <c r="M5483" s="4" t="s">
        <v>3979</v>
      </c>
      <c r="N5483" s="4" t="s">
        <v>969</v>
      </c>
      <c r="O5483" s="4" t="s">
        <v>3448</v>
      </c>
      <c r="P5483" s="5" t="e">
        <v>#N/A</v>
      </c>
    </row>
    <row r="5484" spans="1:16" x14ac:dyDescent="0.35">
      <c r="A5484" s="4" t="s">
        <v>1437</v>
      </c>
      <c r="B5484" s="17" t="s">
        <v>11760</v>
      </c>
      <c r="C5484" s="34">
        <f t="shared" si="170"/>
        <v>6.8946022159251524E-6</v>
      </c>
      <c r="D5484" s="35">
        <f t="shared" si="171"/>
        <v>0.99158858529651606</v>
      </c>
      <c r="E5484" s="4" t="s">
        <v>1436</v>
      </c>
      <c r="F5484" s="4" t="s">
        <v>5578</v>
      </c>
      <c r="G5484" s="9">
        <v>1</v>
      </c>
      <c r="H5484" s="4">
        <v>0</v>
      </c>
      <c r="I5484" s="4" t="s">
        <v>4075</v>
      </c>
      <c r="J5484" s="4" t="s">
        <v>5136</v>
      </c>
      <c r="K5484" s="4" t="s">
        <v>1055</v>
      </c>
      <c r="L5484" s="4" t="s">
        <v>4226</v>
      </c>
      <c r="M5484" s="4" t="s">
        <v>4025</v>
      </c>
      <c r="N5484" s="4" t="s">
        <v>1130</v>
      </c>
      <c r="O5484" s="4" t="s">
        <v>5486</v>
      </c>
      <c r="P5484" s="5" t="e">
        <v>#N/A</v>
      </c>
    </row>
    <row r="5485" spans="1:16" x14ac:dyDescent="0.35">
      <c r="A5485" s="4" t="s">
        <v>1437</v>
      </c>
      <c r="B5485" s="17" t="s">
        <v>11760</v>
      </c>
      <c r="C5485" s="34">
        <f t="shared" si="170"/>
        <v>6.8946022159251524E-6</v>
      </c>
      <c r="D5485" s="35">
        <f t="shared" si="171"/>
        <v>0.99159547989873198</v>
      </c>
      <c r="E5485" s="4" t="s">
        <v>1436</v>
      </c>
      <c r="F5485" s="4" t="s">
        <v>5605</v>
      </c>
      <c r="G5485" s="9">
        <v>1</v>
      </c>
      <c r="H5485" s="4">
        <v>0</v>
      </c>
      <c r="I5485" s="4" t="s">
        <v>4075</v>
      </c>
      <c r="J5485" s="4" t="s">
        <v>5556</v>
      </c>
      <c r="K5485" s="4" t="s">
        <v>988</v>
      </c>
      <c r="L5485" s="4" t="s">
        <v>3970</v>
      </c>
      <c r="M5485" s="4" t="s">
        <v>4025</v>
      </c>
      <c r="N5485" s="4" t="s">
        <v>1043</v>
      </c>
      <c r="O5485" s="4" t="s">
        <v>5486</v>
      </c>
      <c r="P5485" s="5" t="e">
        <v>#N/A</v>
      </c>
    </row>
    <row r="5486" spans="1:16" x14ac:dyDescent="0.35">
      <c r="A5486" s="4" t="s">
        <v>1437</v>
      </c>
      <c r="B5486" s="17" t="s">
        <v>11760</v>
      </c>
      <c r="C5486" s="34">
        <f t="shared" si="170"/>
        <v>6.8946022159251524E-6</v>
      </c>
      <c r="D5486" s="35">
        <f t="shared" si="171"/>
        <v>0.9916023745009479</v>
      </c>
      <c r="E5486" s="4" t="s">
        <v>1436</v>
      </c>
      <c r="F5486" s="4" t="s">
        <v>5608</v>
      </c>
      <c r="G5486" s="9">
        <v>1</v>
      </c>
      <c r="H5486" s="4">
        <v>0</v>
      </c>
      <c r="I5486" s="4" t="s">
        <v>3359</v>
      </c>
      <c r="J5486" s="4" t="s">
        <v>5480</v>
      </c>
      <c r="K5486" s="4" t="s">
        <v>1063</v>
      </c>
      <c r="L5486" s="4" t="s">
        <v>5563</v>
      </c>
      <c r="M5486" s="4" t="s">
        <v>3731</v>
      </c>
      <c r="N5486" s="4" t="s">
        <v>1141</v>
      </c>
      <c r="O5486" s="4" t="s">
        <v>1436</v>
      </c>
      <c r="P5486" s="5" t="e">
        <v>#N/A</v>
      </c>
    </row>
    <row r="5487" spans="1:16" x14ac:dyDescent="0.35">
      <c r="A5487" s="4" t="s">
        <v>1437</v>
      </c>
      <c r="B5487" s="17" t="s">
        <v>11760</v>
      </c>
      <c r="C5487" s="34">
        <f t="shared" si="170"/>
        <v>6.8946022159251524E-6</v>
      </c>
      <c r="D5487" s="35">
        <f t="shared" si="171"/>
        <v>0.99160926910316383</v>
      </c>
      <c r="E5487" s="4" t="s">
        <v>1436</v>
      </c>
      <c r="F5487" s="4" t="s">
        <v>5614</v>
      </c>
      <c r="G5487" s="9">
        <v>1</v>
      </c>
      <c r="H5487" s="4">
        <v>0</v>
      </c>
      <c r="I5487" s="4" t="s">
        <v>3399</v>
      </c>
      <c r="J5487" s="4" t="s">
        <v>4361</v>
      </c>
      <c r="K5487" s="4" t="s">
        <v>914</v>
      </c>
      <c r="L5487" s="4" t="s">
        <v>4426</v>
      </c>
      <c r="M5487" s="4" t="s">
        <v>3824</v>
      </c>
      <c r="N5487" s="4" t="s">
        <v>943</v>
      </c>
      <c r="O5487" s="4" t="s">
        <v>4026</v>
      </c>
      <c r="P5487" s="5" t="e">
        <v>#N/A</v>
      </c>
    </row>
    <row r="5488" spans="1:16" x14ac:dyDescent="0.35">
      <c r="A5488" s="4" t="s">
        <v>1437</v>
      </c>
      <c r="B5488" s="17" t="s">
        <v>11760</v>
      </c>
      <c r="C5488" s="34">
        <f t="shared" si="170"/>
        <v>6.8946022159251524E-6</v>
      </c>
      <c r="D5488" s="35">
        <f t="shared" si="171"/>
        <v>0.99161616370537975</v>
      </c>
      <c r="E5488" s="4" t="s">
        <v>1436</v>
      </c>
      <c r="F5488" s="4" t="s">
        <v>5615</v>
      </c>
      <c r="G5488" s="9">
        <v>1</v>
      </c>
      <c r="H5488" s="4">
        <v>0</v>
      </c>
      <c r="I5488" s="4" t="s">
        <v>3399</v>
      </c>
      <c r="J5488" s="4" t="s">
        <v>4361</v>
      </c>
      <c r="K5488" s="4" t="s">
        <v>924</v>
      </c>
      <c r="L5488" s="4" t="s">
        <v>4246</v>
      </c>
      <c r="M5488" s="4" t="s">
        <v>4426</v>
      </c>
      <c r="N5488" s="4" t="s">
        <v>956</v>
      </c>
      <c r="O5488" s="4" t="s">
        <v>3874</v>
      </c>
      <c r="P5488" s="5" t="e">
        <v>#N/A</v>
      </c>
    </row>
    <row r="5489" spans="1:16" x14ac:dyDescent="0.35">
      <c r="A5489" s="4" t="s">
        <v>1437</v>
      </c>
      <c r="B5489" s="18" t="s">
        <v>11761</v>
      </c>
      <c r="C5489" s="34">
        <f t="shared" si="170"/>
        <v>6.8946022159251524E-6</v>
      </c>
      <c r="D5489" s="35">
        <f t="shared" si="171"/>
        <v>0.99162305830759567</v>
      </c>
      <c r="E5489" s="4" t="s">
        <v>1436</v>
      </c>
      <c r="F5489" s="4" t="s">
        <v>5623</v>
      </c>
      <c r="G5489" s="9">
        <v>1</v>
      </c>
      <c r="H5489" s="4">
        <v>2</v>
      </c>
      <c r="I5489" s="4" t="s">
        <v>3399</v>
      </c>
      <c r="J5489" s="4" t="s">
        <v>5140</v>
      </c>
      <c r="K5489" s="4" t="s">
        <v>1004</v>
      </c>
      <c r="L5489" s="4" t="s">
        <v>5177</v>
      </c>
      <c r="M5489" s="4" t="s">
        <v>4773</v>
      </c>
      <c r="N5489" s="4" t="s">
        <v>1064</v>
      </c>
      <c r="O5489" s="4" t="s">
        <v>5624</v>
      </c>
      <c r="P5489" s="5" t="e">
        <v>#N/A</v>
      </c>
    </row>
    <row r="5490" spans="1:16" x14ac:dyDescent="0.35">
      <c r="A5490" s="4" t="s">
        <v>1437</v>
      </c>
      <c r="B5490" s="18" t="s">
        <v>11761</v>
      </c>
      <c r="C5490" s="34">
        <f t="shared" si="170"/>
        <v>6.8946022159251524E-6</v>
      </c>
      <c r="D5490" s="35">
        <f t="shared" si="171"/>
        <v>0.9916299529098116</v>
      </c>
      <c r="E5490" s="4" t="s">
        <v>1436</v>
      </c>
      <c r="F5490" s="4" t="s">
        <v>5630</v>
      </c>
      <c r="G5490" s="9">
        <v>1</v>
      </c>
      <c r="H5490" s="4">
        <v>1</v>
      </c>
      <c r="I5490" s="4" t="s">
        <v>5631</v>
      </c>
      <c r="J5490" s="4" t="s">
        <v>5632</v>
      </c>
      <c r="K5490" s="4" t="s">
        <v>948</v>
      </c>
      <c r="L5490" s="4" t="s">
        <v>3819</v>
      </c>
      <c r="M5490" s="4"/>
      <c r="N5490" s="4" t="s">
        <v>989</v>
      </c>
      <c r="O5490" s="4" t="s">
        <v>3448</v>
      </c>
      <c r="P5490" s="5" t="e">
        <v>#N/A</v>
      </c>
    </row>
    <row r="5491" spans="1:16" x14ac:dyDescent="0.35">
      <c r="A5491" s="4" t="s">
        <v>1437</v>
      </c>
      <c r="B5491" s="17" t="s">
        <v>11760</v>
      </c>
      <c r="C5491" s="34">
        <f t="shared" si="170"/>
        <v>6.8946022159251524E-6</v>
      </c>
      <c r="D5491" s="35">
        <f t="shared" si="171"/>
        <v>0.99163684751202752</v>
      </c>
      <c r="E5491" s="4" t="s">
        <v>1436</v>
      </c>
      <c r="F5491" s="4" t="s">
        <v>5639</v>
      </c>
      <c r="G5491" s="9">
        <v>1</v>
      </c>
      <c r="H5491" s="4">
        <v>0</v>
      </c>
      <c r="I5491" s="4" t="s">
        <v>3359</v>
      </c>
      <c r="J5491" s="4" t="s">
        <v>3870</v>
      </c>
      <c r="K5491" s="4" t="s">
        <v>930</v>
      </c>
      <c r="L5491" s="4" t="s">
        <v>5563</v>
      </c>
      <c r="M5491" s="4" t="s">
        <v>3443</v>
      </c>
      <c r="N5491" s="4" t="s">
        <v>964</v>
      </c>
      <c r="O5491" s="4" t="s">
        <v>3671</v>
      </c>
      <c r="P5491" s="5" t="e">
        <v>#N/A</v>
      </c>
    </row>
    <row r="5492" spans="1:16" x14ac:dyDescent="0.35">
      <c r="A5492" s="4" t="s">
        <v>1437</v>
      </c>
      <c r="B5492" s="17" t="s">
        <v>11760</v>
      </c>
      <c r="C5492" s="34">
        <f t="shared" si="170"/>
        <v>6.8946022159251524E-6</v>
      </c>
      <c r="D5492" s="35">
        <f t="shared" si="171"/>
        <v>0.99164374211424344</v>
      </c>
      <c r="E5492" s="4" t="s">
        <v>1436</v>
      </c>
      <c r="F5492" s="4" t="s">
        <v>5655</v>
      </c>
      <c r="G5492" s="9">
        <v>1</v>
      </c>
      <c r="H5492" s="4">
        <v>0</v>
      </c>
      <c r="I5492" s="4" t="s">
        <v>4033</v>
      </c>
      <c r="J5492" s="4" t="s">
        <v>5257</v>
      </c>
      <c r="K5492" s="4" t="s">
        <v>933</v>
      </c>
      <c r="L5492" s="4" t="s">
        <v>4426</v>
      </c>
      <c r="M5492" s="4" t="s">
        <v>4444</v>
      </c>
      <c r="N5492" s="4" t="s">
        <v>969</v>
      </c>
      <c r="O5492" s="4" t="s">
        <v>3448</v>
      </c>
      <c r="P5492" s="5" t="e">
        <v>#N/A</v>
      </c>
    </row>
    <row r="5493" spans="1:16" x14ac:dyDescent="0.35">
      <c r="A5493" s="4" t="s">
        <v>1437</v>
      </c>
      <c r="B5493" s="18" t="s">
        <v>11761</v>
      </c>
      <c r="C5493" s="34">
        <f t="shared" si="170"/>
        <v>6.8946022159251524E-6</v>
      </c>
      <c r="D5493" s="35">
        <f t="shared" si="171"/>
        <v>0.99165063671645937</v>
      </c>
      <c r="E5493" s="4" t="s">
        <v>1436</v>
      </c>
      <c r="F5493" s="4" t="s">
        <v>5662</v>
      </c>
      <c r="G5493" s="9">
        <v>1</v>
      </c>
      <c r="H5493" s="4">
        <v>2</v>
      </c>
      <c r="I5493" s="4" t="s">
        <v>3399</v>
      </c>
      <c r="J5493" s="4" t="s">
        <v>5658</v>
      </c>
      <c r="K5493" s="4" t="s">
        <v>1102</v>
      </c>
      <c r="L5493" s="4" t="s">
        <v>4299</v>
      </c>
      <c r="M5493" s="4" t="s">
        <v>3443</v>
      </c>
      <c r="N5493" s="4" t="s">
        <v>1190</v>
      </c>
      <c r="O5493" s="4" t="s">
        <v>4971</v>
      </c>
      <c r="P5493" s="5" t="e">
        <v>#N/A</v>
      </c>
    </row>
    <row r="5494" spans="1:16" x14ac:dyDescent="0.35">
      <c r="A5494" s="4" t="s">
        <v>1437</v>
      </c>
      <c r="B5494" s="18" t="s">
        <v>11761</v>
      </c>
      <c r="C5494" s="34">
        <f t="shared" si="170"/>
        <v>6.8946022159251524E-6</v>
      </c>
      <c r="D5494" s="35">
        <f t="shared" si="171"/>
        <v>0.99165753131867529</v>
      </c>
      <c r="E5494" s="4" t="s">
        <v>1436</v>
      </c>
      <c r="F5494" s="4" t="s">
        <v>5663</v>
      </c>
      <c r="G5494" s="9">
        <v>1</v>
      </c>
      <c r="H5494" s="4">
        <v>2</v>
      </c>
      <c r="I5494" s="4" t="s">
        <v>3399</v>
      </c>
      <c r="J5494" s="4" t="s">
        <v>5396</v>
      </c>
      <c r="K5494" s="4" t="s">
        <v>1191</v>
      </c>
      <c r="L5494" s="4" t="s">
        <v>3670</v>
      </c>
      <c r="M5494" s="4" t="s">
        <v>3762</v>
      </c>
      <c r="N5494" s="4" t="s">
        <v>1284</v>
      </c>
      <c r="O5494" s="4" t="s">
        <v>5547</v>
      </c>
      <c r="P5494" s="5" t="e">
        <v>#N/A</v>
      </c>
    </row>
    <row r="5495" spans="1:16" x14ac:dyDescent="0.35">
      <c r="A5495" s="4" t="s">
        <v>1437</v>
      </c>
      <c r="B5495" s="17" t="s">
        <v>11760</v>
      </c>
      <c r="C5495" s="34">
        <f t="shared" si="170"/>
        <v>6.8946022159251524E-6</v>
      </c>
      <c r="D5495" s="35">
        <f t="shared" si="171"/>
        <v>0.99166442592089121</v>
      </c>
      <c r="E5495" s="4" t="s">
        <v>1436</v>
      </c>
      <c r="F5495" s="4" t="s">
        <v>5664</v>
      </c>
      <c r="G5495" s="9">
        <v>1</v>
      </c>
      <c r="H5495" s="4">
        <v>0</v>
      </c>
      <c r="I5495" s="4" t="s">
        <v>3519</v>
      </c>
      <c r="J5495" s="4" t="s">
        <v>5665</v>
      </c>
      <c r="K5495" s="4" t="s">
        <v>908</v>
      </c>
      <c r="L5495" s="4" t="s">
        <v>3992</v>
      </c>
      <c r="M5495" s="4" t="s">
        <v>5666</v>
      </c>
      <c r="N5495" s="4" t="s">
        <v>934</v>
      </c>
      <c r="O5495" s="4" t="s">
        <v>3422</v>
      </c>
      <c r="P5495" s="5" t="e">
        <v>#N/A</v>
      </c>
    </row>
    <row r="5496" spans="1:16" x14ac:dyDescent="0.35">
      <c r="A5496" s="4" t="s">
        <v>1437</v>
      </c>
      <c r="B5496" s="17" t="s">
        <v>11760</v>
      </c>
      <c r="C5496" s="34">
        <f t="shared" si="170"/>
        <v>6.8946022159251524E-6</v>
      </c>
      <c r="D5496" s="35">
        <f t="shared" si="171"/>
        <v>0.99167132052310714</v>
      </c>
      <c r="E5496" s="4" t="s">
        <v>1436</v>
      </c>
      <c r="F5496" s="4" t="s">
        <v>5667</v>
      </c>
      <c r="G5496" s="9">
        <v>1</v>
      </c>
      <c r="H5496" s="4">
        <v>0</v>
      </c>
      <c r="I5496" s="4" t="s">
        <v>3519</v>
      </c>
      <c r="J5496" s="4" t="s">
        <v>5665</v>
      </c>
      <c r="K5496" s="4" t="s">
        <v>908</v>
      </c>
      <c r="L5496" s="4" t="s">
        <v>4732</v>
      </c>
      <c r="M5496" s="4" t="s">
        <v>3494</v>
      </c>
      <c r="N5496" s="4" t="s">
        <v>934</v>
      </c>
      <c r="O5496" s="4" t="s">
        <v>3579</v>
      </c>
      <c r="P5496" s="5" t="e">
        <v>#N/A</v>
      </c>
    </row>
    <row r="5497" spans="1:16" x14ac:dyDescent="0.35">
      <c r="A5497" s="4" t="s">
        <v>1437</v>
      </c>
      <c r="B5497" s="18" t="s">
        <v>11761</v>
      </c>
      <c r="C5497" s="34">
        <f t="shared" si="170"/>
        <v>6.8946022159251524E-6</v>
      </c>
      <c r="D5497" s="35">
        <f t="shared" si="171"/>
        <v>0.99167821512532306</v>
      </c>
      <c r="E5497" s="4" t="s">
        <v>1436</v>
      </c>
      <c r="F5497" s="4" t="s">
        <v>5672</v>
      </c>
      <c r="G5497" s="9">
        <v>1</v>
      </c>
      <c r="H5497" s="4">
        <v>2</v>
      </c>
      <c r="I5497" s="4" t="s">
        <v>3359</v>
      </c>
      <c r="J5497" s="4" t="s">
        <v>5233</v>
      </c>
      <c r="K5497" s="4" t="s">
        <v>966</v>
      </c>
      <c r="L5497" s="4" t="s">
        <v>5177</v>
      </c>
      <c r="M5497" s="4" t="s">
        <v>4431</v>
      </c>
      <c r="N5497" s="4" t="s">
        <v>1014</v>
      </c>
      <c r="O5497" s="4" t="s">
        <v>2062</v>
      </c>
      <c r="P5497" s="5" t="e">
        <v>#N/A</v>
      </c>
    </row>
    <row r="5498" spans="1:16" x14ac:dyDescent="0.35">
      <c r="A5498" s="4" t="s">
        <v>1437</v>
      </c>
      <c r="B5498" s="17" t="s">
        <v>11760</v>
      </c>
      <c r="C5498" s="34">
        <f t="shared" si="170"/>
        <v>6.8946022159251524E-6</v>
      </c>
      <c r="D5498" s="35">
        <f t="shared" si="171"/>
        <v>0.99168510972753898</v>
      </c>
      <c r="E5498" s="4" t="s">
        <v>1436</v>
      </c>
      <c r="F5498" s="4" t="s">
        <v>5685</v>
      </c>
      <c r="G5498" s="9">
        <v>1</v>
      </c>
      <c r="H5498" s="4">
        <v>0</v>
      </c>
      <c r="I5498" s="4" t="s">
        <v>3646</v>
      </c>
      <c r="J5498" s="4" t="s">
        <v>5686</v>
      </c>
      <c r="K5498" s="4" t="s">
        <v>906</v>
      </c>
      <c r="L5498" s="4" t="s">
        <v>5485</v>
      </c>
      <c r="M5498" s="4" t="s">
        <v>5322</v>
      </c>
      <c r="N5498" s="4" t="s">
        <v>932</v>
      </c>
      <c r="O5498" s="4" t="s">
        <v>5687</v>
      </c>
      <c r="P5498" s="5" t="e">
        <v>#N/A</v>
      </c>
    </row>
    <row r="5499" spans="1:16" x14ac:dyDescent="0.35">
      <c r="A5499" s="4" t="s">
        <v>1437</v>
      </c>
      <c r="B5499" s="18" t="s">
        <v>11761</v>
      </c>
      <c r="C5499" s="34">
        <f t="shared" si="170"/>
        <v>6.8946022159251524E-6</v>
      </c>
      <c r="D5499" s="35">
        <f t="shared" si="171"/>
        <v>0.99169200432975491</v>
      </c>
      <c r="E5499" s="4" t="s">
        <v>1436</v>
      </c>
      <c r="F5499" s="4" t="s">
        <v>5689</v>
      </c>
      <c r="G5499" s="9">
        <v>1</v>
      </c>
      <c r="H5499" s="4">
        <v>3</v>
      </c>
      <c r="I5499" s="4" t="s">
        <v>3399</v>
      </c>
      <c r="J5499" s="4" t="s">
        <v>4475</v>
      </c>
      <c r="K5499" s="4" t="s">
        <v>1229</v>
      </c>
      <c r="L5499" s="4" t="s">
        <v>3762</v>
      </c>
      <c r="M5499" s="4"/>
      <c r="N5499" s="4" t="s">
        <v>1318</v>
      </c>
      <c r="O5499" s="4" t="s">
        <v>4170</v>
      </c>
      <c r="P5499" s="5" t="e">
        <v>#N/A</v>
      </c>
    </row>
    <row r="5500" spans="1:16" x14ac:dyDescent="0.35">
      <c r="A5500" s="4" t="s">
        <v>1437</v>
      </c>
      <c r="B5500" s="17" t="s">
        <v>11760</v>
      </c>
      <c r="C5500" s="34">
        <f t="shared" si="170"/>
        <v>6.8946022159251524E-6</v>
      </c>
      <c r="D5500" s="35">
        <f t="shared" si="171"/>
        <v>0.99169889893197083</v>
      </c>
      <c r="E5500" s="4" t="s">
        <v>1436</v>
      </c>
      <c r="F5500" s="4" t="s">
        <v>5693</v>
      </c>
      <c r="G5500" s="9">
        <v>1</v>
      </c>
      <c r="H5500" s="4">
        <v>0</v>
      </c>
      <c r="I5500" s="4" t="s">
        <v>3359</v>
      </c>
      <c r="J5500" s="4" t="s">
        <v>5694</v>
      </c>
      <c r="K5500" s="4" t="s">
        <v>919</v>
      </c>
      <c r="L5500" s="4" t="s">
        <v>5695</v>
      </c>
      <c r="M5500" s="4" t="s">
        <v>3655</v>
      </c>
      <c r="N5500" s="4" t="s">
        <v>949</v>
      </c>
      <c r="O5500" s="4" t="s">
        <v>1846</v>
      </c>
      <c r="P5500" s="5" t="e">
        <v>#N/A</v>
      </c>
    </row>
    <row r="5501" spans="1:16" x14ac:dyDescent="0.35">
      <c r="A5501" s="4" t="s">
        <v>1437</v>
      </c>
      <c r="B5501" s="17" t="s">
        <v>11760</v>
      </c>
      <c r="C5501" s="34">
        <f t="shared" si="170"/>
        <v>6.8946022159251524E-6</v>
      </c>
      <c r="D5501" s="35">
        <f t="shared" si="171"/>
        <v>0.99170579353418675</v>
      </c>
      <c r="E5501" s="4" t="s">
        <v>1436</v>
      </c>
      <c r="F5501" s="4" t="s">
        <v>5698</v>
      </c>
      <c r="G5501" s="9">
        <v>1</v>
      </c>
      <c r="H5501" s="4">
        <v>0</v>
      </c>
      <c r="I5501" s="4" t="s">
        <v>3359</v>
      </c>
      <c r="J5501" s="4" t="s">
        <v>5694</v>
      </c>
      <c r="K5501" s="4" t="s">
        <v>911</v>
      </c>
      <c r="L5501" s="4" t="s">
        <v>3670</v>
      </c>
      <c r="M5501" s="4" t="s">
        <v>3420</v>
      </c>
      <c r="N5501" s="4" t="s">
        <v>939</v>
      </c>
      <c r="O5501" s="4" t="s">
        <v>3671</v>
      </c>
      <c r="P5501" s="5" t="e">
        <v>#N/A</v>
      </c>
    </row>
    <row r="5502" spans="1:16" x14ac:dyDescent="0.35">
      <c r="A5502" s="4" t="s">
        <v>1437</v>
      </c>
      <c r="B5502" s="17" t="s">
        <v>11760</v>
      </c>
      <c r="C5502" s="34">
        <f t="shared" si="170"/>
        <v>6.8946022159251524E-6</v>
      </c>
      <c r="D5502" s="35">
        <f t="shared" si="171"/>
        <v>0.99171268813640268</v>
      </c>
      <c r="E5502" s="4" t="s">
        <v>1436</v>
      </c>
      <c r="F5502" s="4" t="s">
        <v>5709</v>
      </c>
      <c r="G5502" s="9">
        <v>1</v>
      </c>
      <c r="H5502" s="4">
        <v>0</v>
      </c>
      <c r="I5502" s="4" t="s">
        <v>3341</v>
      </c>
      <c r="J5502" s="4" t="s">
        <v>4716</v>
      </c>
      <c r="K5502" s="4" t="s">
        <v>944</v>
      </c>
      <c r="L5502" s="4" t="s">
        <v>5695</v>
      </c>
      <c r="M5502" s="4" t="s">
        <v>4488</v>
      </c>
      <c r="N5502" s="4" t="s">
        <v>984</v>
      </c>
      <c r="O5502" s="4" t="s">
        <v>3811</v>
      </c>
      <c r="P5502" s="5" t="e">
        <v>#N/A</v>
      </c>
    </row>
    <row r="5503" spans="1:16" x14ac:dyDescent="0.35">
      <c r="A5503" s="4" t="s">
        <v>1437</v>
      </c>
      <c r="B5503" s="17" t="s">
        <v>11760</v>
      </c>
      <c r="C5503" s="34">
        <f t="shared" si="170"/>
        <v>6.8946022159251524E-6</v>
      </c>
      <c r="D5503" s="35">
        <f t="shared" si="171"/>
        <v>0.9917195827386186</v>
      </c>
      <c r="E5503" s="4" t="s">
        <v>1436</v>
      </c>
      <c r="F5503" s="4" t="s">
        <v>5716</v>
      </c>
      <c r="G5503" s="9">
        <v>1</v>
      </c>
      <c r="H5503" s="4">
        <v>0</v>
      </c>
      <c r="I5503" s="4" t="s">
        <v>3513</v>
      </c>
      <c r="J5503" s="4" t="s">
        <v>4710</v>
      </c>
      <c r="K5503" s="4" t="s">
        <v>898</v>
      </c>
      <c r="L5503" s="4" t="s">
        <v>4313</v>
      </c>
      <c r="M5503" s="4" t="s">
        <v>4711</v>
      </c>
      <c r="N5503" s="4" t="s">
        <v>921</v>
      </c>
      <c r="O5503" s="4" t="s">
        <v>4671</v>
      </c>
      <c r="P5503" s="5" t="e">
        <v>#N/A</v>
      </c>
    </row>
    <row r="5504" spans="1:16" x14ac:dyDescent="0.35">
      <c r="A5504" s="4" t="s">
        <v>1437</v>
      </c>
      <c r="B5504" s="17" t="s">
        <v>11760</v>
      </c>
      <c r="C5504" s="34">
        <f t="shared" si="170"/>
        <v>6.8946022159251524E-6</v>
      </c>
      <c r="D5504" s="35">
        <f t="shared" si="171"/>
        <v>0.99172647734083452</v>
      </c>
      <c r="E5504" s="4" t="s">
        <v>1436</v>
      </c>
      <c r="F5504" s="4" t="s">
        <v>5719</v>
      </c>
      <c r="G5504" s="9">
        <v>1</v>
      </c>
      <c r="H5504" s="4">
        <v>0</v>
      </c>
      <c r="I5504" s="4" t="s">
        <v>3418</v>
      </c>
      <c r="J5504" s="4" t="s">
        <v>5720</v>
      </c>
      <c r="K5504" s="4" t="s">
        <v>878</v>
      </c>
      <c r="L5504" s="4" t="s">
        <v>4732</v>
      </c>
      <c r="M5504" s="4" t="s">
        <v>5721</v>
      </c>
      <c r="N5504" s="4" t="s">
        <v>894</v>
      </c>
      <c r="O5504" s="4" t="s">
        <v>5442</v>
      </c>
      <c r="P5504" s="5" t="e">
        <v>#N/A</v>
      </c>
    </row>
    <row r="5505" spans="1:16" x14ac:dyDescent="0.35">
      <c r="A5505" s="4" t="s">
        <v>1437</v>
      </c>
      <c r="B5505" s="17" t="s">
        <v>11760</v>
      </c>
      <c r="C5505" s="34">
        <f t="shared" si="170"/>
        <v>6.8946022159251524E-6</v>
      </c>
      <c r="D5505" s="35">
        <f t="shared" si="171"/>
        <v>0.99173337194305045</v>
      </c>
      <c r="E5505" s="4" t="s">
        <v>1436</v>
      </c>
      <c r="F5505" s="4" t="s">
        <v>5730</v>
      </c>
      <c r="G5505" s="9">
        <v>1</v>
      </c>
      <c r="H5505" s="4">
        <v>0</v>
      </c>
      <c r="I5505" s="4" t="s">
        <v>3359</v>
      </c>
      <c r="J5505" s="4" t="s">
        <v>3654</v>
      </c>
      <c r="K5505" s="4" t="s">
        <v>911</v>
      </c>
      <c r="L5505" s="4" t="s">
        <v>3670</v>
      </c>
      <c r="M5505" s="4" t="s">
        <v>3420</v>
      </c>
      <c r="N5505" s="4" t="s">
        <v>939</v>
      </c>
      <c r="O5505" s="4" t="s">
        <v>3671</v>
      </c>
      <c r="P5505" s="5" t="e">
        <v>#N/A</v>
      </c>
    </row>
    <row r="5506" spans="1:16" x14ac:dyDescent="0.35">
      <c r="A5506" s="4" t="s">
        <v>1437</v>
      </c>
      <c r="B5506" s="17" t="s">
        <v>11760</v>
      </c>
      <c r="C5506" s="34">
        <f t="shared" si="170"/>
        <v>6.8946022159251524E-6</v>
      </c>
      <c r="D5506" s="35">
        <f t="shared" si="171"/>
        <v>0.99174026654526637</v>
      </c>
      <c r="E5506" s="4" t="s">
        <v>1436</v>
      </c>
      <c r="F5506" s="4" t="s">
        <v>5736</v>
      </c>
      <c r="G5506" s="9">
        <v>1</v>
      </c>
      <c r="H5506" s="4">
        <v>0</v>
      </c>
      <c r="I5506" s="4" t="s">
        <v>3703</v>
      </c>
      <c r="J5506" s="4" t="s">
        <v>4352</v>
      </c>
      <c r="K5506" s="4" t="s">
        <v>1157</v>
      </c>
      <c r="L5506" s="4" t="s">
        <v>5271</v>
      </c>
      <c r="M5506" s="4" t="s">
        <v>4512</v>
      </c>
      <c r="N5506" s="4" t="s">
        <v>1256</v>
      </c>
      <c r="O5506" s="4" t="s">
        <v>3744</v>
      </c>
      <c r="P5506" s="5" t="e">
        <v>#N/A</v>
      </c>
    </row>
    <row r="5507" spans="1:16" x14ac:dyDescent="0.35">
      <c r="A5507" s="4" t="s">
        <v>1437</v>
      </c>
      <c r="B5507" s="18" t="s">
        <v>11761</v>
      </c>
      <c r="C5507" s="34">
        <f t="shared" ref="C5507:C5570" si="172">G5507/$G$6705</f>
        <v>6.8946022159251524E-6</v>
      </c>
      <c r="D5507" s="35">
        <f t="shared" si="171"/>
        <v>0.99174716114748229</v>
      </c>
      <c r="E5507" s="4" t="s">
        <v>1436</v>
      </c>
      <c r="F5507" s="4" t="s">
        <v>5743</v>
      </c>
      <c r="G5507" s="9">
        <v>1</v>
      </c>
      <c r="H5507" s="4">
        <v>2</v>
      </c>
      <c r="I5507" s="4" t="s">
        <v>3399</v>
      </c>
      <c r="J5507" s="4" t="s">
        <v>4194</v>
      </c>
      <c r="K5507" s="4" t="s">
        <v>974</v>
      </c>
      <c r="L5507" s="4" t="s">
        <v>4732</v>
      </c>
      <c r="M5507" s="4"/>
      <c r="N5507" s="4" t="s">
        <v>1024</v>
      </c>
      <c r="O5507" s="4" t="s">
        <v>3451</v>
      </c>
      <c r="P5507" s="5" t="e">
        <v>#N/A</v>
      </c>
    </row>
    <row r="5508" spans="1:16" x14ac:dyDescent="0.35">
      <c r="A5508" s="4" t="s">
        <v>1437</v>
      </c>
      <c r="B5508" s="18" t="s">
        <v>11761</v>
      </c>
      <c r="C5508" s="34">
        <f t="shared" si="172"/>
        <v>6.8946022159251524E-6</v>
      </c>
      <c r="D5508" s="35">
        <f t="shared" ref="D5508:D5571" si="173">D5507+C5508</f>
        <v>0.99175405574969822</v>
      </c>
      <c r="E5508" s="4" t="s">
        <v>1436</v>
      </c>
      <c r="F5508" s="4" t="s">
        <v>5748</v>
      </c>
      <c r="G5508" s="9">
        <v>1</v>
      </c>
      <c r="H5508" s="4">
        <v>2</v>
      </c>
      <c r="I5508" s="4" t="s">
        <v>3399</v>
      </c>
      <c r="J5508" s="4" t="s">
        <v>4189</v>
      </c>
      <c r="K5508" s="4" t="s">
        <v>974</v>
      </c>
      <c r="L5508" s="4" t="s">
        <v>4732</v>
      </c>
      <c r="M5508" s="4"/>
      <c r="N5508" s="4" t="s">
        <v>1024</v>
      </c>
      <c r="O5508" s="4" t="s">
        <v>3451</v>
      </c>
      <c r="P5508" s="5" t="e">
        <v>#N/A</v>
      </c>
    </row>
    <row r="5509" spans="1:16" x14ac:dyDescent="0.35">
      <c r="A5509" s="4" t="s">
        <v>1437</v>
      </c>
      <c r="B5509" s="17" t="s">
        <v>11760</v>
      </c>
      <c r="C5509" s="34">
        <f t="shared" si="172"/>
        <v>6.8946022159251524E-6</v>
      </c>
      <c r="D5509" s="35">
        <f t="shared" si="173"/>
        <v>0.99176095035191414</v>
      </c>
      <c r="E5509" s="4" t="s">
        <v>1436</v>
      </c>
      <c r="F5509" s="4" t="s">
        <v>5766</v>
      </c>
      <c r="G5509" s="9">
        <v>1</v>
      </c>
      <c r="H5509" s="4">
        <v>0</v>
      </c>
      <c r="I5509" s="4" t="s">
        <v>3594</v>
      </c>
      <c r="J5509" s="4" t="s">
        <v>5571</v>
      </c>
      <c r="K5509" s="4" t="s">
        <v>996</v>
      </c>
      <c r="L5509" s="4" t="s">
        <v>4763</v>
      </c>
      <c r="M5509" s="4" t="s">
        <v>4431</v>
      </c>
      <c r="N5509" s="4" t="s">
        <v>1054</v>
      </c>
      <c r="O5509" s="4" t="s">
        <v>5265</v>
      </c>
      <c r="P5509" s="5" t="e">
        <v>#N/A</v>
      </c>
    </row>
    <row r="5510" spans="1:16" x14ac:dyDescent="0.35">
      <c r="A5510" s="4" t="s">
        <v>1437</v>
      </c>
      <c r="B5510" s="18" t="s">
        <v>11761</v>
      </c>
      <c r="C5510" s="34">
        <f t="shared" si="172"/>
        <v>6.8946022159251524E-6</v>
      </c>
      <c r="D5510" s="35">
        <f t="shared" si="173"/>
        <v>0.99176784495413006</v>
      </c>
      <c r="E5510" s="4" t="s">
        <v>1436</v>
      </c>
      <c r="F5510" s="4" t="s">
        <v>5769</v>
      </c>
      <c r="G5510" s="9">
        <v>1</v>
      </c>
      <c r="H5510" s="4">
        <v>2</v>
      </c>
      <c r="I5510" s="4" t="s">
        <v>3399</v>
      </c>
      <c r="J5510" s="4" t="s">
        <v>4511</v>
      </c>
      <c r="K5510" s="4" t="s">
        <v>1025</v>
      </c>
      <c r="L5510" s="4" t="s">
        <v>3661</v>
      </c>
      <c r="M5510" s="4" t="s">
        <v>4512</v>
      </c>
      <c r="N5510" s="4" t="s">
        <v>1092</v>
      </c>
      <c r="O5510" s="4" t="s">
        <v>4046</v>
      </c>
      <c r="P5510" s="5" t="e">
        <v>#N/A</v>
      </c>
    </row>
    <row r="5511" spans="1:16" x14ac:dyDescent="0.35">
      <c r="A5511" s="4" t="s">
        <v>1437</v>
      </c>
      <c r="B5511" s="17" t="s">
        <v>11760</v>
      </c>
      <c r="C5511" s="34">
        <f t="shared" si="172"/>
        <v>6.8946022159251524E-6</v>
      </c>
      <c r="D5511" s="35">
        <f t="shared" si="173"/>
        <v>0.99177473955634599</v>
      </c>
      <c r="E5511" s="4" t="s">
        <v>1436</v>
      </c>
      <c r="F5511" s="4" t="s">
        <v>5771</v>
      </c>
      <c r="G5511" s="9">
        <v>1</v>
      </c>
      <c r="H5511" s="4">
        <v>0</v>
      </c>
      <c r="I5511" s="4" t="s">
        <v>4506</v>
      </c>
      <c r="J5511" s="4" t="s">
        <v>5772</v>
      </c>
      <c r="K5511" s="4" t="s">
        <v>994</v>
      </c>
      <c r="L5511" s="4" t="s">
        <v>4763</v>
      </c>
      <c r="M5511" s="4" t="s">
        <v>4790</v>
      </c>
      <c r="N5511" s="4" t="s">
        <v>1052</v>
      </c>
      <c r="O5511" s="4" t="s">
        <v>3451</v>
      </c>
      <c r="P5511" s="5" t="e">
        <v>#N/A</v>
      </c>
    </row>
    <row r="5512" spans="1:16" x14ac:dyDescent="0.35">
      <c r="A5512" s="4" t="s">
        <v>1437</v>
      </c>
      <c r="B5512" s="17" t="s">
        <v>11760</v>
      </c>
      <c r="C5512" s="34">
        <f t="shared" si="172"/>
        <v>6.8946022159251524E-6</v>
      </c>
      <c r="D5512" s="35">
        <f t="shared" si="173"/>
        <v>0.99178163415856191</v>
      </c>
      <c r="E5512" s="4" t="s">
        <v>1436</v>
      </c>
      <c r="F5512" s="4" t="s">
        <v>5787</v>
      </c>
      <c r="G5512" s="9">
        <v>1</v>
      </c>
      <c r="H5512" s="4">
        <v>0</v>
      </c>
      <c r="I5512" s="4" t="s">
        <v>3519</v>
      </c>
      <c r="J5512" s="4" t="s">
        <v>5784</v>
      </c>
      <c r="K5512" s="4" t="s">
        <v>989</v>
      </c>
      <c r="L5512" s="4" t="s">
        <v>5704</v>
      </c>
      <c r="M5512" s="4" t="s">
        <v>4045</v>
      </c>
      <c r="N5512" s="4" t="s">
        <v>1045</v>
      </c>
      <c r="O5512" s="4" t="s">
        <v>5670</v>
      </c>
      <c r="P5512" s="5" t="e">
        <v>#N/A</v>
      </c>
    </row>
    <row r="5513" spans="1:16" x14ac:dyDescent="0.35">
      <c r="A5513" s="4" t="s">
        <v>1437</v>
      </c>
      <c r="B5513" s="17" t="s">
        <v>11760</v>
      </c>
      <c r="C5513" s="34">
        <f t="shared" si="172"/>
        <v>6.8946022159251524E-6</v>
      </c>
      <c r="D5513" s="35">
        <f t="shared" si="173"/>
        <v>0.99178852876077783</v>
      </c>
      <c r="E5513" s="4" t="s">
        <v>1436</v>
      </c>
      <c r="F5513" s="4" t="s">
        <v>5791</v>
      </c>
      <c r="G5513" s="9">
        <v>1</v>
      </c>
      <c r="H5513" s="4">
        <v>0</v>
      </c>
      <c r="I5513" s="4" t="s">
        <v>4568</v>
      </c>
      <c r="J5513" s="4" t="s">
        <v>5790</v>
      </c>
      <c r="K5513" s="4" t="s">
        <v>944</v>
      </c>
      <c r="L5513" s="4" t="s">
        <v>5704</v>
      </c>
      <c r="M5513" s="4" t="s">
        <v>3648</v>
      </c>
      <c r="N5513" s="4" t="s">
        <v>984</v>
      </c>
      <c r="O5513" s="4" t="s">
        <v>4077</v>
      </c>
      <c r="P5513" s="5" t="e">
        <v>#N/A</v>
      </c>
    </row>
    <row r="5514" spans="1:16" x14ac:dyDescent="0.35">
      <c r="A5514" s="4" t="s">
        <v>1437</v>
      </c>
      <c r="B5514" s="17" t="s">
        <v>11760</v>
      </c>
      <c r="C5514" s="34">
        <f t="shared" si="172"/>
        <v>6.8946022159251524E-6</v>
      </c>
      <c r="D5514" s="35">
        <f t="shared" si="173"/>
        <v>0.99179542336299376</v>
      </c>
      <c r="E5514" s="4" t="s">
        <v>1436</v>
      </c>
      <c r="F5514" s="4" t="s">
        <v>5797</v>
      </c>
      <c r="G5514" s="9">
        <v>1</v>
      </c>
      <c r="H5514" s="4">
        <v>0</v>
      </c>
      <c r="I5514" s="4" t="s">
        <v>3519</v>
      </c>
      <c r="J5514" s="4" t="s">
        <v>5170</v>
      </c>
      <c r="K5514" s="4" t="s">
        <v>885</v>
      </c>
      <c r="L5514" s="4" t="s">
        <v>3661</v>
      </c>
      <c r="M5514" s="4" t="s">
        <v>3648</v>
      </c>
      <c r="N5514" s="4" t="s">
        <v>904</v>
      </c>
      <c r="O5514" s="4" t="s">
        <v>4158</v>
      </c>
      <c r="P5514" s="5" t="e">
        <v>#N/A</v>
      </c>
    </row>
    <row r="5515" spans="1:16" x14ac:dyDescent="0.35">
      <c r="A5515" s="4" t="s">
        <v>1437</v>
      </c>
      <c r="B5515" s="17" t="s">
        <v>11760</v>
      </c>
      <c r="C5515" s="34">
        <f t="shared" si="172"/>
        <v>6.8946022159251524E-6</v>
      </c>
      <c r="D5515" s="35">
        <f t="shared" si="173"/>
        <v>0.99180231796520968</v>
      </c>
      <c r="E5515" s="4" t="s">
        <v>1436</v>
      </c>
      <c r="F5515" s="4" t="s">
        <v>5798</v>
      </c>
      <c r="G5515" s="9">
        <v>1</v>
      </c>
      <c r="H5515" s="4">
        <v>0</v>
      </c>
      <c r="I5515" s="4" t="s">
        <v>3352</v>
      </c>
      <c r="J5515" s="4" t="s">
        <v>5387</v>
      </c>
      <c r="K5515" s="4" t="s">
        <v>889</v>
      </c>
      <c r="L5515" s="4" t="s">
        <v>5141</v>
      </c>
      <c r="M5515" s="4" t="s">
        <v>4826</v>
      </c>
      <c r="N5515" s="4" t="s">
        <v>909</v>
      </c>
      <c r="O5515" s="4" t="s">
        <v>3445</v>
      </c>
      <c r="P5515" s="5" t="e">
        <v>#N/A</v>
      </c>
    </row>
    <row r="5516" spans="1:16" x14ac:dyDescent="0.35">
      <c r="A5516" s="4" t="s">
        <v>1437</v>
      </c>
      <c r="B5516" s="18" t="s">
        <v>11761</v>
      </c>
      <c r="C5516" s="34">
        <f t="shared" si="172"/>
        <v>6.8946022159251524E-6</v>
      </c>
      <c r="D5516" s="35">
        <f t="shared" si="173"/>
        <v>0.9918092125674256</v>
      </c>
      <c r="E5516" s="4" t="s">
        <v>1436</v>
      </c>
      <c r="F5516" s="4" t="s">
        <v>5806</v>
      </c>
      <c r="G5516" s="9">
        <v>1</v>
      </c>
      <c r="H5516" s="4">
        <v>2</v>
      </c>
      <c r="I5516" s="4" t="s">
        <v>3359</v>
      </c>
      <c r="J5516" s="4" t="s">
        <v>5703</v>
      </c>
      <c r="K5516" s="4" t="s">
        <v>900</v>
      </c>
      <c r="L5516" s="4" t="s">
        <v>5704</v>
      </c>
      <c r="M5516" s="4" t="s">
        <v>4488</v>
      </c>
      <c r="N5516" s="4" t="s">
        <v>924</v>
      </c>
      <c r="O5516" s="4" t="s">
        <v>3363</v>
      </c>
      <c r="P5516" s="5" t="e">
        <v>#N/A</v>
      </c>
    </row>
    <row r="5517" spans="1:16" x14ac:dyDescent="0.35">
      <c r="A5517" s="4" t="s">
        <v>1437</v>
      </c>
      <c r="B5517" s="17" t="s">
        <v>11760</v>
      </c>
      <c r="C5517" s="34">
        <f t="shared" si="172"/>
        <v>6.8946022159251524E-6</v>
      </c>
      <c r="D5517" s="35">
        <f t="shared" si="173"/>
        <v>0.99181610716964153</v>
      </c>
      <c r="E5517" s="4" t="s">
        <v>1436</v>
      </c>
      <c r="F5517" s="4" t="s">
        <v>5833</v>
      </c>
      <c r="G5517" s="9">
        <v>1</v>
      </c>
      <c r="H5517" s="4">
        <v>0</v>
      </c>
      <c r="I5517" s="4" t="s">
        <v>4075</v>
      </c>
      <c r="J5517" s="4" t="s">
        <v>5830</v>
      </c>
      <c r="K5517" s="4" t="s">
        <v>959</v>
      </c>
      <c r="L5517" s="4" t="s">
        <v>5114</v>
      </c>
      <c r="M5517" s="4" t="s">
        <v>3891</v>
      </c>
      <c r="N5517" s="4" t="s">
        <v>1004</v>
      </c>
      <c r="O5517" s="4" t="s">
        <v>4489</v>
      </c>
      <c r="P5517" s="5" t="e">
        <v>#N/A</v>
      </c>
    </row>
    <row r="5518" spans="1:16" x14ac:dyDescent="0.35">
      <c r="A5518" s="4" t="s">
        <v>1437</v>
      </c>
      <c r="B5518" s="18" t="s">
        <v>11761</v>
      </c>
      <c r="C5518" s="34">
        <f t="shared" si="172"/>
        <v>6.8946022159251524E-6</v>
      </c>
      <c r="D5518" s="35">
        <f t="shared" si="173"/>
        <v>0.99182300177185745</v>
      </c>
      <c r="E5518" s="4" t="s">
        <v>1436</v>
      </c>
      <c r="F5518" s="4" t="s">
        <v>5845</v>
      </c>
      <c r="G5518" s="9">
        <v>1</v>
      </c>
      <c r="H5518" s="4">
        <v>2</v>
      </c>
      <c r="I5518" s="4" t="s">
        <v>3341</v>
      </c>
      <c r="J5518" s="4" t="s">
        <v>5553</v>
      </c>
      <c r="K5518" s="4" t="s">
        <v>959</v>
      </c>
      <c r="L5518" s="4" t="s">
        <v>5704</v>
      </c>
      <c r="M5518" s="4" t="s">
        <v>4502</v>
      </c>
      <c r="N5518" s="4" t="s">
        <v>1004</v>
      </c>
      <c r="O5518" s="4" t="s">
        <v>5212</v>
      </c>
      <c r="P5518" s="5" t="e">
        <v>#N/A</v>
      </c>
    </row>
    <row r="5519" spans="1:16" x14ac:dyDescent="0.35">
      <c r="A5519" s="4" t="s">
        <v>1437</v>
      </c>
      <c r="B5519" s="17" t="s">
        <v>11760</v>
      </c>
      <c r="C5519" s="34">
        <f t="shared" si="172"/>
        <v>6.8946022159251524E-6</v>
      </c>
      <c r="D5519" s="35">
        <f t="shared" si="173"/>
        <v>0.99182989637407337</v>
      </c>
      <c r="E5519" s="4" t="s">
        <v>1436</v>
      </c>
      <c r="F5519" s="4" t="s">
        <v>5846</v>
      </c>
      <c r="G5519" s="9">
        <v>1</v>
      </c>
      <c r="H5519" s="4">
        <v>0</v>
      </c>
      <c r="I5519" s="4" t="s">
        <v>3472</v>
      </c>
      <c r="J5519" s="4" t="s">
        <v>5328</v>
      </c>
      <c r="K5519" s="4" t="s">
        <v>934</v>
      </c>
      <c r="L5519" s="4" t="s">
        <v>5704</v>
      </c>
      <c r="M5519" s="4" t="s">
        <v>5329</v>
      </c>
      <c r="N5519" s="4" t="s">
        <v>970</v>
      </c>
      <c r="O5519" s="4" t="s">
        <v>3476</v>
      </c>
      <c r="P5519" s="5" t="e">
        <v>#N/A</v>
      </c>
    </row>
    <row r="5520" spans="1:16" x14ac:dyDescent="0.35">
      <c r="A5520" s="4" t="s">
        <v>1437</v>
      </c>
      <c r="B5520" s="17" t="s">
        <v>11760</v>
      </c>
      <c r="C5520" s="34">
        <f t="shared" si="172"/>
        <v>6.8946022159251524E-6</v>
      </c>
      <c r="D5520" s="35">
        <f t="shared" si="173"/>
        <v>0.9918367909762893</v>
      </c>
      <c r="E5520" s="4" t="s">
        <v>1436</v>
      </c>
      <c r="F5520" s="4" t="s">
        <v>5849</v>
      </c>
      <c r="G5520" s="9">
        <v>1</v>
      </c>
      <c r="H5520" s="4">
        <v>0</v>
      </c>
      <c r="I5520" s="4" t="s">
        <v>3472</v>
      </c>
      <c r="J5520" s="4" t="s">
        <v>5850</v>
      </c>
      <c r="K5520" s="4" t="s">
        <v>934</v>
      </c>
      <c r="L5520" s="4" t="s">
        <v>5775</v>
      </c>
      <c r="M5520" s="4" t="s">
        <v>4045</v>
      </c>
      <c r="N5520" s="4" t="s">
        <v>970</v>
      </c>
      <c r="O5520" s="4" t="s">
        <v>3476</v>
      </c>
      <c r="P5520" s="5" t="e">
        <v>#N/A</v>
      </c>
    </row>
    <row r="5521" spans="1:16" x14ac:dyDescent="0.35">
      <c r="A5521" s="4" t="s">
        <v>1437</v>
      </c>
      <c r="B5521" s="18" t="s">
        <v>11761</v>
      </c>
      <c r="C5521" s="34">
        <f t="shared" si="172"/>
        <v>6.8946022159251524E-6</v>
      </c>
      <c r="D5521" s="35">
        <f t="shared" si="173"/>
        <v>0.99184368557850522</v>
      </c>
      <c r="E5521" s="4" t="s">
        <v>1436</v>
      </c>
      <c r="F5521" s="4" t="s">
        <v>5856</v>
      </c>
      <c r="G5521" s="9">
        <v>1</v>
      </c>
      <c r="H5521" s="4">
        <v>2</v>
      </c>
      <c r="I5521" s="4" t="s">
        <v>3399</v>
      </c>
      <c r="J5521" s="4" t="s">
        <v>5140</v>
      </c>
      <c r="K5521" s="4" t="s">
        <v>1102</v>
      </c>
      <c r="L5521" s="4" t="s">
        <v>5794</v>
      </c>
      <c r="M5521" s="4" t="s">
        <v>4773</v>
      </c>
      <c r="N5521" s="4" t="s">
        <v>1190</v>
      </c>
      <c r="O5521" s="4" t="s">
        <v>4971</v>
      </c>
      <c r="P5521" s="5" t="e">
        <v>#N/A</v>
      </c>
    </row>
    <row r="5522" spans="1:16" x14ac:dyDescent="0.35">
      <c r="A5522" s="4" t="s">
        <v>1437</v>
      </c>
      <c r="B5522" s="18" t="s">
        <v>11761</v>
      </c>
      <c r="C5522" s="34">
        <f t="shared" si="172"/>
        <v>6.8946022159251524E-6</v>
      </c>
      <c r="D5522" s="35">
        <f t="shared" si="173"/>
        <v>0.99185058018072114</v>
      </c>
      <c r="E5522" s="4" t="s">
        <v>1436</v>
      </c>
      <c r="F5522" s="4" t="s">
        <v>5857</v>
      </c>
      <c r="G5522" s="9">
        <v>1</v>
      </c>
      <c r="H5522" s="4">
        <v>2</v>
      </c>
      <c r="I5522" s="4" t="s">
        <v>3399</v>
      </c>
      <c r="J5522" s="4" t="s">
        <v>4023</v>
      </c>
      <c r="K5522" s="4" t="s">
        <v>1102</v>
      </c>
      <c r="L5522" s="4" t="s">
        <v>5794</v>
      </c>
      <c r="M5522" s="4" t="s">
        <v>4025</v>
      </c>
      <c r="N5522" s="4" t="s">
        <v>1190</v>
      </c>
      <c r="O5522" s="4" t="s">
        <v>4971</v>
      </c>
      <c r="P5522" s="5" t="e">
        <v>#N/A</v>
      </c>
    </row>
    <row r="5523" spans="1:16" x14ac:dyDescent="0.35">
      <c r="A5523" s="4" t="s">
        <v>1437</v>
      </c>
      <c r="B5523" s="17" t="s">
        <v>11760</v>
      </c>
      <c r="C5523" s="34">
        <f t="shared" si="172"/>
        <v>6.8946022159251524E-6</v>
      </c>
      <c r="D5523" s="35">
        <f t="shared" si="173"/>
        <v>0.99185747478293707</v>
      </c>
      <c r="E5523" s="4" t="s">
        <v>1436</v>
      </c>
      <c r="F5523" s="4" t="s">
        <v>5880</v>
      </c>
      <c r="G5523" s="9">
        <v>1</v>
      </c>
      <c r="H5523" s="4">
        <v>0</v>
      </c>
      <c r="I5523" s="4" t="s">
        <v>3472</v>
      </c>
      <c r="J5523" s="4" t="s">
        <v>5881</v>
      </c>
      <c r="K5523" s="4" t="s">
        <v>914</v>
      </c>
      <c r="L5523" s="4" t="s">
        <v>4221</v>
      </c>
      <c r="M5523" s="4" t="s">
        <v>5498</v>
      </c>
      <c r="N5523" s="4" t="s">
        <v>943</v>
      </c>
      <c r="O5523" s="4" t="s">
        <v>3711</v>
      </c>
      <c r="P5523" s="5" t="e">
        <v>#N/A</v>
      </c>
    </row>
    <row r="5524" spans="1:16" x14ac:dyDescent="0.35">
      <c r="A5524" s="4" t="s">
        <v>1437</v>
      </c>
      <c r="B5524" s="17" t="s">
        <v>11760</v>
      </c>
      <c r="C5524" s="34">
        <f t="shared" si="172"/>
        <v>6.8946022159251524E-6</v>
      </c>
      <c r="D5524" s="35">
        <f t="shared" si="173"/>
        <v>0.99186436938515299</v>
      </c>
      <c r="E5524" s="4" t="s">
        <v>1436</v>
      </c>
      <c r="F5524" s="4" t="s">
        <v>5885</v>
      </c>
      <c r="G5524" s="9">
        <v>1</v>
      </c>
      <c r="H5524" s="4">
        <v>0</v>
      </c>
      <c r="I5524" s="4" t="s">
        <v>3519</v>
      </c>
      <c r="J5524" s="4" t="s">
        <v>5784</v>
      </c>
      <c r="K5524" s="4" t="s">
        <v>922</v>
      </c>
      <c r="L5524" s="4" t="s">
        <v>5103</v>
      </c>
      <c r="M5524" s="4" t="s">
        <v>3805</v>
      </c>
      <c r="N5524" s="4" t="s">
        <v>954</v>
      </c>
      <c r="O5524" s="4" t="s">
        <v>4445</v>
      </c>
      <c r="P5524" s="5" t="e">
        <v>#N/A</v>
      </c>
    </row>
    <row r="5525" spans="1:16" x14ac:dyDescent="0.35">
      <c r="A5525" s="4" t="s">
        <v>1437</v>
      </c>
      <c r="B5525" s="18" t="s">
        <v>11761</v>
      </c>
      <c r="C5525" s="34">
        <f t="shared" si="172"/>
        <v>6.8946022159251524E-6</v>
      </c>
      <c r="D5525" s="35">
        <f t="shared" si="173"/>
        <v>0.99187126398736891</v>
      </c>
      <c r="E5525" s="4" t="s">
        <v>1436</v>
      </c>
      <c r="F5525" s="4" t="s">
        <v>5905</v>
      </c>
      <c r="G5525" s="9">
        <v>1</v>
      </c>
      <c r="H5525" s="4">
        <v>2</v>
      </c>
      <c r="I5525" s="4" t="s">
        <v>4051</v>
      </c>
      <c r="J5525" s="4" t="s">
        <v>5901</v>
      </c>
      <c r="K5525" s="4" t="s">
        <v>919</v>
      </c>
      <c r="L5525" s="4" t="s">
        <v>5794</v>
      </c>
      <c r="M5525" s="4" t="s">
        <v>4988</v>
      </c>
      <c r="N5525" s="4" t="s">
        <v>949</v>
      </c>
      <c r="O5525" s="4" t="s">
        <v>3422</v>
      </c>
      <c r="P5525" s="5" t="e">
        <v>#N/A</v>
      </c>
    </row>
    <row r="5526" spans="1:16" x14ac:dyDescent="0.35">
      <c r="A5526" s="4" t="s">
        <v>1437</v>
      </c>
      <c r="B5526" s="17" t="s">
        <v>11760</v>
      </c>
      <c r="C5526" s="34">
        <f t="shared" si="172"/>
        <v>6.8946022159251524E-6</v>
      </c>
      <c r="D5526" s="35">
        <f t="shared" si="173"/>
        <v>0.99187815858958484</v>
      </c>
      <c r="E5526" s="4" t="s">
        <v>1436</v>
      </c>
      <c r="F5526" s="4" t="s">
        <v>5907</v>
      </c>
      <c r="G5526" s="9">
        <v>1</v>
      </c>
      <c r="H5526" s="4">
        <v>0</v>
      </c>
      <c r="I5526" s="4" t="s">
        <v>3472</v>
      </c>
      <c r="J5526" s="4" t="s">
        <v>5881</v>
      </c>
      <c r="K5526" s="4" t="s">
        <v>914</v>
      </c>
      <c r="L5526" s="4" t="s">
        <v>5794</v>
      </c>
      <c r="M5526" s="4" t="s">
        <v>5498</v>
      </c>
      <c r="N5526" s="4" t="s">
        <v>943</v>
      </c>
      <c r="O5526" s="4" t="s">
        <v>3357</v>
      </c>
      <c r="P5526" s="5" t="e">
        <v>#N/A</v>
      </c>
    </row>
    <row r="5527" spans="1:16" x14ac:dyDescent="0.35">
      <c r="A5527" s="4" t="s">
        <v>1437</v>
      </c>
      <c r="B5527" s="17" t="s">
        <v>11760</v>
      </c>
      <c r="C5527" s="34">
        <f t="shared" si="172"/>
        <v>6.8946022159251524E-6</v>
      </c>
      <c r="D5527" s="35">
        <f t="shared" si="173"/>
        <v>0.99188505319180076</v>
      </c>
      <c r="E5527" s="4" t="s">
        <v>1436</v>
      </c>
      <c r="F5527" s="4" t="s">
        <v>5908</v>
      </c>
      <c r="G5527" s="9">
        <v>1</v>
      </c>
      <c r="H5527" s="4">
        <v>0</v>
      </c>
      <c r="I5527" s="4" t="s">
        <v>3472</v>
      </c>
      <c r="J5527" s="4" t="s">
        <v>5881</v>
      </c>
      <c r="K5527" s="4" t="s">
        <v>934</v>
      </c>
      <c r="L5527" s="4" t="s">
        <v>5794</v>
      </c>
      <c r="M5527" s="4" t="s">
        <v>5498</v>
      </c>
      <c r="N5527" s="4" t="s">
        <v>970</v>
      </c>
      <c r="O5527" s="4" t="s">
        <v>3476</v>
      </c>
      <c r="P5527" s="5" t="e">
        <v>#N/A</v>
      </c>
    </row>
    <row r="5528" spans="1:16" x14ac:dyDescent="0.35">
      <c r="A5528" s="4" t="s">
        <v>1437</v>
      </c>
      <c r="B5528" s="17" t="s">
        <v>11760</v>
      </c>
      <c r="C5528" s="34">
        <f t="shared" si="172"/>
        <v>6.8946022159251524E-6</v>
      </c>
      <c r="D5528" s="35">
        <f t="shared" si="173"/>
        <v>0.99189194779401668</v>
      </c>
      <c r="E5528" s="4" t="s">
        <v>1436</v>
      </c>
      <c r="F5528" s="4" t="s">
        <v>5909</v>
      </c>
      <c r="G5528" s="9">
        <v>1</v>
      </c>
      <c r="H5528" s="4">
        <v>0</v>
      </c>
      <c r="I5528" s="4" t="s">
        <v>4442</v>
      </c>
      <c r="J5528" s="4" t="s">
        <v>5910</v>
      </c>
      <c r="K5528" s="4" t="s">
        <v>944</v>
      </c>
      <c r="L5528" s="4" t="s">
        <v>4839</v>
      </c>
      <c r="M5528" s="4" t="s">
        <v>3955</v>
      </c>
      <c r="N5528" s="4" t="s">
        <v>984</v>
      </c>
      <c r="O5528" s="4" t="s">
        <v>3448</v>
      </c>
      <c r="P5528" s="5" t="e">
        <v>#N/A</v>
      </c>
    </row>
    <row r="5529" spans="1:16" x14ac:dyDescent="0.35">
      <c r="A5529" s="4" t="s">
        <v>1437</v>
      </c>
      <c r="B5529" s="17" t="s">
        <v>11760</v>
      </c>
      <c r="C5529" s="34">
        <f t="shared" si="172"/>
        <v>6.8946022159251524E-6</v>
      </c>
      <c r="D5529" s="35">
        <f t="shared" si="173"/>
        <v>0.99189884239623261</v>
      </c>
      <c r="E5529" s="4" t="s">
        <v>1436</v>
      </c>
      <c r="F5529" s="4" t="s">
        <v>5914</v>
      </c>
      <c r="G5529" s="9">
        <v>1</v>
      </c>
      <c r="H5529" s="4">
        <v>0</v>
      </c>
      <c r="I5529" s="4" t="s">
        <v>3472</v>
      </c>
      <c r="J5529" s="4" t="s">
        <v>5913</v>
      </c>
      <c r="K5529" s="4" t="s">
        <v>950</v>
      </c>
      <c r="L5529" s="4" t="s">
        <v>4232</v>
      </c>
      <c r="M5529" s="4" t="s">
        <v>4045</v>
      </c>
      <c r="N5529" s="4" t="s">
        <v>992</v>
      </c>
      <c r="O5529" s="4" t="s">
        <v>5915</v>
      </c>
      <c r="P5529" s="5" t="e">
        <v>#N/A</v>
      </c>
    </row>
    <row r="5530" spans="1:16" x14ac:dyDescent="0.35">
      <c r="A5530" s="4" t="s">
        <v>1437</v>
      </c>
      <c r="B5530" s="18" t="s">
        <v>11761</v>
      </c>
      <c r="C5530" s="34">
        <f t="shared" si="172"/>
        <v>6.8946022159251524E-6</v>
      </c>
      <c r="D5530" s="35">
        <f t="shared" si="173"/>
        <v>0.99190573699844853</v>
      </c>
      <c r="E5530" s="4" t="s">
        <v>1436</v>
      </c>
      <c r="F5530" s="4" t="s">
        <v>5919</v>
      </c>
      <c r="G5530" s="9">
        <v>1</v>
      </c>
      <c r="H5530" s="4">
        <v>2</v>
      </c>
      <c r="I5530" s="4" t="s">
        <v>3594</v>
      </c>
      <c r="J5530" s="4" t="s">
        <v>4401</v>
      </c>
      <c r="K5530" s="4" t="s">
        <v>1177</v>
      </c>
      <c r="L5530" s="4" t="s">
        <v>5103</v>
      </c>
      <c r="M5530" s="4" t="s">
        <v>4205</v>
      </c>
      <c r="N5530" s="4" t="s">
        <v>1276</v>
      </c>
      <c r="O5530" s="4" t="s">
        <v>3788</v>
      </c>
      <c r="P5530" s="5" t="e">
        <v>#N/A</v>
      </c>
    </row>
    <row r="5531" spans="1:16" x14ac:dyDescent="0.35">
      <c r="A5531" s="4" t="s">
        <v>1437</v>
      </c>
      <c r="B5531" s="17" t="s">
        <v>11760</v>
      </c>
      <c r="C5531" s="34">
        <f t="shared" si="172"/>
        <v>6.8946022159251524E-6</v>
      </c>
      <c r="D5531" s="35">
        <f t="shared" si="173"/>
        <v>0.99191263160066445</v>
      </c>
      <c r="E5531" s="4" t="s">
        <v>1436</v>
      </c>
      <c r="F5531" s="4" t="s">
        <v>5920</v>
      </c>
      <c r="G5531" s="9">
        <v>1</v>
      </c>
      <c r="H5531" s="4">
        <v>0</v>
      </c>
      <c r="I5531" s="4" t="s">
        <v>3436</v>
      </c>
      <c r="J5531" s="4" t="s">
        <v>5921</v>
      </c>
      <c r="K5531" s="4" t="s">
        <v>914</v>
      </c>
      <c r="L5531" s="4" t="s">
        <v>4419</v>
      </c>
      <c r="M5531" s="4" t="s">
        <v>3767</v>
      </c>
      <c r="N5531" s="4" t="s">
        <v>943</v>
      </c>
      <c r="O5531" s="4" t="s">
        <v>5922</v>
      </c>
      <c r="P5531" s="5" t="e">
        <v>#N/A</v>
      </c>
    </row>
    <row r="5532" spans="1:16" x14ac:dyDescent="0.35">
      <c r="A5532" s="4" t="s">
        <v>1437</v>
      </c>
      <c r="B5532" s="17" t="s">
        <v>11760</v>
      </c>
      <c r="C5532" s="34">
        <f t="shared" si="172"/>
        <v>6.8946022159251524E-6</v>
      </c>
      <c r="D5532" s="35">
        <f t="shared" si="173"/>
        <v>0.99191952620288038</v>
      </c>
      <c r="E5532" s="4" t="s">
        <v>1436</v>
      </c>
      <c r="F5532" s="4" t="s">
        <v>5943</v>
      </c>
      <c r="G5532" s="9">
        <v>1</v>
      </c>
      <c r="H5532" s="4">
        <v>0</v>
      </c>
      <c r="I5532" s="4" t="s">
        <v>4075</v>
      </c>
      <c r="J5532" s="4" t="s">
        <v>4160</v>
      </c>
      <c r="K5532" s="4" t="s">
        <v>926</v>
      </c>
      <c r="L5532" s="4" t="s">
        <v>5103</v>
      </c>
      <c r="M5532" s="4" t="s">
        <v>3354</v>
      </c>
      <c r="N5532" s="4" t="s">
        <v>959</v>
      </c>
      <c r="O5532" s="4" t="s">
        <v>3378</v>
      </c>
      <c r="P5532" s="5" t="e">
        <v>#N/A</v>
      </c>
    </row>
    <row r="5533" spans="1:16" x14ac:dyDescent="0.35">
      <c r="A5533" s="4" t="s">
        <v>1437</v>
      </c>
      <c r="B5533" s="18" t="s">
        <v>11761</v>
      </c>
      <c r="C5533" s="34">
        <f t="shared" si="172"/>
        <v>6.8946022159251524E-6</v>
      </c>
      <c r="D5533" s="35">
        <f t="shared" si="173"/>
        <v>0.9919264208050963</v>
      </c>
      <c r="E5533" s="4" t="s">
        <v>1436</v>
      </c>
      <c r="F5533" s="4" t="s">
        <v>5944</v>
      </c>
      <c r="G5533" s="9">
        <v>1</v>
      </c>
      <c r="H5533" s="4">
        <v>4</v>
      </c>
      <c r="I5533" s="4" t="s">
        <v>3359</v>
      </c>
      <c r="J5533" s="4" t="s">
        <v>5703</v>
      </c>
      <c r="K5533" s="4" t="s">
        <v>900</v>
      </c>
      <c r="L5533" s="4" t="s">
        <v>4232</v>
      </c>
      <c r="M5533" s="4" t="s">
        <v>5707</v>
      </c>
      <c r="N5533" s="4" t="s">
        <v>924</v>
      </c>
      <c r="O5533" s="4" t="s">
        <v>3671</v>
      </c>
      <c r="P5533" s="5" t="e">
        <v>#N/A</v>
      </c>
    </row>
    <row r="5534" spans="1:16" x14ac:dyDescent="0.35">
      <c r="A5534" s="4" t="s">
        <v>1437</v>
      </c>
      <c r="B5534" s="17" t="s">
        <v>11760</v>
      </c>
      <c r="C5534" s="34">
        <f t="shared" si="172"/>
        <v>6.8946022159251524E-6</v>
      </c>
      <c r="D5534" s="35">
        <f t="shared" si="173"/>
        <v>0.99193331540731222</v>
      </c>
      <c r="E5534" s="4" t="s">
        <v>1436</v>
      </c>
      <c r="F5534" s="4" t="s">
        <v>5947</v>
      </c>
      <c r="G5534" s="9">
        <v>1</v>
      </c>
      <c r="H5534" s="4">
        <v>0</v>
      </c>
      <c r="I5534" s="4" t="s">
        <v>3359</v>
      </c>
      <c r="J5534" s="4" t="s">
        <v>3654</v>
      </c>
      <c r="K5534" s="4" t="s">
        <v>930</v>
      </c>
      <c r="L5534" s="4" t="s">
        <v>4615</v>
      </c>
      <c r="M5534" s="4" t="s">
        <v>3420</v>
      </c>
      <c r="N5534" s="4" t="s">
        <v>964</v>
      </c>
      <c r="O5534" s="4" t="s">
        <v>2254</v>
      </c>
      <c r="P5534" s="5" t="e">
        <v>#N/A</v>
      </c>
    </row>
    <row r="5535" spans="1:16" x14ac:dyDescent="0.35">
      <c r="A5535" s="4" t="s">
        <v>1437</v>
      </c>
      <c r="B5535" s="17" t="s">
        <v>11760</v>
      </c>
      <c r="C5535" s="34">
        <f t="shared" si="172"/>
        <v>6.8946022159251524E-6</v>
      </c>
      <c r="D5535" s="35">
        <f t="shared" si="173"/>
        <v>0.99194021000952814</v>
      </c>
      <c r="E5535" s="4" t="s">
        <v>1436</v>
      </c>
      <c r="F5535" s="4" t="s">
        <v>5951</v>
      </c>
      <c r="G5535" s="9">
        <v>1</v>
      </c>
      <c r="H5535" s="4">
        <v>0</v>
      </c>
      <c r="I5535" s="4" t="s">
        <v>4075</v>
      </c>
      <c r="J5535" s="4" t="s">
        <v>5136</v>
      </c>
      <c r="K5535" s="4" t="s">
        <v>988</v>
      </c>
      <c r="L5535" s="4" t="s">
        <v>3779</v>
      </c>
      <c r="M5535" s="4" t="s">
        <v>4025</v>
      </c>
      <c r="N5535" s="4" t="s">
        <v>1043</v>
      </c>
      <c r="O5535" s="4" t="s">
        <v>5486</v>
      </c>
      <c r="P5535" s="5" t="e">
        <v>#N/A</v>
      </c>
    </row>
    <row r="5536" spans="1:16" x14ac:dyDescent="0.35">
      <c r="A5536" s="4" t="s">
        <v>1437</v>
      </c>
      <c r="B5536" s="17" t="s">
        <v>11760</v>
      </c>
      <c r="C5536" s="34">
        <f t="shared" si="172"/>
        <v>6.8946022159251524E-6</v>
      </c>
      <c r="D5536" s="35">
        <f t="shared" si="173"/>
        <v>0.99194710461174407</v>
      </c>
      <c r="E5536" s="4" t="s">
        <v>1436</v>
      </c>
      <c r="F5536" s="4" t="s">
        <v>5979</v>
      </c>
      <c r="G5536" s="9">
        <v>1</v>
      </c>
      <c r="H5536" s="4">
        <v>0</v>
      </c>
      <c r="I5536" s="4" t="s">
        <v>3341</v>
      </c>
      <c r="J5536" s="4" t="s">
        <v>5084</v>
      </c>
      <c r="K5536" s="4" t="s">
        <v>944</v>
      </c>
      <c r="L5536" s="4" t="s">
        <v>5081</v>
      </c>
      <c r="M5536" s="4" t="s">
        <v>4444</v>
      </c>
      <c r="N5536" s="4" t="s">
        <v>984</v>
      </c>
      <c r="O5536" s="4" t="s">
        <v>3811</v>
      </c>
      <c r="P5536" s="5" t="e">
        <v>#N/A</v>
      </c>
    </row>
    <row r="5537" spans="1:16" x14ac:dyDescent="0.35">
      <c r="A5537" s="4" t="s">
        <v>1437</v>
      </c>
      <c r="B5537" s="17" t="s">
        <v>11760</v>
      </c>
      <c r="C5537" s="34">
        <f t="shared" si="172"/>
        <v>6.8946022159251524E-6</v>
      </c>
      <c r="D5537" s="35">
        <f t="shared" si="173"/>
        <v>0.99195399921395999</v>
      </c>
      <c r="E5537" s="4" t="s">
        <v>1436</v>
      </c>
      <c r="F5537" s="4" t="s">
        <v>5985</v>
      </c>
      <c r="G5537" s="9">
        <v>1</v>
      </c>
      <c r="H5537" s="4">
        <v>0</v>
      </c>
      <c r="I5537" s="4" t="s">
        <v>3519</v>
      </c>
      <c r="J5537" s="4" t="s">
        <v>5986</v>
      </c>
      <c r="K5537" s="4" t="s">
        <v>911</v>
      </c>
      <c r="L5537" s="4" t="s">
        <v>5035</v>
      </c>
      <c r="M5537" s="4" t="s">
        <v>3521</v>
      </c>
      <c r="N5537" s="4" t="s">
        <v>939</v>
      </c>
      <c r="O5537" s="4" t="s">
        <v>3422</v>
      </c>
      <c r="P5537" s="5" t="e">
        <v>#N/A</v>
      </c>
    </row>
    <row r="5538" spans="1:16" x14ac:dyDescent="0.35">
      <c r="A5538" s="4" t="s">
        <v>1437</v>
      </c>
      <c r="B5538" s="18" t="s">
        <v>11761</v>
      </c>
      <c r="C5538" s="34">
        <f t="shared" si="172"/>
        <v>6.8946022159251524E-6</v>
      </c>
      <c r="D5538" s="35">
        <f t="shared" si="173"/>
        <v>0.99196089381617591</v>
      </c>
      <c r="E5538" s="4" t="s">
        <v>1436</v>
      </c>
      <c r="F5538" s="4" t="s">
        <v>5990</v>
      </c>
      <c r="G5538" s="9">
        <v>1</v>
      </c>
      <c r="H5538" s="4">
        <v>2</v>
      </c>
      <c r="I5538" s="4" t="s">
        <v>3352</v>
      </c>
      <c r="J5538" s="4" t="s">
        <v>5988</v>
      </c>
      <c r="K5538" s="4" t="s">
        <v>893</v>
      </c>
      <c r="L5538" s="4" t="s">
        <v>4615</v>
      </c>
      <c r="M5538" s="4" t="s">
        <v>5721</v>
      </c>
      <c r="N5538" s="4" t="s">
        <v>914</v>
      </c>
      <c r="O5538" s="4" t="s">
        <v>5388</v>
      </c>
      <c r="P5538" s="5" t="e">
        <v>#N/A</v>
      </c>
    </row>
    <row r="5539" spans="1:16" x14ac:dyDescent="0.35">
      <c r="A5539" s="4" t="s">
        <v>1437</v>
      </c>
      <c r="B5539" s="17" t="s">
        <v>11760</v>
      </c>
      <c r="C5539" s="34">
        <f t="shared" si="172"/>
        <v>6.8946022159251524E-6</v>
      </c>
      <c r="D5539" s="35">
        <f t="shared" si="173"/>
        <v>0.99196778841839184</v>
      </c>
      <c r="E5539" s="4" t="s">
        <v>1436</v>
      </c>
      <c r="F5539" s="4" t="s">
        <v>6001</v>
      </c>
      <c r="G5539" s="9">
        <v>1</v>
      </c>
      <c r="H5539" s="4">
        <v>0</v>
      </c>
      <c r="I5539" s="4" t="s">
        <v>3418</v>
      </c>
      <c r="J5539" s="4" t="s">
        <v>5999</v>
      </c>
      <c r="K5539" s="4" t="s">
        <v>934</v>
      </c>
      <c r="L5539" s="4" t="s">
        <v>4522</v>
      </c>
      <c r="M5539" s="4" t="s">
        <v>4281</v>
      </c>
      <c r="N5539" s="4" t="s">
        <v>970</v>
      </c>
      <c r="O5539" s="4" t="s">
        <v>3476</v>
      </c>
      <c r="P5539" s="5" t="e">
        <v>#N/A</v>
      </c>
    </row>
    <row r="5540" spans="1:16" x14ac:dyDescent="0.35">
      <c r="A5540" s="4" t="s">
        <v>1437</v>
      </c>
      <c r="B5540" s="18" t="s">
        <v>11761</v>
      </c>
      <c r="C5540" s="34">
        <f t="shared" si="172"/>
        <v>6.8946022159251524E-6</v>
      </c>
      <c r="D5540" s="35">
        <f t="shared" si="173"/>
        <v>0.99197468302060776</v>
      </c>
      <c r="E5540" s="4" t="s">
        <v>1436</v>
      </c>
      <c r="F5540" s="4" t="s">
        <v>6008</v>
      </c>
      <c r="G5540" s="9">
        <v>1</v>
      </c>
      <c r="H5540" s="4">
        <v>2</v>
      </c>
      <c r="I5540" s="4" t="s">
        <v>3594</v>
      </c>
      <c r="J5540" s="4" t="s">
        <v>6006</v>
      </c>
      <c r="K5540" s="4" t="s">
        <v>1022</v>
      </c>
      <c r="L5540" s="4" t="s">
        <v>4205</v>
      </c>
      <c r="M5540" s="4" t="s">
        <v>4826</v>
      </c>
      <c r="N5540" s="4" t="s">
        <v>1087</v>
      </c>
      <c r="O5540" s="4" t="s">
        <v>5870</v>
      </c>
      <c r="P5540" s="5" t="e">
        <v>#N/A</v>
      </c>
    </row>
    <row r="5541" spans="1:16" x14ac:dyDescent="0.35">
      <c r="A5541" s="4" t="s">
        <v>1437</v>
      </c>
      <c r="B5541" s="18" t="s">
        <v>11761</v>
      </c>
      <c r="C5541" s="34">
        <f t="shared" si="172"/>
        <v>6.8946022159251524E-6</v>
      </c>
      <c r="D5541" s="35">
        <f t="shared" si="173"/>
        <v>0.99198157762282368</v>
      </c>
      <c r="E5541" s="4" t="s">
        <v>1436</v>
      </c>
      <c r="F5541" s="4" t="s">
        <v>6014</v>
      </c>
      <c r="G5541" s="9">
        <v>1</v>
      </c>
      <c r="H5541" s="4">
        <v>4</v>
      </c>
      <c r="I5541" s="4" t="s">
        <v>3359</v>
      </c>
      <c r="J5541" s="4" t="s">
        <v>5703</v>
      </c>
      <c r="K5541" s="4" t="s">
        <v>937</v>
      </c>
      <c r="L5541" s="4" t="s">
        <v>4310</v>
      </c>
      <c r="M5541" s="4" t="s">
        <v>5707</v>
      </c>
      <c r="N5541" s="4" t="s">
        <v>974</v>
      </c>
      <c r="O5541" s="4" t="s">
        <v>3389</v>
      </c>
      <c r="P5541" s="5" t="e">
        <v>#N/A</v>
      </c>
    </row>
    <row r="5542" spans="1:16" x14ac:dyDescent="0.35">
      <c r="A5542" s="4" t="s">
        <v>1437</v>
      </c>
      <c r="B5542" s="17" t="s">
        <v>11760</v>
      </c>
      <c r="C5542" s="34">
        <f t="shared" si="172"/>
        <v>6.8946022159251524E-6</v>
      </c>
      <c r="D5542" s="35">
        <f t="shared" si="173"/>
        <v>0.99198847222503961</v>
      </c>
      <c r="E5542" s="4" t="s">
        <v>1436</v>
      </c>
      <c r="F5542" s="4" t="s">
        <v>6017</v>
      </c>
      <c r="G5542" s="9">
        <v>1</v>
      </c>
      <c r="H5542" s="4">
        <v>0</v>
      </c>
      <c r="I5542" s="4" t="s">
        <v>6018</v>
      </c>
      <c r="J5542" s="4" t="s">
        <v>6019</v>
      </c>
      <c r="K5542" s="4" t="s">
        <v>889</v>
      </c>
      <c r="L5542" s="4" t="s">
        <v>4398</v>
      </c>
      <c r="M5542" s="4"/>
      <c r="N5542" s="4" t="s">
        <v>909</v>
      </c>
      <c r="O5542" s="4" t="s">
        <v>3363</v>
      </c>
      <c r="P5542" s="5" t="e">
        <v>#N/A</v>
      </c>
    </row>
    <row r="5543" spans="1:16" x14ac:dyDescent="0.35">
      <c r="A5543" s="4" t="s">
        <v>1437</v>
      </c>
      <c r="B5543" s="18" t="s">
        <v>11761</v>
      </c>
      <c r="C5543" s="34">
        <f t="shared" si="172"/>
        <v>6.8946022159251524E-6</v>
      </c>
      <c r="D5543" s="35">
        <f t="shared" si="173"/>
        <v>0.99199536682725553</v>
      </c>
      <c r="E5543" s="4" t="s">
        <v>1436</v>
      </c>
      <c r="F5543" s="4" t="s">
        <v>6026</v>
      </c>
      <c r="G5543" s="9">
        <v>1</v>
      </c>
      <c r="H5543" s="4">
        <v>2</v>
      </c>
      <c r="I5543" s="4" t="s">
        <v>3594</v>
      </c>
      <c r="J5543" s="4" t="s">
        <v>6006</v>
      </c>
      <c r="K5543" s="4" t="s">
        <v>954</v>
      </c>
      <c r="L5543" s="4" t="s">
        <v>4522</v>
      </c>
      <c r="M5543" s="4" t="s">
        <v>4826</v>
      </c>
      <c r="N5543" s="4" t="s">
        <v>997</v>
      </c>
      <c r="O5543" s="4" t="s">
        <v>3598</v>
      </c>
      <c r="P5543" s="5" t="e">
        <v>#N/A</v>
      </c>
    </row>
    <row r="5544" spans="1:16" x14ac:dyDescent="0.35">
      <c r="A5544" s="4" t="s">
        <v>1437</v>
      </c>
      <c r="B5544" s="18" t="s">
        <v>11761</v>
      </c>
      <c r="C5544" s="34">
        <f t="shared" si="172"/>
        <v>6.8946022159251524E-6</v>
      </c>
      <c r="D5544" s="35">
        <f t="shared" si="173"/>
        <v>0.99200226142947145</v>
      </c>
      <c r="E5544" s="4" t="s">
        <v>1436</v>
      </c>
      <c r="F5544" s="4" t="s">
        <v>6032</v>
      </c>
      <c r="G5544" s="9">
        <v>1</v>
      </c>
      <c r="H5544" s="4">
        <v>2</v>
      </c>
      <c r="I5544" s="4" t="s">
        <v>3594</v>
      </c>
      <c r="J5544" s="4" t="s">
        <v>6030</v>
      </c>
      <c r="K5544" s="4" t="s">
        <v>954</v>
      </c>
      <c r="L5544" s="4" t="s">
        <v>4522</v>
      </c>
      <c r="M5544" s="4" t="s">
        <v>4826</v>
      </c>
      <c r="N5544" s="4" t="s">
        <v>997</v>
      </c>
      <c r="O5544" s="4" t="s">
        <v>3598</v>
      </c>
      <c r="P5544" s="5" t="e">
        <v>#N/A</v>
      </c>
    </row>
    <row r="5545" spans="1:16" x14ac:dyDescent="0.35">
      <c r="A5545" s="4" t="s">
        <v>1437</v>
      </c>
      <c r="B5545" s="17" t="s">
        <v>11760</v>
      </c>
      <c r="C5545" s="34">
        <f t="shared" si="172"/>
        <v>6.8946022159251524E-6</v>
      </c>
      <c r="D5545" s="35">
        <f t="shared" si="173"/>
        <v>0.99200915603168738</v>
      </c>
      <c r="E5545" s="4" t="s">
        <v>1436</v>
      </c>
      <c r="F5545" s="4" t="s">
        <v>6037</v>
      </c>
      <c r="G5545" s="9">
        <v>1</v>
      </c>
      <c r="H5545" s="4">
        <v>0</v>
      </c>
      <c r="I5545" s="4" t="s">
        <v>3594</v>
      </c>
      <c r="J5545" s="4" t="s">
        <v>6030</v>
      </c>
      <c r="K5545" s="4" t="s">
        <v>919</v>
      </c>
      <c r="L5545" s="4" t="s">
        <v>4522</v>
      </c>
      <c r="M5545" s="4" t="s">
        <v>4826</v>
      </c>
      <c r="N5545" s="4" t="s">
        <v>950</v>
      </c>
      <c r="O5545" s="4" t="s">
        <v>3671</v>
      </c>
      <c r="P5545" s="5" t="e">
        <v>#N/A</v>
      </c>
    </row>
    <row r="5546" spans="1:16" x14ac:dyDescent="0.35">
      <c r="A5546" s="4" t="s">
        <v>1437</v>
      </c>
      <c r="B5546" s="18" t="s">
        <v>11761</v>
      </c>
      <c r="C5546" s="34">
        <f t="shared" si="172"/>
        <v>6.8946022159251524E-6</v>
      </c>
      <c r="D5546" s="35">
        <f t="shared" si="173"/>
        <v>0.9920160506339033</v>
      </c>
      <c r="E5546" s="4" t="s">
        <v>1436</v>
      </c>
      <c r="F5546" s="4" t="s">
        <v>6043</v>
      </c>
      <c r="G5546" s="9">
        <v>1</v>
      </c>
      <c r="H5546" s="4">
        <v>2</v>
      </c>
      <c r="I5546" s="4" t="s">
        <v>3594</v>
      </c>
      <c r="J5546" s="4" t="s">
        <v>4987</v>
      </c>
      <c r="K5546" s="4" t="s">
        <v>954</v>
      </c>
      <c r="L5546" s="4" t="s">
        <v>4522</v>
      </c>
      <c r="M5546" s="4" t="s">
        <v>4251</v>
      </c>
      <c r="N5546" s="4" t="s">
        <v>997</v>
      </c>
      <c r="O5546" s="4" t="s">
        <v>6042</v>
      </c>
      <c r="P5546" s="5" t="e">
        <v>#N/A</v>
      </c>
    </row>
    <row r="5547" spans="1:16" x14ac:dyDescent="0.35">
      <c r="A5547" s="4" t="s">
        <v>1437</v>
      </c>
      <c r="B5547" s="17" t="s">
        <v>11760</v>
      </c>
      <c r="C5547" s="34">
        <f t="shared" si="172"/>
        <v>6.8946022159251524E-6</v>
      </c>
      <c r="D5547" s="35">
        <f t="shared" si="173"/>
        <v>0.99202294523611922</v>
      </c>
      <c r="E5547" s="4" t="s">
        <v>1436</v>
      </c>
      <c r="F5547" s="4" t="s">
        <v>6044</v>
      </c>
      <c r="G5547" s="9">
        <v>1</v>
      </c>
      <c r="H5547" s="4">
        <v>0</v>
      </c>
      <c r="I5547" s="4" t="s">
        <v>3594</v>
      </c>
      <c r="J5547" s="4" t="s">
        <v>4987</v>
      </c>
      <c r="K5547" s="4" t="s">
        <v>964</v>
      </c>
      <c r="L5547" s="4" t="s">
        <v>4205</v>
      </c>
      <c r="M5547" s="4" t="s">
        <v>4988</v>
      </c>
      <c r="N5547" s="4" t="s">
        <v>1011</v>
      </c>
      <c r="O5547" s="4" t="s">
        <v>4288</v>
      </c>
      <c r="P5547" s="5" t="e">
        <v>#N/A</v>
      </c>
    </row>
    <row r="5548" spans="1:16" x14ac:dyDescent="0.35">
      <c r="A5548" s="4" t="s">
        <v>1437</v>
      </c>
      <c r="B5548" s="18" t="s">
        <v>11761</v>
      </c>
      <c r="C5548" s="34">
        <f t="shared" si="172"/>
        <v>6.8946022159251524E-6</v>
      </c>
      <c r="D5548" s="35">
        <f t="shared" si="173"/>
        <v>0.99202983983833515</v>
      </c>
      <c r="E5548" s="4" t="s">
        <v>1436</v>
      </c>
      <c r="F5548" s="4" t="s">
        <v>6054</v>
      </c>
      <c r="G5548" s="9">
        <v>1</v>
      </c>
      <c r="H5548" s="4">
        <v>2</v>
      </c>
      <c r="I5548" s="4" t="s">
        <v>3594</v>
      </c>
      <c r="J5548" s="4" t="s">
        <v>6046</v>
      </c>
      <c r="K5548" s="4" t="s">
        <v>989</v>
      </c>
      <c r="L5548" s="4" t="s">
        <v>5035</v>
      </c>
      <c r="M5548" s="4" t="s">
        <v>4296</v>
      </c>
      <c r="N5548" s="4" t="s">
        <v>1045</v>
      </c>
      <c r="O5548" s="4" t="s">
        <v>3707</v>
      </c>
      <c r="P5548" s="5" t="e">
        <v>#N/A</v>
      </c>
    </row>
    <row r="5549" spans="1:16" x14ac:dyDescent="0.35">
      <c r="A5549" s="4" t="s">
        <v>1437</v>
      </c>
      <c r="B5549" s="17" t="s">
        <v>11760</v>
      </c>
      <c r="C5549" s="34">
        <f t="shared" si="172"/>
        <v>6.8946022159251524E-6</v>
      </c>
      <c r="D5549" s="35">
        <f t="shared" si="173"/>
        <v>0.99203673444055107</v>
      </c>
      <c r="E5549" s="4" t="s">
        <v>1436</v>
      </c>
      <c r="F5549" s="4" t="s">
        <v>6060</v>
      </c>
      <c r="G5549" s="9">
        <v>1</v>
      </c>
      <c r="H5549" s="4">
        <v>0</v>
      </c>
      <c r="I5549" s="4" t="s">
        <v>3418</v>
      </c>
      <c r="J5549" s="4" t="s">
        <v>6061</v>
      </c>
      <c r="K5549" s="4" t="s">
        <v>937</v>
      </c>
      <c r="L5549" s="4" t="s">
        <v>4398</v>
      </c>
      <c r="M5549" s="4" t="s">
        <v>4733</v>
      </c>
      <c r="N5549" s="4" t="s">
        <v>974</v>
      </c>
      <c r="O5549" s="4" t="s">
        <v>3476</v>
      </c>
      <c r="P5549" s="5" t="e">
        <v>#N/A</v>
      </c>
    </row>
    <row r="5550" spans="1:16" x14ac:dyDescent="0.35">
      <c r="A5550" s="4" t="s">
        <v>1437</v>
      </c>
      <c r="B5550" s="17" t="s">
        <v>11760</v>
      </c>
      <c r="C5550" s="34">
        <f t="shared" si="172"/>
        <v>6.8946022159251524E-6</v>
      </c>
      <c r="D5550" s="35">
        <f t="shared" si="173"/>
        <v>0.99204362904276699</v>
      </c>
      <c r="E5550" s="4" t="s">
        <v>1436</v>
      </c>
      <c r="F5550" s="4" t="s">
        <v>6062</v>
      </c>
      <c r="G5550" s="9">
        <v>1</v>
      </c>
      <c r="H5550" s="4">
        <v>0</v>
      </c>
      <c r="I5550" s="4" t="s">
        <v>3418</v>
      </c>
      <c r="J5550" s="4" t="s">
        <v>6061</v>
      </c>
      <c r="K5550" s="4" t="s">
        <v>986</v>
      </c>
      <c r="L5550" s="4" t="s">
        <v>4398</v>
      </c>
      <c r="M5550" s="4" t="s">
        <v>4726</v>
      </c>
      <c r="N5550" s="4" t="s">
        <v>1041</v>
      </c>
      <c r="O5550" s="4" t="s">
        <v>4233</v>
      </c>
      <c r="P5550" s="5" t="e">
        <v>#N/A</v>
      </c>
    </row>
    <row r="5551" spans="1:16" x14ac:dyDescent="0.35">
      <c r="A5551" s="4" t="s">
        <v>1437</v>
      </c>
      <c r="B5551" s="17" t="s">
        <v>11760</v>
      </c>
      <c r="C5551" s="34">
        <f t="shared" si="172"/>
        <v>6.8946022159251524E-6</v>
      </c>
      <c r="D5551" s="35">
        <f t="shared" si="173"/>
        <v>0.99205052364498292</v>
      </c>
      <c r="E5551" s="4" t="s">
        <v>1436</v>
      </c>
      <c r="F5551" s="4" t="s">
        <v>6063</v>
      </c>
      <c r="G5551" s="9">
        <v>1</v>
      </c>
      <c r="H5551" s="4">
        <v>0</v>
      </c>
      <c r="I5551" s="4" t="s">
        <v>3418</v>
      </c>
      <c r="J5551" s="4" t="s">
        <v>6064</v>
      </c>
      <c r="K5551" s="4" t="s">
        <v>937</v>
      </c>
      <c r="L5551" s="4" t="s">
        <v>4398</v>
      </c>
      <c r="M5551" s="4"/>
      <c r="N5551" s="4" t="s">
        <v>974</v>
      </c>
      <c r="O5551" s="4" t="s">
        <v>3476</v>
      </c>
      <c r="P5551" s="5" t="e">
        <v>#N/A</v>
      </c>
    </row>
    <row r="5552" spans="1:16" x14ac:dyDescent="0.35">
      <c r="A5552" s="4" t="s">
        <v>1437</v>
      </c>
      <c r="B5552" s="18" t="s">
        <v>11761</v>
      </c>
      <c r="C5552" s="34">
        <f t="shared" si="172"/>
        <v>6.8946022159251524E-6</v>
      </c>
      <c r="D5552" s="35">
        <f t="shared" si="173"/>
        <v>0.99205741824719884</v>
      </c>
      <c r="E5552" s="4" t="s">
        <v>1436</v>
      </c>
      <c r="F5552" s="4" t="s">
        <v>6077</v>
      </c>
      <c r="G5552" s="9">
        <v>1</v>
      </c>
      <c r="H5552" s="4">
        <v>2</v>
      </c>
      <c r="I5552" s="4" t="s">
        <v>3359</v>
      </c>
      <c r="J5552" s="4" t="s">
        <v>6078</v>
      </c>
      <c r="K5552" s="4" t="s">
        <v>919</v>
      </c>
      <c r="L5552" s="4" t="s">
        <v>5035</v>
      </c>
      <c r="M5552" s="4" t="s">
        <v>4826</v>
      </c>
      <c r="N5552" s="4" t="s">
        <v>949</v>
      </c>
      <c r="O5552" s="4" t="s">
        <v>3422</v>
      </c>
      <c r="P5552" s="5" t="e">
        <v>#N/A</v>
      </c>
    </row>
    <row r="5553" spans="1:16" x14ac:dyDescent="0.35">
      <c r="A5553" s="4" t="s">
        <v>1437</v>
      </c>
      <c r="B5553" s="18" t="s">
        <v>11761</v>
      </c>
      <c r="C5553" s="34">
        <f t="shared" si="172"/>
        <v>6.8946022159251524E-6</v>
      </c>
      <c r="D5553" s="35">
        <f t="shared" si="173"/>
        <v>0.99206431284941476</v>
      </c>
      <c r="E5553" s="4" t="s">
        <v>1436</v>
      </c>
      <c r="F5553" s="4" t="s">
        <v>6080</v>
      </c>
      <c r="G5553" s="9">
        <v>1</v>
      </c>
      <c r="H5553" s="4">
        <v>2</v>
      </c>
      <c r="I5553" s="4" t="s">
        <v>3359</v>
      </c>
      <c r="J5553" s="4" t="s">
        <v>6078</v>
      </c>
      <c r="K5553" s="4" t="s">
        <v>911</v>
      </c>
      <c r="L5553" s="4" t="s">
        <v>5035</v>
      </c>
      <c r="M5553" s="4" t="s">
        <v>3714</v>
      </c>
      <c r="N5553" s="4" t="s">
        <v>939</v>
      </c>
      <c r="O5553" s="4" t="s">
        <v>3671</v>
      </c>
      <c r="P5553" s="5" t="e">
        <v>#N/A</v>
      </c>
    </row>
    <row r="5554" spans="1:16" x14ac:dyDescent="0.35">
      <c r="A5554" s="4" t="s">
        <v>1437</v>
      </c>
      <c r="B5554" s="17" t="s">
        <v>11760</v>
      </c>
      <c r="C5554" s="34">
        <f t="shared" si="172"/>
        <v>6.8946022159251524E-6</v>
      </c>
      <c r="D5554" s="35">
        <f t="shared" si="173"/>
        <v>0.99207120745163069</v>
      </c>
      <c r="E5554" s="4" t="s">
        <v>1436</v>
      </c>
      <c r="F5554" s="4" t="s">
        <v>6089</v>
      </c>
      <c r="G5554" s="9">
        <v>1</v>
      </c>
      <c r="H5554" s="4">
        <v>0</v>
      </c>
      <c r="I5554" s="4" t="s">
        <v>4442</v>
      </c>
      <c r="J5554" s="4" t="s">
        <v>4526</v>
      </c>
      <c r="K5554" s="4" t="s">
        <v>1018</v>
      </c>
      <c r="L5554" s="4" t="s">
        <v>5035</v>
      </c>
      <c r="M5554" s="4" t="s">
        <v>3955</v>
      </c>
      <c r="N5554" s="4" t="s">
        <v>1082</v>
      </c>
      <c r="O5554" s="4" t="s">
        <v>3681</v>
      </c>
      <c r="P5554" s="5" t="e">
        <v>#N/A</v>
      </c>
    </row>
    <row r="5555" spans="1:16" x14ac:dyDescent="0.35">
      <c r="A5555" s="4" t="s">
        <v>1437</v>
      </c>
      <c r="B5555" s="18" t="s">
        <v>11761</v>
      </c>
      <c r="C5555" s="34">
        <f t="shared" si="172"/>
        <v>6.8946022159251524E-6</v>
      </c>
      <c r="D5555" s="35">
        <f t="shared" si="173"/>
        <v>0.99207810205384661</v>
      </c>
      <c r="E5555" s="4" t="s">
        <v>1436</v>
      </c>
      <c r="F5555" s="4" t="s">
        <v>6092</v>
      </c>
      <c r="G5555" s="9">
        <v>1</v>
      </c>
      <c r="H5555" s="4">
        <v>2</v>
      </c>
      <c r="I5555" s="4" t="s">
        <v>3490</v>
      </c>
      <c r="J5555" s="4" t="s">
        <v>3713</v>
      </c>
      <c r="K5555" s="4" t="s">
        <v>1059</v>
      </c>
      <c r="L5555" s="4" t="s">
        <v>4431</v>
      </c>
      <c r="M5555" s="4" t="s">
        <v>3715</v>
      </c>
      <c r="N5555" s="4" t="s">
        <v>1136</v>
      </c>
      <c r="O5555" s="4" t="s">
        <v>6093</v>
      </c>
      <c r="P5555" s="5" t="e">
        <v>#N/A</v>
      </c>
    </row>
    <row r="5556" spans="1:16" x14ac:dyDescent="0.35">
      <c r="A5556" s="4" t="s">
        <v>1437</v>
      </c>
      <c r="B5556" s="18" t="s">
        <v>11761</v>
      </c>
      <c r="C5556" s="34">
        <f t="shared" si="172"/>
        <v>6.8946022159251524E-6</v>
      </c>
      <c r="D5556" s="35">
        <f t="shared" si="173"/>
        <v>0.99208499665606253</v>
      </c>
      <c r="E5556" s="4" t="s">
        <v>1436</v>
      </c>
      <c r="F5556" s="4" t="s">
        <v>6102</v>
      </c>
      <c r="G5556" s="9">
        <v>1</v>
      </c>
      <c r="H5556" s="4">
        <v>2</v>
      </c>
      <c r="I5556" s="4" t="s">
        <v>5843</v>
      </c>
      <c r="J5556" s="4" t="s">
        <v>6103</v>
      </c>
      <c r="K5556" s="4" t="s">
        <v>1227</v>
      </c>
      <c r="L5556" s="4" t="s">
        <v>5035</v>
      </c>
      <c r="M5556" s="4" t="s">
        <v>3354</v>
      </c>
      <c r="N5556" s="4" t="s">
        <v>1315</v>
      </c>
      <c r="O5556" s="4" t="s">
        <v>5481</v>
      </c>
      <c r="P5556" s="5" t="e">
        <v>#N/A</v>
      </c>
    </row>
    <row r="5557" spans="1:16" x14ac:dyDescent="0.35">
      <c r="A5557" s="4" t="s">
        <v>1437</v>
      </c>
      <c r="B5557" s="17" t="s">
        <v>11760</v>
      </c>
      <c r="C5557" s="34">
        <f t="shared" si="172"/>
        <v>6.8946022159251524E-6</v>
      </c>
      <c r="D5557" s="35">
        <f t="shared" si="173"/>
        <v>0.99209189125827846</v>
      </c>
      <c r="E5557" s="4" t="s">
        <v>1436</v>
      </c>
      <c r="F5557" s="4" t="s">
        <v>6104</v>
      </c>
      <c r="G5557" s="9">
        <v>1</v>
      </c>
      <c r="H5557" s="4">
        <v>0</v>
      </c>
      <c r="I5557" s="4" t="s">
        <v>4075</v>
      </c>
      <c r="J5557" s="4" t="s">
        <v>4160</v>
      </c>
      <c r="K5557" s="4" t="s">
        <v>915</v>
      </c>
      <c r="L5557" s="4" t="s">
        <v>4205</v>
      </c>
      <c r="M5557" s="4" t="s">
        <v>3614</v>
      </c>
      <c r="N5557" s="4" t="s">
        <v>944</v>
      </c>
      <c r="O5557" s="4" t="s">
        <v>3357</v>
      </c>
      <c r="P5557" s="5" t="e">
        <v>#N/A</v>
      </c>
    </row>
    <row r="5558" spans="1:16" x14ac:dyDescent="0.35">
      <c r="A5558" s="4" t="s">
        <v>1437</v>
      </c>
      <c r="B5558" s="17" t="s">
        <v>11760</v>
      </c>
      <c r="C5558" s="34">
        <f t="shared" si="172"/>
        <v>6.8946022159251524E-6</v>
      </c>
      <c r="D5558" s="35">
        <f t="shared" si="173"/>
        <v>0.99209878586049438</v>
      </c>
      <c r="E5558" s="4" t="s">
        <v>1436</v>
      </c>
      <c r="F5558" s="4" t="s">
        <v>6105</v>
      </c>
      <c r="G5558" s="9">
        <v>1</v>
      </c>
      <c r="H5558" s="4">
        <v>0</v>
      </c>
      <c r="I5558" s="4" t="s">
        <v>3359</v>
      </c>
      <c r="J5558" s="4" t="s">
        <v>6106</v>
      </c>
      <c r="K5558" s="4" t="s">
        <v>874</v>
      </c>
      <c r="L5558" s="4" t="s">
        <v>6086</v>
      </c>
      <c r="M5558" s="4" t="s">
        <v>4281</v>
      </c>
      <c r="N5558" s="4" t="s">
        <v>889</v>
      </c>
      <c r="O5558" s="4" t="s">
        <v>4154</v>
      </c>
      <c r="P5558" s="5" t="e">
        <v>#N/A</v>
      </c>
    </row>
    <row r="5559" spans="1:16" x14ac:dyDescent="0.35">
      <c r="A5559" s="4" t="s">
        <v>1437</v>
      </c>
      <c r="B5559" s="17" t="s">
        <v>11760</v>
      </c>
      <c r="C5559" s="34">
        <f t="shared" si="172"/>
        <v>6.8946022159251524E-6</v>
      </c>
      <c r="D5559" s="35">
        <f t="shared" si="173"/>
        <v>0.9921056804627103</v>
      </c>
      <c r="E5559" s="4" t="s">
        <v>1436</v>
      </c>
      <c r="F5559" s="4" t="s">
        <v>6107</v>
      </c>
      <c r="G5559" s="9">
        <v>1</v>
      </c>
      <c r="H5559" s="4">
        <v>0</v>
      </c>
      <c r="I5559" s="4" t="s">
        <v>4033</v>
      </c>
      <c r="J5559" s="4" t="s">
        <v>5454</v>
      </c>
      <c r="K5559" s="4" t="s">
        <v>959</v>
      </c>
      <c r="L5559" s="4" t="s">
        <v>5103</v>
      </c>
      <c r="M5559" s="4"/>
      <c r="N5559" s="4" t="s">
        <v>1004</v>
      </c>
      <c r="O5559" s="4" t="s">
        <v>3448</v>
      </c>
      <c r="P5559" s="5" t="e">
        <v>#N/A</v>
      </c>
    </row>
    <row r="5560" spans="1:16" x14ac:dyDescent="0.35">
      <c r="A5560" s="4" t="s">
        <v>1437</v>
      </c>
      <c r="B5560" s="17" t="s">
        <v>11760</v>
      </c>
      <c r="C5560" s="34">
        <f t="shared" si="172"/>
        <v>6.8946022159251524E-6</v>
      </c>
      <c r="D5560" s="35">
        <f t="shared" si="173"/>
        <v>0.99211257506492623</v>
      </c>
      <c r="E5560" s="4" t="s">
        <v>1436</v>
      </c>
      <c r="F5560" s="4" t="s">
        <v>6108</v>
      </c>
      <c r="G5560" s="9">
        <v>1</v>
      </c>
      <c r="H5560" s="4">
        <v>0</v>
      </c>
      <c r="I5560" s="4" t="s">
        <v>3472</v>
      </c>
      <c r="J5560" s="4" t="s">
        <v>6109</v>
      </c>
      <c r="K5560" s="4" t="s">
        <v>984</v>
      </c>
      <c r="L5560" s="4" t="s">
        <v>5263</v>
      </c>
      <c r="M5560" s="4" t="s">
        <v>4281</v>
      </c>
      <c r="N5560" s="4" t="s">
        <v>1038</v>
      </c>
      <c r="O5560" s="4" t="s">
        <v>6110</v>
      </c>
      <c r="P5560" s="5" t="e">
        <v>#N/A</v>
      </c>
    </row>
    <row r="5561" spans="1:16" x14ac:dyDescent="0.35">
      <c r="A5561" s="4" t="s">
        <v>1437</v>
      </c>
      <c r="B5561" s="18" t="s">
        <v>11761</v>
      </c>
      <c r="C5561" s="34">
        <f t="shared" si="172"/>
        <v>6.8946022159251524E-6</v>
      </c>
      <c r="D5561" s="35">
        <f t="shared" si="173"/>
        <v>0.99211946966714215</v>
      </c>
      <c r="E5561" s="4" t="s">
        <v>1436</v>
      </c>
      <c r="F5561" s="4" t="s">
        <v>6125</v>
      </c>
      <c r="G5561" s="9">
        <v>1</v>
      </c>
      <c r="H5561" s="4">
        <v>2</v>
      </c>
      <c r="I5561" s="4" t="s">
        <v>3359</v>
      </c>
      <c r="J5561" s="4" t="s">
        <v>6124</v>
      </c>
      <c r="K5561" s="4" t="s">
        <v>944</v>
      </c>
      <c r="L5561" s="4" t="s">
        <v>4512</v>
      </c>
      <c r="M5561" s="4" t="s">
        <v>3521</v>
      </c>
      <c r="N5561" s="4" t="s">
        <v>984</v>
      </c>
      <c r="O5561" s="4" t="s">
        <v>1846</v>
      </c>
      <c r="P5561" s="5" t="e">
        <v>#N/A</v>
      </c>
    </row>
    <row r="5562" spans="1:16" x14ac:dyDescent="0.35">
      <c r="A5562" s="4" t="s">
        <v>1437</v>
      </c>
      <c r="B5562" s="18" t="s">
        <v>11761</v>
      </c>
      <c r="C5562" s="34">
        <f t="shared" si="172"/>
        <v>6.8946022159251524E-6</v>
      </c>
      <c r="D5562" s="35">
        <f t="shared" si="173"/>
        <v>0.99212636426935807</v>
      </c>
      <c r="E5562" s="4" t="s">
        <v>1436</v>
      </c>
      <c r="F5562" s="4" t="s">
        <v>6129</v>
      </c>
      <c r="G5562" s="9">
        <v>1</v>
      </c>
      <c r="H5562" s="4">
        <v>2</v>
      </c>
      <c r="I5562" s="4" t="s">
        <v>3594</v>
      </c>
      <c r="J5562" s="4" t="s">
        <v>5571</v>
      </c>
      <c r="K5562" s="4" t="s">
        <v>1025</v>
      </c>
      <c r="L5562" s="4" t="s">
        <v>4371</v>
      </c>
      <c r="M5562" s="4" t="s">
        <v>3714</v>
      </c>
      <c r="N5562" s="4" t="s">
        <v>1092</v>
      </c>
      <c r="O5562" s="4" t="s">
        <v>5870</v>
      </c>
      <c r="P5562" s="5" t="e">
        <v>#N/A</v>
      </c>
    </row>
    <row r="5563" spans="1:16" x14ac:dyDescent="0.35">
      <c r="A5563" s="4" t="s">
        <v>1437</v>
      </c>
      <c r="B5563" s="17" t="s">
        <v>11760</v>
      </c>
      <c r="C5563" s="34">
        <f t="shared" si="172"/>
        <v>6.8946022159251524E-6</v>
      </c>
      <c r="D5563" s="35">
        <f t="shared" si="173"/>
        <v>0.992133258871574</v>
      </c>
      <c r="E5563" s="4" t="s">
        <v>1436</v>
      </c>
      <c r="F5563" s="4" t="s">
        <v>6136</v>
      </c>
      <c r="G5563" s="9">
        <v>1</v>
      </c>
      <c r="H5563" s="4">
        <v>0</v>
      </c>
      <c r="I5563" s="4" t="s">
        <v>4033</v>
      </c>
      <c r="J5563" s="4" t="s">
        <v>5995</v>
      </c>
      <c r="K5563" s="4" t="s">
        <v>882</v>
      </c>
      <c r="L5563" s="4" t="s">
        <v>4431</v>
      </c>
      <c r="M5563" s="4"/>
      <c r="N5563" s="4" t="s">
        <v>899</v>
      </c>
      <c r="O5563" s="4" t="s">
        <v>4429</v>
      </c>
      <c r="P5563" s="5" t="e">
        <v>#N/A</v>
      </c>
    </row>
    <row r="5564" spans="1:16" x14ac:dyDescent="0.35">
      <c r="A5564" s="4" t="s">
        <v>1437</v>
      </c>
      <c r="B5564" s="18" t="s">
        <v>11761</v>
      </c>
      <c r="C5564" s="34">
        <f t="shared" si="172"/>
        <v>6.8946022159251524E-6</v>
      </c>
      <c r="D5564" s="35">
        <f t="shared" si="173"/>
        <v>0.99214015347378992</v>
      </c>
      <c r="E5564" s="4" t="s">
        <v>1436</v>
      </c>
      <c r="F5564" s="4" t="s">
        <v>6157</v>
      </c>
      <c r="G5564" s="9">
        <v>1</v>
      </c>
      <c r="H5564" s="4">
        <v>2</v>
      </c>
      <c r="I5564" s="4" t="s">
        <v>3399</v>
      </c>
      <c r="J5564" s="4" t="s">
        <v>4023</v>
      </c>
      <c r="K5564" s="4" t="s">
        <v>1034</v>
      </c>
      <c r="L5564" s="4" t="s">
        <v>4205</v>
      </c>
      <c r="M5564" s="4" t="s">
        <v>4025</v>
      </c>
      <c r="N5564" s="4" t="s">
        <v>1104</v>
      </c>
      <c r="O5564" s="4" t="s">
        <v>3753</v>
      </c>
      <c r="P5564" s="5" t="e">
        <v>#N/A</v>
      </c>
    </row>
    <row r="5565" spans="1:16" x14ac:dyDescent="0.35">
      <c r="A5565" s="4" t="s">
        <v>1437</v>
      </c>
      <c r="B5565" s="18" t="s">
        <v>11761</v>
      </c>
      <c r="C5565" s="34">
        <f t="shared" si="172"/>
        <v>6.8946022159251524E-6</v>
      </c>
      <c r="D5565" s="35">
        <f t="shared" si="173"/>
        <v>0.99214704807600584</v>
      </c>
      <c r="E5565" s="4" t="s">
        <v>1436</v>
      </c>
      <c r="F5565" s="4" t="s">
        <v>6171</v>
      </c>
      <c r="G5565" s="9">
        <v>1</v>
      </c>
      <c r="H5565" s="4">
        <v>2</v>
      </c>
      <c r="I5565" s="4" t="s">
        <v>3341</v>
      </c>
      <c r="J5565" s="4" t="s">
        <v>3765</v>
      </c>
      <c r="K5565" s="4" t="s">
        <v>1024</v>
      </c>
      <c r="L5565" s="4" t="s">
        <v>4512</v>
      </c>
      <c r="M5565" s="4" t="s">
        <v>4025</v>
      </c>
      <c r="N5565" s="4" t="s">
        <v>1090</v>
      </c>
      <c r="O5565" s="4" t="s">
        <v>3426</v>
      </c>
      <c r="P5565" s="5" t="e">
        <v>#N/A</v>
      </c>
    </row>
    <row r="5566" spans="1:16" x14ac:dyDescent="0.35">
      <c r="A5566" s="4" t="s">
        <v>1437</v>
      </c>
      <c r="B5566" s="18" t="s">
        <v>11761</v>
      </c>
      <c r="C5566" s="34">
        <f t="shared" si="172"/>
        <v>6.8946022159251524E-6</v>
      </c>
      <c r="D5566" s="35">
        <f t="shared" si="173"/>
        <v>0.99215394267822177</v>
      </c>
      <c r="E5566" s="4" t="s">
        <v>1436</v>
      </c>
      <c r="F5566" s="4" t="s">
        <v>6174</v>
      </c>
      <c r="G5566" s="9">
        <v>1</v>
      </c>
      <c r="H5566" s="4">
        <v>2</v>
      </c>
      <c r="I5566" s="4" t="s">
        <v>3452</v>
      </c>
      <c r="J5566" s="4" t="s">
        <v>6175</v>
      </c>
      <c r="K5566" s="4" t="s">
        <v>944</v>
      </c>
      <c r="L5566" s="4" t="s">
        <v>4045</v>
      </c>
      <c r="M5566" s="4" t="s">
        <v>3494</v>
      </c>
      <c r="N5566" s="4" t="s">
        <v>984</v>
      </c>
      <c r="O5566" s="4" t="s">
        <v>1846</v>
      </c>
      <c r="P5566" s="5" t="e">
        <v>#N/A</v>
      </c>
    </row>
    <row r="5567" spans="1:16" x14ac:dyDescent="0.35">
      <c r="A5567" s="4" t="s">
        <v>1437</v>
      </c>
      <c r="B5567" s="17" t="s">
        <v>11760</v>
      </c>
      <c r="C5567" s="34">
        <f t="shared" si="172"/>
        <v>6.8946022159251524E-6</v>
      </c>
      <c r="D5567" s="35">
        <f t="shared" si="173"/>
        <v>0.99216083728043769</v>
      </c>
      <c r="E5567" s="4" t="s">
        <v>1436</v>
      </c>
      <c r="F5567" s="4" t="s">
        <v>6183</v>
      </c>
      <c r="G5567" s="9">
        <v>1</v>
      </c>
      <c r="H5567" s="4">
        <v>0</v>
      </c>
      <c r="I5567" s="4" t="s">
        <v>4033</v>
      </c>
      <c r="J5567" s="4" t="s">
        <v>5755</v>
      </c>
      <c r="K5567" s="4" t="s">
        <v>930</v>
      </c>
      <c r="L5567" s="4" t="s">
        <v>4431</v>
      </c>
      <c r="M5567" s="4" t="s">
        <v>5707</v>
      </c>
      <c r="N5567" s="4" t="s">
        <v>965</v>
      </c>
      <c r="O5567" s="4" t="s">
        <v>3677</v>
      </c>
      <c r="P5567" s="5" t="e">
        <v>#N/A</v>
      </c>
    </row>
    <row r="5568" spans="1:16" x14ac:dyDescent="0.35">
      <c r="A5568" s="4" t="s">
        <v>1437</v>
      </c>
      <c r="B5568" s="17" t="s">
        <v>11760</v>
      </c>
      <c r="C5568" s="34">
        <f t="shared" si="172"/>
        <v>6.8946022159251524E-6</v>
      </c>
      <c r="D5568" s="35">
        <f t="shared" si="173"/>
        <v>0.99216773188265361</v>
      </c>
      <c r="E5568" s="4" t="s">
        <v>1436</v>
      </c>
      <c r="F5568" s="4" t="s">
        <v>6185</v>
      </c>
      <c r="G5568" s="9">
        <v>1</v>
      </c>
      <c r="H5568" s="4">
        <v>0</v>
      </c>
      <c r="I5568" s="4" t="s">
        <v>4033</v>
      </c>
      <c r="J5568" s="4" t="s">
        <v>5804</v>
      </c>
      <c r="K5568" s="4" t="s">
        <v>930</v>
      </c>
      <c r="L5568" s="4" t="s">
        <v>4431</v>
      </c>
      <c r="M5568" s="4" t="s">
        <v>3605</v>
      </c>
      <c r="N5568" s="4" t="s">
        <v>965</v>
      </c>
      <c r="O5568" s="4" t="s">
        <v>3677</v>
      </c>
      <c r="P5568" s="5" t="e">
        <v>#N/A</v>
      </c>
    </row>
    <row r="5569" spans="1:16" x14ac:dyDescent="0.35">
      <c r="A5569" s="4" t="s">
        <v>1437</v>
      </c>
      <c r="B5569" s="18" t="s">
        <v>11761</v>
      </c>
      <c r="C5569" s="34">
        <f t="shared" si="172"/>
        <v>6.8946022159251524E-6</v>
      </c>
      <c r="D5569" s="35">
        <f t="shared" si="173"/>
        <v>0.99217462648486954</v>
      </c>
      <c r="E5569" s="4" t="s">
        <v>1436</v>
      </c>
      <c r="F5569" s="4" t="s">
        <v>6190</v>
      </c>
      <c r="G5569" s="9">
        <v>1</v>
      </c>
      <c r="H5569" s="4">
        <v>2</v>
      </c>
      <c r="I5569" s="4" t="s">
        <v>3490</v>
      </c>
      <c r="J5569" s="4" t="s">
        <v>3738</v>
      </c>
      <c r="K5569" s="4" t="s">
        <v>1119</v>
      </c>
      <c r="L5569" s="4" t="s">
        <v>5081</v>
      </c>
      <c r="M5569" s="4" t="s">
        <v>3739</v>
      </c>
      <c r="N5569" s="4" t="s">
        <v>1210</v>
      </c>
      <c r="O5569" s="4" t="s">
        <v>6091</v>
      </c>
      <c r="P5569" s="5" t="e">
        <v>#N/A</v>
      </c>
    </row>
    <row r="5570" spans="1:16" x14ac:dyDescent="0.35">
      <c r="A5570" s="4" t="s">
        <v>1437</v>
      </c>
      <c r="B5570" s="17" t="s">
        <v>11760</v>
      </c>
      <c r="C5570" s="34">
        <f t="shared" si="172"/>
        <v>6.8946022159251524E-6</v>
      </c>
      <c r="D5570" s="35">
        <f t="shared" si="173"/>
        <v>0.99218152108708546</v>
      </c>
      <c r="E5570" s="4" t="s">
        <v>1436</v>
      </c>
      <c r="F5570" s="4" t="s">
        <v>6192</v>
      </c>
      <c r="G5570" s="9">
        <v>1</v>
      </c>
      <c r="H5570" s="4">
        <v>0</v>
      </c>
      <c r="I5570" s="4" t="s">
        <v>3832</v>
      </c>
      <c r="J5570" s="4" t="s">
        <v>3883</v>
      </c>
      <c r="K5570" s="4" t="s">
        <v>991</v>
      </c>
      <c r="L5570" s="4" t="s">
        <v>5122</v>
      </c>
      <c r="M5570" s="4" t="s">
        <v>3354</v>
      </c>
      <c r="N5570" s="4" t="s">
        <v>1048</v>
      </c>
      <c r="O5570" s="4" t="s">
        <v>6193</v>
      </c>
      <c r="P5570" s="5" t="e">
        <v>#N/A</v>
      </c>
    </row>
    <row r="5571" spans="1:16" x14ac:dyDescent="0.35">
      <c r="A5571" s="4" t="s">
        <v>1437</v>
      </c>
      <c r="B5571" s="17" t="s">
        <v>11760</v>
      </c>
      <c r="C5571" s="34">
        <f t="shared" ref="C5571:C5634" si="174">G5571/$G$6705</f>
        <v>6.8946022159251524E-6</v>
      </c>
      <c r="D5571" s="35">
        <f t="shared" si="173"/>
        <v>0.99218841568930138</v>
      </c>
      <c r="E5571" s="4" t="s">
        <v>1436</v>
      </c>
      <c r="F5571" s="4" t="s">
        <v>6195</v>
      </c>
      <c r="G5571" s="9">
        <v>1</v>
      </c>
      <c r="H5571" s="4">
        <v>0</v>
      </c>
      <c r="I5571" s="4" t="s">
        <v>3832</v>
      </c>
      <c r="J5571" s="4" t="s">
        <v>3883</v>
      </c>
      <c r="K5571" s="4" t="s">
        <v>1073</v>
      </c>
      <c r="L5571" s="4" t="s">
        <v>4371</v>
      </c>
      <c r="M5571" s="4" t="s">
        <v>3354</v>
      </c>
      <c r="N5571" s="4" t="s">
        <v>1153</v>
      </c>
      <c r="O5571" s="4" t="s">
        <v>3868</v>
      </c>
      <c r="P5571" s="5" t="e">
        <v>#N/A</v>
      </c>
    </row>
    <row r="5572" spans="1:16" x14ac:dyDescent="0.35">
      <c r="A5572" s="4" t="s">
        <v>1437</v>
      </c>
      <c r="B5572" s="17" t="s">
        <v>11760</v>
      </c>
      <c r="C5572" s="34">
        <f t="shared" si="174"/>
        <v>6.8946022159251524E-6</v>
      </c>
      <c r="D5572" s="35">
        <f t="shared" ref="D5572:D5635" si="175">D5571+C5572</f>
        <v>0.99219531029151731</v>
      </c>
      <c r="E5572" s="4" t="s">
        <v>1436</v>
      </c>
      <c r="F5572" s="4" t="s">
        <v>6202</v>
      </c>
      <c r="G5572" s="9">
        <v>1</v>
      </c>
      <c r="H5572" s="4">
        <v>0</v>
      </c>
      <c r="I5572" s="4" t="s">
        <v>3703</v>
      </c>
      <c r="J5572" s="4" t="s">
        <v>3890</v>
      </c>
      <c r="K5572" s="4" t="s">
        <v>1093</v>
      </c>
      <c r="L5572" s="4" t="s">
        <v>4615</v>
      </c>
      <c r="M5572" s="4" t="s">
        <v>4790</v>
      </c>
      <c r="N5572" s="4" t="s">
        <v>1179</v>
      </c>
      <c r="O5572" s="4" t="s">
        <v>5930</v>
      </c>
      <c r="P5572" s="5" t="e">
        <v>#N/A</v>
      </c>
    </row>
    <row r="5573" spans="1:16" x14ac:dyDescent="0.35">
      <c r="A5573" s="4" t="s">
        <v>1437</v>
      </c>
      <c r="B5573" s="17" t="s">
        <v>11760</v>
      </c>
      <c r="C5573" s="34">
        <f t="shared" si="174"/>
        <v>6.8946022159251524E-6</v>
      </c>
      <c r="D5573" s="35">
        <f t="shared" si="175"/>
        <v>0.99220220489373323</v>
      </c>
      <c r="E5573" s="4" t="s">
        <v>1436</v>
      </c>
      <c r="F5573" s="4" t="s">
        <v>6208</v>
      </c>
      <c r="G5573" s="9">
        <v>1</v>
      </c>
      <c r="H5573" s="4">
        <v>0</v>
      </c>
      <c r="I5573" s="4" t="s">
        <v>3441</v>
      </c>
      <c r="J5573" s="4" t="s">
        <v>6209</v>
      </c>
      <c r="K5573" s="4" t="s">
        <v>882</v>
      </c>
      <c r="L5573" s="4" t="s">
        <v>4502</v>
      </c>
      <c r="M5573" s="4"/>
      <c r="N5573" s="4" t="s">
        <v>899</v>
      </c>
      <c r="O5573" s="4" t="s">
        <v>3445</v>
      </c>
      <c r="P5573" s="5" t="e">
        <v>#N/A</v>
      </c>
    </row>
    <row r="5574" spans="1:16" x14ac:dyDescent="0.35">
      <c r="A5574" s="4" t="s">
        <v>1437</v>
      </c>
      <c r="B5574" s="17" t="s">
        <v>11760</v>
      </c>
      <c r="C5574" s="34">
        <f t="shared" si="174"/>
        <v>6.8946022159251524E-6</v>
      </c>
      <c r="D5574" s="35">
        <f t="shared" si="175"/>
        <v>0.99220909949594915</v>
      </c>
      <c r="E5574" s="4" t="s">
        <v>1436</v>
      </c>
      <c r="F5574" s="4" t="s">
        <v>6218</v>
      </c>
      <c r="G5574" s="9">
        <v>1</v>
      </c>
      <c r="H5574" s="4">
        <v>0</v>
      </c>
      <c r="I5574" s="4" t="s">
        <v>6219</v>
      </c>
      <c r="J5574" s="4" t="s">
        <v>6220</v>
      </c>
      <c r="K5574" s="4" t="s">
        <v>944</v>
      </c>
      <c r="L5574" s="4" t="s">
        <v>4711</v>
      </c>
      <c r="M5574" s="4" t="s">
        <v>4273</v>
      </c>
      <c r="N5574" s="4" t="s">
        <v>984</v>
      </c>
      <c r="O5574" s="4" t="s">
        <v>4445</v>
      </c>
      <c r="P5574" s="5" t="e">
        <v>#N/A</v>
      </c>
    </row>
    <row r="5575" spans="1:16" x14ac:dyDescent="0.35">
      <c r="A5575" s="4" t="s">
        <v>1437</v>
      </c>
      <c r="B5575" s="18" t="s">
        <v>11761</v>
      </c>
      <c r="C5575" s="34">
        <f t="shared" si="174"/>
        <v>6.8946022159251524E-6</v>
      </c>
      <c r="D5575" s="35">
        <f t="shared" si="175"/>
        <v>0.99221599409816508</v>
      </c>
      <c r="E5575" s="4" t="s">
        <v>1436</v>
      </c>
      <c r="F5575" s="4" t="s">
        <v>6221</v>
      </c>
      <c r="G5575" s="9">
        <v>1</v>
      </c>
      <c r="H5575" s="4">
        <v>2</v>
      </c>
      <c r="I5575" s="4" t="s">
        <v>3352</v>
      </c>
      <c r="J5575" s="4" t="s">
        <v>5988</v>
      </c>
      <c r="K5575" s="4" t="s">
        <v>900</v>
      </c>
      <c r="L5575" s="4" t="s">
        <v>4205</v>
      </c>
      <c r="M5575" s="4" t="s">
        <v>5721</v>
      </c>
      <c r="N5575" s="4" t="s">
        <v>924</v>
      </c>
      <c r="O5575" s="4" t="s">
        <v>3357</v>
      </c>
      <c r="P5575" s="5" t="e">
        <v>#N/A</v>
      </c>
    </row>
    <row r="5576" spans="1:16" x14ac:dyDescent="0.35">
      <c r="A5576" s="4" t="s">
        <v>1437</v>
      </c>
      <c r="B5576" s="18" t="s">
        <v>11761</v>
      </c>
      <c r="C5576" s="34">
        <f t="shared" si="174"/>
        <v>6.8946022159251524E-6</v>
      </c>
      <c r="D5576" s="35">
        <f t="shared" si="175"/>
        <v>0.992222888700381</v>
      </c>
      <c r="E5576" s="4" t="s">
        <v>1436</v>
      </c>
      <c r="F5576" s="4" t="s">
        <v>6222</v>
      </c>
      <c r="G5576" s="9">
        <v>1</v>
      </c>
      <c r="H5576" s="4">
        <v>2</v>
      </c>
      <c r="I5576" s="4" t="s">
        <v>3352</v>
      </c>
      <c r="J5576" s="4" t="s">
        <v>6074</v>
      </c>
      <c r="K5576" s="4" t="s">
        <v>919</v>
      </c>
      <c r="L5576" s="4" t="s">
        <v>4615</v>
      </c>
      <c r="M5576" s="4" t="s">
        <v>5721</v>
      </c>
      <c r="N5576" s="4" t="s">
        <v>949</v>
      </c>
      <c r="O5576" s="4" t="s">
        <v>6223</v>
      </c>
      <c r="P5576" s="5" t="e">
        <v>#N/A</v>
      </c>
    </row>
    <row r="5577" spans="1:16" x14ac:dyDescent="0.35">
      <c r="A5577" s="4" t="s">
        <v>1437</v>
      </c>
      <c r="B5577" s="17" t="s">
        <v>11760</v>
      </c>
      <c r="C5577" s="34">
        <f t="shared" si="174"/>
        <v>6.8946022159251524E-6</v>
      </c>
      <c r="D5577" s="35">
        <f t="shared" si="175"/>
        <v>0.99222978330259692</v>
      </c>
      <c r="E5577" s="4" t="s">
        <v>1436</v>
      </c>
      <c r="F5577" s="4" t="s">
        <v>6235</v>
      </c>
      <c r="G5577" s="9">
        <v>1</v>
      </c>
      <c r="H5577" s="4">
        <v>0</v>
      </c>
      <c r="I5577" s="4" t="s">
        <v>3359</v>
      </c>
      <c r="J5577" s="4" t="s">
        <v>6236</v>
      </c>
      <c r="K5577" s="4" t="s">
        <v>919</v>
      </c>
      <c r="L5577" s="4" t="s">
        <v>4564</v>
      </c>
      <c r="M5577" s="4" t="s">
        <v>5428</v>
      </c>
      <c r="N5577" s="4" t="s">
        <v>949</v>
      </c>
      <c r="O5577" s="4" t="s">
        <v>3422</v>
      </c>
      <c r="P5577" s="5" t="e">
        <v>#N/A</v>
      </c>
    </row>
    <row r="5578" spans="1:16" x14ac:dyDescent="0.35">
      <c r="A5578" s="4" t="s">
        <v>1437</v>
      </c>
      <c r="B5578" s="17" t="s">
        <v>11760</v>
      </c>
      <c r="C5578" s="34">
        <f t="shared" si="174"/>
        <v>6.8946022159251524E-6</v>
      </c>
      <c r="D5578" s="35">
        <f t="shared" si="175"/>
        <v>0.99223667790481285</v>
      </c>
      <c r="E5578" s="4" t="s">
        <v>1436</v>
      </c>
      <c r="F5578" s="4" t="s">
        <v>6247</v>
      </c>
      <c r="G5578" s="9">
        <v>1</v>
      </c>
      <c r="H5578" s="4">
        <v>0</v>
      </c>
      <c r="I5578" s="4" t="s">
        <v>3472</v>
      </c>
      <c r="J5578" s="4" t="s">
        <v>6248</v>
      </c>
      <c r="K5578" s="4" t="s">
        <v>984</v>
      </c>
      <c r="L5578" s="4" t="s">
        <v>4502</v>
      </c>
      <c r="M5578" s="4"/>
      <c r="N5578" s="4" t="s">
        <v>1038</v>
      </c>
      <c r="O5578" s="4" t="s">
        <v>3493</v>
      </c>
      <c r="P5578" s="5" t="e">
        <v>#N/A</v>
      </c>
    </row>
    <row r="5579" spans="1:16" x14ac:dyDescent="0.35">
      <c r="A5579" s="4" t="s">
        <v>1437</v>
      </c>
      <c r="B5579" s="17" t="s">
        <v>11760</v>
      </c>
      <c r="C5579" s="34">
        <f t="shared" si="174"/>
        <v>6.8946022159251524E-6</v>
      </c>
      <c r="D5579" s="35">
        <f t="shared" si="175"/>
        <v>0.99224357250702877</v>
      </c>
      <c r="E5579" s="4" t="s">
        <v>1436</v>
      </c>
      <c r="F5579" s="4" t="s">
        <v>6252</v>
      </c>
      <c r="G5579" s="9">
        <v>1</v>
      </c>
      <c r="H5579" s="4">
        <v>0</v>
      </c>
      <c r="I5579" s="4" t="s">
        <v>3472</v>
      </c>
      <c r="J5579" s="4" t="s">
        <v>5850</v>
      </c>
      <c r="K5579" s="4" t="s">
        <v>937</v>
      </c>
      <c r="L5579" s="4" t="s">
        <v>4711</v>
      </c>
      <c r="M5579" s="4" t="s">
        <v>3354</v>
      </c>
      <c r="N5579" s="4" t="s">
        <v>974</v>
      </c>
      <c r="O5579" s="4" t="s">
        <v>3476</v>
      </c>
      <c r="P5579" s="5" t="e">
        <v>#N/A</v>
      </c>
    </row>
    <row r="5580" spans="1:16" x14ac:dyDescent="0.35">
      <c r="A5580" s="4" t="s">
        <v>1437</v>
      </c>
      <c r="B5580" s="17" t="s">
        <v>11760</v>
      </c>
      <c r="C5580" s="34">
        <f t="shared" si="174"/>
        <v>6.8946022159251524E-6</v>
      </c>
      <c r="D5580" s="35">
        <f t="shared" si="175"/>
        <v>0.99225046710924469</v>
      </c>
      <c r="E5580" s="4" t="s">
        <v>1436</v>
      </c>
      <c r="F5580" s="4" t="s">
        <v>6253</v>
      </c>
      <c r="G5580" s="9">
        <v>1</v>
      </c>
      <c r="H5580" s="4">
        <v>0</v>
      </c>
      <c r="I5580" s="4" t="s">
        <v>3472</v>
      </c>
      <c r="J5580" s="4" t="s">
        <v>3943</v>
      </c>
      <c r="K5580" s="4" t="s">
        <v>937</v>
      </c>
      <c r="L5580" s="4" t="s">
        <v>4711</v>
      </c>
      <c r="M5580" s="4"/>
      <c r="N5580" s="4" t="s">
        <v>974</v>
      </c>
      <c r="O5580" s="4" t="s">
        <v>3476</v>
      </c>
      <c r="P5580" s="5" t="e">
        <v>#N/A</v>
      </c>
    </row>
    <row r="5581" spans="1:16" x14ac:dyDescent="0.35">
      <c r="A5581" s="4" t="s">
        <v>1437</v>
      </c>
      <c r="B5581" s="17" t="s">
        <v>11760</v>
      </c>
      <c r="C5581" s="34">
        <f t="shared" si="174"/>
        <v>6.8946022159251524E-6</v>
      </c>
      <c r="D5581" s="35">
        <f t="shared" si="175"/>
        <v>0.99225736171146062</v>
      </c>
      <c r="E5581" s="4" t="s">
        <v>1436</v>
      </c>
      <c r="F5581" s="4" t="s">
        <v>6255</v>
      </c>
      <c r="G5581" s="9">
        <v>1</v>
      </c>
      <c r="H5581" s="4">
        <v>0</v>
      </c>
      <c r="I5581" s="4" t="s">
        <v>3418</v>
      </c>
      <c r="J5581" s="4" t="s">
        <v>5768</v>
      </c>
      <c r="K5581" s="4" t="s">
        <v>914</v>
      </c>
      <c r="L5581" s="4" t="s">
        <v>4711</v>
      </c>
      <c r="M5581" s="4" t="s">
        <v>3614</v>
      </c>
      <c r="N5581" s="4" t="s">
        <v>943</v>
      </c>
      <c r="O5581" s="4" t="s">
        <v>3711</v>
      </c>
      <c r="P5581" s="5" t="e">
        <v>#N/A</v>
      </c>
    </row>
    <row r="5582" spans="1:16" x14ac:dyDescent="0.35">
      <c r="A5582" s="4" t="s">
        <v>1437</v>
      </c>
      <c r="B5582" s="17" t="s">
        <v>11760</v>
      </c>
      <c r="C5582" s="34">
        <f t="shared" si="174"/>
        <v>6.8946022159251524E-6</v>
      </c>
      <c r="D5582" s="35">
        <f t="shared" si="175"/>
        <v>0.99226425631367654</v>
      </c>
      <c r="E5582" s="4" t="s">
        <v>1436</v>
      </c>
      <c r="F5582" s="4" t="s">
        <v>6257</v>
      </c>
      <c r="G5582" s="9">
        <v>1</v>
      </c>
      <c r="H5582" s="4">
        <v>0</v>
      </c>
      <c r="I5582" s="4" t="s">
        <v>3418</v>
      </c>
      <c r="J5582" s="4" t="s">
        <v>3938</v>
      </c>
      <c r="K5582" s="4" t="s">
        <v>937</v>
      </c>
      <c r="L5582" s="4" t="s">
        <v>4711</v>
      </c>
      <c r="M5582" s="4"/>
      <c r="N5582" s="4" t="s">
        <v>974</v>
      </c>
      <c r="O5582" s="4" t="s">
        <v>3476</v>
      </c>
      <c r="P5582" s="5" t="e">
        <v>#N/A</v>
      </c>
    </row>
    <row r="5583" spans="1:16" x14ac:dyDescent="0.35">
      <c r="A5583" s="4" t="s">
        <v>1437</v>
      </c>
      <c r="B5583" s="17" t="s">
        <v>11760</v>
      </c>
      <c r="C5583" s="34">
        <f t="shared" si="174"/>
        <v>6.8946022159251524E-6</v>
      </c>
      <c r="D5583" s="35">
        <f t="shared" si="175"/>
        <v>0.99227115091589246</v>
      </c>
      <c r="E5583" s="4" t="s">
        <v>1436</v>
      </c>
      <c r="F5583" s="4" t="s">
        <v>6273</v>
      </c>
      <c r="G5583" s="9">
        <v>1</v>
      </c>
      <c r="H5583" s="4">
        <v>0</v>
      </c>
      <c r="I5583" s="4" t="s">
        <v>4033</v>
      </c>
      <c r="J5583" s="4" t="s">
        <v>6274</v>
      </c>
      <c r="K5583" s="4" t="s">
        <v>889</v>
      </c>
      <c r="L5583" s="4" t="s">
        <v>4371</v>
      </c>
      <c r="M5583" s="4" t="s">
        <v>3362</v>
      </c>
      <c r="N5583" s="4" t="s">
        <v>909</v>
      </c>
      <c r="O5583" s="4" t="s">
        <v>4429</v>
      </c>
      <c r="P5583" s="5" t="e">
        <v>#N/A</v>
      </c>
    </row>
    <row r="5584" spans="1:16" x14ac:dyDescent="0.35">
      <c r="A5584" s="4" t="s">
        <v>1437</v>
      </c>
      <c r="B5584" s="17" t="s">
        <v>11760</v>
      </c>
      <c r="C5584" s="34">
        <f t="shared" si="174"/>
        <v>6.8946022159251524E-6</v>
      </c>
      <c r="D5584" s="35">
        <f t="shared" si="175"/>
        <v>0.99227804551810839</v>
      </c>
      <c r="E5584" s="4" t="s">
        <v>1436</v>
      </c>
      <c r="F5584" s="4" t="s">
        <v>6275</v>
      </c>
      <c r="G5584" s="9">
        <v>1</v>
      </c>
      <c r="H5584" s="4">
        <v>0</v>
      </c>
      <c r="I5584" s="4" t="s">
        <v>4033</v>
      </c>
      <c r="J5584" s="4" t="s">
        <v>6274</v>
      </c>
      <c r="K5584" s="4" t="s">
        <v>892</v>
      </c>
      <c r="L5584" s="4" t="s">
        <v>4371</v>
      </c>
      <c r="M5584" s="4" t="s">
        <v>3362</v>
      </c>
      <c r="N5584" s="4" t="s">
        <v>912</v>
      </c>
      <c r="O5584" s="4" t="s">
        <v>4429</v>
      </c>
      <c r="P5584" s="5" t="e">
        <v>#N/A</v>
      </c>
    </row>
    <row r="5585" spans="1:16" x14ac:dyDescent="0.35">
      <c r="A5585" s="4" t="s">
        <v>1437</v>
      </c>
      <c r="B5585" s="17" t="s">
        <v>11760</v>
      </c>
      <c r="C5585" s="34">
        <f t="shared" si="174"/>
        <v>6.8946022159251524E-6</v>
      </c>
      <c r="D5585" s="35">
        <f t="shared" si="175"/>
        <v>0.99228494012032431</v>
      </c>
      <c r="E5585" s="4" t="s">
        <v>1436</v>
      </c>
      <c r="F5585" s="4" t="s">
        <v>6276</v>
      </c>
      <c r="G5585" s="9">
        <v>1</v>
      </c>
      <c r="H5585" s="4">
        <v>0</v>
      </c>
      <c r="I5585" s="4" t="s">
        <v>4033</v>
      </c>
      <c r="J5585" s="4" t="s">
        <v>6274</v>
      </c>
      <c r="K5585" s="4" t="s">
        <v>899</v>
      </c>
      <c r="L5585" s="4" t="s">
        <v>4371</v>
      </c>
      <c r="M5585" s="4" t="s">
        <v>4654</v>
      </c>
      <c r="N5585" s="4" t="s">
        <v>922</v>
      </c>
      <c r="O5585" s="4" t="s">
        <v>3422</v>
      </c>
      <c r="P5585" s="5" t="e">
        <v>#N/A</v>
      </c>
    </row>
    <row r="5586" spans="1:16" x14ac:dyDescent="0.35">
      <c r="A5586" s="4" t="s">
        <v>1437</v>
      </c>
      <c r="B5586" s="17" t="s">
        <v>11760</v>
      </c>
      <c r="C5586" s="34">
        <f t="shared" si="174"/>
        <v>6.8946022159251524E-6</v>
      </c>
      <c r="D5586" s="35">
        <f t="shared" si="175"/>
        <v>0.99229183472254023</v>
      </c>
      <c r="E5586" s="4" t="s">
        <v>1436</v>
      </c>
      <c r="F5586" s="4" t="s">
        <v>6281</v>
      </c>
      <c r="G5586" s="9">
        <v>1</v>
      </c>
      <c r="H5586" s="4">
        <v>0</v>
      </c>
      <c r="I5586" s="4" t="s">
        <v>4442</v>
      </c>
      <c r="J5586" s="4" t="s">
        <v>4443</v>
      </c>
      <c r="K5586" s="4" t="s">
        <v>1018</v>
      </c>
      <c r="L5586" s="4" t="s">
        <v>5035</v>
      </c>
      <c r="M5586" s="4" t="s">
        <v>3955</v>
      </c>
      <c r="N5586" s="4" t="s">
        <v>1082</v>
      </c>
      <c r="O5586" s="4" t="s">
        <v>3681</v>
      </c>
      <c r="P5586" s="5" t="e">
        <v>#N/A</v>
      </c>
    </row>
    <row r="5587" spans="1:16" x14ac:dyDescent="0.35">
      <c r="A5587" s="4" t="s">
        <v>1437</v>
      </c>
      <c r="B5587" s="17" t="s">
        <v>11760</v>
      </c>
      <c r="C5587" s="34">
        <f t="shared" si="174"/>
        <v>6.8946022159251524E-6</v>
      </c>
      <c r="D5587" s="35">
        <f t="shared" si="175"/>
        <v>0.99229872932475616</v>
      </c>
      <c r="E5587" s="4" t="s">
        <v>1436</v>
      </c>
      <c r="F5587" s="4" t="s">
        <v>6283</v>
      </c>
      <c r="G5587" s="9">
        <v>1</v>
      </c>
      <c r="H5587" s="4">
        <v>0</v>
      </c>
      <c r="I5587" s="4" t="s">
        <v>4506</v>
      </c>
      <c r="J5587" s="4" t="s">
        <v>6284</v>
      </c>
      <c r="K5587" s="4" t="s">
        <v>1082</v>
      </c>
      <c r="L5587" s="4" t="s">
        <v>4398</v>
      </c>
      <c r="M5587" s="4" t="s">
        <v>3354</v>
      </c>
      <c r="N5587" s="4" t="s">
        <v>1165</v>
      </c>
      <c r="O5587" s="4" t="s">
        <v>3868</v>
      </c>
      <c r="P5587" s="5" t="e">
        <v>#N/A</v>
      </c>
    </row>
    <row r="5588" spans="1:16" x14ac:dyDescent="0.35">
      <c r="A5588" s="4" t="s">
        <v>1437</v>
      </c>
      <c r="B5588" s="17" t="s">
        <v>11760</v>
      </c>
      <c r="C5588" s="34">
        <f t="shared" si="174"/>
        <v>6.8946022159251524E-6</v>
      </c>
      <c r="D5588" s="35">
        <f t="shared" si="175"/>
        <v>0.99230562392697208</v>
      </c>
      <c r="E5588" s="4" t="s">
        <v>1436</v>
      </c>
      <c r="F5588" s="4" t="s">
        <v>6289</v>
      </c>
      <c r="G5588" s="9">
        <v>1</v>
      </c>
      <c r="H5588" s="4">
        <v>0</v>
      </c>
      <c r="I5588" s="4" t="s">
        <v>4669</v>
      </c>
      <c r="J5588" s="4" t="s">
        <v>6290</v>
      </c>
      <c r="K5588" s="4" t="s">
        <v>902</v>
      </c>
      <c r="L5588" s="4" t="s">
        <v>5081</v>
      </c>
      <c r="M5588" s="4"/>
      <c r="N5588" s="4" t="s">
        <v>926</v>
      </c>
      <c r="O5588" s="4" t="s">
        <v>6291</v>
      </c>
      <c r="P5588" s="5" t="e">
        <v>#N/A</v>
      </c>
    </row>
    <row r="5589" spans="1:16" x14ac:dyDescent="0.35">
      <c r="A5589" s="4" t="s">
        <v>1437</v>
      </c>
      <c r="B5589" s="18" t="s">
        <v>11761</v>
      </c>
      <c r="C5589" s="34">
        <f t="shared" si="174"/>
        <v>6.8946022159251524E-6</v>
      </c>
      <c r="D5589" s="35">
        <f t="shared" si="175"/>
        <v>0.992312518529188</v>
      </c>
      <c r="E5589" s="4" t="s">
        <v>1436</v>
      </c>
      <c r="F5589" s="4" t="s">
        <v>6296</v>
      </c>
      <c r="G5589" s="9">
        <v>1</v>
      </c>
      <c r="H5589" s="4">
        <v>2</v>
      </c>
      <c r="I5589" s="4" t="s">
        <v>3341</v>
      </c>
      <c r="J5589" s="4" t="s">
        <v>5813</v>
      </c>
      <c r="K5589" s="4" t="s">
        <v>994</v>
      </c>
      <c r="L5589" s="4" t="s">
        <v>4045</v>
      </c>
      <c r="M5589" s="4" t="s">
        <v>3354</v>
      </c>
      <c r="N5589" s="4" t="s">
        <v>1052</v>
      </c>
      <c r="O5589" s="4" t="s">
        <v>3825</v>
      </c>
      <c r="P5589" s="5" t="e">
        <v>#N/A</v>
      </c>
    </row>
    <row r="5590" spans="1:16" x14ac:dyDescent="0.35">
      <c r="A5590" s="4" t="s">
        <v>1437</v>
      </c>
      <c r="B5590" s="18" t="s">
        <v>11761</v>
      </c>
      <c r="C5590" s="34">
        <f t="shared" si="174"/>
        <v>6.8946022159251524E-6</v>
      </c>
      <c r="D5590" s="35">
        <f t="shared" si="175"/>
        <v>0.99231941313140393</v>
      </c>
      <c r="E5590" s="4" t="s">
        <v>1436</v>
      </c>
      <c r="F5590" s="4" t="s">
        <v>6298</v>
      </c>
      <c r="G5590" s="9">
        <v>1</v>
      </c>
      <c r="H5590" s="4">
        <v>2</v>
      </c>
      <c r="I5590" s="4" t="s">
        <v>3341</v>
      </c>
      <c r="J5590" s="4" t="s">
        <v>4028</v>
      </c>
      <c r="K5590" s="4" t="s">
        <v>994</v>
      </c>
      <c r="L5590" s="4" t="s">
        <v>4711</v>
      </c>
      <c r="M5590" s="4" t="s">
        <v>4733</v>
      </c>
      <c r="N5590" s="4" t="s">
        <v>1052</v>
      </c>
      <c r="O5590" s="4" t="s">
        <v>3825</v>
      </c>
      <c r="P5590" s="5" t="e">
        <v>#N/A</v>
      </c>
    </row>
    <row r="5591" spans="1:16" x14ac:dyDescent="0.35">
      <c r="A5591" s="4" t="s">
        <v>1437</v>
      </c>
      <c r="B5591" s="17" t="s">
        <v>11760</v>
      </c>
      <c r="C5591" s="34">
        <f t="shared" si="174"/>
        <v>6.8946022159251524E-6</v>
      </c>
      <c r="D5591" s="35">
        <f t="shared" si="175"/>
        <v>0.99232630773361985</v>
      </c>
      <c r="E5591" s="4" t="s">
        <v>1436</v>
      </c>
      <c r="F5591" s="4" t="s">
        <v>6312</v>
      </c>
      <c r="G5591" s="9">
        <v>1</v>
      </c>
      <c r="H5591" s="4">
        <v>0</v>
      </c>
      <c r="I5591" s="4" t="s">
        <v>3519</v>
      </c>
      <c r="J5591" s="4" t="s">
        <v>5459</v>
      </c>
      <c r="K5591" s="4" t="s">
        <v>1003</v>
      </c>
      <c r="L5591" s="4" t="s">
        <v>4512</v>
      </c>
      <c r="M5591" s="4" t="s">
        <v>3731</v>
      </c>
      <c r="N5591" s="4" t="s">
        <v>1063</v>
      </c>
      <c r="O5591" s="4" t="s">
        <v>3681</v>
      </c>
      <c r="P5591" s="5" t="e">
        <v>#N/A</v>
      </c>
    </row>
    <row r="5592" spans="1:16" x14ac:dyDescent="0.35">
      <c r="A5592" s="4" t="s">
        <v>1437</v>
      </c>
      <c r="B5592" s="17" t="s">
        <v>11760</v>
      </c>
      <c r="C5592" s="34">
        <f t="shared" si="174"/>
        <v>6.8946022159251524E-6</v>
      </c>
      <c r="D5592" s="35">
        <f t="shared" si="175"/>
        <v>0.99233320233583577</v>
      </c>
      <c r="E5592" s="4" t="s">
        <v>1436</v>
      </c>
      <c r="F5592" s="4" t="s">
        <v>6315</v>
      </c>
      <c r="G5592" s="9">
        <v>1</v>
      </c>
      <c r="H5592" s="4">
        <v>0</v>
      </c>
      <c r="I5592" s="4" t="s">
        <v>6219</v>
      </c>
      <c r="J5592" s="4" t="s">
        <v>6316</v>
      </c>
      <c r="K5592" s="4" t="s">
        <v>1025</v>
      </c>
      <c r="L5592" s="4" t="s">
        <v>5666</v>
      </c>
      <c r="M5592" s="4" t="s">
        <v>4447</v>
      </c>
      <c r="N5592" s="4" t="s">
        <v>1092</v>
      </c>
      <c r="O5592" s="4" t="s">
        <v>6317</v>
      </c>
      <c r="P5592" s="5" t="e">
        <v>#N/A</v>
      </c>
    </row>
    <row r="5593" spans="1:16" x14ac:dyDescent="0.35">
      <c r="A5593" s="4" t="s">
        <v>1437</v>
      </c>
      <c r="B5593" s="18" t="s">
        <v>11761</v>
      </c>
      <c r="C5593" s="34">
        <f t="shared" si="174"/>
        <v>6.8946022159251524E-6</v>
      </c>
      <c r="D5593" s="35">
        <f t="shared" si="175"/>
        <v>0.9923400969380517</v>
      </c>
      <c r="E5593" s="4" t="s">
        <v>1436</v>
      </c>
      <c r="F5593" s="4" t="s">
        <v>6320</v>
      </c>
      <c r="G5593" s="9">
        <v>1</v>
      </c>
      <c r="H5593" s="4">
        <v>2</v>
      </c>
      <c r="I5593" s="4" t="s">
        <v>3352</v>
      </c>
      <c r="J5593" s="4" t="s">
        <v>5988</v>
      </c>
      <c r="K5593" s="4" t="s">
        <v>1000</v>
      </c>
      <c r="L5593" s="4" t="s">
        <v>4502</v>
      </c>
      <c r="M5593" s="4" t="s">
        <v>5721</v>
      </c>
      <c r="N5593" s="4" t="s">
        <v>1059</v>
      </c>
      <c r="O5593" s="4" t="s">
        <v>6321</v>
      </c>
      <c r="P5593" s="5" t="e">
        <v>#N/A</v>
      </c>
    </row>
    <row r="5594" spans="1:16" x14ac:dyDescent="0.35">
      <c r="A5594" s="4" t="s">
        <v>1437</v>
      </c>
      <c r="B5594" s="18" t="s">
        <v>11761</v>
      </c>
      <c r="C5594" s="34">
        <f t="shared" si="174"/>
        <v>6.8946022159251524E-6</v>
      </c>
      <c r="D5594" s="35">
        <f t="shared" si="175"/>
        <v>0.99234699154026762</v>
      </c>
      <c r="E5594" s="4" t="s">
        <v>1436</v>
      </c>
      <c r="F5594" s="4" t="s">
        <v>6322</v>
      </c>
      <c r="G5594" s="9">
        <v>1</v>
      </c>
      <c r="H5594" s="4">
        <v>2</v>
      </c>
      <c r="I5594" s="4" t="s">
        <v>3594</v>
      </c>
      <c r="J5594" s="4" t="s">
        <v>6323</v>
      </c>
      <c r="K5594" s="4" t="s">
        <v>1022</v>
      </c>
      <c r="L5594" s="4" t="s">
        <v>5666</v>
      </c>
      <c r="M5594" s="4" t="s">
        <v>3531</v>
      </c>
      <c r="N5594" s="4" t="s">
        <v>1087</v>
      </c>
      <c r="O5594" s="4" t="s">
        <v>5870</v>
      </c>
      <c r="P5594" s="5" t="e">
        <v>#N/A</v>
      </c>
    </row>
    <row r="5595" spans="1:16" x14ac:dyDescent="0.35">
      <c r="A5595" s="4" t="s">
        <v>1437</v>
      </c>
      <c r="B5595" s="18" t="s">
        <v>11761</v>
      </c>
      <c r="C5595" s="34">
        <f t="shared" si="174"/>
        <v>6.8946022159251524E-6</v>
      </c>
      <c r="D5595" s="35">
        <f t="shared" si="175"/>
        <v>0.99235388614248354</v>
      </c>
      <c r="E5595" s="4" t="s">
        <v>1436</v>
      </c>
      <c r="F5595" s="4" t="s">
        <v>6324</v>
      </c>
      <c r="G5595" s="9">
        <v>1</v>
      </c>
      <c r="H5595" s="4">
        <v>2</v>
      </c>
      <c r="I5595" s="4" t="s">
        <v>3594</v>
      </c>
      <c r="J5595" s="4" t="s">
        <v>6323</v>
      </c>
      <c r="K5595" s="4" t="s">
        <v>1022</v>
      </c>
      <c r="L5595" s="4" t="s">
        <v>5666</v>
      </c>
      <c r="M5595" s="4" t="s">
        <v>3531</v>
      </c>
      <c r="N5595" s="4" t="s">
        <v>1087</v>
      </c>
      <c r="O5595" s="4" t="s">
        <v>5870</v>
      </c>
      <c r="P5595" s="5" t="e">
        <v>#N/A</v>
      </c>
    </row>
    <row r="5596" spans="1:16" x14ac:dyDescent="0.35">
      <c r="A5596" s="4" t="s">
        <v>1437</v>
      </c>
      <c r="B5596" s="18" t="s">
        <v>11761</v>
      </c>
      <c r="C5596" s="34">
        <f t="shared" si="174"/>
        <v>6.8946022159251524E-6</v>
      </c>
      <c r="D5596" s="35">
        <f t="shared" si="175"/>
        <v>0.99236078074469947</v>
      </c>
      <c r="E5596" s="4" t="s">
        <v>1436</v>
      </c>
      <c r="F5596" s="4" t="s">
        <v>6329</v>
      </c>
      <c r="G5596" s="9">
        <v>1</v>
      </c>
      <c r="H5596" s="4">
        <v>4</v>
      </c>
      <c r="I5596" s="4" t="s">
        <v>3359</v>
      </c>
      <c r="J5596" s="4" t="s">
        <v>6124</v>
      </c>
      <c r="K5596" s="4" t="s">
        <v>981</v>
      </c>
      <c r="L5596" s="4" t="s">
        <v>4502</v>
      </c>
      <c r="M5596" s="4" t="s">
        <v>3521</v>
      </c>
      <c r="N5596" s="4" t="s">
        <v>1034</v>
      </c>
      <c r="O5596" s="4" t="s">
        <v>1846</v>
      </c>
      <c r="P5596" s="5" t="e">
        <v>#N/A</v>
      </c>
    </row>
    <row r="5597" spans="1:16" x14ac:dyDescent="0.35">
      <c r="A5597" s="4" t="s">
        <v>1437</v>
      </c>
      <c r="B5597" s="17" t="s">
        <v>11760</v>
      </c>
      <c r="C5597" s="34">
        <f t="shared" si="174"/>
        <v>6.8946022159251524E-6</v>
      </c>
      <c r="D5597" s="35">
        <f t="shared" si="175"/>
        <v>0.99236767534691539</v>
      </c>
      <c r="E5597" s="4" t="s">
        <v>1436</v>
      </c>
      <c r="F5597" s="4" t="s">
        <v>6330</v>
      </c>
      <c r="G5597" s="9">
        <v>1</v>
      </c>
      <c r="H5597" s="4">
        <v>0</v>
      </c>
      <c r="I5597" s="4" t="s">
        <v>3646</v>
      </c>
      <c r="J5597" s="4" t="s">
        <v>6331</v>
      </c>
      <c r="K5597" s="4" t="s">
        <v>1032</v>
      </c>
      <c r="L5597" s="4" t="s">
        <v>4711</v>
      </c>
      <c r="M5597" s="4"/>
      <c r="N5597" s="4" t="s">
        <v>1101</v>
      </c>
      <c r="O5597" s="4" t="s">
        <v>6332</v>
      </c>
      <c r="P5597" s="5" t="e">
        <v>#N/A</v>
      </c>
    </row>
    <row r="5598" spans="1:16" x14ac:dyDescent="0.35">
      <c r="A5598" s="4" t="s">
        <v>1437</v>
      </c>
      <c r="B5598" s="17" t="s">
        <v>11760</v>
      </c>
      <c r="C5598" s="34">
        <f t="shared" si="174"/>
        <v>6.8946022159251524E-6</v>
      </c>
      <c r="D5598" s="35">
        <f t="shared" si="175"/>
        <v>0.99237456994913131</v>
      </c>
      <c r="E5598" s="4" t="s">
        <v>1436</v>
      </c>
      <c r="F5598" s="4" t="s">
        <v>6336</v>
      </c>
      <c r="G5598" s="9">
        <v>1</v>
      </c>
      <c r="H5598" s="4">
        <v>0</v>
      </c>
      <c r="I5598" s="4" t="s">
        <v>3832</v>
      </c>
      <c r="J5598" s="4" t="s">
        <v>6337</v>
      </c>
      <c r="K5598" s="4" t="s">
        <v>991</v>
      </c>
      <c r="L5598" s="4" t="s">
        <v>4711</v>
      </c>
      <c r="M5598" s="4" t="s">
        <v>3354</v>
      </c>
      <c r="N5598" s="4" t="s">
        <v>1048</v>
      </c>
      <c r="O5598" s="4" t="s">
        <v>6193</v>
      </c>
      <c r="P5598" s="5" t="e">
        <v>#N/A</v>
      </c>
    </row>
    <row r="5599" spans="1:16" x14ac:dyDescent="0.35">
      <c r="A5599" s="4" t="s">
        <v>1437</v>
      </c>
      <c r="B5599" s="17" t="s">
        <v>11760</v>
      </c>
      <c r="C5599" s="34">
        <f t="shared" si="174"/>
        <v>6.8946022159251524E-6</v>
      </c>
      <c r="D5599" s="35">
        <f t="shared" si="175"/>
        <v>0.99238146455134724</v>
      </c>
      <c r="E5599" s="4" t="s">
        <v>1436</v>
      </c>
      <c r="F5599" s="4" t="s">
        <v>6338</v>
      </c>
      <c r="G5599" s="9">
        <v>1</v>
      </c>
      <c r="H5599" s="4">
        <v>0</v>
      </c>
      <c r="I5599" s="4" t="s">
        <v>3832</v>
      </c>
      <c r="J5599" s="4" t="s">
        <v>6337</v>
      </c>
      <c r="K5599" s="4" t="s">
        <v>1004</v>
      </c>
      <c r="L5599" s="4" t="s">
        <v>4711</v>
      </c>
      <c r="M5599" s="4" t="s">
        <v>3354</v>
      </c>
      <c r="N5599" s="4" t="s">
        <v>1064</v>
      </c>
      <c r="O5599" s="4" t="s">
        <v>4595</v>
      </c>
      <c r="P5599" s="5" t="e">
        <v>#N/A</v>
      </c>
    </row>
    <row r="5600" spans="1:16" x14ac:dyDescent="0.35">
      <c r="A5600" s="4" t="s">
        <v>1437</v>
      </c>
      <c r="B5600" s="17" t="s">
        <v>11760</v>
      </c>
      <c r="C5600" s="34">
        <f t="shared" si="174"/>
        <v>6.8946022159251524E-6</v>
      </c>
      <c r="D5600" s="35">
        <f t="shared" si="175"/>
        <v>0.99238835915356316</v>
      </c>
      <c r="E5600" s="4" t="s">
        <v>1436</v>
      </c>
      <c r="F5600" s="4" t="s">
        <v>6339</v>
      </c>
      <c r="G5600" s="9">
        <v>1</v>
      </c>
      <c r="H5600" s="4">
        <v>0</v>
      </c>
      <c r="I5600" s="4" t="s">
        <v>4669</v>
      </c>
      <c r="J5600" s="4" t="s">
        <v>6340</v>
      </c>
      <c r="K5600" s="4" t="s">
        <v>937</v>
      </c>
      <c r="L5600" s="4" t="s">
        <v>4502</v>
      </c>
      <c r="M5600" s="4" t="s">
        <v>3955</v>
      </c>
      <c r="N5600" s="4" t="s">
        <v>974</v>
      </c>
      <c r="O5600" s="4" t="s">
        <v>3811</v>
      </c>
      <c r="P5600" s="5" t="e">
        <v>#N/A</v>
      </c>
    </row>
    <row r="5601" spans="1:16" x14ac:dyDescent="0.35">
      <c r="A5601" s="4" t="s">
        <v>1437</v>
      </c>
      <c r="B5601" s="17" t="s">
        <v>11760</v>
      </c>
      <c r="C5601" s="34">
        <f t="shared" si="174"/>
        <v>6.8946022159251524E-6</v>
      </c>
      <c r="D5601" s="35">
        <f t="shared" si="175"/>
        <v>0.99239525375577908</v>
      </c>
      <c r="E5601" s="4" t="s">
        <v>1436</v>
      </c>
      <c r="F5601" s="4" t="s">
        <v>6342</v>
      </c>
      <c r="G5601" s="9">
        <v>1</v>
      </c>
      <c r="H5601" s="4">
        <v>0</v>
      </c>
      <c r="I5601" s="4" t="s">
        <v>3341</v>
      </c>
      <c r="J5601" s="4" t="s">
        <v>5823</v>
      </c>
      <c r="K5601" s="4" t="s">
        <v>1195</v>
      </c>
      <c r="L5601" s="4" t="s">
        <v>4711</v>
      </c>
      <c r="M5601" s="4" t="s">
        <v>3714</v>
      </c>
      <c r="N5601" s="4" t="s">
        <v>1289</v>
      </c>
      <c r="O5601" s="4" t="s">
        <v>3885</v>
      </c>
      <c r="P5601" s="5" t="e">
        <v>#N/A</v>
      </c>
    </row>
    <row r="5602" spans="1:16" x14ac:dyDescent="0.35">
      <c r="A5602" s="4" t="s">
        <v>1437</v>
      </c>
      <c r="B5602" s="17" t="s">
        <v>11760</v>
      </c>
      <c r="C5602" s="34">
        <f t="shared" si="174"/>
        <v>6.8946022159251524E-6</v>
      </c>
      <c r="D5602" s="35">
        <f t="shared" si="175"/>
        <v>0.99240214835799501</v>
      </c>
      <c r="E5602" s="4" t="s">
        <v>1436</v>
      </c>
      <c r="F5602" s="4" t="s">
        <v>6343</v>
      </c>
      <c r="G5602" s="9">
        <v>1</v>
      </c>
      <c r="H5602" s="4">
        <v>0</v>
      </c>
      <c r="I5602" s="4" t="s">
        <v>4033</v>
      </c>
      <c r="J5602" s="4" t="s">
        <v>5478</v>
      </c>
      <c r="K5602" s="4" t="s">
        <v>896</v>
      </c>
      <c r="L5602" s="4" t="s">
        <v>4371</v>
      </c>
      <c r="M5602" s="4"/>
      <c r="N5602" s="4" t="s">
        <v>918</v>
      </c>
      <c r="O5602" s="4" t="s">
        <v>4035</v>
      </c>
      <c r="P5602" s="5" t="e">
        <v>#N/A</v>
      </c>
    </row>
    <row r="5603" spans="1:16" x14ac:dyDescent="0.35">
      <c r="A5603" s="4" t="s">
        <v>1437</v>
      </c>
      <c r="B5603" s="18" t="s">
        <v>11761</v>
      </c>
      <c r="C5603" s="34">
        <f t="shared" si="174"/>
        <v>6.8946022159251524E-6</v>
      </c>
      <c r="D5603" s="35">
        <f t="shared" si="175"/>
        <v>0.99240904296021093</v>
      </c>
      <c r="E5603" s="4" t="s">
        <v>1436</v>
      </c>
      <c r="F5603" s="4" t="s">
        <v>6347</v>
      </c>
      <c r="G5603" s="9">
        <v>1</v>
      </c>
      <c r="H5603" s="4">
        <v>2</v>
      </c>
      <c r="I5603" s="4" t="s">
        <v>3594</v>
      </c>
      <c r="J5603" s="4" t="s">
        <v>6046</v>
      </c>
      <c r="K5603" s="4" t="s">
        <v>954</v>
      </c>
      <c r="L5603" s="4" t="s">
        <v>4371</v>
      </c>
      <c r="M5603" s="4" t="s">
        <v>4296</v>
      </c>
      <c r="N5603" s="4" t="s">
        <v>997</v>
      </c>
      <c r="O5603" s="4" t="s">
        <v>6042</v>
      </c>
      <c r="P5603" s="5" t="e">
        <v>#N/A</v>
      </c>
    </row>
    <row r="5604" spans="1:16" x14ac:dyDescent="0.35">
      <c r="A5604" s="4" t="s">
        <v>1437</v>
      </c>
      <c r="B5604" s="18" t="s">
        <v>11761</v>
      </c>
      <c r="C5604" s="34">
        <f t="shared" si="174"/>
        <v>6.8946022159251524E-6</v>
      </c>
      <c r="D5604" s="35">
        <f t="shared" si="175"/>
        <v>0.99241593756242685</v>
      </c>
      <c r="E5604" s="4" t="s">
        <v>1436</v>
      </c>
      <c r="F5604" s="4" t="s">
        <v>6348</v>
      </c>
      <c r="G5604" s="9">
        <v>1</v>
      </c>
      <c r="H5604" s="4">
        <v>2</v>
      </c>
      <c r="I5604" s="4" t="s">
        <v>3359</v>
      </c>
      <c r="J5604" s="4" t="s">
        <v>4416</v>
      </c>
      <c r="K5604" s="4" t="s">
        <v>911</v>
      </c>
      <c r="L5604" s="4" t="s">
        <v>4045</v>
      </c>
      <c r="M5604" s="4" t="s">
        <v>3587</v>
      </c>
      <c r="N5604" s="4" t="s">
        <v>939</v>
      </c>
      <c r="O5604" s="4" t="s">
        <v>3671</v>
      </c>
      <c r="P5604" s="5" t="e">
        <v>#N/A</v>
      </c>
    </row>
    <row r="5605" spans="1:16" x14ac:dyDescent="0.35">
      <c r="A5605" s="4" t="s">
        <v>1437</v>
      </c>
      <c r="B5605" s="17" t="s">
        <v>11760</v>
      </c>
      <c r="C5605" s="34">
        <f t="shared" si="174"/>
        <v>6.8946022159251524E-6</v>
      </c>
      <c r="D5605" s="35">
        <f t="shared" si="175"/>
        <v>0.99242283216464278</v>
      </c>
      <c r="E5605" s="4" t="s">
        <v>1436</v>
      </c>
      <c r="F5605" s="4" t="s">
        <v>6349</v>
      </c>
      <c r="G5605" s="9">
        <v>1</v>
      </c>
      <c r="H5605" s="4">
        <v>0</v>
      </c>
      <c r="I5605" s="4" t="s">
        <v>6350</v>
      </c>
      <c r="J5605" s="4" t="s">
        <v>6351</v>
      </c>
      <c r="K5605" s="4" t="s">
        <v>937</v>
      </c>
      <c r="L5605" s="4" t="s">
        <v>4711</v>
      </c>
      <c r="M5605" s="4"/>
      <c r="N5605" s="4" t="s">
        <v>974</v>
      </c>
      <c r="O5605" s="4" t="s">
        <v>6352</v>
      </c>
      <c r="P5605" s="5" t="e">
        <v>#N/A</v>
      </c>
    </row>
    <row r="5606" spans="1:16" x14ac:dyDescent="0.35">
      <c r="A5606" s="4" t="s">
        <v>1437</v>
      </c>
      <c r="B5606" s="17" t="s">
        <v>11760</v>
      </c>
      <c r="C5606" s="34">
        <f t="shared" si="174"/>
        <v>6.8946022159251524E-6</v>
      </c>
      <c r="D5606" s="35">
        <f t="shared" si="175"/>
        <v>0.9924297267668587</v>
      </c>
      <c r="E5606" s="4" t="s">
        <v>1436</v>
      </c>
      <c r="F5606" s="4" t="s">
        <v>6353</v>
      </c>
      <c r="G5606" s="9">
        <v>1</v>
      </c>
      <c r="H5606" s="4">
        <v>0</v>
      </c>
      <c r="I5606" s="4" t="s">
        <v>3513</v>
      </c>
      <c r="J5606" s="4" t="s">
        <v>6354</v>
      </c>
      <c r="K5606" s="4" t="s">
        <v>898</v>
      </c>
      <c r="L5606" s="4" t="s">
        <v>4512</v>
      </c>
      <c r="M5606" s="4" t="s">
        <v>3379</v>
      </c>
      <c r="N5606" s="4" t="s">
        <v>921</v>
      </c>
      <c r="O5606" s="4" t="s">
        <v>4671</v>
      </c>
      <c r="P5606" s="5" t="e">
        <v>#N/A</v>
      </c>
    </row>
    <row r="5607" spans="1:16" x14ac:dyDescent="0.35">
      <c r="A5607" s="4" t="s">
        <v>1437</v>
      </c>
      <c r="B5607" s="17" t="s">
        <v>11760</v>
      </c>
      <c r="C5607" s="34">
        <f t="shared" si="174"/>
        <v>6.8946022159251524E-6</v>
      </c>
      <c r="D5607" s="35">
        <f t="shared" si="175"/>
        <v>0.99243662136907462</v>
      </c>
      <c r="E5607" s="4" t="s">
        <v>1436</v>
      </c>
      <c r="F5607" s="4" t="s">
        <v>6359</v>
      </c>
      <c r="G5607" s="9">
        <v>1</v>
      </c>
      <c r="H5607" s="4">
        <v>0</v>
      </c>
      <c r="I5607" s="4" t="s">
        <v>3352</v>
      </c>
      <c r="J5607" s="4" t="s">
        <v>5779</v>
      </c>
      <c r="K5607" s="4" t="s">
        <v>926</v>
      </c>
      <c r="L5607" s="4" t="s">
        <v>5666</v>
      </c>
      <c r="M5607" s="4" t="s">
        <v>3907</v>
      </c>
      <c r="N5607" s="4" t="s">
        <v>959</v>
      </c>
      <c r="O5607" s="4" t="s">
        <v>3378</v>
      </c>
      <c r="P5607" s="5" t="e">
        <v>#N/A</v>
      </c>
    </row>
    <row r="5608" spans="1:16" x14ac:dyDescent="0.35">
      <c r="A5608" s="4" t="s">
        <v>1437</v>
      </c>
      <c r="B5608" s="18" t="s">
        <v>11761</v>
      </c>
      <c r="C5608" s="34">
        <f t="shared" si="174"/>
        <v>6.8946022159251524E-6</v>
      </c>
      <c r="D5608" s="35">
        <f t="shared" si="175"/>
        <v>0.99244351597129055</v>
      </c>
      <c r="E5608" s="4" t="s">
        <v>1436</v>
      </c>
      <c r="F5608" s="4" t="s">
        <v>6363</v>
      </c>
      <c r="G5608" s="9">
        <v>1</v>
      </c>
      <c r="H5608" s="4">
        <v>2</v>
      </c>
      <c r="I5608" s="4" t="s">
        <v>4051</v>
      </c>
      <c r="J5608" s="4" t="s">
        <v>6364</v>
      </c>
      <c r="K5608" s="4" t="s">
        <v>897</v>
      </c>
      <c r="L5608" s="4" t="s">
        <v>5322</v>
      </c>
      <c r="M5608" s="4" t="s">
        <v>3701</v>
      </c>
      <c r="N5608" s="4" t="s">
        <v>920</v>
      </c>
      <c r="O5608" s="4" t="s">
        <v>3363</v>
      </c>
      <c r="P5608" s="5" t="e">
        <v>#N/A</v>
      </c>
    </row>
    <row r="5609" spans="1:16" x14ac:dyDescent="0.35">
      <c r="A5609" s="4" t="s">
        <v>1437</v>
      </c>
      <c r="B5609" s="17" t="s">
        <v>11760</v>
      </c>
      <c r="C5609" s="34">
        <f t="shared" si="174"/>
        <v>6.8946022159251524E-6</v>
      </c>
      <c r="D5609" s="35">
        <f t="shared" si="175"/>
        <v>0.99245041057350647</v>
      </c>
      <c r="E5609" s="4" t="s">
        <v>1436</v>
      </c>
      <c r="F5609" s="4" t="s">
        <v>6376</v>
      </c>
      <c r="G5609" s="9">
        <v>1</v>
      </c>
      <c r="H5609" s="4">
        <v>0</v>
      </c>
      <c r="I5609" s="4" t="s">
        <v>3441</v>
      </c>
      <c r="J5609" s="4" t="s">
        <v>6377</v>
      </c>
      <c r="K5609" s="4" t="s">
        <v>889</v>
      </c>
      <c r="L5609" s="4" t="s">
        <v>4502</v>
      </c>
      <c r="M5609" s="4" t="s">
        <v>4319</v>
      </c>
      <c r="N5609" s="4" t="s">
        <v>909</v>
      </c>
      <c r="O5609" s="4" t="s">
        <v>4158</v>
      </c>
      <c r="P5609" s="5" t="e">
        <v>#N/A</v>
      </c>
    </row>
    <row r="5610" spans="1:16" x14ac:dyDescent="0.35">
      <c r="A5610" s="4" t="s">
        <v>1437</v>
      </c>
      <c r="B5610" s="17" t="s">
        <v>11760</v>
      </c>
      <c r="C5610" s="34">
        <f t="shared" si="174"/>
        <v>6.8946022159251524E-6</v>
      </c>
      <c r="D5610" s="35">
        <f t="shared" si="175"/>
        <v>0.99245730517572239</v>
      </c>
      <c r="E5610" s="4" t="s">
        <v>1436</v>
      </c>
      <c r="F5610" s="4" t="s">
        <v>6388</v>
      </c>
      <c r="G5610" s="9">
        <v>1</v>
      </c>
      <c r="H5610" s="4">
        <v>0</v>
      </c>
      <c r="I5610" s="4" t="s">
        <v>4033</v>
      </c>
      <c r="J5610" s="4" t="s">
        <v>5562</v>
      </c>
      <c r="K5610" s="4" t="s">
        <v>944</v>
      </c>
      <c r="L5610" s="4" t="s">
        <v>5666</v>
      </c>
      <c r="M5610" s="4"/>
      <c r="N5610" s="4" t="s">
        <v>984</v>
      </c>
      <c r="O5610" s="4" t="s">
        <v>3811</v>
      </c>
      <c r="P5610" s="5" t="e">
        <v>#N/A</v>
      </c>
    </row>
    <row r="5611" spans="1:16" x14ac:dyDescent="0.35">
      <c r="A5611" s="4" t="s">
        <v>1437</v>
      </c>
      <c r="B5611" s="17" t="s">
        <v>11760</v>
      </c>
      <c r="C5611" s="34">
        <f t="shared" si="174"/>
        <v>6.8946022159251524E-6</v>
      </c>
      <c r="D5611" s="35">
        <f t="shared" si="175"/>
        <v>0.99246419977793832</v>
      </c>
      <c r="E5611" s="4" t="s">
        <v>1436</v>
      </c>
      <c r="F5611" s="4" t="s">
        <v>6391</v>
      </c>
      <c r="G5611" s="9">
        <v>1</v>
      </c>
      <c r="H5611" s="4">
        <v>0</v>
      </c>
      <c r="I5611" s="4" t="s">
        <v>3436</v>
      </c>
      <c r="J5611" s="4" t="s">
        <v>6392</v>
      </c>
      <c r="K5611" s="4" t="s">
        <v>934</v>
      </c>
      <c r="L5611" s="4" t="s">
        <v>6212</v>
      </c>
      <c r="M5611" s="4" t="s">
        <v>3405</v>
      </c>
      <c r="N5611" s="4" t="s">
        <v>970</v>
      </c>
      <c r="O5611" s="4" t="s">
        <v>3699</v>
      </c>
      <c r="P5611" s="5" t="e">
        <v>#N/A</v>
      </c>
    </row>
    <row r="5612" spans="1:16" x14ac:dyDescent="0.35">
      <c r="A5612" s="4" t="s">
        <v>1437</v>
      </c>
      <c r="B5612" s="17" t="s">
        <v>11760</v>
      </c>
      <c r="C5612" s="34">
        <f t="shared" si="174"/>
        <v>6.8946022159251524E-6</v>
      </c>
      <c r="D5612" s="35">
        <f t="shared" si="175"/>
        <v>0.99247109438015424</v>
      </c>
      <c r="E5612" s="4" t="s">
        <v>1436</v>
      </c>
      <c r="F5612" s="4" t="s">
        <v>6393</v>
      </c>
      <c r="G5612" s="9">
        <v>1</v>
      </c>
      <c r="H5612" s="4">
        <v>0</v>
      </c>
      <c r="I5612" s="4" t="s">
        <v>4442</v>
      </c>
      <c r="J5612" s="4" t="s">
        <v>5910</v>
      </c>
      <c r="K5612" s="4" t="s">
        <v>944</v>
      </c>
      <c r="L5612" s="4" t="s">
        <v>5666</v>
      </c>
      <c r="M5612" s="4" t="s">
        <v>3955</v>
      </c>
      <c r="N5612" s="4" t="s">
        <v>984</v>
      </c>
      <c r="O5612" s="4" t="s">
        <v>4445</v>
      </c>
      <c r="P5612" s="5" t="e">
        <v>#N/A</v>
      </c>
    </row>
    <row r="5613" spans="1:16" x14ac:dyDescent="0.35">
      <c r="A5613" s="4" t="s">
        <v>1437</v>
      </c>
      <c r="B5613" s="18" t="s">
        <v>11761</v>
      </c>
      <c r="C5613" s="34">
        <f t="shared" si="174"/>
        <v>6.8946022159251524E-6</v>
      </c>
      <c r="D5613" s="35">
        <f t="shared" si="175"/>
        <v>0.99247798898237016</v>
      </c>
      <c r="E5613" s="4" t="s">
        <v>1436</v>
      </c>
      <c r="F5613" s="4" t="s">
        <v>6398</v>
      </c>
      <c r="G5613" s="9">
        <v>1</v>
      </c>
      <c r="H5613" s="4">
        <v>2</v>
      </c>
      <c r="I5613" s="4" t="s">
        <v>3399</v>
      </c>
      <c r="J5613" s="4" t="s">
        <v>5396</v>
      </c>
      <c r="K5613" s="4" t="s">
        <v>1201</v>
      </c>
      <c r="L5613" s="4" t="s">
        <v>3939</v>
      </c>
      <c r="M5613" s="4" t="s">
        <v>3762</v>
      </c>
      <c r="N5613" s="4" t="s">
        <v>1293</v>
      </c>
      <c r="O5613" s="4" t="s">
        <v>4971</v>
      </c>
      <c r="P5613" s="5" t="e">
        <v>#N/A</v>
      </c>
    </row>
    <row r="5614" spans="1:16" x14ac:dyDescent="0.35">
      <c r="A5614" s="4" t="s">
        <v>1437</v>
      </c>
      <c r="B5614" s="17" t="s">
        <v>11760</v>
      </c>
      <c r="C5614" s="34">
        <f t="shared" si="174"/>
        <v>6.8946022159251524E-6</v>
      </c>
      <c r="D5614" s="35">
        <f t="shared" si="175"/>
        <v>0.99248488358458609</v>
      </c>
      <c r="E5614" s="4" t="s">
        <v>1436</v>
      </c>
      <c r="F5614" s="4" t="s">
        <v>6399</v>
      </c>
      <c r="G5614" s="9">
        <v>1</v>
      </c>
      <c r="H5614" s="4">
        <v>0</v>
      </c>
      <c r="I5614" s="4" t="s">
        <v>4669</v>
      </c>
      <c r="J5614" s="4" t="s">
        <v>6340</v>
      </c>
      <c r="K5614" s="4" t="s">
        <v>929</v>
      </c>
      <c r="L5614" s="4" t="s">
        <v>4502</v>
      </c>
      <c r="M5614" s="4" t="s">
        <v>3955</v>
      </c>
      <c r="N5614" s="4" t="s">
        <v>963</v>
      </c>
      <c r="O5614" s="4" t="s">
        <v>3677</v>
      </c>
      <c r="P5614" s="5" t="e">
        <v>#N/A</v>
      </c>
    </row>
    <row r="5615" spans="1:16" x14ac:dyDescent="0.35">
      <c r="A5615" s="4" t="s">
        <v>1437</v>
      </c>
      <c r="B5615" s="17" t="s">
        <v>11760</v>
      </c>
      <c r="C5615" s="34">
        <f t="shared" si="174"/>
        <v>6.8946022159251524E-6</v>
      </c>
      <c r="D5615" s="35">
        <f t="shared" si="175"/>
        <v>0.99249177818680201</v>
      </c>
      <c r="E5615" s="4" t="s">
        <v>1436</v>
      </c>
      <c r="F5615" s="4" t="s">
        <v>6407</v>
      </c>
      <c r="G5615" s="9">
        <v>1</v>
      </c>
      <c r="H5615" s="4">
        <v>0</v>
      </c>
      <c r="I5615" s="4" t="s">
        <v>6219</v>
      </c>
      <c r="J5615" s="4" t="s">
        <v>6408</v>
      </c>
      <c r="K5615" s="4" t="s">
        <v>1025</v>
      </c>
      <c r="L5615" s="4" t="s">
        <v>3939</v>
      </c>
      <c r="M5615" s="4" t="s">
        <v>4273</v>
      </c>
      <c r="N5615" s="4" t="s">
        <v>1092</v>
      </c>
      <c r="O5615" s="4" t="s">
        <v>6317</v>
      </c>
      <c r="P5615" s="5" t="e">
        <v>#N/A</v>
      </c>
    </row>
    <row r="5616" spans="1:16" x14ac:dyDescent="0.35">
      <c r="A5616" s="4" t="s">
        <v>1437</v>
      </c>
      <c r="B5616" s="18" t="s">
        <v>11761</v>
      </c>
      <c r="C5616" s="34">
        <f t="shared" si="174"/>
        <v>6.8946022159251524E-6</v>
      </c>
      <c r="D5616" s="35">
        <f t="shared" si="175"/>
        <v>0.99249867278901793</v>
      </c>
      <c r="E5616" s="4" t="s">
        <v>1436</v>
      </c>
      <c r="F5616" s="4" t="s">
        <v>6415</v>
      </c>
      <c r="G5616" s="9">
        <v>1</v>
      </c>
      <c r="H5616" s="4">
        <v>2</v>
      </c>
      <c r="I5616" s="4" t="s">
        <v>3594</v>
      </c>
      <c r="J5616" s="4" t="s">
        <v>4987</v>
      </c>
      <c r="K5616" s="4" t="s">
        <v>1147</v>
      </c>
      <c r="L5616" s="4" t="s">
        <v>3939</v>
      </c>
      <c r="M5616" s="4" t="s">
        <v>4251</v>
      </c>
      <c r="N5616" s="4" t="s">
        <v>1245</v>
      </c>
      <c r="O5616" s="4" t="s">
        <v>4777</v>
      </c>
      <c r="P5616" s="5" t="e">
        <v>#N/A</v>
      </c>
    </row>
    <row r="5617" spans="1:16" x14ac:dyDescent="0.35">
      <c r="A5617" s="4" t="s">
        <v>1437</v>
      </c>
      <c r="B5617" s="18" t="s">
        <v>11761</v>
      </c>
      <c r="C5617" s="34">
        <f t="shared" si="174"/>
        <v>6.8946022159251524E-6</v>
      </c>
      <c r="D5617" s="35">
        <f t="shared" si="175"/>
        <v>0.99250556739123386</v>
      </c>
      <c r="E5617" s="4" t="s">
        <v>1436</v>
      </c>
      <c r="F5617" s="4" t="s">
        <v>6421</v>
      </c>
      <c r="G5617" s="9">
        <v>1</v>
      </c>
      <c r="H5617" s="4">
        <v>2</v>
      </c>
      <c r="I5617" s="4" t="s">
        <v>3359</v>
      </c>
      <c r="J5617" s="4" t="s">
        <v>4216</v>
      </c>
      <c r="K5617" s="4" t="s">
        <v>893</v>
      </c>
      <c r="L5617" s="4" t="s">
        <v>3824</v>
      </c>
      <c r="M5617" s="4" t="s">
        <v>3806</v>
      </c>
      <c r="N5617" s="4" t="s">
        <v>914</v>
      </c>
      <c r="O5617" s="4" t="s">
        <v>3363</v>
      </c>
      <c r="P5617" s="5" t="e">
        <v>#N/A</v>
      </c>
    </row>
    <row r="5618" spans="1:16" x14ac:dyDescent="0.35">
      <c r="A5618" s="4" t="s">
        <v>1437</v>
      </c>
      <c r="B5618" s="18" t="s">
        <v>11761</v>
      </c>
      <c r="C5618" s="34">
        <f t="shared" si="174"/>
        <v>6.8946022159251524E-6</v>
      </c>
      <c r="D5618" s="35">
        <f t="shared" si="175"/>
        <v>0.99251246199344978</v>
      </c>
      <c r="E5618" s="4" t="s">
        <v>1436</v>
      </c>
      <c r="F5618" s="4" t="s">
        <v>6423</v>
      </c>
      <c r="G5618" s="9">
        <v>1</v>
      </c>
      <c r="H5618" s="4">
        <v>4</v>
      </c>
      <c r="I5618" s="4" t="s">
        <v>3359</v>
      </c>
      <c r="J5618" s="4" t="s">
        <v>4216</v>
      </c>
      <c r="K5618" s="4" t="s">
        <v>959</v>
      </c>
      <c r="L5618" s="4" t="s">
        <v>3824</v>
      </c>
      <c r="M5618" s="4" t="s">
        <v>4826</v>
      </c>
      <c r="N5618" s="4" t="s">
        <v>1004</v>
      </c>
      <c r="O5618" s="4" t="s">
        <v>3363</v>
      </c>
      <c r="P5618" s="5" t="e">
        <v>#N/A</v>
      </c>
    </row>
    <row r="5619" spans="1:16" x14ac:dyDescent="0.35">
      <c r="A5619" s="4" t="s">
        <v>1437</v>
      </c>
      <c r="B5619" s="17" t="s">
        <v>11760</v>
      </c>
      <c r="C5619" s="34">
        <f t="shared" si="174"/>
        <v>6.8946022159251524E-6</v>
      </c>
      <c r="D5619" s="35">
        <f t="shared" si="175"/>
        <v>0.9925193565956657</v>
      </c>
      <c r="E5619" s="4" t="s">
        <v>1436</v>
      </c>
      <c r="F5619" s="4" t="s">
        <v>6442</v>
      </c>
      <c r="G5619" s="9">
        <v>1</v>
      </c>
      <c r="H5619" s="4">
        <v>0</v>
      </c>
      <c r="I5619" s="4" t="s">
        <v>3822</v>
      </c>
      <c r="J5619" s="4" t="s">
        <v>3823</v>
      </c>
      <c r="K5619" s="4" t="s">
        <v>959</v>
      </c>
      <c r="L5619" s="4" t="s">
        <v>5109</v>
      </c>
      <c r="M5619" s="4" t="s">
        <v>3614</v>
      </c>
      <c r="N5619" s="4" t="s">
        <v>1004</v>
      </c>
      <c r="O5619" s="4" t="s">
        <v>3825</v>
      </c>
      <c r="P5619" s="5" t="e">
        <v>#N/A</v>
      </c>
    </row>
    <row r="5620" spans="1:16" x14ac:dyDescent="0.35">
      <c r="A5620" s="4" t="s">
        <v>1437</v>
      </c>
      <c r="B5620" s="17" t="s">
        <v>11760</v>
      </c>
      <c r="C5620" s="34">
        <f t="shared" si="174"/>
        <v>6.8946022159251524E-6</v>
      </c>
      <c r="D5620" s="35">
        <f t="shared" si="175"/>
        <v>0.99252625119788163</v>
      </c>
      <c r="E5620" s="4" t="s">
        <v>1436</v>
      </c>
      <c r="F5620" s="4" t="s">
        <v>6446</v>
      </c>
      <c r="G5620" s="9">
        <v>1</v>
      </c>
      <c r="H5620" s="4">
        <v>0</v>
      </c>
      <c r="I5620" s="4" t="s">
        <v>4075</v>
      </c>
      <c r="J5620" s="4" t="s">
        <v>4093</v>
      </c>
      <c r="K5620" s="4" t="s">
        <v>937</v>
      </c>
      <c r="L5620" s="4" t="s">
        <v>3939</v>
      </c>
      <c r="M5620" s="4" t="s">
        <v>6447</v>
      </c>
      <c r="N5620" s="4" t="s">
        <v>974</v>
      </c>
      <c r="O5620" s="4" t="s">
        <v>4489</v>
      </c>
      <c r="P5620" s="5" t="e">
        <v>#N/A</v>
      </c>
    </row>
    <row r="5621" spans="1:16" x14ac:dyDescent="0.35">
      <c r="A5621" s="4" t="s">
        <v>1437</v>
      </c>
      <c r="B5621" s="17" t="s">
        <v>11760</v>
      </c>
      <c r="C5621" s="34">
        <f t="shared" si="174"/>
        <v>6.8946022159251524E-6</v>
      </c>
      <c r="D5621" s="35">
        <f t="shared" si="175"/>
        <v>0.99253314580009755</v>
      </c>
      <c r="E5621" s="4" t="s">
        <v>1436</v>
      </c>
      <c r="F5621" s="4" t="s">
        <v>6448</v>
      </c>
      <c r="G5621" s="9">
        <v>1</v>
      </c>
      <c r="H5621" s="4">
        <v>0</v>
      </c>
      <c r="I5621" s="4" t="s">
        <v>4075</v>
      </c>
      <c r="J5621" s="4" t="s">
        <v>4093</v>
      </c>
      <c r="K5621" s="4" t="s">
        <v>959</v>
      </c>
      <c r="L5621" s="4" t="s">
        <v>3939</v>
      </c>
      <c r="M5621" s="4" t="s">
        <v>6447</v>
      </c>
      <c r="N5621" s="4" t="s">
        <v>1004</v>
      </c>
      <c r="O5621" s="4" t="s">
        <v>4489</v>
      </c>
      <c r="P5621" s="5" t="e">
        <v>#N/A</v>
      </c>
    </row>
    <row r="5622" spans="1:16" x14ac:dyDescent="0.35">
      <c r="A5622" s="4" t="s">
        <v>1437</v>
      </c>
      <c r="B5622" s="17" t="s">
        <v>11760</v>
      </c>
      <c r="C5622" s="34">
        <f t="shared" si="174"/>
        <v>6.8946022159251524E-6</v>
      </c>
      <c r="D5622" s="35">
        <f t="shared" si="175"/>
        <v>0.99254004040231347</v>
      </c>
      <c r="E5622" s="4" t="s">
        <v>1436</v>
      </c>
      <c r="F5622" s="4" t="s">
        <v>6453</v>
      </c>
      <c r="G5622" s="9">
        <v>1</v>
      </c>
      <c r="H5622" s="4">
        <v>0</v>
      </c>
      <c r="I5622" s="4" t="s">
        <v>3472</v>
      </c>
      <c r="J5622" s="4" t="s">
        <v>5850</v>
      </c>
      <c r="K5622" s="4" t="s">
        <v>959</v>
      </c>
      <c r="L5622" s="4" t="s">
        <v>3939</v>
      </c>
      <c r="M5622" s="4" t="s">
        <v>3354</v>
      </c>
      <c r="N5622" s="4" t="s">
        <v>1004</v>
      </c>
      <c r="O5622" s="4" t="s">
        <v>3477</v>
      </c>
      <c r="P5622" s="5" t="e">
        <v>#N/A</v>
      </c>
    </row>
    <row r="5623" spans="1:16" x14ac:dyDescent="0.35">
      <c r="A5623" s="4" t="s">
        <v>1437</v>
      </c>
      <c r="B5623" s="18" t="s">
        <v>11761</v>
      </c>
      <c r="C5623" s="34">
        <f t="shared" si="174"/>
        <v>6.8946022159251524E-6</v>
      </c>
      <c r="D5623" s="35">
        <f t="shared" si="175"/>
        <v>0.9925469350045294</v>
      </c>
      <c r="E5623" s="4" t="s">
        <v>1436</v>
      </c>
      <c r="F5623" s="4" t="s">
        <v>6460</v>
      </c>
      <c r="G5623" s="9">
        <v>1</v>
      </c>
      <c r="H5623" s="4">
        <v>2</v>
      </c>
      <c r="I5623" s="4" t="s">
        <v>3594</v>
      </c>
      <c r="J5623" s="4" t="s">
        <v>4720</v>
      </c>
      <c r="K5623" s="4" t="s">
        <v>959</v>
      </c>
      <c r="L5623" s="4" t="s">
        <v>3939</v>
      </c>
      <c r="M5623" s="4" t="s">
        <v>3739</v>
      </c>
      <c r="N5623" s="4" t="s">
        <v>1004</v>
      </c>
      <c r="O5623" s="4" t="s">
        <v>3389</v>
      </c>
      <c r="P5623" s="5" t="e">
        <v>#N/A</v>
      </c>
    </row>
    <row r="5624" spans="1:16" x14ac:dyDescent="0.35">
      <c r="A5624" s="4" t="s">
        <v>1437</v>
      </c>
      <c r="B5624" s="17" t="s">
        <v>11760</v>
      </c>
      <c r="C5624" s="34">
        <f t="shared" si="174"/>
        <v>6.8946022159251524E-6</v>
      </c>
      <c r="D5624" s="35">
        <f t="shared" si="175"/>
        <v>0.99255382960674532</v>
      </c>
      <c r="E5624" s="4" t="s">
        <v>1436</v>
      </c>
      <c r="F5624" s="4" t="s">
        <v>6463</v>
      </c>
      <c r="G5624" s="9">
        <v>1</v>
      </c>
      <c r="H5624" s="4">
        <v>0</v>
      </c>
      <c r="I5624" s="4" t="s">
        <v>3359</v>
      </c>
      <c r="J5624" s="4" t="s">
        <v>5694</v>
      </c>
      <c r="K5624" s="4" t="s">
        <v>909</v>
      </c>
      <c r="L5624" s="4" t="s">
        <v>4564</v>
      </c>
      <c r="M5624" s="4" t="s">
        <v>3420</v>
      </c>
      <c r="N5624" s="4" t="s">
        <v>936</v>
      </c>
      <c r="O5624" s="4" t="s">
        <v>3671</v>
      </c>
      <c r="P5624" s="5" t="e">
        <v>#N/A</v>
      </c>
    </row>
    <row r="5625" spans="1:16" x14ac:dyDescent="0.35">
      <c r="A5625" s="4" t="s">
        <v>1437</v>
      </c>
      <c r="B5625" s="18" t="s">
        <v>11761</v>
      </c>
      <c r="C5625" s="34">
        <f t="shared" si="174"/>
        <v>6.8946022159251524E-6</v>
      </c>
      <c r="D5625" s="35">
        <f t="shared" si="175"/>
        <v>0.99256072420896124</v>
      </c>
      <c r="E5625" s="4" t="s">
        <v>1436</v>
      </c>
      <c r="F5625" s="4" t="s">
        <v>6464</v>
      </c>
      <c r="G5625" s="9">
        <v>1</v>
      </c>
      <c r="H5625" s="4">
        <v>2</v>
      </c>
      <c r="I5625" s="4" t="s">
        <v>3359</v>
      </c>
      <c r="J5625" s="4" t="s">
        <v>6078</v>
      </c>
      <c r="K5625" s="4" t="s">
        <v>937</v>
      </c>
      <c r="L5625" s="4" t="s">
        <v>5035</v>
      </c>
      <c r="M5625" s="4" t="s">
        <v>3361</v>
      </c>
      <c r="N5625" s="4" t="s">
        <v>974</v>
      </c>
      <c r="O5625" s="4" t="s">
        <v>3389</v>
      </c>
      <c r="P5625" s="5" t="e">
        <v>#N/A</v>
      </c>
    </row>
    <row r="5626" spans="1:16" x14ac:dyDescent="0.35">
      <c r="A5626" s="4" t="s">
        <v>1437</v>
      </c>
      <c r="B5626" s="18" t="s">
        <v>11761</v>
      </c>
      <c r="C5626" s="34">
        <f t="shared" si="174"/>
        <v>6.8946022159251524E-6</v>
      </c>
      <c r="D5626" s="35">
        <f t="shared" si="175"/>
        <v>0.99256761881117717</v>
      </c>
      <c r="E5626" s="4" t="s">
        <v>1436</v>
      </c>
      <c r="F5626" s="4" t="s">
        <v>6465</v>
      </c>
      <c r="G5626" s="9">
        <v>1</v>
      </c>
      <c r="H5626" s="4">
        <v>2</v>
      </c>
      <c r="I5626" s="4" t="s">
        <v>3359</v>
      </c>
      <c r="J5626" s="4" t="s">
        <v>6163</v>
      </c>
      <c r="K5626" s="4" t="s">
        <v>937</v>
      </c>
      <c r="L5626" s="4" t="s">
        <v>4512</v>
      </c>
      <c r="M5626" s="4" t="s">
        <v>3379</v>
      </c>
      <c r="N5626" s="4" t="s">
        <v>974</v>
      </c>
      <c r="O5626" s="4" t="s">
        <v>3389</v>
      </c>
      <c r="P5626" s="5" t="e">
        <v>#N/A</v>
      </c>
    </row>
    <row r="5627" spans="1:16" x14ac:dyDescent="0.35">
      <c r="A5627" s="4" t="s">
        <v>1437</v>
      </c>
      <c r="B5627" s="18" t="s">
        <v>11761</v>
      </c>
      <c r="C5627" s="34">
        <f t="shared" si="174"/>
        <v>6.8946022159251524E-6</v>
      </c>
      <c r="D5627" s="35">
        <f t="shared" si="175"/>
        <v>0.99257451341339309</v>
      </c>
      <c r="E5627" s="4" t="s">
        <v>1436</v>
      </c>
      <c r="F5627" s="4" t="s">
        <v>6467</v>
      </c>
      <c r="G5627" s="9">
        <v>1</v>
      </c>
      <c r="H5627" s="4">
        <v>3</v>
      </c>
      <c r="I5627" s="4" t="s">
        <v>3399</v>
      </c>
      <c r="J5627" s="4" t="s">
        <v>6468</v>
      </c>
      <c r="K5627" s="4" t="s">
        <v>899</v>
      </c>
      <c r="L5627" s="4" t="s">
        <v>4564</v>
      </c>
      <c r="M5627" s="4" t="s">
        <v>3648</v>
      </c>
      <c r="N5627" s="4" t="s">
        <v>922</v>
      </c>
      <c r="O5627" s="4" t="s">
        <v>4026</v>
      </c>
      <c r="P5627" s="5" t="e">
        <v>#N/A</v>
      </c>
    </row>
    <row r="5628" spans="1:16" x14ac:dyDescent="0.35">
      <c r="A5628" s="4" t="s">
        <v>1437</v>
      </c>
      <c r="B5628" s="18" t="s">
        <v>11761</v>
      </c>
      <c r="C5628" s="34">
        <f t="shared" si="174"/>
        <v>6.8946022159251524E-6</v>
      </c>
      <c r="D5628" s="35">
        <f t="shared" si="175"/>
        <v>0.99258140801560901</v>
      </c>
      <c r="E5628" s="4" t="s">
        <v>1436</v>
      </c>
      <c r="F5628" s="4" t="s">
        <v>6469</v>
      </c>
      <c r="G5628" s="9">
        <v>1</v>
      </c>
      <c r="H5628" s="4">
        <v>5</v>
      </c>
      <c r="I5628" s="4" t="s">
        <v>3399</v>
      </c>
      <c r="J5628" s="4" t="s">
        <v>6470</v>
      </c>
      <c r="K5628" s="4" t="s">
        <v>899</v>
      </c>
      <c r="L5628" s="4" t="s">
        <v>4564</v>
      </c>
      <c r="M5628" s="4" t="s">
        <v>3648</v>
      </c>
      <c r="N5628" s="4" t="s">
        <v>922</v>
      </c>
      <c r="O5628" s="4" t="s">
        <v>4026</v>
      </c>
      <c r="P5628" s="5" t="e">
        <v>#N/A</v>
      </c>
    </row>
    <row r="5629" spans="1:16" x14ac:dyDescent="0.35">
      <c r="A5629" s="4" t="s">
        <v>1437</v>
      </c>
      <c r="B5629" s="18" t="s">
        <v>11761</v>
      </c>
      <c r="C5629" s="34">
        <f t="shared" si="174"/>
        <v>6.8946022159251524E-6</v>
      </c>
      <c r="D5629" s="35">
        <f t="shared" si="175"/>
        <v>0.99258830261782494</v>
      </c>
      <c r="E5629" s="4" t="s">
        <v>1436</v>
      </c>
      <c r="F5629" s="4" t="s">
        <v>6472</v>
      </c>
      <c r="G5629" s="9">
        <v>1</v>
      </c>
      <c r="H5629" s="4">
        <v>5</v>
      </c>
      <c r="I5629" s="4" t="s">
        <v>3399</v>
      </c>
      <c r="J5629" s="4" t="s">
        <v>6470</v>
      </c>
      <c r="K5629" s="4" t="s">
        <v>914</v>
      </c>
      <c r="L5629" s="4" t="s">
        <v>4564</v>
      </c>
      <c r="M5629" s="4" t="s">
        <v>3648</v>
      </c>
      <c r="N5629" s="4" t="s">
        <v>943</v>
      </c>
      <c r="O5629" s="4" t="s">
        <v>4026</v>
      </c>
      <c r="P5629" s="5" t="e">
        <v>#N/A</v>
      </c>
    </row>
    <row r="5630" spans="1:16" x14ac:dyDescent="0.35">
      <c r="A5630" s="4" t="s">
        <v>1437</v>
      </c>
      <c r="B5630" s="18" t="s">
        <v>11761</v>
      </c>
      <c r="C5630" s="34">
        <f t="shared" si="174"/>
        <v>6.8946022159251524E-6</v>
      </c>
      <c r="D5630" s="35">
        <f t="shared" si="175"/>
        <v>0.99259519722004086</v>
      </c>
      <c r="E5630" s="4" t="s">
        <v>1436</v>
      </c>
      <c r="F5630" s="4" t="s">
        <v>6473</v>
      </c>
      <c r="G5630" s="9">
        <v>1</v>
      </c>
      <c r="H5630" s="4">
        <v>5</v>
      </c>
      <c r="I5630" s="4" t="s">
        <v>3399</v>
      </c>
      <c r="J5630" s="4" t="s">
        <v>6468</v>
      </c>
      <c r="K5630" s="4" t="s">
        <v>929</v>
      </c>
      <c r="L5630" s="4" t="s">
        <v>4564</v>
      </c>
      <c r="M5630" s="4" t="s">
        <v>3648</v>
      </c>
      <c r="N5630" s="4" t="s">
        <v>963</v>
      </c>
      <c r="O5630" s="4" t="s">
        <v>4026</v>
      </c>
      <c r="P5630" s="5" t="e">
        <v>#N/A</v>
      </c>
    </row>
    <row r="5631" spans="1:16" x14ac:dyDescent="0.35">
      <c r="A5631" s="4" t="s">
        <v>1437</v>
      </c>
      <c r="B5631" s="18" t="s">
        <v>11761</v>
      </c>
      <c r="C5631" s="34">
        <f t="shared" si="174"/>
        <v>6.8946022159251524E-6</v>
      </c>
      <c r="D5631" s="35">
        <f t="shared" si="175"/>
        <v>0.99260209182225678</v>
      </c>
      <c r="E5631" s="4" t="s">
        <v>1436</v>
      </c>
      <c r="F5631" s="4" t="s">
        <v>6488</v>
      </c>
      <c r="G5631" s="9">
        <v>1</v>
      </c>
      <c r="H5631" s="4">
        <v>5</v>
      </c>
      <c r="I5631" s="4" t="s">
        <v>3399</v>
      </c>
      <c r="J5631" s="4" t="s">
        <v>5489</v>
      </c>
      <c r="K5631" s="4" t="s">
        <v>914</v>
      </c>
      <c r="L5631" s="4" t="s">
        <v>4564</v>
      </c>
      <c r="M5631" s="4" t="s">
        <v>3648</v>
      </c>
      <c r="N5631" s="4" t="s">
        <v>943</v>
      </c>
      <c r="O5631" s="4" t="s">
        <v>4026</v>
      </c>
      <c r="P5631" s="5" t="e">
        <v>#N/A</v>
      </c>
    </row>
    <row r="5632" spans="1:16" x14ac:dyDescent="0.35">
      <c r="A5632" s="4" t="s">
        <v>1437</v>
      </c>
      <c r="B5632" s="18" t="s">
        <v>11761</v>
      </c>
      <c r="C5632" s="34">
        <f t="shared" si="174"/>
        <v>6.8946022159251524E-6</v>
      </c>
      <c r="D5632" s="35">
        <f t="shared" si="175"/>
        <v>0.99260898642447271</v>
      </c>
      <c r="E5632" s="4" t="s">
        <v>1436</v>
      </c>
      <c r="F5632" s="4" t="s">
        <v>6489</v>
      </c>
      <c r="G5632" s="9">
        <v>1</v>
      </c>
      <c r="H5632" s="4">
        <v>5</v>
      </c>
      <c r="I5632" s="4" t="s">
        <v>3399</v>
      </c>
      <c r="J5632" s="4" t="s">
        <v>6490</v>
      </c>
      <c r="K5632" s="4" t="s">
        <v>944</v>
      </c>
      <c r="L5632" s="4" t="s">
        <v>4564</v>
      </c>
      <c r="M5632" s="4" t="s">
        <v>3648</v>
      </c>
      <c r="N5632" s="4" t="s">
        <v>984</v>
      </c>
      <c r="O5632" s="4" t="s">
        <v>4026</v>
      </c>
      <c r="P5632" s="5" t="e">
        <v>#N/A</v>
      </c>
    </row>
    <row r="5633" spans="1:16" x14ac:dyDescent="0.35">
      <c r="A5633" s="4" t="s">
        <v>1437</v>
      </c>
      <c r="B5633" s="18" t="s">
        <v>11761</v>
      </c>
      <c r="C5633" s="34">
        <f t="shared" si="174"/>
        <v>6.8946022159251524E-6</v>
      </c>
      <c r="D5633" s="35">
        <f t="shared" si="175"/>
        <v>0.99261588102668863</v>
      </c>
      <c r="E5633" s="4" t="s">
        <v>1436</v>
      </c>
      <c r="F5633" s="4" t="s">
        <v>6492</v>
      </c>
      <c r="G5633" s="9">
        <v>1</v>
      </c>
      <c r="H5633" s="4">
        <v>5</v>
      </c>
      <c r="I5633" s="4" t="s">
        <v>3399</v>
      </c>
      <c r="J5633" s="4" t="s">
        <v>6490</v>
      </c>
      <c r="K5633" s="4" t="s">
        <v>969</v>
      </c>
      <c r="L5633" s="4" t="s">
        <v>4564</v>
      </c>
      <c r="M5633" s="4" t="s">
        <v>3648</v>
      </c>
      <c r="N5633" s="4" t="s">
        <v>1018</v>
      </c>
      <c r="O5633" s="4" t="s">
        <v>3759</v>
      </c>
      <c r="P5633" s="5" t="e">
        <v>#N/A</v>
      </c>
    </row>
    <row r="5634" spans="1:16" x14ac:dyDescent="0.35">
      <c r="A5634" s="4" t="s">
        <v>1437</v>
      </c>
      <c r="B5634" s="17" t="s">
        <v>11760</v>
      </c>
      <c r="C5634" s="34">
        <f t="shared" si="174"/>
        <v>6.8946022159251524E-6</v>
      </c>
      <c r="D5634" s="35">
        <f t="shared" si="175"/>
        <v>0.99262277562890455</v>
      </c>
      <c r="E5634" s="4" t="s">
        <v>1436</v>
      </c>
      <c r="F5634" s="4" t="s">
        <v>6494</v>
      </c>
      <c r="G5634" s="9">
        <v>1</v>
      </c>
      <c r="H5634" s="4">
        <v>0</v>
      </c>
      <c r="I5634" s="4" t="s">
        <v>3418</v>
      </c>
      <c r="J5634" s="4" t="s">
        <v>6064</v>
      </c>
      <c r="K5634" s="4" t="s">
        <v>959</v>
      </c>
      <c r="L5634" s="4" t="s">
        <v>6374</v>
      </c>
      <c r="M5634" s="4" t="s">
        <v>4733</v>
      </c>
      <c r="N5634" s="4" t="s">
        <v>1004</v>
      </c>
      <c r="O5634" s="4" t="s">
        <v>3477</v>
      </c>
      <c r="P5634" s="5" t="e">
        <v>#N/A</v>
      </c>
    </row>
    <row r="5635" spans="1:16" x14ac:dyDescent="0.35">
      <c r="A5635" s="4" t="s">
        <v>1437</v>
      </c>
      <c r="B5635" s="18" t="s">
        <v>11761</v>
      </c>
      <c r="C5635" s="34">
        <f t="shared" ref="C5635:C5698" si="176">G5635/$G$6705</f>
        <v>6.8946022159251524E-6</v>
      </c>
      <c r="D5635" s="35">
        <f t="shared" si="175"/>
        <v>0.99262967023112048</v>
      </c>
      <c r="E5635" s="4" t="s">
        <v>1436</v>
      </c>
      <c r="F5635" s="4" t="s">
        <v>6501</v>
      </c>
      <c r="G5635" s="9">
        <v>1</v>
      </c>
      <c r="H5635" s="4">
        <v>2</v>
      </c>
      <c r="I5635" s="4" t="s">
        <v>3529</v>
      </c>
      <c r="J5635" s="4" t="s">
        <v>6319</v>
      </c>
      <c r="K5635" s="4" t="s">
        <v>1136</v>
      </c>
      <c r="L5635" s="4" t="s">
        <v>3939</v>
      </c>
      <c r="M5635" s="4" t="s">
        <v>3593</v>
      </c>
      <c r="N5635" s="4" t="s">
        <v>1230</v>
      </c>
      <c r="O5635" s="4" t="s">
        <v>3434</v>
      </c>
      <c r="P5635" s="5" t="e">
        <v>#N/A</v>
      </c>
    </row>
    <row r="5636" spans="1:16" x14ac:dyDescent="0.35">
      <c r="A5636" s="4" t="s">
        <v>1437</v>
      </c>
      <c r="B5636" s="18" t="s">
        <v>11761</v>
      </c>
      <c r="C5636" s="34">
        <f t="shared" si="176"/>
        <v>6.8946022159251524E-6</v>
      </c>
      <c r="D5636" s="35">
        <f t="shared" ref="D5636:D5699" si="177">D5635+C5636</f>
        <v>0.9926365648333364</v>
      </c>
      <c r="E5636" s="4" t="s">
        <v>1436</v>
      </c>
      <c r="F5636" s="4" t="s">
        <v>6502</v>
      </c>
      <c r="G5636" s="9">
        <v>1</v>
      </c>
      <c r="H5636" s="4">
        <v>2</v>
      </c>
      <c r="I5636" s="4" t="s">
        <v>3529</v>
      </c>
      <c r="J5636" s="4" t="s">
        <v>6328</v>
      </c>
      <c r="K5636" s="4" t="s">
        <v>1136</v>
      </c>
      <c r="L5636" s="4" t="s">
        <v>3939</v>
      </c>
      <c r="M5636" s="4" t="s">
        <v>3593</v>
      </c>
      <c r="N5636" s="4" t="s">
        <v>1230</v>
      </c>
      <c r="O5636" s="4" t="s">
        <v>3434</v>
      </c>
      <c r="P5636" s="5" t="e">
        <v>#N/A</v>
      </c>
    </row>
    <row r="5637" spans="1:16" x14ac:dyDescent="0.35">
      <c r="A5637" s="4" t="s">
        <v>1437</v>
      </c>
      <c r="B5637" s="17" t="s">
        <v>11760</v>
      </c>
      <c r="C5637" s="34">
        <f t="shared" si="176"/>
        <v>6.8946022159251524E-6</v>
      </c>
      <c r="D5637" s="35">
        <f t="shared" si="177"/>
        <v>0.99264345943555232</v>
      </c>
      <c r="E5637" s="4" t="s">
        <v>1436</v>
      </c>
      <c r="F5637" s="4" t="s">
        <v>6506</v>
      </c>
      <c r="G5637" s="9">
        <v>1</v>
      </c>
      <c r="H5637" s="4">
        <v>0</v>
      </c>
      <c r="I5637" s="4" t="s">
        <v>3519</v>
      </c>
      <c r="J5637" s="4" t="s">
        <v>6507</v>
      </c>
      <c r="K5637" s="4" t="s">
        <v>878</v>
      </c>
      <c r="L5637" s="4" t="s">
        <v>4488</v>
      </c>
      <c r="M5637" s="4" t="s">
        <v>3354</v>
      </c>
      <c r="N5637" s="4" t="s">
        <v>894</v>
      </c>
      <c r="O5637" s="4" t="s">
        <v>4042</v>
      </c>
      <c r="P5637" s="5" t="e">
        <v>#N/A</v>
      </c>
    </row>
    <row r="5638" spans="1:16" x14ac:dyDescent="0.35">
      <c r="A5638" s="4" t="s">
        <v>1437</v>
      </c>
      <c r="B5638" s="17" t="s">
        <v>11760</v>
      </c>
      <c r="C5638" s="34">
        <f t="shared" si="176"/>
        <v>6.8946022159251524E-6</v>
      </c>
      <c r="D5638" s="35">
        <f t="shared" si="177"/>
        <v>0.99265035403776825</v>
      </c>
      <c r="E5638" s="4" t="s">
        <v>1436</v>
      </c>
      <c r="F5638" s="4" t="s">
        <v>6518</v>
      </c>
      <c r="G5638" s="9">
        <v>1</v>
      </c>
      <c r="H5638" s="4">
        <v>0</v>
      </c>
      <c r="I5638" s="4" t="s">
        <v>3418</v>
      </c>
      <c r="J5638" s="4" t="s">
        <v>4121</v>
      </c>
      <c r="K5638" s="4" t="s">
        <v>937</v>
      </c>
      <c r="L5638" s="4" t="s">
        <v>3766</v>
      </c>
      <c r="M5638" s="4" t="s">
        <v>3444</v>
      </c>
      <c r="N5638" s="4" t="s">
        <v>974</v>
      </c>
      <c r="O5638" s="4" t="s">
        <v>3476</v>
      </c>
      <c r="P5638" s="5" t="e">
        <v>#N/A</v>
      </c>
    </row>
    <row r="5639" spans="1:16" x14ac:dyDescent="0.35">
      <c r="A5639" s="4" t="s">
        <v>1437</v>
      </c>
      <c r="B5639" s="17" t="s">
        <v>11760</v>
      </c>
      <c r="C5639" s="34">
        <f t="shared" si="176"/>
        <v>6.8946022159251524E-6</v>
      </c>
      <c r="D5639" s="35">
        <f t="shared" si="177"/>
        <v>0.99265724863998417</v>
      </c>
      <c r="E5639" s="4" t="s">
        <v>1436</v>
      </c>
      <c r="F5639" s="4" t="s">
        <v>6524</v>
      </c>
      <c r="G5639" s="9">
        <v>1</v>
      </c>
      <c r="H5639" s="4">
        <v>0</v>
      </c>
      <c r="I5639" s="4" t="s">
        <v>4075</v>
      </c>
      <c r="J5639" s="4" t="s">
        <v>4096</v>
      </c>
      <c r="K5639" s="4" t="s">
        <v>954</v>
      </c>
      <c r="L5639" s="4" t="s">
        <v>3939</v>
      </c>
      <c r="M5639" s="4" t="s">
        <v>4251</v>
      </c>
      <c r="N5639" s="4" t="s">
        <v>997</v>
      </c>
      <c r="O5639" s="4" t="s">
        <v>4080</v>
      </c>
      <c r="P5639" s="5" t="e">
        <v>#N/A</v>
      </c>
    </row>
    <row r="5640" spans="1:16" x14ac:dyDescent="0.35">
      <c r="A5640" s="4" t="s">
        <v>1437</v>
      </c>
      <c r="B5640" s="17" t="s">
        <v>11760</v>
      </c>
      <c r="C5640" s="34">
        <f t="shared" si="176"/>
        <v>6.8946022159251524E-6</v>
      </c>
      <c r="D5640" s="35">
        <f t="shared" si="177"/>
        <v>0.99266414324220009</v>
      </c>
      <c r="E5640" s="4" t="s">
        <v>1436</v>
      </c>
      <c r="F5640" s="4" t="s">
        <v>6528</v>
      </c>
      <c r="G5640" s="9">
        <v>1</v>
      </c>
      <c r="H5640" s="4">
        <v>0</v>
      </c>
      <c r="I5640" s="4" t="s">
        <v>6219</v>
      </c>
      <c r="J5640" s="4" t="s">
        <v>6316</v>
      </c>
      <c r="K5640" s="4" t="s">
        <v>981</v>
      </c>
      <c r="L5640" s="4" t="s">
        <v>5666</v>
      </c>
      <c r="M5640" s="4" t="s">
        <v>4251</v>
      </c>
      <c r="N5640" s="4" t="s">
        <v>1034</v>
      </c>
      <c r="O5640" s="4" t="s">
        <v>6410</v>
      </c>
      <c r="P5640" s="5" t="e">
        <v>#N/A</v>
      </c>
    </row>
    <row r="5641" spans="1:16" x14ac:dyDescent="0.35">
      <c r="A5641" s="4" t="s">
        <v>1437</v>
      </c>
      <c r="B5641" s="17" t="s">
        <v>11760</v>
      </c>
      <c r="C5641" s="34">
        <f t="shared" si="176"/>
        <v>6.8946022159251524E-6</v>
      </c>
      <c r="D5641" s="35">
        <f t="shared" si="177"/>
        <v>0.99267103784441602</v>
      </c>
      <c r="E5641" s="4" t="s">
        <v>1436</v>
      </c>
      <c r="F5641" s="4" t="s">
        <v>6541</v>
      </c>
      <c r="G5641" s="9">
        <v>1</v>
      </c>
      <c r="H5641" s="4">
        <v>0</v>
      </c>
      <c r="I5641" s="4" t="s">
        <v>4075</v>
      </c>
      <c r="J5641" s="4" t="s">
        <v>4091</v>
      </c>
      <c r="K5641" s="4" t="s">
        <v>966</v>
      </c>
      <c r="L5641" s="4" t="s">
        <v>3731</v>
      </c>
      <c r="M5641" s="4" t="s">
        <v>3891</v>
      </c>
      <c r="N5641" s="4" t="s">
        <v>1014</v>
      </c>
      <c r="O5641" s="4" t="s">
        <v>4080</v>
      </c>
      <c r="P5641" s="5" t="e">
        <v>#N/A</v>
      </c>
    </row>
    <row r="5642" spans="1:16" x14ac:dyDescent="0.35">
      <c r="A5642" s="4" t="s">
        <v>1437</v>
      </c>
      <c r="B5642" s="17" t="s">
        <v>11760</v>
      </c>
      <c r="C5642" s="34">
        <f t="shared" si="176"/>
        <v>6.8946022159251524E-6</v>
      </c>
      <c r="D5642" s="35">
        <f t="shared" si="177"/>
        <v>0.99267793244663194</v>
      </c>
      <c r="E5642" s="4" t="s">
        <v>1436</v>
      </c>
      <c r="F5642" s="4" t="s">
        <v>6554</v>
      </c>
      <c r="G5642" s="9">
        <v>1</v>
      </c>
      <c r="H5642" s="4">
        <v>0</v>
      </c>
      <c r="I5642" s="4" t="s">
        <v>3594</v>
      </c>
      <c r="J5642" s="4" t="s">
        <v>6006</v>
      </c>
      <c r="K5642" s="4" t="s">
        <v>959</v>
      </c>
      <c r="L5642" s="4" t="s">
        <v>4564</v>
      </c>
      <c r="M5642" s="4" t="s">
        <v>4826</v>
      </c>
      <c r="N5642" s="4" t="s">
        <v>1004</v>
      </c>
      <c r="O5642" s="4" t="s">
        <v>3389</v>
      </c>
      <c r="P5642" s="5" t="e">
        <v>#N/A</v>
      </c>
    </row>
    <row r="5643" spans="1:16" x14ac:dyDescent="0.35">
      <c r="A5643" s="4" t="s">
        <v>1437</v>
      </c>
      <c r="B5643" s="18" t="s">
        <v>11761</v>
      </c>
      <c r="C5643" s="34">
        <f t="shared" si="176"/>
        <v>6.8946022159251524E-6</v>
      </c>
      <c r="D5643" s="35">
        <f t="shared" si="177"/>
        <v>0.99268482704884786</v>
      </c>
      <c r="E5643" s="4" t="s">
        <v>1436</v>
      </c>
      <c r="F5643" s="4" t="s">
        <v>6556</v>
      </c>
      <c r="G5643" s="9">
        <v>1</v>
      </c>
      <c r="H5643" s="4">
        <v>2</v>
      </c>
      <c r="I5643" s="4" t="s">
        <v>3594</v>
      </c>
      <c r="J5643" s="4" t="s">
        <v>6006</v>
      </c>
      <c r="K5643" s="4" t="s">
        <v>1005</v>
      </c>
      <c r="L5643" s="4" t="s">
        <v>5666</v>
      </c>
      <c r="M5643" s="4" t="s">
        <v>4826</v>
      </c>
      <c r="N5643" s="4" t="s">
        <v>1066</v>
      </c>
      <c r="O5643" s="4" t="s">
        <v>3707</v>
      </c>
      <c r="P5643" s="5" t="e">
        <v>#N/A</v>
      </c>
    </row>
    <row r="5644" spans="1:16" x14ac:dyDescent="0.35">
      <c r="A5644" s="4" t="s">
        <v>1437</v>
      </c>
      <c r="B5644" s="17" t="s">
        <v>11760</v>
      </c>
      <c r="C5644" s="34">
        <f t="shared" si="176"/>
        <v>6.8946022159251524E-6</v>
      </c>
      <c r="D5644" s="35">
        <f t="shared" si="177"/>
        <v>0.99269172165106379</v>
      </c>
      <c r="E5644" s="4" t="s">
        <v>1436</v>
      </c>
      <c r="F5644" s="4" t="s">
        <v>6564</v>
      </c>
      <c r="G5644" s="9">
        <v>1</v>
      </c>
      <c r="H5644" s="4">
        <v>0</v>
      </c>
      <c r="I5644" s="4" t="s">
        <v>3472</v>
      </c>
      <c r="J5644" s="4" t="s">
        <v>6565</v>
      </c>
      <c r="K5644" s="4" t="s">
        <v>922</v>
      </c>
      <c r="L5644" s="4" t="s">
        <v>6374</v>
      </c>
      <c r="M5644" s="4"/>
      <c r="N5644" s="4" t="s">
        <v>954</v>
      </c>
      <c r="O5644" s="4" t="s">
        <v>4964</v>
      </c>
      <c r="P5644" s="5" t="e">
        <v>#N/A</v>
      </c>
    </row>
    <row r="5645" spans="1:16" x14ac:dyDescent="0.35">
      <c r="A5645" s="4" t="s">
        <v>1437</v>
      </c>
      <c r="B5645" s="18" t="s">
        <v>11761</v>
      </c>
      <c r="C5645" s="34">
        <f t="shared" si="176"/>
        <v>6.8946022159251524E-6</v>
      </c>
      <c r="D5645" s="35">
        <f t="shared" si="177"/>
        <v>0.99269861625327971</v>
      </c>
      <c r="E5645" s="4" t="s">
        <v>1436</v>
      </c>
      <c r="F5645" s="4" t="s">
        <v>6566</v>
      </c>
      <c r="G5645" s="9">
        <v>1</v>
      </c>
      <c r="H5645" s="4">
        <v>1</v>
      </c>
      <c r="I5645" s="4" t="s">
        <v>3646</v>
      </c>
      <c r="J5645" s="4" t="s">
        <v>4770</v>
      </c>
      <c r="K5645" s="4" t="s">
        <v>918</v>
      </c>
      <c r="L5645" s="4" t="s">
        <v>4773</v>
      </c>
      <c r="M5645" s="4" t="s">
        <v>3806</v>
      </c>
      <c r="N5645" s="4" t="s">
        <v>948</v>
      </c>
      <c r="O5645" s="4" t="s">
        <v>3422</v>
      </c>
      <c r="P5645" s="5" t="e">
        <v>#N/A</v>
      </c>
    </row>
    <row r="5646" spans="1:16" x14ac:dyDescent="0.35">
      <c r="A5646" s="4" t="s">
        <v>1437</v>
      </c>
      <c r="B5646" s="17" t="s">
        <v>11760</v>
      </c>
      <c r="C5646" s="34">
        <f t="shared" si="176"/>
        <v>6.8946022159251524E-6</v>
      </c>
      <c r="D5646" s="35">
        <f t="shared" si="177"/>
        <v>0.99270551085549563</v>
      </c>
      <c r="E5646" s="4" t="s">
        <v>1436</v>
      </c>
      <c r="F5646" s="4" t="s">
        <v>6567</v>
      </c>
      <c r="G5646" s="9">
        <v>1</v>
      </c>
      <c r="H5646" s="4">
        <v>0</v>
      </c>
      <c r="I5646" s="4" t="s">
        <v>6018</v>
      </c>
      <c r="J5646" s="4" t="s">
        <v>6568</v>
      </c>
      <c r="K5646" s="4" t="s">
        <v>889</v>
      </c>
      <c r="L5646" s="4" t="s">
        <v>4773</v>
      </c>
      <c r="M5646" s="4"/>
      <c r="N5646" s="4" t="s">
        <v>909</v>
      </c>
      <c r="O5646" s="4" t="s">
        <v>3363</v>
      </c>
      <c r="P5646" s="5" t="e">
        <v>#N/A</v>
      </c>
    </row>
    <row r="5647" spans="1:16" x14ac:dyDescent="0.35">
      <c r="A5647" s="4" t="s">
        <v>1437</v>
      </c>
      <c r="B5647" s="17" t="s">
        <v>11760</v>
      </c>
      <c r="C5647" s="34">
        <f t="shared" si="176"/>
        <v>6.8946022159251524E-6</v>
      </c>
      <c r="D5647" s="35">
        <f t="shared" si="177"/>
        <v>0.99271240545771156</v>
      </c>
      <c r="E5647" s="4" t="s">
        <v>1436</v>
      </c>
      <c r="F5647" s="4" t="s">
        <v>6569</v>
      </c>
      <c r="G5647" s="9">
        <v>1</v>
      </c>
      <c r="H5647" s="4">
        <v>0</v>
      </c>
      <c r="I5647" s="4" t="s">
        <v>3341</v>
      </c>
      <c r="J5647" s="4" t="s">
        <v>5825</v>
      </c>
      <c r="K5647" s="4" t="s">
        <v>1195</v>
      </c>
      <c r="L5647" s="4" t="s">
        <v>5322</v>
      </c>
      <c r="M5647" s="4" t="s">
        <v>3361</v>
      </c>
      <c r="N5647" s="4" t="s">
        <v>1289</v>
      </c>
      <c r="O5647" s="4" t="s">
        <v>3885</v>
      </c>
      <c r="P5647" s="5" t="e">
        <v>#N/A</v>
      </c>
    </row>
    <row r="5648" spans="1:16" x14ac:dyDescent="0.35">
      <c r="A5648" s="4" t="s">
        <v>1437</v>
      </c>
      <c r="B5648" s="17" t="s">
        <v>11760</v>
      </c>
      <c r="C5648" s="34">
        <f t="shared" si="176"/>
        <v>6.8946022159251524E-6</v>
      </c>
      <c r="D5648" s="35">
        <f t="shared" si="177"/>
        <v>0.99271930005992748</v>
      </c>
      <c r="E5648" s="4" t="s">
        <v>1436</v>
      </c>
      <c r="F5648" s="4" t="s">
        <v>6582</v>
      </c>
      <c r="G5648" s="9">
        <v>1</v>
      </c>
      <c r="H5648" s="4">
        <v>0</v>
      </c>
      <c r="I5648" s="4" t="s">
        <v>4017</v>
      </c>
      <c r="J5648" s="4" t="s">
        <v>4330</v>
      </c>
      <c r="K5648" s="4" t="s">
        <v>944</v>
      </c>
      <c r="L5648" s="4" t="s">
        <v>3731</v>
      </c>
      <c r="M5648" s="4"/>
      <c r="N5648" s="4" t="s">
        <v>984</v>
      </c>
      <c r="O5648" s="4" t="s">
        <v>4399</v>
      </c>
      <c r="P5648" s="5" t="e">
        <v>#N/A</v>
      </c>
    </row>
    <row r="5649" spans="1:16" x14ac:dyDescent="0.35">
      <c r="A5649" s="4" t="s">
        <v>1437</v>
      </c>
      <c r="B5649" s="17" t="s">
        <v>11760</v>
      </c>
      <c r="C5649" s="34">
        <f t="shared" si="176"/>
        <v>6.8946022159251524E-6</v>
      </c>
      <c r="D5649" s="35">
        <f t="shared" si="177"/>
        <v>0.9927261946621434</v>
      </c>
      <c r="E5649" s="4" t="s">
        <v>1436</v>
      </c>
      <c r="F5649" s="4" t="s">
        <v>6583</v>
      </c>
      <c r="G5649" s="9">
        <v>1</v>
      </c>
      <c r="H5649" s="4">
        <v>0</v>
      </c>
      <c r="I5649" s="4" t="s">
        <v>6584</v>
      </c>
      <c r="J5649" s="4" t="s">
        <v>6585</v>
      </c>
      <c r="K5649" s="4" t="s">
        <v>944</v>
      </c>
      <c r="L5649" s="4" t="s">
        <v>4564</v>
      </c>
      <c r="M5649" s="4" t="s">
        <v>3648</v>
      </c>
      <c r="N5649" s="4" t="s">
        <v>984</v>
      </c>
      <c r="O5649" s="4" t="s">
        <v>3378</v>
      </c>
      <c r="P5649" s="5" t="e">
        <v>#N/A</v>
      </c>
    </row>
    <row r="5650" spans="1:16" x14ac:dyDescent="0.35">
      <c r="A5650" s="4" t="s">
        <v>1437</v>
      </c>
      <c r="B5650" s="18" t="s">
        <v>11761</v>
      </c>
      <c r="C5650" s="34">
        <f t="shared" si="176"/>
        <v>6.8946022159251524E-6</v>
      </c>
      <c r="D5650" s="35">
        <f t="shared" si="177"/>
        <v>0.99273308926435933</v>
      </c>
      <c r="E5650" s="4" t="s">
        <v>1436</v>
      </c>
      <c r="F5650" s="4" t="s">
        <v>6593</v>
      </c>
      <c r="G5650" s="9">
        <v>1</v>
      </c>
      <c r="H5650" s="4">
        <v>2</v>
      </c>
      <c r="I5650" s="4" t="s">
        <v>3359</v>
      </c>
      <c r="J5650" s="4" t="s">
        <v>6078</v>
      </c>
      <c r="K5650" s="4" t="s">
        <v>937</v>
      </c>
      <c r="L5650" s="4" t="s">
        <v>5035</v>
      </c>
      <c r="M5650" s="4" t="s">
        <v>4355</v>
      </c>
      <c r="N5650" s="4" t="s">
        <v>974</v>
      </c>
      <c r="O5650" s="4" t="s">
        <v>3389</v>
      </c>
      <c r="P5650" s="5" t="e">
        <v>#N/A</v>
      </c>
    </row>
    <row r="5651" spans="1:16" x14ac:dyDescent="0.35">
      <c r="A5651" s="4" t="s">
        <v>1437</v>
      </c>
      <c r="B5651" s="18" t="s">
        <v>11761</v>
      </c>
      <c r="C5651" s="34">
        <f t="shared" si="176"/>
        <v>6.8946022159251524E-6</v>
      </c>
      <c r="D5651" s="35">
        <f t="shared" si="177"/>
        <v>0.99273998386657525</v>
      </c>
      <c r="E5651" s="4" t="s">
        <v>1436</v>
      </c>
      <c r="F5651" s="4" t="s">
        <v>6599</v>
      </c>
      <c r="G5651" s="9">
        <v>1</v>
      </c>
      <c r="H5651" s="4">
        <v>4</v>
      </c>
      <c r="I5651" s="4" t="s">
        <v>3359</v>
      </c>
      <c r="J5651" s="4" t="s">
        <v>6124</v>
      </c>
      <c r="K5651" s="4" t="s">
        <v>937</v>
      </c>
      <c r="L5651" s="4" t="s">
        <v>4502</v>
      </c>
      <c r="M5651" s="4" t="s">
        <v>3521</v>
      </c>
      <c r="N5651" s="4" t="s">
        <v>974</v>
      </c>
      <c r="O5651" s="4" t="s">
        <v>3389</v>
      </c>
      <c r="P5651" s="5" t="e">
        <v>#N/A</v>
      </c>
    </row>
    <row r="5652" spans="1:16" x14ac:dyDescent="0.35">
      <c r="A5652" s="4" t="s">
        <v>1437</v>
      </c>
      <c r="B5652" s="17" t="s">
        <v>11760</v>
      </c>
      <c r="C5652" s="34">
        <f t="shared" si="176"/>
        <v>6.8946022159251524E-6</v>
      </c>
      <c r="D5652" s="35">
        <f t="shared" si="177"/>
        <v>0.99274687846879117</v>
      </c>
      <c r="E5652" s="4" t="s">
        <v>1436</v>
      </c>
      <c r="F5652" s="4" t="s">
        <v>6605</v>
      </c>
      <c r="G5652" s="9">
        <v>1</v>
      </c>
      <c r="H5652" s="4">
        <v>0</v>
      </c>
      <c r="I5652" s="4" t="s">
        <v>3441</v>
      </c>
      <c r="J5652" s="4" t="s">
        <v>4632</v>
      </c>
      <c r="K5652" s="4" t="s">
        <v>922</v>
      </c>
      <c r="L5652" s="4" t="s">
        <v>4488</v>
      </c>
      <c r="M5652" s="4"/>
      <c r="N5652" s="4" t="s">
        <v>954</v>
      </c>
      <c r="O5652" s="4" t="s">
        <v>4636</v>
      </c>
      <c r="P5652" s="5" t="e">
        <v>#N/A</v>
      </c>
    </row>
    <row r="5653" spans="1:16" x14ac:dyDescent="0.35">
      <c r="A5653" s="4" t="s">
        <v>1437</v>
      </c>
      <c r="B5653" s="17" t="s">
        <v>11760</v>
      </c>
      <c r="C5653" s="34">
        <f t="shared" si="176"/>
        <v>6.8946022159251524E-6</v>
      </c>
      <c r="D5653" s="35">
        <f t="shared" si="177"/>
        <v>0.9927537730710071</v>
      </c>
      <c r="E5653" s="4" t="s">
        <v>1436</v>
      </c>
      <c r="F5653" s="4" t="s">
        <v>6606</v>
      </c>
      <c r="G5653" s="9">
        <v>1</v>
      </c>
      <c r="H5653" s="4">
        <v>0</v>
      </c>
      <c r="I5653" s="4" t="s">
        <v>3441</v>
      </c>
      <c r="J5653" s="4" t="s">
        <v>4639</v>
      </c>
      <c r="K5653" s="4" t="s">
        <v>922</v>
      </c>
      <c r="L5653" s="4" t="s">
        <v>4488</v>
      </c>
      <c r="M5653" s="4"/>
      <c r="N5653" s="4" t="s">
        <v>954</v>
      </c>
      <c r="O5653" s="4" t="s">
        <v>4636</v>
      </c>
      <c r="P5653" s="5" t="e">
        <v>#N/A</v>
      </c>
    </row>
    <row r="5654" spans="1:16" x14ac:dyDescent="0.35">
      <c r="A5654" s="4" t="s">
        <v>1437</v>
      </c>
      <c r="B5654" s="17" t="s">
        <v>11760</v>
      </c>
      <c r="C5654" s="34">
        <f t="shared" si="176"/>
        <v>6.8946022159251524E-6</v>
      </c>
      <c r="D5654" s="35">
        <f t="shared" si="177"/>
        <v>0.99276066767322302</v>
      </c>
      <c r="E5654" s="4" t="s">
        <v>1436</v>
      </c>
      <c r="F5654" s="4" t="s">
        <v>6608</v>
      </c>
      <c r="G5654" s="9">
        <v>1</v>
      </c>
      <c r="H5654" s="4">
        <v>0</v>
      </c>
      <c r="I5654" s="4" t="s">
        <v>3519</v>
      </c>
      <c r="J5654" s="4" t="s">
        <v>5784</v>
      </c>
      <c r="K5654" s="4" t="s">
        <v>969</v>
      </c>
      <c r="L5654" s="4" t="s">
        <v>4512</v>
      </c>
      <c r="M5654" s="4" t="s">
        <v>4733</v>
      </c>
      <c r="N5654" s="4" t="s">
        <v>1018</v>
      </c>
      <c r="O5654" s="4" t="s">
        <v>5786</v>
      </c>
      <c r="P5654" s="5" t="e">
        <v>#N/A</v>
      </c>
    </row>
    <row r="5655" spans="1:16" x14ac:dyDescent="0.35">
      <c r="A5655" s="4" t="s">
        <v>1437</v>
      </c>
      <c r="B5655" s="17" t="s">
        <v>11760</v>
      </c>
      <c r="C5655" s="34">
        <f t="shared" si="176"/>
        <v>6.8946022159251524E-6</v>
      </c>
      <c r="D5655" s="35">
        <f t="shared" si="177"/>
        <v>0.99276756227543894</v>
      </c>
      <c r="E5655" s="4" t="s">
        <v>1436</v>
      </c>
      <c r="F5655" s="4" t="s">
        <v>6619</v>
      </c>
      <c r="G5655" s="9">
        <v>1</v>
      </c>
      <c r="H5655" s="4">
        <v>0</v>
      </c>
      <c r="I5655" s="4" t="s">
        <v>3472</v>
      </c>
      <c r="J5655" s="4" t="s">
        <v>6617</v>
      </c>
      <c r="K5655" s="4" t="s">
        <v>944</v>
      </c>
      <c r="L5655" s="4" t="s">
        <v>4773</v>
      </c>
      <c r="M5655" s="4" t="s">
        <v>3891</v>
      </c>
      <c r="N5655" s="4" t="s">
        <v>984</v>
      </c>
      <c r="O5655" s="4" t="s">
        <v>3422</v>
      </c>
      <c r="P5655" s="5" t="e">
        <v>#N/A</v>
      </c>
    </row>
    <row r="5656" spans="1:16" x14ac:dyDescent="0.35">
      <c r="A5656" s="4" t="s">
        <v>1437</v>
      </c>
      <c r="B5656" s="18" t="s">
        <v>11761</v>
      </c>
      <c r="C5656" s="34">
        <f t="shared" si="176"/>
        <v>6.8946022159251524E-6</v>
      </c>
      <c r="D5656" s="35">
        <f t="shared" si="177"/>
        <v>0.99277445687765487</v>
      </c>
      <c r="E5656" s="4" t="s">
        <v>1436</v>
      </c>
      <c r="F5656" s="4" t="s">
        <v>6624</v>
      </c>
      <c r="G5656" s="9">
        <v>1</v>
      </c>
      <c r="H5656" s="4">
        <v>2</v>
      </c>
      <c r="I5656" s="4" t="s">
        <v>3399</v>
      </c>
      <c r="J5656" s="4" t="s">
        <v>4189</v>
      </c>
      <c r="K5656" s="4" t="s">
        <v>904</v>
      </c>
      <c r="L5656" s="4" t="s">
        <v>5322</v>
      </c>
      <c r="M5656" s="4"/>
      <c r="N5656" s="4" t="s">
        <v>929</v>
      </c>
      <c r="O5656" s="4" t="s">
        <v>4026</v>
      </c>
      <c r="P5656" s="5" t="e">
        <v>#N/A</v>
      </c>
    </row>
    <row r="5657" spans="1:16" x14ac:dyDescent="0.35">
      <c r="A5657" s="4" t="s">
        <v>1437</v>
      </c>
      <c r="B5657" s="18" t="s">
        <v>11761</v>
      </c>
      <c r="C5657" s="34">
        <f t="shared" si="176"/>
        <v>6.8946022159251524E-6</v>
      </c>
      <c r="D5657" s="35">
        <f t="shared" si="177"/>
        <v>0.99278135147987079</v>
      </c>
      <c r="E5657" s="4" t="s">
        <v>1436</v>
      </c>
      <c r="F5657" s="4" t="s">
        <v>6630</v>
      </c>
      <c r="G5657" s="9">
        <v>1</v>
      </c>
      <c r="H5657" s="4">
        <v>2</v>
      </c>
      <c r="I5657" s="4" t="s">
        <v>3594</v>
      </c>
      <c r="J5657" s="4" t="s">
        <v>6311</v>
      </c>
      <c r="K5657" s="4" t="s">
        <v>959</v>
      </c>
      <c r="L5657" s="4" t="s">
        <v>4273</v>
      </c>
      <c r="M5657" s="4" t="s">
        <v>3405</v>
      </c>
      <c r="N5657" s="4" t="s">
        <v>1004</v>
      </c>
      <c r="O5657" s="4" t="s">
        <v>3378</v>
      </c>
      <c r="P5657" s="5" t="e">
        <v>#N/A</v>
      </c>
    </row>
    <row r="5658" spans="1:16" x14ac:dyDescent="0.35">
      <c r="A5658" s="4" t="s">
        <v>1437</v>
      </c>
      <c r="B5658" s="17" t="s">
        <v>11760</v>
      </c>
      <c r="C5658" s="34">
        <f t="shared" si="176"/>
        <v>6.8946022159251524E-6</v>
      </c>
      <c r="D5658" s="35">
        <f t="shared" si="177"/>
        <v>0.99278824608208671</v>
      </c>
      <c r="E5658" s="4" t="s">
        <v>1436</v>
      </c>
      <c r="F5658" s="4" t="s">
        <v>6636</v>
      </c>
      <c r="G5658" s="9">
        <v>1</v>
      </c>
      <c r="H5658" s="4">
        <v>0</v>
      </c>
      <c r="I5658" s="4" t="s">
        <v>3519</v>
      </c>
      <c r="J5658" s="4" t="s">
        <v>5064</v>
      </c>
      <c r="K5658" s="4" t="s">
        <v>937</v>
      </c>
      <c r="L5658" s="4" t="s">
        <v>3588</v>
      </c>
      <c r="M5658" s="4" t="s">
        <v>4157</v>
      </c>
      <c r="N5658" s="4" t="s">
        <v>974</v>
      </c>
      <c r="O5658" s="4" t="s">
        <v>3581</v>
      </c>
      <c r="P5658" s="5" t="e">
        <v>#N/A</v>
      </c>
    </row>
    <row r="5659" spans="1:16" x14ac:dyDescent="0.35">
      <c r="A5659" s="4" t="s">
        <v>1437</v>
      </c>
      <c r="B5659" s="17" t="s">
        <v>11760</v>
      </c>
      <c r="C5659" s="34">
        <f t="shared" si="176"/>
        <v>6.8946022159251524E-6</v>
      </c>
      <c r="D5659" s="35">
        <f t="shared" si="177"/>
        <v>0.99279514068430263</v>
      </c>
      <c r="E5659" s="4" t="s">
        <v>1436</v>
      </c>
      <c r="F5659" s="4" t="s">
        <v>6652</v>
      </c>
      <c r="G5659" s="9">
        <v>1</v>
      </c>
      <c r="H5659" s="4">
        <v>0</v>
      </c>
      <c r="I5659" s="4" t="s">
        <v>4568</v>
      </c>
      <c r="J5659" s="4" t="s">
        <v>6653</v>
      </c>
      <c r="K5659" s="4" t="s">
        <v>922</v>
      </c>
      <c r="L5659" s="4" t="s">
        <v>5017</v>
      </c>
      <c r="M5659" s="4" t="s">
        <v>6649</v>
      </c>
      <c r="N5659" s="4" t="s">
        <v>954</v>
      </c>
      <c r="O5659" s="4" t="s">
        <v>3448</v>
      </c>
      <c r="P5659" s="5" t="e">
        <v>#N/A</v>
      </c>
    </row>
    <row r="5660" spans="1:16" x14ac:dyDescent="0.35">
      <c r="A5660" s="4" t="s">
        <v>1437</v>
      </c>
      <c r="B5660" s="18" t="s">
        <v>11761</v>
      </c>
      <c r="C5660" s="34">
        <f t="shared" si="176"/>
        <v>6.8946022159251524E-6</v>
      </c>
      <c r="D5660" s="35">
        <f t="shared" si="177"/>
        <v>0.99280203528651856</v>
      </c>
      <c r="E5660" s="4" t="s">
        <v>1436</v>
      </c>
      <c r="F5660" s="4" t="s">
        <v>6654</v>
      </c>
      <c r="G5660" s="9">
        <v>1</v>
      </c>
      <c r="H5660" s="4">
        <v>2</v>
      </c>
      <c r="I5660" s="4" t="s">
        <v>5843</v>
      </c>
      <c r="J5660" s="4" t="s">
        <v>5844</v>
      </c>
      <c r="K5660" s="4" t="s">
        <v>1195</v>
      </c>
      <c r="L5660" s="4" t="s">
        <v>3819</v>
      </c>
      <c r="M5660" s="4"/>
      <c r="N5660" s="4" t="s">
        <v>1289</v>
      </c>
      <c r="O5660" s="4" t="s">
        <v>4869</v>
      </c>
      <c r="P5660" s="5" t="e">
        <v>#N/A</v>
      </c>
    </row>
    <row r="5661" spans="1:16" x14ac:dyDescent="0.35">
      <c r="A5661" s="4" t="s">
        <v>1437</v>
      </c>
      <c r="B5661" s="18" t="s">
        <v>11761</v>
      </c>
      <c r="C5661" s="34">
        <f t="shared" si="176"/>
        <v>6.8946022159251524E-6</v>
      </c>
      <c r="D5661" s="35">
        <f t="shared" si="177"/>
        <v>0.99280892988873448</v>
      </c>
      <c r="E5661" s="4" t="s">
        <v>1436</v>
      </c>
      <c r="F5661" s="4" t="s">
        <v>6655</v>
      </c>
      <c r="G5661" s="9">
        <v>1</v>
      </c>
      <c r="H5661" s="4">
        <v>2</v>
      </c>
      <c r="I5661" s="4" t="s">
        <v>3594</v>
      </c>
      <c r="J5661" s="4" t="s">
        <v>6046</v>
      </c>
      <c r="K5661" s="4" t="s">
        <v>994</v>
      </c>
      <c r="L5661" s="4" t="s">
        <v>5035</v>
      </c>
      <c r="M5661" s="4" t="s">
        <v>3824</v>
      </c>
      <c r="N5661" s="4" t="s">
        <v>1052</v>
      </c>
      <c r="O5661" s="4" t="s">
        <v>5265</v>
      </c>
      <c r="P5661" s="5" t="e">
        <v>#N/A</v>
      </c>
    </row>
    <row r="5662" spans="1:16" x14ac:dyDescent="0.35">
      <c r="A5662" s="4" t="s">
        <v>1437</v>
      </c>
      <c r="B5662" s="18" t="s">
        <v>11761</v>
      </c>
      <c r="C5662" s="34">
        <f t="shared" si="176"/>
        <v>6.8946022159251524E-6</v>
      </c>
      <c r="D5662" s="35">
        <f t="shared" si="177"/>
        <v>0.9928158244909504</v>
      </c>
      <c r="E5662" s="4" t="s">
        <v>1436</v>
      </c>
      <c r="F5662" s="4" t="s">
        <v>6656</v>
      </c>
      <c r="G5662" s="9">
        <v>1</v>
      </c>
      <c r="H5662" s="4">
        <v>2</v>
      </c>
      <c r="I5662" s="4" t="s">
        <v>3594</v>
      </c>
      <c r="J5662" s="4" t="s">
        <v>6427</v>
      </c>
      <c r="K5662" s="4" t="s">
        <v>989</v>
      </c>
      <c r="L5662" s="4" t="s">
        <v>3824</v>
      </c>
      <c r="M5662" s="4" t="s">
        <v>4296</v>
      </c>
      <c r="N5662" s="4" t="s">
        <v>1045</v>
      </c>
      <c r="O5662" s="4" t="s">
        <v>3707</v>
      </c>
      <c r="P5662" s="5" t="e">
        <v>#N/A</v>
      </c>
    </row>
    <row r="5663" spans="1:16" x14ac:dyDescent="0.35">
      <c r="A5663" s="4" t="s">
        <v>1437</v>
      </c>
      <c r="B5663" s="17" t="s">
        <v>11760</v>
      </c>
      <c r="C5663" s="34">
        <f t="shared" si="176"/>
        <v>6.8946022159251524E-6</v>
      </c>
      <c r="D5663" s="35">
        <f t="shared" si="177"/>
        <v>0.99282271909316633</v>
      </c>
      <c r="E5663" s="4" t="s">
        <v>1436</v>
      </c>
      <c r="F5663" s="4" t="s">
        <v>6658</v>
      </c>
      <c r="G5663" s="9">
        <v>1</v>
      </c>
      <c r="H5663" s="4">
        <v>0</v>
      </c>
      <c r="I5663" s="4" t="s">
        <v>4506</v>
      </c>
      <c r="J5663" s="4" t="s">
        <v>4507</v>
      </c>
      <c r="K5663" s="4" t="s">
        <v>1145</v>
      </c>
      <c r="L5663" s="4" t="s">
        <v>4371</v>
      </c>
      <c r="M5663" s="4" t="s">
        <v>3439</v>
      </c>
      <c r="N5663" s="4" t="s">
        <v>1241</v>
      </c>
      <c r="O5663" s="4" t="s">
        <v>6545</v>
      </c>
      <c r="P5663" s="5" t="e">
        <v>#N/A</v>
      </c>
    </row>
    <row r="5664" spans="1:16" x14ac:dyDescent="0.35">
      <c r="A5664" s="4" t="s">
        <v>1437</v>
      </c>
      <c r="B5664" s="17" t="s">
        <v>11760</v>
      </c>
      <c r="C5664" s="34">
        <f t="shared" si="176"/>
        <v>6.8946022159251524E-6</v>
      </c>
      <c r="D5664" s="35">
        <f t="shared" si="177"/>
        <v>0.99282961369538225</v>
      </c>
      <c r="E5664" s="4" t="s">
        <v>1436</v>
      </c>
      <c r="F5664" s="4" t="s">
        <v>6661</v>
      </c>
      <c r="G5664" s="9">
        <v>1</v>
      </c>
      <c r="H5664" s="4">
        <v>0</v>
      </c>
      <c r="I5664" s="4" t="s">
        <v>3452</v>
      </c>
      <c r="J5664" s="4" t="s">
        <v>6662</v>
      </c>
      <c r="K5664" s="4" t="s">
        <v>937</v>
      </c>
      <c r="L5664" s="4" t="s">
        <v>6618</v>
      </c>
      <c r="M5664" s="4" t="s">
        <v>4902</v>
      </c>
      <c r="N5664" s="4" t="s">
        <v>974</v>
      </c>
      <c r="O5664" s="4" t="s">
        <v>4874</v>
      </c>
      <c r="P5664" s="5" t="e">
        <v>#N/A</v>
      </c>
    </row>
    <row r="5665" spans="1:16" x14ac:dyDescent="0.35">
      <c r="A5665" s="4" t="s">
        <v>1437</v>
      </c>
      <c r="B5665" s="17" t="s">
        <v>11760</v>
      </c>
      <c r="C5665" s="34">
        <f t="shared" si="176"/>
        <v>6.8946022159251524E-6</v>
      </c>
      <c r="D5665" s="35">
        <f t="shared" si="177"/>
        <v>0.99283650829759817</v>
      </c>
      <c r="E5665" s="4" t="s">
        <v>1436</v>
      </c>
      <c r="F5665" s="4" t="s">
        <v>6673</v>
      </c>
      <c r="G5665" s="9">
        <v>1</v>
      </c>
      <c r="H5665" s="4">
        <v>0</v>
      </c>
      <c r="I5665" s="4" t="s">
        <v>5112</v>
      </c>
      <c r="J5665" s="4" t="s">
        <v>6674</v>
      </c>
      <c r="K5665" s="4" t="s">
        <v>879</v>
      </c>
      <c r="L5665" s="4" t="s">
        <v>4508</v>
      </c>
      <c r="M5665" s="4"/>
      <c r="N5665" s="4" t="s">
        <v>895</v>
      </c>
      <c r="O5665" s="4" t="s">
        <v>4414</v>
      </c>
      <c r="P5665" s="5" t="e">
        <v>#N/A</v>
      </c>
    </row>
    <row r="5666" spans="1:16" x14ac:dyDescent="0.35">
      <c r="A5666" s="4" t="s">
        <v>1437</v>
      </c>
      <c r="B5666" s="17" t="s">
        <v>11760</v>
      </c>
      <c r="C5666" s="34">
        <f t="shared" si="176"/>
        <v>6.8946022159251524E-6</v>
      </c>
      <c r="D5666" s="35">
        <f t="shared" si="177"/>
        <v>0.9928434028998141</v>
      </c>
      <c r="E5666" s="4" t="s">
        <v>1436</v>
      </c>
      <c r="F5666" s="4" t="s">
        <v>6678</v>
      </c>
      <c r="G5666" s="9">
        <v>1</v>
      </c>
      <c r="H5666" s="4">
        <v>0</v>
      </c>
      <c r="I5666" s="4" t="s">
        <v>3418</v>
      </c>
      <c r="J5666" s="4" t="s">
        <v>4130</v>
      </c>
      <c r="K5666" s="4" t="s">
        <v>937</v>
      </c>
      <c r="L5666" s="4" t="s">
        <v>3731</v>
      </c>
      <c r="M5666" s="4" t="s">
        <v>3444</v>
      </c>
      <c r="N5666" s="4" t="s">
        <v>974</v>
      </c>
      <c r="O5666" s="4" t="s">
        <v>3476</v>
      </c>
      <c r="P5666" s="5" t="e">
        <v>#N/A</v>
      </c>
    </row>
    <row r="5667" spans="1:16" x14ac:dyDescent="0.35">
      <c r="A5667" s="4" t="s">
        <v>1437</v>
      </c>
      <c r="B5667" s="17" t="s">
        <v>11760</v>
      </c>
      <c r="C5667" s="34">
        <f t="shared" si="176"/>
        <v>6.8946022159251524E-6</v>
      </c>
      <c r="D5667" s="35">
        <f t="shared" si="177"/>
        <v>0.99285029750203002</v>
      </c>
      <c r="E5667" s="4" t="s">
        <v>1436</v>
      </c>
      <c r="F5667" s="4" t="s">
        <v>6679</v>
      </c>
      <c r="G5667" s="9">
        <v>1</v>
      </c>
      <c r="H5667" s="4">
        <v>0</v>
      </c>
      <c r="I5667" s="4" t="s">
        <v>3418</v>
      </c>
      <c r="J5667" s="4" t="s">
        <v>4130</v>
      </c>
      <c r="K5667" s="4" t="s">
        <v>914</v>
      </c>
      <c r="L5667" s="4" t="s">
        <v>3731</v>
      </c>
      <c r="M5667" s="4" t="s">
        <v>4542</v>
      </c>
      <c r="N5667" s="4" t="s">
        <v>943</v>
      </c>
      <c r="O5667" s="4" t="s">
        <v>3357</v>
      </c>
      <c r="P5667" s="5" t="e">
        <v>#N/A</v>
      </c>
    </row>
    <row r="5668" spans="1:16" x14ac:dyDescent="0.35">
      <c r="A5668" s="4" t="s">
        <v>1437</v>
      </c>
      <c r="B5668" s="17" t="s">
        <v>11760</v>
      </c>
      <c r="C5668" s="34">
        <f t="shared" si="176"/>
        <v>6.8946022159251524E-6</v>
      </c>
      <c r="D5668" s="35">
        <f t="shared" si="177"/>
        <v>0.99285719210424594</v>
      </c>
      <c r="E5668" s="4" t="s">
        <v>1436</v>
      </c>
      <c r="F5668" s="4" t="s">
        <v>6680</v>
      </c>
      <c r="G5668" s="9">
        <v>1</v>
      </c>
      <c r="H5668" s="4">
        <v>0</v>
      </c>
      <c r="I5668" s="4" t="s">
        <v>3418</v>
      </c>
      <c r="J5668" s="4" t="s">
        <v>4130</v>
      </c>
      <c r="K5668" s="4" t="s">
        <v>934</v>
      </c>
      <c r="L5668" s="4" t="s">
        <v>3731</v>
      </c>
      <c r="M5668" s="4" t="s">
        <v>3806</v>
      </c>
      <c r="N5668" s="4" t="s">
        <v>970</v>
      </c>
      <c r="O5668" s="4" t="s">
        <v>3476</v>
      </c>
      <c r="P5668" s="5" t="e">
        <v>#N/A</v>
      </c>
    </row>
    <row r="5669" spans="1:16" x14ac:dyDescent="0.35">
      <c r="A5669" s="4" t="s">
        <v>1437</v>
      </c>
      <c r="B5669" s="18" t="s">
        <v>11761</v>
      </c>
      <c r="C5669" s="34">
        <f t="shared" si="176"/>
        <v>6.8946022159251524E-6</v>
      </c>
      <c r="D5669" s="35">
        <f t="shared" si="177"/>
        <v>0.99286408670646187</v>
      </c>
      <c r="E5669" s="4" t="s">
        <v>1436</v>
      </c>
      <c r="F5669" s="4" t="s">
        <v>6686</v>
      </c>
      <c r="G5669" s="9">
        <v>1</v>
      </c>
      <c r="H5669" s="4">
        <v>2</v>
      </c>
      <c r="I5669" s="4" t="s">
        <v>3452</v>
      </c>
      <c r="J5669" s="4" t="s">
        <v>6687</v>
      </c>
      <c r="K5669" s="4" t="s">
        <v>944</v>
      </c>
      <c r="L5669" s="4" t="s">
        <v>3731</v>
      </c>
      <c r="M5669" s="4" t="s">
        <v>3531</v>
      </c>
      <c r="N5669" s="4" t="s">
        <v>984</v>
      </c>
      <c r="O5669" s="4" t="s">
        <v>1846</v>
      </c>
      <c r="P5669" s="5" t="e">
        <v>#N/A</v>
      </c>
    </row>
    <row r="5670" spans="1:16" x14ac:dyDescent="0.35">
      <c r="A5670" s="4" t="s">
        <v>1437</v>
      </c>
      <c r="B5670" s="18" t="s">
        <v>11761</v>
      </c>
      <c r="C5670" s="34">
        <f t="shared" si="176"/>
        <v>6.8946022159251524E-6</v>
      </c>
      <c r="D5670" s="35">
        <f t="shared" si="177"/>
        <v>0.99287098130867779</v>
      </c>
      <c r="E5670" s="4" t="s">
        <v>1436</v>
      </c>
      <c r="F5670" s="4" t="s">
        <v>6698</v>
      </c>
      <c r="G5670" s="9">
        <v>1</v>
      </c>
      <c r="H5670" s="4">
        <v>2</v>
      </c>
      <c r="I5670" s="4" t="s">
        <v>3352</v>
      </c>
      <c r="J5670" s="4" t="s">
        <v>6699</v>
      </c>
      <c r="K5670" s="4" t="s">
        <v>908</v>
      </c>
      <c r="L5670" s="4" t="s">
        <v>4773</v>
      </c>
      <c r="M5670" s="4" t="s">
        <v>3587</v>
      </c>
      <c r="N5670" s="4" t="s">
        <v>934</v>
      </c>
      <c r="O5670" s="4" t="s">
        <v>3356</v>
      </c>
      <c r="P5670" s="5" t="e">
        <v>#N/A</v>
      </c>
    </row>
    <row r="5671" spans="1:16" x14ac:dyDescent="0.35">
      <c r="A5671" s="4" t="s">
        <v>1437</v>
      </c>
      <c r="B5671" s="17" t="s">
        <v>11760</v>
      </c>
      <c r="C5671" s="34">
        <f t="shared" si="176"/>
        <v>6.8946022159251524E-6</v>
      </c>
      <c r="D5671" s="35">
        <f t="shared" si="177"/>
        <v>0.99287787591089371</v>
      </c>
      <c r="E5671" s="4" t="s">
        <v>1436</v>
      </c>
      <c r="F5671" s="4" t="s">
        <v>6720</v>
      </c>
      <c r="G5671" s="9">
        <v>1</v>
      </c>
      <c r="H5671" s="4">
        <v>0</v>
      </c>
      <c r="I5671" s="4" t="s">
        <v>3594</v>
      </c>
      <c r="J5671" s="4" t="s">
        <v>4776</v>
      </c>
      <c r="K5671" s="4" t="s">
        <v>1138</v>
      </c>
      <c r="L5671" s="4" t="s">
        <v>5585</v>
      </c>
      <c r="M5671" s="4" t="s">
        <v>3587</v>
      </c>
      <c r="N5671" s="4" t="s">
        <v>1234</v>
      </c>
      <c r="O5671" s="4" t="s">
        <v>4458</v>
      </c>
      <c r="P5671" s="5" t="e">
        <v>#N/A</v>
      </c>
    </row>
    <row r="5672" spans="1:16" x14ac:dyDescent="0.35">
      <c r="A5672" s="4" t="s">
        <v>1437</v>
      </c>
      <c r="B5672" s="18" t="s">
        <v>11761</v>
      </c>
      <c r="C5672" s="34">
        <f t="shared" si="176"/>
        <v>6.8946022159251524E-6</v>
      </c>
      <c r="D5672" s="35">
        <f t="shared" si="177"/>
        <v>0.99288477051310964</v>
      </c>
      <c r="E5672" s="4" t="s">
        <v>1436</v>
      </c>
      <c r="F5672" s="4" t="s">
        <v>6727</v>
      </c>
      <c r="G5672" s="9">
        <v>1</v>
      </c>
      <c r="H5672" s="4">
        <v>4</v>
      </c>
      <c r="I5672" s="4" t="s">
        <v>5843</v>
      </c>
      <c r="J5672" s="4" t="s">
        <v>6728</v>
      </c>
      <c r="K5672" s="4" t="s">
        <v>1141</v>
      </c>
      <c r="L5672" s="4" t="s">
        <v>3936</v>
      </c>
      <c r="M5672" s="4" t="s">
        <v>4512</v>
      </c>
      <c r="N5672" s="4" t="s">
        <v>1238</v>
      </c>
      <c r="O5672" s="4" t="s">
        <v>6729</v>
      </c>
      <c r="P5672" s="5" t="e">
        <v>#N/A</v>
      </c>
    </row>
    <row r="5673" spans="1:16" x14ac:dyDescent="0.35">
      <c r="A5673" s="4" t="s">
        <v>1437</v>
      </c>
      <c r="B5673" s="17" t="s">
        <v>11760</v>
      </c>
      <c r="C5673" s="34">
        <f t="shared" si="176"/>
        <v>6.8946022159251524E-6</v>
      </c>
      <c r="D5673" s="35">
        <f t="shared" si="177"/>
        <v>0.99289166511532556</v>
      </c>
      <c r="E5673" s="4" t="s">
        <v>1436</v>
      </c>
      <c r="F5673" s="4" t="s">
        <v>6730</v>
      </c>
      <c r="G5673" s="9">
        <v>1</v>
      </c>
      <c r="H5673" s="4">
        <v>0</v>
      </c>
      <c r="I5673" s="4" t="s">
        <v>6350</v>
      </c>
      <c r="J5673" s="4" t="s">
        <v>6731</v>
      </c>
      <c r="K5673" s="4" t="s">
        <v>937</v>
      </c>
      <c r="L5673" s="4" t="s">
        <v>4508</v>
      </c>
      <c r="M5673" s="4"/>
      <c r="N5673" s="4" t="s">
        <v>974</v>
      </c>
      <c r="O5673" s="4" t="s">
        <v>6352</v>
      </c>
      <c r="P5673" s="5" t="e">
        <v>#N/A</v>
      </c>
    </row>
    <row r="5674" spans="1:16" x14ac:dyDescent="0.35">
      <c r="A5674" s="4" t="s">
        <v>1437</v>
      </c>
      <c r="B5674" s="17" t="s">
        <v>11760</v>
      </c>
      <c r="C5674" s="34">
        <f t="shared" si="176"/>
        <v>6.8946022159251524E-6</v>
      </c>
      <c r="D5674" s="35">
        <f t="shared" si="177"/>
        <v>0.99289855971754148</v>
      </c>
      <c r="E5674" s="4" t="s">
        <v>1436</v>
      </c>
      <c r="F5674" s="4" t="s">
        <v>6732</v>
      </c>
      <c r="G5674" s="9">
        <v>1</v>
      </c>
      <c r="H5674" s="4">
        <v>0</v>
      </c>
      <c r="I5674" s="4" t="s">
        <v>3436</v>
      </c>
      <c r="J5674" s="4" t="s">
        <v>6733</v>
      </c>
      <c r="K5674" s="4" t="s">
        <v>952</v>
      </c>
      <c r="L5674" s="4" t="s">
        <v>4773</v>
      </c>
      <c r="M5674" s="4"/>
      <c r="N5674" s="4" t="s">
        <v>994</v>
      </c>
      <c r="O5674" s="4" t="s">
        <v>5462</v>
      </c>
      <c r="P5674" s="5" t="e">
        <v>#N/A</v>
      </c>
    </row>
    <row r="5675" spans="1:16" x14ac:dyDescent="0.35">
      <c r="A5675" s="4" t="s">
        <v>1437</v>
      </c>
      <c r="B5675" s="17" t="s">
        <v>11760</v>
      </c>
      <c r="C5675" s="34">
        <f t="shared" si="176"/>
        <v>6.8946022159251524E-6</v>
      </c>
      <c r="D5675" s="35">
        <f t="shared" si="177"/>
        <v>0.99290545431975741</v>
      </c>
      <c r="E5675" s="4" t="s">
        <v>1436</v>
      </c>
      <c r="F5675" s="4" t="s">
        <v>6753</v>
      </c>
      <c r="G5675" s="9">
        <v>1</v>
      </c>
      <c r="H5675" s="4">
        <v>0</v>
      </c>
      <c r="I5675" s="4" t="s">
        <v>3513</v>
      </c>
      <c r="J5675" s="4" t="s">
        <v>5681</v>
      </c>
      <c r="K5675" s="4" t="s">
        <v>961</v>
      </c>
      <c r="L5675" s="4" t="s">
        <v>3970</v>
      </c>
      <c r="M5675" s="4" t="s">
        <v>3354</v>
      </c>
      <c r="N5675" s="4" t="s">
        <v>1007</v>
      </c>
      <c r="O5675" s="4" t="s">
        <v>3516</v>
      </c>
      <c r="P5675" s="5" t="e">
        <v>#N/A</v>
      </c>
    </row>
    <row r="5676" spans="1:16" x14ac:dyDescent="0.35">
      <c r="A5676" s="4" t="s">
        <v>1437</v>
      </c>
      <c r="B5676" s="17" t="s">
        <v>11760</v>
      </c>
      <c r="C5676" s="34">
        <f t="shared" si="176"/>
        <v>6.8946022159251524E-6</v>
      </c>
      <c r="D5676" s="35">
        <f t="shared" si="177"/>
        <v>0.99291234892197333</v>
      </c>
      <c r="E5676" s="4" t="s">
        <v>1436</v>
      </c>
      <c r="F5676" s="4" t="s">
        <v>6760</v>
      </c>
      <c r="G5676" s="9">
        <v>1</v>
      </c>
      <c r="H5676" s="4">
        <v>0</v>
      </c>
      <c r="I5676" s="4" t="s">
        <v>3594</v>
      </c>
      <c r="J5676" s="4" t="s">
        <v>4456</v>
      </c>
      <c r="K5676" s="4" t="s">
        <v>1034</v>
      </c>
      <c r="L5676" s="4" t="s">
        <v>3614</v>
      </c>
      <c r="M5676" s="4" t="s">
        <v>4457</v>
      </c>
      <c r="N5676" s="4" t="s">
        <v>1104</v>
      </c>
      <c r="O5676" s="4" t="s">
        <v>4240</v>
      </c>
      <c r="P5676" s="5" t="e">
        <v>#N/A</v>
      </c>
    </row>
    <row r="5677" spans="1:16" x14ac:dyDescent="0.35">
      <c r="A5677" s="4" t="s">
        <v>1437</v>
      </c>
      <c r="B5677" s="18" t="s">
        <v>11761</v>
      </c>
      <c r="C5677" s="34">
        <f t="shared" si="176"/>
        <v>6.8946022159251524E-6</v>
      </c>
      <c r="D5677" s="35">
        <f t="shared" si="177"/>
        <v>0.99291924352418925</v>
      </c>
      <c r="E5677" s="4" t="s">
        <v>1436</v>
      </c>
      <c r="F5677" s="4" t="s">
        <v>6761</v>
      </c>
      <c r="G5677" s="9">
        <v>1</v>
      </c>
      <c r="H5677" s="4">
        <v>2</v>
      </c>
      <c r="I5677" s="4" t="s">
        <v>3594</v>
      </c>
      <c r="J5677" s="4" t="s">
        <v>4235</v>
      </c>
      <c r="K5677" s="4" t="s">
        <v>934</v>
      </c>
      <c r="L5677" s="4" t="s">
        <v>3762</v>
      </c>
      <c r="M5677" s="4" t="s">
        <v>4252</v>
      </c>
      <c r="N5677" s="4" t="s">
        <v>970</v>
      </c>
      <c r="O5677" s="4" t="s">
        <v>3389</v>
      </c>
      <c r="P5677" s="5" t="e">
        <v>#N/A</v>
      </c>
    </row>
    <row r="5678" spans="1:16" x14ac:dyDescent="0.35">
      <c r="A5678" s="4" t="s">
        <v>1437</v>
      </c>
      <c r="B5678" s="17" t="s">
        <v>11760</v>
      </c>
      <c r="C5678" s="34">
        <f t="shared" si="176"/>
        <v>6.8946022159251524E-6</v>
      </c>
      <c r="D5678" s="35">
        <f t="shared" si="177"/>
        <v>0.99292613812640518</v>
      </c>
      <c r="E5678" s="4" t="s">
        <v>1436</v>
      </c>
      <c r="F5678" s="4" t="s">
        <v>6782</v>
      </c>
      <c r="G5678" s="9">
        <v>1</v>
      </c>
      <c r="H5678" s="4">
        <v>0</v>
      </c>
      <c r="I5678" s="4" t="s">
        <v>4033</v>
      </c>
      <c r="J5678" s="4" t="s">
        <v>5804</v>
      </c>
      <c r="K5678" s="4" t="s">
        <v>910</v>
      </c>
      <c r="L5678" s="4" t="s">
        <v>4508</v>
      </c>
      <c r="M5678" s="4" t="s">
        <v>3605</v>
      </c>
      <c r="N5678" s="4" t="s">
        <v>937</v>
      </c>
      <c r="O5678" s="4" t="s">
        <v>4035</v>
      </c>
      <c r="P5678" s="5" t="e">
        <v>#N/A</v>
      </c>
    </row>
    <row r="5679" spans="1:16" x14ac:dyDescent="0.35">
      <c r="A5679" s="4" t="s">
        <v>1437</v>
      </c>
      <c r="B5679" s="17" t="s">
        <v>11760</v>
      </c>
      <c r="C5679" s="34">
        <f t="shared" si="176"/>
        <v>6.8946022159251524E-6</v>
      </c>
      <c r="D5679" s="35">
        <f t="shared" si="177"/>
        <v>0.9929330327286211</v>
      </c>
      <c r="E5679" s="4" t="s">
        <v>1436</v>
      </c>
      <c r="F5679" s="4" t="s">
        <v>6783</v>
      </c>
      <c r="G5679" s="9">
        <v>1</v>
      </c>
      <c r="H5679" s="4">
        <v>0</v>
      </c>
      <c r="I5679" s="4" t="s">
        <v>4033</v>
      </c>
      <c r="J5679" s="4" t="s">
        <v>5802</v>
      </c>
      <c r="K5679" s="4" t="s">
        <v>916</v>
      </c>
      <c r="L5679" s="4" t="s">
        <v>5666</v>
      </c>
      <c r="M5679" s="4"/>
      <c r="N5679" s="4" t="s">
        <v>946</v>
      </c>
      <c r="O5679" s="4" t="s">
        <v>3422</v>
      </c>
      <c r="P5679" s="5" t="e">
        <v>#N/A</v>
      </c>
    </row>
    <row r="5680" spans="1:16" x14ac:dyDescent="0.35">
      <c r="A5680" s="4" t="s">
        <v>1437</v>
      </c>
      <c r="B5680" s="17" t="s">
        <v>11760</v>
      </c>
      <c r="C5680" s="34">
        <f t="shared" si="176"/>
        <v>6.8946022159251524E-6</v>
      </c>
      <c r="D5680" s="35">
        <f t="shared" si="177"/>
        <v>0.99293992733083702</v>
      </c>
      <c r="E5680" s="4" t="s">
        <v>1436</v>
      </c>
      <c r="F5680" s="4" t="s">
        <v>6786</v>
      </c>
      <c r="G5680" s="9">
        <v>1</v>
      </c>
      <c r="H5680" s="4">
        <v>0</v>
      </c>
      <c r="I5680" s="4" t="s">
        <v>3490</v>
      </c>
      <c r="J5680" s="4" t="s">
        <v>3728</v>
      </c>
      <c r="K5680" s="4" t="s">
        <v>949</v>
      </c>
      <c r="L5680" s="4" t="s">
        <v>3731</v>
      </c>
      <c r="M5680" s="4" t="s">
        <v>3729</v>
      </c>
      <c r="N5680" s="4" t="s">
        <v>990</v>
      </c>
      <c r="O5680" s="4" t="s">
        <v>3477</v>
      </c>
      <c r="P5680" s="5" t="e">
        <v>#N/A</v>
      </c>
    </row>
    <row r="5681" spans="1:16" x14ac:dyDescent="0.35">
      <c r="A5681" s="4" t="s">
        <v>1437</v>
      </c>
      <c r="B5681" s="17" t="s">
        <v>11760</v>
      </c>
      <c r="C5681" s="34">
        <f t="shared" si="176"/>
        <v>6.8946022159251524E-6</v>
      </c>
      <c r="D5681" s="35">
        <f t="shared" si="177"/>
        <v>0.99294682193305295</v>
      </c>
      <c r="E5681" s="4" t="s">
        <v>1436</v>
      </c>
      <c r="F5681" s="4" t="s">
        <v>6790</v>
      </c>
      <c r="G5681" s="9">
        <v>1</v>
      </c>
      <c r="H5681" s="4">
        <v>0</v>
      </c>
      <c r="I5681" s="4" t="s">
        <v>4075</v>
      </c>
      <c r="J5681" s="4" t="s">
        <v>4160</v>
      </c>
      <c r="K5681" s="4" t="s">
        <v>1003</v>
      </c>
      <c r="L5681" s="4" t="s">
        <v>3907</v>
      </c>
      <c r="M5681" s="4" t="s">
        <v>3354</v>
      </c>
      <c r="N5681" s="4" t="s">
        <v>1063</v>
      </c>
      <c r="O5681" s="4" t="s">
        <v>5486</v>
      </c>
      <c r="P5681" s="5" t="e">
        <v>#N/A</v>
      </c>
    </row>
    <row r="5682" spans="1:16" x14ac:dyDescent="0.35">
      <c r="A5682" s="4" t="s">
        <v>1437</v>
      </c>
      <c r="B5682" s="17" t="s">
        <v>11760</v>
      </c>
      <c r="C5682" s="34">
        <f t="shared" si="176"/>
        <v>6.8946022159251524E-6</v>
      </c>
      <c r="D5682" s="35">
        <f t="shared" si="177"/>
        <v>0.99295371653526887</v>
      </c>
      <c r="E5682" s="4" t="s">
        <v>1436</v>
      </c>
      <c r="F5682" s="4" t="s">
        <v>6791</v>
      </c>
      <c r="G5682" s="9">
        <v>1</v>
      </c>
      <c r="H5682" s="4">
        <v>0</v>
      </c>
      <c r="I5682" s="4" t="s">
        <v>4075</v>
      </c>
      <c r="J5682" s="4" t="s">
        <v>4096</v>
      </c>
      <c r="K5682" s="4" t="s">
        <v>970</v>
      </c>
      <c r="L5682" s="4" t="s">
        <v>4508</v>
      </c>
      <c r="M5682" s="4" t="s">
        <v>4355</v>
      </c>
      <c r="N5682" s="4" t="s">
        <v>1019</v>
      </c>
      <c r="O5682" s="4" t="s">
        <v>4080</v>
      </c>
      <c r="P5682" s="5" t="e">
        <v>#N/A</v>
      </c>
    </row>
    <row r="5683" spans="1:16" x14ac:dyDescent="0.35">
      <c r="A5683" s="4" t="s">
        <v>1437</v>
      </c>
      <c r="B5683" s="17" t="s">
        <v>11760</v>
      </c>
      <c r="C5683" s="34">
        <f t="shared" si="176"/>
        <v>6.8946022159251524E-6</v>
      </c>
      <c r="D5683" s="35">
        <f t="shared" si="177"/>
        <v>0.99296061113748479</v>
      </c>
      <c r="E5683" s="4" t="s">
        <v>1436</v>
      </c>
      <c r="F5683" s="4" t="s">
        <v>6795</v>
      </c>
      <c r="G5683" s="9">
        <v>1</v>
      </c>
      <c r="H5683" s="4">
        <v>0</v>
      </c>
      <c r="I5683" s="4" t="s">
        <v>4075</v>
      </c>
      <c r="J5683" s="4" t="s">
        <v>4529</v>
      </c>
      <c r="K5683" s="4" t="s">
        <v>1009</v>
      </c>
      <c r="L5683" s="4" t="s">
        <v>4025</v>
      </c>
      <c r="M5683" s="4" t="s">
        <v>3614</v>
      </c>
      <c r="N5683" s="4" t="s">
        <v>1071</v>
      </c>
      <c r="O5683" s="4" t="s">
        <v>5008</v>
      </c>
      <c r="P5683" s="5" t="e">
        <v>#N/A</v>
      </c>
    </row>
    <row r="5684" spans="1:16" x14ac:dyDescent="0.35">
      <c r="A5684" s="4" t="s">
        <v>1437</v>
      </c>
      <c r="B5684" s="18" t="s">
        <v>11761</v>
      </c>
      <c r="C5684" s="34">
        <f t="shared" si="176"/>
        <v>6.8946022159251524E-6</v>
      </c>
      <c r="D5684" s="35">
        <f t="shared" si="177"/>
        <v>0.99296750573970072</v>
      </c>
      <c r="E5684" s="4" t="s">
        <v>1436</v>
      </c>
      <c r="F5684" s="4" t="s">
        <v>6803</v>
      </c>
      <c r="G5684" s="9">
        <v>1</v>
      </c>
      <c r="H5684" s="4">
        <v>2</v>
      </c>
      <c r="I5684" s="4" t="s">
        <v>4051</v>
      </c>
      <c r="J5684" s="4" t="s">
        <v>6804</v>
      </c>
      <c r="K5684" s="4" t="s">
        <v>885</v>
      </c>
      <c r="L5684" s="4" t="s">
        <v>4654</v>
      </c>
      <c r="M5684" s="4" t="s">
        <v>3362</v>
      </c>
      <c r="N5684" s="4" t="s">
        <v>904</v>
      </c>
      <c r="O5684" s="4" t="s">
        <v>4154</v>
      </c>
      <c r="P5684" s="5" t="e">
        <v>#N/A</v>
      </c>
    </row>
    <row r="5685" spans="1:16" x14ac:dyDescent="0.35">
      <c r="A5685" s="4" t="s">
        <v>1437</v>
      </c>
      <c r="B5685" s="17" t="s">
        <v>11760</v>
      </c>
      <c r="C5685" s="34">
        <f t="shared" si="176"/>
        <v>6.8946022159251524E-6</v>
      </c>
      <c r="D5685" s="35">
        <f t="shared" si="177"/>
        <v>0.99297440034191664</v>
      </c>
      <c r="E5685" s="4" t="s">
        <v>1436</v>
      </c>
      <c r="F5685" s="4" t="s">
        <v>6811</v>
      </c>
      <c r="G5685" s="9">
        <v>1</v>
      </c>
      <c r="H5685" s="4">
        <v>0</v>
      </c>
      <c r="I5685" s="4" t="s">
        <v>3359</v>
      </c>
      <c r="J5685" s="4" t="s">
        <v>4747</v>
      </c>
      <c r="K5685" s="4" t="s">
        <v>944</v>
      </c>
      <c r="L5685" s="4" t="s">
        <v>3766</v>
      </c>
      <c r="M5685" s="4" t="s">
        <v>4748</v>
      </c>
      <c r="N5685" s="4" t="s">
        <v>984</v>
      </c>
      <c r="O5685" s="4" t="s">
        <v>3363</v>
      </c>
      <c r="P5685" s="5" t="e">
        <v>#N/A</v>
      </c>
    </row>
    <row r="5686" spans="1:16" x14ac:dyDescent="0.35">
      <c r="A5686" s="4" t="s">
        <v>1437</v>
      </c>
      <c r="B5686" s="17" t="s">
        <v>11760</v>
      </c>
      <c r="C5686" s="34">
        <f t="shared" si="176"/>
        <v>6.8946022159251524E-6</v>
      </c>
      <c r="D5686" s="35">
        <f t="shared" si="177"/>
        <v>0.99298129494413256</v>
      </c>
      <c r="E5686" s="4" t="s">
        <v>1436</v>
      </c>
      <c r="F5686" s="4" t="s">
        <v>6814</v>
      </c>
      <c r="G5686" s="9">
        <v>1</v>
      </c>
      <c r="H5686" s="4">
        <v>0</v>
      </c>
      <c r="I5686" s="4" t="s">
        <v>3611</v>
      </c>
      <c r="J5686" s="4" t="s">
        <v>6815</v>
      </c>
      <c r="K5686" s="4" t="s">
        <v>944</v>
      </c>
      <c r="L5686" s="4" t="s">
        <v>6374</v>
      </c>
      <c r="M5686" s="4"/>
      <c r="N5686" s="4" t="s">
        <v>984</v>
      </c>
      <c r="O5686" s="4" t="s">
        <v>4445</v>
      </c>
      <c r="P5686" s="5" t="e">
        <v>#N/A</v>
      </c>
    </row>
    <row r="5687" spans="1:16" x14ac:dyDescent="0.35">
      <c r="A5687" s="4" t="s">
        <v>1437</v>
      </c>
      <c r="B5687" s="17" t="s">
        <v>11760</v>
      </c>
      <c r="C5687" s="34">
        <f t="shared" si="176"/>
        <v>6.8946022159251524E-6</v>
      </c>
      <c r="D5687" s="35">
        <f t="shared" si="177"/>
        <v>0.99298818954634849</v>
      </c>
      <c r="E5687" s="4" t="s">
        <v>1436</v>
      </c>
      <c r="F5687" s="4" t="s">
        <v>6817</v>
      </c>
      <c r="G5687" s="9">
        <v>1</v>
      </c>
      <c r="H5687" s="4">
        <v>0</v>
      </c>
      <c r="I5687" s="4" t="s">
        <v>3646</v>
      </c>
      <c r="J5687" s="4" t="s">
        <v>6818</v>
      </c>
      <c r="K5687" s="4" t="s">
        <v>961</v>
      </c>
      <c r="L5687" s="4" t="s">
        <v>6715</v>
      </c>
      <c r="M5687" s="4" t="s">
        <v>3748</v>
      </c>
      <c r="N5687" s="4" t="s">
        <v>1007</v>
      </c>
      <c r="O5687" s="4" t="s">
        <v>3811</v>
      </c>
      <c r="P5687" s="5" t="e">
        <v>#N/A</v>
      </c>
    </row>
    <row r="5688" spans="1:16" x14ac:dyDescent="0.35">
      <c r="A5688" s="4" t="s">
        <v>1437</v>
      </c>
      <c r="B5688" s="17" t="s">
        <v>11760</v>
      </c>
      <c r="C5688" s="34">
        <f t="shared" si="176"/>
        <v>6.8946022159251524E-6</v>
      </c>
      <c r="D5688" s="35">
        <f t="shared" si="177"/>
        <v>0.99299508414856441</v>
      </c>
      <c r="E5688" s="4" t="s">
        <v>1436</v>
      </c>
      <c r="F5688" s="4" t="s">
        <v>6820</v>
      </c>
      <c r="G5688" s="9">
        <v>1</v>
      </c>
      <c r="H5688" s="4">
        <v>0</v>
      </c>
      <c r="I5688" s="4" t="s">
        <v>3646</v>
      </c>
      <c r="J5688" s="4" t="s">
        <v>6818</v>
      </c>
      <c r="K5688" s="4" t="s">
        <v>958</v>
      </c>
      <c r="L5688" s="4" t="s">
        <v>6715</v>
      </c>
      <c r="M5688" s="4" t="s">
        <v>3748</v>
      </c>
      <c r="N5688" s="4" t="s">
        <v>1003</v>
      </c>
      <c r="O5688" s="4" t="s">
        <v>3649</v>
      </c>
      <c r="P5688" s="5" t="e">
        <v>#N/A</v>
      </c>
    </row>
    <row r="5689" spans="1:16" x14ac:dyDescent="0.35">
      <c r="A5689" s="4" t="s">
        <v>1437</v>
      </c>
      <c r="B5689" s="18" t="s">
        <v>11761</v>
      </c>
      <c r="C5689" s="34">
        <f t="shared" si="176"/>
        <v>6.8946022159251524E-6</v>
      </c>
      <c r="D5689" s="35">
        <f t="shared" si="177"/>
        <v>0.99300197875078033</v>
      </c>
      <c r="E5689" s="4" t="s">
        <v>1436</v>
      </c>
      <c r="F5689" s="4" t="s">
        <v>6830</v>
      </c>
      <c r="G5689" s="9">
        <v>1</v>
      </c>
      <c r="H5689" s="4">
        <v>2</v>
      </c>
      <c r="I5689" s="4" t="s">
        <v>3359</v>
      </c>
      <c r="J5689" s="4" t="s">
        <v>5550</v>
      </c>
      <c r="K5689" s="4" t="s">
        <v>1089</v>
      </c>
      <c r="L5689" s="4" t="s">
        <v>4564</v>
      </c>
      <c r="M5689" s="4" t="s">
        <v>3494</v>
      </c>
      <c r="N5689" s="4" t="s">
        <v>1174</v>
      </c>
      <c r="O5689" s="4" t="s">
        <v>4458</v>
      </c>
      <c r="P5689" s="5" t="e">
        <v>#N/A</v>
      </c>
    </row>
    <row r="5690" spans="1:16" x14ac:dyDescent="0.35">
      <c r="A5690" s="4" t="s">
        <v>1437</v>
      </c>
      <c r="B5690" s="17" t="s">
        <v>11760</v>
      </c>
      <c r="C5690" s="34">
        <f t="shared" si="176"/>
        <v>6.8946022159251524E-6</v>
      </c>
      <c r="D5690" s="35">
        <f t="shared" si="177"/>
        <v>0.99300887335299626</v>
      </c>
      <c r="E5690" s="4" t="s">
        <v>1436</v>
      </c>
      <c r="F5690" s="4" t="s">
        <v>6837</v>
      </c>
      <c r="G5690" s="9">
        <v>1</v>
      </c>
      <c r="H5690" s="4">
        <v>0</v>
      </c>
      <c r="I5690" s="4" t="s">
        <v>4033</v>
      </c>
      <c r="J5690" s="4" t="s">
        <v>6838</v>
      </c>
      <c r="K5690" s="4" t="s">
        <v>944</v>
      </c>
      <c r="L5690" s="4" t="s">
        <v>4654</v>
      </c>
      <c r="M5690" s="4" t="s">
        <v>3405</v>
      </c>
      <c r="N5690" s="4" t="s">
        <v>984</v>
      </c>
      <c r="O5690" s="4" t="s">
        <v>3811</v>
      </c>
      <c r="P5690" s="5" t="e">
        <v>#N/A</v>
      </c>
    </row>
    <row r="5691" spans="1:16" x14ac:dyDescent="0.35">
      <c r="A5691" s="4" t="s">
        <v>1437</v>
      </c>
      <c r="B5691" s="17" t="s">
        <v>11760</v>
      </c>
      <c r="C5691" s="34">
        <f t="shared" si="176"/>
        <v>6.8946022159251524E-6</v>
      </c>
      <c r="D5691" s="35">
        <f t="shared" si="177"/>
        <v>0.99301576795521218</v>
      </c>
      <c r="E5691" s="4" t="s">
        <v>1436</v>
      </c>
      <c r="F5691" s="4" t="s">
        <v>6845</v>
      </c>
      <c r="G5691" s="9">
        <v>1</v>
      </c>
      <c r="H5691" s="4">
        <v>0</v>
      </c>
      <c r="I5691" s="4" t="s">
        <v>4568</v>
      </c>
      <c r="J5691" s="4" t="s">
        <v>6846</v>
      </c>
      <c r="K5691" s="4" t="s">
        <v>1024</v>
      </c>
      <c r="L5691" s="4" t="s">
        <v>4654</v>
      </c>
      <c r="M5691" s="4" t="s">
        <v>3515</v>
      </c>
      <c r="N5691" s="4" t="s">
        <v>1090</v>
      </c>
      <c r="O5691" s="4" t="s">
        <v>5515</v>
      </c>
      <c r="P5691" s="5" t="e">
        <v>#N/A</v>
      </c>
    </row>
    <row r="5692" spans="1:16" x14ac:dyDescent="0.35">
      <c r="A5692" s="4" t="s">
        <v>1437</v>
      </c>
      <c r="B5692" s="17" t="s">
        <v>11760</v>
      </c>
      <c r="C5692" s="34">
        <f t="shared" si="176"/>
        <v>6.8946022159251524E-6</v>
      </c>
      <c r="D5692" s="35">
        <f t="shared" si="177"/>
        <v>0.9930226625574281</v>
      </c>
      <c r="E5692" s="4" t="s">
        <v>1436</v>
      </c>
      <c r="F5692" s="4" t="s">
        <v>6847</v>
      </c>
      <c r="G5692" s="9">
        <v>1</v>
      </c>
      <c r="H5692" s="4">
        <v>0</v>
      </c>
      <c r="I5692" s="4" t="s">
        <v>4568</v>
      </c>
      <c r="J5692" s="4" t="s">
        <v>6848</v>
      </c>
      <c r="K5692" s="4" t="s">
        <v>889</v>
      </c>
      <c r="L5692" s="4" t="s">
        <v>4654</v>
      </c>
      <c r="M5692" s="4" t="s">
        <v>3988</v>
      </c>
      <c r="N5692" s="4" t="s">
        <v>909</v>
      </c>
      <c r="O5692" s="4" t="s">
        <v>1704</v>
      </c>
      <c r="P5692" s="5" t="e">
        <v>#N/A</v>
      </c>
    </row>
    <row r="5693" spans="1:16" x14ac:dyDescent="0.35">
      <c r="A5693" s="4" t="s">
        <v>1437</v>
      </c>
      <c r="B5693" s="17" t="s">
        <v>11760</v>
      </c>
      <c r="C5693" s="34">
        <f t="shared" si="176"/>
        <v>6.8946022159251524E-6</v>
      </c>
      <c r="D5693" s="35">
        <f t="shared" si="177"/>
        <v>0.99302955715964403</v>
      </c>
      <c r="E5693" s="4" t="s">
        <v>1436</v>
      </c>
      <c r="F5693" s="4" t="s">
        <v>6863</v>
      </c>
      <c r="G5693" s="9">
        <v>1</v>
      </c>
      <c r="H5693" s="4">
        <v>0</v>
      </c>
      <c r="I5693" s="4" t="s">
        <v>3721</v>
      </c>
      <c r="J5693" s="4" t="s">
        <v>6862</v>
      </c>
      <c r="K5693" s="4" t="s">
        <v>924</v>
      </c>
      <c r="L5693" s="4" t="s">
        <v>4654</v>
      </c>
      <c r="M5693" s="4" t="s">
        <v>4273</v>
      </c>
      <c r="N5693" s="4" t="s">
        <v>956</v>
      </c>
      <c r="O5693" s="4" t="s">
        <v>3724</v>
      </c>
      <c r="P5693" s="5" t="e">
        <v>#N/A</v>
      </c>
    </row>
    <row r="5694" spans="1:16" x14ac:dyDescent="0.35">
      <c r="A5694" s="4" t="s">
        <v>1437</v>
      </c>
      <c r="B5694" s="17" t="s">
        <v>11760</v>
      </c>
      <c r="C5694" s="34">
        <f t="shared" si="176"/>
        <v>6.8946022159251524E-6</v>
      </c>
      <c r="D5694" s="35">
        <f t="shared" si="177"/>
        <v>0.99303645176185995</v>
      </c>
      <c r="E5694" s="4" t="s">
        <v>1436</v>
      </c>
      <c r="F5694" s="4" t="s">
        <v>6870</v>
      </c>
      <c r="G5694" s="9">
        <v>1</v>
      </c>
      <c r="H5694" s="4">
        <v>0</v>
      </c>
      <c r="I5694" s="4" t="s">
        <v>4033</v>
      </c>
      <c r="J5694" s="4" t="s">
        <v>6871</v>
      </c>
      <c r="K5694" s="4" t="s">
        <v>912</v>
      </c>
      <c r="L5694" s="4" t="s">
        <v>3979</v>
      </c>
      <c r="M5694" s="4"/>
      <c r="N5694" s="4" t="s">
        <v>940</v>
      </c>
      <c r="O5694" s="4" t="s">
        <v>3422</v>
      </c>
      <c r="P5694" s="5" t="e">
        <v>#N/A</v>
      </c>
    </row>
    <row r="5695" spans="1:16" x14ac:dyDescent="0.35">
      <c r="A5695" s="4" t="s">
        <v>1437</v>
      </c>
      <c r="B5695" s="18" t="s">
        <v>11761</v>
      </c>
      <c r="C5695" s="34">
        <f t="shared" si="176"/>
        <v>6.8946022159251524E-6</v>
      </c>
      <c r="D5695" s="35">
        <f t="shared" si="177"/>
        <v>0.99304334636407587</v>
      </c>
      <c r="E5695" s="4" t="s">
        <v>1436</v>
      </c>
      <c r="F5695" s="4" t="s">
        <v>6877</v>
      </c>
      <c r="G5695" s="9">
        <v>1</v>
      </c>
      <c r="H5695" s="4">
        <v>2</v>
      </c>
      <c r="I5695" s="4" t="s">
        <v>3359</v>
      </c>
      <c r="J5695" s="4" t="s">
        <v>5619</v>
      </c>
      <c r="K5695" s="4" t="s">
        <v>944</v>
      </c>
      <c r="L5695" s="4" t="s">
        <v>4045</v>
      </c>
      <c r="M5695" s="4" t="s">
        <v>3587</v>
      </c>
      <c r="N5695" s="4" t="s">
        <v>984</v>
      </c>
      <c r="O5695" s="4" t="s">
        <v>4004</v>
      </c>
      <c r="P5695" s="5" t="e">
        <v>#N/A</v>
      </c>
    </row>
    <row r="5696" spans="1:16" x14ac:dyDescent="0.35">
      <c r="A5696" s="4" t="s">
        <v>1437</v>
      </c>
      <c r="B5696" s="17" t="s">
        <v>11760</v>
      </c>
      <c r="C5696" s="34">
        <f t="shared" si="176"/>
        <v>6.8946022159251524E-6</v>
      </c>
      <c r="D5696" s="35">
        <f t="shared" si="177"/>
        <v>0.9930502409662918</v>
      </c>
      <c r="E5696" s="4" t="s">
        <v>1436</v>
      </c>
      <c r="F5696" s="4" t="s">
        <v>6882</v>
      </c>
      <c r="G5696" s="9">
        <v>1</v>
      </c>
      <c r="H5696" s="4">
        <v>0</v>
      </c>
      <c r="I5696" s="4" t="s">
        <v>3359</v>
      </c>
      <c r="J5696" s="4" t="s">
        <v>5728</v>
      </c>
      <c r="K5696" s="4" t="s">
        <v>918</v>
      </c>
      <c r="L5696" s="4" t="s">
        <v>4447</v>
      </c>
      <c r="M5696" s="4" t="s">
        <v>3655</v>
      </c>
      <c r="N5696" s="4" t="s">
        <v>948</v>
      </c>
      <c r="O5696" s="4" t="s">
        <v>3389</v>
      </c>
      <c r="P5696" s="5" t="e">
        <v>#N/A</v>
      </c>
    </row>
    <row r="5697" spans="1:16" x14ac:dyDescent="0.35">
      <c r="A5697" s="4" t="s">
        <v>1437</v>
      </c>
      <c r="B5697" s="17" t="s">
        <v>11760</v>
      </c>
      <c r="C5697" s="34">
        <f t="shared" si="176"/>
        <v>6.8946022159251524E-6</v>
      </c>
      <c r="D5697" s="35">
        <f t="shared" si="177"/>
        <v>0.99305713556850772</v>
      </c>
      <c r="E5697" s="4" t="s">
        <v>1436</v>
      </c>
      <c r="F5697" s="4" t="s">
        <v>6885</v>
      </c>
      <c r="G5697" s="9">
        <v>1</v>
      </c>
      <c r="H5697" s="4">
        <v>0</v>
      </c>
      <c r="I5697" s="4" t="s">
        <v>4075</v>
      </c>
      <c r="J5697" s="4" t="s">
        <v>4086</v>
      </c>
      <c r="K5697" s="4" t="s">
        <v>1009</v>
      </c>
      <c r="L5697" s="4" t="s">
        <v>4025</v>
      </c>
      <c r="M5697" s="4" t="s">
        <v>3354</v>
      </c>
      <c r="N5697" s="4" t="s">
        <v>1071</v>
      </c>
      <c r="O5697" s="4" t="s">
        <v>5008</v>
      </c>
      <c r="P5697" s="5" t="e">
        <v>#N/A</v>
      </c>
    </row>
    <row r="5698" spans="1:16" x14ac:dyDescent="0.35">
      <c r="A5698" s="4" t="s">
        <v>1437</v>
      </c>
      <c r="B5698" s="17" t="s">
        <v>11760</v>
      </c>
      <c r="C5698" s="34">
        <f t="shared" si="176"/>
        <v>6.8946022159251524E-6</v>
      </c>
      <c r="D5698" s="35">
        <f t="shared" si="177"/>
        <v>0.99306403017072364</v>
      </c>
      <c r="E5698" s="4" t="s">
        <v>1436</v>
      </c>
      <c r="F5698" s="4" t="s">
        <v>6886</v>
      </c>
      <c r="G5698" s="9">
        <v>1</v>
      </c>
      <c r="H5698" s="4">
        <v>0</v>
      </c>
      <c r="I5698" s="4" t="s">
        <v>4075</v>
      </c>
      <c r="J5698" s="4" t="s">
        <v>4086</v>
      </c>
      <c r="K5698" s="4" t="s">
        <v>934</v>
      </c>
      <c r="L5698" s="4" t="s">
        <v>4654</v>
      </c>
      <c r="M5698" s="4" t="s">
        <v>3405</v>
      </c>
      <c r="N5698" s="4" t="s">
        <v>970</v>
      </c>
      <c r="O5698" s="4" t="s">
        <v>3448</v>
      </c>
      <c r="P5698" s="5" t="e">
        <v>#N/A</v>
      </c>
    </row>
    <row r="5699" spans="1:16" x14ac:dyDescent="0.35">
      <c r="A5699" s="4" t="s">
        <v>1437</v>
      </c>
      <c r="B5699" s="18" t="s">
        <v>11761</v>
      </c>
      <c r="C5699" s="34">
        <f t="shared" ref="C5699:C5762" si="178">G5699/$G$6705</f>
        <v>6.8946022159251524E-6</v>
      </c>
      <c r="D5699" s="35">
        <f t="shared" si="177"/>
        <v>0.99307092477293957</v>
      </c>
      <c r="E5699" s="4" t="s">
        <v>1436</v>
      </c>
      <c r="F5699" s="4" t="s">
        <v>6892</v>
      </c>
      <c r="G5699" s="9">
        <v>1</v>
      </c>
      <c r="H5699" s="4">
        <v>2</v>
      </c>
      <c r="I5699" s="4" t="s">
        <v>3352</v>
      </c>
      <c r="J5699" s="4" t="s">
        <v>3929</v>
      </c>
      <c r="K5699" s="4" t="s">
        <v>963</v>
      </c>
      <c r="L5699" s="4" t="s">
        <v>5424</v>
      </c>
      <c r="M5699" s="4" t="s">
        <v>3521</v>
      </c>
      <c r="N5699" s="4" t="s">
        <v>1009</v>
      </c>
      <c r="O5699" s="4" t="s">
        <v>3477</v>
      </c>
      <c r="P5699" s="5" t="e">
        <v>#N/A</v>
      </c>
    </row>
    <row r="5700" spans="1:16" x14ac:dyDescent="0.35">
      <c r="A5700" s="4" t="s">
        <v>1437</v>
      </c>
      <c r="B5700" s="18" t="s">
        <v>11761</v>
      </c>
      <c r="C5700" s="34">
        <f t="shared" si="178"/>
        <v>6.8946022159251524E-6</v>
      </c>
      <c r="D5700" s="35">
        <f t="shared" ref="D5700:D5763" si="179">D5699+C5700</f>
        <v>0.99307781937515549</v>
      </c>
      <c r="E5700" s="4" t="s">
        <v>1436</v>
      </c>
      <c r="F5700" s="4" t="s">
        <v>6893</v>
      </c>
      <c r="G5700" s="9">
        <v>1</v>
      </c>
      <c r="H5700" s="4">
        <v>2</v>
      </c>
      <c r="I5700" s="4" t="s">
        <v>3352</v>
      </c>
      <c r="J5700" s="4" t="s">
        <v>6696</v>
      </c>
      <c r="K5700" s="4" t="s">
        <v>952</v>
      </c>
      <c r="L5700" s="4" t="s">
        <v>3810</v>
      </c>
      <c r="M5700" s="4" t="s">
        <v>4142</v>
      </c>
      <c r="N5700" s="4" t="s">
        <v>994</v>
      </c>
      <c r="O5700" s="4" t="s">
        <v>5515</v>
      </c>
      <c r="P5700" s="5" t="e">
        <v>#N/A</v>
      </c>
    </row>
    <row r="5701" spans="1:16" x14ac:dyDescent="0.35">
      <c r="A5701" s="4" t="s">
        <v>1437</v>
      </c>
      <c r="B5701" s="18" t="s">
        <v>11761</v>
      </c>
      <c r="C5701" s="34">
        <f t="shared" si="178"/>
        <v>6.8946022159251524E-6</v>
      </c>
      <c r="D5701" s="35">
        <f t="shared" si="179"/>
        <v>0.99308471397737141</v>
      </c>
      <c r="E5701" s="4" t="s">
        <v>1436</v>
      </c>
      <c r="F5701" s="4" t="s">
        <v>6896</v>
      </c>
      <c r="G5701" s="9">
        <v>1</v>
      </c>
      <c r="H5701" s="4">
        <v>2</v>
      </c>
      <c r="I5701" s="4" t="s">
        <v>3352</v>
      </c>
      <c r="J5701" s="4" t="s">
        <v>3998</v>
      </c>
      <c r="K5701" s="4" t="s">
        <v>963</v>
      </c>
      <c r="L5701" s="4" t="s">
        <v>5424</v>
      </c>
      <c r="M5701" s="4" t="s">
        <v>3891</v>
      </c>
      <c r="N5701" s="4" t="s">
        <v>1009</v>
      </c>
      <c r="O5701" s="4" t="s">
        <v>3477</v>
      </c>
      <c r="P5701" s="5" t="e">
        <v>#N/A</v>
      </c>
    </row>
    <row r="5702" spans="1:16" x14ac:dyDescent="0.35">
      <c r="A5702" s="4" t="s">
        <v>1437</v>
      </c>
      <c r="B5702" s="18" t="s">
        <v>11761</v>
      </c>
      <c r="C5702" s="34">
        <f t="shared" si="178"/>
        <v>6.8946022159251524E-6</v>
      </c>
      <c r="D5702" s="35">
        <f t="shared" si="179"/>
        <v>0.99309160857958734</v>
      </c>
      <c r="E5702" s="4" t="s">
        <v>1436</v>
      </c>
      <c r="F5702" s="4" t="s">
        <v>6899</v>
      </c>
      <c r="G5702" s="9">
        <v>1</v>
      </c>
      <c r="H5702" s="4">
        <v>2</v>
      </c>
      <c r="I5702" s="4" t="s">
        <v>3352</v>
      </c>
      <c r="J5702" s="4" t="s">
        <v>3987</v>
      </c>
      <c r="K5702" s="4" t="s">
        <v>952</v>
      </c>
      <c r="L5702" s="4" t="s">
        <v>3766</v>
      </c>
      <c r="M5702" s="4" t="s">
        <v>3988</v>
      </c>
      <c r="N5702" s="4" t="s">
        <v>994</v>
      </c>
      <c r="O5702" s="4" t="s">
        <v>5515</v>
      </c>
      <c r="P5702" s="5" t="e">
        <v>#N/A</v>
      </c>
    </row>
    <row r="5703" spans="1:16" x14ac:dyDescent="0.35">
      <c r="A5703" s="4" t="s">
        <v>1437</v>
      </c>
      <c r="B5703" s="18" t="s">
        <v>11761</v>
      </c>
      <c r="C5703" s="34">
        <f t="shared" si="178"/>
        <v>6.8946022159251524E-6</v>
      </c>
      <c r="D5703" s="35">
        <f t="shared" si="179"/>
        <v>0.99309850318180326</v>
      </c>
      <c r="E5703" s="4" t="s">
        <v>1436</v>
      </c>
      <c r="F5703" s="4" t="s">
        <v>6900</v>
      </c>
      <c r="G5703" s="9">
        <v>1</v>
      </c>
      <c r="H5703" s="4">
        <v>2</v>
      </c>
      <c r="I5703" s="4" t="s">
        <v>3352</v>
      </c>
      <c r="J5703" s="4" t="s">
        <v>3987</v>
      </c>
      <c r="K5703" s="4" t="s">
        <v>919</v>
      </c>
      <c r="L5703" s="4" t="s">
        <v>5329</v>
      </c>
      <c r="M5703" s="4" t="s">
        <v>3988</v>
      </c>
      <c r="N5703" s="4" t="s">
        <v>949</v>
      </c>
      <c r="O5703" s="4" t="s">
        <v>3476</v>
      </c>
      <c r="P5703" s="5" t="e">
        <v>#N/A</v>
      </c>
    </row>
    <row r="5704" spans="1:16" x14ac:dyDescent="0.35">
      <c r="A5704" s="4" t="s">
        <v>1437</v>
      </c>
      <c r="B5704" s="18" t="s">
        <v>11761</v>
      </c>
      <c r="C5704" s="34">
        <f t="shared" si="178"/>
        <v>6.8946022159251524E-6</v>
      </c>
      <c r="D5704" s="35">
        <f t="shared" si="179"/>
        <v>0.99310539778401918</v>
      </c>
      <c r="E5704" s="4" t="s">
        <v>1436</v>
      </c>
      <c r="F5704" s="4" t="s">
        <v>6901</v>
      </c>
      <c r="G5704" s="9">
        <v>1</v>
      </c>
      <c r="H5704" s="4">
        <v>2</v>
      </c>
      <c r="I5704" s="4" t="s">
        <v>3352</v>
      </c>
      <c r="J5704" s="4" t="s">
        <v>3987</v>
      </c>
      <c r="K5704" s="4" t="s">
        <v>963</v>
      </c>
      <c r="L5704" s="4" t="s">
        <v>5424</v>
      </c>
      <c r="M5704" s="4" t="s">
        <v>3891</v>
      </c>
      <c r="N5704" s="4" t="s">
        <v>1009</v>
      </c>
      <c r="O5704" s="4" t="s">
        <v>3477</v>
      </c>
      <c r="P5704" s="5" t="e">
        <v>#N/A</v>
      </c>
    </row>
    <row r="5705" spans="1:16" x14ac:dyDescent="0.35">
      <c r="A5705" s="4" t="s">
        <v>1437</v>
      </c>
      <c r="B5705" s="17" t="s">
        <v>11760</v>
      </c>
      <c r="C5705" s="34">
        <f t="shared" si="178"/>
        <v>6.8946022159251524E-6</v>
      </c>
      <c r="D5705" s="35">
        <f t="shared" si="179"/>
        <v>0.99311229238623511</v>
      </c>
      <c r="E5705" s="4" t="s">
        <v>1436</v>
      </c>
      <c r="F5705" s="4" t="s">
        <v>6902</v>
      </c>
      <c r="G5705" s="9">
        <v>1</v>
      </c>
      <c r="H5705" s="4">
        <v>0</v>
      </c>
      <c r="I5705" s="4" t="s">
        <v>3359</v>
      </c>
      <c r="J5705" s="4" t="s">
        <v>4786</v>
      </c>
      <c r="K5705" s="4" t="s">
        <v>889</v>
      </c>
      <c r="L5705" s="4" t="s">
        <v>4711</v>
      </c>
      <c r="M5705" s="4" t="s">
        <v>3361</v>
      </c>
      <c r="N5705" s="4" t="s">
        <v>909</v>
      </c>
      <c r="O5705" s="4" t="s">
        <v>3671</v>
      </c>
      <c r="P5705" s="5" t="e">
        <v>#N/A</v>
      </c>
    </row>
    <row r="5706" spans="1:16" x14ac:dyDescent="0.35">
      <c r="A5706" s="4" t="s">
        <v>1437</v>
      </c>
      <c r="B5706" s="18" t="s">
        <v>11761</v>
      </c>
      <c r="C5706" s="34">
        <f t="shared" si="178"/>
        <v>6.8946022159251524E-6</v>
      </c>
      <c r="D5706" s="35">
        <f t="shared" si="179"/>
        <v>0.99311918698845103</v>
      </c>
      <c r="E5706" s="4" t="s">
        <v>1436</v>
      </c>
      <c r="F5706" s="4" t="s">
        <v>6907</v>
      </c>
      <c r="G5706" s="9">
        <v>1</v>
      </c>
      <c r="H5706" s="4">
        <v>2</v>
      </c>
      <c r="I5706" s="4" t="s">
        <v>3529</v>
      </c>
      <c r="J5706" s="4" t="s">
        <v>3530</v>
      </c>
      <c r="K5706" s="4" t="s">
        <v>1053</v>
      </c>
      <c r="L5706" s="4" t="s">
        <v>5424</v>
      </c>
      <c r="M5706" s="4" t="s">
        <v>3455</v>
      </c>
      <c r="N5706" s="4" t="s">
        <v>1128</v>
      </c>
      <c r="O5706" s="4" t="s">
        <v>3434</v>
      </c>
      <c r="P5706" s="5" t="e">
        <v>#N/A</v>
      </c>
    </row>
    <row r="5707" spans="1:16" x14ac:dyDescent="0.35">
      <c r="A5707" s="4" t="s">
        <v>1437</v>
      </c>
      <c r="B5707" s="17" t="s">
        <v>11760</v>
      </c>
      <c r="C5707" s="34">
        <f t="shared" si="178"/>
        <v>6.8946022159251524E-6</v>
      </c>
      <c r="D5707" s="35">
        <f t="shared" si="179"/>
        <v>0.99312608159066695</v>
      </c>
      <c r="E5707" s="4" t="s">
        <v>1436</v>
      </c>
      <c r="F5707" s="4" t="s">
        <v>6918</v>
      </c>
      <c r="G5707" s="9">
        <v>1</v>
      </c>
      <c r="H5707" s="4">
        <v>0</v>
      </c>
      <c r="I5707" s="4" t="s">
        <v>3418</v>
      </c>
      <c r="J5707" s="4" t="s">
        <v>3734</v>
      </c>
      <c r="K5707" s="4" t="s">
        <v>937</v>
      </c>
      <c r="L5707" s="4" t="s">
        <v>3979</v>
      </c>
      <c r="M5707" s="4"/>
      <c r="N5707" s="4" t="s">
        <v>974</v>
      </c>
      <c r="O5707" s="4" t="s">
        <v>3476</v>
      </c>
      <c r="P5707" s="5" t="e">
        <v>#N/A</v>
      </c>
    </row>
    <row r="5708" spans="1:16" x14ac:dyDescent="0.35">
      <c r="A5708" s="4" t="s">
        <v>1437</v>
      </c>
      <c r="B5708" s="17" t="s">
        <v>11760</v>
      </c>
      <c r="C5708" s="34">
        <f t="shared" si="178"/>
        <v>6.8946022159251524E-6</v>
      </c>
      <c r="D5708" s="35">
        <f t="shared" si="179"/>
        <v>0.99313297619288288</v>
      </c>
      <c r="E5708" s="4" t="s">
        <v>1436</v>
      </c>
      <c r="F5708" s="4" t="s">
        <v>6924</v>
      </c>
      <c r="G5708" s="9">
        <v>1</v>
      </c>
      <c r="H5708" s="4">
        <v>0</v>
      </c>
      <c r="I5708" s="4" t="s">
        <v>3418</v>
      </c>
      <c r="J5708" s="4" t="s">
        <v>6925</v>
      </c>
      <c r="K5708" s="4" t="s">
        <v>889</v>
      </c>
      <c r="L5708" s="4" t="s">
        <v>5498</v>
      </c>
      <c r="M5708" s="4"/>
      <c r="N5708" s="4" t="s">
        <v>909</v>
      </c>
      <c r="O5708" s="4" t="s">
        <v>3357</v>
      </c>
      <c r="P5708" s="5" t="e">
        <v>#N/A</v>
      </c>
    </row>
    <row r="5709" spans="1:16" x14ac:dyDescent="0.35">
      <c r="A5709" s="4" t="s">
        <v>1437</v>
      </c>
      <c r="B5709" s="18" t="s">
        <v>11761</v>
      </c>
      <c r="C5709" s="34">
        <f t="shared" si="178"/>
        <v>6.8946022159251524E-6</v>
      </c>
      <c r="D5709" s="35">
        <f t="shared" si="179"/>
        <v>0.9931398707950988</v>
      </c>
      <c r="E5709" s="4" t="s">
        <v>1436</v>
      </c>
      <c r="F5709" s="4" t="s">
        <v>6926</v>
      </c>
      <c r="G5709" s="9">
        <v>1</v>
      </c>
      <c r="H5709" s="4">
        <v>4</v>
      </c>
      <c r="I5709" s="4" t="s">
        <v>6927</v>
      </c>
      <c r="J5709" s="4" t="s">
        <v>6928</v>
      </c>
      <c r="K5709" s="4" t="s">
        <v>1058</v>
      </c>
      <c r="L5709" s="4" t="s">
        <v>4246</v>
      </c>
      <c r="M5709" s="4" t="s">
        <v>4049</v>
      </c>
      <c r="N5709" s="4" t="s">
        <v>1135</v>
      </c>
      <c r="O5709" s="4" t="s">
        <v>3962</v>
      </c>
      <c r="P5709" s="5" t="e">
        <v>#N/A</v>
      </c>
    </row>
    <row r="5710" spans="1:16" x14ac:dyDescent="0.35">
      <c r="A5710" s="4" t="s">
        <v>1437</v>
      </c>
      <c r="B5710" s="17" t="s">
        <v>11760</v>
      </c>
      <c r="C5710" s="34">
        <f t="shared" si="178"/>
        <v>6.8946022159251524E-6</v>
      </c>
      <c r="D5710" s="35">
        <f t="shared" si="179"/>
        <v>0.99314676539731472</v>
      </c>
      <c r="E5710" s="4" t="s">
        <v>1436</v>
      </c>
      <c r="F5710" s="4" t="s">
        <v>6929</v>
      </c>
      <c r="G5710" s="9">
        <v>1</v>
      </c>
      <c r="H5710" s="4">
        <v>0</v>
      </c>
      <c r="I5710" s="4" t="s">
        <v>3646</v>
      </c>
      <c r="J5710" s="4" t="s">
        <v>6930</v>
      </c>
      <c r="K5710" s="4" t="s">
        <v>1060</v>
      </c>
      <c r="L5710" s="4" t="s">
        <v>5704</v>
      </c>
      <c r="M5710" s="4"/>
      <c r="N5710" s="4" t="s">
        <v>1138</v>
      </c>
      <c r="O5710" s="4" t="s">
        <v>6931</v>
      </c>
      <c r="P5710" s="5" t="e">
        <v>#N/A</v>
      </c>
    </row>
    <row r="5711" spans="1:16" x14ac:dyDescent="0.35">
      <c r="A5711" s="4" t="s">
        <v>1437</v>
      </c>
      <c r="B5711" s="18" t="s">
        <v>11761</v>
      </c>
      <c r="C5711" s="34">
        <f t="shared" si="178"/>
        <v>6.8946022159251524E-6</v>
      </c>
      <c r="D5711" s="35">
        <f t="shared" si="179"/>
        <v>0.99315365999953065</v>
      </c>
      <c r="E5711" s="4" t="s">
        <v>1436</v>
      </c>
      <c r="F5711" s="4" t="s">
        <v>6932</v>
      </c>
      <c r="G5711" s="9">
        <v>1</v>
      </c>
      <c r="H5711" s="4">
        <v>2</v>
      </c>
      <c r="I5711" s="4" t="s">
        <v>3359</v>
      </c>
      <c r="J5711" s="4" t="s">
        <v>4272</v>
      </c>
      <c r="K5711" s="4" t="s">
        <v>944</v>
      </c>
      <c r="L5711" s="4" t="s">
        <v>3748</v>
      </c>
      <c r="M5711" s="4" t="s">
        <v>4274</v>
      </c>
      <c r="N5711" s="4" t="s">
        <v>984</v>
      </c>
      <c r="O5711" s="4" t="s">
        <v>3389</v>
      </c>
      <c r="P5711" s="5" t="s">
        <v>11920</v>
      </c>
    </row>
    <row r="5712" spans="1:16" x14ac:dyDescent="0.35">
      <c r="A5712" s="4" t="s">
        <v>1437</v>
      </c>
      <c r="B5712" s="18" t="s">
        <v>11761</v>
      </c>
      <c r="C5712" s="34">
        <f t="shared" si="178"/>
        <v>6.8946022159251524E-6</v>
      </c>
      <c r="D5712" s="35">
        <f t="shared" si="179"/>
        <v>0.99316055460174657</v>
      </c>
      <c r="E5712" s="4" t="s">
        <v>1436</v>
      </c>
      <c r="F5712" s="4" t="s">
        <v>6934</v>
      </c>
      <c r="G5712" s="9">
        <v>1</v>
      </c>
      <c r="H5712" s="4">
        <v>3</v>
      </c>
      <c r="I5712" s="4" t="s">
        <v>3399</v>
      </c>
      <c r="J5712" s="4" t="s">
        <v>4039</v>
      </c>
      <c r="K5712" s="4" t="s">
        <v>1034</v>
      </c>
      <c r="L5712" s="4" t="s">
        <v>4508</v>
      </c>
      <c r="M5712" s="4" t="s">
        <v>3891</v>
      </c>
      <c r="N5712" s="4" t="s">
        <v>1104</v>
      </c>
      <c r="O5712" s="4" t="s">
        <v>3753</v>
      </c>
      <c r="P5712" s="5" t="e">
        <v>#N/A</v>
      </c>
    </row>
    <row r="5713" spans="1:16" x14ac:dyDescent="0.35">
      <c r="A5713" s="4" t="s">
        <v>1437</v>
      </c>
      <c r="B5713" s="17" t="s">
        <v>11760</v>
      </c>
      <c r="C5713" s="34">
        <f t="shared" si="178"/>
        <v>6.8946022159251524E-6</v>
      </c>
      <c r="D5713" s="35">
        <f t="shared" si="179"/>
        <v>0.99316744920396249</v>
      </c>
      <c r="E5713" s="4" t="s">
        <v>1436</v>
      </c>
      <c r="F5713" s="4" t="s">
        <v>6943</v>
      </c>
      <c r="G5713" s="9">
        <v>1</v>
      </c>
      <c r="H5713" s="4">
        <v>0</v>
      </c>
      <c r="I5713" s="4" t="s">
        <v>3513</v>
      </c>
      <c r="J5713" s="4" t="s">
        <v>6944</v>
      </c>
      <c r="K5713" s="4" t="s">
        <v>960</v>
      </c>
      <c r="L5713" s="4" t="s">
        <v>4512</v>
      </c>
      <c r="M5713" s="4" t="s">
        <v>4153</v>
      </c>
      <c r="N5713" s="4" t="s">
        <v>1005</v>
      </c>
      <c r="O5713" s="4" t="s">
        <v>3516</v>
      </c>
      <c r="P5713" s="5" t="e">
        <v>#N/A</v>
      </c>
    </row>
    <row r="5714" spans="1:16" x14ac:dyDescent="0.35">
      <c r="A5714" s="4" t="s">
        <v>1437</v>
      </c>
      <c r="B5714" s="18" t="s">
        <v>11761</v>
      </c>
      <c r="C5714" s="34">
        <f t="shared" si="178"/>
        <v>6.8946022159251524E-6</v>
      </c>
      <c r="D5714" s="35">
        <f t="shared" si="179"/>
        <v>0.99317434380617842</v>
      </c>
      <c r="E5714" s="4" t="s">
        <v>1436</v>
      </c>
      <c r="F5714" s="4" t="s">
        <v>6958</v>
      </c>
      <c r="G5714" s="9">
        <v>1</v>
      </c>
      <c r="H5714" s="4">
        <v>2</v>
      </c>
      <c r="I5714" s="4" t="s">
        <v>3341</v>
      </c>
      <c r="J5714" s="4" t="s">
        <v>3765</v>
      </c>
      <c r="K5714" s="4" t="s">
        <v>1034</v>
      </c>
      <c r="L5714" s="4" t="s">
        <v>3766</v>
      </c>
      <c r="M5714" s="4" t="s">
        <v>3767</v>
      </c>
      <c r="N5714" s="4" t="s">
        <v>1104</v>
      </c>
      <c r="O5714" s="4" t="s">
        <v>3426</v>
      </c>
      <c r="P5714" s="5" t="e">
        <v>#N/A</v>
      </c>
    </row>
    <row r="5715" spans="1:16" x14ac:dyDescent="0.35">
      <c r="A5715" s="4" t="s">
        <v>1437</v>
      </c>
      <c r="B5715" s="18" t="s">
        <v>11761</v>
      </c>
      <c r="C5715" s="34">
        <f t="shared" si="178"/>
        <v>6.8946022159251524E-6</v>
      </c>
      <c r="D5715" s="35">
        <f t="shared" si="179"/>
        <v>0.99318123840839434</v>
      </c>
      <c r="E5715" s="4" t="s">
        <v>1436</v>
      </c>
      <c r="F5715" s="4" t="s">
        <v>6974</v>
      </c>
      <c r="G5715" s="9">
        <v>1</v>
      </c>
      <c r="H5715" s="4">
        <v>2</v>
      </c>
      <c r="I5715" s="4" t="s">
        <v>3341</v>
      </c>
      <c r="J5715" s="4" t="s">
        <v>5825</v>
      </c>
      <c r="K5715" s="4" t="s">
        <v>1034</v>
      </c>
      <c r="L5715" s="4" t="s">
        <v>3766</v>
      </c>
      <c r="M5715" s="4" t="s">
        <v>3361</v>
      </c>
      <c r="N5715" s="4" t="s">
        <v>1104</v>
      </c>
      <c r="O5715" s="4" t="s">
        <v>3426</v>
      </c>
      <c r="P5715" s="5" t="e">
        <v>#N/A</v>
      </c>
    </row>
    <row r="5716" spans="1:16" x14ac:dyDescent="0.35">
      <c r="A5716" s="4" t="s">
        <v>1437</v>
      </c>
      <c r="B5716" s="17" t="s">
        <v>11760</v>
      </c>
      <c r="C5716" s="34">
        <f t="shared" si="178"/>
        <v>6.8946022159251524E-6</v>
      </c>
      <c r="D5716" s="35">
        <f t="shared" si="179"/>
        <v>0.99318813301061026</v>
      </c>
      <c r="E5716" s="4" t="s">
        <v>1436</v>
      </c>
      <c r="F5716" s="4" t="s">
        <v>6977</v>
      </c>
      <c r="G5716" s="9">
        <v>1</v>
      </c>
      <c r="H5716" s="4">
        <v>0</v>
      </c>
      <c r="I5716" s="4" t="s">
        <v>3519</v>
      </c>
      <c r="J5716" s="4" t="s">
        <v>6138</v>
      </c>
      <c r="K5716" s="4" t="s">
        <v>919</v>
      </c>
      <c r="L5716" s="4" t="s">
        <v>3613</v>
      </c>
      <c r="M5716" s="4" t="s">
        <v>3455</v>
      </c>
      <c r="N5716" s="4" t="s">
        <v>949</v>
      </c>
      <c r="O5716" s="4" t="s">
        <v>3422</v>
      </c>
      <c r="P5716" s="5" t="e">
        <v>#N/A</v>
      </c>
    </row>
    <row r="5717" spans="1:16" x14ac:dyDescent="0.35">
      <c r="A5717" s="4" t="s">
        <v>1437</v>
      </c>
      <c r="B5717" s="18" t="s">
        <v>11761</v>
      </c>
      <c r="C5717" s="34">
        <f t="shared" si="178"/>
        <v>6.8946022159251524E-6</v>
      </c>
      <c r="D5717" s="35">
        <f t="shared" si="179"/>
        <v>0.99319502761282619</v>
      </c>
      <c r="E5717" s="4" t="s">
        <v>1436</v>
      </c>
      <c r="F5717" s="4" t="s">
        <v>6983</v>
      </c>
      <c r="G5717" s="9">
        <v>1</v>
      </c>
      <c r="H5717" s="4">
        <v>2</v>
      </c>
      <c r="I5717" s="4" t="s">
        <v>3594</v>
      </c>
      <c r="J5717" s="4" t="s">
        <v>6311</v>
      </c>
      <c r="K5717" s="4" t="s">
        <v>959</v>
      </c>
      <c r="L5717" s="4" t="s">
        <v>5498</v>
      </c>
      <c r="M5717" s="4" t="s">
        <v>3828</v>
      </c>
      <c r="N5717" s="4" t="s">
        <v>1004</v>
      </c>
      <c r="O5717" s="4" t="s">
        <v>3389</v>
      </c>
      <c r="P5717" s="5" t="e">
        <v>#N/A</v>
      </c>
    </row>
    <row r="5718" spans="1:16" x14ac:dyDescent="0.35">
      <c r="A5718" s="4" t="s">
        <v>1437</v>
      </c>
      <c r="B5718" s="17" t="s">
        <v>11760</v>
      </c>
      <c r="C5718" s="34">
        <f t="shared" si="178"/>
        <v>6.8946022159251524E-6</v>
      </c>
      <c r="D5718" s="35">
        <f t="shared" si="179"/>
        <v>0.99320192221504211</v>
      </c>
      <c r="E5718" s="4" t="s">
        <v>1436</v>
      </c>
      <c r="F5718" s="4" t="s">
        <v>6985</v>
      </c>
      <c r="G5718" s="9">
        <v>1</v>
      </c>
      <c r="H5718" s="4">
        <v>0</v>
      </c>
      <c r="I5718" s="4" t="s">
        <v>3441</v>
      </c>
      <c r="J5718" s="4" t="s">
        <v>6986</v>
      </c>
      <c r="K5718" s="4" t="s">
        <v>891</v>
      </c>
      <c r="L5718" s="4" t="s">
        <v>3828</v>
      </c>
      <c r="M5718" s="4"/>
      <c r="N5718" s="4" t="s">
        <v>912</v>
      </c>
      <c r="O5718" s="4" t="s">
        <v>6987</v>
      </c>
      <c r="P5718" s="5" t="e">
        <v>#N/A</v>
      </c>
    </row>
    <row r="5719" spans="1:16" x14ac:dyDescent="0.35">
      <c r="A5719" s="4" t="s">
        <v>1437</v>
      </c>
      <c r="B5719" s="17" t="s">
        <v>11760</v>
      </c>
      <c r="C5719" s="34">
        <f t="shared" si="178"/>
        <v>6.8946022159251524E-6</v>
      </c>
      <c r="D5719" s="35">
        <f t="shared" si="179"/>
        <v>0.99320881681725803</v>
      </c>
      <c r="E5719" s="4" t="s">
        <v>1436</v>
      </c>
      <c r="F5719" s="4" t="s">
        <v>6988</v>
      </c>
      <c r="G5719" s="9">
        <v>1</v>
      </c>
      <c r="H5719" s="4">
        <v>0</v>
      </c>
      <c r="I5719" s="4" t="s">
        <v>3441</v>
      </c>
      <c r="J5719" s="4" t="s">
        <v>6986</v>
      </c>
      <c r="K5719" s="4" t="s">
        <v>885</v>
      </c>
      <c r="L5719" s="4" t="s">
        <v>3828</v>
      </c>
      <c r="M5719" s="4"/>
      <c r="N5719" s="4" t="s">
        <v>903</v>
      </c>
      <c r="O5719" s="4" t="s">
        <v>3445</v>
      </c>
      <c r="P5719" s="5" t="e">
        <v>#N/A</v>
      </c>
    </row>
    <row r="5720" spans="1:16" x14ac:dyDescent="0.35">
      <c r="A5720" s="4" t="s">
        <v>1437</v>
      </c>
      <c r="B5720" s="18" t="s">
        <v>11761</v>
      </c>
      <c r="C5720" s="34">
        <f t="shared" si="178"/>
        <v>6.8946022159251524E-6</v>
      </c>
      <c r="D5720" s="35">
        <f t="shared" si="179"/>
        <v>0.99321571141947396</v>
      </c>
      <c r="E5720" s="4" t="s">
        <v>1436</v>
      </c>
      <c r="F5720" s="4" t="s">
        <v>7002</v>
      </c>
      <c r="G5720" s="9">
        <v>1</v>
      </c>
      <c r="H5720" s="4">
        <v>5</v>
      </c>
      <c r="I5720" s="4" t="s">
        <v>3399</v>
      </c>
      <c r="J5720" s="4" t="s">
        <v>3804</v>
      </c>
      <c r="K5720" s="4" t="s">
        <v>1034</v>
      </c>
      <c r="L5720" s="4" t="s">
        <v>3979</v>
      </c>
      <c r="M5720" s="4" t="s">
        <v>3806</v>
      </c>
      <c r="N5720" s="4" t="s">
        <v>1104</v>
      </c>
      <c r="O5720" s="4" t="s">
        <v>3753</v>
      </c>
      <c r="P5720" s="5" t="e">
        <v>#N/A</v>
      </c>
    </row>
    <row r="5721" spans="1:16" x14ac:dyDescent="0.35">
      <c r="A5721" s="4" t="s">
        <v>1437</v>
      </c>
      <c r="B5721" s="18" t="s">
        <v>11761</v>
      </c>
      <c r="C5721" s="34">
        <f t="shared" si="178"/>
        <v>6.8946022159251524E-6</v>
      </c>
      <c r="D5721" s="35">
        <f t="shared" si="179"/>
        <v>0.99322260602168988</v>
      </c>
      <c r="E5721" s="4" t="s">
        <v>1436</v>
      </c>
      <c r="F5721" s="4" t="s">
        <v>7004</v>
      </c>
      <c r="G5721" s="9">
        <v>1</v>
      </c>
      <c r="H5721" s="4">
        <v>2</v>
      </c>
      <c r="I5721" s="4" t="s">
        <v>3352</v>
      </c>
      <c r="J5721" s="4" t="s">
        <v>7005</v>
      </c>
      <c r="K5721" s="4" t="s">
        <v>934</v>
      </c>
      <c r="L5721" s="4" t="s">
        <v>5424</v>
      </c>
      <c r="M5721" s="4" t="s">
        <v>3439</v>
      </c>
      <c r="N5721" s="4" t="s">
        <v>970</v>
      </c>
      <c r="O5721" s="4" t="s">
        <v>3476</v>
      </c>
      <c r="P5721" s="5" t="e">
        <v>#N/A</v>
      </c>
    </row>
    <row r="5722" spans="1:16" x14ac:dyDescent="0.35">
      <c r="A5722" s="4" t="s">
        <v>1437</v>
      </c>
      <c r="B5722" s="17" t="s">
        <v>11760</v>
      </c>
      <c r="C5722" s="34">
        <f t="shared" si="178"/>
        <v>6.8946022159251524E-6</v>
      </c>
      <c r="D5722" s="35">
        <f t="shared" si="179"/>
        <v>0.9932295006239058</v>
      </c>
      <c r="E5722" s="4" t="s">
        <v>1436</v>
      </c>
      <c r="F5722" s="4" t="s">
        <v>7011</v>
      </c>
      <c r="G5722" s="9">
        <v>1</v>
      </c>
      <c r="H5722" s="4">
        <v>0</v>
      </c>
      <c r="I5722" s="4" t="s">
        <v>4442</v>
      </c>
      <c r="J5722" s="4" t="s">
        <v>4443</v>
      </c>
      <c r="K5722" s="4" t="s">
        <v>966</v>
      </c>
      <c r="L5722" s="4" t="s">
        <v>4444</v>
      </c>
      <c r="M5722" s="4" t="s">
        <v>3955</v>
      </c>
      <c r="N5722" s="4" t="s">
        <v>1014</v>
      </c>
      <c r="O5722" s="4" t="s">
        <v>4445</v>
      </c>
      <c r="P5722" s="5" t="e">
        <v>#N/A</v>
      </c>
    </row>
    <row r="5723" spans="1:16" x14ac:dyDescent="0.35">
      <c r="A5723" s="4" t="s">
        <v>1437</v>
      </c>
      <c r="B5723" s="17" t="s">
        <v>11760</v>
      </c>
      <c r="C5723" s="34">
        <f t="shared" si="178"/>
        <v>6.8946022159251524E-6</v>
      </c>
      <c r="D5723" s="35">
        <f t="shared" si="179"/>
        <v>0.99323639522612173</v>
      </c>
      <c r="E5723" s="4" t="s">
        <v>1436</v>
      </c>
      <c r="F5723" s="4" t="s">
        <v>7014</v>
      </c>
      <c r="G5723" s="9">
        <v>1</v>
      </c>
      <c r="H5723" s="4">
        <v>0</v>
      </c>
      <c r="I5723" s="4" t="s">
        <v>4017</v>
      </c>
      <c r="J5723" s="4" t="s">
        <v>7015</v>
      </c>
      <c r="K5723" s="4" t="s">
        <v>896</v>
      </c>
      <c r="L5723" s="4" t="s">
        <v>5498</v>
      </c>
      <c r="M5723" s="4"/>
      <c r="N5723" s="4" t="s">
        <v>918</v>
      </c>
      <c r="O5723" s="4" t="s">
        <v>7016</v>
      </c>
      <c r="P5723" s="5" t="e">
        <v>#N/A</v>
      </c>
    </row>
    <row r="5724" spans="1:16" x14ac:dyDescent="0.35">
      <c r="A5724" s="4" t="s">
        <v>1437</v>
      </c>
      <c r="B5724" s="17" t="s">
        <v>11760</v>
      </c>
      <c r="C5724" s="34">
        <f t="shared" si="178"/>
        <v>6.8946022159251524E-6</v>
      </c>
      <c r="D5724" s="35">
        <f t="shared" si="179"/>
        <v>0.99324328982833765</v>
      </c>
      <c r="E5724" s="4" t="s">
        <v>1436</v>
      </c>
      <c r="F5724" s="4" t="s">
        <v>7020</v>
      </c>
      <c r="G5724" s="9">
        <v>1</v>
      </c>
      <c r="H5724" s="4">
        <v>0</v>
      </c>
      <c r="I5724" s="4" t="s">
        <v>3472</v>
      </c>
      <c r="J5724" s="4" t="s">
        <v>7021</v>
      </c>
      <c r="K5724" s="4" t="s">
        <v>922</v>
      </c>
      <c r="L5724" s="4" t="s">
        <v>3766</v>
      </c>
      <c r="M5724" s="4" t="s">
        <v>3729</v>
      </c>
      <c r="N5724" s="4" t="s">
        <v>954</v>
      </c>
      <c r="O5724" s="4" t="s">
        <v>3422</v>
      </c>
      <c r="P5724" s="5" t="e">
        <v>#N/A</v>
      </c>
    </row>
    <row r="5725" spans="1:16" x14ac:dyDescent="0.35">
      <c r="A5725" s="4" t="s">
        <v>1437</v>
      </c>
      <c r="B5725" s="17" t="s">
        <v>11760</v>
      </c>
      <c r="C5725" s="34">
        <f t="shared" si="178"/>
        <v>6.8946022159251524E-6</v>
      </c>
      <c r="D5725" s="35">
        <f t="shared" si="179"/>
        <v>0.99325018443055357</v>
      </c>
      <c r="E5725" s="4" t="s">
        <v>1436</v>
      </c>
      <c r="F5725" s="4" t="s">
        <v>7022</v>
      </c>
      <c r="G5725" s="9">
        <v>1</v>
      </c>
      <c r="H5725" s="4">
        <v>0</v>
      </c>
      <c r="I5725" s="4" t="s">
        <v>3472</v>
      </c>
      <c r="J5725" s="4" t="s">
        <v>7021</v>
      </c>
      <c r="K5725" s="4" t="s">
        <v>914</v>
      </c>
      <c r="L5725" s="4" t="s">
        <v>3766</v>
      </c>
      <c r="M5725" s="4" t="s">
        <v>3729</v>
      </c>
      <c r="N5725" s="4" t="s">
        <v>943</v>
      </c>
      <c r="O5725" s="4" t="s">
        <v>3357</v>
      </c>
      <c r="P5725" s="5" t="e">
        <v>#N/A</v>
      </c>
    </row>
    <row r="5726" spans="1:16" x14ac:dyDescent="0.35">
      <c r="A5726" s="4" t="s">
        <v>1437</v>
      </c>
      <c r="B5726" s="18" t="s">
        <v>11761</v>
      </c>
      <c r="C5726" s="34">
        <f t="shared" si="178"/>
        <v>6.8946022159251524E-6</v>
      </c>
      <c r="D5726" s="35">
        <f t="shared" si="179"/>
        <v>0.9932570790327695</v>
      </c>
      <c r="E5726" s="4" t="s">
        <v>1436</v>
      </c>
      <c r="F5726" s="4" t="s">
        <v>7023</v>
      </c>
      <c r="G5726" s="9">
        <v>1</v>
      </c>
      <c r="H5726" s="4">
        <v>2</v>
      </c>
      <c r="I5726" s="4" t="s">
        <v>4051</v>
      </c>
      <c r="J5726" s="4" t="s">
        <v>5901</v>
      </c>
      <c r="K5726" s="4" t="s">
        <v>959</v>
      </c>
      <c r="L5726" s="4" t="s">
        <v>6374</v>
      </c>
      <c r="M5726" s="4" t="s">
        <v>3456</v>
      </c>
      <c r="N5726" s="4" t="s">
        <v>1004</v>
      </c>
      <c r="O5726" s="4" t="s">
        <v>3389</v>
      </c>
      <c r="P5726" s="5" t="e">
        <v>#N/A</v>
      </c>
    </row>
    <row r="5727" spans="1:16" x14ac:dyDescent="0.35">
      <c r="A5727" s="4" t="s">
        <v>1437</v>
      </c>
      <c r="B5727" s="17" t="s">
        <v>11760</v>
      </c>
      <c r="C5727" s="34">
        <f t="shared" si="178"/>
        <v>6.8946022159251524E-6</v>
      </c>
      <c r="D5727" s="35">
        <f t="shared" si="179"/>
        <v>0.99326397363498542</v>
      </c>
      <c r="E5727" s="4" t="s">
        <v>1436</v>
      </c>
      <c r="F5727" s="4" t="s">
        <v>7025</v>
      </c>
      <c r="G5727" s="9">
        <v>1</v>
      </c>
      <c r="H5727" s="4">
        <v>0</v>
      </c>
      <c r="I5727" s="4" t="s">
        <v>4033</v>
      </c>
      <c r="J5727" s="4" t="s">
        <v>5995</v>
      </c>
      <c r="K5727" s="4" t="s">
        <v>892</v>
      </c>
      <c r="L5727" s="4" t="s">
        <v>5263</v>
      </c>
      <c r="M5727" s="4"/>
      <c r="N5727" s="4" t="s">
        <v>912</v>
      </c>
      <c r="O5727" s="4" t="s">
        <v>4429</v>
      </c>
      <c r="P5727" s="5" t="e">
        <v>#N/A</v>
      </c>
    </row>
    <row r="5728" spans="1:16" x14ac:dyDescent="0.35">
      <c r="A5728" s="4" t="s">
        <v>1437</v>
      </c>
      <c r="B5728" s="17" t="s">
        <v>11760</v>
      </c>
      <c r="C5728" s="34">
        <f t="shared" si="178"/>
        <v>6.8946022159251524E-6</v>
      </c>
      <c r="D5728" s="35">
        <f t="shared" si="179"/>
        <v>0.99327086823720134</v>
      </c>
      <c r="E5728" s="4" t="s">
        <v>1436</v>
      </c>
      <c r="F5728" s="4" t="s">
        <v>7026</v>
      </c>
      <c r="G5728" s="9">
        <v>1</v>
      </c>
      <c r="H5728" s="4">
        <v>0</v>
      </c>
      <c r="I5728" s="4" t="s">
        <v>3472</v>
      </c>
      <c r="J5728" s="4" t="s">
        <v>6387</v>
      </c>
      <c r="K5728" s="4" t="s">
        <v>904</v>
      </c>
      <c r="L5728" s="4" t="s">
        <v>6715</v>
      </c>
      <c r="M5728" s="4" t="s">
        <v>6618</v>
      </c>
      <c r="N5728" s="4" t="s">
        <v>929</v>
      </c>
      <c r="O5728" s="4" t="s">
        <v>3629</v>
      </c>
      <c r="P5728" s="5" t="e">
        <v>#N/A</v>
      </c>
    </row>
    <row r="5729" spans="1:16" x14ac:dyDescent="0.35">
      <c r="A5729" s="4" t="s">
        <v>1437</v>
      </c>
      <c r="B5729" s="17" t="s">
        <v>11760</v>
      </c>
      <c r="C5729" s="34">
        <f t="shared" si="178"/>
        <v>6.8946022159251524E-6</v>
      </c>
      <c r="D5729" s="35">
        <f t="shared" si="179"/>
        <v>0.99327776283941727</v>
      </c>
      <c r="E5729" s="4" t="s">
        <v>1436</v>
      </c>
      <c r="F5729" s="4" t="s">
        <v>7027</v>
      </c>
      <c r="G5729" s="9">
        <v>1</v>
      </c>
      <c r="H5729" s="4">
        <v>0</v>
      </c>
      <c r="I5729" s="4" t="s">
        <v>3472</v>
      </c>
      <c r="J5729" s="4" t="s">
        <v>3943</v>
      </c>
      <c r="K5729" s="4" t="s">
        <v>959</v>
      </c>
      <c r="L5729" s="4" t="s">
        <v>4564</v>
      </c>
      <c r="M5729" s="4" t="s">
        <v>3454</v>
      </c>
      <c r="N5729" s="4" t="s">
        <v>1004</v>
      </c>
      <c r="O5729" s="4" t="s">
        <v>3477</v>
      </c>
      <c r="P5729" s="5" t="e">
        <v>#N/A</v>
      </c>
    </row>
    <row r="5730" spans="1:16" x14ac:dyDescent="0.35">
      <c r="A5730" s="4" t="s">
        <v>1437</v>
      </c>
      <c r="B5730" s="17" t="s">
        <v>11760</v>
      </c>
      <c r="C5730" s="34">
        <f t="shared" si="178"/>
        <v>6.8946022159251524E-6</v>
      </c>
      <c r="D5730" s="35">
        <f t="shared" si="179"/>
        <v>0.99328465744163319</v>
      </c>
      <c r="E5730" s="4" t="s">
        <v>1436</v>
      </c>
      <c r="F5730" s="4" t="s">
        <v>7030</v>
      </c>
      <c r="G5730" s="9">
        <v>1</v>
      </c>
      <c r="H5730" s="4">
        <v>0</v>
      </c>
      <c r="I5730" s="4" t="s">
        <v>4033</v>
      </c>
      <c r="J5730" s="4" t="s">
        <v>7031</v>
      </c>
      <c r="K5730" s="4" t="s">
        <v>944</v>
      </c>
      <c r="L5730" s="4" t="s">
        <v>4726</v>
      </c>
      <c r="M5730" s="4"/>
      <c r="N5730" s="4" t="s">
        <v>984</v>
      </c>
      <c r="O5730" s="4" t="s">
        <v>3811</v>
      </c>
      <c r="P5730" s="5" t="e">
        <v>#N/A</v>
      </c>
    </row>
    <row r="5731" spans="1:16" x14ac:dyDescent="0.35">
      <c r="A5731" s="4" t="s">
        <v>1437</v>
      </c>
      <c r="B5731" s="17" t="s">
        <v>11760</v>
      </c>
      <c r="C5731" s="34">
        <f t="shared" si="178"/>
        <v>6.8946022159251524E-6</v>
      </c>
      <c r="D5731" s="35">
        <f t="shared" si="179"/>
        <v>0.99329155204384911</v>
      </c>
      <c r="E5731" s="4" t="s">
        <v>1436</v>
      </c>
      <c r="F5731" s="4" t="s">
        <v>7043</v>
      </c>
      <c r="G5731" s="9">
        <v>1</v>
      </c>
      <c r="H5731" s="4">
        <v>0</v>
      </c>
      <c r="I5731" s="4" t="s">
        <v>3359</v>
      </c>
      <c r="J5731" s="4" t="s">
        <v>7039</v>
      </c>
      <c r="K5731" s="4" t="s">
        <v>911</v>
      </c>
      <c r="L5731" s="4" t="s">
        <v>3619</v>
      </c>
      <c r="M5731" s="4" t="s">
        <v>4157</v>
      </c>
      <c r="N5731" s="4" t="s">
        <v>939</v>
      </c>
      <c r="O5731" s="4" t="s">
        <v>3422</v>
      </c>
      <c r="P5731" s="5" t="e">
        <v>#N/A</v>
      </c>
    </row>
    <row r="5732" spans="1:16" x14ac:dyDescent="0.35">
      <c r="A5732" s="4" t="s">
        <v>1437</v>
      </c>
      <c r="B5732" s="17" t="s">
        <v>11760</v>
      </c>
      <c r="C5732" s="34">
        <f t="shared" si="178"/>
        <v>6.8946022159251524E-6</v>
      </c>
      <c r="D5732" s="35">
        <f t="shared" si="179"/>
        <v>0.99329844664606504</v>
      </c>
      <c r="E5732" s="4" t="s">
        <v>1436</v>
      </c>
      <c r="F5732" s="4" t="s">
        <v>7044</v>
      </c>
      <c r="G5732" s="9">
        <v>1</v>
      </c>
      <c r="H5732" s="4">
        <v>0</v>
      </c>
      <c r="I5732" s="4" t="s">
        <v>3359</v>
      </c>
      <c r="J5732" s="4" t="s">
        <v>7039</v>
      </c>
      <c r="K5732" s="4" t="s">
        <v>900</v>
      </c>
      <c r="L5732" s="4" t="s">
        <v>3619</v>
      </c>
      <c r="M5732" s="4" t="s">
        <v>4748</v>
      </c>
      <c r="N5732" s="4" t="s">
        <v>924</v>
      </c>
      <c r="O5732" s="4" t="s">
        <v>3422</v>
      </c>
      <c r="P5732" s="5" t="e">
        <v>#N/A</v>
      </c>
    </row>
    <row r="5733" spans="1:16" x14ac:dyDescent="0.35">
      <c r="A5733" s="4" t="s">
        <v>1437</v>
      </c>
      <c r="B5733" s="17" t="s">
        <v>11760</v>
      </c>
      <c r="C5733" s="34">
        <f t="shared" si="178"/>
        <v>6.8946022159251524E-6</v>
      </c>
      <c r="D5733" s="35">
        <f t="shared" si="179"/>
        <v>0.99330534124828096</v>
      </c>
      <c r="E5733" s="4" t="s">
        <v>1436</v>
      </c>
      <c r="F5733" s="4" t="s">
        <v>7049</v>
      </c>
      <c r="G5733" s="9">
        <v>1</v>
      </c>
      <c r="H5733" s="4">
        <v>0</v>
      </c>
      <c r="I5733" s="4" t="s">
        <v>6198</v>
      </c>
      <c r="J5733" s="4" t="s">
        <v>6884</v>
      </c>
      <c r="K5733" s="4" t="s">
        <v>1100</v>
      </c>
      <c r="L5733" s="4" t="s">
        <v>5903</v>
      </c>
      <c r="M5733" s="4"/>
      <c r="N5733" s="4" t="s">
        <v>1188</v>
      </c>
      <c r="O5733" s="4" t="s">
        <v>3753</v>
      </c>
      <c r="P5733" s="5" t="e">
        <v>#N/A</v>
      </c>
    </row>
    <row r="5734" spans="1:16" x14ac:dyDescent="0.35">
      <c r="A5734" s="4" t="s">
        <v>1437</v>
      </c>
      <c r="B5734" s="17" t="s">
        <v>11760</v>
      </c>
      <c r="C5734" s="34">
        <f t="shared" si="178"/>
        <v>6.8946022159251524E-6</v>
      </c>
      <c r="D5734" s="35">
        <f t="shared" si="179"/>
        <v>0.99331223585049688</v>
      </c>
      <c r="E5734" s="4" t="s">
        <v>1436</v>
      </c>
      <c r="F5734" s="4" t="s">
        <v>7050</v>
      </c>
      <c r="G5734" s="9">
        <v>1</v>
      </c>
      <c r="H5734" s="4">
        <v>0</v>
      </c>
      <c r="I5734" s="4" t="s">
        <v>3519</v>
      </c>
      <c r="J5734" s="4" t="s">
        <v>4961</v>
      </c>
      <c r="K5734" s="4" t="s">
        <v>954</v>
      </c>
      <c r="L5734" s="4" t="s">
        <v>3585</v>
      </c>
      <c r="M5734" s="4" t="s">
        <v>4157</v>
      </c>
      <c r="N5734" s="4" t="s">
        <v>997</v>
      </c>
      <c r="O5734" s="4" t="s">
        <v>3581</v>
      </c>
      <c r="P5734" s="5" t="e">
        <v>#N/A</v>
      </c>
    </row>
    <row r="5735" spans="1:16" x14ac:dyDescent="0.35">
      <c r="A5735" s="4" t="s">
        <v>1437</v>
      </c>
      <c r="B5735" s="18" t="s">
        <v>11761</v>
      </c>
      <c r="C5735" s="34">
        <f t="shared" si="178"/>
        <v>6.8946022159251524E-6</v>
      </c>
      <c r="D5735" s="35">
        <f t="shared" si="179"/>
        <v>0.99331913045271281</v>
      </c>
      <c r="E5735" s="4" t="s">
        <v>1436</v>
      </c>
      <c r="F5735" s="4" t="s">
        <v>7052</v>
      </c>
      <c r="G5735" s="9">
        <v>1</v>
      </c>
      <c r="H5735" s="4">
        <v>2</v>
      </c>
      <c r="I5735" s="4" t="s">
        <v>3594</v>
      </c>
      <c r="J5735" s="4" t="s">
        <v>5370</v>
      </c>
      <c r="K5735" s="4" t="s">
        <v>922</v>
      </c>
      <c r="L5735" s="4" t="s">
        <v>4826</v>
      </c>
      <c r="M5735" s="4" t="s">
        <v>3405</v>
      </c>
      <c r="N5735" s="4" t="s">
        <v>954</v>
      </c>
      <c r="O5735" s="4" t="s">
        <v>3389</v>
      </c>
      <c r="P5735" s="5" t="e">
        <v>#N/A</v>
      </c>
    </row>
    <row r="5736" spans="1:16" x14ac:dyDescent="0.35">
      <c r="A5736" s="4" t="s">
        <v>1437</v>
      </c>
      <c r="B5736" s="18" t="s">
        <v>11761</v>
      </c>
      <c r="C5736" s="34">
        <f t="shared" si="178"/>
        <v>6.8946022159251524E-6</v>
      </c>
      <c r="D5736" s="35">
        <f t="shared" si="179"/>
        <v>0.99332602505492873</v>
      </c>
      <c r="E5736" s="4" t="s">
        <v>1436</v>
      </c>
      <c r="F5736" s="4" t="s">
        <v>7053</v>
      </c>
      <c r="G5736" s="9">
        <v>1</v>
      </c>
      <c r="H5736" s="4">
        <v>4</v>
      </c>
      <c r="I5736" s="4" t="s">
        <v>3359</v>
      </c>
      <c r="J5736" s="4" t="s">
        <v>7039</v>
      </c>
      <c r="K5736" s="4" t="s">
        <v>915</v>
      </c>
      <c r="L5736" s="4" t="s">
        <v>3619</v>
      </c>
      <c r="M5736" s="4" t="s">
        <v>4902</v>
      </c>
      <c r="N5736" s="4" t="s">
        <v>944</v>
      </c>
      <c r="O5736" s="4" t="s">
        <v>3389</v>
      </c>
      <c r="P5736" s="5" t="s">
        <v>11952</v>
      </c>
    </row>
    <row r="5737" spans="1:16" x14ac:dyDescent="0.35">
      <c r="A5737" s="4" t="s">
        <v>1437</v>
      </c>
      <c r="B5737" s="18" t="s">
        <v>11761</v>
      </c>
      <c r="C5737" s="34">
        <f t="shared" si="178"/>
        <v>6.8946022159251524E-6</v>
      </c>
      <c r="D5737" s="35">
        <f t="shared" si="179"/>
        <v>0.99333291965714465</v>
      </c>
      <c r="E5737" s="4" t="s">
        <v>1436</v>
      </c>
      <c r="F5737" s="4" t="s">
        <v>7060</v>
      </c>
      <c r="G5737" s="9">
        <v>1</v>
      </c>
      <c r="H5737" s="4">
        <v>2</v>
      </c>
      <c r="I5737" s="4" t="s">
        <v>3341</v>
      </c>
      <c r="J5737" s="4" t="s">
        <v>5366</v>
      </c>
      <c r="K5737" s="4" t="s">
        <v>954</v>
      </c>
      <c r="L5737" s="4" t="s">
        <v>5109</v>
      </c>
      <c r="M5737" s="4" t="s">
        <v>3443</v>
      </c>
      <c r="N5737" s="4" t="s">
        <v>997</v>
      </c>
      <c r="O5737" s="4" t="s">
        <v>3811</v>
      </c>
      <c r="P5737" s="5" t="e">
        <v>#N/A</v>
      </c>
    </row>
    <row r="5738" spans="1:16" x14ac:dyDescent="0.35">
      <c r="A5738" s="4" t="s">
        <v>1437</v>
      </c>
      <c r="B5738" s="17" t="s">
        <v>11760</v>
      </c>
      <c r="C5738" s="34">
        <f t="shared" si="178"/>
        <v>6.8946022159251524E-6</v>
      </c>
      <c r="D5738" s="35">
        <f t="shared" si="179"/>
        <v>0.99333981425936058</v>
      </c>
      <c r="E5738" s="4" t="s">
        <v>1436</v>
      </c>
      <c r="F5738" s="4" t="s">
        <v>7063</v>
      </c>
      <c r="G5738" s="9">
        <v>1</v>
      </c>
      <c r="H5738" s="4">
        <v>0</v>
      </c>
      <c r="I5738" s="4" t="s">
        <v>3359</v>
      </c>
      <c r="J5738" s="4" t="s">
        <v>5694</v>
      </c>
      <c r="K5738" s="4" t="s">
        <v>918</v>
      </c>
      <c r="L5738" s="4" t="s">
        <v>4447</v>
      </c>
      <c r="M5738" s="4" t="s">
        <v>3655</v>
      </c>
      <c r="N5738" s="4" t="s">
        <v>948</v>
      </c>
      <c r="O5738" s="4" t="s">
        <v>3389</v>
      </c>
      <c r="P5738" s="5" t="e">
        <v>#N/A</v>
      </c>
    </row>
    <row r="5739" spans="1:16" x14ac:dyDescent="0.35">
      <c r="A5739" s="4" t="s">
        <v>1437</v>
      </c>
      <c r="B5739" s="17" t="s">
        <v>11760</v>
      </c>
      <c r="C5739" s="34">
        <f t="shared" si="178"/>
        <v>6.8946022159251524E-6</v>
      </c>
      <c r="D5739" s="35">
        <f t="shared" si="179"/>
        <v>0.9933467088615765</v>
      </c>
      <c r="E5739" s="4" t="s">
        <v>1436</v>
      </c>
      <c r="F5739" s="4" t="s">
        <v>7066</v>
      </c>
      <c r="G5739" s="9">
        <v>1</v>
      </c>
      <c r="H5739" s="4">
        <v>0</v>
      </c>
      <c r="I5739" s="4" t="s">
        <v>3359</v>
      </c>
      <c r="J5739" s="4" t="s">
        <v>7035</v>
      </c>
      <c r="K5739" s="4" t="s">
        <v>952</v>
      </c>
      <c r="L5739" s="4" t="s">
        <v>4273</v>
      </c>
      <c r="M5739" s="4" t="s">
        <v>3421</v>
      </c>
      <c r="N5739" s="4" t="s">
        <v>994</v>
      </c>
      <c r="O5739" s="4" t="s">
        <v>3378</v>
      </c>
      <c r="P5739" s="5" t="e">
        <v>#N/A</v>
      </c>
    </row>
    <row r="5740" spans="1:16" x14ac:dyDescent="0.35">
      <c r="A5740" s="4" t="s">
        <v>1437</v>
      </c>
      <c r="B5740" s="18" t="s">
        <v>11761</v>
      </c>
      <c r="C5740" s="34">
        <f t="shared" si="178"/>
        <v>6.8946022159251524E-6</v>
      </c>
      <c r="D5740" s="35">
        <f t="shared" si="179"/>
        <v>0.99335360346379242</v>
      </c>
      <c r="E5740" s="4" t="s">
        <v>1436</v>
      </c>
      <c r="F5740" s="4" t="s">
        <v>7068</v>
      </c>
      <c r="G5740" s="9">
        <v>1</v>
      </c>
      <c r="H5740" s="4">
        <v>2</v>
      </c>
      <c r="I5740" s="4" t="s">
        <v>3359</v>
      </c>
      <c r="J5740" s="4" t="s">
        <v>3654</v>
      </c>
      <c r="K5740" s="4" t="s">
        <v>984</v>
      </c>
      <c r="L5740" s="4" t="s">
        <v>4281</v>
      </c>
      <c r="M5740" s="4" t="s">
        <v>3655</v>
      </c>
      <c r="N5740" s="4" t="s">
        <v>1038</v>
      </c>
      <c r="O5740" s="4" t="s">
        <v>1846</v>
      </c>
      <c r="P5740" s="5" t="e">
        <v>#N/A</v>
      </c>
    </row>
    <row r="5741" spans="1:16" x14ac:dyDescent="0.35">
      <c r="A5741" s="4" t="s">
        <v>1437</v>
      </c>
      <c r="B5741" s="17" t="s">
        <v>11760</v>
      </c>
      <c r="C5741" s="34">
        <f t="shared" si="178"/>
        <v>6.8946022159251524E-6</v>
      </c>
      <c r="D5741" s="35">
        <f t="shared" si="179"/>
        <v>0.99336049806600835</v>
      </c>
      <c r="E5741" s="4" t="s">
        <v>1436</v>
      </c>
      <c r="F5741" s="4" t="s">
        <v>7074</v>
      </c>
      <c r="G5741" s="9">
        <v>1</v>
      </c>
      <c r="H5741" s="4">
        <v>0</v>
      </c>
      <c r="I5741" s="4" t="s">
        <v>4669</v>
      </c>
      <c r="J5741" s="4" t="s">
        <v>7075</v>
      </c>
      <c r="K5741" s="4" t="s">
        <v>882</v>
      </c>
      <c r="L5741" s="4" t="s">
        <v>3613</v>
      </c>
      <c r="M5741" s="4"/>
      <c r="N5741" s="4" t="s">
        <v>899</v>
      </c>
      <c r="O5741" s="4" t="s">
        <v>7076</v>
      </c>
      <c r="P5741" s="5" t="e">
        <v>#N/A</v>
      </c>
    </row>
    <row r="5742" spans="1:16" x14ac:dyDescent="0.35">
      <c r="A5742" s="4" t="s">
        <v>1437</v>
      </c>
      <c r="B5742" s="17" t="s">
        <v>11760</v>
      </c>
      <c r="C5742" s="34">
        <f t="shared" si="178"/>
        <v>6.8946022159251524E-6</v>
      </c>
      <c r="D5742" s="35">
        <f t="shared" si="179"/>
        <v>0.99336739266822427</v>
      </c>
      <c r="E5742" s="4" t="s">
        <v>1436</v>
      </c>
      <c r="F5742" s="4" t="s">
        <v>7088</v>
      </c>
      <c r="G5742" s="9">
        <v>1</v>
      </c>
      <c r="H5742" s="4">
        <v>0</v>
      </c>
      <c r="I5742" s="4" t="s">
        <v>3472</v>
      </c>
      <c r="J5742" s="4" t="s">
        <v>6683</v>
      </c>
      <c r="K5742" s="4" t="s">
        <v>959</v>
      </c>
      <c r="L5742" s="4" t="s">
        <v>4773</v>
      </c>
      <c r="M5742" s="4" t="s">
        <v>3739</v>
      </c>
      <c r="N5742" s="4" t="s">
        <v>1004</v>
      </c>
      <c r="O5742" s="4" t="s">
        <v>7089</v>
      </c>
      <c r="P5742" s="5" t="e">
        <v>#N/A</v>
      </c>
    </row>
    <row r="5743" spans="1:16" x14ac:dyDescent="0.35">
      <c r="A5743" s="4" t="s">
        <v>1437</v>
      </c>
      <c r="B5743" s="18" t="s">
        <v>11761</v>
      </c>
      <c r="C5743" s="34">
        <f t="shared" si="178"/>
        <v>6.8946022159251524E-6</v>
      </c>
      <c r="D5743" s="35">
        <f t="shared" si="179"/>
        <v>0.99337428727044019</v>
      </c>
      <c r="E5743" s="4" t="s">
        <v>1436</v>
      </c>
      <c r="F5743" s="4" t="s">
        <v>7090</v>
      </c>
      <c r="G5743" s="9">
        <v>1</v>
      </c>
      <c r="H5743" s="4">
        <v>2</v>
      </c>
      <c r="I5743" s="4" t="s">
        <v>4075</v>
      </c>
      <c r="J5743" s="4" t="s">
        <v>4086</v>
      </c>
      <c r="K5743" s="4" t="s">
        <v>941</v>
      </c>
      <c r="L5743" s="4" t="s">
        <v>3613</v>
      </c>
      <c r="M5743" s="4" t="s">
        <v>3614</v>
      </c>
      <c r="N5743" s="4" t="s">
        <v>980</v>
      </c>
      <c r="O5743" s="4" t="s">
        <v>4077</v>
      </c>
      <c r="P5743" s="5" t="e">
        <v>#N/A</v>
      </c>
    </row>
    <row r="5744" spans="1:16" x14ac:dyDescent="0.35">
      <c r="A5744" s="4" t="s">
        <v>1437</v>
      </c>
      <c r="B5744" s="18" t="s">
        <v>11761</v>
      </c>
      <c r="C5744" s="34">
        <f t="shared" si="178"/>
        <v>6.8946022159251524E-6</v>
      </c>
      <c r="D5744" s="35">
        <f t="shared" si="179"/>
        <v>0.99338118187265612</v>
      </c>
      <c r="E5744" s="4" t="s">
        <v>1436</v>
      </c>
      <c r="F5744" s="4" t="s">
        <v>7094</v>
      </c>
      <c r="G5744" s="9">
        <v>1</v>
      </c>
      <c r="H5744" s="4">
        <v>2</v>
      </c>
      <c r="I5744" s="4" t="s">
        <v>3359</v>
      </c>
      <c r="J5744" s="4" t="s">
        <v>5728</v>
      </c>
      <c r="K5744" s="4" t="s">
        <v>934</v>
      </c>
      <c r="L5744" s="4" t="s">
        <v>3494</v>
      </c>
      <c r="M5744" s="4" t="s">
        <v>3655</v>
      </c>
      <c r="N5744" s="4" t="s">
        <v>970</v>
      </c>
      <c r="O5744" s="4" t="s">
        <v>3389</v>
      </c>
      <c r="P5744" s="5" t="e">
        <v>#N/A</v>
      </c>
    </row>
    <row r="5745" spans="1:16" x14ac:dyDescent="0.35">
      <c r="A5745" s="4" t="s">
        <v>1437</v>
      </c>
      <c r="B5745" s="17" t="s">
        <v>11760</v>
      </c>
      <c r="C5745" s="34">
        <f t="shared" si="178"/>
        <v>6.8946022159251524E-6</v>
      </c>
      <c r="D5745" s="35">
        <f t="shared" si="179"/>
        <v>0.99338807647487204</v>
      </c>
      <c r="E5745" s="4" t="s">
        <v>1436</v>
      </c>
      <c r="F5745" s="4" t="s">
        <v>7095</v>
      </c>
      <c r="G5745" s="9">
        <v>1</v>
      </c>
      <c r="H5745" s="4">
        <v>0</v>
      </c>
      <c r="I5745" s="4" t="s">
        <v>3359</v>
      </c>
      <c r="J5745" s="4" t="s">
        <v>4101</v>
      </c>
      <c r="K5745" s="4" t="s">
        <v>984</v>
      </c>
      <c r="L5745" s="4" t="s">
        <v>4301</v>
      </c>
      <c r="M5745" s="4" t="s">
        <v>3670</v>
      </c>
      <c r="N5745" s="4" t="s">
        <v>1038</v>
      </c>
      <c r="O5745" s="4" t="s">
        <v>3681</v>
      </c>
      <c r="P5745" s="5" t="e">
        <v>#N/A</v>
      </c>
    </row>
    <row r="5746" spans="1:16" x14ac:dyDescent="0.35">
      <c r="A5746" s="4" t="s">
        <v>1437</v>
      </c>
      <c r="B5746" s="17" t="s">
        <v>11760</v>
      </c>
      <c r="C5746" s="34">
        <f t="shared" si="178"/>
        <v>6.8946022159251524E-6</v>
      </c>
      <c r="D5746" s="35">
        <f t="shared" si="179"/>
        <v>0.99339497107708796</v>
      </c>
      <c r="E5746" s="4" t="s">
        <v>1436</v>
      </c>
      <c r="F5746" s="4" t="s">
        <v>7096</v>
      </c>
      <c r="G5746" s="9">
        <v>1</v>
      </c>
      <c r="H5746" s="4">
        <v>0</v>
      </c>
      <c r="I5746" s="4" t="s">
        <v>3359</v>
      </c>
      <c r="J5746" s="4" t="s">
        <v>4101</v>
      </c>
      <c r="K5746" s="4" t="s">
        <v>937</v>
      </c>
      <c r="L5746" s="4" t="s">
        <v>4054</v>
      </c>
      <c r="M5746" s="4" t="s">
        <v>3568</v>
      </c>
      <c r="N5746" s="4" t="s">
        <v>974</v>
      </c>
      <c r="O5746" s="4" t="s">
        <v>3681</v>
      </c>
      <c r="P5746" s="5" t="e">
        <v>#N/A</v>
      </c>
    </row>
    <row r="5747" spans="1:16" x14ac:dyDescent="0.35">
      <c r="A5747" s="4" t="s">
        <v>1437</v>
      </c>
      <c r="B5747" s="17" t="s">
        <v>11760</v>
      </c>
      <c r="C5747" s="34">
        <f t="shared" si="178"/>
        <v>6.8946022159251524E-6</v>
      </c>
      <c r="D5747" s="35">
        <f t="shared" si="179"/>
        <v>0.99340186567930389</v>
      </c>
      <c r="E5747" s="4" t="s">
        <v>1436</v>
      </c>
      <c r="F5747" s="4" t="s">
        <v>7098</v>
      </c>
      <c r="G5747" s="9">
        <v>1</v>
      </c>
      <c r="H5747" s="4">
        <v>0</v>
      </c>
      <c r="I5747" s="4" t="s">
        <v>5631</v>
      </c>
      <c r="J5747" s="4" t="s">
        <v>5724</v>
      </c>
      <c r="K5747" s="4" t="s">
        <v>971</v>
      </c>
      <c r="L5747" s="4" t="s">
        <v>4564</v>
      </c>
      <c r="M5747" s="4"/>
      <c r="N5747" s="4" t="s">
        <v>1020</v>
      </c>
      <c r="O5747" s="4" t="s">
        <v>5968</v>
      </c>
      <c r="P5747" s="5" t="e">
        <v>#N/A</v>
      </c>
    </row>
    <row r="5748" spans="1:16" x14ac:dyDescent="0.35">
      <c r="A5748" s="4" t="s">
        <v>1437</v>
      </c>
      <c r="B5748" s="17" t="s">
        <v>11760</v>
      </c>
      <c r="C5748" s="34">
        <f t="shared" si="178"/>
        <v>6.8946022159251524E-6</v>
      </c>
      <c r="D5748" s="35">
        <f t="shared" si="179"/>
        <v>0.99340876028151981</v>
      </c>
      <c r="E5748" s="4" t="s">
        <v>1436</v>
      </c>
      <c r="F5748" s="4" t="s">
        <v>7102</v>
      </c>
      <c r="G5748" s="9">
        <v>1</v>
      </c>
      <c r="H5748" s="4">
        <v>0</v>
      </c>
      <c r="I5748" s="4" t="s">
        <v>4568</v>
      </c>
      <c r="J5748" s="4" t="s">
        <v>7103</v>
      </c>
      <c r="K5748" s="4" t="s">
        <v>942</v>
      </c>
      <c r="L5748" s="4" t="s">
        <v>4444</v>
      </c>
      <c r="M5748" s="4" t="s">
        <v>3585</v>
      </c>
      <c r="N5748" s="4" t="s">
        <v>981</v>
      </c>
      <c r="O5748" s="4" t="s">
        <v>4077</v>
      </c>
      <c r="P5748" s="5" t="e">
        <v>#N/A</v>
      </c>
    </row>
    <row r="5749" spans="1:16" x14ac:dyDescent="0.35">
      <c r="A5749" s="4" t="s">
        <v>1437</v>
      </c>
      <c r="B5749" s="18" t="s">
        <v>11761</v>
      </c>
      <c r="C5749" s="34">
        <f t="shared" si="178"/>
        <v>6.8946022159251524E-6</v>
      </c>
      <c r="D5749" s="35">
        <f t="shared" si="179"/>
        <v>0.99341565488373573</v>
      </c>
      <c r="E5749" s="4" t="s">
        <v>1436</v>
      </c>
      <c r="F5749" s="4" t="s">
        <v>7109</v>
      </c>
      <c r="G5749" s="9">
        <v>1</v>
      </c>
      <c r="H5749" s="4">
        <v>2</v>
      </c>
      <c r="I5749" s="4" t="s">
        <v>3399</v>
      </c>
      <c r="J5749" s="4" t="s">
        <v>4189</v>
      </c>
      <c r="K5749" s="4" t="s">
        <v>1024</v>
      </c>
      <c r="L5749" s="4" t="s">
        <v>3766</v>
      </c>
      <c r="M5749" s="4"/>
      <c r="N5749" s="4" t="s">
        <v>1090</v>
      </c>
      <c r="O5749" s="4" t="s">
        <v>3753</v>
      </c>
      <c r="P5749" s="5" t="e">
        <v>#N/A</v>
      </c>
    </row>
    <row r="5750" spans="1:16" x14ac:dyDescent="0.35">
      <c r="A5750" s="4" t="s">
        <v>1437</v>
      </c>
      <c r="B5750" s="18" t="s">
        <v>11761</v>
      </c>
      <c r="C5750" s="34">
        <f t="shared" si="178"/>
        <v>6.8946022159251524E-6</v>
      </c>
      <c r="D5750" s="35">
        <f t="shared" si="179"/>
        <v>0.99342254948595166</v>
      </c>
      <c r="E5750" s="4" t="s">
        <v>1436</v>
      </c>
      <c r="F5750" s="4" t="s">
        <v>7124</v>
      </c>
      <c r="G5750" s="9">
        <v>1</v>
      </c>
      <c r="H5750" s="4">
        <v>2</v>
      </c>
      <c r="I5750" s="4" t="s">
        <v>4051</v>
      </c>
      <c r="J5750" s="4" t="s">
        <v>4073</v>
      </c>
      <c r="K5750" s="4" t="s">
        <v>934</v>
      </c>
      <c r="L5750" s="4" t="s">
        <v>5794</v>
      </c>
      <c r="M5750" s="4" t="s">
        <v>3494</v>
      </c>
      <c r="N5750" s="4" t="s">
        <v>970</v>
      </c>
      <c r="O5750" s="4" t="s">
        <v>3389</v>
      </c>
      <c r="P5750" s="5" t="e">
        <v>#N/A</v>
      </c>
    </row>
    <row r="5751" spans="1:16" x14ac:dyDescent="0.35">
      <c r="A5751" s="4" t="s">
        <v>1437</v>
      </c>
      <c r="B5751" s="17" t="s">
        <v>11760</v>
      </c>
      <c r="C5751" s="34">
        <f t="shared" si="178"/>
        <v>6.8946022159251524E-6</v>
      </c>
      <c r="D5751" s="35">
        <f t="shared" si="179"/>
        <v>0.99342944408816758</v>
      </c>
      <c r="E5751" s="4" t="s">
        <v>1436</v>
      </c>
      <c r="F5751" s="4" t="s">
        <v>7128</v>
      </c>
      <c r="G5751" s="9">
        <v>1</v>
      </c>
      <c r="H5751" s="4">
        <v>0</v>
      </c>
      <c r="I5751" s="4" t="s">
        <v>3519</v>
      </c>
      <c r="J5751" s="4" t="s">
        <v>5064</v>
      </c>
      <c r="K5751" s="4" t="s">
        <v>937</v>
      </c>
      <c r="L5751" s="4" t="s">
        <v>5782</v>
      </c>
      <c r="M5751" s="4" t="s">
        <v>4157</v>
      </c>
      <c r="N5751" s="4" t="s">
        <v>974</v>
      </c>
      <c r="O5751" s="4" t="s">
        <v>3393</v>
      </c>
      <c r="P5751" s="5" t="e">
        <v>#N/A</v>
      </c>
    </row>
    <row r="5752" spans="1:16" x14ac:dyDescent="0.35">
      <c r="A5752" s="4" t="s">
        <v>1437</v>
      </c>
      <c r="B5752" s="17" t="s">
        <v>11760</v>
      </c>
      <c r="C5752" s="34">
        <f t="shared" si="178"/>
        <v>6.8946022159251524E-6</v>
      </c>
      <c r="D5752" s="35">
        <f t="shared" si="179"/>
        <v>0.9934363386903835</v>
      </c>
      <c r="E5752" s="4" t="s">
        <v>1436</v>
      </c>
      <c r="F5752" s="4" t="s">
        <v>7129</v>
      </c>
      <c r="G5752" s="9">
        <v>1</v>
      </c>
      <c r="H5752" s="4">
        <v>0</v>
      </c>
      <c r="I5752" s="4" t="s">
        <v>3519</v>
      </c>
      <c r="J5752" s="4" t="s">
        <v>5064</v>
      </c>
      <c r="K5752" s="4" t="s">
        <v>1025</v>
      </c>
      <c r="L5752" s="4" t="s">
        <v>5782</v>
      </c>
      <c r="M5752" s="4" t="s">
        <v>4157</v>
      </c>
      <c r="N5752" s="4" t="s">
        <v>1092</v>
      </c>
      <c r="O5752" s="4" t="s">
        <v>3681</v>
      </c>
      <c r="P5752" s="5" t="e">
        <v>#N/A</v>
      </c>
    </row>
    <row r="5753" spans="1:16" x14ac:dyDescent="0.35">
      <c r="A5753" s="4" t="s">
        <v>1437</v>
      </c>
      <c r="B5753" s="17" t="s">
        <v>11760</v>
      </c>
      <c r="C5753" s="34">
        <f t="shared" si="178"/>
        <v>6.8946022159251524E-6</v>
      </c>
      <c r="D5753" s="35">
        <f t="shared" si="179"/>
        <v>0.99344323329259943</v>
      </c>
      <c r="E5753" s="4" t="s">
        <v>1436</v>
      </c>
      <c r="F5753" s="4" t="s">
        <v>7142</v>
      </c>
      <c r="G5753" s="9">
        <v>1</v>
      </c>
      <c r="H5753" s="4">
        <v>0</v>
      </c>
      <c r="I5753" s="4" t="s">
        <v>3352</v>
      </c>
      <c r="J5753" s="4" t="s">
        <v>7143</v>
      </c>
      <c r="K5753" s="4" t="s">
        <v>878</v>
      </c>
      <c r="L5753" s="4" t="s">
        <v>4826</v>
      </c>
      <c r="M5753" s="4" t="s">
        <v>7144</v>
      </c>
      <c r="N5753" s="4" t="s">
        <v>894</v>
      </c>
      <c r="O5753" s="4" t="s">
        <v>3445</v>
      </c>
      <c r="P5753" s="5" t="e">
        <v>#N/A</v>
      </c>
    </row>
    <row r="5754" spans="1:16" x14ac:dyDescent="0.35">
      <c r="A5754" s="4" t="s">
        <v>1437</v>
      </c>
      <c r="B5754" s="17" t="s">
        <v>11760</v>
      </c>
      <c r="C5754" s="34">
        <f t="shared" si="178"/>
        <v>6.8946022159251524E-6</v>
      </c>
      <c r="D5754" s="35">
        <f t="shared" si="179"/>
        <v>0.99345012789481535</v>
      </c>
      <c r="E5754" s="4" t="s">
        <v>1436</v>
      </c>
      <c r="F5754" s="4" t="s">
        <v>7153</v>
      </c>
      <c r="G5754" s="9">
        <v>1</v>
      </c>
      <c r="H5754" s="4">
        <v>0</v>
      </c>
      <c r="I5754" s="4" t="s">
        <v>3703</v>
      </c>
      <c r="J5754" s="4" t="s">
        <v>7152</v>
      </c>
      <c r="K5754" s="4" t="s">
        <v>1115</v>
      </c>
      <c r="L5754" s="4" t="s">
        <v>4988</v>
      </c>
      <c r="M5754" s="4" t="s">
        <v>3891</v>
      </c>
      <c r="N5754" s="4" t="s">
        <v>1205</v>
      </c>
      <c r="O5754" s="4" t="s">
        <v>3892</v>
      </c>
      <c r="P5754" s="5" t="e">
        <v>#N/A</v>
      </c>
    </row>
    <row r="5755" spans="1:16" x14ac:dyDescent="0.35">
      <c r="A5755" s="4" t="s">
        <v>1437</v>
      </c>
      <c r="B5755" s="17" t="s">
        <v>11760</v>
      </c>
      <c r="C5755" s="34">
        <f t="shared" si="178"/>
        <v>6.8946022159251524E-6</v>
      </c>
      <c r="D5755" s="35">
        <f t="shared" si="179"/>
        <v>0.99345702249703127</v>
      </c>
      <c r="E5755" s="4" t="s">
        <v>1436</v>
      </c>
      <c r="F5755" s="4" t="s">
        <v>7154</v>
      </c>
      <c r="G5755" s="9">
        <v>1</v>
      </c>
      <c r="H5755" s="4">
        <v>0</v>
      </c>
      <c r="I5755" s="4" t="s">
        <v>7155</v>
      </c>
      <c r="J5755" s="4" t="s">
        <v>7156</v>
      </c>
      <c r="K5755" s="4" t="s">
        <v>933</v>
      </c>
      <c r="L5755" s="4" t="s">
        <v>4733</v>
      </c>
      <c r="M5755" s="4"/>
      <c r="N5755" s="4" t="s">
        <v>969</v>
      </c>
      <c r="O5755" s="4" t="s">
        <v>6987</v>
      </c>
      <c r="P5755" s="5" t="e">
        <v>#N/A</v>
      </c>
    </row>
    <row r="5756" spans="1:16" x14ac:dyDescent="0.35">
      <c r="A5756" s="4" t="s">
        <v>1437</v>
      </c>
      <c r="B5756" s="17" t="s">
        <v>11760</v>
      </c>
      <c r="C5756" s="34">
        <f t="shared" si="178"/>
        <v>6.8946022159251524E-6</v>
      </c>
      <c r="D5756" s="35">
        <f t="shared" si="179"/>
        <v>0.9934639170992472</v>
      </c>
      <c r="E5756" s="4" t="s">
        <v>1436</v>
      </c>
      <c r="F5756" s="4" t="s">
        <v>7158</v>
      </c>
      <c r="G5756" s="9">
        <v>1</v>
      </c>
      <c r="H5756" s="4">
        <v>0</v>
      </c>
      <c r="I5756" s="4" t="s">
        <v>4051</v>
      </c>
      <c r="J5756" s="4" t="s">
        <v>4052</v>
      </c>
      <c r="K5756" s="4" t="s">
        <v>952</v>
      </c>
      <c r="L5756" s="4" t="s">
        <v>5707</v>
      </c>
      <c r="M5756" s="4" t="s">
        <v>3701</v>
      </c>
      <c r="N5756" s="4" t="s">
        <v>994</v>
      </c>
      <c r="O5756" s="4" t="s">
        <v>3378</v>
      </c>
      <c r="P5756" s="5" t="e">
        <v>#N/A</v>
      </c>
    </row>
    <row r="5757" spans="1:16" x14ac:dyDescent="0.35">
      <c r="A5757" s="4" t="s">
        <v>1437</v>
      </c>
      <c r="B5757" s="17" t="s">
        <v>11760</v>
      </c>
      <c r="C5757" s="34">
        <f t="shared" si="178"/>
        <v>6.8946022159251524E-6</v>
      </c>
      <c r="D5757" s="35">
        <f t="shared" si="179"/>
        <v>0.99347081170146312</v>
      </c>
      <c r="E5757" s="4" t="s">
        <v>1436</v>
      </c>
      <c r="F5757" s="4" t="s">
        <v>7162</v>
      </c>
      <c r="G5757" s="9">
        <v>1</v>
      </c>
      <c r="H5757" s="4">
        <v>0</v>
      </c>
      <c r="I5757" s="4" t="s">
        <v>3703</v>
      </c>
      <c r="J5757" s="4" t="s">
        <v>3890</v>
      </c>
      <c r="K5757" s="4" t="s">
        <v>1115</v>
      </c>
      <c r="L5757" s="4" t="s">
        <v>4826</v>
      </c>
      <c r="M5757" s="4" t="s">
        <v>3891</v>
      </c>
      <c r="N5757" s="4" t="s">
        <v>1205</v>
      </c>
      <c r="O5757" s="4" t="s">
        <v>3892</v>
      </c>
      <c r="P5757" s="5" t="e">
        <v>#N/A</v>
      </c>
    </row>
    <row r="5758" spans="1:16" x14ac:dyDescent="0.35">
      <c r="A5758" s="4" t="s">
        <v>1437</v>
      </c>
      <c r="B5758" s="17" t="s">
        <v>11760</v>
      </c>
      <c r="C5758" s="34">
        <f t="shared" si="178"/>
        <v>6.8946022159251524E-6</v>
      </c>
      <c r="D5758" s="35">
        <f t="shared" si="179"/>
        <v>0.99347770630367904</v>
      </c>
      <c r="E5758" s="4" t="s">
        <v>1436</v>
      </c>
      <c r="F5758" s="4" t="s">
        <v>7165</v>
      </c>
      <c r="G5758" s="9">
        <v>1</v>
      </c>
      <c r="H5758" s="4">
        <v>0</v>
      </c>
      <c r="I5758" s="4" t="s">
        <v>3594</v>
      </c>
      <c r="J5758" s="4" t="s">
        <v>4123</v>
      </c>
      <c r="K5758" s="4" t="s">
        <v>952</v>
      </c>
      <c r="L5758" s="4" t="s">
        <v>4826</v>
      </c>
      <c r="M5758" s="4" t="s">
        <v>3606</v>
      </c>
      <c r="N5758" s="4" t="s">
        <v>994</v>
      </c>
      <c r="O5758" s="4" t="s">
        <v>3378</v>
      </c>
      <c r="P5758" s="5" t="e">
        <v>#N/A</v>
      </c>
    </row>
    <row r="5759" spans="1:16" x14ac:dyDescent="0.35">
      <c r="A5759" s="4" t="s">
        <v>1437</v>
      </c>
      <c r="B5759" s="17" t="s">
        <v>11760</v>
      </c>
      <c r="C5759" s="34">
        <f t="shared" si="178"/>
        <v>6.8946022159251524E-6</v>
      </c>
      <c r="D5759" s="35">
        <f t="shared" si="179"/>
        <v>0.99348460090589497</v>
      </c>
      <c r="E5759" s="4" t="s">
        <v>1436</v>
      </c>
      <c r="F5759" s="4" t="s">
        <v>7167</v>
      </c>
      <c r="G5759" s="9">
        <v>1</v>
      </c>
      <c r="H5759" s="4">
        <v>0</v>
      </c>
      <c r="I5759" s="4" t="s">
        <v>3594</v>
      </c>
      <c r="J5759" s="4" t="s">
        <v>4127</v>
      </c>
      <c r="K5759" s="4" t="s">
        <v>952</v>
      </c>
      <c r="L5759" s="4" t="s">
        <v>4826</v>
      </c>
      <c r="M5759" s="4" t="s">
        <v>3606</v>
      </c>
      <c r="N5759" s="4" t="s">
        <v>994</v>
      </c>
      <c r="O5759" s="4" t="s">
        <v>3378</v>
      </c>
      <c r="P5759" s="5" t="e">
        <v>#N/A</v>
      </c>
    </row>
    <row r="5760" spans="1:16" x14ac:dyDescent="0.35">
      <c r="A5760" s="4" t="s">
        <v>1437</v>
      </c>
      <c r="B5760" s="17" t="s">
        <v>11760</v>
      </c>
      <c r="C5760" s="34">
        <f t="shared" si="178"/>
        <v>6.8946022159251524E-6</v>
      </c>
      <c r="D5760" s="35">
        <f t="shared" si="179"/>
        <v>0.99349149550811089</v>
      </c>
      <c r="E5760" s="4" t="s">
        <v>1436</v>
      </c>
      <c r="F5760" s="4" t="s">
        <v>7169</v>
      </c>
      <c r="G5760" s="9">
        <v>1</v>
      </c>
      <c r="H5760" s="4">
        <v>0</v>
      </c>
      <c r="I5760" s="4" t="s">
        <v>4051</v>
      </c>
      <c r="J5760" s="4" t="s">
        <v>4052</v>
      </c>
      <c r="K5760" s="4" t="s">
        <v>959</v>
      </c>
      <c r="L5760" s="4" t="s">
        <v>4726</v>
      </c>
      <c r="M5760" s="4" t="s">
        <v>3701</v>
      </c>
      <c r="N5760" s="4" t="s">
        <v>1004</v>
      </c>
      <c r="O5760" s="4" t="s">
        <v>3389</v>
      </c>
      <c r="P5760" s="5" t="e">
        <v>#N/A</v>
      </c>
    </row>
    <row r="5761" spans="1:16" x14ac:dyDescent="0.35">
      <c r="A5761" s="4" t="s">
        <v>1437</v>
      </c>
      <c r="B5761" s="18" t="s">
        <v>11761</v>
      </c>
      <c r="C5761" s="34">
        <f t="shared" si="178"/>
        <v>6.8946022159251524E-6</v>
      </c>
      <c r="D5761" s="35">
        <f t="shared" si="179"/>
        <v>0.99349839011032681</v>
      </c>
      <c r="E5761" s="4" t="s">
        <v>1436</v>
      </c>
      <c r="F5761" s="4" t="s">
        <v>7178</v>
      </c>
      <c r="G5761" s="9">
        <v>1</v>
      </c>
      <c r="H5761" s="4">
        <v>2</v>
      </c>
      <c r="I5761" s="4" t="s">
        <v>3399</v>
      </c>
      <c r="J5761" s="4" t="s">
        <v>4185</v>
      </c>
      <c r="K5761" s="4" t="s">
        <v>904</v>
      </c>
      <c r="L5761" s="4" t="s">
        <v>4024</v>
      </c>
      <c r="M5761" s="4"/>
      <c r="N5761" s="4" t="s">
        <v>929</v>
      </c>
      <c r="O5761" s="4" t="s">
        <v>4026</v>
      </c>
      <c r="P5761" s="5" t="e">
        <v>#N/A</v>
      </c>
    </row>
    <row r="5762" spans="1:16" x14ac:dyDescent="0.35">
      <c r="A5762" s="4" t="s">
        <v>1437</v>
      </c>
      <c r="B5762" s="18" t="s">
        <v>11761</v>
      </c>
      <c r="C5762" s="34">
        <f t="shared" si="178"/>
        <v>6.8946022159251524E-6</v>
      </c>
      <c r="D5762" s="35">
        <f t="shared" si="179"/>
        <v>0.99350528471254274</v>
      </c>
      <c r="E5762" s="4" t="s">
        <v>1436</v>
      </c>
      <c r="F5762" s="4" t="s">
        <v>7179</v>
      </c>
      <c r="G5762" s="9">
        <v>1</v>
      </c>
      <c r="H5762" s="4">
        <v>2</v>
      </c>
      <c r="I5762" s="4" t="s">
        <v>3359</v>
      </c>
      <c r="J5762" s="4" t="s">
        <v>6163</v>
      </c>
      <c r="K5762" s="4" t="s">
        <v>954</v>
      </c>
      <c r="L5762" s="4" t="s">
        <v>4512</v>
      </c>
      <c r="M5762" s="4" t="s">
        <v>4355</v>
      </c>
      <c r="N5762" s="4" t="s">
        <v>997</v>
      </c>
      <c r="O5762" s="4" t="s">
        <v>3389</v>
      </c>
      <c r="P5762" s="5" t="e">
        <v>#N/A</v>
      </c>
    </row>
    <row r="5763" spans="1:16" x14ac:dyDescent="0.35">
      <c r="A5763" s="4" t="s">
        <v>1437</v>
      </c>
      <c r="B5763" s="18" t="s">
        <v>11761</v>
      </c>
      <c r="C5763" s="34">
        <f t="shared" ref="C5763:C5826" si="180">G5763/$G$6705</f>
        <v>6.8946022159251524E-6</v>
      </c>
      <c r="D5763" s="35">
        <f t="shared" si="179"/>
        <v>0.99351217931475866</v>
      </c>
      <c r="E5763" s="4" t="s">
        <v>1436</v>
      </c>
      <c r="F5763" s="4" t="s">
        <v>7187</v>
      </c>
      <c r="G5763" s="9">
        <v>1</v>
      </c>
      <c r="H5763" s="4">
        <v>2</v>
      </c>
      <c r="I5763" s="4" t="s">
        <v>5860</v>
      </c>
      <c r="J5763" s="4" t="s">
        <v>7186</v>
      </c>
      <c r="K5763" s="4" t="s">
        <v>1150</v>
      </c>
      <c r="L5763" s="4" t="s">
        <v>4733</v>
      </c>
      <c r="M5763" s="4" t="s">
        <v>3891</v>
      </c>
      <c r="N5763" s="4" t="s">
        <v>1247</v>
      </c>
      <c r="O5763" s="4" t="s">
        <v>3876</v>
      </c>
      <c r="P5763" s="5" t="e">
        <v>#N/A</v>
      </c>
    </row>
    <row r="5764" spans="1:16" x14ac:dyDescent="0.35">
      <c r="A5764" s="4" t="s">
        <v>1437</v>
      </c>
      <c r="B5764" s="17" t="s">
        <v>11760</v>
      </c>
      <c r="C5764" s="34">
        <f t="shared" si="180"/>
        <v>6.8946022159251524E-6</v>
      </c>
      <c r="D5764" s="35">
        <f t="shared" ref="D5764:D5827" si="181">D5763+C5764</f>
        <v>0.99351907391697458</v>
      </c>
      <c r="E5764" s="4" t="s">
        <v>1436</v>
      </c>
      <c r="F5764" s="4" t="s">
        <v>7188</v>
      </c>
      <c r="G5764" s="9">
        <v>1</v>
      </c>
      <c r="H5764" s="4">
        <v>0</v>
      </c>
      <c r="I5764" s="4" t="s">
        <v>6198</v>
      </c>
      <c r="J5764" s="4" t="s">
        <v>6199</v>
      </c>
      <c r="K5764" s="4" t="s">
        <v>1068</v>
      </c>
      <c r="L5764" s="4" t="s">
        <v>4988</v>
      </c>
      <c r="M5764" s="4"/>
      <c r="N5764" s="4" t="s">
        <v>1147</v>
      </c>
      <c r="O5764" s="4" t="s">
        <v>7189</v>
      </c>
      <c r="P5764" s="5" t="e">
        <v>#N/A</v>
      </c>
    </row>
    <row r="5765" spans="1:16" x14ac:dyDescent="0.35">
      <c r="A5765" s="4" t="s">
        <v>1437</v>
      </c>
      <c r="B5765" s="17" t="s">
        <v>11760</v>
      </c>
      <c r="C5765" s="34">
        <f t="shared" si="180"/>
        <v>6.8946022159251524E-6</v>
      </c>
      <c r="D5765" s="35">
        <f t="shared" si="181"/>
        <v>0.99352596851919051</v>
      </c>
      <c r="E5765" s="4" t="s">
        <v>1436</v>
      </c>
      <c r="F5765" s="4" t="s">
        <v>7203</v>
      </c>
      <c r="G5765" s="9">
        <v>1</v>
      </c>
      <c r="H5765" s="4">
        <v>0</v>
      </c>
      <c r="I5765" s="4" t="s">
        <v>3452</v>
      </c>
      <c r="J5765" s="4" t="s">
        <v>7204</v>
      </c>
      <c r="K5765" s="4" t="s">
        <v>944</v>
      </c>
      <c r="L5765" s="4" t="s">
        <v>4167</v>
      </c>
      <c r="M5765" s="4" t="s">
        <v>3701</v>
      </c>
      <c r="N5765" s="4" t="s">
        <v>984</v>
      </c>
      <c r="O5765" s="4" t="s">
        <v>3363</v>
      </c>
      <c r="P5765" s="5" t="e">
        <v>#N/A</v>
      </c>
    </row>
    <row r="5766" spans="1:16" x14ac:dyDescent="0.35">
      <c r="A5766" s="4" t="s">
        <v>1437</v>
      </c>
      <c r="B5766" s="18" t="s">
        <v>11761</v>
      </c>
      <c r="C5766" s="34">
        <f t="shared" si="180"/>
        <v>6.8946022159251524E-6</v>
      </c>
      <c r="D5766" s="35">
        <f t="shared" si="181"/>
        <v>0.99353286312140643</v>
      </c>
      <c r="E5766" s="4" t="s">
        <v>1436</v>
      </c>
      <c r="F5766" s="4" t="s">
        <v>7206</v>
      </c>
      <c r="G5766" s="9">
        <v>1</v>
      </c>
      <c r="H5766" s="4">
        <v>2</v>
      </c>
      <c r="I5766" s="4" t="s">
        <v>3352</v>
      </c>
      <c r="J5766" s="4" t="s">
        <v>4261</v>
      </c>
      <c r="K5766" s="4" t="s">
        <v>926</v>
      </c>
      <c r="L5766" s="4" t="s">
        <v>4167</v>
      </c>
      <c r="M5766" s="4" t="s">
        <v>3756</v>
      </c>
      <c r="N5766" s="4" t="s">
        <v>959</v>
      </c>
      <c r="O5766" s="4" t="s">
        <v>4042</v>
      </c>
      <c r="P5766" s="5" t="e">
        <v>#N/A</v>
      </c>
    </row>
    <row r="5767" spans="1:16" x14ac:dyDescent="0.35">
      <c r="A5767" s="4" t="s">
        <v>1437</v>
      </c>
      <c r="B5767" s="17" t="s">
        <v>11760</v>
      </c>
      <c r="C5767" s="34">
        <f t="shared" si="180"/>
        <v>6.8946022159251524E-6</v>
      </c>
      <c r="D5767" s="35">
        <f t="shared" si="181"/>
        <v>0.99353975772362235</v>
      </c>
      <c r="E5767" s="4" t="s">
        <v>1436</v>
      </c>
      <c r="F5767" s="4" t="s">
        <v>7207</v>
      </c>
      <c r="G5767" s="9">
        <v>1</v>
      </c>
      <c r="H5767" s="4">
        <v>0</v>
      </c>
      <c r="I5767" s="4" t="s">
        <v>4075</v>
      </c>
      <c r="J5767" s="4" t="s">
        <v>7208</v>
      </c>
      <c r="K5767" s="4" t="s">
        <v>966</v>
      </c>
      <c r="L5767" s="4" t="s">
        <v>3585</v>
      </c>
      <c r="M5767" s="4" t="s">
        <v>3405</v>
      </c>
      <c r="N5767" s="4" t="s">
        <v>1014</v>
      </c>
      <c r="O5767" s="4" t="s">
        <v>1846</v>
      </c>
      <c r="P5767" s="5" t="e">
        <v>#N/A</v>
      </c>
    </row>
    <row r="5768" spans="1:16" x14ac:dyDescent="0.35">
      <c r="A5768" s="4" t="s">
        <v>1437</v>
      </c>
      <c r="B5768" s="17" t="s">
        <v>11760</v>
      </c>
      <c r="C5768" s="34">
        <f t="shared" si="180"/>
        <v>6.8946022159251524E-6</v>
      </c>
      <c r="D5768" s="35">
        <f t="shared" si="181"/>
        <v>0.99354665232583828</v>
      </c>
      <c r="E5768" s="4" t="s">
        <v>1436</v>
      </c>
      <c r="F5768" s="4" t="s">
        <v>7209</v>
      </c>
      <c r="G5768" s="9">
        <v>1</v>
      </c>
      <c r="H5768" s="4">
        <v>0</v>
      </c>
      <c r="I5768" s="4" t="s">
        <v>6018</v>
      </c>
      <c r="J5768" s="4" t="s">
        <v>7210</v>
      </c>
      <c r="K5768" s="4" t="s">
        <v>900</v>
      </c>
      <c r="L5768" s="4" t="s">
        <v>3828</v>
      </c>
      <c r="M5768" s="4"/>
      <c r="N5768" s="4" t="s">
        <v>924</v>
      </c>
      <c r="O5768" s="4" t="s">
        <v>4035</v>
      </c>
      <c r="P5768" s="5" t="e">
        <v>#N/A</v>
      </c>
    </row>
    <row r="5769" spans="1:16" x14ac:dyDescent="0.35">
      <c r="A5769" s="4" t="s">
        <v>1437</v>
      </c>
      <c r="B5769" s="17" t="s">
        <v>11760</v>
      </c>
      <c r="C5769" s="34">
        <f t="shared" si="180"/>
        <v>6.8946022159251524E-6</v>
      </c>
      <c r="D5769" s="35">
        <f t="shared" si="181"/>
        <v>0.9935535469280542</v>
      </c>
      <c r="E5769" s="4" t="s">
        <v>1436</v>
      </c>
      <c r="F5769" s="4" t="s">
        <v>7211</v>
      </c>
      <c r="G5769" s="9">
        <v>1</v>
      </c>
      <c r="H5769" s="4">
        <v>0</v>
      </c>
      <c r="I5769" s="4" t="s">
        <v>3519</v>
      </c>
      <c r="J5769" s="4" t="s">
        <v>4451</v>
      </c>
      <c r="K5769" s="4" t="s">
        <v>937</v>
      </c>
      <c r="L5769" s="4" t="s">
        <v>5782</v>
      </c>
      <c r="M5769" s="4" t="s">
        <v>4157</v>
      </c>
      <c r="N5769" s="4" t="s">
        <v>974</v>
      </c>
      <c r="O5769" s="4" t="s">
        <v>3393</v>
      </c>
      <c r="P5769" s="5" t="e">
        <v>#N/A</v>
      </c>
    </row>
    <row r="5770" spans="1:16" x14ac:dyDescent="0.35">
      <c r="A5770" s="4" t="s">
        <v>1437</v>
      </c>
      <c r="B5770" s="17" t="s">
        <v>11760</v>
      </c>
      <c r="C5770" s="34">
        <f t="shared" si="180"/>
        <v>6.8946022159251524E-6</v>
      </c>
      <c r="D5770" s="35">
        <f t="shared" si="181"/>
        <v>0.99356044153027012</v>
      </c>
      <c r="E5770" s="4" t="s">
        <v>1436</v>
      </c>
      <c r="F5770" s="4" t="s">
        <v>7221</v>
      </c>
      <c r="G5770" s="9">
        <v>1</v>
      </c>
      <c r="H5770" s="4">
        <v>0</v>
      </c>
      <c r="I5770" s="4" t="s">
        <v>4033</v>
      </c>
      <c r="J5770" s="4" t="s">
        <v>7222</v>
      </c>
      <c r="K5770" s="4" t="s">
        <v>915</v>
      </c>
      <c r="L5770" s="4" t="s">
        <v>6016</v>
      </c>
      <c r="M5770" s="4"/>
      <c r="N5770" s="4" t="s">
        <v>944</v>
      </c>
      <c r="O5770" s="4" t="s">
        <v>4035</v>
      </c>
      <c r="P5770" s="5" t="e">
        <v>#N/A</v>
      </c>
    </row>
    <row r="5771" spans="1:16" x14ac:dyDescent="0.35">
      <c r="A5771" s="4" t="s">
        <v>1437</v>
      </c>
      <c r="B5771" s="17" t="s">
        <v>11760</v>
      </c>
      <c r="C5771" s="34">
        <f t="shared" si="180"/>
        <v>6.8946022159251524E-6</v>
      </c>
      <c r="D5771" s="35">
        <f t="shared" si="181"/>
        <v>0.99356733613248605</v>
      </c>
      <c r="E5771" s="4" t="s">
        <v>1436</v>
      </c>
      <c r="F5771" s="4" t="s">
        <v>7223</v>
      </c>
      <c r="G5771" s="9">
        <v>1</v>
      </c>
      <c r="H5771" s="4">
        <v>0</v>
      </c>
      <c r="I5771" s="4" t="s">
        <v>4033</v>
      </c>
      <c r="J5771" s="4" t="s">
        <v>7224</v>
      </c>
      <c r="K5771" s="4" t="s">
        <v>930</v>
      </c>
      <c r="L5771" s="4" t="s">
        <v>3813</v>
      </c>
      <c r="M5771" s="4"/>
      <c r="N5771" s="4" t="s">
        <v>965</v>
      </c>
      <c r="O5771" s="4" t="s">
        <v>3629</v>
      </c>
      <c r="P5771" s="5" t="e">
        <v>#N/A</v>
      </c>
    </row>
    <row r="5772" spans="1:16" x14ac:dyDescent="0.35">
      <c r="A5772" s="4" t="s">
        <v>1437</v>
      </c>
      <c r="B5772" s="17" t="s">
        <v>11760</v>
      </c>
      <c r="C5772" s="34">
        <f t="shared" si="180"/>
        <v>6.8946022159251524E-6</v>
      </c>
      <c r="D5772" s="35">
        <f t="shared" si="181"/>
        <v>0.99357423073470197</v>
      </c>
      <c r="E5772" s="4" t="s">
        <v>1436</v>
      </c>
      <c r="F5772" s="4" t="s">
        <v>7225</v>
      </c>
      <c r="G5772" s="9">
        <v>1</v>
      </c>
      <c r="H5772" s="4">
        <v>0</v>
      </c>
      <c r="I5772" s="4" t="s">
        <v>3352</v>
      </c>
      <c r="J5772" s="4" t="s">
        <v>5294</v>
      </c>
      <c r="K5772" s="4" t="s">
        <v>937</v>
      </c>
      <c r="L5772" s="4" t="s">
        <v>4654</v>
      </c>
      <c r="M5772" s="4" t="s">
        <v>3752</v>
      </c>
      <c r="N5772" s="4" t="s">
        <v>974</v>
      </c>
      <c r="O5772" s="4" t="s">
        <v>4964</v>
      </c>
      <c r="P5772" s="5" t="e">
        <v>#N/A</v>
      </c>
    </row>
    <row r="5773" spans="1:16" x14ac:dyDescent="0.35">
      <c r="A5773" s="4" t="s">
        <v>1437</v>
      </c>
      <c r="B5773" s="17" t="s">
        <v>11760</v>
      </c>
      <c r="C5773" s="34">
        <f t="shared" si="180"/>
        <v>6.8946022159251524E-6</v>
      </c>
      <c r="D5773" s="35">
        <f t="shared" si="181"/>
        <v>0.99358112533691789</v>
      </c>
      <c r="E5773" s="4" t="s">
        <v>1436</v>
      </c>
      <c r="F5773" s="4" t="s">
        <v>7226</v>
      </c>
      <c r="G5773" s="9">
        <v>1</v>
      </c>
      <c r="H5773" s="4">
        <v>0</v>
      </c>
      <c r="I5773" s="4" t="s">
        <v>3352</v>
      </c>
      <c r="J5773" s="4" t="s">
        <v>7227</v>
      </c>
      <c r="K5773" s="4" t="s">
        <v>937</v>
      </c>
      <c r="L5773" s="4" t="s">
        <v>4654</v>
      </c>
      <c r="M5773" s="4" t="s">
        <v>3819</v>
      </c>
      <c r="N5773" s="4" t="s">
        <v>974</v>
      </c>
      <c r="O5773" s="4" t="s">
        <v>4964</v>
      </c>
      <c r="P5773" s="5" t="e">
        <v>#N/A</v>
      </c>
    </row>
    <row r="5774" spans="1:16" x14ac:dyDescent="0.35">
      <c r="A5774" s="4" t="s">
        <v>1437</v>
      </c>
      <c r="B5774" s="18" t="s">
        <v>11761</v>
      </c>
      <c r="C5774" s="34">
        <f t="shared" si="180"/>
        <v>6.8946022159251524E-6</v>
      </c>
      <c r="D5774" s="35">
        <f t="shared" si="181"/>
        <v>0.99358801993913382</v>
      </c>
      <c r="E5774" s="4" t="s">
        <v>1436</v>
      </c>
      <c r="F5774" s="4" t="s">
        <v>7240</v>
      </c>
      <c r="G5774" s="9">
        <v>1</v>
      </c>
      <c r="H5774" s="4">
        <v>2</v>
      </c>
      <c r="I5774" s="4" t="s">
        <v>3594</v>
      </c>
      <c r="J5774" s="4" t="s">
        <v>5370</v>
      </c>
      <c r="K5774" s="4" t="s">
        <v>952</v>
      </c>
      <c r="L5774" s="4" t="s">
        <v>4726</v>
      </c>
      <c r="M5774" s="4" t="s">
        <v>3828</v>
      </c>
      <c r="N5774" s="4" t="s">
        <v>994</v>
      </c>
      <c r="O5774" s="4" t="s">
        <v>3378</v>
      </c>
      <c r="P5774" s="5" t="e">
        <v>#N/A</v>
      </c>
    </row>
    <row r="5775" spans="1:16" x14ac:dyDescent="0.35">
      <c r="A5775" s="4" t="s">
        <v>1437</v>
      </c>
      <c r="B5775" s="17" t="s">
        <v>11760</v>
      </c>
      <c r="C5775" s="34">
        <f t="shared" si="180"/>
        <v>6.8946022159251524E-6</v>
      </c>
      <c r="D5775" s="35">
        <f t="shared" si="181"/>
        <v>0.99359491454134974</v>
      </c>
      <c r="E5775" s="4" t="s">
        <v>1436</v>
      </c>
      <c r="F5775" s="4" t="s">
        <v>7248</v>
      </c>
      <c r="G5775" s="9">
        <v>1</v>
      </c>
      <c r="H5775" s="4">
        <v>0</v>
      </c>
      <c r="I5775" s="4" t="s">
        <v>3359</v>
      </c>
      <c r="J5775" s="4" t="s">
        <v>4216</v>
      </c>
      <c r="K5775" s="4" t="s">
        <v>909</v>
      </c>
      <c r="L5775" s="4" t="s">
        <v>5329</v>
      </c>
      <c r="M5775" s="4" t="s">
        <v>3806</v>
      </c>
      <c r="N5775" s="4" t="s">
        <v>936</v>
      </c>
      <c r="O5775" s="4" t="s">
        <v>3652</v>
      </c>
      <c r="P5775" s="5" t="e">
        <v>#N/A</v>
      </c>
    </row>
    <row r="5776" spans="1:16" x14ac:dyDescent="0.35">
      <c r="A5776" s="4" t="s">
        <v>1437</v>
      </c>
      <c r="B5776" s="17" t="s">
        <v>11760</v>
      </c>
      <c r="C5776" s="34">
        <f t="shared" si="180"/>
        <v>6.8946022159251524E-6</v>
      </c>
      <c r="D5776" s="35">
        <f t="shared" si="181"/>
        <v>0.99360180914356566</v>
      </c>
      <c r="E5776" s="4" t="s">
        <v>1436</v>
      </c>
      <c r="F5776" s="4" t="s">
        <v>7253</v>
      </c>
      <c r="G5776" s="9">
        <v>1</v>
      </c>
      <c r="H5776" s="4">
        <v>0</v>
      </c>
      <c r="I5776" s="4" t="s">
        <v>3594</v>
      </c>
      <c r="J5776" s="4" t="s">
        <v>4987</v>
      </c>
      <c r="K5776" s="4" t="s">
        <v>974</v>
      </c>
      <c r="L5776" s="4" t="s">
        <v>4988</v>
      </c>
      <c r="M5776" s="4" t="s">
        <v>4251</v>
      </c>
      <c r="N5776" s="4" t="s">
        <v>1024</v>
      </c>
      <c r="O5776" s="4" t="s">
        <v>4236</v>
      </c>
      <c r="P5776" s="5" t="e">
        <v>#N/A</v>
      </c>
    </row>
    <row r="5777" spans="1:16" x14ac:dyDescent="0.35">
      <c r="A5777" s="4" t="s">
        <v>1437</v>
      </c>
      <c r="B5777" s="17" t="s">
        <v>11760</v>
      </c>
      <c r="C5777" s="34">
        <f t="shared" si="180"/>
        <v>6.8946022159251524E-6</v>
      </c>
      <c r="D5777" s="35">
        <f t="shared" si="181"/>
        <v>0.99360870374578159</v>
      </c>
      <c r="E5777" s="4" t="s">
        <v>1436</v>
      </c>
      <c r="F5777" s="4" t="s">
        <v>7264</v>
      </c>
      <c r="G5777" s="9">
        <v>1</v>
      </c>
      <c r="H5777" s="4">
        <v>0</v>
      </c>
      <c r="I5777" s="4" t="s">
        <v>3594</v>
      </c>
      <c r="J5777" s="4" t="s">
        <v>6046</v>
      </c>
      <c r="K5777" s="4" t="s">
        <v>996</v>
      </c>
      <c r="L5777" s="4" t="s">
        <v>4988</v>
      </c>
      <c r="M5777" s="4" t="s">
        <v>4296</v>
      </c>
      <c r="N5777" s="4" t="s">
        <v>1054</v>
      </c>
      <c r="O5777" s="4" t="s">
        <v>4236</v>
      </c>
      <c r="P5777" s="5" t="e">
        <v>#N/A</v>
      </c>
    </row>
    <row r="5778" spans="1:16" x14ac:dyDescent="0.35">
      <c r="A5778" s="4" t="s">
        <v>1437</v>
      </c>
      <c r="B5778" s="17" t="s">
        <v>11760</v>
      </c>
      <c r="C5778" s="34">
        <f t="shared" si="180"/>
        <v>6.8946022159251524E-6</v>
      </c>
      <c r="D5778" s="35">
        <f t="shared" si="181"/>
        <v>0.99361559834799751</v>
      </c>
      <c r="E5778" s="4" t="s">
        <v>1436</v>
      </c>
      <c r="F5778" s="4" t="s">
        <v>7274</v>
      </c>
      <c r="G5778" s="9">
        <v>1</v>
      </c>
      <c r="H5778" s="4">
        <v>0</v>
      </c>
      <c r="I5778" s="4" t="s">
        <v>3359</v>
      </c>
      <c r="J5778" s="4" t="s">
        <v>4784</v>
      </c>
      <c r="K5778" s="4" t="s">
        <v>911</v>
      </c>
      <c r="L5778" s="4" t="s">
        <v>5428</v>
      </c>
      <c r="M5778" s="4" t="s">
        <v>3361</v>
      </c>
      <c r="N5778" s="4" t="s">
        <v>939</v>
      </c>
      <c r="O5778" s="4" t="s">
        <v>3671</v>
      </c>
      <c r="P5778" s="5" t="e">
        <v>#N/A</v>
      </c>
    </row>
    <row r="5779" spans="1:16" x14ac:dyDescent="0.35">
      <c r="A5779" s="4" t="s">
        <v>1437</v>
      </c>
      <c r="B5779" s="17" t="s">
        <v>11760</v>
      </c>
      <c r="C5779" s="34">
        <f t="shared" si="180"/>
        <v>6.8946022159251524E-6</v>
      </c>
      <c r="D5779" s="35">
        <f t="shared" si="181"/>
        <v>0.99362249295021343</v>
      </c>
      <c r="E5779" s="4" t="s">
        <v>1436</v>
      </c>
      <c r="F5779" s="4" t="s">
        <v>7277</v>
      </c>
      <c r="G5779" s="9">
        <v>1</v>
      </c>
      <c r="H5779" s="4">
        <v>0</v>
      </c>
      <c r="I5779" s="4" t="s">
        <v>3352</v>
      </c>
      <c r="J5779" s="4" t="s">
        <v>5294</v>
      </c>
      <c r="K5779" s="4" t="s">
        <v>919</v>
      </c>
      <c r="L5779" s="4" t="s">
        <v>4988</v>
      </c>
      <c r="M5779" s="4" t="s">
        <v>3752</v>
      </c>
      <c r="N5779" s="4" t="s">
        <v>949</v>
      </c>
      <c r="O5779" s="4" t="s">
        <v>4964</v>
      </c>
      <c r="P5779" s="5" t="e">
        <v>#N/A</v>
      </c>
    </row>
    <row r="5780" spans="1:16" x14ac:dyDescent="0.35">
      <c r="A5780" s="4" t="s">
        <v>1437</v>
      </c>
      <c r="B5780" s="17" t="s">
        <v>11760</v>
      </c>
      <c r="C5780" s="34">
        <f t="shared" si="180"/>
        <v>6.8946022159251524E-6</v>
      </c>
      <c r="D5780" s="35">
        <f t="shared" si="181"/>
        <v>0.99362938755242936</v>
      </c>
      <c r="E5780" s="4" t="s">
        <v>1436</v>
      </c>
      <c r="F5780" s="4" t="s">
        <v>7278</v>
      </c>
      <c r="G5780" s="9">
        <v>1</v>
      </c>
      <c r="H5780" s="4">
        <v>0</v>
      </c>
      <c r="I5780" s="4" t="s">
        <v>3703</v>
      </c>
      <c r="J5780" s="4" t="s">
        <v>3900</v>
      </c>
      <c r="K5780" s="4" t="s">
        <v>1086</v>
      </c>
      <c r="L5780" s="4" t="s">
        <v>4826</v>
      </c>
      <c r="M5780" s="4" t="s">
        <v>3891</v>
      </c>
      <c r="N5780" s="4" t="s">
        <v>1170</v>
      </c>
      <c r="O5780" s="4" t="s">
        <v>7148</v>
      </c>
      <c r="P5780" s="5" t="e">
        <v>#N/A</v>
      </c>
    </row>
    <row r="5781" spans="1:16" x14ac:dyDescent="0.35">
      <c r="A5781" s="4" t="s">
        <v>1437</v>
      </c>
      <c r="B5781" s="17" t="s">
        <v>11760</v>
      </c>
      <c r="C5781" s="34">
        <f t="shared" si="180"/>
        <v>6.8946022159251524E-6</v>
      </c>
      <c r="D5781" s="35">
        <f t="shared" si="181"/>
        <v>0.99363628215464528</v>
      </c>
      <c r="E5781" s="4" t="s">
        <v>1436</v>
      </c>
      <c r="F5781" s="4" t="s">
        <v>7280</v>
      </c>
      <c r="G5781" s="9">
        <v>1</v>
      </c>
      <c r="H5781" s="4">
        <v>0</v>
      </c>
      <c r="I5781" s="4" t="s">
        <v>3703</v>
      </c>
      <c r="J5781" s="4" t="s">
        <v>7152</v>
      </c>
      <c r="K5781" s="4" t="s">
        <v>1093</v>
      </c>
      <c r="L5781" s="4" t="s">
        <v>4488</v>
      </c>
      <c r="M5781" s="4" t="s">
        <v>4790</v>
      </c>
      <c r="N5781" s="4" t="s">
        <v>1179</v>
      </c>
      <c r="O5781" s="4" t="s">
        <v>5930</v>
      </c>
      <c r="P5781" s="5" t="e">
        <v>#N/A</v>
      </c>
    </row>
    <row r="5782" spans="1:16" x14ac:dyDescent="0.35">
      <c r="A5782" s="4" t="s">
        <v>1437</v>
      </c>
      <c r="B5782" s="18" t="s">
        <v>11761</v>
      </c>
      <c r="C5782" s="34">
        <f t="shared" si="180"/>
        <v>6.8946022159251524E-6</v>
      </c>
      <c r="D5782" s="35">
        <f t="shared" si="181"/>
        <v>0.9936431767568612</v>
      </c>
      <c r="E5782" s="4" t="s">
        <v>1436</v>
      </c>
      <c r="F5782" s="4" t="s">
        <v>7283</v>
      </c>
      <c r="G5782" s="9">
        <v>1</v>
      </c>
      <c r="H5782" s="4">
        <v>2</v>
      </c>
      <c r="I5782" s="4" t="s">
        <v>3341</v>
      </c>
      <c r="J5782" s="4" t="s">
        <v>6771</v>
      </c>
      <c r="K5782" s="4" t="s">
        <v>949</v>
      </c>
      <c r="L5782" s="4" t="s">
        <v>3907</v>
      </c>
      <c r="M5782" s="4" t="s">
        <v>3614</v>
      </c>
      <c r="N5782" s="4" t="s">
        <v>990</v>
      </c>
      <c r="O5782" s="4" t="s">
        <v>3811</v>
      </c>
      <c r="P5782" s="5" t="e">
        <v>#N/A</v>
      </c>
    </row>
    <row r="5783" spans="1:16" x14ac:dyDescent="0.35">
      <c r="A5783" s="4" t="s">
        <v>1437</v>
      </c>
      <c r="B5783" s="17" t="s">
        <v>11760</v>
      </c>
      <c r="C5783" s="34">
        <f t="shared" si="180"/>
        <v>6.8946022159251524E-6</v>
      </c>
      <c r="D5783" s="35">
        <f t="shared" si="181"/>
        <v>0.99365007135907712</v>
      </c>
      <c r="E5783" s="4" t="s">
        <v>1436</v>
      </c>
      <c r="F5783" s="4" t="s">
        <v>7284</v>
      </c>
      <c r="G5783" s="9">
        <v>1</v>
      </c>
      <c r="H5783" s="4">
        <v>0</v>
      </c>
      <c r="I5783" s="4" t="s">
        <v>7285</v>
      </c>
      <c r="J5783" s="4" t="s">
        <v>7286</v>
      </c>
      <c r="K5783" s="4" t="s">
        <v>934</v>
      </c>
      <c r="L5783" s="4" t="s">
        <v>3731</v>
      </c>
      <c r="M5783" s="4" t="s">
        <v>3767</v>
      </c>
      <c r="N5783" s="4" t="s">
        <v>970</v>
      </c>
      <c r="O5783" s="4" t="s">
        <v>3698</v>
      </c>
      <c r="P5783" s="5" t="e">
        <v>#N/A</v>
      </c>
    </row>
    <row r="5784" spans="1:16" x14ac:dyDescent="0.35">
      <c r="A5784" s="4" t="s">
        <v>1437</v>
      </c>
      <c r="B5784" s="18" t="s">
        <v>11761</v>
      </c>
      <c r="C5784" s="34">
        <f t="shared" si="180"/>
        <v>6.8946022159251524E-6</v>
      </c>
      <c r="D5784" s="35">
        <f t="shared" si="181"/>
        <v>0.99365696596129305</v>
      </c>
      <c r="E5784" s="4" t="s">
        <v>1436</v>
      </c>
      <c r="F5784" s="4" t="s">
        <v>7287</v>
      </c>
      <c r="G5784" s="9">
        <v>1</v>
      </c>
      <c r="H5784" s="4">
        <v>2</v>
      </c>
      <c r="I5784" s="4" t="s">
        <v>3594</v>
      </c>
      <c r="J5784" s="4" t="s">
        <v>6311</v>
      </c>
      <c r="K5784" s="4" t="s">
        <v>954</v>
      </c>
      <c r="L5784" s="4" t="s">
        <v>4733</v>
      </c>
      <c r="M5784" s="4" t="s">
        <v>3405</v>
      </c>
      <c r="N5784" s="4" t="s">
        <v>997</v>
      </c>
      <c r="O5784" s="4" t="s">
        <v>3389</v>
      </c>
      <c r="P5784" s="5" t="e">
        <v>#N/A</v>
      </c>
    </row>
    <row r="5785" spans="1:16" x14ac:dyDescent="0.35">
      <c r="A5785" s="4" t="s">
        <v>1437</v>
      </c>
      <c r="B5785" s="17" t="s">
        <v>11760</v>
      </c>
      <c r="C5785" s="34">
        <f t="shared" si="180"/>
        <v>6.8946022159251524E-6</v>
      </c>
      <c r="D5785" s="35">
        <f t="shared" si="181"/>
        <v>0.99366386056350897</v>
      </c>
      <c r="E5785" s="4" t="s">
        <v>1436</v>
      </c>
      <c r="F5785" s="4" t="s">
        <v>7289</v>
      </c>
      <c r="G5785" s="9">
        <v>1</v>
      </c>
      <c r="H5785" s="4">
        <v>0</v>
      </c>
      <c r="I5785" s="4" t="s">
        <v>3594</v>
      </c>
      <c r="J5785" s="4" t="s">
        <v>4720</v>
      </c>
      <c r="K5785" s="4" t="s">
        <v>952</v>
      </c>
      <c r="L5785" s="4" t="s">
        <v>5782</v>
      </c>
      <c r="M5785" s="4" t="s">
        <v>3739</v>
      </c>
      <c r="N5785" s="4" t="s">
        <v>994</v>
      </c>
      <c r="O5785" s="4" t="s">
        <v>3378</v>
      </c>
      <c r="P5785" s="5" t="e">
        <v>#N/A</v>
      </c>
    </row>
    <row r="5786" spans="1:16" x14ac:dyDescent="0.35">
      <c r="A5786" s="4" t="s">
        <v>1437</v>
      </c>
      <c r="B5786" s="17" t="s">
        <v>11760</v>
      </c>
      <c r="C5786" s="34">
        <f t="shared" si="180"/>
        <v>6.8946022159251524E-6</v>
      </c>
      <c r="D5786" s="35">
        <f t="shared" si="181"/>
        <v>0.99367075516572489</v>
      </c>
      <c r="E5786" s="4" t="s">
        <v>1436</v>
      </c>
      <c r="F5786" s="4" t="s">
        <v>7292</v>
      </c>
      <c r="G5786" s="9">
        <v>1</v>
      </c>
      <c r="H5786" s="4">
        <v>0</v>
      </c>
      <c r="I5786" s="4" t="s">
        <v>3352</v>
      </c>
      <c r="J5786" s="4" t="s">
        <v>7293</v>
      </c>
      <c r="K5786" s="4" t="s">
        <v>885</v>
      </c>
      <c r="L5786" s="4" t="s">
        <v>4988</v>
      </c>
      <c r="M5786" s="4" t="s">
        <v>4274</v>
      </c>
      <c r="N5786" s="4" t="s">
        <v>903</v>
      </c>
      <c r="O5786" s="4" t="s">
        <v>3445</v>
      </c>
      <c r="P5786" s="5" t="e">
        <v>#N/A</v>
      </c>
    </row>
    <row r="5787" spans="1:16" x14ac:dyDescent="0.35">
      <c r="A5787" s="4" t="s">
        <v>1437</v>
      </c>
      <c r="B5787" s="17" t="s">
        <v>11760</v>
      </c>
      <c r="C5787" s="34">
        <f t="shared" si="180"/>
        <v>6.8946022159251524E-6</v>
      </c>
      <c r="D5787" s="35">
        <f t="shared" si="181"/>
        <v>0.99367764976794082</v>
      </c>
      <c r="E5787" s="4" t="s">
        <v>1436</v>
      </c>
      <c r="F5787" s="4" t="s">
        <v>7295</v>
      </c>
      <c r="G5787" s="9">
        <v>1</v>
      </c>
      <c r="H5787" s="4">
        <v>0</v>
      </c>
      <c r="I5787" s="4" t="s">
        <v>3472</v>
      </c>
      <c r="J5787" s="4" t="s">
        <v>6842</v>
      </c>
      <c r="K5787" s="4" t="s">
        <v>937</v>
      </c>
      <c r="L5787" s="4" t="s">
        <v>3766</v>
      </c>
      <c r="M5787" s="4" t="s">
        <v>3729</v>
      </c>
      <c r="N5787" s="4" t="s">
        <v>974</v>
      </c>
      <c r="O5787" s="4" t="s">
        <v>3422</v>
      </c>
      <c r="P5787" s="5" t="e">
        <v>#N/A</v>
      </c>
    </row>
    <row r="5788" spans="1:16" x14ac:dyDescent="0.35">
      <c r="A5788" s="4" t="s">
        <v>1437</v>
      </c>
      <c r="B5788" s="17" t="s">
        <v>11760</v>
      </c>
      <c r="C5788" s="34">
        <f t="shared" si="180"/>
        <v>6.8946022159251524E-6</v>
      </c>
      <c r="D5788" s="35">
        <f t="shared" si="181"/>
        <v>0.99368454437015674</v>
      </c>
      <c r="E5788" s="4" t="s">
        <v>1436</v>
      </c>
      <c r="F5788" s="4" t="s">
        <v>7304</v>
      </c>
      <c r="G5788" s="9">
        <v>1</v>
      </c>
      <c r="H5788" s="4">
        <v>0</v>
      </c>
      <c r="I5788" s="4" t="s">
        <v>3513</v>
      </c>
      <c r="J5788" s="4" t="s">
        <v>7305</v>
      </c>
      <c r="K5788" s="4" t="s">
        <v>942</v>
      </c>
      <c r="L5788" s="4" t="s">
        <v>5707</v>
      </c>
      <c r="M5788" s="4" t="s">
        <v>4890</v>
      </c>
      <c r="N5788" s="4" t="s">
        <v>981</v>
      </c>
      <c r="O5788" s="4" t="s">
        <v>3378</v>
      </c>
      <c r="P5788" s="5" t="e">
        <v>#N/A</v>
      </c>
    </row>
    <row r="5789" spans="1:16" x14ac:dyDescent="0.35">
      <c r="A5789" s="4" t="s">
        <v>1437</v>
      </c>
      <c r="B5789" s="17" t="s">
        <v>11760</v>
      </c>
      <c r="C5789" s="34">
        <f t="shared" si="180"/>
        <v>6.8946022159251524E-6</v>
      </c>
      <c r="D5789" s="35">
        <f t="shared" si="181"/>
        <v>0.99369143897237266</v>
      </c>
      <c r="E5789" s="4" t="s">
        <v>1436</v>
      </c>
      <c r="F5789" s="4" t="s">
        <v>7306</v>
      </c>
      <c r="G5789" s="9">
        <v>1</v>
      </c>
      <c r="H5789" s="4">
        <v>0</v>
      </c>
      <c r="I5789" s="4" t="s">
        <v>3513</v>
      </c>
      <c r="J5789" s="4" t="s">
        <v>7305</v>
      </c>
      <c r="K5789" s="4" t="s">
        <v>944</v>
      </c>
      <c r="L5789" s="4" t="s">
        <v>5707</v>
      </c>
      <c r="M5789" s="4" t="s">
        <v>4890</v>
      </c>
      <c r="N5789" s="4" t="s">
        <v>984</v>
      </c>
      <c r="O5789" s="4" t="s">
        <v>4331</v>
      </c>
      <c r="P5789" s="5" t="e">
        <v>#N/A</v>
      </c>
    </row>
    <row r="5790" spans="1:16" x14ac:dyDescent="0.35">
      <c r="A5790" s="4" t="s">
        <v>1437</v>
      </c>
      <c r="B5790" s="17" t="s">
        <v>11760</v>
      </c>
      <c r="C5790" s="34">
        <f t="shared" si="180"/>
        <v>6.8946022159251524E-6</v>
      </c>
      <c r="D5790" s="35">
        <f t="shared" si="181"/>
        <v>0.99369833357458859</v>
      </c>
      <c r="E5790" s="4" t="s">
        <v>1436</v>
      </c>
      <c r="F5790" s="4" t="s">
        <v>7307</v>
      </c>
      <c r="G5790" s="9">
        <v>1</v>
      </c>
      <c r="H5790" s="4">
        <v>0</v>
      </c>
      <c r="I5790" s="4" t="s">
        <v>3519</v>
      </c>
      <c r="J5790" s="4" t="s">
        <v>4451</v>
      </c>
      <c r="K5790" s="4" t="s">
        <v>996</v>
      </c>
      <c r="L5790" s="4" t="s">
        <v>5782</v>
      </c>
      <c r="M5790" s="4" t="s">
        <v>4542</v>
      </c>
      <c r="N5790" s="4" t="s">
        <v>1054</v>
      </c>
      <c r="O5790" s="4" t="s">
        <v>3448</v>
      </c>
      <c r="P5790" s="5" t="e">
        <v>#N/A</v>
      </c>
    </row>
    <row r="5791" spans="1:16" x14ac:dyDescent="0.35">
      <c r="A5791" s="4" t="s">
        <v>1437</v>
      </c>
      <c r="B5791" s="18" t="s">
        <v>11761</v>
      </c>
      <c r="C5791" s="34">
        <f t="shared" si="180"/>
        <v>6.8946022159251524E-6</v>
      </c>
      <c r="D5791" s="35">
        <f t="shared" si="181"/>
        <v>0.99370522817680451</v>
      </c>
      <c r="E5791" s="4" t="s">
        <v>1436</v>
      </c>
      <c r="F5791" s="4" t="s">
        <v>7316</v>
      </c>
      <c r="G5791" s="9">
        <v>1</v>
      </c>
      <c r="H5791" s="4">
        <v>5</v>
      </c>
      <c r="I5791" s="4" t="s">
        <v>3399</v>
      </c>
      <c r="J5791" s="4" t="s">
        <v>3978</v>
      </c>
      <c r="K5791" s="4" t="s">
        <v>904</v>
      </c>
      <c r="L5791" s="4" t="s">
        <v>3531</v>
      </c>
      <c r="M5791" s="4" t="s">
        <v>3806</v>
      </c>
      <c r="N5791" s="4" t="s">
        <v>929</v>
      </c>
      <c r="O5791" s="4" t="s">
        <v>3757</v>
      </c>
      <c r="P5791" s="5" t="e">
        <v>#N/A</v>
      </c>
    </row>
    <row r="5792" spans="1:16" x14ac:dyDescent="0.35">
      <c r="A5792" s="4" t="s">
        <v>1437</v>
      </c>
      <c r="B5792" s="17" t="s">
        <v>11760</v>
      </c>
      <c r="C5792" s="34">
        <f t="shared" si="180"/>
        <v>6.8946022159251524E-6</v>
      </c>
      <c r="D5792" s="35">
        <f t="shared" si="181"/>
        <v>0.99371212277902043</v>
      </c>
      <c r="E5792" s="4" t="s">
        <v>1436</v>
      </c>
      <c r="F5792" s="4" t="s">
        <v>7321</v>
      </c>
      <c r="G5792" s="9">
        <v>1</v>
      </c>
      <c r="H5792" s="4">
        <v>0</v>
      </c>
      <c r="I5792" s="4" t="s">
        <v>3359</v>
      </c>
      <c r="J5792" s="4" t="s">
        <v>4933</v>
      </c>
      <c r="K5792" s="4" t="s">
        <v>878</v>
      </c>
      <c r="L5792" s="4" t="s">
        <v>3895</v>
      </c>
      <c r="M5792" s="4"/>
      <c r="N5792" s="4" t="s">
        <v>894</v>
      </c>
      <c r="O5792" s="4" t="s">
        <v>4154</v>
      </c>
      <c r="P5792" s="5" t="e">
        <v>#N/A</v>
      </c>
    </row>
    <row r="5793" spans="1:16" x14ac:dyDescent="0.35">
      <c r="A5793" s="4" t="s">
        <v>1437</v>
      </c>
      <c r="B5793" s="17" t="s">
        <v>11760</v>
      </c>
      <c r="C5793" s="34">
        <f t="shared" si="180"/>
        <v>6.8946022159251524E-6</v>
      </c>
      <c r="D5793" s="35">
        <f t="shared" si="181"/>
        <v>0.99371901738123636</v>
      </c>
      <c r="E5793" s="4" t="s">
        <v>1436</v>
      </c>
      <c r="F5793" s="4" t="s">
        <v>7328</v>
      </c>
      <c r="G5793" s="9">
        <v>1</v>
      </c>
      <c r="H5793" s="4">
        <v>0</v>
      </c>
      <c r="I5793" s="4" t="s">
        <v>3594</v>
      </c>
      <c r="J5793" s="4" t="s">
        <v>4947</v>
      </c>
      <c r="K5793" s="4" t="s">
        <v>1029</v>
      </c>
      <c r="L5793" s="4" t="s">
        <v>3531</v>
      </c>
      <c r="M5793" s="4" t="s">
        <v>3828</v>
      </c>
      <c r="N5793" s="4" t="s">
        <v>1097</v>
      </c>
      <c r="O5793" s="4" t="s">
        <v>6716</v>
      </c>
      <c r="P5793" s="5" t="e">
        <v>#N/A</v>
      </c>
    </row>
    <row r="5794" spans="1:16" x14ac:dyDescent="0.35">
      <c r="A5794" s="4" t="s">
        <v>1437</v>
      </c>
      <c r="B5794" s="18" t="s">
        <v>11761</v>
      </c>
      <c r="C5794" s="34">
        <f t="shared" si="180"/>
        <v>6.8946022159251524E-6</v>
      </c>
      <c r="D5794" s="35">
        <f t="shared" si="181"/>
        <v>0.99372591198345228</v>
      </c>
      <c r="E5794" s="4" t="s">
        <v>1436</v>
      </c>
      <c r="F5794" s="4" t="s">
        <v>7332</v>
      </c>
      <c r="G5794" s="9">
        <v>1</v>
      </c>
      <c r="H5794" s="4">
        <v>2</v>
      </c>
      <c r="I5794" s="4" t="s">
        <v>3594</v>
      </c>
      <c r="J5794" s="4" t="s">
        <v>4947</v>
      </c>
      <c r="K5794" s="4" t="s">
        <v>959</v>
      </c>
      <c r="L5794" s="4" t="s">
        <v>4355</v>
      </c>
      <c r="M5794" s="4" t="s">
        <v>3828</v>
      </c>
      <c r="N5794" s="4" t="s">
        <v>1004</v>
      </c>
      <c r="O5794" s="4" t="s">
        <v>3389</v>
      </c>
      <c r="P5794" s="5" t="e">
        <v>#N/A</v>
      </c>
    </row>
    <row r="5795" spans="1:16" x14ac:dyDescent="0.35">
      <c r="A5795" s="4" t="s">
        <v>1437</v>
      </c>
      <c r="B5795" s="17" t="s">
        <v>11760</v>
      </c>
      <c r="C5795" s="34">
        <f t="shared" si="180"/>
        <v>6.8946022159251524E-6</v>
      </c>
      <c r="D5795" s="35">
        <f t="shared" si="181"/>
        <v>0.9937328065856682</v>
      </c>
      <c r="E5795" s="4" t="s">
        <v>1436</v>
      </c>
      <c r="F5795" s="4" t="s">
        <v>7337</v>
      </c>
      <c r="G5795" s="9">
        <v>1</v>
      </c>
      <c r="H5795" s="4">
        <v>0</v>
      </c>
      <c r="I5795" s="4" t="s">
        <v>3594</v>
      </c>
      <c r="J5795" s="4" t="s">
        <v>6311</v>
      </c>
      <c r="K5795" s="4" t="s">
        <v>1029</v>
      </c>
      <c r="L5795" s="4" t="s">
        <v>4726</v>
      </c>
      <c r="M5795" s="4" t="s">
        <v>3828</v>
      </c>
      <c r="N5795" s="4" t="s">
        <v>1097</v>
      </c>
      <c r="O5795" s="4" t="s">
        <v>6716</v>
      </c>
      <c r="P5795" s="5" t="e">
        <v>#N/A</v>
      </c>
    </row>
    <row r="5796" spans="1:16" x14ac:dyDescent="0.35">
      <c r="A5796" s="4" t="s">
        <v>1437</v>
      </c>
      <c r="B5796" s="17" t="s">
        <v>11760</v>
      </c>
      <c r="C5796" s="34">
        <f t="shared" si="180"/>
        <v>6.8946022159251524E-6</v>
      </c>
      <c r="D5796" s="35">
        <f t="shared" si="181"/>
        <v>0.99373970118788413</v>
      </c>
      <c r="E5796" s="4" t="s">
        <v>1436</v>
      </c>
      <c r="F5796" s="4" t="s">
        <v>7339</v>
      </c>
      <c r="G5796" s="9">
        <v>1</v>
      </c>
      <c r="H5796" s="4">
        <v>0</v>
      </c>
      <c r="I5796" s="4" t="s">
        <v>3452</v>
      </c>
      <c r="J5796" s="4" t="s">
        <v>7340</v>
      </c>
      <c r="K5796" s="4" t="s">
        <v>981</v>
      </c>
      <c r="L5796" s="4" t="s">
        <v>3531</v>
      </c>
      <c r="M5796" s="4" t="s">
        <v>3619</v>
      </c>
      <c r="N5796" s="4" t="s">
        <v>1034</v>
      </c>
      <c r="O5796" s="4" t="s">
        <v>1846</v>
      </c>
      <c r="P5796" s="5" t="e">
        <v>#N/A</v>
      </c>
    </row>
    <row r="5797" spans="1:16" x14ac:dyDescent="0.35">
      <c r="A5797" s="4" t="s">
        <v>1437</v>
      </c>
      <c r="B5797" s="18" t="s">
        <v>11761</v>
      </c>
      <c r="C5797" s="34">
        <f t="shared" si="180"/>
        <v>6.8946022159251524E-6</v>
      </c>
      <c r="D5797" s="35">
        <f t="shared" si="181"/>
        <v>0.99374659579010005</v>
      </c>
      <c r="E5797" s="4" t="s">
        <v>1436</v>
      </c>
      <c r="F5797" s="4" t="s">
        <v>7349</v>
      </c>
      <c r="G5797" s="9">
        <v>1</v>
      </c>
      <c r="H5797" s="4">
        <v>2</v>
      </c>
      <c r="I5797" s="4" t="s">
        <v>3341</v>
      </c>
      <c r="J5797" s="4" t="s">
        <v>4725</v>
      </c>
      <c r="K5797" s="4" t="s">
        <v>939</v>
      </c>
      <c r="L5797" s="4" t="s">
        <v>4726</v>
      </c>
      <c r="M5797" s="4" t="s">
        <v>3614</v>
      </c>
      <c r="N5797" s="4" t="s">
        <v>977</v>
      </c>
      <c r="O5797" s="4" t="s">
        <v>3811</v>
      </c>
      <c r="P5797" s="5" t="e">
        <v>#N/A</v>
      </c>
    </row>
    <row r="5798" spans="1:16" x14ac:dyDescent="0.35">
      <c r="A5798" s="4" t="s">
        <v>1437</v>
      </c>
      <c r="B5798" s="17" t="s">
        <v>11760</v>
      </c>
      <c r="C5798" s="34">
        <f t="shared" si="180"/>
        <v>6.8946022159251524E-6</v>
      </c>
      <c r="D5798" s="35">
        <f t="shared" si="181"/>
        <v>0.99375349039231597</v>
      </c>
      <c r="E5798" s="4" t="s">
        <v>1436</v>
      </c>
      <c r="F5798" s="4" t="s">
        <v>7353</v>
      </c>
      <c r="G5798" s="9">
        <v>1</v>
      </c>
      <c r="H5798" s="4">
        <v>0</v>
      </c>
      <c r="I5798" s="4" t="s">
        <v>3822</v>
      </c>
      <c r="J5798" s="4" t="s">
        <v>7354</v>
      </c>
      <c r="K5798" s="4" t="s">
        <v>928</v>
      </c>
      <c r="L5798" s="4" t="s">
        <v>6016</v>
      </c>
      <c r="M5798" s="4" t="s">
        <v>3362</v>
      </c>
      <c r="N5798" s="4" t="s">
        <v>960</v>
      </c>
      <c r="O5798" s="4" t="s">
        <v>7355</v>
      </c>
      <c r="P5798" s="5" t="e">
        <v>#N/A</v>
      </c>
    </row>
    <row r="5799" spans="1:16" x14ac:dyDescent="0.35">
      <c r="A5799" s="4" t="s">
        <v>1437</v>
      </c>
      <c r="B5799" s="18" t="s">
        <v>11761</v>
      </c>
      <c r="C5799" s="34">
        <f t="shared" si="180"/>
        <v>6.8946022159251524E-6</v>
      </c>
      <c r="D5799" s="35">
        <f t="shared" si="181"/>
        <v>0.9937603849945319</v>
      </c>
      <c r="E5799" s="4" t="s">
        <v>1436</v>
      </c>
      <c r="F5799" s="4" t="s">
        <v>7366</v>
      </c>
      <c r="G5799" s="9">
        <v>1</v>
      </c>
      <c r="H5799" s="4">
        <v>2</v>
      </c>
      <c r="I5799" s="4" t="s">
        <v>3341</v>
      </c>
      <c r="J5799" s="4" t="s">
        <v>4028</v>
      </c>
      <c r="K5799" s="4" t="s">
        <v>1059</v>
      </c>
      <c r="L5799" s="4" t="s">
        <v>4726</v>
      </c>
      <c r="M5799" s="4" t="s">
        <v>4029</v>
      </c>
      <c r="N5799" s="4" t="s">
        <v>1136</v>
      </c>
      <c r="O5799" s="4" t="s">
        <v>3590</v>
      </c>
      <c r="P5799" s="5" t="e">
        <v>#N/A</v>
      </c>
    </row>
    <row r="5800" spans="1:16" x14ac:dyDescent="0.35">
      <c r="A5800" s="4" t="s">
        <v>1437</v>
      </c>
      <c r="B5800" s="17" t="s">
        <v>11760</v>
      </c>
      <c r="C5800" s="34">
        <f t="shared" si="180"/>
        <v>6.8946022159251524E-6</v>
      </c>
      <c r="D5800" s="35">
        <f t="shared" si="181"/>
        <v>0.99376727959674782</v>
      </c>
      <c r="E5800" s="4" t="s">
        <v>1436</v>
      </c>
      <c r="F5800" s="4" t="s">
        <v>7399</v>
      </c>
      <c r="G5800" s="9">
        <v>1</v>
      </c>
      <c r="H5800" s="4">
        <v>0</v>
      </c>
      <c r="I5800" s="4" t="s">
        <v>3359</v>
      </c>
      <c r="J5800" s="4" t="s">
        <v>6236</v>
      </c>
      <c r="K5800" s="4" t="s">
        <v>924</v>
      </c>
      <c r="L5800" s="4" t="s">
        <v>5329</v>
      </c>
      <c r="M5800" s="4" t="s">
        <v>3655</v>
      </c>
      <c r="N5800" s="4" t="s">
        <v>956</v>
      </c>
      <c r="O5800" s="4" t="s">
        <v>3363</v>
      </c>
      <c r="P5800" s="5" t="e">
        <v>#N/A</v>
      </c>
    </row>
    <row r="5801" spans="1:16" x14ac:dyDescent="0.35">
      <c r="A5801" s="4" t="s">
        <v>1437</v>
      </c>
      <c r="B5801" s="17" t="s">
        <v>11760</v>
      </c>
      <c r="C5801" s="34">
        <f t="shared" si="180"/>
        <v>6.8946022159251524E-6</v>
      </c>
      <c r="D5801" s="35">
        <f t="shared" si="181"/>
        <v>0.99377417419896374</v>
      </c>
      <c r="E5801" s="4" t="s">
        <v>1436</v>
      </c>
      <c r="F5801" s="4" t="s">
        <v>7403</v>
      </c>
      <c r="G5801" s="9">
        <v>1</v>
      </c>
      <c r="H5801" s="4">
        <v>0</v>
      </c>
      <c r="I5801" s="4" t="s">
        <v>6350</v>
      </c>
      <c r="J5801" s="4" t="s">
        <v>7404</v>
      </c>
      <c r="K5801" s="4" t="s">
        <v>899</v>
      </c>
      <c r="L5801" s="4" t="s">
        <v>3813</v>
      </c>
      <c r="M5801" s="4"/>
      <c r="N5801" s="4" t="s">
        <v>922</v>
      </c>
      <c r="O5801" s="4" t="s">
        <v>7405</v>
      </c>
      <c r="P5801" s="5" t="e">
        <v>#N/A</v>
      </c>
    </row>
    <row r="5802" spans="1:16" x14ac:dyDescent="0.35">
      <c r="A5802" s="4" t="s">
        <v>1437</v>
      </c>
      <c r="B5802" s="18" t="s">
        <v>11761</v>
      </c>
      <c r="C5802" s="34">
        <f t="shared" si="180"/>
        <v>6.8946022159251524E-6</v>
      </c>
      <c r="D5802" s="35">
        <f t="shared" si="181"/>
        <v>0.99378106880117967</v>
      </c>
      <c r="E5802" s="4" t="s">
        <v>1436</v>
      </c>
      <c r="F5802" s="4" t="s">
        <v>7408</v>
      </c>
      <c r="G5802" s="9">
        <v>1</v>
      </c>
      <c r="H5802" s="4">
        <v>2</v>
      </c>
      <c r="I5802" s="4" t="s">
        <v>3359</v>
      </c>
      <c r="J5802" s="4" t="s">
        <v>6078</v>
      </c>
      <c r="K5802" s="4" t="s">
        <v>939</v>
      </c>
      <c r="L5802" s="4" t="s">
        <v>3805</v>
      </c>
      <c r="M5802" s="4" t="s">
        <v>3379</v>
      </c>
      <c r="N5802" s="4" t="s">
        <v>977</v>
      </c>
      <c r="O5802" s="4" t="s">
        <v>3389</v>
      </c>
      <c r="P5802" s="5" t="e">
        <v>#N/A</v>
      </c>
    </row>
    <row r="5803" spans="1:16" x14ac:dyDescent="0.35">
      <c r="A5803" s="4" t="s">
        <v>1437</v>
      </c>
      <c r="B5803" s="17" t="s">
        <v>11760</v>
      </c>
      <c r="C5803" s="34">
        <f t="shared" si="180"/>
        <v>6.8946022159251524E-6</v>
      </c>
      <c r="D5803" s="35">
        <f t="shared" si="181"/>
        <v>0.99378796340339559</v>
      </c>
      <c r="E5803" s="4" t="s">
        <v>1436</v>
      </c>
      <c r="F5803" s="4" t="s">
        <v>7409</v>
      </c>
      <c r="G5803" s="9">
        <v>1</v>
      </c>
      <c r="H5803" s="4">
        <v>0</v>
      </c>
      <c r="I5803" s="4" t="s">
        <v>3746</v>
      </c>
      <c r="J5803" s="4" t="s">
        <v>3747</v>
      </c>
      <c r="K5803" s="4" t="s">
        <v>889</v>
      </c>
      <c r="L5803" s="4" t="s">
        <v>3531</v>
      </c>
      <c r="M5803" s="4" t="s">
        <v>3443</v>
      </c>
      <c r="N5803" s="4" t="s">
        <v>909</v>
      </c>
      <c r="O5803" s="4" t="s">
        <v>3629</v>
      </c>
      <c r="P5803" s="5" t="e">
        <v>#N/A</v>
      </c>
    </row>
    <row r="5804" spans="1:16" x14ac:dyDescent="0.35">
      <c r="A5804" s="4" t="s">
        <v>1437</v>
      </c>
      <c r="B5804" s="17" t="s">
        <v>11760</v>
      </c>
      <c r="C5804" s="34">
        <f t="shared" si="180"/>
        <v>6.8946022159251524E-6</v>
      </c>
      <c r="D5804" s="35">
        <f t="shared" si="181"/>
        <v>0.99379485800561151</v>
      </c>
      <c r="E5804" s="4" t="s">
        <v>1436</v>
      </c>
      <c r="F5804" s="4" t="s">
        <v>7413</v>
      </c>
      <c r="G5804" s="9">
        <v>1</v>
      </c>
      <c r="H5804" s="4">
        <v>0</v>
      </c>
      <c r="I5804" s="4" t="s">
        <v>3746</v>
      </c>
      <c r="J5804" s="4" t="s">
        <v>4576</v>
      </c>
      <c r="K5804" s="4" t="s">
        <v>922</v>
      </c>
      <c r="L5804" s="4" t="s">
        <v>4790</v>
      </c>
      <c r="M5804" s="4" t="s">
        <v>3714</v>
      </c>
      <c r="N5804" s="4" t="s">
        <v>954</v>
      </c>
      <c r="O5804" s="4" t="s">
        <v>3422</v>
      </c>
      <c r="P5804" s="5" t="e">
        <v>#N/A</v>
      </c>
    </row>
    <row r="5805" spans="1:16" x14ac:dyDescent="0.35">
      <c r="A5805" s="4" t="s">
        <v>1437</v>
      </c>
      <c r="B5805" s="17" t="s">
        <v>11760</v>
      </c>
      <c r="C5805" s="34">
        <f t="shared" si="180"/>
        <v>6.8946022159251524E-6</v>
      </c>
      <c r="D5805" s="35">
        <f t="shared" si="181"/>
        <v>0.99380175260782744</v>
      </c>
      <c r="E5805" s="4" t="s">
        <v>1436</v>
      </c>
      <c r="F5805" s="4" t="s">
        <v>7414</v>
      </c>
      <c r="G5805" s="9">
        <v>1</v>
      </c>
      <c r="H5805" s="4">
        <v>0</v>
      </c>
      <c r="I5805" s="4" t="s">
        <v>3746</v>
      </c>
      <c r="J5805" s="4" t="s">
        <v>4576</v>
      </c>
      <c r="K5805" s="4" t="s">
        <v>962</v>
      </c>
      <c r="L5805" s="4" t="s">
        <v>5498</v>
      </c>
      <c r="M5805" s="4" t="s">
        <v>3714</v>
      </c>
      <c r="N5805" s="4" t="s">
        <v>1008</v>
      </c>
      <c r="O5805" s="4" t="s">
        <v>3422</v>
      </c>
      <c r="P5805" s="5" t="e">
        <v>#N/A</v>
      </c>
    </row>
    <row r="5806" spans="1:16" x14ac:dyDescent="0.35">
      <c r="A5806" s="4" t="s">
        <v>1437</v>
      </c>
      <c r="B5806" s="18" t="s">
        <v>11761</v>
      </c>
      <c r="C5806" s="34">
        <f t="shared" si="180"/>
        <v>6.8946022159251524E-6</v>
      </c>
      <c r="D5806" s="35">
        <f t="shared" si="181"/>
        <v>0.99380864721004336</v>
      </c>
      <c r="E5806" s="4" t="s">
        <v>1436</v>
      </c>
      <c r="F5806" s="4" t="s">
        <v>7423</v>
      </c>
      <c r="G5806" s="9">
        <v>1</v>
      </c>
      <c r="H5806" s="4">
        <v>2</v>
      </c>
      <c r="I5806" s="4" t="s">
        <v>3594</v>
      </c>
      <c r="J5806" s="4" t="s">
        <v>4947</v>
      </c>
      <c r="K5806" s="4" t="s">
        <v>954</v>
      </c>
      <c r="L5806" s="4" t="s">
        <v>4355</v>
      </c>
      <c r="M5806" s="4" t="s">
        <v>3828</v>
      </c>
      <c r="N5806" s="4" t="s">
        <v>997</v>
      </c>
      <c r="O5806" s="4" t="s">
        <v>6042</v>
      </c>
      <c r="P5806" s="5" t="e">
        <v>#N/A</v>
      </c>
    </row>
    <row r="5807" spans="1:16" x14ac:dyDescent="0.35">
      <c r="A5807" s="4" t="s">
        <v>1437</v>
      </c>
      <c r="B5807" s="17" t="s">
        <v>11760</v>
      </c>
      <c r="C5807" s="34">
        <f t="shared" si="180"/>
        <v>6.8946022159251524E-6</v>
      </c>
      <c r="D5807" s="35">
        <f t="shared" si="181"/>
        <v>0.99381554181225928</v>
      </c>
      <c r="E5807" s="4" t="s">
        <v>1436</v>
      </c>
      <c r="F5807" s="4" t="s">
        <v>7430</v>
      </c>
      <c r="G5807" s="9">
        <v>1</v>
      </c>
      <c r="H5807" s="4">
        <v>0</v>
      </c>
      <c r="I5807" s="4" t="s">
        <v>3452</v>
      </c>
      <c r="J5807" s="4" t="s">
        <v>7428</v>
      </c>
      <c r="K5807" s="4" t="s">
        <v>959</v>
      </c>
      <c r="L5807" s="4" t="s">
        <v>4355</v>
      </c>
      <c r="M5807" s="4" t="s">
        <v>3619</v>
      </c>
      <c r="N5807" s="4" t="s">
        <v>1004</v>
      </c>
      <c r="O5807" s="4" t="s">
        <v>3389</v>
      </c>
      <c r="P5807" s="5" t="e">
        <v>#N/A</v>
      </c>
    </row>
    <row r="5808" spans="1:16" x14ac:dyDescent="0.35">
      <c r="A5808" s="4" t="s">
        <v>1437</v>
      </c>
      <c r="B5808" s="18" t="s">
        <v>11761</v>
      </c>
      <c r="C5808" s="34">
        <f t="shared" si="180"/>
        <v>6.8946022159251524E-6</v>
      </c>
      <c r="D5808" s="35">
        <f t="shared" si="181"/>
        <v>0.99382243641447521</v>
      </c>
      <c r="E5808" s="4" t="s">
        <v>1436</v>
      </c>
      <c r="F5808" s="4" t="s">
        <v>7437</v>
      </c>
      <c r="G5808" s="9">
        <v>1</v>
      </c>
      <c r="H5808" s="4">
        <v>2</v>
      </c>
      <c r="I5808" s="4" t="s">
        <v>3529</v>
      </c>
      <c r="J5808" s="4" t="s">
        <v>6328</v>
      </c>
      <c r="K5808" s="4" t="s">
        <v>1197</v>
      </c>
      <c r="L5808" s="4" t="s">
        <v>3805</v>
      </c>
      <c r="M5808" s="4" t="s">
        <v>3593</v>
      </c>
      <c r="N5808" s="4" t="s">
        <v>1290</v>
      </c>
      <c r="O5808" s="4" t="s">
        <v>7434</v>
      </c>
      <c r="P5808" s="5" t="e">
        <v>#N/A</v>
      </c>
    </row>
    <row r="5809" spans="1:16" x14ac:dyDescent="0.35">
      <c r="A5809" s="4" t="s">
        <v>1437</v>
      </c>
      <c r="B5809" s="18" t="s">
        <v>11761</v>
      </c>
      <c r="C5809" s="34">
        <f t="shared" si="180"/>
        <v>6.8946022159251524E-6</v>
      </c>
      <c r="D5809" s="35">
        <f t="shared" si="181"/>
        <v>0.99382933101669113</v>
      </c>
      <c r="E5809" s="4" t="s">
        <v>1436</v>
      </c>
      <c r="F5809" s="4" t="s">
        <v>7438</v>
      </c>
      <c r="G5809" s="9">
        <v>1</v>
      </c>
      <c r="H5809" s="4">
        <v>2</v>
      </c>
      <c r="I5809" s="4" t="s">
        <v>3529</v>
      </c>
      <c r="J5809" s="4" t="s">
        <v>6319</v>
      </c>
      <c r="K5809" s="4" t="s">
        <v>1197</v>
      </c>
      <c r="L5809" s="4" t="s">
        <v>3805</v>
      </c>
      <c r="M5809" s="4" t="s">
        <v>3593</v>
      </c>
      <c r="N5809" s="4" t="s">
        <v>1290</v>
      </c>
      <c r="O5809" s="4" t="s">
        <v>7434</v>
      </c>
      <c r="P5809" s="5" t="e">
        <v>#N/A</v>
      </c>
    </row>
    <row r="5810" spans="1:16" x14ac:dyDescent="0.35">
      <c r="A5810" s="4" t="s">
        <v>1437</v>
      </c>
      <c r="B5810" s="17" t="s">
        <v>11760</v>
      </c>
      <c r="C5810" s="34">
        <f t="shared" si="180"/>
        <v>6.8946022159251524E-6</v>
      </c>
      <c r="D5810" s="35">
        <f t="shared" si="181"/>
        <v>0.99383622561890705</v>
      </c>
      <c r="E5810" s="4" t="s">
        <v>1436</v>
      </c>
      <c r="F5810" s="4" t="s">
        <v>7442</v>
      </c>
      <c r="G5810" s="9">
        <v>1</v>
      </c>
      <c r="H5810" s="4">
        <v>0</v>
      </c>
      <c r="I5810" s="4" t="s">
        <v>4017</v>
      </c>
      <c r="J5810" s="4" t="s">
        <v>4337</v>
      </c>
      <c r="K5810" s="4" t="s">
        <v>938</v>
      </c>
      <c r="L5810" s="4" t="s">
        <v>4355</v>
      </c>
      <c r="M5810" s="4"/>
      <c r="N5810" s="4" t="s">
        <v>975</v>
      </c>
      <c r="O5810" s="4" t="s">
        <v>3393</v>
      </c>
      <c r="P5810" s="5" t="e">
        <v>#N/A</v>
      </c>
    </row>
    <row r="5811" spans="1:16" x14ac:dyDescent="0.35">
      <c r="A5811" s="4" t="s">
        <v>1437</v>
      </c>
      <c r="B5811" s="17" t="s">
        <v>11760</v>
      </c>
      <c r="C5811" s="34">
        <f t="shared" si="180"/>
        <v>6.8946022159251524E-6</v>
      </c>
      <c r="D5811" s="35">
        <f t="shared" si="181"/>
        <v>0.99384312022112298</v>
      </c>
      <c r="E5811" s="4" t="s">
        <v>1436</v>
      </c>
      <c r="F5811" s="4" t="s">
        <v>7443</v>
      </c>
      <c r="G5811" s="9">
        <v>1</v>
      </c>
      <c r="H5811" s="4">
        <v>0</v>
      </c>
      <c r="I5811" s="4" t="s">
        <v>4017</v>
      </c>
      <c r="J5811" s="4" t="s">
        <v>4337</v>
      </c>
      <c r="K5811" s="4" t="s">
        <v>944</v>
      </c>
      <c r="L5811" s="4" t="s">
        <v>4355</v>
      </c>
      <c r="M5811" s="4"/>
      <c r="N5811" s="4" t="s">
        <v>984</v>
      </c>
      <c r="O5811" s="4" t="s">
        <v>4399</v>
      </c>
      <c r="P5811" s="5" t="e">
        <v>#N/A</v>
      </c>
    </row>
    <row r="5812" spans="1:16" x14ac:dyDescent="0.35">
      <c r="A5812" s="4" t="s">
        <v>1437</v>
      </c>
      <c r="B5812" s="18" t="s">
        <v>11761</v>
      </c>
      <c r="C5812" s="34">
        <f t="shared" si="180"/>
        <v>6.8946022159251524E-6</v>
      </c>
      <c r="D5812" s="35">
        <f t="shared" si="181"/>
        <v>0.9938500148233389</v>
      </c>
      <c r="E5812" s="4" t="s">
        <v>1436</v>
      </c>
      <c r="F5812" s="4" t="s">
        <v>7446</v>
      </c>
      <c r="G5812" s="9">
        <v>1</v>
      </c>
      <c r="H5812" s="4">
        <v>3</v>
      </c>
      <c r="I5812" s="4" t="s">
        <v>3399</v>
      </c>
      <c r="J5812" s="4" t="s">
        <v>4039</v>
      </c>
      <c r="K5812" s="4" t="s">
        <v>974</v>
      </c>
      <c r="L5812" s="4" t="s">
        <v>3605</v>
      </c>
      <c r="M5812" s="4" t="s">
        <v>3891</v>
      </c>
      <c r="N5812" s="4" t="s">
        <v>1024</v>
      </c>
      <c r="O5812" s="4" t="s">
        <v>3759</v>
      </c>
      <c r="P5812" s="5" t="e">
        <v>#N/A</v>
      </c>
    </row>
    <row r="5813" spans="1:16" x14ac:dyDescent="0.35">
      <c r="A5813" s="4" t="s">
        <v>1437</v>
      </c>
      <c r="B5813" s="18" t="s">
        <v>11761</v>
      </c>
      <c r="C5813" s="34">
        <f t="shared" si="180"/>
        <v>6.8946022159251524E-6</v>
      </c>
      <c r="D5813" s="35">
        <f t="shared" si="181"/>
        <v>0.99385690942555482</v>
      </c>
      <c r="E5813" s="4" t="s">
        <v>1436</v>
      </c>
      <c r="F5813" s="4" t="s">
        <v>7451</v>
      </c>
      <c r="G5813" s="9">
        <v>1</v>
      </c>
      <c r="H5813" s="4">
        <v>5</v>
      </c>
      <c r="I5813" s="4" t="s">
        <v>3399</v>
      </c>
      <c r="J5813" s="4" t="s">
        <v>4175</v>
      </c>
      <c r="K5813" s="4" t="s">
        <v>999</v>
      </c>
      <c r="L5813" s="4" t="s">
        <v>3605</v>
      </c>
      <c r="M5813" s="4" t="s">
        <v>4179</v>
      </c>
      <c r="N5813" s="4" t="s">
        <v>1058</v>
      </c>
      <c r="O5813" s="4" t="s">
        <v>3759</v>
      </c>
      <c r="P5813" s="5" t="e">
        <v>#N/A</v>
      </c>
    </row>
    <row r="5814" spans="1:16" x14ac:dyDescent="0.35">
      <c r="A5814" s="4" t="s">
        <v>1437</v>
      </c>
      <c r="B5814" s="17" t="s">
        <v>11760</v>
      </c>
      <c r="C5814" s="34">
        <f t="shared" si="180"/>
        <v>6.8946022159251524E-6</v>
      </c>
      <c r="D5814" s="35">
        <f t="shared" si="181"/>
        <v>0.99386380402777075</v>
      </c>
      <c r="E5814" s="4" t="s">
        <v>1436</v>
      </c>
      <c r="F5814" s="4" t="s">
        <v>7459</v>
      </c>
      <c r="G5814" s="9">
        <v>1</v>
      </c>
      <c r="H5814" s="4">
        <v>0</v>
      </c>
      <c r="I5814" s="4" t="s">
        <v>4033</v>
      </c>
      <c r="J5814" s="4" t="s">
        <v>5227</v>
      </c>
      <c r="K5814" s="4" t="s">
        <v>908</v>
      </c>
      <c r="L5814" s="4" t="s">
        <v>4355</v>
      </c>
      <c r="M5814" s="4"/>
      <c r="N5814" s="4" t="s">
        <v>935</v>
      </c>
      <c r="O5814" s="4" t="s">
        <v>3422</v>
      </c>
      <c r="P5814" s="5" t="e">
        <v>#N/A</v>
      </c>
    </row>
    <row r="5815" spans="1:16" x14ac:dyDescent="0.35">
      <c r="A5815" s="4" t="s">
        <v>1437</v>
      </c>
      <c r="B5815" s="17" t="s">
        <v>11760</v>
      </c>
      <c r="C5815" s="34">
        <f t="shared" si="180"/>
        <v>6.8946022159251524E-6</v>
      </c>
      <c r="D5815" s="35">
        <f t="shared" si="181"/>
        <v>0.99387069862998667</v>
      </c>
      <c r="E5815" s="4" t="s">
        <v>1436</v>
      </c>
      <c r="F5815" s="4" t="s">
        <v>7460</v>
      </c>
      <c r="G5815" s="9">
        <v>1</v>
      </c>
      <c r="H5815" s="4">
        <v>0</v>
      </c>
      <c r="I5815" s="4" t="s">
        <v>4033</v>
      </c>
      <c r="J5815" s="4" t="s">
        <v>5227</v>
      </c>
      <c r="K5815" s="4" t="s">
        <v>915</v>
      </c>
      <c r="L5815" s="4" t="s">
        <v>4355</v>
      </c>
      <c r="M5815" s="4"/>
      <c r="N5815" s="4" t="s">
        <v>944</v>
      </c>
      <c r="O5815" s="4" t="s">
        <v>3422</v>
      </c>
      <c r="P5815" s="5" t="e">
        <v>#N/A</v>
      </c>
    </row>
    <row r="5816" spans="1:16" x14ac:dyDescent="0.35">
      <c r="A5816" s="4" t="s">
        <v>1437</v>
      </c>
      <c r="B5816" s="17" t="s">
        <v>11760</v>
      </c>
      <c r="C5816" s="34">
        <f t="shared" si="180"/>
        <v>6.8946022159251524E-6</v>
      </c>
      <c r="D5816" s="35">
        <f t="shared" si="181"/>
        <v>0.99387759323220259</v>
      </c>
      <c r="E5816" s="4" t="s">
        <v>1436</v>
      </c>
      <c r="F5816" s="4" t="s">
        <v>7462</v>
      </c>
      <c r="G5816" s="9">
        <v>1</v>
      </c>
      <c r="H5816" s="4">
        <v>0</v>
      </c>
      <c r="I5816" s="4" t="s">
        <v>3513</v>
      </c>
      <c r="J5816" s="4" t="s">
        <v>7463</v>
      </c>
      <c r="K5816" s="4" t="s">
        <v>942</v>
      </c>
      <c r="L5816" s="4" t="s">
        <v>3813</v>
      </c>
      <c r="M5816" s="4" t="s">
        <v>6664</v>
      </c>
      <c r="N5816" s="4" t="s">
        <v>981</v>
      </c>
      <c r="O5816" s="4" t="s">
        <v>3378</v>
      </c>
      <c r="P5816" s="5" t="e">
        <v>#N/A</v>
      </c>
    </row>
    <row r="5817" spans="1:16" x14ac:dyDescent="0.35">
      <c r="A5817" s="4" t="s">
        <v>1437</v>
      </c>
      <c r="B5817" s="18" t="s">
        <v>11761</v>
      </c>
      <c r="C5817" s="34">
        <f t="shared" si="180"/>
        <v>6.8946022159251524E-6</v>
      </c>
      <c r="D5817" s="35">
        <f t="shared" si="181"/>
        <v>0.99388448783441852</v>
      </c>
      <c r="E5817" s="4" t="s">
        <v>1436</v>
      </c>
      <c r="F5817" s="4" t="s">
        <v>7494</v>
      </c>
      <c r="G5817" s="9">
        <v>1</v>
      </c>
      <c r="H5817" s="4">
        <v>2</v>
      </c>
      <c r="I5817" s="4" t="s">
        <v>3341</v>
      </c>
      <c r="J5817" s="4" t="s">
        <v>6771</v>
      </c>
      <c r="K5817" s="4" t="s">
        <v>1024</v>
      </c>
      <c r="L5817" s="4" t="s">
        <v>5322</v>
      </c>
      <c r="M5817" s="4" t="s">
        <v>3614</v>
      </c>
      <c r="N5817" s="4" t="s">
        <v>1090</v>
      </c>
      <c r="O5817" s="4" t="s">
        <v>3426</v>
      </c>
      <c r="P5817" s="5" t="e">
        <v>#N/A</v>
      </c>
    </row>
    <row r="5818" spans="1:16" x14ac:dyDescent="0.35">
      <c r="A5818" s="4" t="s">
        <v>1437</v>
      </c>
      <c r="B5818" s="17" t="s">
        <v>11760</v>
      </c>
      <c r="C5818" s="34">
        <f t="shared" si="180"/>
        <v>6.8946022159251524E-6</v>
      </c>
      <c r="D5818" s="35">
        <f t="shared" si="181"/>
        <v>0.99389138243663444</v>
      </c>
      <c r="E5818" s="4" t="s">
        <v>1436</v>
      </c>
      <c r="F5818" s="4" t="s">
        <v>7495</v>
      </c>
      <c r="G5818" s="9">
        <v>1</v>
      </c>
      <c r="H5818" s="4">
        <v>0</v>
      </c>
      <c r="I5818" s="4" t="s">
        <v>3472</v>
      </c>
      <c r="J5818" s="4" t="s">
        <v>6248</v>
      </c>
      <c r="K5818" s="4" t="s">
        <v>1011</v>
      </c>
      <c r="L5818" s="4" t="s">
        <v>3895</v>
      </c>
      <c r="M5818" s="4"/>
      <c r="N5818" s="4" t="s">
        <v>1074</v>
      </c>
      <c r="O5818" s="4" t="s">
        <v>7496</v>
      </c>
      <c r="P5818" s="5" t="e">
        <v>#N/A</v>
      </c>
    </row>
    <row r="5819" spans="1:16" x14ac:dyDescent="0.35">
      <c r="A5819" s="4" t="s">
        <v>1437</v>
      </c>
      <c r="B5819" s="17" t="s">
        <v>11760</v>
      </c>
      <c r="C5819" s="34">
        <f t="shared" si="180"/>
        <v>6.8946022159251524E-6</v>
      </c>
      <c r="D5819" s="35">
        <f t="shared" si="181"/>
        <v>0.99389827703885036</v>
      </c>
      <c r="E5819" s="4" t="s">
        <v>1436</v>
      </c>
      <c r="F5819" s="4" t="s">
        <v>7497</v>
      </c>
      <c r="G5819" s="9">
        <v>1</v>
      </c>
      <c r="H5819" s="4">
        <v>0</v>
      </c>
      <c r="I5819" s="4" t="s">
        <v>3472</v>
      </c>
      <c r="J5819" s="4" t="s">
        <v>7498</v>
      </c>
      <c r="K5819" s="4" t="s">
        <v>949</v>
      </c>
      <c r="L5819" s="4" t="s">
        <v>3492</v>
      </c>
      <c r="M5819" s="4" t="s">
        <v>4157</v>
      </c>
      <c r="N5819" s="4" t="s">
        <v>990</v>
      </c>
      <c r="O5819" s="4" t="s">
        <v>3422</v>
      </c>
      <c r="P5819" s="5" t="e">
        <v>#N/A</v>
      </c>
    </row>
    <row r="5820" spans="1:16" x14ac:dyDescent="0.35">
      <c r="A5820" s="4" t="s">
        <v>1437</v>
      </c>
      <c r="B5820" s="18" t="s">
        <v>11761</v>
      </c>
      <c r="C5820" s="34">
        <f t="shared" si="180"/>
        <v>6.8946022159251524E-6</v>
      </c>
      <c r="D5820" s="35">
        <f t="shared" si="181"/>
        <v>0.99390517164106629</v>
      </c>
      <c r="E5820" s="4" t="s">
        <v>1436</v>
      </c>
      <c r="F5820" s="4" t="s">
        <v>7502</v>
      </c>
      <c r="G5820" s="9">
        <v>1</v>
      </c>
      <c r="H5820" s="4">
        <v>2</v>
      </c>
      <c r="I5820" s="4" t="s">
        <v>3594</v>
      </c>
      <c r="J5820" s="4" t="s">
        <v>4759</v>
      </c>
      <c r="K5820" s="4" t="s">
        <v>934</v>
      </c>
      <c r="L5820" s="4" t="s">
        <v>3515</v>
      </c>
      <c r="M5820" s="4" t="s">
        <v>4767</v>
      </c>
      <c r="N5820" s="4" t="s">
        <v>970</v>
      </c>
      <c r="O5820" s="4" t="s">
        <v>3389</v>
      </c>
      <c r="P5820" s="5" t="e">
        <v>#N/A</v>
      </c>
    </row>
    <row r="5821" spans="1:16" x14ac:dyDescent="0.35">
      <c r="A5821" s="4" t="s">
        <v>1437</v>
      </c>
      <c r="B5821" s="18" t="s">
        <v>11761</v>
      </c>
      <c r="C5821" s="34">
        <f t="shared" si="180"/>
        <v>6.8946022159251524E-6</v>
      </c>
      <c r="D5821" s="35">
        <f t="shared" si="181"/>
        <v>0.99391206624328221</v>
      </c>
      <c r="E5821" s="4" t="s">
        <v>1436</v>
      </c>
      <c r="F5821" s="4" t="s">
        <v>7505</v>
      </c>
      <c r="G5821" s="9">
        <v>1</v>
      </c>
      <c r="H5821" s="4">
        <v>2</v>
      </c>
      <c r="I5821" s="4" t="s">
        <v>3341</v>
      </c>
      <c r="J5821" s="4" t="s">
        <v>3592</v>
      </c>
      <c r="K5821" s="4" t="s">
        <v>1223</v>
      </c>
      <c r="L5821" s="4" t="s">
        <v>3605</v>
      </c>
      <c r="M5821" s="4" t="s">
        <v>3593</v>
      </c>
      <c r="N5821" s="4" t="s">
        <v>1312</v>
      </c>
      <c r="O5821" s="4" t="s">
        <v>3763</v>
      </c>
      <c r="P5821" s="5" t="e">
        <v>#N/A</v>
      </c>
    </row>
    <row r="5822" spans="1:16" x14ac:dyDescent="0.35">
      <c r="A5822" s="4" t="s">
        <v>1437</v>
      </c>
      <c r="B5822" s="18" t="s">
        <v>11761</v>
      </c>
      <c r="C5822" s="34">
        <f t="shared" si="180"/>
        <v>6.8946022159251524E-6</v>
      </c>
      <c r="D5822" s="35">
        <f t="shared" si="181"/>
        <v>0.99391896084549813</v>
      </c>
      <c r="E5822" s="4" t="s">
        <v>1436</v>
      </c>
      <c r="F5822" s="4" t="s">
        <v>7509</v>
      </c>
      <c r="G5822" s="9">
        <v>1</v>
      </c>
      <c r="H5822" s="4">
        <v>2</v>
      </c>
      <c r="I5822" s="4" t="s">
        <v>3359</v>
      </c>
      <c r="J5822" s="4" t="s">
        <v>4793</v>
      </c>
      <c r="K5822" s="4" t="s">
        <v>939</v>
      </c>
      <c r="L5822" s="4" t="s">
        <v>4355</v>
      </c>
      <c r="M5822" s="4" t="s">
        <v>3379</v>
      </c>
      <c r="N5822" s="4" t="s">
        <v>977</v>
      </c>
      <c r="O5822" s="4" t="s">
        <v>3389</v>
      </c>
      <c r="P5822" s="5" t="e">
        <v>#N/A</v>
      </c>
    </row>
    <row r="5823" spans="1:16" x14ac:dyDescent="0.35">
      <c r="A5823" s="4" t="s">
        <v>1437</v>
      </c>
      <c r="B5823" s="17" t="s">
        <v>11760</v>
      </c>
      <c r="C5823" s="34">
        <f t="shared" si="180"/>
        <v>6.8946022159251524E-6</v>
      </c>
      <c r="D5823" s="35">
        <f t="shared" si="181"/>
        <v>0.99392585544771406</v>
      </c>
      <c r="E5823" s="4" t="s">
        <v>1436</v>
      </c>
      <c r="F5823" s="4" t="s">
        <v>7511</v>
      </c>
      <c r="G5823" s="9">
        <v>1</v>
      </c>
      <c r="H5823" s="4">
        <v>0</v>
      </c>
      <c r="I5823" s="4" t="s">
        <v>3418</v>
      </c>
      <c r="J5823" s="4" t="s">
        <v>3734</v>
      </c>
      <c r="K5823" s="4" t="s">
        <v>1011</v>
      </c>
      <c r="L5823" s="4" t="s">
        <v>3813</v>
      </c>
      <c r="M5823" s="4" t="s">
        <v>3729</v>
      </c>
      <c r="N5823" s="4" t="s">
        <v>1074</v>
      </c>
      <c r="O5823" s="4" t="s">
        <v>7496</v>
      </c>
      <c r="P5823" s="5" t="e">
        <v>#N/A</v>
      </c>
    </row>
    <row r="5824" spans="1:16" x14ac:dyDescent="0.35">
      <c r="A5824" s="4" t="s">
        <v>1437</v>
      </c>
      <c r="B5824" s="18" t="s">
        <v>11761</v>
      </c>
      <c r="C5824" s="34">
        <f t="shared" si="180"/>
        <v>6.8946022159251524E-6</v>
      </c>
      <c r="D5824" s="35">
        <f t="shared" si="181"/>
        <v>0.99393275004992998</v>
      </c>
      <c r="E5824" s="4" t="s">
        <v>1436</v>
      </c>
      <c r="F5824" s="4" t="s">
        <v>7527</v>
      </c>
      <c r="G5824" s="9">
        <v>1</v>
      </c>
      <c r="H5824" s="4">
        <v>2</v>
      </c>
      <c r="I5824" s="4" t="s">
        <v>3490</v>
      </c>
      <c r="J5824" s="4" t="s">
        <v>3713</v>
      </c>
      <c r="K5824" s="4" t="s">
        <v>1197</v>
      </c>
      <c r="L5824" s="4" t="s">
        <v>3492</v>
      </c>
      <c r="M5824" s="4" t="s">
        <v>3715</v>
      </c>
      <c r="N5824" s="4" t="s">
        <v>1290</v>
      </c>
      <c r="O5824" s="4" t="s">
        <v>3885</v>
      </c>
      <c r="P5824" s="5" t="e">
        <v>#N/A</v>
      </c>
    </row>
    <row r="5825" spans="1:16" x14ac:dyDescent="0.35">
      <c r="A5825" s="4" t="s">
        <v>1437</v>
      </c>
      <c r="B5825" s="18" t="s">
        <v>11761</v>
      </c>
      <c r="C5825" s="34">
        <f t="shared" si="180"/>
        <v>6.8946022159251524E-6</v>
      </c>
      <c r="D5825" s="35">
        <f t="shared" si="181"/>
        <v>0.9939396446521459</v>
      </c>
      <c r="E5825" s="4" t="s">
        <v>1436</v>
      </c>
      <c r="F5825" s="4" t="s">
        <v>7533</v>
      </c>
      <c r="G5825" s="9">
        <v>1</v>
      </c>
      <c r="H5825" s="4">
        <v>1</v>
      </c>
      <c r="I5825" s="4" t="s">
        <v>3703</v>
      </c>
      <c r="J5825" s="4" t="s">
        <v>4588</v>
      </c>
      <c r="K5825" s="4" t="s">
        <v>1124</v>
      </c>
      <c r="L5825" s="4" t="s">
        <v>3492</v>
      </c>
      <c r="M5825" s="4" t="s">
        <v>3585</v>
      </c>
      <c r="N5825" s="4" t="s">
        <v>1216</v>
      </c>
      <c r="O5825" s="4" t="s">
        <v>3705</v>
      </c>
      <c r="P5825" s="5" t="e">
        <v>#N/A</v>
      </c>
    </row>
    <row r="5826" spans="1:16" x14ac:dyDescent="0.35">
      <c r="A5826" s="4" t="s">
        <v>1437</v>
      </c>
      <c r="B5826" s="17" t="s">
        <v>11760</v>
      </c>
      <c r="C5826" s="34">
        <f t="shared" si="180"/>
        <v>6.8946022159251524E-6</v>
      </c>
      <c r="D5826" s="35">
        <f t="shared" si="181"/>
        <v>0.99394653925436183</v>
      </c>
      <c r="E5826" s="4" t="s">
        <v>1436</v>
      </c>
      <c r="F5826" s="4" t="s">
        <v>7540</v>
      </c>
      <c r="G5826" s="9">
        <v>1</v>
      </c>
      <c r="H5826" s="4">
        <v>0</v>
      </c>
      <c r="I5826" s="4" t="s">
        <v>4669</v>
      </c>
      <c r="J5826" s="4" t="s">
        <v>7541</v>
      </c>
      <c r="K5826" s="4" t="s">
        <v>922</v>
      </c>
      <c r="L5826" s="4" t="s">
        <v>3605</v>
      </c>
      <c r="M5826" s="4"/>
      <c r="N5826" s="4" t="s">
        <v>954</v>
      </c>
      <c r="O5826" s="4" t="s">
        <v>7542</v>
      </c>
      <c r="P5826" s="5" t="e">
        <v>#N/A</v>
      </c>
    </row>
    <row r="5827" spans="1:16" x14ac:dyDescent="0.35">
      <c r="A5827" s="4" t="s">
        <v>1437</v>
      </c>
      <c r="B5827" s="18" t="s">
        <v>11761</v>
      </c>
      <c r="C5827" s="34">
        <f t="shared" ref="C5827:C5890" si="182">G5827/$G$6705</f>
        <v>6.8946022159251524E-6</v>
      </c>
      <c r="D5827" s="35">
        <f t="shared" si="181"/>
        <v>0.99395343385657775</v>
      </c>
      <c r="E5827" s="4" t="s">
        <v>1436</v>
      </c>
      <c r="F5827" s="4" t="s">
        <v>7551</v>
      </c>
      <c r="G5827" s="9">
        <v>1</v>
      </c>
      <c r="H5827" s="4">
        <v>4</v>
      </c>
      <c r="I5827" s="4" t="s">
        <v>3341</v>
      </c>
      <c r="J5827" s="4" t="s">
        <v>4021</v>
      </c>
      <c r="K5827" s="4" t="s">
        <v>1216</v>
      </c>
      <c r="L5827" s="4" t="s">
        <v>3492</v>
      </c>
      <c r="M5827" s="4" t="s">
        <v>3405</v>
      </c>
      <c r="N5827" s="4" t="s">
        <v>1305</v>
      </c>
      <c r="O5827" s="4" t="s">
        <v>5641</v>
      </c>
      <c r="P5827" s="5" t="e">
        <v>#N/A</v>
      </c>
    </row>
    <row r="5828" spans="1:16" x14ac:dyDescent="0.35">
      <c r="A5828" s="4" t="s">
        <v>1437</v>
      </c>
      <c r="B5828" s="18" t="s">
        <v>11761</v>
      </c>
      <c r="C5828" s="34">
        <f t="shared" si="182"/>
        <v>6.8946022159251524E-6</v>
      </c>
      <c r="D5828" s="35">
        <f t="shared" ref="D5828:D5891" si="183">D5827+C5828</f>
        <v>0.99396032845879367</v>
      </c>
      <c r="E5828" s="4" t="s">
        <v>1436</v>
      </c>
      <c r="F5828" s="4" t="s">
        <v>7554</v>
      </c>
      <c r="G5828" s="9">
        <v>1</v>
      </c>
      <c r="H5828" s="4">
        <v>2</v>
      </c>
      <c r="I5828" s="4" t="s">
        <v>3341</v>
      </c>
      <c r="J5828" s="4" t="s">
        <v>4735</v>
      </c>
      <c r="K5828" s="4" t="s">
        <v>1130</v>
      </c>
      <c r="L5828" s="4" t="s">
        <v>3515</v>
      </c>
      <c r="M5828" s="4" t="s">
        <v>3767</v>
      </c>
      <c r="N5828" s="4" t="s">
        <v>1223</v>
      </c>
      <c r="O5828" s="4" t="s">
        <v>3763</v>
      </c>
      <c r="P5828" s="5" t="e">
        <v>#N/A</v>
      </c>
    </row>
    <row r="5829" spans="1:16" x14ac:dyDescent="0.35">
      <c r="A5829" s="4" t="s">
        <v>1437</v>
      </c>
      <c r="B5829" s="18" t="s">
        <v>11761</v>
      </c>
      <c r="C5829" s="34">
        <f t="shared" si="182"/>
        <v>6.8946022159251524E-6</v>
      </c>
      <c r="D5829" s="35">
        <f t="shared" si="183"/>
        <v>0.9939672230610096</v>
      </c>
      <c r="E5829" s="4" t="s">
        <v>1436</v>
      </c>
      <c r="F5829" s="4" t="s">
        <v>7574</v>
      </c>
      <c r="G5829" s="9">
        <v>1</v>
      </c>
      <c r="H5829" s="4">
        <v>2</v>
      </c>
      <c r="I5829" s="4" t="s">
        <v>3341</v>
      </c>
      <c r="J5829" s="4" t="s">
        <v>6771</v>
      </c>
      <c r="K5829" s="4" t="s">
        <v>934</v>
      </c>
      <c r="L5829" s="4" t="s">
        <v>5322</v>
      </c>
      <c r="M5829" s="4" t="s">
        <v>3614</v>
      </c>
      <c r="N5829" s="4" t="s">
        <v>970</v>
      </c>
      <c r="O5829" s="4" t="s">
        <v>3811</v>
      </c>
      <c r="P5829" s="5" t="e">
        <v>#N/A</v>
      </c>
    </row>
    <row r="5830" spans="1:16" x14ac:dyDescent="0.35">
      <c r="A5830" s="4" t="s">
        <v>1437</v>
      </c>
      <c r="B5830" s="18" t="s">
        <v>11761</v>
      </c>
      <c r="C5830" s="34">
        <f t="shared" si="182"/>
        <v>6.8946022159251524E-6</v>
      </c>
      <c r="D5830" s="35">
        <f t="shared" si="183"/>
        <v>0.99397411766322552</v>
      </c>
      <c r="E5830" s="4" t="s">
        <v>1436</v>
      </c>
      <c r="F5830" s="4" t="s">
        <v>7575</v>
      </c>
      <c r="G5830" s="9">
        <v>1</v>
      </c>
      <c r="H5830" s="4">
        <v>2</v>
      </c>
      <c r="I5830" s="4" t="s">
        <v>3341</v>
      </c>
      <c r="J5830" s="4" t="s">
        <v>6889</v>
      </c>
      <c r="K5830" s="4" t="s">
        <v>954</v>
      </c>
      <c r="L5830" s="4" t="s">
        <v>5424</v>
      </c>
      <c r="M5830" s="4" t="s">
        <v>3806</v>
      </c>
      <c r="N5830" s="4" t="s">
        <v>997</v>
      </c>
      <c r="O5830" s="4" t="s">
        <v>3811</v>
      </c>
      <c r="P5830" s="5" t="e">
        <v>#N/A</v>
      </c>
    </row>
    <row r="5831" spans="1:16" x14ac:dyDescent="0.35">
      <c r="A5831" s="4" t="s">
        <v>1437</v>
      </c>
      <c r="B5831" s="18" t="s">
        <v>11761</v>
      </c>
      <c r="C5831" s="34">
        <f t="shared" si="182"/>
        <v>6.8946022159251524E-6</v>
      </c>
      <c r="D5831" s="35">
        <f t="shared" si="183"/>
        <v>0.99398101226544144</v>
      </c>
      <c r="E5831" s="4" t="s">
        <v>1436</v>
      </c>
      <c r="F5831" s="4" t="s">
        <v>7577</v>
      </c>
      <c r="G5831" s="9">
        <v>1</v>
      </c>
      <c r="H5831" s="4">
        <v>1</v>
      </c>
      <c r="I5831" s="4" t="s">
        <v>6181</v>
      </c>
      <c r="J5831" s="4" t="s">
        <v>7578</v>
      </c>
      <c r="K5831" s="4" t="s">
        <v>1038</v>
      </c>
      <c r="L5831" s="4" t="s">
        <v>4790</v>
      </c>
      <c r="M5831" s="4" t="s">
        <v>3655</v>
      </c>
      <c r="N5831" s="4" t="s">
        <v>1109</v>
      </c>
      <c r="O5831" s="4" t="s">
        <v>7579</v>
      </c>
      <c r="P5831" s="5" t="e">
        <v>#N/A</v>
      </c>
    </row>
    <row r="5832" spans="1:16" x14ac:dyDescent="0.35">
      <c r="A5832" s="4" t="s">
        <v>1437</v>
      </c>
      <c r="B5832" s="17" t="s">
        <v>11760</v>
      </c>
      <c r="C5832" s="34">
        <f t="shared" si="182"/>
        <v>6.8946022159251524E-6</v>
      </c>
      <c r="D5832" s="35">
        <f t="shared" si="183"/>
        <v>0.99398790686765737</v>
      </c>
      <c r="E5832" s="4" t="s">
        <v>1436</v>
      </c>
      <c r="F5832" s="4" t="s">
        <v>7580</v>
      </c>
      <c r="G5832" s="9">
        <v>1</v>
      </c>
      <c r="H5832" s="4">
        <v>0</v>
      </c>
      <c r="I5832" s="4" t="s">
        <v>3359</v>
      </c>
      <c r="J5832" s="4" t="s">
        <v>3654</v>
      </c>
      <c r="K5832" s="4" t="s">
        <v>896</v>
      </c>
      <c r="L5832" s="4" t="s">
        <v>3492</v>
      </c>
      <c r="M5832" s="4" t="s">
        <v>3655</v>
      </c>
      <c r="N5832" s="4" t="s">
        <v>918</v>
      </c>
      <c r="O5832" s="4" t="s">
        <v>3389</v>
      </c>
      <c r="P5832" s="5" t="e">
        <v>#N/A</v>
      </c>
    </row>
    <row r="5833" spans="1:16" x14ac:dyDescent="0.35">
      <c r="A5833" s="4" t="s">
        <v>1437</v>
      </c>
      <c r="B5833" s="17" t="s">
        <v>11760</v>
      </c>
      <c r="C5833" s="34">
        <f t="shared" si="182"/>
        <v>6.8946022159251524E-6</v>
      </c>
      <c r="D5833" s="35">
        <f t="shared" si="183"/>
        <v>0.99399480146987329</v>
      </c>
      <c r="E5833" s="4" t="s">
        <v>1436</v>
      </c>
      <c r="F5833" s="4" t="s">
        <v>7581</v>
      </c>
      <c r="G5833" s="9">
        <v>1</v>
      </c>
      <c r="H5833" s="4">
        <v>0</v>
      </c>
      <c r="I5833" s="4" t="s">
        <v>3359</v>
      </c>
      <c r="J5833" s="4" t="s">
        <v>5728</v>
      </c>
      <c r="K5833" s="4" t="s">
        <v>896</v>
      </c>
      <c r="L5833" s="4" t="s">
        <v>3492</v>
      </c>
      <c r="M5833" s="4" t="s">
        <v>3655</v>
      </c>
      <c r="N5833" s="4" t="s">
        <v>918</v>
      </c>
      <c r="O5833" s="4" t="s">
        <v>3389</v>
      </c>
      <c r="P5833" s="5" t="e">
        <v>#N/A</v>
      </c>
    </row>
    <row r="5834" spans="1:16" x14ac:dyDescent="0.35">
      <c r="A5834" s="4" t="s">
        <v>1437</v>
      </c>
      <c r="B5834" s="17" t="s">
        <v>11760</v>
      </c>
      <c r="C5834" s="34">
        <f t="shared" si="182"/>
        <v>6.8946022159251524E-6</v>
      </c>
      <c r="D5834" s="35">
        <f t="shared" si="183"/>
        <v>0.99400169607208921</v>
      </c>
      <c r="E5834" s="4" t="s">
        <v>1436</v>
      </c>
      <c r="F5834" s="4" t="s">
        <v>7583</v>
      </c>
      <c r="G5834" s="9">
        <v>1</v>
      </c>
      <c r="H5834" s="4">
        <v>0</v>
      </c>
      <c r="I5834" s="4" t="s">
        <v>3359</v>
      </c>
      <c r="J5834" s="4" t="s">
        <v>3654</v>
      </c>
      <c r="K5834" s="4" t="s">
        <v>909</v>
      </c>
      <c r="L5834" s="4" t="s">
        <v>3492</v>
      </c>
      <c r="M5834" s="4" t="s">
        <v>3655</v>
      </c>
      <c r="N5834" s="4" t="s">
        <v>936</v>
      </c>
      <c r="O5834" s="4" t="s">
        <v>3389</v>
      </c>
      <c r="P5834" s="5" t="e">
        <v>#N/A</v>
      </c>
    </row>
    <row r="5835" spans="1:16" x14ac:dyDescent="0.35">
      <c r="A5835" s="4" t="s">
        <v>1437</v>
      </c>
      <c r="B5835" s="17" t="s">
        <v>11760</v>
      </c>
      <c r="C5835" s="34">
        <f t="shared" si="182"/>
        <v>6.8946022159251524E-6</v>
      </c>
      <c r="D5835" s="35">
        <f t="shared" si="183"/>
        <v>0.99400859067430514</v>
      </c>
      <c r="E5835" s="4" t="s">
        <v>1436</v>
      </c>
      <c r="F5835" s="4" t="s">
        <v>7584</v>
      </c>
      <c r="G5835" s="9">
        <v>1</v>
      </c>
      <c r="H5835" s="4">
        <v>0</v>
      </c>
      <c r="I5835" s="4" t="s">
        <v>3359</v>
      </c>
      <c r="J5835" s="4" t="s">
        <v>5694</v>
      </c>
      <c r="K5835" s="4" t="s">
        <v>909</v>
      </c>
      <c r="L5835" s="4" t="s">
        <v>3492</v>
      </c>
      <c r="M5835" s="4" t="s">
        <v>3655</v>
      </c>
      <c r="N5835" s="4" t="s">
        <v>936</v>
      </c>
      <c r="O5835" s="4" t="s">
        <v>3389</v>
      </c>
      <c r="P5835" s="5" t="e">
        <v>#N/A</v>
      </c>
    </row>
    <row r="5836" spans="1:16" x14ac:dyDescent="0.35">
      <c r="A5836" s="4" t="s">
        <v>1437</v>
      </c>
      <c r="B5836" s="17" t="s">
        <v>11760</v>
      </c>
      <c r="C5836" s="34">
        <f t="shared" si="182"/>
        <v>6.8946022159251524E-6</v>
      </c>
      <c r="D5836" s="35">
        <f t="shared" si="183"/>
        <v>0.99401548527652106</v>
      </c>
      <c r="E5836" s="4" t="s">
        <v>1436</v>
      </c>
      <c r="F5836" s="4" t="s">
        <v>7600</v>
      </c>
      <c r="G5836" s="9">
        <v>1</v>
      </c>
      <c r="H5836" s="4">
        <v>0</v>
      </c>
      <c r="I5836" s="4" t="s">
        <v>4075</v>
      </c>
      <c r="J5836" s="4" t="s">
        <v>7601</v>
      </c>
      <c r="K5836" s="4" t="s">
        <v>966</v>
      </c>
      <c r="L5836" s="4" t="s">
        <v>3585</v>
      </c>
      <c r="M5836" s="4" t="s">
        <v>3405</v>
      </c>
      <c r="N5836" s="4" t="s">
        <v>1014</v>
      </c>
      <c r="O5836" s="4" t="s">
        <v>1846</v>
      </c>
      <c r="P5836" s="5" t="e">
        <v>#N/A</v>
      </c>
    </row>
    <row r="5837" spans="1:16" x14ac:dyDescent="0.35">
      <c r="A5837" s="4" t="s">
        <v>1437</v>
      </c>
      <c r="B5837" s="18" t="s">
        <v>11761</v>
      </c>
      <c r="C5837" s="34">
        <f t="shared" si="182"/>
        <v>6.8946022159251524E-6</v>
      </c>
      <c r="D5837" s="35">
        <f t="shared" si="183"/>
        <v>0.99402237987873698</v>
      </c>
      <c r="E5837" s="4" t="s">
        <v>1436</v>
      </c>
      <c r="F5837" s="4" t="s">
        <v>7604</v>
      </c>
      <c r="G5837" s="9">
        <v>1</v>
      </c>
      <c r="H5837" s="4">
        <v>2</v>
      </c>
      <c r="I5837" s="4" t="s">
        <v>3359</v>
      </c>
      <c r="J5837" s="4" t="s">
        <v>7603</v>
      </c>
      <c r="K5837" s="4" t="s">
        <v>909</v>
      </c>
      <c r="L5837" s="4" t="s">
        <v>3605</v>
      </c>
      <c r="M5837" s="4" t="s">
        <v>3585</v>
      </c>
      <c r="N5837" s="4" t="s">
        <v>936</v>
      </c>
      <c r="O5837" s="4" t="s">
        <v>3652</v>
      </c>
      <c r="P5837" s="5" t="e">
        <v>#N/A</v>
      </c>
    </row>
    <row r="5838" spans="1:16" x14ac:dyDescent="0.35">
      <c r="A5838" s="4" t="s">
        <v>1437</v>
      </c>
      <c r="B5838" s="17" t="s">
        <v>11760</v>
      </c>
      <c r="C5838" s="34">
        <f t="shared" si="182"/>
        <v>6.8946022159251524E-6</v>
      </c>
      <c r="D5838" s="35">
        <f t="shared" si="183"/>
        <v>0.99402927448095291</v>
      </c>
      <c r="E5838" s="4" t="s">
        <v>1436</v>
      </c>
      <c r="F5838" s="4" t="s">
        <v>7608</v>
      </c>
      <c r="G5838" s="9">
        <v>1</v>
      </c>
      <c r="H5838" s="4">
        <v>0</v>
      </c>
      <c r="I5838" s="4" t="s">
        <v>3359</v>
      </c>
      <c r="J5838" s="4" t="s">
        <v>7603</v>
      </c>
      <c r="K5838" s="4" t="s">
        <v>911</v>
      </c>
      <c r="L5838" s="4" t="s">
        <v>3605</v>
      </c>
      <c r="M5838" s="4" t="s">
        <v>3585</v>
      </c>
      <c r="N5838" s="4" t="s">
        <v>939</v>
      </c>
      <c r="O5838" s="4" t="s">
        <v>3422</v>
      </c>
      <c r="P5838" s="5" t="e">
        <v>#N/A</v>
      </c>
    </row>
    <row r="5839" spans="1:16" x14ac:dyDescent="0.35">
      <c r="A5839" s="4" t="s">
        <v>1437</v>
      </c>
      <c r="B5839" s="18" t="s">
        <v>11761</v>
      </c>
      <c r="C5839" s="34">
        <f t="shared" si="182"/>
        <v>6.8946022159251524E-6</v>
      </c>
      <c r="D5839" s="35">
        <f t="shared" si="183"/>
        <v>0.99403616908316883</v>
      </c>
      <c r="E5839" s="4" t="s">
        <v>1436</v>
      </c>
      <c r="F5839" s="4" t="s">
        <v>7615</v>
      </c>
      <c r="G5839" s="9">
        <v>1</v>
      </c>
      <c r="H5839" s="4">
        <v>2</v>
      </c>
      <c r="I5839" s="4" t="s">
        <v>3341</v>
      </c>
      <c r="J5839" s="4" t="s">
        <v>6857</v>
      </c>
      <c r="K5839" s="4" t="s">
        <v>959</v>
      </c>
      <c r="L5839" s="4" t="s">
        <v>4654</v>
      </c>
      <c r="M5839" s="4" t="s">
        <v>6618</v>
      </c>
      <c r="N5839" s="4" t="s">
        <v>1004</v>
      </c>
      <c r="O5839" s="4" t="s">
        <v>3811</v>
      </c>
      <c r="P5839" s="5" t="e">
        <v>#N/A</v>
      </c>
    </row>
    <row r="5840" spans="1:16" x14ac:dyDescent="0.35">
      <c r="A5840" s="4" t="s">
        <v>1437</v>
      </c>
      <c r="B5840" s="17" t="s">
        <v>11760</v>
      </c>
      <c r="C5840" s="34">
        <f t="shared" si="182"/>
        <v>6.8946022159251524E-6</v>
      </c>
      <c r="D5840" s="35">
        <f t="shared" si="183"/>
        <v>0.99404306368538475</v>
      </c>
      <c r="E5840" s="4" t="s">
        <v>1436</v>
      </c>
      <c r="F5840" s="4" t="s">
        <v>7642</v>
      </c>
      <c r="G5840" s="9">
        <v>1</v>
      </c>
      <c r="H5840" s="4">
        <v>0</v>
      </c>
      <c r="I5840" s="4" t="s">
        <v>3472</v>
      </c>
      <c r="J5840" s="4" t="s">
        <v>7021</v>
      </c>
      <c r="K5840" s="4" t="s">
        <v>954</v>
      </c>
      <c r="L5840" s="4" t="s">
        <v>3895</v>
      </c>
      <c r="M5840" s="4" t="s">
        <v>3729</v>
      </c>
      <c r="N5840" s="4" t="s">
        <v>997</v>
      </c>
      <c r="O5840" s="4" t="s">
        <v>3476</v>
      </c>
      <c r="P5840" s="5" t="e">
        <v>#N/A</v>
      </c>
    </row>
    <row r="5841" spans="1:16" x14ac:dyDescent="0.35">
      <c r="A5841" s="4" t="s">
        <v>1437</v>
      </c>
      <c r="B5841" s="17" t="s">
        <v>11760</v>
      </c>
      <c r="C5841" s="34">
        <f t="shared" si="182"/>
        <v>6.8946022159251524E-6</v>
      </c>
      <c r="D5841" s="35">
        <f t="shared" si="183"/>
        <v>0.99404995828760068</v>
      </c>
      <c r="E5841" s="4" t="s">
        <v>1436</v>
      </c>
      <c r="F5841" s="4" t="s">
        <v>7643</v>
      </c>
      <c r="G5841" s="9">
        <v>1</v>
      </c>
      <c r="H5841" s="4">
        <v>0</v>
      </c>
      <c r="I5841" s="4" t="s">
        <v>3441</v>
      </c>
      <c r="J5841" s="4" t="s">
        <v>7644</v>
      </c>
      <c r="K5841" s="4" t="s">
        <v>885</v>
      </c>
      <c r="L5841" s="4" t="s">
        <v>3492</v>
      </c>
      <c r="M5841" s="4"/>
      <c r="N5841" s="4" t="s">
        <v>903</v>
      </c>
      <c r="O5841" s="4" t="s">
        <v>3445</v>
      </c>
      <c r="P5841" s="5" t="e">
        <v>#N/A</v>
      </c>
    </row>
    <row r="5842" spans="1:16" x14ac:dyDescent="0.35">
      <c r="A5842" s="4" t="s">
        <v>1437</v>
      </c>
      <c r="B5842" s="18" t="s">
        <v>11761</v>
      </c>
      <c r="C5842" s="34">
        <f t="shared" si="182"/>
        <v>6.8946022159251524E-6</v>
      </c>
      <c r="D5842" s="35">
        <f t="shared" si="183"/>
        <v>0.9940568528898166</v>
      </c>
      <c r="E5842" s="4" t="s">
        <v>1436</v>
      </c>
      <c r="F5842" s="4" t="s">
        <v>7653</v>
      </c>
      <c r="G5842" s="9">
        <v>1</v>
      </c>
      <c r="H5842" s="4">
        <v>5</v>
      </c>
      <c r="I5842" s="4" t="s">
        <v>3399</v>
      </c>
      <c r="J5842" s="4" t="s">
        <v>6470</v>
      </c>
      <c r="K5842" s="4" t="s">
        <v>929</v>
      </c>
      <c r="L5842" s="4" t="s">
        <v>3531</v>
      </c>
      <c r="M5842" s="4" t="s">
        <v>4274</v>
      </c>
      <c r="N5842" s="4" t="s">
        <v>963</v>
      </c>
      <c r="O5842" s="4" t="s">
        <v>3757</v>
      </c>
      <c r="P5842" s="5" t="e">
        <v>#N/A</v>
      </c>
    </row>
    <row r="5843" spans="1:16" x14ac:dyDescent="0.35">
      <c r="A5843" s="4" t="s">
        <v>1437</v>
      </c>
      <c r="B5843" s="18" t="s">
        <v>11761</v>
      </c>
      <c r="C5843" s="34">
        <f t="shared" si="182"/>
        <v>6.8946022159251524E-6</v>
      </c>
      <c r="D5843" s="35">
        <f t="shared" si="183"/>
        <v>0.99406374749203252</v>
      </c>
      <c r="E5843" s="4" t="s">
        <v>1436</v>
      </c>
      <c r="F5843" s="4" t="s">
        <v>7655</v>
      </c>
      <c r="G5843" s="9">
        <v>1</v>
      </c>
      <c r="H5843" s="4">
        <v>5</v>
      </c>
      <c r="I5843" s="4" t="s">
        <v>3399</v>
      </c>
      <c r="J5843" s="4" t="s">
        <v>6470</v>
      </c>
      <c r="K5843" s="4" t="s">
        <v>974</v>
      </c>
      <c r="L5843" s="4" t="s">
        <v>3531</v>
      </c>
      <c r="M5843" s="4" t="s">
        <v>4274</v>
      </c>
      <c r="N5843" s="4" t="s">
        <v>1024</v>
      </c>
      <c r="O5843" s="4" t="s">
        <v>3759</v>
      </c>
      <c r="P5843" s="5" t="e">
        <v>#N/A</v>
      </c>
    </row>
    <row r="5844" spans="1:16" x14ac:dyDescent="0.35">
      <c r="A5844" s="4" t="s">
        <v>1437</v>
      </c>
      <c r="B5844" s="18" t="s">
        <v>11761</v>
      </c>
      <c r="C5844" s="34">
        <f t="shared" si="182"/>
        <v>6.8946022159251524E-6</v>
      </c>
      <c r="D5844" s="35">
        <f t="shared" si="183"/>
        <v>0.99407064209424845</v>
      </c>
      <c r="E5844" s="4" t="s">
        <v>1436</v>
      </c>
      <c r="F5844" s="4" t="s">
        <v>7657</v>
      </c>
      <c r="G5844" s="9">
        <v>1</v>
      </c>
      <c r="H5844" s="4">
        <v>5</v>
      </c>
      <c r="I5844" s="4" t="s">
        <v>3399</v>
      </c>
      <c r="J5844" s="4" t="s">
        <v>4008</v>
      </c>
      <c r="K5844" s="4" t="s">
        <v>949</v>
      </c>
      <c r="L5844" s="4" t="s">
        <v>4726</v>
      </c>
      <c r="M5844" s="4"/>
      <c r="N5844" s="4" t="s">
        <v>990</v>
      </c>
      <c r="O5844" s="4" t="s">
        <v>3393</v>
      </c>
      <c r="P5844" s="5" t="e">
        <v>#N/A</v>
      </c>
    </row>
    <row r="5845" spans="1:16" x14ac:dyDescent="0.35">
      <c r="A5845" s="4" t="s">
        <v>1437</v>
      </c>
      <c r="B5845" s="18" t="s">
        <v>11761</v>
      </c>
      <c r="C5845" s="34">
        <f t="shared" si="182"/>
        <v>6.8946022159251524E-6</v>
      </c>
      <c r="D5845" s="35">
        <f t="shared" si="183"/>
        <v>0.99407753669646437</v>
      </c>
      <c r="E5845" s="4" t="s">
        <v>1436</v>
      </c>
      <c r="F5845" s="4" t="s">
        <v>7661</v>
      </c>
      <c r="G5845" s="9">
        <v>1</v>
      </c>
      <c r="H5845" s="4">
        <v>5</v>
      </c>
      <c r="I5845" s="4" t="s">
        <v>3399</v>
      </c>
      <c r="J5845" s="4" t="s">
        <v>5489</v>
      </c>
      <c r="K5845" s="4" t="s">
        <v>949</v>
      </c>
      <c r="L5845" s="4" t="s">
        <v>4726</v>
      </c>
      <c r="M5845" s="4"/>
      <c r="N5845" s="4" t="s">
        <v>990</v>
      </c>
      <c r="O5845" s="4" t="s">
        <v>3393</v>
      </c>
      <c r="P5845" s="5" t="e">
        <v>#N/A</v>
      </c>
    </row>
    <row r="5846" spans="1:16" x14ac:dyDescent="0.35">
      <c r="A5846" s="4" t="s">
        <v>1437</v>
      </c>
      <c r="B5846" s="18" t="s">
        <v>11761</v>
      </c>
      <c r="C5846" s="34">
        <f t="shared" si="182"/>
        <v>6.8946022159251524E-6</v>
      </c>
      <c r="D5846" s="35">
        <f t="shared" si="183"/>
        <v>0.99408443129868029</v>
      </c>
      <c r="E5846" s="4" t="s">
        <v>1436</v>
      </c>
      <c r="F5846" s="4" t="s">
        <v>7671</v>
      </c>
      <c r="G5846" s="9">
        <v>1</v>
      </c>
      <c r="H5846" s="4">
        <v>3</v>
      </c>
      <c r="I5846" s="4" t="s">
        <v>3399</v>
      </c>
      <c r="J5846" s="4" t="s">
        <v>7672</v>
      </c>
      <c r="K5846" s="4" t="s">
        <v>1024</v>
      </c>
      <c r="L5846" s="4" t="s">
        <v>4564</v>
      </c>
      <c r="M5846" s="4" t="s">
        <v>3806</v>
      </c>
      <c r="N5846" s="4" t="s">
        <v>1090</v>
      </c>
      <c r="O5846" s="4" t="s">
        <v>3753</v>
      </c>
      <c r="P5846" s="5" t="e">
        <v>#N/A</v>
      </c>
    </row>
    <row r="5847" spans="1:16" x14ac:dyDescent="0.35">
      <c r="A5847" s="4" t="s">
        <v>1437</v>
      </c>
      <c r="B5847" s="18" t="s">
        <v>11761</v>
      </c>
      <c r="C5847" s="34">
        <f t="shared" si="182"/>
        <v>6.8946022159251524E-6</v>
      </c>
      <c r="D5847" s="35">
        <f t="shared" si="183"/>
        <v>0.99409132590089622</v>
      </c>
      <c r="E5847" s="4" t="s">
        <v>1436</v>
      </c>
      <c r="F5847" s="4" t="s">
        <v>7677</v>
      </c>
      <c r="G5847" s="9">
        <v>1</v>
      </c>
      <c r="H5847" s="4">
        <v>5</v>
      </c>
      <c r="I5847" s="4" t="s">
        <v>3399</v>
      </c>
      <c r="J5847" s="4" t="s">
        <v>3978</v>
      </c>
      <c r="K5847" s="4" t="s">
        <v>944</v>
      </c>
      <c r="L5847" s="4" t="s">
        <v>3979</v>
      </c>
      <c r="M5847" s="4" t="s">
        <v>3648</v>
      </c>
      <c r="N5847" s="4" t="s">
        <v>984</v>
      </c>
      <c r="O5847" s="4" t="s">
        <v>4026</v>
      </c>
      <c r="P5847" s="5" t="e">
        <v>#N/A</v>
      </c>
    </row>
    <row r="5848" spans="1:16" x14ac:dyDescent="0.35">
      <c r="A5848" s="4" t="s">
        <v>1437</v>
      </c>
      <c r="B5848" s="17" t="s">
        <v>11760</v>
      </c>
      <c r="C5848" s="34">
        <f t="shared" si="182"/>
        <v>6.8946022159251524E-6</v>
      </c>
      <c r="D5848" s="35">
        <f t="shared" si="183"/>
        <v>0.99409822050311214</v>
      </c>
      <c r="E5848" s="4" t="s">
        <v>1436</v>
      </c>
      <c r="F5848" s="4" t="s">
        <v>7700</v>
      </c>
      <c r="G5848" s="9">
        <v>1</v>
      </c>
      <c r="H5848" s="4">
        <v>0</v>
      </c>
      <c r="I5848" s="4" t="s">
        <v>3399</v>
      </c>
      <c r="J5848" s="4" t="s">
        <v>3496</v>
      </c>
      <c r="K5848" s="4" t="s">
        <v>1004</v>
      </c>
      <c r="L5848" s="4" t="s">
        <v>3450</v>
      </c>
      <c r="M5848" s="4" t="s">
        <v>3497</v>
      </c>
      <c r="N5848" s="4" t="s">
        <v>1064</v>
      </c>
      <c r="O5848" s="4" t="s">
        <v>3433</v>
      </c>
      <c r="P5848" s="5" t="e">
        <v>#N/A</v>
      </c>
    </row>
    <row r="5849" spans="1:16" x14ac:dyDescent="0.35">
      <c r="A5849" s="4" t="s">
        <v>1437</v>
      </c>
      <c r="B5849" s="17" t="s">
        <v>11760</v>
      </c>
      <c r="C5849" s="34">
        <f t="shared" si="182"/>
        <v>6.8946022159251524E-6</v>
      </c>
      <c r="D5849" s="35">
        <f t="shared" si="183"/>
        <v>0.99410511510532806</v>
      </c>
      <c r="E5849" s="4" t="s">
        <v>1436</v>
      </c>
      <c r="F5849" s="4" t="s">
        <v>7706</v>
      </c>
      <c r="G5849" s="9">
        <v>1</v>
      </c>
      <c r="H5849" s="4">
        <v>0</v>
      </c>
      <c r="I5849" s="4" t="s">
        <v>3359</v>
      </c>
      <c r="J5849" s="4" t="s">
        <v>7603</v>
      </c>
      <c r="K5849" s="4" t="s">
        <v>900</v>
      </c>
      <c r="L5849" s="4" t="s">
        <v>3648</v>
      </c>
      <c r="M5849" s="4" t="s">
        <v>3585</v>
      </c>
      <c r="N5849" s="4" t="s">
        <v>924</v>
      </c>
      <c r="O5849" s="4" t="s">
        <v>3422</v>
      </c>
      <c r="P5849" s="5" t="e">
        <v>#N/A</v>
      </c>
    </row>
    <row r="5850" spans="1:16" x14ac:dyDescent="0.35">
      <c r="A5850" s="4" t="s">
        <v>1437</v>
      </c>
      <c r="B5850" s="17" t="s">
        <v>11760</v>
      </c>
      <c r="C5850" s="34">
        <f t="shared" si="182"/>
        <v>6.8946022159251524E-6</v>
      </c>
      <c r="D5850" s="35">
        <f t="shared" si="183"/>
        <v>0.99411200970754399</v>
      </c>
      <c r="E5850" s="4" t="s">
        <v>1436</v>
      </c>
      <c r="F5850" s="4" t="s">
        <v>7714</v>
      </c>
      <c r="G5850" s="9">
        <v>1</v>
      </c>
      <c r="H5850" s="4">
        <v>0</v>
      </c>
      <c r="I5850" s="4" t="s">
        <v>3519</v>
      </c>
      <c r="J5850" s="4" t="s">
        <v>4706</v>
      </c>
      <c r="K5850" s="4" t="s">
        <v>908</v>
      </c>
      <c r="L5850" s="4" t="s">
        <v>3454</v>
      </c>
      <c r="M5850" s="4" t="s">
        <v>4157</v>
      </c>
      <c r="N5850" s="4" t="s">
        <v>934</v>
      </c>
      <c r="O5850" s="4" t="s">
        <v>4344</v>
      </c>
      <c r="P5850" s="5" t="e">
        <v>#N/A</v>
      </c>
    </row>
    <row r="5851" spans="1:16" x14ac:dyDescent="0.35">
      <c r="A5851" s="4" t="s">
        <v>1437</v>
      </c>
      <c r="B5851" s="17" t="s">
        <v>11760</v>
      </c>
      <c r="C5851" s="34">
        <f t="shared" si="182"/>
        <v>6.8946022159251524E-6</v>
      </c>
      <c r="D5851" s="35">
        <f t="shared" si="183"/>
        <v>0.99411890430975991</v>
      </c>
      <c r="E5851" s="4" t="s">
        <v>1436</v>
      </c>
      <c r="F5851" s="4" t="s">
        <v>7718</v>
      </c>
      <c r="G5851" s="9">
        <v>1</v>
      </c>
      <c r="H5851" s="4">
        <v>0</v>
      </c>
      <c r="I5851" s="4" t="s">
        <v>3746</v>
      </c>
      <c r="J5851" s="4" t="s">
        <v>4559</v>
      </c>
      <c r="K5851" s="4" t="s">
        <v>924</v>
      </c>
      <c r="L5851" s="4" t="s">
        <v>3443</v>
      </c>
      <c r="M5851" s="4" t="s">
        <v>3606</v>
      </c>
      <c r="N5851" s="4" t="s">
        <v>956</v>
      </c>
      <c r="O5851" s="4" t="s">
        <v>3422</v>
      </c>
      <c r="P5851" s="5" t="e">
        <v>#N/A</v>
      </c>
    </row>
    <row r="5852" spans="1:16" x14ac:dyDescent="0.35">
      <c r="A5852" s="4" t="s">
        <v>1437</v>
      </c>
      <c r="B5852" s="17" t="s">
        <v>11760</v>
      </c>
      <c r="C5852" s="34">
        <f t="shared" si="182"/>
        <v>6.8946022159251524E-6</v>
      </c>
      <c r="D5852" s="35">
        <f t="shared" si="183"/>
        <v>0.99412579891197583</v>
      </c>
      <c r="E5852" s="4" t="s">
        <v>1436</v>
      </c>
      <c r="F5852" s="4" t="s">
        <v>7724</v>
      </c>
      <c r="G5852" s="9">
        <v>1</v>
      </c>
      <c r="H5852" s="4">
        <v>0</v>
      </c>
      <c r="I5852" s="4" t="s">
        <v>3721</v>
      </c>
      <c r="J5852" s="4" t="s">
        <v>7725</v>
      </c>
      <c r="K5852" s="4" t="s">
        <v>934</v>
      </c>
      <c r="L5852" s="4" t="s">
        <v>4319</v>
      </c>
      <c r="M5852" s="4"/>
      <c r="N5852" s="4" t="s">
        <v>970</v>
      </c>
      <c r="O5852" s="4" t="s">
        <v>3811</v>
      </c>
      <c r="P5852" s="5" t="e">
        <v>#N/A</v>
      </c>
    </row>
    <row r="5853" spans="1:16" x14ac:dyDescent="0.35">
      <c r="A5853" s="4" t="s">
        <v>1437</v>
      </c>
      <c r="B5853" s="17" t="s">
        <v>11760</v>
      </c>
      <c r="C5853" s="34">
        <f t="shared" si="182"/>
        <v>6.8946022159251524E-6</v>
      </c>
      <c r="D5853" s="35">
        <f t="shared" si="183"/>
        <v>0.99413269351419176</v>
      </c>
      <c r="E5853" s="4" t="s">
        <v>1436</v>
      </c>
      <c r="F5853" s="4" t="s">
        <v>7734</v>
      </c>
      <c r="G5853" s="9">
        <v>1</v>
      </c>
      <c r="H5853" s="4">
        <v>0</v>
      </c>
      <c r="I5853" s="4" t="s">
        <v>3452</v>
      </c>
      <c r="J5853" s="4" t="s">
        <v>5876</v>
      </c>
      <c r="K5853" s="4" t="s">
        <v>911</v>
      </c>
      <c r="L5853" s="4" t="s">
        <v>3584</v>
      </c>
      <c r="M5853" s="4"/>
      <c r="N5853" s="4" t="s">
        <v>939</v>
      </c>
      <c r="O5853" s="4" t="s">
        <v>3205</v>
      </c>
      <c r="P5853" s="5" t="e">
        <v>#N/A</v>
      </c>
    </row>
    <row r="5854" spans="1:16" x14ac:dyDescent="0.35">
      <c r="A5854" s="4" t="s">
        <v>1437</v>
      </c>
      <c r="B5854" s="17" t="s">
        <v>11760</v>
      </c>
      <c r="C5854" s="34">
        <f t="shared" si="182"/>
        <v>6.8946022159251524E-6</v>
      </c>
      <c r="D5854" s="35">
        <f t="shared" si="183"/>
        <v>0.99413958811640768</v>
      </c>
      <c r="E5854" s="4" t="s">
        <v>1436</v>
      </c>
      <c r="F5854" s="4" t="s">
        <v>7741</v>
      </c>
      <c r="G5854" s="9">
        <v>1</v>
      </c>
      <c r="H5854" s="4">
        <v>0</v>
      </c>
      <c r="I5854" s="4" t="s">
        <v>3594</v>
      </c>
      <c r="J5854" s="4" t="s">
        <v>4453</v>
      </c>
      <c r="K5854" s="4" t="s">
        <v>897</v>
      </c>
      <c r="L5854" s="4" t="s">
        <v>3494</v>
      </c>
      <c r="M5854" s="4" t="s">
        <v>3455</v>
      </c>
      <c r="N5854" s="4" t="s">
        <v>920</v>
      </c>
      <c r="O5854" s="4" t="s">
        <v>3205</v>
      </c>
      <c r="P5854" s="5" t="e">
        <v>#N/A</v>
      </c>
    </row>
    <row r="5855" spans="1:16" x14ac:dyDescent="0.35">
      <c r="A5855" s="4" t="s">
        <v>1437</v>
      </c>
      <c r="B5855" s="17" t="s">
        <v>11760</v>
      </c>
      <c r="C5855" s="34">
        <f t="shared" si="182"/>
        <v>6.8946022159251524E-6</v>
      </c>
      <c r="D5855" s="35">
        <f t="shared" si="183"/>
        <v>0.9941464827186236</v>
      </c>
      <c r="E5855" s="4" t="s">
        <v>1436</v>
      </c>
      <c r="F5855" s="4" t="s">
        <v>7748</v>
      </c>
      <c r="G5855" s="9">
        <v>1</v>
      </c>
      <c r="H5855" s="4">
        <v>0</v>
      </c>
      <c r="I5855" s="4" t="s">
        <v>4051</v>
      </c>
      <c r="J5855" s="4" t="s">
        <v>6769</v>
      </c>
      <c r="K5855" s="4" t="s">
        <v>900</v>
      </c>
      <c r="L5855" s="4" t="s">
        <v>3443</v>
      </c>
      <c r="M5855" s="4" t="s">
        <v>3362</v>
      </c>
      <c r="N5855" s="4" t="s">
        <v>924</v>
      </c>
      <c r="O5855" s="4" t="s">
        <v>3422</v>
      </c>
      <c r="P5855" s="5" t="e">
        <v>#N/A</v>
      </c>
    </row>
    <row r="5856" spans="1:16" x14ac:dyDescent="0.35">
      <c r="A5856" s="4" t="s">
        <v>1437</v>
      </c>
      <c r="B5856" s="18" t="s">
        <v>11761</v>
      </c>
      <c r="C5856" s="34">
        <f t="shared" si="182"/>
        <v>6.8946022159251524E-6</v>
      </c>
      <c r="D5856" s="35">
        <f t="shared" si="183"/>
        <v>0.99415337732083953</v>
      </c>
      <c r="E5856" s="4" t="s">
        <v>1436</v>
      </c>
      <c r="F5856" s="4" t="s">
        <v>7754</v>
      </c>
      <c r="G5856" s="9">
        <v>1</v>
      </c>
      <c r="H5856" s="4">
        <v>2</v>
      </c>
      <c r="I5856" s="4" t="s">
        <v>3352</v>
      </c>
      <c r="J5856" s="4" t="s">
        <v>5988</v>
      </c>
      <c r="K5856" s="4" t="s">
        <v>941</v>
      </c>
      <c r="L5856" s="4" t="s">
        <v>4826</v>
      </c>
      <c r="M5856" s="4" t="s">
        <v>4281</v>
      </c>
      <c r="N5856" s="4" t="s">
        <v>979</v>
      </c>
      <c r="O5856" s="4" t="s">
        <v>4077</v>
      </c>
      <c r="P5856" s="5" t="e">
        <v>#N/A</v>
      </c>
    </row>
    <row r="5857" spans="1:16" x14ac:dyDescent="0.35">
      <c r="A5857" s="4" t="s">
        <v>1437</v>
      </c>
      <c r="B5857" s="18" t="s">
        <v>11761</v>
      </c>
      <c r="C5857" s="34">
        <f t="shared" si="182"/>
        <v>6.8946022159251524E-6</v>
      </c>
      <c r="D5857" s="35">
        <f t="shared" si="183"/>
        <v>0.99416027192305545</v>
      </c>
      <c r="E5857" s="4" t="s">
        <v>1436</v>
      </c>
      <c r="F5857" s="4" t="s">
        <v>7763</v>
      </c>
      <c r="G5857" s="9">
        <v>1</v>
      </c>
      <c r="H5857" s="4">
        <v>2</v>
      </c>
      <c r="I5857" s="4" t="s">
        <v>4075</v>
      </c>
      <c r="J5857" s="4" t="s">
        <v>7764</v>
      </c>
      <c r="K5857" s="4" t="s">
        <v>944</v>
      </c>
      <c r="L5857" s="4" t="s">
        <v>3584</v>
      </c>
      <c r="M5857" s="4" t="s">
        <v>3405</v>
      </c>
      <c r="N5857" s="4" t="s">
        <v>984</v>
      </c>
      <c r="O5857" s="4" t="s">
        <v>3356</v>
      </c>
      <c r="P5857" s="5" t="e">
        <v>#N/A</v>
      </c>
    </row>
    <row r="5858" spans="1:16" x14ac:dyDescent="0.35">
      <c r="A5858" s="4" t="s">
        <v>1437</v>
      </c>
      <c r="B5858" s="18" t="s">
        <v>11761</v>
      </c>
      <c r="C5858" s="34">
        <f t="shared" si="182"/>
        <v>6.8946022159251524E-6</v>
      </c>
      <c r="D5858" s="35">
        <f t="shared" si="183"/>
        <v>0.99416716652527137</v>
      </c>
      <c r="E5858" s="4" t="s">
        <v>1436</v>
      </c>
      <c r="F5858" s="4" t="s">
        <v>7766</v>
      </c>
      <c r="G5858" s="9">
        <v>1</v>
      </c>
      <c r="H5858" s="4">
        <v>2</v>
      </c>
      <c r="I5858" s="4" t="s">
        <v>4075</v>
      </c>
      <c r="J5858" s="4" t="s">
        <v>7764</v>
      </c>
      <c r="K5858" s="4" t="s">
        <v>983</v>
      </c>
      <c r="L5858" s="4" t="s">
        <v>3584</v>
      </c>
      <c r="M5858" s="4" t="s">
        <v>3614</v>
      </c>
      <c r="N5858" s="4" t="s">
        <v>1037</v>
      </c>
      <c r="O5858" s="4" t="s">
        <v>4077</v>
      </c>
      <c r="P5858" s="5" t="e">
        <v>#N/A</v>
      </c>
    </row>
    <row r="5859" spans="1:16" x14ac:dyDescent="0.35">
      <c r="A5859" s="4" t="s">
        <v>1437</v>
      </c>
      <c r="B5859" s="17" t="s">
        <v>11760</v>
      </c>
      <c r="C5859" s="34">
        <f t="shared" si="182"/>
        <v>6.8946022159251524E-6</v>
      </c>
      <c r="D5859" s="35">
        <f t="shared" si="183"/>
        <v>0.9941740611274873</v>
      </c>
      <c r="E5859" s="4" t="s">
        <v>1436</v>
      </c>
      <c r="F5859" s="4" t="s">
        <v>7768</v>
      </c>
      <c r="G5859" s="9">
        <v>1</v>
      </c>
      <c r="H5859" s="4">
        <v>0</v>
      </c>
      <c r="I5859" s="4" t="s">
        <v>4075</v>
      </c>
      <c r="J5859" s="4" t="s">
        <v>7764</v>
      </c>
      <c r="K5859" s="4" t="s">
        <v>1058</v>
      </c>
      <c r="L5859" s="4" t="s">
        <v>3584</v>
      </c>
      <c r="M5859" s="4" t="s">
        <v>3405</v>
      </c>
      <c r="N5859" s="4" t="s">
        <v>1134</v>
      </c>
      <c r="O5859" s="4" t="s">
        <v>4084</v>
      </c>
      <c r="P5859" s="5" t="e">
        <v>#N/A</v>
      </c>
    </row>
    <row r="5860" spans="1:16" x14ac:dyDescent="0.35">
      <c r="A5860" s="4" t="s">
        <v>1437</v>
      </c>
      <c r="B5860" s="17" t="s">
        <v>11760</v>
      </c>
      <c r="C5860" s="34">
        <f t="shared" si="182"/>
        <v>6.8946022159251524E-6</v>
      </c>
      <c r="D5860" s="35">
        <f t="shared" si="183"/>
        <v>0.99418095572970322</v>
      </c>
      <c r="E5860" s="4" t="s">
        <v>1436</v>
      </c>
      <c r="F5860" s="4" t="s">
        <v>7770</v>
      </c>
      <c r="G5860" s="9">
        <v>1</v>
      </c>
      <c r="H5860" s="4">
        <v>0</v>
      </c>
      <c r="I5860" s="4" t="s">
        <v>4075</v>
      </c>
      <c r="J5860" s="4" t="s">
        <v>7764</v>
      </c>
      <c r="K5860" s="4" t="s">
        <v>985</v>
      </c>
      <c r="L5860" s="4" t="s">
        <v>3584</v>
      </c>
      <c r="M5860" s="4" t="s">
        <v>3614</v>
      </c>
      <c r="N5860" s="4" t="s">
        <v>1039</v>
      </c>
      <c r="O5860" s="4" t="s">
        <v>4080</v>
      </c>
      <c r="P5860" s="5" t="e">
        <v>#N/A</v>
      </c>
    </row>
    <row r="5861" spans="1:16" x14ac:dyDescent="0.35">
      <c r="A5861" s="4" t="s">
        <v>1437</v>
      </c>
      <c r="B5861" s="17" t="s">
        <v>11760</v>
      </c>
      <c r="C5861" s="34">
        <f t="shared" si="182"/>
        <v>6.8946022159251524E-6</v>
      </c>
      <c r="D5861" s="35">
        <f t="shared" si="183"/>
        <v>0.99418785033191914</v>
      </c>
      <c r="E5861" s="4" t="s">
        <v>1436</v>
      </c>
      <c r="F5861" s="4" t="s">
        <v>7781</v>
      </c>
      <c r="G5861" s="9">
        <v>1</v>
      </c>
      <c r="H5861" s="4">
        <v>0</v>
      </c>
      <c r="I5861" s="4" t="s">
        <v>3418</v>
      </c>
      <c r="J5861" s="4" t="s">
        <v>7515</v>
      </c>
      <c r="K5861" s="4" t="s">
        <v>884</v>
      </c>
      <c r="L5861" s="4" t="s">
        <v>3420</v>
      </c>
      <c r="M5861" s="4"/>
      <c r="N5861" s="4" t="s">
        <v>902</v>
      </c>
      <c r="O5861" s="4" t="s">
        <v>4344</v>
      </c>
      <c r="P5861" s="5" t="e">
        <v>#N/A</v>
      </c>
    </row>
    <row r="5862" spans="1:16" x14ac:dyDescent="0.35">
      <c r="A5862" s="4" t="s">
        <v>1437</v>
      </c>
      <c r="B5862" s="17" t="s">
        <v>11760</v>
      </c>
      <c r="C5862" s="34">
        <f t="shared" si="182"/>
        <v>6.8946022159251524E-6</v>
      </c>
      <c r="D5862" s="35">
        <f t="shared" si="183"/>
        <v>0.99419474493413507</v>
      </c>
      <c r="E5862" s="4" t="s">
        <v>1436</v>
      </c>
      <c r="F5862" s="4" t="s">
        <v>7783</v>
      </c>
      <c r="G5862" s="9">
        <v>1</v>
      </c>
      <c r="H5862" s="4">
        <v>0</v>
      </c>
      <c r="I5862" s="4" t="s">
        <v>3441</v>
      </c>
      <c r="J5862" s="4" t="s">
        <v>7784</v>
      </c>
      <c r="K5862" s="4" t="s">
        <v>933</v>
      </c>
      <c r="L5862" s="4" t="s">
        <v>4319</v>
      </c>
      <c r="M5862" s="4"/>
      <c r="N5862" s="4" t="s">
        <v>969</v>
      </c>
      <c r="O5862" s="4" t="s">
        <v>3581</v>
      </c>
      <c r="P5862" s="5" t="e">
        <v>#N/A</v>
      </c>
    </row>
    <row r="5863" spans="1:16" x14ac:dyDescent="0.35">
      <c r="A5863" s="4" t="s">
        <v>1437</v>
      </c>
      <c r="B5863" s="17" t="s">
        <v>11760</v>
      </c>
      <c r="C5863" s="34">
        <f t="shared" si="182"/>
        <v>6.8946022159251524E-6</v>
      </c>
      <c r="D5863" s="35">
        <f t="shared" si="183"/>
        <v>0.99420163953635099</v>
      </c>
      <c r="E5863" s="4" t="s">
        <v>1436</v>
      </c>
      <c r="F5863" s="4" t="s">
        <v>7785</v>
      </c>
      <c r="G5863" s="9">
        <v>1</v>
      </c>
      <c r="H5863" s="4">
        <v>0</v>
      </c>
      <c r="I5863" s="4" t="s">
        <v>3441</v>
      </c>
      <c r="J5863" s="4" t="s">
        <v>4163</v>
      </c>
      <c r="K5863" s="4" t="s">
        <v>904</v>
      </c>
      <c r="L5863" s="4" t="s">
        <v>4164</v>
      </c>
      <c r="M5863" s="4"/>
      <c r="N5863" s="4" t="s">
        <v>929</v>
      </c>
      <c r="O5863" s="4" t="s">
        <v>6987</v>
      </c>
      <c r="P5863" s="5" t="e">
        <v>#N/A</v>
      </c>
    </row>
    <row r="5864" spans="1:16" x14ac:dyDescent="0.35">
      <c r="A5864" s="4" t="s">
        <v>1437</v>
      </c>
      <c r="B5864" s="17" t="s">
        <v>11760</v>
      </c>
      <c r="C5864" s="34">
        <f t="shared" si="182"/>
        <v>6.8946022159251524E-6</v>
      </c>
      <c r="D5864" s="35">
        <f t="shared" si="183"/>
        <v>0.99420853413856691</v>
      </c>
      <c r="E5864" s="4" t="s">
        <v>1436</v>
      </c>
      <c r="F5864" s="4" t="s">
        <v>7786</v>
      </c>
      <c r="G5864" s="9">
        <v>1</v>
      </c>
      <c r="H5864" s="4">
        <v>0</v>
      </c>
      <c r="I5864" s="4" t="s">
        <v>3594</v>
      </c>
      <c r="J5864" s="4" t="s">
        <v>4720</v>
      </c>
      <c r="K5864" s="4" t="s">
        <v>1022</v>
      </c>
      <c r="L5864" s="4" t="s">
        <v>5782</v>
      </c>
      <c r="M5864" s="4" t="s">
        <v>3739</v>
      </c>
      <c r="N5864" s="4" t="s">
        <v>1088</v>
      </c>
      <c r="O5864" s="4" t="s">
        <v>1846</v>
      </c>
      <c r="P5864" s="5" t="e">
        <v>#N/A</v>
      </c>
    </row>
    <row r="5865" spans="1:16" x14ac:dyDescent="0.35">
      <c r="A5865" s="4" t="s">
        <v>1437</v>
      </c>
      <c r="B5865" s="18" t="s">
        <v>11761</v>
      </c>
      <c r="C5865" s="34">
        <f t="shared" si="182"/>
        <v>6.8946022159251524E-6</v>
      </c>
      <c r="D5865" s="35">
        <f t="shared" si="183"/>
        <v>0.99421542874078284</v>
      </c>
      <c r="E5865" s="4" t="s">
        <v>1436</v>
      </c>
      <c r="F5865" s="4" t="s">
        <v>7797</v>
      </c>
      <c r="G5865" s="9">
        <v>1</v>
      </c>
      <c r="H5865" s="4">
        <v>2</v>
      </c>
      <c r="I5865" s="4" t="s">
        <v>3594</v>
      </c>
      <c r="J5865" s="4" t="s">
        <v>4461</v>
      </c>
      <c r="K5865" s="4" t="s">
        <v>1047</v>
      </c>
      <c r="L5865" s="4" t="s">
        <v>3714</v>
      </c>
      <c r="M5865" s="4" t="s">
        <v>4097</v>
      </c>
      <c r="N5865" s="4" t="s">
        <v>1120</v>
      </c>
      <c r="O5865" s="4" t="s">
        <v>4240</v>
      </c>
      <c r="P5865" s="5" t="e">
        <v>#N/A</v>
      </c>
    </row>
    <row r="5866" spans="1:16" x14ac:dyDescent="0.35">
      <c r="A5866" s="4" t="s">
        <v>1437</v>
      </c>
      <c r="B5866" s="17" t="s">
        <v>11760</v>
      </c>
      <c r="C5866" s="34">
        <f t="shared" si="182"/>
        <v>6.8946022159251524E-6</v>
      </c>
      <c r="D5866" s="35">
        <f t="shared" si="183"/>
        <v>0.99422232334299876</v>
      </c>
      <c r="E5866" s="4" t="s">
        <v>1436</v>
      </c>
      <c r="F5866" s="4" t="s">
        <v>7804</v>
      </c>
      <c r="G5866" s="9">
        <v>1</v>
      </c>
      <c r="H5866" s="4">
        <v>0</v>
      </c>
      <c r="I5866" s="4" t="s">
        <v>4033</v>
      </c>
      <c r="J5866" s="4" t="s">
        <v>7805</v>
      </c>
      <c r="K5866" s="4" t="s">
        <v>889</v>
      </c>
      <c r="L5866" s="4" t="s">
        <v>3907</v>
      </c>
      <c r="M5866" s="4" t="s">
        <v>4662</v>
      </c>
      <c r="N5866" s="4" t="s">
        <v>909</v>
      </c>
      <c r="O5866" s="4" t="s">
        <v>4429</v>
      </c>
      <c r="P5866" s="5" t="e">
        <v>#N/A</v>
      </c>
    </row>
    <row r="5867" spans="1:16" x14ac:dyDescent="0.35">
      <c r="A5867" s="4" t="s">
        <v>1437</v>
      </c>
      <c r="B5867" s="17" t="s">
        <v>11760</v>
      </c>
      <c r="C5867" s="34">
        <f t="shared" si="182"/>
        <v>6.8946022159251524E-6</v>
      </c>
      <c r="D5867" s="35">
        <f t="shared" si="183"/>
        <v>0.99422921794521468</v>
      </c>
      <c r="E5867" s="4" t="s">
        <v>1436</v>
      </c>
      <c r="F5867" s="4" t="s">
        <v>7821</v>
      </c>
      <c r="G5867" s="9">
        <v>1</v>
      </c>
      <c r="H5867" s="4">
        <v>0</v>
      </c>
      <c r="I5867" s="4" t="s">
        <v>3359</v>
      </c>
      <c r="J5867" s="4" t="s">
        <v>4747</v>
      </c>
      <c r="K5867" s="4" t="s">
        <v>915</v>
      </c>
      <c r="L5867" s="4" t="s">
        <v>3494</v>
      </c>
      <c r="M5867" s="4" t="s">
        <v>4748</v>
      </c>
      <c r="N5867" s="4" t="s">
        <v>944</v>
      </c>
      <c r="O5867" s="4" t="s">
        <v>3389</v>
      </c>
      <c r="P5867" s="5" t="e">
        <v>#N/A</v>
      </c>
    </row>
    <row r="5868" spans="1:16" x14ac:dyDescent="0.35">
      <c r="A5868" s="4" t="s">
        <v>1437</v>
      </c>
      <c r="B5868" s="17" t="s">
        <v>11760</v>
      </c>
      <c r="C5868" s="34">
        <f t="shared" si="182"/>
        <v>6.8946022159251524E-6</v>
      </c>
      <c r="D5868" s="35">
        <f t="shared" si="183"/>
        <v>0.99423611254743061</v>
      </c>
      <c r="E5868" s="4" t="s">
        <v>1436</v>
      </c>
      <c r="F5868" s="4" t="s">
        <v>7826</v>
      </c>
      <c r="G5868" s="9">
        <v>1</v>
      </c>
      <c r="H5868" s="4">
        <v>0</v>
      </c>
      <c r="I5868" s="4" t="s">
        <v>3832</v>
      </c>
      <c r="J5868" s="4" t="s">
        <v>7419</v>
      </c>
      <c r="K5868" s="4" t="s">
        <v>985</v>
      </c>
      <c r="L5868" s="4" t="s">
        <v>3613</v>
      </c>
      <c r="M5868" s="4"/>
      <c r="N5868" s="4" t="s">
        <v>1039</v>
      </c>
      <c r="O5868" s="4" t="s">
        <v>7827</v>
      </c>
      <c r="P5868" s="5" t="e">
        <v>#N/A</v>
      </c>
    </row>
    <row r="5869" spans="1:16" x14ac:dyDescent="0.35">
      <c r="A5869" s="4" t="s">
        <v>1437</v>
      </c>
      <c r="B5869" s="17" t="s">
        <v>11760</v>
      </c>
      <c r="C5869" s="34">
        <f t="shared" si="182"/>
        <v>6.8946022159251524E-6</v>
      </c>
      <c r="D5869" s="35">
        <f t="shared" si="183"/>
        <v>0.99424300714964653</v>
      </c>
      <c r="E5869" s="4" t="s">
        <v>1436</v>
      </c>
      <c r="F5869" s="4" t="s">
        <v>7832</v>
      </c>
      <c r="G5869" s="9">
        <v>1</v>
      </c>
      <c r="H5869" s="4">
        <v>0</v>
      </c>
      <c r="I5869" s="4" t="s">
        <v>3519</v>
      </c>
      <c r="J5869" s="4" t="s">
        <v>6507</v>
      </c>
      <c r="K5869" s="4" t="s">
        <v>908</v>
      </c>
      <c r="L5869" s="4" t="s">
        <v>3648</v>
      </c>
      <c r="M5869" s="4" t="s">
        <v>3752</v>
      </c>
      <c r="N5869" s="4" t="s">
        <v>934</v>
      </c>
      <c r="O5869" s="4" t="s">
        <v>4344</v>
      </c>
      <c r="P5869" s="5" t="e">
        <v>#N/A</v>
      </c>
    </row>
    <row r="5870" spans="1:16" x14ac:dyDescent="0.35">
      <c r="A5870" s="4" t="s">
        <v>1437</v>
      </c>
      <c r="B5870" s="17" t="s">
        <v>11760</v>
      </c>
      <c r="C5870" s="34">
        <f t="shared" si="182"/>
        <v>6.8946022159251524E-6</v>
      </c>
      <c r="D5870" s="35">
        <f t="shared" si="183"/>
        <v>0.99424990175186245</v>
      </c>
      <c r="E5870" s="4" t="s">
        <v>1436</v>
      </c>
      <c r="F5870" s="4" t="s">
        <v>7848</v>
      </c>
      <c r="G5870" s="9">
        <v>1</v>
      </c>
      <c r="H5870" s="4">
        <v>0</v>
      </c>
      <c r="I5870" s="4" t="s">
        <v>3418</v>
      </c>
      <c r="J5870" s="4" t="s">
        <v>3734</v>
      </c>
      <c r="K5870" s="4" t="s">
        <v>916</v>
      </c>
      <c r="L5870" s="4" t="s">
        <v>3714</v>
      </c>
      <c r="M5870" s="4"/>
      <c r="N5870" s="4" t="s">
        <v>946</v>
      </c>
      <c r="O5870" s="4" t="s">
        <v>3357</v>
      </c>
      <c r="P5870" s="5" t="e">
        <v>#N/A</v>
      </c>
    </row>
    <row r="5871" spans="1:16" x14ac:dyDescent="0.35">
      <c r="A5871" s="4" t="s">
        <v>1437</v>
      </c>
      <c r="B5871" s="17" t="s">
        <v>11760</v>
      </c>
      <c r="C5871" s="34">
        <f t="shared" si="182"/>
        <v>6.8946022159251524E-6</v>
      </c>
      <c r="D5871" s="35">
        <f t="shared" si="183"/>
        <v>0.99425679635407838</v>
      </c>
      <c r="E5871" s="4" t="s">
        <v>1436</v>
      </c>
      <c r="F5871" s="4" t="s">
        <v>7853</v>
      </c>
      <c r="G5871" s="9">
        <v>1</v>
      </c>
      <c r="H5871" s="4">
        <v>0</v>
      </c>
      <c r="I5871" s="4" t="s">
        <v>3472</v>
      </c>
      <c r="J5871" s="4" t="s">
        <v>4343</v>
      </c>
      <c r="K5871" s="4" t="s">
        <v>894</v>
      </c>
      <c r="L5871" s="4" t="s">
        <v>3828</v>
      </c>
      <c r="M5871" s="4"/>
      <c r="N5871" s="4" t="s">
        <v>916</v>
      </c>
      <c r="O5871" s="4" t="s">
        <v>5171</v>
      </c>
      <c r="P5871" s="5" t="e">
        <v>#N/A</v>
      </c>
    </row>
    <row r="5872" spans="1:16" x14ac:dyDescent="0.35">
      <c r="A5872" s="4" t="s">
        <v>1437</v>
      </c>
      <c r="B5872" s="17" t="s">
        <v>11760</v>
      </c>
      <c r="C5872" s="34">
        <f t="shared" si="182"/>
        <v>6.8946022159251524E-6</v>
      </c>
      <c r="D5872" s="35">
        <f t="shared" si="183"/>
        <v>0.9942636909562943</v>
      </c>
      <c r="E5872" s="4" t="s">
        <v>1436</v>
      </c>
      <c r="F5872" s="4" t="s">
        <v>7857</v>
      </c>
      <c r="G5872" s="9">
        <v>1</v>
      </c>
      <c r="H5872" s="4">
        <v>0</v>
      </c>
      <c r="I5872" s="4" t="s">
        <v>3519</v>
      </c>
      <c r="J5872" s="4" t="s">
        <v>5064</v>
      </c>
      <c r="K5872" s="4" t="s">
        <v>952</v>
      </c>
      <c r="L5872" s="4" t="s">
        <v>3454</v>
      </c>
      <c r="M5872" s="4" t="s">
        <v>4157</v>
      </c>
      <c r="N5872" s="4" t="s">
        <v>994</v>
      </c>
      <c r="O5872" s="4" t="s">
        <v>3581</v>
      </c>
      <c r="P5872" s="5" t="e">
        <v>#N/A</v>
      </c>
    </row>
    <row r="5873" spans="1:16" x14ac:dyDescent="0.35">
      <c r="A5873" s="4" t="s">
        <v>1437</v>
      </c>
      <c r="B5873" s="17" t="s">
        <v>11760</v>
      </c>
      <c r="C5873" s="34">
        <f t="shared" si="182"/>
        <v>6.8946022159251524E-6</v>
      </c>
      <c r="D5873" s="35">
        <f t="shared" si="183"/>
        <v>0.99427058555851022</v>
      </c>
      <c r="E5873" s="4" t="s">
        <v>1436</v>
      </c>
      <c r="F5873" s="4" t="s">
        <v>7862</v>
      </c>
      <c r="G5873" s="9">
        <v>1</v>
      </c>
      <c r="H5873" s="4">
        <v>0</v>
      </c>
      <c r="I5873" s="4" t="s">
        <v>3472</v>
      </c>
      <c r="J5873" s="4" t="s">
        <v>4343</v>
      </c>
      <c r="K5873" s="4" t="s">
        <v>922</v>
      </c>
      <c r="L5873" s="4" t="s">
        <v>3828</v>
      </c>
      <c r="M5873" s="4"/>
      <c r="N5873" s="4" t="s">
        <v>954</v>
      </c>
      <c r="O5873" s="4" t="s">
        <v>3422</v>
      </c>
      <c r="P5873" s="5" t="e">
        <v>#N/A</v>
      </c>
    </row>
    <row r="5874" spans="1:16" x14ac:dyDescent="0.35">
      <c r="A5874" s="4" t="s">
        <v>1437</v>
      </c>
      <c r="B5874" s="17" t="s">
        <v>11760</v>
      </c>
      <c r="C5874" s="34">
        <f t="shared" si="182"/>
        <v>6.8946022159251524E-6</v>
      </c>
      <c r="D5874" s="35">
        <f t="shared" si="183"/>
        <v>0.99427748016072615</v>
      </c>
      <c r="E5874" s="4" t="s">
        <v>1436</v>
      </c>
      <c r="F5874" s="4" t="s">
        <v>7863</v>
      </c>
      <c r="G5874" s="9">
        <v>1</v>
      </c>
      <c r="H5874" s="4">
        <v>0</v>
      </c>
      <c r="I5874" s="4" t="s">
        <v>7864</v>
      </c>
      <c r="J5874" s="4" t="s">
        <v>7865</v>
      </c>
      <c r="K5874" s="4" t="s">
        <v>910</v>
      </c>
      <c r="L5874" s="4" t="s">
        <v>3633</v>
      </c>
      <c r="M5874" s="4" t="s">
        <v>4856</v>
      </c>
      <c r="N5874" s="4" t="s">
        <v>937</v>
      </c>
      <c r="O5874" s="4" t="s">
        <v>7866</v>
      </c>
      <c r="P5874" s="5" t="e">
        <v>#N/A</v>
      </c>
    </row>
    <row r="5875" spans="1:16" x14ac:dyDescent="0.35">
      <c r="A5875" s="4" t="s">
        <v>1437</v>
      </c>
      <c r="B5875" s="17" t="s">
        <v>11760</v>
      </c>
      <c r="C5875" s="34">
        <f t="shared" si="182"/>
        <v>6.8946022159251524E-6</v>
      </c>
      <c r="D5875" s="35">
        <f t="shared" si="183"/>
        <v>0.99428437476294207</v>
      </c>
      <c r="E5875" s="4" t="s">
        <v>1436</v>
      </c>
      <c r="F5875" s="4" t="s">
        <v>7867</v>
      </c>
      <c r="G5875" s="9">
        <v>1</v>
      </c>
      <c r="H5875" s="4">
        <v>0</v>
      </c>
      <c r="I5875" s="4" t="s">
        <v>7864</v>
      </c>
      <c r="J5875" s="4" t="s">
        <v>7868</v>
      </c>
      <c r="K5875" s="4" t="s">
        <v>919</v>
      </c>
      <c r="L5875" s="4" t="s">
        <v>3546</v>
      </c>
      <c r="M5875" s="4" t="s">
        <v>3963</v>
      </c>
      <c r="N5875" s="4" t="s">
        <v>950</v>
      </c>
      <c r="O5875" s="4" t="s">
        <v>3698</v>
      </c>
      <c r="P5875" s="5" t="e">
        <v>#N/A</v>
      </c>
    </row>
    <row r="5876" spans="1:16" x14ac:dyDescent="0.35">
      <c r="A5876" s="4" t="s">
        <v>1437</v>
      </c>
      <c r="B5876" s="17" t="s">
        <v>11760</v>
      </c>
      <c r="C5876" s="34">
        <f t="shared" si="182"/>
        <v>6.8946022159251524E-6</v>
      </c>
      <c r="D5876" s="35">
        <f t="shared" si="183"/>
        <v>0.99429126936515799</v>
      </c>
      <c r="E5876" s="4" t="s">
        <v>1436</v>
      </c>
      <c r="F5876" s="4" t="s">
        <v>7871</v>
      </c>
      <c r="G5876" s="9">
        <v>1</v>
      </c>
      <c r="H5876" s="4">
        <v>0</v>
      </c>
      <c r="I5876" s="4" t="s">
        <v>7864</v>
      </c>
      <c r="J5876" s="4" t="s">
        <v>7872</v>
      </c>
      <c r="K5876" s="4" t="s">
        <v>941</v>
      </c>
      <c r="L5876" s="4" t="s">
        <v>3824</v>
      </c>
      <c r="M5876" s="4" t="s">
        <v>4296</v>
      </c>
      <c r="N5876" s="4" t="s">
        <v>980</v>
      </c>
      <c r="O5876" s="4" t="s">
        <v>3413</v>
      </c>
      <c r="P5876" s="5" t="e">
        <v>#N/A</v>
      </c>
    </row>
    <row r="5877" spans="1:16" x14ac:dyDescent="0.35">
      <c r="A5877" s="4" t="s">
        <v>1437</v>
      </c>
      <c r="B5877" s="17" t="s">
        <v>11760</v>
      </c>
      <c r="C5877" s="34">
        <f t="shared" si="182"/>
        <v>6.8946022159251524E-6</v>
      </c>
      <c r="D5877" s="35">
        <f t="shared" si="183"/>
        <v>0.99429816396737392</v>
      </c>
      <c r="E5877" s="4" t="s">
        <v>1436</v>
      </c>
      <c r="F5877" s="4" t="s">
        <v>7873</v>
      </c>
      <c r="G5877" s="9">
        <v>1</v>
      </c>
      <c r="H5877" s="4">
        <v>0</v>
      </c>
      <c r="I5877" s="4" t="s">
        <v>7864</v>
      </c>
      <c r="J5877" s="4" t="s">
        <v>7874</v>
      </c>
      <c r="K5877" s="4" t="s">
        <v>927</v>
      </c>
      <c r="L5877" s="4" t="s">
        <v>3810</v>
      </c>
      <c r="M5877" s="4" t="s">
        <v>4296</v>
      </c>
      <c r="N5877" s="4" t="s">
        <v>960</v>
      </c>
      <c r="O5877" s="4" t="s">
        <v>4636</v>
      </c>
      <c r="P5877" s="5" t="e">
        <v>#N/A</v>
      </c>
    </row>
    <row r="5878" spans="1:16" x14ac:dyDescent="0.35">
      <c r="A5878" s="4" t="s">
        <v>1437</v>
      </c>
      <c r="B5878" s="18" t="s">
        <v>11761</v>
      </c>
      <c r="C5878" s="34">
        <f t="shared" si="182"/>
        <v>6.8946022159251524E-6</v>
      </c>
      <c r="D5878" s="35">
        <f t="shared" si="183"/>
        <v>0.99430505856958984</v>
      </c>
      <c r="E5878" s="4" t="s">
        <v>1436</v>
      </c>
      <c r="F5878" s="4" t="s">
        <v>7878</v>
      </c>
      <c r="G5878" s="9">
        <v>1</v>
      </c>
      <c r="H5878" s="4">
        <v>2</v>
      </c>
      <c r="I5878" s="4" t="s">
        <v>5836</v>
      </c>
      <c r="J5878" s="4" t="s">
        <v>5840</v>
      </c>
      <c r="K5878" s="4" t="s">
        <v>1174</v>
      </c>
      <c r="L5878" s="4" t="s">
        <v>4711</v>
      </c>
      <c r="M5878" s="4" t="s">
        <v>5841</v>
      </c>
      <c r="N5878" s="4" t="s">
        <v>1273</v>
      </c>
      <c r="O5878" s="4" t="s">
        <v>5838</v>
      </c>
      <c r="P5878" s="5" t="e">
        <v>#N/A</v>
      </c>
    </row>
    <row r="5879" spans="1:16" x14ac:dyDescent="0.35">
      <c r="A5879" s="4" t="s">
        <v>1437</v>
      </c>
      <c r="B5879" s="18" t="s">
        <v>11761</v>
      </c>
      <c r="C5879" s="34">
        <f t="shared" si="182"/>
        <v>6.8946022159251524E-6</v>
      </c>
      <c r="D5879" s="35">
        <f t="shared" si="183"/>
        <v>0.99431195317180576</v>
      </c>
      <c r="E5879" s="4" t="s">
        <v>1436</v>
      </c>
      <c r="F5879" s="4" t="s">
        <v>7884</v>
      </c>
      <c r="G5879" s="9">
        <v>1</v>
      </c>
      <c r="H5879" s="4">
        <v>2</v>
      </c>
      <c r="I5879" s="4" t="s">
        <v>5843</v>
      </c>
      <c r="J5879" s="4" t="s">
        <v>5844</v>
      </c>
      <c r="K5879" s="4" t="s">
        <v>1264</v>
      </c>
      <c r="L5879" s="4" t="s">
        <v>6447</v>
      </c>
      <c r="M5879" s="4" t="s">
        <v>3614</v>
      </c>
      <c r="N5879" s="4" t="s">
        <v>1351</v>
      </c>
      <c r="O5879" s="4" t="s">
        <v>5481</v>
      </c>
      <c r="P5879" s="5" t="e">
        <v>#N/A</v>
      </c>
    </row>
    <row r="5880" spans="1:16" x14ac:dyDescent="0.35">
      <c r="A5880" s="4" t="s">
        <v>1437</v>
      </c>
      <c r="B5880" s="17" t="s">
        <v>11760</v>
      </c>
      <c r="C5880" s="34">
        <f t="shared" si="182"/>
        <v>6.8946022159251524E-6</v>
      </c>
      <c r="D5880" s="35">
        <f t="shared" si="183"/>
        <v>0.99431884777402169</v>
      </c>
      <c r="E5880" s="4" t="s">
        <v>1436</v>
      </c>
      <c r="F5880" s="4" t="s">
        <v>7886</v>
      </c>
      <c r="G5880" s="9">
        <v>1</v>
      </c>
      <c r="H5880" s="4">
        <v>0</v>
      </c>
      <c r="I5880" s="4" t="s">
        <v>3519</v>
      </c>
      <c r="J5880" s="4" t="s">
        <v>7887</v>
      </c>
      <c r="K5880" s="4" t="s">
        <v>926</v>
      </c>
      <c r="L5880" s="4" t="s">
        <v>3494</v>
      </c>
      <c r="M5880" s="4"/>
      <c r="N5880" s="4" t="s">
        <v>959</v>
      </c>
      <c r="O5880" s="4" t="s">
        <v>3404</v>
      </c>
      <c r="P5880" s="5" t="e">
        <v>#N/A</v>
      </c>
    </row>
    <row r="5881" spans="1:16" x14ac:dyDescent="0.35">
      <c r="A5881" s="4" t="s">
        <v>1437</v>
      </c>
      <c r="B5881" s="18" t="s">
        <v>11761</v>
      </c>
      <c r="C5881" s="34">
        <f t="shared" si="182"/>
        <v>6.8946022159251524E-6</v>
      </c>
      <c r="D5881" s="35">
        <f t="shared" si="183"/>
        <v>0.99432574237623761</v>
      </c>
      <c r="E5881" s="4" t="s">
        <v>1436</v>
      </c>
      <c r="F5881" s="4" t="s">
        <v>7891</v>
      </c>
      <c r="G5881" s="9">
        <v>1</v>
      </c>
      <c r="H5881" s="4">
        <v>2</v>
      </c>
      <c r="I5881" s="4" t="s">
        <v>3436</v>
      </c>
      <c r="J5881" s="4" t="s">
        <v>7892</v>
      </c>
      <c r="K5881" s="4" t="s">
        <v>1011</v>
      </c>
      <c r="L5881" s="4" t="s">
        <v>4988</v>
      </c>
      <c r="M5881" s="4"/>
      <c r="N5881" s="4" t="s">
        <v>1074</v>
      </c>
      <c r="O5881" s="4" t="s">
        <v>3448</v>
      </c>
      <c r="P5881" s="5" t="e">
        <v>#N/A</v>
      </c>
    </row>
    <row r="5882" spans="1:16" x14ac:dyDescent="0.35">
      <c r="A5882" s="4" t="s">
        <v>1437</v>
      </c>
      <c r="B5882" s="17" t="s">
        <v>11760</v>
      </c>
      <c r="C5882" s="34">
        <f t="shared" si="182"/>
        <v>6.8946022159251524E-6</v>
      </c>
      <c r="D5882" s="35">
        <f t="shared" si="183"/>
        <v>0.99433263697845353</v>
      </c>
      <c r="E5882" s="4" t="s">
        <v>1436</v>
      </c>
      <c r="F5882" s="4" t="s">
        <v>7898</v>
      </c>
      <c r="G5882" s="9">
        <v>1</v>
      </c>
      <c r="H5882" s="4">
        <v>0</v>
      </c>
      <c r="I5882" s="4" t="s">
        <v>3359</v>
      </c>
      <c r="J5882" s="4" t="s">
        <v>4784</v>
      </c>
      <c r="K5882" s="4" t="s">
        <v>911</v>
      </c>
      <c r="L5882" s="4" t="s">
        <v>3587</v>
      </c>
      <c r="M5882" s="4" t="s">
        <v>3701</v>
      </c>
      <c r="N5882" s="4" t="s">
        <v>939</v>
      </c>
      <c r="O5882" s="4" t="s">
        <v>3205</v>
      </c>
      <c r="P5882" s="5" t="e">
        <v>#N/A</v>
      </c>
    </row>
    <row r="5883" spans="1:16" x14ac:dyDescent="0.35">
      <c r="A5883" s="4" t="s">
        <v>1437</v>
      </c>
      <c r="B5883" s="17" t="s">
        <v>11760</v>
      </c>
      <c r="C5883" s="34">
        <f t="shared" si="182"/>
        <v>6.8946022159251524E-6</v>
      </c>
      <c r="D5883" s="35">
        <f t="shared" si="183"/>
        <v>0.99433953158066946</v>
      </c>
      <c r="E5883" s="4" t="s">
        <v>1436</v>
      </c>
      <c r="F5883" s="4" t="s">
        <v>7900</v>
      </c>
      <c r="G5883" s="9">
        <v>1</v>
      </c>
      <c r="H5883" s="4">
        <v>0</v>
      </c>
      <c r="I5883" s="4" t="s">
        <v>3359</v>
      </c>
      <c r="J5883" s="4" t="s">
        <v>4784</v>
      </c>
      <c r="K5883" s="4" t="s">
        <v>889</v>
      </c>
      <c r="L5883" s="4" t="s">
        <v>3361</v>
      </c>
      <c r="M5883" s="4" t="s">
        <v>3701</v>
      </c>
      <c r="N5883" s="4" t="s">
        <v>909</v>
      </c>
      <c r="O5883" s="4" t="s">
        <v>3422</v>
      </c>
      <c r="P5883" s="5" t="e">
        <v>#N/A</v>
      </c>
    </row>
    <row r="5884" spans="1:16" x14ac:dyDescent="0.35">
      <c r="A5884" s="4" t="s">
        <v>1437</v>
      </c>
      <c r="B5884" s="17" t="s">
        <v>11760</v>
      </c>
      <c r="C5884" s="34">
        <f t="shared" si="182"/>
        <v>6.8946022159251524E-6</v>
      </c>
      <c r="D5884" s="35">
        <f t="shared" si="183"/>
        <v>0.99434642618288538</v>
      </c>
      <c r="E5884" s="4" t="s">
        <v>1436</v>
      </c>
      <c r="F5884" s="4" t="s">
        <v>7907</v>
      </c>
      <c r="G5884" s="9">
        <v>1</v>
      </c>
      <c r="H5884" s="4">
        <v>0</v>
      </c>
      <c r="I5884" s="4" t="s">
        <v>3721</v>
      </c>
      <c r="J5884" s="4" t="s">
        <v>7908</v>
      </c>
      <c r="K5884" s="4" t="s">
        <v>979</v>
      </c>
      <c r="L5884" s="4" t="s">
        <v>3805</v>
      </c>
      <c r="M5884" s="4" t="s">
        <v>3891</v>
      </c>
      <c r="N5884" s="4" t="s">
        <v>1031</v>
      </c>
      <c r="O5884" s="4" t="s">
        <v>3429</v>
      </c>
      <c r="P5884" s="5" t="e">
        <v>#N/A</v>
      </c>
    </row>
    <row r="5885" spans="1:16" x14ac:dyDescent="0.35">
      <c r="A5885" s="4" t="s">
        <v>1437</v>
      </c>
      <c r="B5885" s="18" t="s">
        <v>11761</v>
      </c>
      <c r="C5885" s="34">
        <f t="shared" si="182"/>
        <v>6.8946022159251524E-6</v>
      </c>
      <c r="D5885" s="35">
        <f t="shared" si="183"/>
        <v>0.9943533207851013</v>
      </c>
      <c r="E5885" s="4" t="s">
        <v>1436</v>
      </c>
      <c r="F5885" s="4" t="s">
        <v>7909</v>
      </c>
      <c r="G5885" s="9">
        <v>1</v>
      </c>
      <c r="H5885" s="4">
        <v>4</v>
      </c>
      <c r="I5885" s="4" t="s">
        <v>3594</v>
      </c>
      <c r="J5885" s="4" t="s">
        <v>4468</v>
      </c>
      <c r="K5885" s="4" t="s">
        <v>1034</v>
      </c>
      <c r="L5885" s="4" t="s">
        <v>3494</v>
      </c>
      <c r="M5885" s="4" t="s">
        <v>3655</v>
      </c>
      <c r="N5885" s="4" t="s">
        <v>1104</v>
      </c>
      <c r="O5885" s="4" t="s">
        <v>4240</v>
      </c>
      <c r="P5885" s="5" t="e">
        <v>#N/A</v>
      </c>
    </row>
    <row r="5886" spans="1:16" x14ac:dyDescent="0.35">
      <c r="A5886" s="4" t="s">
        <v>1437</v>
      </c>
      <c r="B5886" s="18" t="s">
        <v>11761</v>
      </c>
      <c r="C5886" s="34">
        <f t="shared" si="182"/>
        <v>6.8946022159251524E-6</v>
      </c>
      <c r="D5886" s="35">
        <f t="shared" si="183"/>
        <v>0.99436021538731723</v>
      </c>
      <c r="E5886" s="4" t="s">
        <v>1436</v>
      </c>
      <c r="F5886" s="4" t="s">
        <v>7921</v>
      </c>
      <c r="G5886" s="9">
        <v>1</v>
      </c>
      <c r="H5886" s="4">
        <v>3</v>
      </c>
      <c r="I5886" s="4" t="s">
        <v>3399</v>
      </c>
      <c r="J5886" s="4" t="s">
        <v>4825</v>
      </c>
      <c r="K5886" s="4" t="s">
        <v>954</v>
      </c>
      <c r="L5886" s="4" t="s">
        <v>4790</v>
      </c>
      <c r="M5886" s="4" t="s">
        <v>3988</v>
      </c>
      <c r="N5886" s="4" t="s">
        <v>997</v>
      </c>
      <c r="O5886" s="4" t="s">
        <v>3757</v>
      </c>
      <c r="P5886" s="5" t="e">
        <v>#N/A</v>
      </c>
    </row>
    <row r="5887" spans="1:16" x14ac:dyDescent="0.35">
      <c r="A5887" s="4" t="s">
        <v>1437</v>
      </c>
      <c r="B5887" s="17" t="s">
        <v>11760</v>
      </c>
      <c r="C5887" s="34">
        <f t="shared" si="182"/>
        <v>6.8946022159251524E-6</v>
      </c>
      <c r="D5887" s="35">
        <f t="shared" si="183"/>
        <v>0.99436710998953315</v>
      </c>
      <c r="E5887" s="4" t="s">
        <v>1436</v>
      </c>
      <c r="F5887" s="4" t="s">
        <v>7932</v>
      </c>
      <c r="G5887" s="9">
        <v>1</v>
      </c>
      <c r="H5887" s="4">
        <v>0</v>
      </c>
      <c r="I5887" s="4" t="s">
        <v>3341</v>
      </c>
      <c r="J5887" s="4" t="s">
        <v>6889</v>
      </c>
      <c r="K5887" s="4" t="s">
        <v>1006</v>
      </c>
      <c r="L5887" s="4" t="s">
        <v>4444</v>
      </c>
      <c r="M5887" s="4" t="s">
        <v>6618</v>
      </c>
      <c r="N5887" s="4" t="s">
        <v>1067</v>
      </c>
      <c r="O5887" s="4" t="s">
        <v>3426</v>
      </c>
      <c r="P5887" s="5" t="e">
        <v>#N/A</v>
      </c>
    </row>
    <row r="5888" spans="1:16" x14ac:dyDescent="0.35">
      <c r="A5888" s="4" t="s">
        <v>1437</v>
      </c>
      <c r="B5888" s="18" t="s">
        <v>11761</v>
      </c>
      <c r="C5888" s="34">
        <f t="shared" si="182"/>
        <v>6.8946022159251524E-6</v>
      </c>
      <c r="D5888" s="35">
        <f t="shared" si="183"/>
        <v>0.99437400459174907</v>
      </c>
      <c r="E5888" s="4" t="s">
        <v>1436</v>
      </c>
      <c r="F5888" s="4" t="s">
        <v>7947</v>
      </c>
      <c r="G5888" s="9">
        <v>1</v>
      </c>
      <c r="H5888" s="4">
        <v>2</v>
      </c>
      <c r="I5888" s="4" t="s">
        <v>6927</v>
      </c>
      <c r="J5888" s="4" t="s">
        <v>7948</v>
      </c>
      <c r="K5888" s="4" t="s">
        <v>1058</v>
      </c>
      <c r="L5888" s="4" t="s">
        <v>5322</v>
      </c>
      <c r="M5888" s="4" t="s">
        <v>4790</v>
      </c>
      <c r="N5888" s="4" t="s">
        <v>1135</v>
      </c>
      <c r="O5888" s="4" t="s">
        <v>3962</v>
      </c>
      <c r="P5888" s="5" t="e">
        <v>#N/A</v>
      </c>
    </row>
    <row r="5889" spans="1:16" x14ac:dyDescent="0.35">
      <c r="A5889" s="4" t="s">
        <v>1437</v>
      </c>
      <c r="B5889" s="17" t="s">
        <v>11760</v>
      </c>
      <c r="C5889" s="34">
        <f t="shared" si="182"/>
        <v>6.8946022159251524E-6</v>
      </c>
      <c r="D5889" s="35">
        <f t="shared" si="183"/>
        <v>0.994380899193965</v>
      </c>
      <c r="E5889" s="4" t="s">
        <v>1436</v>
      </c>
      <c r="F5889" s="4" t="s">
        <v>7950</v>
      </c>
      <c r="G5889" s="9">
        <v>1</v>
      </c>
      <c r="H5889" s="4">
        <v>0</v>
      </c>
      <c r="I5889" s="4" t="s">
        <v>3341</v>
      </c>
      <c r="J5889" s="4" t="s">
        <v>3592</v>
      </c>
      <c r="K5889" s="4" t="s">
        <v>1073</v>
      </c>
      <c r="L5889" s="4" t="s">
        <v>6715</v>
      </c>
      <c r="M5889" s="4" t="s">
        <v>3443</v>
      </c>
      <c r="N5889" s="4" t="s">
        <v>1153</v>
      </c>
      <c r="O5889" s="4" t="s">
        <v>3590</v>
      </c>
      <c r="P5889" s="5" t="e">
        <v>#N/A</v>
      </c>
    </row>
    <row r="5890" spans="1:16" x14ac:dyDescent="0.35">
      <c r="A5890" s="4" t="s">
        <v>1437</v>
      </c>
      <c r="B5890" s="18" t="s">
        <v>11761</v>
      </c>
      <c r="C5890" s="34">
        <f t="shared" si="182"/>
        <v>6.8946022159251524E-6</v>
      </c>
      <c r="D5890" s="35">
        <f t="shared" si="183"/>
        <v>0.99438779379618092</v>
      </c>
      <c r="E5890" s="4" t="s">
        <v>1436</v>
      </c>
      <c r="F5890" s="4" t="s">
        <v>7951</v>
      </c>
      <c r="G5890" s="9">
        <v>1</v>
      </c>
      <c r="H5890" s="4">
        <v>4</v>
      </c>
      <c r="I5890" s="4" t="s">
        <v>3341</v>
      </c>
      <c r="J5890" s="4" t="s">
        <v>6452</v>
      </c>
      <c r="K5890" s="4" t="s">
        <v>989</v>
      </c>
      <c r="L5890" s="4" t="s">
        <v>4773</v>
      </c>
      <c r="M5890" s="4" t="s">
        <v>4164</v>
      </c>
      <c r="N5890" s="4" t="s">
        <v>1045</v>
      </c>
      <c r="O5890" s="4" t="s">
        <v>3495</v>
      </c>
      <c r="P5890" s="5" t="e">
        <v>#N/A</v>
      </c>
    </row>
    <row r="5891" spans="1:16" x14ac:dyDescent="0.35">
      <c r="A5891" s="4" t="s">
        <v>1437</v>
      </c>
      <c r="B5891" s="18" t="s">
        <v>11761</v>
      </c>
      <c r="C5891" s="34">
        <f t="shared" ref="C5891:C5954" si="184">G5891/$G$6705</f>
        <v>6.8946022159251524E-6</v>
      </c>
      <c r="D5891" s="35">
        <f t="shared" si="183"/>
        <v>0.99439468839839684</v>
      </c>
      <c r="E5891" s="4" t="s">
        <v>1436</v>
      </c>
      <c r="F5891" s="4" t="s">
        <v>7955</v>
      </c>
      <c r="G5891" s="9">
        <v>1</v>
      </c>
      <c r="H5891" s="4">
        <v>2</v>
      </c>
      <c r="I5891" s="4" t="s">
        <v>5860</v>
      </c>
      <c r="J5891" s="4" t="s">
        <v>5861</v>
      </c>
      <c r="K5891" s="4" t="s">
        <v>1157</v>
      </c>
      <c r="L5891" s="4" t="s">
        <v>4273</v>
      </c>
      <c r="M5891" s="4"/>
      <c r="N5891" s="4" t="s">
        <v>1256</v>
      </c>
      <c r="O5891" s="4" t="s">
        <v>3876</v>
      </c>
      <c r="P5891" s="5" t="e">
        <v>#N/A</v>
      </c>
    </row>
    <row r="5892" spans="1:16" x14ac:dyDescent="0.35">
      <c r="A5892" s="4" t="s">
        <v>1437</v>
      </c>
      <c r="B5892" s="18" t="s">
        <v>11761</v>
      </c>
      <c r="C5892" s="34">
        <f t="shared" si="184"/>
        <v>6.8946022159251524E-6</v>
      </c>
      <c r="D5892" s="35">
        <f t="shared" ref="D5892:D5955" si="185">D5891+C5892</f>
        <v>0.99440158300061277</v>
      </c>
      <c r="E5892" s="4" t="s">
        <v>1436</v>
      </c>
      <c r="F5892" s="4" t="s">
        <v>7957</v>
      </c>
      <c r="G5892" s="9">
        <v>1</v>
      </c>
      <c r="H5892" s="4">
        <v>2</v>
      </c>
      <c r="I5892" s="4" t="s">
        <v>3341</v>
      </c>
      <c r="J5892" s="4" t="s">
        <v>5010</v>
      </c>
      <c r="K5892" s="4" t="s">
        <v>934</v>
      </c>
      <c r="L5892" s="4" t="s">
        <v>3828</v>
      </c>
      <c r="M5892" s="4" t="s">
        <v>4890</v>
      </c>
      <c r="N5892" s="4" t="s">
        <v>970</v>
      </c>
      <c r="O5892" s="4" t="s">
        <v>3811</v>
      </c>
      <c r="P5892" s="5" t="e">
        <v>#N/A</v>
      </c>
    </row>
    <row r="5893" spans="1:16" x14ac:dyDescent="0.35">
      <c r="A5893" s="4" t="s">
        <v>1437</v>
      </c>
      <c r="B5893" s="18" t="s">
        <v>11761</v>
      </c>
      <c r="C5893" s="34">
        <f t="shared" si="184"/>
        <v>6.8946022159251524E-6</v>
      </c>
      <c r="D5893" s="35">
        <f t="shared" si="185"/>
        <v>0.99440847760282869</v>
      </c>
      <c r="E5893" s="4" t="s">
        <v>1436</v>
      </c>
      <c r="F5893" s="4" t="s">
        <v>7958</v>
      </c>
      <c r="G5893" s="9">
        <v>1</v>
      </c>
      <c r="H5893" s="4">
        <v>2</v>
      </c>
      <c r="I5893" s="4" t="s">
        <v>3341</v>
      </c>
      <c r="J5893" s="4" t="s">
        <v>5010</v>
      </c>
      <c r="K5893" s="4" t="s">
        <v>954</v>
      </c>
      <c r="L5893" s="4" t="s">
        <v>3715</v>
      </c>
      <c r="M5893" s="4" t="s">
        <v>4890</v>
      </c>
      <c r="N5893" s="4" t="s">
        <v>997</v>
      </c>
      <c r="O5893" s="4" t="s">
        <v>3811</v>
      </c>
      <c r="P5893" s="5" t="e">
        <v>#N/A</v>
      </c>
    </row>
    <row r="5894" spans="1:16" x14ac:dyDescent="0.35">
      <c r="A5894" s="4" t="s">
        <v>1437</v>
      </c>
      <c r="B5894" s="18" t="s">
        <v>11761</v>
      </c>
      <c r="C5894" s="34">
        <f t="shared" si="184"/>
        <v>6.8946022159251524E-6</v>
      </c>
      <c r="D5894" s="35">
        <f t="shared" si="185"/>
        <v>0.99441537220504461</v>
      </c>
      <c r="E5894" s="4" t="s">
        <v>1436</v>
      </c>
      <c r="F5894" s="4" t="s">
        <v>7966</v>
      </c>
      <c r="G5894" s="9">
        <v>1</v>
      </c>
      <c r="H5894" s="4">
        <v>2</v>
      </c>
      <c r="I5894" s="4" t="s">
        <v>3594</v>
      </c>
      <c r="J5894" s="4" t="s">
        <v>4461</v>
      </c>
      <c r="K5894" s="4" t="s">
        <v>1147</v>
      </c>
      <c r="L5894" s="4" t="s">
        <v>6618</v>
      </c>
      <c r="M5894" s="4" t="s">
        <v>3405</v>
      </c>
      <c r="N5894" s="4" t="s">
        <v>1245</v>
      </c>
      <c r="O5894" s="4" t="s">
        <v>4869</v>
      </c>
      <c r="P5894" s="5" t="e">
        <v>#N/A</v>
      </c>
    </row>
    <row r="5895" spans="1:16" x14ac:dyDescent="0.35">
      <c r="A5895" s="4" t="s">
        <v>1437</v>
      </c>
      <c r="B5895" s="17" t="s">
        <v>11760</v>
      </c>
      <c r="C5895" s="34">
        <f t="shared" si="184"/>
        <v>6.8946022159251524E-6</v>
      </c>
      <c r="D5895" s="35">
        <f t="shared" si="185"/>
        <v>0.99442226680726054</v>
      </c>
      <c r="E5895" s="4" t="s">
        <v>1436</v>
      </c>
      <c r="F5895" s="4" t="s">
        <v>7968</v>
      </c>
      <c r="G5895" s="9">
        <v>1</v>
      </c>
      <c r="H5895" s="4">
        <v>0</v>
      </c>
      <c r="I5895" s="4" t="s">
        <v>3594</v>
      </c>
      <c r="J5895" s="4" t="s">
        <v>7939</v>
      </c>
      <c r="K5895" s="4" t="s">
        <v>911</v>
      </c>
      <c r="L5895" s="4" t="s">
        <v>5017</v>
      </c>
      <c r="M5895" s="4"/>
      <c r="N5895" s="4" t="s">
        <v>939</v>
      </c>
      <c r="O5895" s="4" t="s">
        <v>3422</v>
      </c>
      <c r="P5895" s="5" t="e">
        <v>#N/A</v>
      </c>
    </row>
    <row r="5896" spans="1:16" x14ac:dyDescent="0.35">
      <c r="A5896" s="4" t="s">
        <v>1437</v>
      </c>
      <c r="B5896" s="18" t="s">
        <v>11761</v>
      </c>
      <c r="C5896" s="34">
        <f t="shared" si="184"/>
        <v>6.8946022159251524E-6</v>
      </c>
      <c r="D5896" s="35">
        <f t="shared" si="185"/>
        <v>0.99442916140947646</v>
      </c>
      <c r="E5896" s="4" t="s">
        <v>1436</v>
      </c>
      <c r="F5896" s="4" t="s">
        <v>7969</v>
      </c>
      <c r="G5896" s="9">
        <v>1</v>
      </c>
      <c r="H5896" s="4">
        <v>2</v>
      </c>
      <c r="I5896" s="4" t="s">
        <v>3341</v>
      </c>
      <c r="J5896" s="4" t="s">
        <v>7970</v>
      </c>
      <c r="K5896" s="4" t="s">
        <v>989</v>
      </c>
      <c r="L5896" s="4" t="s">
        <v>3585</v>
      </c>
      <c r="M5896" s="4" t="s">
        <v>4682</v>
      </c>
      <c r="N5896" s="4" t="s">
        <v>1045</v>
      </c>
      <c r="O5896" s="4" t="s">
        <v>3811</v>
      </c>
      <c r="P5896" s="5" t="e">
        <v>#N/A</v>
      </c>
    </row>
    <row r="5897" spans="1:16" x14ac:dyDescent="0.35">
      <c r="A5897" s="4" t="s">
        <v>1437</v>
      </c>
      <c r="B5897" s="17" t="s">
        <v>11760</v>
      </c>
      <c r="C5897" s="34">
        <f t="shared" si="184"/>
        <v>6.8946022159251524E-6</v>
      </c>
      <c r="D5897" s="35">
        <f t="shared" si="185"/>
        <v>0.99443605601169238</v>
      </c>
      <c r="E5897" s="4" t="s">
        <v>1436</v>
      </c>
      <c r="F5897" s="4" t="s">
        <v>7971</v>
      </c>
      <c r="G5897" s="9">
        <v>1</v>
      </c>
      <c r="H5897" s="4">
        <v>0</v>
      </c>
      <c r="I5897" s="4" t="s">
        <v>3519</v>
      </c>
      <c r="J5897" s="4" t="s">
        <v>4808</v>
      </c>
      <c r="K5897" s="4" t="s">
        <v>981</v>
      </c>
      <c r="L5897" s="4" t="s">
        <v>3585</v>
      </c>
      <c r="M5897" s="4"/>
      <c r="N5897" s="4" t="s">
        <v>1034</v>
      </c>
      <c r="O5897" s="4" t="s">
        <v>3422</v>
      </c>
      <c r="P5897" s="5" t="e">
        <v>#N/A</v>
      </c>
    </row>
    <row r="5898" spans="1:16" x14ac:dyDescent="0.35">
      <c r="A5898" s="4" t="s">
        <v>1437</v>
      </c>
      <c r="B5898" s="18" t="s">
        <v>11761</v>
      </c>
      <c r="C5898" s="34">
        <f t="shared" si="184"/>
        <v>6.8946022159251524E-6</v>
      </c>
      <c r="D5898" s="35">
        <f t="shared" si="185"/>
        <v>0.99444295061390831</v>
      </c>
      <c r="E5898" s="4" t="s">
        <v>1436</v>
      </c>
      <c r="F5898" s="4" t="s">
        <v>7972</v>
      </c>
      <c r="G5898" s="9">
        <v>1</v>
      </c>
      <c r="H5898" s="4">
        <v>2</v>
      </c>
      <c r="I5898" s="4" t="s">
        <v>3341</v>
      </c>
      <c r="J5898" s="4" t="s">
        <v>7970</v>
      </c>
      <c r="K5898" s="4" t="s">
        <v>954</v>
      </c>
      <c r="L5898" s="4" t="s">
        <v>3739</v>
      </c>
      <c r="M5898" s="4" t="s">
        <v>3988</v>
      </c>
      <c r="N5898" s="4" t="s">
        <v>997</v>
      </c>
      <c r="O5898" s="4" t="s">
        <v>3811</v>
      </c>
      <c r="P5898" s="5" t="e">
        <v>#N/A</v>
      </c>
    </row>
    <row r="5899" spans="1:16" x14ac:dyDescent="0.35">
      <c r="A5899" s="4" t="s">
        <v>1437</v>
      </c>
      <c r="B5899" s="18" t="s">
        <v>11761</v>
      </c>
      <c r="C5899" s="34">
        <f t="shared" si="184"/>
        <v>6.8946022159251524E-6</v>
      </c>
      <c r="D5899" s="35">
        <f t="shared" si="185"/>
        <v>0.99444984521612423</v>
      </c>
      <c r="E5899" s="4" t="s">
        <v>1436</v>
      </c>
      <c r="F5899" s="4" t="s">
        <v>7996</v>
      </c>
      <c r="G5899" s="9">
        <v>1</v>
      </c>
      <c r="H5899" s="4">
        <v>2</v>
      </c>
      <c r="I5899" s="4" t="s">
        <v>3399</v>
      </c>
      <c r="J5899" s="4" t="s">
        <v>3808</v>
      </c>
      <c r="K5899" s="4" t="s">
        <v>954</v>
      </c>
      <c r="L5899" s="4" t="s">
        <v>4025</v>
      </c>
      <c r="M5899" s="4" t="s">
        <v>5707</v>
      </c>
      <c r="N5899" s="4" t="s">
        <v>997</v>
      </c>
      <c r="O5899" s="4" t="s">
        <v>4026</v>
      </c>
      <c r="P5899" s="5" t="e">
        <v>#N/A</v>
      </c>
    </row>
    <row r="5900" spans="1:16" x14ac:dyDescent="0.35">
      <c r="A5900" s="4" t="s">
        <v>1437</v>
      </c>
      <c r="B5900" s="17" t="s">
        <v>11760</v>
      </c>
      <c r="C5900" s="34">
        <f t="shared" si="184"/>
        <v>6.8946022159251524E-6</v>
      </c>
      <c r="D5900" s="35">
        <f t="shared" si="185"/>
        <v>0.99445673981834015</v>
      </c>
      <c r="E5900" s="4" t="s">
        <v>1436</v>
      </c>
      <c r="F5900" s="4" t="s">
        <v>8000</v>
      </c>
      <c r="G5900" s="9">
        <v>1</v>
      </c>
      <c r="H5900" s="4">
        <v>0</v>
      </c>
      <c r="I5900" s="4" t="s">
        <v>3399</v>
      </c>
      <c r="J5900" s="4" t="s">
        <v>5214</v>
      </c>
      <c r="K5900" s="4" t="s">
        <v>934</v>
      </c>
      <c r="L5900" s="4" t="s">
        <v>3968</v>
      </c>
      <c r="M5900" s="4" t="s">
        <v>5114</v>
      </c>
      <c r="N5900" s="4" t="s">
        <v>970</v>
      </c>
      <c r="O5900" s="4" t="s">
        <v>4026</v>
      </c>
      <c r="P5900" s="5" t="e">
        <v>#N/A</v>
      </c>
    </row>
    <row r="5901" spans="1:16" x14ac:dyDescent="0.35">
      <c r="A5901" s="4" t="s">
        <v>1437</v>
      </c>
      <c r="B5901" s="17" t="s">
        <v>11760</v>
      </c>
      <c r="C5901" s="34">
        <f t="shared" si="184"/>
        <v>6.8946022159251524E-6</v>
      </c>
      <c r="D5901" s="35">
        <f t="shared" si="185"/>
        <v>0.99446363442055608</v>
      </c>
      <c r="E5901" s="4" t="s">
        <v>1436</v>
      </c>
      <c r="F5901" s="4" t="s">
        <v>8001</v>
      </c>
      <c r="G5901" s="9">
        <v>1</v>
      </c>
      <c r="H5901" s="4">
        <v>0</v>
      </c>
      <c r="I5901" s="4" t="s">
        <v>3822</v>
      </c>
      <c r="J5901" s="4" t="s">
        <v>8002</v>
      </c>
      <c r="K5901" s="4" t="s">
        <v>907</v>
      </c>
      <c r="L5901" s="4" t="s">
        <v>4071</v>
      </c>
      <c r="M5901" s="4" t="s">
        <v>4748</v>
      </c>
      <c r="N5901" s="4" t="s">
        <v>934</v>
      </c>
      <c r="O5901" s="4" t="s">
        <v>3626</v>
      </c>
      <c r="P5901" s="5" t="e">
        <v>#N/A</v>
      </c>
    </row>
    <row r="5902" spans="1:16" x14ac:dyDescent="0.35">
      <c r="A5902" s="4" t="s">
        <v>1437</v>
      </c>
      <c r="B5902" s="17" t="s">
        <v>11760</v>
      </c>
      <c r="C5902" s="34">
        <f t="shared" si="184"/>
        <v>6.8946022159251524E-6</v>
      </c>
      <c r="D5902" s="35">
        <f t="shared" si="185"/>
        <v>0.994470529022772</v>
      </c>
      <c r="E5902" s="4" t="s">
        <v>1436</v>
      </c>
      <c r="F5902" s="4" t="s">
        <v>8003</v>
      </c>
      <c r="G5902" s="9">
        <v>1</v>
      </c>
      <c r="H5902" s="4">
        <v>0</v>
      </c>
      <c r="I5902" s="4" t="s">
        <v>3822</v>
      </c>
      <c r="J5902" s="4" t="s">
        <v>8002</v>
      </c>
      <c r="K5902" s="4" t="s">
        <v>928</v>
      </c>
      <c r="L5902" s="4" t="s">
        <v>4071</v>
      </c>
      <c r="M5902" s="4" t="s">
        <v>4748</v>
      </c>
      <c r="N5902" s="4" t="s">
        <v>962</v>
      </c>
      <c r="O5902" s="4" t="s">
        <v>7355</v>
      </c>
      <c r="P5902" s="5" t="e">
        <v>#N/A</v>
      </c>
    </row>
    <row r="5903" spans="1:16" x14ac:dyDescent="0.35">
      <c r="A5903" s="4" t="s">
        <v>1437</v>
      </c>
      <c r="B5903" s="17" t="s">
        <v>11760</v>
      </c>
      <c r="C5903" s="34">
        <f t="shared" si="184"/>
        <v>6.8946022159251524E-6</v>
      </c>
      <c r="D5903" s="35">
        <f t="shared" si="185"/>
        <v>0.99447742362498792</v>
      </c>
      <c r="E5903" s="4" t="s">
        <v>1436</v>
      </c>
      <c r="F5903" s="4" t="s">
        <v>8004</v>
      </c>
      <c r="G5903" s="9">
        <v>1</v>
      </c>
      <c r="H5903" s="4">
        <v>0</v>
      </c>
      <c r="I5903" s="4" t="s">
        <v>3519</v>
      </c>
      <c r="J5903" s="4" t="s">
        <v>4708</v>
      </c>
      <c r="K5903" s="4" t="s">
        <v>1040</v>
      </c>
      <c r="L5903" s="4" t="s">
        <v>4873</v>
      </c>
      <c r="M5903" s="4"/>
      <c r="N5903" s="4" t="s">
        <v>1112</v>
      </c>
      <c r="O5903" s="4" t="s">
        <v>3448</v>
      </c>
      <c r="P5903" s="5" t="e">
        <v>#N/A</v>
      </c>
    </row>
    <row r="5904" spans="1:16" x14ac:dyDescent="0.35">
      <c r="A5904" s="4" t="s">
        <v>1437</v>
      </c>
      <c r="B5904" s="17" t="s">
        <v>11760</v>
      </c>
      <c r="C5904" s="34">
        <f t="shared" si="184"/>
        <v>6.8946022159251524E-6</v>
      </c>
      <c r="D5904" s="35">
        <f t="shared" si="185"/>
        <v>0.99448431822720385</v>
      </c>
      <c r="E5904" s="4" t="s">
        <v>1436</v>
      </c>
      <c r="F5904" s="4" t="s">
        <v>8013</v>
      </c>
      <c r="G5904" s="9">
        <v>1</v>
      </c>
      <c r="H5904" s="4">
        <v>0</v>
      </c>
      <c r="I5904" s="4" t="s">
        <v>3352</v>
      </c>
      <c r="J5904" s="4" t="s">
        <v>8014</v>
      </c>
      <c r="K5904" s="4" t="s">
        <v>908</v>
      </c>
      <c r="L5904" s="4" t="s">
        <v>4605</v>
      </c>
      <c r="M5904" s="4"/>
      <c r="N5904" s="4" t="s">
        <v>934</v>
      </c>
      <c r="O5904" s="4" t="s">
        <v>4042</v>
      </c>
      <c r="P5904" s="5" t="e">
        <v>#N/A</v>
      </c>
    </row>
    <row r="5905" spans="1:16" x14ac:dyDescent="0.35">
      <c r="A5905" s="4" t="s">
        <v>1437</v>
      </c>
      <c r="B5905" s="17" t="s">
        <v>11760</v>
      </c>
      <c r="C5905" s="34">
        <f t="shared" si="184"/>
        <v>6.8946022159251524E-6</v>
      </c>
      <c r="D5905" s="35">
        <f t="shared" si="185"/>
        <v>0.99449121282941977</v>
      </c>
      <c r="E5905" s="4" t="s">
        <v>1436</v>
      </c>
      <c r="F5905" s="4" t="s">
        <v>8016</v>
      </c>
      <c r="G5905" s="9">
        <v>1</v>
      </c>
      <c r="H5905" s="4">
        <v>0</v>
      </c>
      <c r="I5905" s="4" t="s">
        <v>3519</v>
      </c>
      <c r="J5905" s="4" t="s">
        <v>6638</v>
      </c>
      <c r="K5905" s="4" t="s">
        <v>930</v>
      </c>
      <c r="L5905" s="4" t="s">
        <v>3767</v>
      </c>
      <c r="M5905" s="4"/>
      <c r="N5905" s="4" t="s">
        <v>965</v>
      </c>
      <c r="O5905" s="4" t="s">
        <v>3579</v>
      </c>
      <c r="P5905" s="5" t="e">
        <v>#N/A</v>
      </c>
    </row>
    <row r="5906" spans="1:16" x14ac:dyDescent="0.35">
      <c r="A5906" s="4" t="s">
        <v>1437</v>
      </c>
      <c r="B5906" s="18" t="s">
        <v>11761</v>
      </c>
      <c r="C5906" s="34">
        <f t="shared" si="184"/>
        <v>6.8946022159251524E-6</v>
      </c>
      <c r="D5906" s="35">
        <f t="shared" si="185"/>
        <v>0.99449810743163569</v>
      </c>
      <c r="E5906" s="4" t="s">
        <v>1436</v>
      </c>
      <c r="F5906" s="4" t="s">
        <v>8029</v>
      </c>
      <c r="G5906" s="9">
        <v>1</v>
      </c>
      <c r="H5906" s="4">
        <v>2</v>
      </c>
      <c r="I5906" s="4" t="s">
        <v>6584</v>
      </c>
      <c r="J5906" s="4" t="s">
        <v>8027</v>
      </c>
      <c r="K5906" s="4" t="s">
        <v>1108</v>
      </c>
      <c r="L5906" s="4" t="s">
        <v>3587</v>
      </c>
      <c r="M5906" s="4"/>
      <c r="N5906" s="4" t="s">
        <v>1197</v>
      </c>
      <c r="O5906" s="4" t="s">
        <v>3868</v>
      </c>
      <c r="P5906" s="5" t="e">
        <v>#N/A</v>
      </c>
    </row>
    <row r="5907" spans="1:16" x14ac:dyDescent="0.35">
      <c r="A5907" s="4" t="s">
        <v>1437</v>
      </c>
      <c r="B5907" s="17" t="s">
        <v>11760</v>
      </c>
      <c r="C5907" s="34">
        <f t="shared" si="184"/>
        <v>6.8946022159251524E-6</v>
      </c>
      <c r="D5907" s="35">
        <f t="shared" si="185"/>
        <v>0.99450500203385162</v>
      </c>
      <c r="E5907" s="4" t="s">
        <v>1436</v>
      </c>
      <c r="F5907" s="4" t="s">
        <v>8037</v>
      </c>
      <c r="G5907" s="9">
        <v>1</v>
      </c>
      <c r="H5907" s="4">
        <v>0</v>
      </c>
      <c r="I5907" s="4" t="s">
        <v>3513</v>
      </c>
      <c r="J5907" s="4" t="s">
        <v>4041</v>
      </c>
      <c r="K5907" s="4" t="s">
        <v>889</v>
      </c>
      <c r="L5907" s="4" t="s">
        <v>3828</v>
      </c>
      <c r="M5907" s="4"/>
      <c r="N5907" s="4" t="s">
        <v>909</v>
      </c>
      <c r="O5907" s="4" t="s">
        <v>5687</v>
      </c>
      <c r="P5907" s="5" t="e">
        <v>#N/A</v>
      </c>
    </row>
    <row r="5908" spans="1:16" x14ac:dyDescent="0.35">
      <c r="A5908" s="4" t="s">
        <v>1437</v>
      </c>
      <c r="B5908" s="18" t="s">
        <v>11761</v>
      </c>
      <c r="C5908" s="34">
        <f t="shared" si="184"/>
        <v>6.8946022159251524E-6</v>
      </c>
      <c r="D5908" s="35">
        <f t="shared" si="185"/>
        <v>0.99451189663606754</v>
      </c>
      <c r="E5908" s="4" t="s">
        <v>1436</v>
      </c>
      <c r="F5908" s="4" t="s">
        <v>8047</v>
      </c>
      <c r="G5908" s="9">
        <v>1</v>
      </c>
      <c r="H5908" s="4">
        <v>2</v>
      </c>
      <c r="I5908" s="4" t="s">
        <v>3341</v>
      </c>
      <c r="J5908" s="4" t="s">
        <v>4021</v>
      </c>
      <c r="K5908" s="4" t="s">
        <v>1068</v>
      </c>
      <c r="L5908" s="4" t="s">
        <v>5841</v>
      </c>
      <c r="M5908" s="4" t="s">
        <v>3405</v>
      </c>
      <c r="N5908" s="4" t="s">
        <v>1147</v>
      </c>
      <c r="O5908" s="4" t="s">
        <v>3590</v>
      </c>
      <c r="P5908" s="5" t="e">
        <v>#N/A</v>
      </c>
    </row>
    <row r="5909" spans="1:16" x14ac:dyDescent="0.35">
      <c r="A5909" s="4" t="s">
        <v>1437</v>
      </c>
      <c r="B5909" s="18" t="s">
        <v>11761</v>
      </c>
      <c r="C5909" s="34">
        <f t="shared" si="184"/>
        <v>6.8946022159251524E-6</v>
      </c>
      <c r="D5909" s="35">
        <f t="shared" si="185"/>
        <v>0.99451879123828346</v>
      </c>
      <c r="E5909" s="4" t="s">
        <v>1436</v>
      </c>
      <c r="F5909" s="4" t="s">
        <v>8050</v>
      </c>
      <c r="G5909" s="9">
        <v>1</v>
      </c>
      <c r="H5909" s="4">
        <v>2</v>
      </c>
      <c r="I5909" s="4" t="s">
        <v>3341</v>
      </c>
      <c r="J5909" s="4" t="s">
        <v>4021</v>
      </c>
      <c r="K5909" s="4" t="s">
        <v>1063</v>
      </c>
      <c r="L5909" s="4" t="s">
        <v>5841</v>
      </c>
      <c r="M5909" s="4" t="s">
        <v>3988</v>
      </c>
      <c r="N5909" s="4" t="s">
        <v>1141</v>
      </c>
      <c r="O5909" s="4" t="s">
        <v>3495</v>
      </c>
      <c r="P5909" s="5" t="e">
        <v>#N/A</v>
      </c>
    </row>
    <row r="5910" spans="1:16" x14ac:dyDescent="0.35">
      <c r="A5910" s="4" t="s">
        <v>1437</v>
      </c>
      <c r="B5910" s="18" t="s">
        <v>11761</v>
      </c>
      <c r="C5910" s="34">
        <f t="shared" si="184"/>
        <v>6.8946022159251524E-6</v>
      </c>
      <c r="D5910" s="35">
        <f t="shared" si="185"/>
        <v>0.99452568584049938</v>
      </c>
      <c r="E5910" s="4" t="s">
        <v>1436</v>
      </c>
      <c r="F5910" s="4" t="s">
        <v>8063</v>
      </c>
      <c r="G5910" s="9">
        <v>1</v>
      </c>
      <c r="H5910" s="4">
        <v>2</v>
      </c>
      <c r="I5910" s="4" t="s">
        <v>3341</v>
      </c>
      <c r="J5910" s="4" t="s">
        <v>3827</v>
      </c>
      <c r="K5910" s="4" t="s">
        <v>1156</v>
      </c>
      <c r="L5910" s="4" t="s">
        <v>5841</v>
      </c>
      <c r="M5910" s="4" t="s">
        <v>3829</v>
      </c>
      <c r="N5910" s="4" t="s">
        <v>1255</v>
      </c>
      <c r="O5910" s="4" t="s">
        <v>3763</v>
      </c>
      <c r="P5910" s="5" t="e">
        <v>#N/A</v>
      </c>
    </row>
    <row r="5911" spans="1:16" x14ac:dyDescent="0.35">
      <c r="A5911" s="4" t="s">
        <v>1437</v>
      </c>
      <c r="B5911" s="18" t="s">
        <v>11761</v>
      </c>
      <c r="C5911" s="34">
        <f t="shared" si="184"/>
        <v>6.8946022159251524E-6</v>
      </c>
      <c r="D5911" s="35">
        <f t="shared" si="185"/>
        <v>0.99453258044271531</v>
      </c>
      <c r="E5911" s="4" t="s">
        <v>1436</v>
      </c>
      <c r="F5911" s="4" t="s">
        <v>8068</v>
      </c>
      <c r="G5911" s="9">
        <v>1</v>
      </c>
      <c r="H5911" s="4">
        <v>2</v>
      </c>
      <c r="I5911" s="4" t="s">
        <v>3594</v>
      </c>
      <c r="J5911" s="4" t="s">
        <v>8006</v>
      </c>
      <c r="K5911" s="4" t="s">
        <v>969</v>
      </c>
      <c r="L5911" s="4" t="s">
        <v>3619</v>
      </c>
      <c r="M5911" s="4" t="s">
        <v>4929</v>
      </c>
      <c r="N5911" s="4" t="s">
        <v>1018</v>
      </c>
      <c r="O5911" s="4" t="s">
        <v>3389</v>
      </c>
      <c r="P5911" s="5" t="e">
        <v>#N/A</v>
      </c>
    </row>
    <row r="5912" spans="1:16" x14ac:dyDescent="0.35">
      <c r="A5912" s="4" t="s">
        <v>1437</v>
      </c>
      <c r="B5912" s="17" t="s">
        <v>11760</v>
      </c>
      <c r="C5912" s="34">
        <f t="shared" si="184"/>
        <v>6.8946022159251524E-6</v>
      </c>
      <c r="D5912" s="35">
        <f t="shared" si="185"/>
        <v>0.99453947504493123</v>
      </c>
      <c r="E5912" s="4" t="s">
        <v>1436</v>
      </c>
      <c r="F5912" s="4" t="s">
        <v>8070</v>
      </c>
      <c r="G5912" s="9">
        <v>1</v>
      </c>
      <c r="H5912" s="4">
        <v>0</v>
      </c>
      <c r="I5912" s="4" t="s">
        <v>3594</v>
      </c>
      <c r="J5912" s="4" t="s">
        <v>8006</v>
      </c>
      <c r="K5912" s="4" t="s">
        <v>937</v>
      </c>
      <c r="L5912" s="4" t="s">
        <v>3739</v>
      </c>
      <c r="M5912" s="4" t="s">
        <v>4929</v>
      </c>
      <c r="N5912" s="4" t="s">
        <v>974</v>
      </c>
      <c r="O5912" s="4" t="s">
        <v>4874</v>
      </c>
      <c r="P5912" s="5" t="e">
        <v>#N/A</v>
      </c>
    </row>
    <row r="5913" spans="1:16" x14ac:dyDescent="0.35">
      <c r="A5913" s="4" t="s">
        <v>1437</v>
      </c>
      <c r="B5913" s="18" t="s">
        <v>11761</v>
      </c>
      <c r="C5913" s="34">
        <f t="shared" si="184"/>
        <v>6.8946022159251524E-6</v>
      </c>
      <c r="D5913" s="35">
        <f t="shared" si="185"/>
        <v>0.99454636964714715</v>
      </c>
      <c r="E5913" s="4" t="s">
        <v>1436</v>
      </c>
      <c r="F5913" s="4" t="s">
        <v>8075</v>
      </c>
      <c r="G5913" s="9">
        <v>1</v>
      </c>
      <c r="H5913" s="4">
        <v>2</v>
      </c>
      <c r="I5913" s="4" t="s">
        <v>3594</v>
      </c>
      <c r="J5913" s="4" t="s">
        <v>8072</v>
      </c>
      <c r="K5913" s="4" t="s">
        <v>939</v>
      </c>
      <c r="L5913" s="4" t="s">
        <v>3739</v>
      </c>
      <c r="M5913" s="4" t="s">
        <v>7940</v>
      </c>
      <c r="N5913" s="4" t="s">
        <v>977</v>
      </c>
      <c r="O5913" s="4" t="s">
        <v>3389</v>
      </c>
      <c r="P5913" s="5" t="s">
        <v>11859</v>
      </c>
    </row>
    <row r="5914" spans="1:16" x14ac:dyDescent="0.35">
      <c r="A5914" s="4" t="s">
        <v>1437</v>
      </c>
      <c r="B5914" s="18" t="s">
        <v>11761</v>
      </c>
      <c r="C5914" s="34">
        <f t="shared" si="184"/>
        <v>6.8946022159251524E-6</v>
      </c>
      <c r="D5914" s="35">
        <f t="shared" si="185"/>
        <v>0.99455326424936308</v>
      </c>
      <c r="E5914" s="4" t="s">
        <v>1436</v>
      </c>
      <c r="F5914" s="4" t="s">
        <v>8080</v>
      </c>
      <c r="G5914" s="9">
        <v>1</v>
      </c>
      <c r="H5914" s="4">
        <v>3</v>
      </c>
      <c r="I5914" s="4" t="s">
        <v>3399</v>
      </c>
      <c r="J5914" s="4" t="s">
        <v>4581</v>
      </c>
      <c r="K5914" s="4" t="s">
        <v>1034</v>
      </c>
      <c r="L5914" s="4" t="s">
        <v>3805</v>
      </c>
      <c r="M5914" s="4" t="s">
        <v>3806</v>
      </c>
      <c r="N5914" s="4" t="s">
        <v>1104</v>
      </c>
      <c r="O5914" s="4" t="s">
        <v>3753</v>
      </c>
      <c r="P5914" s="5" t="e">
        <v>#N/A</v>
      </c>
    </row>
    <row r="5915" spans="1:16" x14ac:dyDescent="0.35">
      <c r="A5915" s="4" t="s">
        <v>1437</v>
      </c>
      <c r="B5915" s="18" t="s">
        <v>11761</v>
      </c>
      <c r="C5915" s="34">
        <f t="shared" si="184"/>
        <v>6.8946022159251524E-6</v>
      </c>
      <c r="D5915" s="35">
        <f t="shared" si="185"/>
        <v>0.994560158851579</v>
      </c>
      <c r="E5915" s="4" t="s">
        <v>1436</v>
      </c>
      <c r="F5915" s="4" t="s">
        <v>8084</v>
      </c>
      <c r="G5915" s="9">
        <v>1</v>
      </c>
      <c r="H5915" s="4">
        <v>2</v>
      </c>
      <c r="I5915" s="4" t="s">
        <v>3341</v>
      </c>
      <c r="J5915" s="4" t="s">
        <v>4028</v>
      </c>
      <c r="K5915" s="4" t="s">
        <v>974</v>
      </c>
      <c r="L5915" s="4" t="s">
        <v>3907</v>
      </c>
      <c r="M5915" s="4" t="s">
        <v>3614</v>
      </c>
      <c r="N5915" s="4" t="s">
        <v>1024</v>
      </c>
      <c r="O5915" s="4" t="s">
        <v>3825</v>
      </c>
      <c r="P5915" s="5" t="e">
        <v>#N/A</v>
      </c>
    </row>
    <row r="5916" spans="1:16" x14ac:dyDescent="0.35">
      <c r="A5916" s="4" t="s">
        <v>1437</v>
      </c>
      <c r="B5916" s="17" t="s">
        <v>11760</v>
      </c>
      <c r="C5916" s="34">
        <f t="shared" si="184"/>
        <v>6.8946022159251524E-6</v>
      </c>
      <c r="D5916" s="35">
        <f t="shared" si="185"/>
        <v>0.99456705345379492</v>
      </c>
      <c r="E5916" s="4" t="s">
        <v>1436</v>
      </c>
      <c r="F5916" s="4" t="s">
        <v>8085</v>
      </c>
      <c r="G5916" s="9">
        <v>1</v>
      </c>
      <c r="H5916" s="4">
        <v>0</v>
      </c>
      <c r="I5916" s="4" t="s">
        <v>3341</v>
      </c>
      <c r="J5916" s="4" t="s">
        <v>6452</v>
      </c>
      <c r="K5916" s="4" t="s">
        <v>949</v>
      </c>
      <c r="L5916" s="4" t="s">
        <v>6715</v>
      </c>
      <c r="M5916" s="4" t="s">
        <v>3806</v>
      </c>
      <c r="N5916" s="4" t="s">
        <v>990</v>
      </c>
      <c r="O5916" s="4" t="s">
        <v>3811</v>
      </c>
      <c r="P5916" s="5" t="e">
        <v>#N/A</v>
      </c>
    </row>
    <row r="5917" spans="1:16" x14ac:dyDescent="0.35">
      <c r="A5917" s="4" t="s">
        <v>1437</v>
      </c>
      <c r="B5917" s="18" t="s">
        <v>11761</v>
      </c>
      <c r="C5917" s="34">
        <f t="shared" si="184"/>
        <v>6.8946022159251524E-6</v>
      </c>
      <c r="D5917" s="35">
        <f t="shared" si="185"/>
        <v>0.99457394805601085</v>
      </c>
      <c r="E5917" s="4" t="s">
        <v>1436</v>
      </c>
      <c r="F5917" s="4" t="s">
        <v>8089</v>
      </c>
      <c r="G5917" s="9">
        <v>1</v>
      </c>
      <c r="H5917" s="4">
        <v>2</v>
      </c>
      <c r="I5917" s="4" t="s">
        <v>3529</v>
      </c>
      <c r="J5917" s="4" t="s">
        <v>3530</v>
      </c>
      <c r="K5917" s="4" t="s">
        <v>1082</v>
      </c>
      <c r="L5917" s="4" t="s">
        <v>3828</v>
      </c>
      <c r="M5917" s="4" t="s">
        <v>3455</v>
      </c>
      <c r="N5917" s="4" t="s">
        <v>1165</v>
      </c>
      <c r="O5917" s="4" t="s">
        <v>4240</v>
      </c>
      <c r="P5917" s="5" t="e">
        <v>#N/A</v>
      </c>
    </row>
    <row r="5918" spans="1:16" x14ac:dyDescent="0.35">
      <c r="A5918" s="4" t="s">
        <v>1437</v>
      </c>
      <c r="B5918" s="18" t="s">
        <v>11761</v>
      </c>
      <c r="C5918" s="34">
        <f t="shared" si="184"/>
        <v>6.8946022159251524E-6</v>
      </c>
      <c r="D5918" s="35">
        <f t="shared" si="185"/>
        <v>0.99458084265822677</v>
      </c>
      <c r="E5918" s="4" t="s">
        <v>1436</v>
      </c>
      <c r="F5918" s="4" t="s">
        <v>8108</v>
      </c>
      <c r="G5918" s="9">
        <v>1</v>
      </c>
      <c r="H5918" s="4">
        <v>2</v>
      </c>
      <c r="I5918" s="4" t="s">
        <v>3399</v>
      </c>
      <c r="J5918" s="4" t="s">
        <v>4194</v>
      </c>
      <c r="K5918" s="4" t="s">
        <v>999</v>
      </c>
      <c r="L5918" s="4" t="s">
        <v>4419</v>
      </c>
      <c r="M5918" s="4" t="s">
        <v>3810</v>
      </c>
      <c r="N5918" s="4" t="s">
        <v>1058</v>
      </c>
      <c r="O5918" s="4" t="s">
        <v>5595</v>
      </c>
      <c r="P5918" s="5" t="e">
        <v>#N/A</v>
      </c>
    </row>
    <row r="5919" spans="1:16" x14ac:dyDescent="0.35">
      <c r="A5919" s="4" t="s">
        <v>1437</v>
      </c>
      <c r="B5919" s="17" t="s">
        <v>11760</v>
      </c>
      <c r="C5919" s="34">
        <f t="shared" si="184"/>
        <v>6.8946022159251524E-6</v>
      </c>
      <c r="D5919" s="35">
        <f t="shared" si="185"/>
        <v>0.99458773726044269</v>
      </c>
      <c r="E5919" s="4" t="s">
        <v>1436</v>
      </c>
      <c r="F5919" s="4" t="s">
        <v>8109</v>
      </c>
      <c r="G5919" s="9">
        <v>1</v>
      </c>
      <c r="H5919" s="4">
        <v>0</v>
      </c>
      <c r="I5919" s="4" t="s">
        <v>3399</v>
      </c>
      <c r="J5919" s="4" t="s">
        <v>3804</v>
      </c>
      <c r="K5919" s="4" t="s">
        <v>989</v>
      </c>
      <c r="L5919" s="4" t="s">
        <v>3895</v>
      </c>
      <c r="M5919" s="4" t="s">
        <v>3806</v>
      </c>
      <c r="N5919" s="4" t="s">
        <v>1045</v>
      </c>
      <c r="O5919" s="4" t="s">
        <v>3759</v>
      </c>
      <c r="P5919" s="5" t="e">
        <v>#N/A</v>
      </c>
    </row>
    <row r="5920" spans="1:16" x14ac:dyDescent="0.35">
      <c r="A5920" s="4" t="s">
        <v>1437</v>
      </c>
      <c r="B5920" s="17" t="s">
        <v>11760</v>
      </c>
      <c r="C5920" s="34">
        <f t="shared" si="184"/>
        <v>6.8946022159251524E-6</v>
      </c>
      <c r="D5920" s="35">
        <f t="shared" si="185"/>
        <v>0.99459463186265862</v>
      </c>
      <c r="E5920" s="4" t="s">
        <v>1436</v>
      </c>
      <c r="F5920" s="4" t="s">
        <v>8110</v>
      </c>
      <c r="G5920" s="9">
        <v>1</v>
      </c>
      <c r="H5920" s="4">
        <v>0</v>
      </c>
      <c r="I5920" s="4" t="s">
        <v>4051</v>
      </c>
      <c r="J5920" s="4" t="s">
        <v>8111</v>
      </c>
      <c r="K5920" s="4" t="s">
        <v>911</v>
      </c>
      <c r="L5920" s="4" t="s">
        <v>5841</v>
      </c>
      <c r="M5920" s="4" t="s">
        <v>3701</v>
      </c>
      <c r="N5920" s="4" t="s">
        <v>939</v>
      </c>
      <c r="O5920" s="4" t="s">
        <v>3205</v>
      </c>
      <c r="P5920" s="5" t="e">
        <v>#N/A</v>
      </c>
    </row>
    <row r="5921" spans="1:16" x14ac:dyDescent="0.35">
      <c r="A5921" s="4" t="s">
        <v>1437</v>
      </c>
      <c r="B5921" s="18" t="s">
        <v>11761</v>
      </c>
      <c r="C5921" s="34">
        <f t="shared" si="184"/>
        <v>6.8946022159251524E-6</v>
      </c>
      <c r="D5921" s="35">
        <f t="shared" si="185"/>
        <v>0.99460152646487454</v>
      </c>
      <c r="E5921" s="4" t="s">
        <v>1436</v>
      </c>
      <c r="F5921" s="4" t="s">
        <v>8114</v>
      </c>
      <c r="G5921" s="9">
        <v>1</v>
      </c>
      <c r="H5921" s="4">
        <v>2</v>
      </c>
      <c r="I5921" s="4" t="s">
        <v>5860</v>
      </c>
      <c r="J5921" s="4" t="s">
        <v>7186</v>
      </c>
      <c r="K5921" s="4" t="s">
        <v>1157</v>
      </c>
      <c r="L5921" s="4" t="s">
        <v>3587</v>
      </c>
      <c r="M5921" s="4"/>
      <c r="N5921" s="4" t="s">
        <v>1256</v>
      </c>
      <c r="O5921" s="4" t="s">
        <v>3876</v>
      </c>
      <c r="P5921" s="5" t="e">
        <v>#N/A</v>
      </c>
    </row>
    <row r="5922" spans="1:16" x14ac:dyDescent="0.35">
      <c r="A5922" s="4" t="s">
        <v>1437</v>
      </c>
      <c r="B5922" s="17" t="s">
        <v>11760</v>
      </c>
      <c r="C5922" s="34">
        <f t="shared" si="184"/>
        <v>6.8946022159251524E-6</v>
      </c>
      <c r="D5922" s="35">
        <f t="shared" si="185"/>
        <v>0.99460842106709046</v>
      </c>
      <c r="E5922" s="4" t="s">
        <v>1436</v>
      </c>
      <c r="F5922" s="4" t="s">
        <v>8119</v>
      </c>
      <c r="G5922" s="9">
        <v>1</v>
      </c>
      <c r="H5922" s="4">
        <v>0</v>
      </c>
      <c r="I5922" s="4" t="s">
        <v>3519</v>
      </c>
      <c r="J5922" s="4" t="s">
        <v>8120</v>
      </c>
      <c r="K5922" s="4" t="s">
        <v>885</v>
      </c>
      <c r="L5922" s="4" t="s">
        <v>4605</v>
      </c>
      <c r="M5922" s="4" t="s">
        <v>8121</v>
      </c>
      <c r="N5922" s="4" t="s">
        <v>903</v>
      </c>
      <c r="O5922" s="4" t="s">
        <v>2051</v>
      </c>
      <c r="P5922" s="5" t="e">
        <v>#N/A</v>
      </c>
    </row>
    <row r="5923" spans="1:16" x14ac:dyDescent="0.35">
      <c r="A5923" s="4" t="s">
        <v>1437</v>
      </c>
      <c r="B5923" s="17" t="s">
        <v>11760</v>
      </c>
      <c r="C5923" s="34">
        <f t="shared" si="184"/>
        <v>6.8946022159251524E-6</v>
      </c>
      <c r="D5923" s="35">
        <f t="shared" si="185"/>
        <v>0.99461531566930639</v>
      </c>
      <c r="E5923" s="4" t="s">
        <v>1436</v>
      </c>
      <c r="F5923" s="4" t="s">
        <v>8122</v>
      </c>
      <c r="G5923" s="9">
        <v>1</v>
      </c>
      <c r="H5923" s="4">
        <v>0</v>
      </c>
      <c r="I5923" s="4" t="s">
        <v>3519</v>
      </c>
      <c r="J5923" s="4" t="s">
        <v>8120</v>
      </c>
      <c r="K5923" s="4" t="s">
        <v>898</v>
      </c>
      <c r="L5923" s="4" t="s">
        <v>4605</v>
      </c>
      <c r="M5923" s="4" t="s">
        <v>8121</v>
      </c>
      <c r="N5923" s="4" t="s">
        <v>921</v>
      </c>
      <c r="O5923" s="4" t="s">
        <v>4344</v>
      </c>
      <c r="P5923" s="5" t="e">
        <v>#N/A</v>
      </c>
    </row>
    <row r="5924" spans="1:16" x14ac:dyDescent="0.35">
      <c r="A5924" s="4" t="s">
        <v>1437</v>
      </c>
      <c r="B5924" s="18" t="s">
        <v>11761</v>
      </c>
      <c r="C5924" s="34">
        <f t="shared" si="184"/>
        <v>6.8946022159251524E-6</v>
      </c>
      <c r="D5924" s="35">
        <f t="shared" si="185"/>
        <v>0.99462221027152231</v>
      </c>
      <c r="E5924" s="4" t="s">
        <v>1436</v>
      </c>
      <c r="F5924" s="4" t="s">
        <v>8126</v>
      </c>
      <c r="G5924" s="9">
        <v>1</v>
      </c>
      <c r="H5924" s="4">
        <v>4</v>
      </c>
      <c r="I5924" s="4" t="s">
        <v>3490</v>
      </c>
      <c r="J5924" s="4" t="s">
        <v>3491</v>
      </c>
      <c r="K5924" s="4" t="s">
        <v>1017</v>
      </c>
      <c r="L5924" s="4" t="s">
        <v>5841</v>
      </c>
      <c r="M5924" s="4" t="s">
        <v>3474</v>
      </c>
      <c r="N5924" s="4" t="s">
        <v>1081</v>
      </c>
      <c r="O5924" s="4" t="s">
        <v>3495</v>
      </c>
      <c r="P5924" s="5" t="e">
        <v>#N/A</v>
      </c>
    </row>
    <row r="5925" spans="1:16" x14ac:dyDescent="0.35">
      <c r="A5925" s="4" t="s">
        <v>1437</v>
      </c>
      <c r="B5925" s="18" t="s">
        <v>11761</v>
      </c>
      <c r="C5925" s="34">
        <f t="shared" si="184"/>
        <v>6.8946022159251524E-6</v>
      </c>
      <c r="D5925" s="35">
        <f t="shared" si="185"/>
        <v>0.99462910487373823</v>
      </c>
      <c r="E5925" s="4" t="s">
        <v>1436</v>
      </c>
      <c r="F5925" s="4" t="s">
        <v>8129</v>
      </c>
      <c r="G5925" s="9">
        <v>1</v>
      </c>
      <c r="H5925" s="4">
        <v>2</v>
      </c>
      <c r="I5925" s="4" t="s">
        <v>3490</v>
      </c>
      <c r="J5925" s="4" t="s">
        <v>3738</v>
      </c>
      <c r="K5925" s="4" t="s">
        <v>1017</v>
      </c>
      <c r="L5925" s="4" t="s">
        <v>3715</v>
      </c>
      <c r="M5925" s="4" t="s">
        <v>3739</v>
      </c>
      <c r="N5925" s="4" t="s">
        <v>1081</v>
      </c>
      <c r="O5925" s="4" t="s">
        <v>3495</v>
      </c>
      <c r="P5925" s="5" t="e">
        <v>#N/A</v>
      </c>
    </row>
    <row r="5926" spans="1:16" x14ac:dyDescent="0.35">
      <c r="A5926" s="4" t="s">
        <v>1437</v>
      </c>
      <c r="B5926" s="18" t="s">
        <v>11761</v>
      </c>
      <c r="C5926" s="34">
        <f t="shared" si="184"/>
        <v>6.8946022159251524E-6</v>
      </c>
      <c r="D5926" s="35">
        <f t="shared" si="185"/>
        <v>0.99463599947595416</v>
      </c>
      <c r="E5926" s="4" t="s">
        <v>1436</v>
      </c>
      <c r="F5926" s="4" t="s">
        <v>8130</v>
      </c>
      <c r="G5926" s="9">
        <v>1</v>
      </c>
      <c r="H5926" s="4">
        <v>2</v>
      </c>
      <c r="I5926" s="4" t="s">
        <v>3341</v>
      </c>
      <c r="J5926" s="4" t="s">
        <v>3887</v>
      </c>
      <c r="K5926" s="4" t="s">
        <v>1156</v>
      </c>
      <c r="L5926" s="4" t="s">
        <v>5841</v>
      </c>
      <c r="M5926" s="4" t="s">
        <v>3888</v>
      </c>
      <c r="N5926" s="4" t="s">
        <v>1255</v>
      </c>
      <c r="O5926" s="4" t="s">
        <v>3763</v>
      </c>
      <c r="P5926" s="5" t="e">
        <v>#N/A</v>
      </c>
    </row>
    <row r="5927" spans="1:16" x14ac:dyDescent="0.35">
      <c r="A5927" s="4" t="s">
        <v>1437</v>
      </c>
      <c r="B5927" s="17" t="s">
        <v>11760</v>
      </c>
      <c r="C5927" s="34">
        <f t="shared" si="184"/>
        <v>6.8946022159251524E-6</v>
      </c>
      <c r="D5927" s="35">
        <f t="shared" si="185"/>
        <v>0.99464289407817008</v>
      </c>
      <c r="E5927" s="4" t="s">
        <v>1436</v>
      </c>
      <c r="F5927" s="4" t="s">
        <v>8132</v>
      </c>
      <c r="G5927" s="9">
        <v>1</v>
      </c>
      <c r="H5927" s="4">
        <v>0</v>
      </c>
      <c r="I5927" s="4" t="s">
        <v>3703</v>
      </c>
      <c r="J5927" s="4" t="s">
        <v>5347</v>
      </c>
      <c r="K5927" s="4" t="s">
        <v>1089</v>
      </c>
      <c r="L5927" s="4" t="s">
        <v>3439</v>
      </c>
      <c r="M5927" s="4" t="s">
        <v>4543</v>
      </c>
      <c r="N5927" s="4" t="s">
        <v>1174</v>
      </c>
      <c r="O5927" s="4" t="s">
        <v>4806</v>
      </c>
      <c r="P5927" s="5" t="e">
        <v>#N/A</v>
      </c>
    </row>
    <row r="5928" spans="1:16" x14ac:dyDescent="0.35">
      <c r="A5928" s="4" t="s">
        <v>1437</v>
      </c>
      <c r="B5928" s="17" t="s">
        <v>11760</v>
      </c>
      <c r="C5928" s="34">
        <f t="shared" si="184"/>
        <v>6.8946022159251524E-6</v>
      </c>
      <c r="D5928" s="35">
        <f t="shared" si="185"/>
        <v>0.994649788680386</v>
      </c>
      <c r="E5928" s="4" t="s">
        <v>1436</v>
      </c>
      <c r="F5928" s="4" t="s">
        <v>8133</v>
      </c>
      <c r="G5928" s="9">
        <v>1</v>
      </c>
      <c r="H5928" s="4">
        <v>0</v>
      </c>
      <c r="I5928" s="4" t="s">
        <v>3703</v>
      </c>
      <c r="J5928" s="4" t="s">
        <v>5347</v>
      </c>
      <c r="K5928" s="4" t="s">
        <v>1124</v>
      </c>
      <c r="L5928" s="4" t="s">
        <v>3439</v>
      </c>
      <c r="M5928" s="4" t="s">
        <v>4543</v>
      </c>
      <c r="N5928" s="4" t="s">
        <v>1216</v>
      </c>
      <c r="O5928" s="4" t="s">
        <v>3892</v>
      </c>
      <c r="P5928" s="5" t="e">
        <v>#N/A</v>
      </c>
    </row>
    <row r="5929" spans="1:16" x14ac:dyDescent="0.35">
      <c r="A5929" s="4" t="s">
        <v>1437</v>
      </c>
      <c r="B5929" s="17" t="s">
        <v>11760</v>
      </c>
      <c r="C5929" s="34">
        <f t="shared" si="184"/>
        <v>6.8946022159251524E-6</v>
      </c>
      <c r="D5929" s="35">
        <f t="shared" si="185"/>
        <v>0.99465668328260193</v>
      </c>
      <c r="E5929" s="4" t="s">
        <v>1436</v>
      </c>
      <c r="F5929" s="4" t="s">
        <v>8144</v>
      </c>
      <c r="G5929" s="9">
        <v>1</v>
      </c>
      <c r="H5929" s="4">
        <v>0</v>
      </c>
      <c r="I5929" s="4" t="s">
        <v>3721</v>
      </c>
      <c r="J5929" s="4" t="s">
        <v>8145</v>
      </c>
      <c r="K5929" s="4" t="s">
        <v>915</v>
      </c>
      <c r="L5929" s="4" t="s">
        <v>3767</v>
      </c>
      <c r="M5929" s="4"/>
      <c r="N5929" s="4" t="s">
        <v>944</v>
      </c>
      <c r="O5929" s="4" t="s">
        <v>7355</v>
      </c>
      <c r="P5929" s="5" t="e">
        <v>#N/A</v>
      </c>
    </row>
    <row r="5930" spans="1:16" x14ac:dyDescent="0.35">
      <c r="A5930" s="4" t="s">
        <v>1437</v>
      </c>
      <c r="B5930" s="18" t="s">
        <v>11761</v>
      </c>
      <c r="C5930" s="34">
        <f t="shared" si="184"/>
        <v>6.8946022159251524E-6</v>
      </c>
      <c r="D5930" s="35">
        <f t="shared" si="185"/>
        <v>0.99466357788481785</v>
      </c>
      <c r="E5930" s="4" t="s">
        <v>1436</v>
      </c>
      <c r="F5930" s="4" t="s">
        <v>8150</v>
      </c>
      <c r="G5930" s="9">
        <v>1</v>
      </c>
      <c r="H5930" s="4">
        <v>2</v>
      </c>
      <c r="I5930" s="4" t="s">
        <v>3703</v>
      </c>
      <c r="J5930" s="4" t="s">
        <v>3704</v>
      </c>
      <c r="K5930" s="4" t="s">
        <v>1220</v>
      </c>
      <c r="L5930" s="4" t="s">
        <v>4605</v>
      </c>
      <c r="M5930" s="4"/>
      <c r="N5930" s="4" t="s">
        <v>1309</v>
      </c>
      <c r="O5930" s="4" t="s">
        <v>3705</v>
      </c>
      <c r="P5930" s="5" t="e">
        <v>#N/A</v>
      </c>
    </row>
    <row r="5931" spans="1:16" x14ac:dyDescent="0.35">
      <c r="A5931" s="4" t="s">
        <v>1437</v>
      </c>
      <c r="B5931" s="17" t="s">
        <v>11760</v>
      </c>
      <c r="C5931" s="34">
        <f t="shared" si="184"/>
        <v>6.8946022159251524E-6</v>
      </c>
      <c r="D5931" s="35">
        <f t="shared" si="185"/>
        <v>0.99467047248703377</v>
      </c>
      <c r="E5931" s="4" t="s">
        <v>1436</v>
      </c>
      <c r="F5931" s="4" t="s">
        <v>8161</v>
      </c>
      <c r="G5931" s="9">
        <v>1</v>
      </c>
      <c r="H5931" s="4">
        <v>0</v>
      </c>
      <c r="I5931" s="4" t="s">
        <v>3436</v>
      </c>
      <c r="J5931" s="4" t="s">
        <v>8160</v>
      </c>
      <c r="K5931" s="4" t="s">
        <v>955</v>
      </c>
      <c r="L5931" s="4" t="s">
        <v>3873</v>
      </c>
      <c r="M5931" s="4" t="s">
        <v>3731</v>
      </c>
      <c r="N5931" s="4" t="s">
        <v>999</v>
      </c>
      <c r="O5931" s="4" t="s">
        <v>5462</v>
      </c>
      <c r="P5931" s="5" t="e">
        <v>#N/A</v>
      </c>
    </row>
    <row r="5932" spans="1:16" x14ac:dyDescent="0.35">
      <c r="A5932" s="4" t="s">
        <v>1437</v>
      </c>
      <c r="B5932" s="18" t="s">
        <v>11761</v>
      </c>
      <c r="C5932" s="34">
        <f t="shared" si="184"/>
        <v>6.8946022159251524E-6</v>
      </c>
      <c r="D5932" s="35">
        <f t="shared" si="185"/>
        <v>0.9946773670892497</v>
      </c>
      <c r="E5932" s="4" t="s">
        <v>1436</v>
      </c>
      <c r="F5932" s="4" t="s">
        <v>8175</v>
      </c>
      <c r="G5932" s="9">
        <v>1</v>
      </c>
      <c r="H5932" s="4">
        <v>2</v>
      </c>
      <c r="I5932" s="4" t="s">
        <v>3341</v>
      </c>
      <c r="J5932" s="4" t="s">
        <v>4021</v>
      </c>
      <c r="K5932" s="4" t="s">
        <v>1156</v>
      </c>
      <c r="L5932" s="4" t="s">
        <v>5841</v>
      </c>
      <c r="M5932" s="4" t="s">
        <v>3988</v>
      </c>
      <c r="N5932" s="4" t="s">
        <v>1255</v>
      </c>
      <c r="O5932" s="4" t="s">
        <v>3763</v>
      </c>
      <c r="P5932" s="5" t="e">
        <v>#N/A</v>
      </c>
    </row>
    <row r="5933" spans="1:16" x14ac:dyDescent="0.35">
      <c r="A5933" s="4" t="s">
        <v>1437</v>
      </c>
      <c r="B5933" s="17" t="s">
        <v>11760</v>
      </c>
      <c r="C5933" s="34">
        <f t="shared" si="184"/>
        <v>6.8946022159251524E-6</v>
      </c>
      <c r="D5933" s="35">
        <f t="shared" si="185"/>
        <v>0.99468426169146562</v>
      </c>
      <c r="E5933" s="4" t="s">
        <v>1436</v>
      </c>
      <c r="F5933" s="4" t="s">
        <v>8176</v>
      </c>
      <c r="G5933" s="9">
        <v>1</v>
      </c>
      <c r="H5933" s="4">
        <v>0</v>
      </c>
      <c r="I5933" s="4" t="s">
        <v>3721</v>
      </c>
      <c r="J5933" s="4" t="s">
        <v>7310</v>
      </c>
      <c r="K5933" s="4" t="s">
        <v>897</v>
      </c>
      <c r="L5933" s="4" t="s">
        <v>3828</v>
      </c>
      <c r="M5933" s="4" t="s">
        <v>3405</v>
      </c>
      <c r="N5933" s="4" t="s">
        <v>920</v>
      </c>
      <c r="O5933" s="4" t="s">
        <v>4158</v>
      </c>
      <c r="P5933" s="5" t="e">
        <v>#N/A</v>
      </c>
    </row>
    <row r="5934" spans="1:16" x14ac:dyDescent="0.35">
      <c r="A5934" s="4" t="s">
        <v>1437</v>
      </c>
      <c r="B5934" s="17" t="s">
        <v>11760</v>
      </c>
      <c r="C5934" s="34">
        <f t="shared" si="184"/>
        <v>6.8946022159251524E-6</v>
      </c>
      <c r="D5934" s="35">
        <f t="shared" si="185"/>
        <v>0.99469115629368154</v>
      </c>
      <c r="E5934" s="4" t="s">
        <v>1436</v>
      </c>
      <c r="F5934" s="4" t="s">
        <v>8181</v>
      </c>
      <c r="G5934" s="9">
        <v>1</v>
      </c>
      <c r="H5934" s="4">
        <v>0</v>
      </c>
      <c r="I5934" s="4" t="s">
        <v>4033</v>
      </c>
      <c r="J5934" s="4" t="s">
        <v>8179</v>
      </c>
      <c r="K5934" s="4" t="s">
        <v>888</v>
      </c>
      <c r="L5934" s="4" t="s">
        <v>3439</v>
      </c>
      <c r="M5934" s="4"/>
      <c r="N5934" s="4" t="s">
        <v>907</v>
      </c>
      <c r="O5934" s="4" t="s">
        <v>4429</v>
      </c>
      <c r="P5934" s="5" t="e">
        <v>#N/A</v>
      </c>
    </row>
    <row r="5935" spans="1:16" x14ac:dyDescent="0.35">
      <c r="A5935" s="4" t="s">
        <v>1437</v>
      </c>
      <c r="B5935" s="18" t="s">
        <v>11761</v>
      </c>
      <c r="C5935" s="34">
        <f t="shared" si="184"/>
        <v>6.8946022159251524E-6</v>
      </c>
      <c r="D5935" s="35">
        <f t="shared" si="185"/>
        <v>0.99469805089589747</v>
      </c>
      <c r="E5935" s="4" t="s">
        <v>1436</v>
      </c>
      <c r="F5935" s="4" t="s">
        <v>8193</v>
      </c>
      <c r="G5935" s="9">
        <v>1</v>
      </c>
      <c r="H5935" s="4">
        <v>5</v>
      </c>
      <c r="I5935" s="4" t="s">
        <v>3399</v>
      </c>
      <c r="J5935" s="4" t="s">
        <v>5489</v>
      </c>
      <c r="K5935" s="4" t="s">
        <v>929</v>
      </c>
      <c r="L5935" s="4" t="s">
        <v>4564</v>
      </c>
      <c r="M5935" s="4" t="s">
        <v>4274</v>
      </c>
      <c r="N5935" s="4" t="s">
        <v>963</v>
      </c>
      <c r="O5935" s="4" t="s">
        <v>3757</v>
      </c>
      <c r="P5935" s="5" t="e">
        <v>#N/A</v>
      </c>
    </row>
    <row r="5936" spans="1:16" x14ac:dyDescent="0.35">
      <c r="A5936" s="4" t="s">
        <v>1437</v>
      </c>
      <c r="B5936" s="17" t="s">
        <v>11760</v>
      </c>
      <c r="C5936" s="34">
        <f t="shared" si="184"/>
        <v>6.8946022159251524E-6</v>
      </c>
      <c r="D5936" s="35">
        <f t="shared" si="185"/>
        <v>0.99470494549811339</v>
      </c>
      <c r="E5936" s="4" t="s">
        <v>1436</v>
      </c>
      <c r="F5936" s="4" t="s">
        <v>8198</v>
      </c>
      <c r="G5936" s="9">
        <v>1</v>
      </c>
      <c r="H5936" s="4">
        <v>0</v>
      </c>
      <c r="I5936" s="4" t="s">
        <v>3703</v>
      </c>
      <c r="J5936" s="4" t="s">
        <v>8197</v>
      </c>
      <c r="K5936" s="4" t="s">
        <v>1072</v>
      </c>
      <c r="L5936" s="4" t="s">
        <v>3739</v>
      </c>
      <c r="M5936" s="4"/>
      <c r="N5936" s="4" t="s">
        <v>1152</v>
      </c>
      <c r="O5936" s="4" t="s">
        <v>4806</v>
      </c>
      <c r="P5936" s="5" t="e">
        <v>#N/A</v>
      </c>
    </row>
    <row r="5937" spans="1:16" x14ac:dyDescent="0.35">
      <c r="A5937" s="4" t="s">
        <v>1437</v>
      </c>
      <c r="B5937" s="17" t="s">
        <v>11760</v>
      </c>
      <c r="C5937" s="34">
        <f t="shared" si="184"/>
        <v>6.8946022159251524E-6</v>
      </c>
      <c r="D5937" s="35">
        <f t="shared" si="185"/>
        <v>0.99471184010032931</v>
      </c>
      <c r="E5937" s="4" t="s">
        <v>1436</v>
      </c>
      <c r="F5937" s="4" t="s">
        <v>8199</v>
      </c>
      <c r="G5937" s="9">
        <v>1</v>
      </c>
      <c r="H5937" s="4">
        <v>0</v>
      </c>
      <c r="I5937" s="4" t="s">
        <v>3519</v>
      </c>
      <c r="J5937" s="4" t="s">
        <v>4704</v>
      </c>
      <c r="K5937" s="4" t="s">
        <v>977</v>
      </c>
      <c r="L5937" s="4" t="s">
        <v>5721</v>
      </c>
      <c r="M5937" s="4" t="s">
        <v>3522</v>
      </c>
      <c r="N5937" s="4" t="s">
        <v>1028</v>
      </c>
      <c r="O5937" s="4" t="s">
        <v>3581</v>
      </c>
      <c r="P5937" s="5" t="e">
        <v>#N/A</v>
      </c>
    </row>
    <row r="5938" spans="1:16" x14ac:dyDescent="0.35">
      <c r="A5938" s="4" t="s">
        <v>1437</v>
      </c>
      <c r="B5938" s="17" t="s">
        <v>11760</v>
      </c>
      <c r="C5938" s="34">
        <f t="shared" si="184"/>
        <v>6.8946022159251524E-6</v>
      </c>
      <c r="D5938" s="35">
        <f t="shared" si="185"/>
        <v>0.99471873470254524</v>
      </c>
      <c r="E5938" s="4" t="s">
        <v>1436</v>
      </c>
      <c r="F5938" s="4" t="s">
        <v>8200</v>
      </c>
      <c r="G5938" s="9">
        <v>1</v>
      </c>
      <c r="H5938" s="4">
        <v>0</v>
      </c>
      <c r="I5938" s="4" t="s">
        <v>6018</v>
      </c>
      <c r="J5938" s="4" t="s">
        <v>8201</v>
      </c>
      <c r="K5938" s="4" t="s">
        <v>895</v>
      </c>
      <c r="L5938" s="4" t="s">
        <v>3439</v>
      </c>
      <c r="M5938" s="4"/>
      <c r="N5938" s="4" t="s">
        <v>917</v>
      </c>
      <c r="O5938" s="4" t="s">
        <v>3422</v>
      </c>
      <c r="P5938" s="5" t="e">
        <v>#N/A</v>
      </c>
    </row>
    <row r="5939" spans="1:16" x14ac:dyDescent="0.35">
      <c r="A5939" s="4" t="s">
        <v>1437</v>
      </c>
      <c r="B5939" s="17" t="s">
        <v>11760</v>
      </c>
      <c r="C5939" s="34">
        <f t="shared" si="184"/>
        <v>6.8946022159251524E-6</v>
      </c>
      <c r="D5939" s="35">
        <f t="shared" si="185"/>
        <v>0.99472562930476116</v>
      </c>
      <c r="E5939" s="4" t="s">
        <v>1436</v>
      </c>
      <c r="F5939" s="4" t="s">
        <v>8206</v>
      </c>
      <c r="G5939" s="9">
        <v>1</v>
      </c>
      <c r="H5939" s="4">
        <v>0</v>
      </c>
      <c r="I5939" s="4" t="s">
        <v>3519</v>
      </c>
      <c r="J5939" s="4" t="s">
        <v>4704</v>
      </c>
      <c r="K5939" s="4" t="s">
        <v>959</v>
      </c>
      <c r="L5939" s="4" t="s">
        <v>3891</v>
      </c>
      <c r="M5939" s="4" t="s">
        <v>3522</v>
      </c>
      <c r="N5939" s="4" t="s">
        <v>1004</v>
      </c>
      <c r="O5939" s="4" t="s">
        <v>3422</v>
      </c>
      <c r="P5939" s="5" t="e">
        <v>#N/A</v>
      </c>
    </row>
    <row r="5940" spans="1:16" x14ac:dyDescent="0.35">
      <c r="A5940" s="4" t="s">
        <v>1437</v>
      </c>
      <c r="B5940" s="17" t="s">
        <v>11760</v>
      </c>
      <c r="C5940" s="34">
        <f t="shared" si="184"/>
        <v>6.8946022159251524E-6</v>
      </c>
      <c r="D5940" s="35">
        <f t="shared" si="185"/>
        <v>0.99473252390697708</v>
      </c>
      <c r="E5940" s="4" t="s">
        <v>1436</v>
      </c>
      <c r="F5940" s="4" t="s">
        <v>8211</v>
      </c>
      <c r="G5940" s="9">
        <v>1</v>
      </c>
      <c r="H5940" s="4">
        <v>0</v>
      </c>
      <c r="I5940" s="4" t="s">
        <v>4033</v>
      </c>
      <c r="J5940" s="4" t="s">
        <v>8212</v>
      </c>
      <c r="K5940" s="4" t="s">
        <v>900</v>
      </c>
      <c r="L5940" s="4" t="s">
        <v>3439</v>
      </c>
      <c r="M5940" s="4"/>
      <c r="N5940" s="4" t="s">
        <v>924</v>
      </c>
      <c r="O5940" s="4" t="s">
        <v>4035</v>
      </c>
      <c r="P5940" s="5" t="e">
        <v>#N/A</v>
      </c>
    </row>
    <row r="5941" spans="1:16" x14ac:dyDescent="0.35">
      <c r="A5941" s="4" t="s">
        <v>1437</v>
      </c>
      <c r="B5941" s="17" t="s">
        <v>11760</v>
      </c>
      <c r="C5941" s="34">
        <f t="shared" si="184"/>
        <v>6.8946022159251524E-6</v>
      </c>
      <c r="D5941" s="35">
        <f t="shared" si="185"/>
        <v>0.99473941850919301</v>
      </c>
      <c r="E5941" s="4" t="s">
        <v>1436</v>
      </c>
      <c r="F5941" s="4" t="s">
        <v>8214</v>
      </c>
      <c r="G5941" s="9">
        <v>1</v>
      </c>
      <c r="H5941" s="4">
        <v>0</v>
      </c>
      <c r="I5941" s="4" t="s">
        <v>3513</v>
      </c>
      <c r="J5941" s="4" t="s">
        <v>8215</v>
      </c>
      <c r="K5941" s="4" t="s">
        <v>931</v>
      </c>
      <c r="L5941" s="4" t="s">
        <v>4605</v>
      </c>
      <c r="M5941" s="4" t="s">
        <v>3474</v>
      </c>
      <c r="N5941" s="4" t="s">
        <v>966</v>
      </c>
      <c r="O5941" s="4" t="s">
        <v>3422</v>
      </c>
      <c r="P5941" s="5" t="e">
        <v>#N/A</v>
      </c>
    </row>
    <row r="5942" spans="1:16" x14ac:dyDescent="0.35">
      <c r="A5942" s="4" t="s">
        <v>1437</v>
      </c>
      <c r="B5942" s="18" t="s">
        <v>11761</v>
      </c>
      <c r="C5942" s="34">
        <f t="shared" si="184"/>
        <v>6.8946022159251524E-6</v>
      </c>
      <c r="D5942" s="35">
        <f t="shared" si="185"/>
        <v>0.99474631311140893</v>
      </c>
      <c r="E5942" s="4" t="s">
        <v>1436</v>
      </c>
      <c r="F5942" s="4" t="s">
        <v>8219</v>
      </c>
      <c r="G5942" s="9">
        <v>1</v>
      </c>
      <c r="H5942" s="4">
        <v>2</v>
      </c>
      <c r="I5942" s="4" t="s">
        <v>3529</v>
      </c>
      <c r="J5942" s="4" t="s">
        <v>3530</v>
      </c>
      <c r="K5942" s="4" t="s">
        <v>1220</v>
      </c>
      <c r="L5942" s="4" t="s">
        <v>4605</v>
      </c>
      <c r="M5942" s="4" t="s">
        <v>3455</v>
      </c>
      <c r="N5942" s="4" t="s">
        <v>1309</v>
      </c>
      <c r="O5942" s="4" t="s">
        <v>7434</v>
      </c>
      <c r="P5942" s="5" t="e">
        <v>#N/A</v>
      </c>
    </row>
    <row r="5943" spans="1:16" x14ac:dyDescent="0.35">
      <c r="A5943" s="4" t="s">
        <v>1437</v>
      </c>
      <c r="B5943" s="17" t="s">
        <v>11760</v>
      </c>
      <c r="C5943" s="34">
        <f t="shared" si="184"/>
        <v>6.8946022159251524E-6</v>
      </c>
      <c r="D5943" s="35">
        <f t="shared" si="185"/>
        <v>0.99475320771362485</v>
      </c>
      <c r="E5943" s="4" t="s">
        <v>1436</v>
      </c>
      <c r="F5943" s="4" t="s">
        <v>8222</v>
      </c>
      <c r="G5943" s="9">
        <v>1</v>
      </c>
      <c r="H5943" s="4">
        <v>0</v>
      </c>
      <c r="I5943" s="4" t="s">
        <v>3513</v>
      </c>
      <c r="J5943" s="4" t="s">
        <v>8215</v>
      </c>
      <c r="K5943" s="4" t="s">
        <v>907</v>
      </c>
      <c r="L5943" s="4" t="s">
        <v>4605</v>
      </c>
      <c r="M5943" s="4" t="s">
        <v>3474</v>
      </c>
      <c r="N5943" s="4" t="s">
        <v>933</v>
      </c>
      <c r="O5943" s="4" t="s">
        <v>3378</v>
      </c>
      <c r="P5943" s="5" t="e">
        <v>#N/A</v>
      </c>
    </row>
    <row r="5944" spans="1:16" x14ac:dyDescent="0.35">
      <c r="A5944" s="4" t="s">
        <v>1437</v>
      </c>
      <c r="B5944" s="17" t="s">
        <v>11760</v>
      </c>
      <c r="C5944" s="34">
        <f t="shared" si="184"/>
        <v>6.8946022159251524E-6</v>
      </c>
      <c r="D5944" s="35">
        <f t="shared" si="185"/>
        <v>0.99476010231584078</v>
      </c>
      <c r="E5944" s="4" t="s">
        <v>1436</v>
      </c>
      <c r="F5944" s="4" t="s">
        <v>8223</v>
      </c>
      <c r="G5944" s="9">
        <v>1</v>
      </c>
      <c r="H5944" s="4">
        <v>0</v>
      </c>
      <c r="I5944" s="4" t="s">
        <v>3436</v>
      </c>
      <c r="J5944" s="4" t="s">
        <v>8224</v>
      </c>
      <c r="K5944" s="4" t="s">
        <v>893</v>
      </c>
      <c r="L5944" s="4" t="s">
        <v>4605</v>
      </c>
      <c r="M5944" s="4"/>
      <c r="N5944" s="4" t="s">
        <v>914</v>
      </c>
      <c r="O5944" s="4" t="s">
        <v>3607</v>
      </c>
      <c r="P5944" s="5" t="e">
        <v>#N/A</v>
      </c>
    </row>
    <row r="5945" spans="1:16" x14ac:dyDescent="0.35">
      <c r="A5945" s="4" t="s">
        <v>1437</v>
      </c>
      <c r="B5945" s="18" t="s">
        <v>11761</v>
      </c>
      <c r="C5945" s="34">
        <f t="shared" si="184"/>
        <v>6.8946022159251524E-6</v>
      </c>
      <c r="D5945" s="35">
        <f t="shared" si="185"/>
        <v>0.9947669969180567</v>
      </c>
      <c r="E5945" s="4" t="s">
        <v>1436</v>
      </c>
      <c r="F5945" s="4" t="s">
        <v>8226</v>
      </c>
      <c r="G5945" s="9">
        <v>1</v>
      </c>
      <c r="H5945" s="4">
        <v>2</v>
      </c>
      <c r="I5945" s="4" t="s">
        <v>5843</v>
      </c>
      <c r="J5945" s="4" t="s">
        <v>5844</v>
      </c>
      <c r="K5945" s="4" t="s">
        <v>1262</v>
      </c>
      <c r="L5945" s="4" t="s">
        <v>5721</v>
      </c>
      <c r="M5945" s="4"/>
      <c r="N5945" s="4" t="s">
        <v>1349</v>
      </c>
      <c r="O5945" s="4" t="s">
        <v>5481</v>
      </c>
      <c r="P5945" s="5" t="e">
        <v>#N/A</v>
      </c>
    </row>
    <row r="5946" spans="1:16" x14ac:dyDescent="0.35">
      <c r="A5946" s="4" t="s">
        <v>1437</v>
      </c>
      <c r="B5946" s="17" t="s">
        <v>11760</v>
      </c>
      <c r="C5946" s="34">
        <f t="shared" si="184"/>
        <v>6.8946022159251524E-6</v>
      </c>
      <c r="D5946" s="35">
        <f t="shared" si="185"/>
        <v>0.99477389152027262</v>
      </c>
      <c r="E5946" s="4" t="s">
        <v>1436</v>
      </c>
      <c r="F5946" s="4" t="s">
        <v>8227</v>
      </c>
      <c r="G5946" s="9">
        <v>1</v>
      </c>
      <c r="H5946" s="4">
        <v>0</v>
      </c>
      <c r="I5946" s="4" t="s">
        <v>3452</v>
      </c>
      <c r="J5946" s="4" t="s">
        <v>8228</v>
      </c>
      <c r="K5946" s="4" t="s">
        <v>911</v>
      </c>
      <c r="L5946" s="4" t="s">
        <v>5841</v>
      </c>
      <c r="M5946" s="4" t="s">
        <v>3988</v>
      </c>
      <c r="N5946" s="4" t="s">
        <v>939</v>
      </c>
      <c r="O5946" s="4" t="s">
        <v>3205</v>
      </c>
      <c r="P5946" s="5" t="e">
        <v>#N/A</v>
      </c>
    </row>
    <row r="5947" spans="1:16" x14ac:dyDescent="0.35">
      <c r="A5947" s="4" t="s">
        <v>1437</v>
      </c>
      <c r="B5947" s="17" t="s">
        <v>11760</v>
      </c>
      <c r="C5947" s="34">
        <f t="shared" si="184"/>
        <v>6.8946022159251524E-6</v>
      </c>
      <c r="D5947" s="35">
        <f t="shared" si="185"/>
        <v>0.99478078612248855</v>
      </c>
      <c r="E5947" s="4" t="s">
        <v>1436</v>
      </c>
      <c r="F5947" s="4" t="s">
        <v>8232</v>
      </c>
      <c r="G5947" s="9">
        <v>1</v>
      </c>
      <c r="H5947" s="4">
        <v>0</v>
      </c>
      <c r="I5947" s="4" t="s">
        <v>3746</v>
      </c>
      <c r="J5947" s="4" t="s">
        <v>3747</v>
      </c>
      <c r="K5947" s="4" t="s">
        <v>994</v>
      </c>
      <c r="L5947" s="4" t="s">
        <v>5721</v>
      </c>
      <c r="M5947" s="4" t="s">
        <v>3748</v>
      </c>
      <c r="N5947" s="4" t="s">
        <v>1052</v>
      </c>
      <c r="O5947" s="4" t="s">
        <v>3422</v>
      </c>
      <c r="P5947" s="5" t="e">
        <v>#N/A</v>
      </c>
    </row>
    <row r="5948" spans="1:16" x14ac:dyDescent="0.35">
      <c r="A5948" s="4" t="s">
        <v>1437</v>
      </c>
      <c r="B5948" s="17" t="s">
        <v>11760</v>
      </c>
      <c r="C5948" s="34">
        <f t="shared" si="184"/>
        <v>6.8946022159251524E-6</v>
      </c>
      <c r="D5948" s="35">
        <f t="shared" si="185"/>
        <v>0.99478768072470447</v>
      </c>
      <c r="E5948" s="4" t="s">
        <v>1436</v>
      </c>
      <c r="F5948" s="4" t="s">
        <v>8242</v>
      </c>
      <c r="G5948" s="9">
        <v>1</v>
      </c>
      <c r="H5948" s="4">
        <v>0</v>
      </c>
      <c r="I5948" s="4" t="s">
        <v>4033</v>
      </c>
      <c r="J5948" s="4" t="s">
        <v>5243</v>
      </c>
      <c r="K5948" s="4" t="s">
        <v>913</v>
      </c>
      <c r="L5948" s="4" t="s">
        <v>3772</v>
      </c>
      <c r="M5948" s="4" t="s">
        <v>4732</v>
      </c>
      <c r="N5948" s="4" t="s">
        <v>941</v>
      </c>
      <c r="O5948" s="4" t="s">
        <v>3422</v>
      </c>
      <c r="P5948" s="5" t="e">
        <v>#N/A</v>
      </c>
    </row>
    <row r="5949" spans="1:16" x14ac:dyDescent="0.35">
      <c r="A5949" s="4" t="s">
        <v>1437</v>
      </c>
      <c r="B5949" s="17" t="s">
        <v>11760</v>
      </c>
      <c r="C5949" s="34">
        <f t="shared" si="184"/>
        <v>6.8946022159251524E-6</v>
      </c>
      <c r="D5949" s="35">
        <f t="shared" si="185"/>
        <v>0.99479457532692039</v>
      </c>
      <c r="E5949" s="4" t="s">
        <v>1436</v>
      </c>
      <c r="F5949" s="4" t="s">
        <v>8248</v>
      </c>
      <c r="G5949" s="9">
        <v>1</v>
      </c>
      <c r="H5949" s="4">
        <v>0</v>
      </c>
      <c r="I5949" s="4" t="s">
        <v>3341</v>
      </c>
      <c r="J5949" s="4" t="s">
        <v>6452</v>
      </c>
      <c r="K5949" s="4" t="s">
        <v>1006</v>
      </c>
      <c r="L5949" s="4" t="s">
        <v>4564</v>
      </c>
      <c r="M5949" s="4" t="s">
        <v>3588</v>
      </c>
      <c r="N5949" s="4" t="s">
        <v>1067</v>
      </c>
      <c r="O5949" s="4" t="s">
        <v>3426</v>
      </c>
      <c r="P5949" s="5" t="e">
        <v>#N/A</v>
      </c>
    </row>
    <row r="5950" spans="1:16" x14ac:dyDescent="0.35">
      <c r="A5950" s="4" t="s">
        <v>1437</v>
      </c>
      <c r="B5950" s="17" t="s">
        <v>11760</v>
      </c>
      <c r="C5950" s="34">
        <f t="shared" si="184"/>
        <v>6.8946022159251524E-6</v>
      </c>
      <c r="D5950" s="35">
        <f t="shared" si="185"/>
        <v>0.99480146992913632</v>
      </c>
      <c r="E5950" s="4" t="s">
        <v>1436</v>
      </c>
      <c r="F5950" s="4" t="s">
        <v>8249</v>
      </c>
      <c r="G5950" s="9">
        <v>1</v>
      </c>
      <c r="H5950" s="4">
        <v>0</v>
      </c>
      <c r="I5950" s="4" t="s">
        <v>3472</v>
      </c>
      <c r="J5950" s="4" t="s">
        <v>6842</v>
      </c>
      <c r="K5950" s="4" t="s">
        <v>954</v>
      </c>
      <c r="L5950" s="4" t="s">
        <v>4873</v>
      </c>
      <c r="M5950" s="4" t="s">
        <v>3729</v>
      </c>
      <c r="N5950" s="4" t="s">
        <v>997</v>
      </c>
      <c r="O5950" s="4" t="s">
        <v>3476</v>
      </c>
      <c r="P5950" s="5" t="e">
        <v>#N/A</v>
      </c>
    </row>
    <row r="5951" spans="1:16" x14ac:dyDescent="0.35">
      <c r="A5951" s="4" t="s">
        <v>1437</v>
      </c>
      <c r="B5951" s="17" t="s">
        <v>11760</v>
      </c>
      <c r="C5951" s="34">
        <f t="shared" si="184"/>
        <v>6.8946022159251524E-6</v>
      </c>
      <c r="D5951" s="35">
        <f t="shared" si="185"/>
        <v>0.99480836453135224</v>
      </c>
      <c r="E5951" s="4" t="s">
        <v>1436</v>
      </c>
      <c r="F5951" s="4" t="s">
        <v>8250</v>
      </c>
      <c r="G5951" s="9">
        <v>1</v>
      </c>
      <c r="H5951" s="4">
        <v>0</v>
      </c>
      <c r="I5951" s="4" t="s">
        <v>6018</v>
      </c>
      <c r="J5951" s="4" t="s">
        <v>8251</v>
      </c>
      <c r="K5951" s="4" t="s">
        <v>889</v>
      </c>
      <c r="L5951" s="4" t="s">
        <v>4605</v>
      </c>
      <c r="M5951" s="4"/>
      <c r="N5951" s="4" t="s">
        <v>909</v>
      </c>
      <c r="O5951" s="4" t="s">
        <v>4429</v>
      </c>
      <c r="P5951" s="5" t="e">
        <v>#N/A</v>
      </c>
    </row>
    <row r="5952" spans="1:16" x14ac:dyDescent="0.35">
      <c r="A5952" s="4" t="s">
        <v>1437</v>
      </c>
      <c r="B5952" s="18" t="s">
        <v>11761</v>
      </c>
      <c r="C5952" s="34">
        <f t="shared" si="184"/>
        <v>6.8946022159251524E-6</v>
      </c>
      <c r="D5952" s="35">
        <f t="shared" si="185"/>
        <v>0.99481525913356816</v>
      </c>
      <c r="E5952" s="4" t="s">
        <v>1436</v>
      </c>
      <c r="F5952" s="4" t="s">
        <v>8252</v>
      </c>
      <c r="G5952" s="9">
        <v>1</v>
      </c>
      <c r="H5952" s="4">
        <v>2</v>
      </c>
      <c r="I5952" s="4" t="s">
        <v>3529</v>
      </c>
      <c r="J5952" s="4" t="s">
        <v>3530</v>
      </c>
      <c r="K5952" s="4" t="s">
        <v>1082</v>
      </c>
      <c r="L5952" s="4" t="s">
        <v>4605</v>
      </c>
      <c r="M5952" s="4" t="s">
        <v>3455</v>
      </c>
      <c r="N5952" s="4" t="s">
        <v>1165</v>
      </c>
      <c r="O5952" s="4" t="s">
        <v>4240</v>
      </c>
      <c r="P5952" s="5" t="e">
        <v>#N/A</v>
      </c>
    </row>
    <row r="5953" spans="1:16" x14ac:dyDescent="0.35">
      <c r="A5953" s="4" t="s">
        <v>1437</v>
      </c>
      <c r="B5953" s="18" t="s">
        <v>11761</v>
      </c>
      <c r="C5953" s="34">
        <f t="shared" si="184"/>
        <v>6.8946022159251524E-6</v>
      </c>
      <c r="D5953" s="35">
        <f t="shared" si="185"/>
        <v>0.99482215373578409</v>
      </c>
      <c r="E5953" s="4" t="s">
        <v>1436</v>
      </c>
      <c r="F5953" s="4" t="s">
        <v>8254</v>
      </c>
      <c r="G5953" s="9">
        <v>1</v>
      </c>
      <c r="H5953" s="4">
        <v>2</v>
      </c>
      <c r="I5953" s="4" t="s">
        <v>3341</v>
      </c>
      <c r="J5953" s="4" t="s">
        <v>8255</v>
      </c>
      <c r="K5953" s="4" t="s">
        <v>919</v>
      </c>
      <c r="L5953" s="4" t="s">
        <v>4419</v>
      </c>
      <c r="M5953" s="4" t="s">
        <v>4542</v>
      </c>
      <c r="N5953" s="4" t="s">
        <v>949</v>
      </c>
      <c r="O5953" s="4" t="s">
        <v>3356</v>
      </c>
      <c r="P5953" s="5" t="e">
        <v>#N/A</v>
      </c>
    </row>
    <row r="5954" spans="1:16" x14ac:dyDescent="0.35">
      <c r="A5954" s="4" t="s">
        <v>1437</v>
      </c>
      <c r="B5954" s="18" t="s">
        <v>11761</v>
      </c>
      <c r="C5954" s="34">
        <f t="shared" si="184"/>
        <v>6.8946022159251524E-6</v>
      </c>
      <c r="D5954" s="35">
        <f t="shared" si="185"/>
        <v>0.99482904833800001</v>
      </c>
      <c r="E5954" s="4" t="s">
        <v>1436</v>
      </c>
      <c r="F5954" s="4" t="s">
        <v>8264</v>
      </c>
      <c r="G5954" s="9">
        <v>1</v>
      </c>
      <c r="H5954" s="4">
        <v>2</v>
      </c>
      <c r="I5954" s="4" t="s">
        <v>3341</v>
      </c>
      <c r="J5954" s="4" t="s">
        <v>8255</v>
      </c>
      <c r="K5954" s="4" t="s">
        <v>919</v>
      </c>
      <c r="L5954" s="4" t="s">
        <v>3531</v>
      </c>
      <c r="M5954" s="4" t="s">
        <v>4542</v>
      </c>
      <c r="N5954" s="4" t="s">
        <v>950</v>
      </c>
      <c r="O5954" s="4" t="s">
        <v>3811</v>
      </c>
      <c r="P5954" s="5" t="e">
        <v>#N/A</v>
      </c>
    </row>
    <row r="5955" spans="1:16" x14ac:dyDescent="0.35">
      <c r="A5955" s="4" t="s">
        <v>1437</v>
      </c>
      <c r="B5955" s="17" t="s">
        <v>11760</v>
      </c>
      <c r="C5955" s="34">
        <f t="shared" ref="C5955:C6018" si="186">G5955/$G$6705</f>
        <v>6.8946022159251524E-6</v>
      </c>
      <c r="D5955" s="35">
        <f t="shared" si="185"/>
        <v>0.99483594294021593</v>
      </c>
      <c r="E5955" s="4" t="s">
        <v>1436</v>
      </c>
      <c r="F5955" s="4" t="s">
        <v>8265</v>
      </c>
      <c r="G5955" s="9">
        <v>1</v>
      </c>
      <c r="H5955" s="4">
        <v>0</v>
      </c>
      <c r="I5955" s="4" t="s">
        <v>3341</v>
      </c>
      <c r="J5955" s="4" t="s">
        <v>8255</v>
      </c>
      <c r="K5955" s="4" t="s">
        <v>924</v>
      </c>
      <c r="L5955" s="4" t="s">
        <v>4419</v>
      </c>
      <c r="M5955" s="4" t="s">
        <v>4773</v>
      </c>
      <c r="N5955" s="4" t="s">
        <v>956</v>
      </c>
      <c r="O5955" s="4" t="s">
        <v>3811</v>
      </c>
      <c r="P5955" s="5" t="e">
        <v>#N/A</v>
      </c>
    </row>
    <row r="5956" spans="1:16" x14ac:dyDescent="0.35">
      <c r="A5956" s="4" t="s">
        <v>1437</v>
      </c>
      <c r="B5956" s="18" t="s">
        <v>11761</v>
      </c>
      <c r="C5956" s="34">
        <f t="shared" si="186"/>
        <v>6.8946022159251524E-6</v>
      </c>
      <c r="D5956" s="35">
        <f t="shared" ref="D5956:D6019" si="187">D5955+C5956</f>
        <v>0.99484283754243186</v>
      </c>
      <c r="E5956" s="4" t="s">
        <v>1436</v>
      </c>
      <c r="F5956" s="4" t="s">
        <v>8282</v>
      </c>
      <c r="G5956" s="9">
        <v>1</v>
      </c>
      <c r="H5956" s="4">
        <v>2</v>
      </c>
      <c r="I5956" s="4" t="s">
        <v>3341</v>
      </c>
      <c r="J5956" s="4" t="s">
        <v>8281</v>
      </c>
      <c r="K5956" s="4" t="s">
        <v>959</v>
      </c>
      <c r="L5956" s="4" t="s">
        <v>5841</v>
      </c>
      <c r="M5956" s="4"/>
      <c r="N5956" s="4" t="s">
        <v>1004</v>
      </c>
      <c r="O5956" s="4" t="s">
        <v>3422</v>
      </c>
      <c r="P5956" s="5" t="e">
        <v>#N/A</v>
      </c>
    </row>
    <row r="5957" spans="1:16" x14ac:dyDescent="0.35">
      <c r="A5957" s="4" t="s">
        <v>1437</v>
      </c>
      <c r="B5957" s="18" t="s">
        <v>11761</v>
      </c>
      <c r="C5957" s="34">
        <f t="shared" si="186"/>
        <v>6.8946022159251524E-6</v>
      </c>
      <c r="D5957" s="35">
        <f t="shared" si="187"/>
        <v>0.99484973214464778</v>
      </c>
      <c r="E5957" s="4" t="s">
        <v>1436</v>
      </c>
      <c r="F5957" s="4" t="s">
        <v>8285</v>
      </c>
      <c r="G5957" s="9">
        <v>1</v>
      </c>
      <c r="H5957" s="4">
        <v>2</v>
      </c>
      <c r="I5957" s="4" t="s">
        <v>3341</v>
      </c>
      <c r="J5957" s="4" t="s">
        <v>8281</v>
      </c>
      <c r="K5957" s="4" t="s">
        <v>919</v>
      </c>
      <c r="L5957" s="4" t="s">
        <v>3762</v>
      </c>
      <c r="M5957" s="4"/>
      <c r="N5957" s="4" t="s">
        <v>950</v>
      </c>
      <c r="O5957" s="4" t="s">
        <v>3811</v>
      </c>
      <c r="P5957" s="5" t="e">
        <v>#N/A</v>
      </c>
    </row>
    <row r="5958" spans="1:16" x14ac:dyDescent="0.35">
      <c r="A5958" s="4" t="s">
        <v>1437</v>
      </c>
      <c r="B5958" s="18" t="s">
        <v>11761</v>
      </c>
      <c r="C5958" s="34">
        <f t="shared" si="186"/>
        <v>6.8946022159251524E-6</v>
      </c>
      <c r="D5958" s="35">
        <f t="shared" si="187"/>
        <v>0.9948566267468637</v>
      </c>
      <c r="E5958" s="4" t="s">
        <v>1436</v>
      </c>
      <c r="F5958" s="4" t="s">
        <v>8287</v>
      </c>
      <c r="G5958" s="9">
        <v>1</v>
      </c>
      <c r="H5958" s="4">
        <v>2</v>
      </c>
      <c r="I5958" s="4" t="s">
        <v>3341</v>
      </c>
      <c r="J5958" s="4" t="s">
        <v>8281</v>
      </c>
      <c r="K5958" s="4" t="s">
        <v>954</v>
      </c>
      <c r="L5958" s="4" t="s">
        <v>5841</v>
      </c>
      <c r="M5958" s="4"/>
      <c r="N5958" s="4" t="s">
        <v>997</v>
      </c>
      <c r="O5958" s="4" t="s">
        <v>3811</v>
      </c>
      <c r="P5958" s="5" t="e">
        <v>#N/A</v>
      </c>
    </row>
    <row r="5959" spans="1:16" x14ac:dyDescent="0.35">
      <c r="A5959" s="4" t="s">
        <v>1437</v>
      </c>
      <c r="B5959" s="18" t="s">
        <v>11761</v>
      </c>
      <c r="C5959" s="34">
        <f t="shared" si="186"/>
        <v>6.8946022159251524E-6</v>
      </c>
      <c r="D5959" s="35">
        <f t="shared" si="187"/>
        <v>0.99486352134907963</v>
      </c>
      <c r="E5959" s="4" t="s">
        <v>1436</v>
      </c>
      <c r="F5959" s="4" t="s">
        <v>8288</v>
      </c>
      <c r="G5959" s="9">
        <v>1</v>
      </c>
      <c r="H5959" s="4">
        <v>2</v>
      </c>
      <c r="I5959" s="4" t="s">
        <v>3341</v>
      </c>
      <c r="J5959" s="4" t="s">
        <v>8281</v>
      </c>
      <c r="K5959" s="4" t="s">
        <v>969</v>
      </c>
      <c r="L5959" s="4" t="s">
        <v>5841</v>
      </c>
      <c r="M5959" s="4"/>
      <c r="N5959" s="4" t="s">
        <v>1018</v>
      </c>
      <c r="O5959" s="4" t="s">
        <v>3811</v>
      </c>
      <c r="P5959" s="5" t="e">
        <v>#N/A</v>
      </c>
    </row>
    <row r="5960" spans="1:16" x14ac:dyDescent="0.35">
      <c r="A5960" s="4" t="s">
        <v>1437</v>
      </c>
      <c r="B5960" s="18" t="s">
        <v>11761</v>
      </c>
      <c r="C5960" s="34">
        <f t="shared" si="186"/>
        <v>6.8946022159251524E-6</v>
      </c>
      <c r="D5960" s="35">
        <f t="shared" si="187"/>
        <v>0.99487041595129555</v>
      </c>
      <c r="E5960" s="4" t="s">
        <v>1436</v>
      </c>
      <c r="F5960" s="4" t="s">
        <v>8292</v>
      </c>
      <c r="G5960" s="9">
        <v>1</v>
      </c>
      <c r="H5960" s="4">
        <v>2</v>
      </c>
      <c r="I5960" s="4" t="s">
        <v>3341</v>
      </c>
      <c r="J5960" s="4" t="s">
        <v>8291</v>
      </c>
      <c r="K5960" s="4" t="s">
        <v>1156</v>
      </c>
      <c r="L5960" s="4" t="s">
        <v>5841</v>
      </c>
      <c r="M5960" s="4" t="s">
        <v>4890</v>
      </c>
      <c r="N5960" s="4" t="s">
        <v>1255</v>
      </c>
      <c r="O5960" s="4" t="s">
        <v>3763</v>
      </c>
      <c r="P5960" s="5" t="e">
        <v>#N/A</v>
      </c>
    </row>
    <row r="5961" spans="1:16" x14ac:dyDescent="0.35">
      <c r="A5961" s="4" t="s">
        <v>1437</v>
      </c>
      <c r="B5961" s="17" t="s">
        <v>11760</v>
      </c>
      <c r="C5961" s="34">
        <f t="shared" si="186"/>
        <v>6.8946022159251524E-6</v>
      </c>
      <c r="D5961" s="35">
        <f t="shared" si="187"/>
        <v>0.99487731055351147</v>
      </c>
      <c r="E5961" s="4" t="s">
        <v>1436</v>
      </c>
      <c r="F5961" s="4" t="s">
        <v>8305</v>
      </c>
      <c r="G5961" s="9">
        <v>1</v>
      </c>
      <c r="H5961" s="4">
        <v>0</v>
      </c>
      <c r="I5961" s="4" t="s">
        <v>3352</v>
      </c>
      <c r="J5961" s="4" t="s">
        <v>8306</v>
      </c>
      <c r="K5961" s="4" t="s">
        <v>926</v>
      </c>
      <c r="L5961" s="4" t="s">
        <v>5721</v>
      </c>
      <c r="M5961" s="4" t="s">
        <v>7101</v>
      </c>
      <c r="N5961" s="4" t="s">
        <v>959</v>
      </c>
      <c r="O5961" s="4" t="s">
        <v>4964</v>
      </c>
      <c r="P5961" s="5" t="e">
        <v>#N/A</v>
      </c>
    </row>
    <row r="5962" spans="1:16" x14ac:dyDescent="0.35">
      <c r="A5962" s="4" t="s">
        <v>1437</v>
      </c>
      <c r="B5962" s="17" t="s">
        <v>11760</v>
      </c>
      <c r="C5962" s="34">
        <f t="shared" si="186"/>
        <v>6.8946022159251524E-6</v>
      </c>
      <c r="D5962" s="35">
        <f t="shared" si="187"/>
        <v>0.9948842051557274</v>
      </c>
      <c r="E5962" s="4" t="s">
        <v>1436</v>
      </c>
      <c r="F5962" s="4" t="s">
        <v>8313</v>
      </c>
      <c r="G5962" s="9">
        <v>1</v>
      </c>
      <c r="H5962" s="4">
        <v>0</v>
      </c>
      <c r="I5962" s="4" t="s">
        <v>6584</v>
      </c>
      <c r="J5962" s="4" t="s">
        <v>8314</v>
      </c>
      <c r="K5962" s="4" t="s">
        <v>1089</v>
      </c>
      <c r="L5962" s="4" t="s">
        <v>3936</v>
      </c>
      <c r="M5962" s="4" t="s">
        <v>3648</v>
      </c>
      <c r="N5962" s="4" t="s">
        <v>1173</v>
      </c>
      <c r="O5962" s="4" t="s">
        <v>3868</v>
      </c>
      <c r="P5962" s="5" t="e">
        <v>#N/A</v>
      </c>
    </row>
    <row r="5963" spans="1:16" x14ac:dyDescent="0.35">
      <c r="A5963" s="4" t="s">
        <v>1437</v>
      </c>
      <c r="B5963" s="17" t="s">
        <v>11760</v>
      </c>
      <c r="C5963" s="34">
        <f t="shared" si="186"/>
        <v>6.8946022159251524E-6</v>
      </c>
      <c r="D5963" s="35">
        <f t="shared" si="187"/>
        <v>0.99489109975794332</v>
      </c>
      <c r="E5963" s="4" t="s">
        <v>1436</v>
      </c>
      <c r="F5963" s="4" t="s">
        <v>8315</v>
      </c>
      <c r="G5963" s="9">
        <v>1</v>
      </c>
      <c r="H5963" s="4">
        <v>0</v>
      </c>
      <c r="I5963" s="4" t="s">
        <v>3472</v>
      </c>
      <c r="J5963" s="4" t="s">
        <v>6387</v>
      </c>
      <c r="K5963" s="4" t="s">
        <v>888</v>
      </c>
      <c r="L5963" s="4" t="s">
        <v>6374</v>
      </c>
      <c r="M5963" s="4" t="s">
        <v>6618</v>
      </c>
      <c r="N5963" s="4" t="s">
        <v>907</v>
      </c>
      <c r="O5963" s="4" t="s">
        <v>4492</v>
      </c>
      <c r="P5963" s="5" t="e">
        <v>#N/A</v>
      </c>
    </row>
    <row r="5964" spans="1:16" x14ac:dyDescent="0.35">
      <c r="A5964" s="4" t="s">
        <v>1437</v>
      </c>
      <c r="B5964" s="17" t="s">
        <v>11760</v>
      </c>
      <c r="C5964" s="34">
        <f t="shared" si="186"/>
        <v>6.8946022159251524E-6</v>
      </c>
      <c r="D5964" s="35">
        <f t="shared" si="187"/>
        <v>0.99489799436015924</v>
      </c>
      <c r="E5964" s="4" t="s">
        <v>1436</v>
      </c>
      <c r="F5964" s="4" t="s">
        <v>8319</v>
      </c>
      <c r="G5964" s="9">
        <v>1</v>
      </c>
      <c r="H5964" s="4">
        <v>0</v>
      </c>
      <c r="I5964" s="4" t="s">
        <v>3418</v>
      </c>
      <c r="J5964" s="4" t="s">
        <v>7515</v>
      </c>
      <c r="K5964" s="4" t="s">
        <v>884</v>
      </c>
      <c r="L5964" s="4" t="s">
        <v>3715</v>
      </c>
      <c r="M5964" s="4"/>
      <c r="N5964" s="4" t="s">
        <v>902</v>
      </c>
      <c r="O5964" s="4" t="s">
        <v>4414</v>
      </c>
      <c r="P5964" s="5" t="e">
        <v>#N/A</v>
      </c>
    </row>
    <row r="5965" spans="1:16" x14ac:dyDescent="0.35">
      <c r="A5965" s="4" t="s">
        <v>1437</v>
      </c>
      <c r="B5965" s="17" t="s">
        <v>11760</v>
      </c>
      <c r="C5965" s="34">
        <f t="shared" si="186"/>
        <v>6.8946022159251524E-6</v>
      </c>
      <c r="D5965" s="35">
        <f t="shared" si="187"/>
        <v>0.99490488896237517</v>
      </c>
      <c r="E5965" s="4" t="s">
        <v>1436</v>
      </c>
      <c r="F5965" s="4" t="s">
        <v>8322</v>
      </c>
      <c r="G5965" s="9">
        <v>1</v>
      </c>
      <c r="H5965" s="4">
        <v>0</v>
      </c>
      <c r="I5965" s="4" t="s">
        <v>3418</v>
      </c>
      <c r="J5965" s="4" t="s">
        <v>3419</v>
      </c>
      <c r="K5965" s="4" t="s">
        <v>918</v>
      </c>
      <c r="L5965" s="4" t="s">
        <v>5841</v>
      </c>
      <c r="M5965" s="4"/>
      <c r="N5965" s="4" t="s">
        <v>948</v>
      </c>
      <c r="O5965" s="4" t="s">
        <v>3357</v>
      </c>
      <c r="P5965" s="5" t="e">
        <v>#N/A</v>
      </c>
    </row>
    <row r="5966" spans="1:16" x14ac:dyDescent="0.35">
      <c r="A5966" s="4" t="s">
        <v>1437</v>
      </c>
      <c r="B5966" s="17" t="s">
        <v>11760</v>
      </c>
      <c r="C5966" s="34">
        <f t="shared" si="186"/>
        <v>6.8946022159251524E-6</v>
      </c>
      <c r="D5966" s="35">
        <f t="shared" si="187"/>
        <v>0.99491178356459109</v>
      </c>
      <c r="E5966" s="4" t="s">
        <v>1436</v>
      </c>
      <c r="F5966" s="4" t="s">
        <v>8332</v>
      </c>
      <c r="G5966" s="9">
        <v>1</v>
      </c>
      <c r="H5966" s="4">
        <v>0</v>
      </c>
      <c r="I5966" s="4" t="s">
        <v>8330</v>
      </c>
      <c r="J5966" s="4" t="s">
        <v>8331</v>
      </c>
      <c r="K5966" s="4" t="s">
        <v>1011</v>
      </c>
      <c r="L5966" s="4" t="s">
        <v>3739</v>
      </c>
      <c r="M5966" s="4"/>
      <c r="N5966" s="4" t="s">
        <v>1074</v>
      </c>
      <c r="O5966" s="4" t="s">
        <v>3448</v>
      </c>
      <c r="P5966" s="5" t="e">
        <v>#N/A</v>
      </c>
    </row>
    <row r="5967" spans="1:16" x14ac:dyDescent="0.35">
      <c r="A5967" s="4" t="s">
        <v>1437</v>
      </c>
      <c r="B5967" s="18" t="s">
        <v>11761</v>
      </c>
      <c r="C5967" s="34">
        <f t="shared" si="186"/>
        <v>6.8946022159251524E-6</v>
      </c>
      <c r="D5967" s="35">
        <f t="shared" si="187"/>
        <v>0.99491867816680701</v>
      </c>
      <c r="E5967" s="4" t="s">
        <v>1436</v>
      </c>
      <c r="F5967" s="4" t="s">
        <v>8343</v>
      </c>
      <c r="G5967" s="9">
        <v>1</v>
      </c>
      <c r="H5967" s="4">
        <v>2</v>
      </c>
      <c r="I5967" s="4" t="s">
        <v>3341</v>
      </c>
      <c r="J5967" s="4" t="s">
        <v>4928</v>
      </c>
      <c r="K5967" s="4" t="s">
        <v>949</v>
      </c>
      <c r="L5967" s="4" t="s">
        <v>5903</v>
      </c>
      <c r="M5967" s="4" t="s">
        <v>4929</v>
      </c>
      <c r="N5967" s="4" t="s">
        <v>990</v>
      </c>
      <c r="O5967" s="4" t="s">
        <v>3476</v>
      </c>
      <c r="P5967" s="5" t="e">
        <v>#N/A</v>
      </c>
    </row>
    <row r="5968" spans="1:16" x14ac:dyDescent="0.35">
      <c r="A5968" s="4" t="s">
        <v>1437</v>
      </c>
      <c r="B5968" s="17" t="s">
        <v>11760</v>
      </c>
      <c r="C5968" s="34">
        <f t="shared" si="186"/>
        <v>6.8946022159251524E-6</v>
      </c>
      <c r="D5968" s="35">
        <f t="shared" si="187"/>
        <v>0.99492557276902294</v>
      </c>
      <c r="E5968" s="4" t="s">
        <v>1436</v>
      </c>
      <c r="F5968" s="4" t="s">
        <v>8344</v>
      </c>
      <c r="G5968" s="9">
        <v>1</v>
      </c>
      <c r="H5968" s="4">
        <v>0</v>
      </c>
      <c r="I5968" s="4" t="s">
        <v>4051</v>
      </c>
      <c r="J5968" s="4" t="s">
        <v>8342</v>
      </c>
      <c r="K5968" s="4" t="s">
        <v>897</v>
      </c>
      <c r="L5968" s="4" t="s">
        <v>3439</v>
      </c>
      <c r="M5968" s="4" t="s">
        <v>4089</v>
      </c>
      <c r="N5968" s="4" t="s">
        <v>920</v>
      </c>
      <c r="O5968" s="4" t="s">
        <v>3205</v>
      </c>
      <c r="P5968" s="5" t="e">
        <v>#N/A</v>
      </c>
    </row>
    <row r="5969" spans="1:16" x14ac:dyDescent="0.35">
      <c r="A5969" s="4" t="s">
        <v>1437</v>
      </c>
      <c r="B5969" s="17" t="s">
        <v>11760</v>
      </c>
      <c r="C5969" s="34">
        <f t="shared" si="186"/>
        <v>6.8946022159251524E-6</v>
      </c>
      <c r="D5969" s="35">
        <f t="shared" si="187"/>
        <v>0.99493246737123886</v>
      </c>
      <c r="E5969" s="4" t="s">
        <v>1436</v>
      </c>
      <c r="F5969" s="4" t="s">
        <v>8361</v>
      </c>
      <c r="G5969" s="9">
        <v>1</v>
      </c>
      <c r="H5969" s="4">
        <v>0</v>
      </c>
      <c r="I5969" s="4" t="s">
        <v>3519</v>
      </c>
      <c r="J5969" s="4" t="s">
        <v>4808</v>
      </c>
      <c r="K5969" s="4" t="s">
        <v>934</v>
      </c>
      <c r="L5969" s="4" t="s">
        <v>3456</v>
      </c>
      <c r="M5969" s="4"/>
      <c r="N5969" s="4" t="s">
        <v>970</v>
      </c>
      <c r="O5969" s="4" t="s">
        <v>3422</v>
      </c>
      <c r="P5969" s="5" t="e">
        <v>#N/A</v>
      </c>
    </row>
    <row r="5970" spans="1:16" x14ac:dyDescent="0.35">
      <c r="A5970" s="4" t="s">
        <v>1437</v>
      </c>
      <c r="B5970" s="18" t="s">
        <v>11761</v>
      </c>
      <c r="C5970" s="34">
        <f t="shared" si="186"/>
        <v>6.8946022159251524E-6</v>
      </c>
      <c r="D5970" s="35">
        <f t="shared" si="187"/>
        <v>0.99493936197345478</v>
      </c>
      <c r="E5970" s="4" t="s">
        <v>1436</v>
      </c>
      <c r="F5970" s="4" t="s">
        <v>8362</v>
      </c>
      <c r="G5970" s="9">
        <v>1</v>
      </c>
      <c r="H5970" s="4">
        <v>2</v>
      </c>
      <c r="I5970" s="4" t="s">
        <v>5843</v>
      </c>
      <c r="J5970" s="4" t="s">
        <v>6829</v>
      </c>
      <c r="K5970" s="4" t="s">
        <v>1262</v>
      </c>
      <c r="L5970" s="4" t="s">
        <v>3739</v>
      </c>
      <c r="M5970" s="4" t="s">
        <v>8363</v>
      </c>
      <c r="N5970" s="4" t="s">
        <v>1349</v>
      </c>
      <c r="O5970" s="4" t="s">
        <v>5481</v>
      </c>
      <c r="P5970" s="5" t="e">
        <v>#N/A</v>
      </c>
    </row>
    <row r="5971" spans="1:16" x14ac:dyDescent="0.35">
      <c r="A5971" s="4" t="s">
        <v>1437</v>
      </c>
      <c r="B5971" s="18" t="s">
        <v>11761</v>
      </c>
      <c r="C5971" s="34">
        <f t="shared" si="186"/>
        <v>6.8946022159251524E-6</v>
      </c>
      <c r="D5971" s="35">
        <f t="shared" si="187"/>
        <v>0.99494625657567071</v>
      </c>
      <c r="E5971" s="4" t="s">
        <v>1436</v>
      </c>
      <c r="F5971" s="4" t="s">
        <v>8365</v>
      </c>
      <c r="G5971" s="9">
        <v>1</v>
      </c>
      <c r="H5971" s="4">
        <v>2</v>
      </c>
      <c r="I5971" s="4" t="s">
        <v>3341</v>
      </c>
      <c r="J5971" s="4" t="s">
        <v>4735</v>
      </c>
      <c r="K5971" s="4" t="s">
        <v>1063</v>
      </c>
      <c r="L5971" s="4" t="s">
        <v>5841</v>
      </c>
      <c r="M5971" s="4" t="s">
        <v>4089</v>
      </c>
      <c r="N5971" s="4" t="s">
        <v>1141</v>
      </c>
      <c r="O5971" s="4" t="s">
        <v>3495</v>
      </c>
      <c r="P5971" s="5" t="e">
        <v>#N/A</v>
      </c>
    </row>
    <row r="5972" spans="1:16" x14ac:dyDescent="0.35">
      <c r="A5972" s="4" t="s">
        <v>1437</v>
      </c>
      <c r="B5972" s="17" t="s">
        <v>11760</v>
      </c>
      <c r="C5972" s="34">
        <f t="shared" si="186"/>
        <v>6.8946022159251524E-6</v>
      </c>
      <c r="D5972" s="35">
        <f t="shared" si="187"/>
        <v>0.99495315117788663</v>
      </c>
      <c r="E5972" s="4" t="s">
        <v>1436</v>
      </c>
      <c r="F5972" s="4" t="s">
        <v>8369</v>
      </c>
      <c r="G5972" s="9">
        <v>1</v>
      </c>
      <c r="H5972" s="4">
        <v>0</v>
      </c>
      <c r="I5972" s="4" t="s">
        <v>3746</v>
      </c>
      <c r="J5972" s="4" t="s">
        <v>8370</v>
      </c>
      <c r="K5972" s="4" t="s">
        <v>939</v>
      </c>
      <c r="L5972" s="4" t="s">
        <v>4873</v>
      </c>
      <c r="M5972" s="4" t="s">
        <v>8321</v>
      </c>
      <c r="N5972" s="4" t="s">
        <v>977</v>
      </c>
      <c r="O5972" s="4" t="s">
        <v>3811</v>
      </c>
      <c r="P5972" s="5" t="e">
        <v>#N/A</v>
      </c>
    </row>
    <row r="5973" spans="1:16" x14ac:dyDescent="0.35">
      <c r="A5973" s="4" t="s">
        <v>1437</v>
      </c>
      <c r="B5973" s="18" t="s">
        <v>11761</v>
      </c>
      <c r="C5973" s="34">
        <f t="shared" si="186"/>
        <v>6.8946022159251524E-6</v>
      </c>
      <c r="D5973" s="35">
        <f t="shared" si="187"/>
        <v>0.99496004578010255</v>
      </c>
      <c r="E5973" s="4" t="s">
        <v>1436</v>
      </c>
      <c r="F5973" s="4" t="s">
        <v>8393</v>
      </c>
      <c r="G5973" s="9">
        <v>1</v>
      </c>
      <c r="H5973" s="4">
        <v>2</v>
      </c>
      <c r="I5973" s="4" t="s">
        <v>3490</v>
      </c>
      <c r="J5973" s="4" t="s">
        <v>8389</v>
      </c>
      <c r="K5973" s="4" t="s">
        <v>989</v>
      </c>
      <c r="L5973" s="4" t="s">
        <v>5903</v>
      </c>
      <c r="M5973" s="4" t="s">
        <v>3474</v>
      </c>
      <c r="N5973" s="4" t="s">
        <v>1045</v>
      </c>
      <c r="O5973" s="4" t="s">
        <v>3495</v>
      </c>
      <c r="P5973" s="5" t="e">
        <v>#N/A</v>
      </c>
    </row>
    <row r="5974" spans="1:16" x14ac:dyDescent="0.35">
      <c r="A5974" s="4" t="s">
        <v>1437</v>
      </c>
      <c r="B5974" s="17" t="s">
        <v>11760</v>
      </c>
      <c r="C5974" s="34">
        <f t="shared" si="186"/>
        <v>6.8946022159251524E-6</v>
      </c>
      <c r="D5974" s="35">
        <f t="shared" si="187"/>
        <v>0.99496694038231848</v>
      </c>
      <c r="E5974" s="4" t="s">
        <v>1436</v>
      </c>
      <c r="F5974" s="4" t="s">
        <v>8397</v>
      </c>
      <c r="G5974" s="9">
        <v>1</v>
      </c>
      <c r="H5974" s="4">
        <v>0</v>
      </c>
      <c r="I5974" s="4" t="s">
        <v>4033</v>
      </c>
      <c r="J5974" s="4" t="s">
        <v>8396</v>
      </c>
      <c r="K5974" s="4" t="s">
        <v>900</v>
      </c>
      <c r="L5974" s="4" t="s">
        <v>3588</v>
      </c>
      <c r="M5974" s="4"/>
      <c r="N5974" s="4" t="s">
        <v>924</v>
      </c>
      <c r="O5974" s="4" t="s">
        <v>4035</v>
      </c>
      <c r="P5974" s="5" t="e">
        <v>#N/A</v>
      </c>
    </row>
    <row r="5975" spans="1:16" x14ac:dyDescent="0.35">
      <c r="A5975" s="4" t="s">
        <v>1437</v>
      </c>
      <c r="B5975" s="18" t="s">
        <v>11761</v>
      </c>
      <c r="C5975" s="34">
        <f t="shared" si="186"/>
        <v>6.8946022159251524E-6</v>
      </c>
      <c r="D5975" s="35">
        <f t="shared" si="187"/>
        <v>0.9949738349845344</v>
      </c>
      <c r="E5975" s="4" t="s">
        <v>1436</v>
      </c>
      <c r="F5975" s="4" t="s">
        <v>8402</v>
      </c>
      <c r="G5975" s="9">
        <v>1</v>
      </c>
      <c r="H5975" s="4">
        <v>3</v>
      </c>
      <c r="I5975" s="4" t="s">
        <v>3399</v>
      </c>
      <c r="J5975" s="4" t="s">
        <v>4781</v>
      </c>
      <c r="K5975" s="4" t="s">
        <v>1225</v>
      </c>
      <c r="L5975" s="4" t="s">
        <v>4019</v>
      </c>
      <c r="M5975" s="4" t="s">
        <v>3421</v>
      </c>
      <c r="N5975" s="4" t="s">
        <v>1314</v>
      </c>
      <c r="O5975" s="4" t="s">
        <v>4170</v>
      </c>
      <c r="P5975" s="5" t="e">
        <v>#N/A</v>
      </c>
    </row>
    <row r="5976" spans="1:16" x14ac:dyDescent="0.35">
      <c r="A5976" s="4" t="s">
        <v>1437</v>
      </c>
      <c r="B5976" s="18" t="s">
        <v>11761</v>
      </c>
      <c r="C5976" s="34">
        <f t="shared" si="186"/>
        <v>6.8946022159251524E-6</v>
      </c>
      <c r="D5976" s="35">
        <f t="shared" si="187"/>
        <v>0.99498072958675032</v>
      </c>
      <c r="E5976" s="4" t="s">
        <v>1436</v>
      </c>
      <c r="F5976" s="4" t="s">
        <v>8404</v>
      </c>
      <c r="G5976" s="9">
        <v>1</v>
      </c>
      <c r="H5976" s="4">
        <v>3</v>
      </c>
      <c r="I5976" s="4" t="s">
        <v>3399</v>
      </c>
      <c r="J5976" s="4" t="s">
        <v>3750</v>
      </c>
      <c r="K5976" s="4" t="s">
        <v>1240</v>
      </c>
      <c r="L5976" s="4" t="s">
        <v>3456</v>
      </c>
      <c r="M5976" s="4" t="s">
        <v>3756</v>
      </c>
      <c r="N5976" s="4" t="s">
        <v>1328</v>
      </c>
      <c r="O5976" s="4" t="s">
        <v>4170</v>
      </c>
      <c r="P5976" s="5" t="e">
        <v>#N/A</v>
      </c>
    </row>
    <row r="5977" spans="1:16" x14ac:dyDescent="0.35">
      <c r="A5977" s="4" t="s">
        <v>1437</v>
      </c>
      <c r="B5977" s="18" t="s">
        <v>11761</v>
      </c>
      <c r="C5977" s="34">
        <f t="shared" si="186"/>
        <v>6.8946022159251524E-6</v>
      </c>
      <c r="D5977" s="35">
        <f t="shared" si="187"/>
        <v>0.99498762418896625</v>
      </c>
      <c r="E5977" s="4" t="s">
        <v>1436</v>
      </c>
      <c r="F5977" s="4" t="s">
        <v>8414</v>
      </c>
      <c r="G5977" s="9">
        <v>1</v>
      </c>
      <c r="H5977" s="4">
        <v>2</v>
      </c>
      <c r="I5977" s="4" t="s">
        <v>3594</v>
      </c>
      <c r="J5977" s="4" t="s">
        <v>4461</v>
      </c>
      <c r="K5977" s="4" t="s">
        <v>1010</v>
      </c>
      <c r="L5977" s="4" t="s">
        <v>3439</v>
      </c>
      <c r="M5977" s="4" t="s">
        <v>4682</v>
      </c>
      <c r="N5977" s="4" t="s">
        <v>1072</v>
      </c>
      <c r="O5977" s="4" t="s">
        <v>3707</v>
      </c>
      <c r="P5977" s="5" t="e">
        <v>#N/A</v>
      </c>
    </row>
    <row r="5978" spans="1:16" x14ac:dyDescent="0.35">
      <c r="A5978" s="4" t="s">
        <v>1437</v>
      </c>
      <c r="B5978" s="17" t="s">
        <v>11760</v>
      </c>
      <c r="C5978" s="34">
        <f t="shared" si="186"/>
        <v>6.8946022159251524E-6</v>
      </c>
      <c r="D5978" s="35">
        <f t="shared" si="187"/>
        <v>0.99499451879118217</v>
      </c>
      <c r="E5978" s="4" t="s">
        <v>1436</v>
      </c>
      <c r="F5978" s="4" t="s">
        <v>8416</v>
      </c>
      <c r="G5978" s="9">
        <v>1</v>
      </c>
      <c r="H5978" s="4">
        <v>0</v>
      </c>
      <c r="I5978" s="4" t="s">
        <v>3452</v>
      </c>
      <c r="J5978" s="4" t="s">
        <v>8137</v>
      </c>
      <c r="K5978" s="4" t="s">
        <v>915</v>
      </c>
      <c r="L5978" s="4" t="s">
        <v>3619</v>
      </c>
      <c r="M5978" s="4" t="s">
        <v>4902</v>
      </c>
      <c r="N5978" s="4" t="s">
        <v>944</v>
      </c>
      <c r="O5978" s="4" t="s">
        <v>3389</v>
      </c>
      <c r="P5978" s="5" t="e">
        <v>#N/A</v>
      </c>
    </row>
    <row r="5979" spans="1:16" x14ac:dyDescent="0.35">
      <c r="A5979" s="4" t="s">
        <v>1437</v>
      </c>
      <c r="B5979" s="17" t="s">
        <v>11760</v>
      </c>
      <c r="C5979" s="34">
        <f t="shared" si="186"/>
        <v>6.8946022159251524E-6</v>
      </c>
      <c r="D5979" s="35">
        <f t="shared" si="187"/>
        <v>0.99500141339339809</v>
      </c>
      <c r="E5979" s="4" t="s">
        <v>1436</v>
      </c>
      <c r="F5979" s="4" t="s">
        <v>8418</v>
      </c>
      <c r="G5979" s="9">
        <v>1</v>
      </c>
      <c r="H5979" s="4">
        <v>0</v>
      </c>
      <c r="I5979" s="4" t="s">
        <v>3359</v>
      </c>
      <c r="J5979" s="4" t="s">
        <v>7927</v>
      </c>
      <c r="K5979" s="4" t="s">
        <v>900</v>
      </c>
      <c r="L5979" s="4" t="s">
        <v>5903</v>
      </c>
      <c r="M5979" s="4" t="s">
        <v>4748</v>
      </c>
      <c r="N5979" s="4" t="s">
        <v>924</v>
      </c>
      <c r="O5979" s="4" t="s">
        <v>3422</v>
      </c>
      <c r="P5979" s="5" t="e">
        <v>#N/A</v>
      </c>
    </row>
    <row r="5980" spans="1:16" x14ac:dyDescent="0.35">
      <c r="A5980" s="4" t="s">
        <v>1437</v>
      </c>
      <c r="B5980" s="18" t="s">
        <v>11761</v>
      </c>
      <c r="C5980" s="34">
        <f t="shared" si="186"/>
        <v>6.8946022159251524E-6</v>
      </c>
      <c r="D5980" s="35">
        <f t="shared" si="187"/>
        <v>0.99500830799561402</v>
      </c>
      <c r="E5980" s="4" t="s">
        <v>1436</v>
      </c>
      <c r="F5980" s="4" t="s">
        <v>8420</v>
      </c>
      <c r="G5980" s="9">
        <v>1</v>
      </c>
      <c r="H5980" s="4">
        <v>4</v>
      </c>
      <c r="I5980" s="4" t="s">
        <v>3359</v>
      </c>
      <c r="J5980" s="4" t="s">
        <v>7927</v>
      </c>
      <c r="K5980" s="4" t="s">
        <v>939</v>
      </c>
      <c r="L5980" s="4" t="s">
        <v>3715</v>
      </c>
      <c r="M5980" s="4" t="s">
        <v>4902</v>
      </c>
      <c r="N5980" s="4" t="s">
        <v>977</v>
      </c>
      <c r="O5980" s="4" t="s">
        <v>3389</v>
      </c>
      <c r="P5980" s="5" t="s">
        <v>11974</v>
      </c>
    </row>
    <row r="5981" spans="1:16" x14ac:dyDescent="0.35">
      <c r="A5981" s="4" t="s">
        <v>1437</v>
      </c>
      <c r="B5981" s="17" t="s">
        <v>11760</v>
      </c>
      <c r="C5981" s="34">
        <f t="shared" si="186"/>
        <v>6.8946022159251524E-6</v>
      </c>
      <c r="D5981" s="35">
        <f t="shared" si="187"/>
        <v>0.99501520259782994</v>
      </c>
      <c r="E5981" s="4" t="s">
        <v>1436</v>
      </c>
      <c r="F5981" s="4" t="s">
        <v>8422</v>
      </c>
      <c r="G5981" s="9">
        <v>1</v>
      </c>
      <c r="H5981" s="4">
        <v>0</v>
      </c>
      <c r="I5981" s="4" t="s">
        <v>3352</v>
      </c>
      <c r="J5981" s="4" t="s">
        <v>7143</v>
      </c>
      <c r="K5981" s="4" t="s">
        <v>968</v>
      </c>
      <c r="L5981" s="4" t="s">
        <v>3739</v>
      </c>
      <c r="M5981" s="4" t="s">
        <v>7144</v>
      </c>
      <c r="N5981" s="4" t="s">
        <v>1016</v>
      </c>
      <c r="O5981" s="4" t="s">
        <v>3356</v>
      </c>
      <c r="P5981" s="5" t="e">
        <v>#N/A</v>
      </c>
    </row>
    <row r="5982" spans="1:16" x14ac:dyDescent="0.35">
      <c r="A5982" s="4" t="s">
        <v>1437</v>
      </c>
      <c r="B5982" s="17" t="s">
        <v>11760</v>
      </c>
      <c r="C5982" s="34">
        <f t="shared" si="186"/>
        <v>6.8946022159251524E-6</v>
      </c>
      <c r="D5982" s="35">
        <f t="shared" si="187"/>
        <v>0.99502209720004586</v>
      </c>
      <c r="E5982" s="4" t="s">
        <v>1436</v>
      </c>
      <c r="F5982" s="4" t="s">
        <v>8423</v>
      </c>
      <c r="G5982" s="9">
        <v>1</v>
      </c>
      <c r="H5982" s="4">
        <v>0</v>
      </c>
      <c r="I5982" s="4" t="s">
        <v>4051</v>
      </c>
      <c r="J5982" s="4" t="s">
        <v>8349</v>
      </c>
      <c r="K5982" s="4" t="s">
        <v>900</v>
      </c>
      <c r="L5982" s="4" t="s">
        <v>3439</v>
      </c>
      <c r="M5982" s="4" t="s">
        <v>7940</v>
      </c>
      <c r="N5982" s="4" t="s">
        <v>924</v>
      </c>
      <c r="O5982" s="4" t="s">
        <v>3422</v>
      </c>
      <c r="P5982" s="5" t="e">
        <v>#N/A</v>
      </c>
    </row>
    <row r="5983" spans="1:16" x14ac:dyDescent="0.35">
      <c r="A5983" s="4" t="s">
        <v>1437</v>
      </c>
      <c r="B5983" s="18" t="s">
        <v>11761</v>
      </c>
      <c r="C5983" s="34">
        <f t="shared" si="186"/>
        <v>6.8946022159251524E-6</v>
      </c>
      <c r="D5983" s="35">
        <f t="shared" si="187"/>
        <v>0.99502899180226179</v>
      </c>
      <c r="E5983" s="4" t="s">
        <v>1436</v>
      </c>
      <c r="F5983" s="4" t="s">
        <v>8424</v>
      </c>
      <c r="G5983" s="9">
        <v>1</v>
      </c>
      <c r="H5983" s="4">
        <v>2</v>
      </c>
      <c r="I5983" s="4" t="s">
        <v>4051</v>
      </c>
      <c r="J5983" s="4" t="s">
        <v>8349</v>
      </c>
      <c r="K5983" s="4" t="s">
        <v>939</v>
      </c>
      <c r="L5983" s="4" t="s">
        <v>3439</v>
      </c>
      <c r="M5983" s="4" t="s">
        <v>4089</v>
      </c>
      <c r="N5983" s="4" t="s">
        <v>977</v>
      </c>
      <c r="O5983" s="4" t="s">
        <v>3389</v>
      </c>
      <c r="P5983" s="5" t="s">
        <v>11995</v>
      </c>
    </row>
    <row r="5984" spans="1:16" x14ac:dyDescent="0.35">
      <c r="A5984" s="4" t="s">
        <v>1437</v>
      </c>
      <c r="B5984" s="18" t="s">
        <v>11761</v>
      </c>
      <c r="C5984" s="34">
        <f t="shared" si="186"/>
        <v>6.8946022159251524E-6</v>
      </c>
      <c r="D5984" s="35">
        <f t="shared" si="187"/>
        <v>0.99503588640447771</v>
      </c>
      <c r="E5984" s="4" t="s">
        <v>1436</v>
      </c>
      <c r="F5984" s="4" t="s">
        <v>8426</v>
      </c>
      <c r="G5984" s="9">
        <v>1</v>
      </c>
      <c r="H5984" s="4">
        <v>3</v>
      </c>
      <c r="I5984" s="4" t="s">
        <v>3399</v>
      </c>
      <c r="J5984" s="4" t="s">
        <v>3808</v>
      </c>
      <c r="K5984" s="4" t="s">
        <v>1195</v>
      </c>
      <c r="L5984" s="4" t="s">
        <v>3588</v>
      </c>
      <c r="M5984" s="4" t="s">
        <v>3752</v>
      </c>
      <c r="N5984" s="4" t="s">
        <v>1289</v>
      </c>
      <c r="O5984" s="4" t="s">
        <v>4395</v>
      </c>
      <c r="P5984" s="5" t="e">
        <v>#N/A</v>
      </c>
    </row>
    <row r="5985" spans="1:16" x14ac:dyDescent="0.35">
      <c r="A5985" s="4" t="s">
        <v>1437</v>
      </c>
      <c r="B5985" s="17" t="s">
        <v>11760</v>
      </c>
      <c r="C5985" s="34">
        <f t="shared" si="186"/>
        <v>6.8946022159251524E-6</v>
      </c>
      <c r="D5985" s="35">
        <f t="shared" si="187"/>
        <v>0.99504278100669363</v>
      </c>
      <c r="E5985" s="4" t="s">
        <v>1436</v>
      </c>
      <c r="F5985" s="4" t="s">
        <v>8430</v>
      </c>
      <c r="G5985" s="9">
        <v>1</v>
      </c>
      <c r="H5985" s="4">
        <v>0</v>
      </c>
      <c r="I5985" s="4" t="s">
        <v>3703</v>
      </c>
      <c r="J5985" s="4" t="s">
        <v>4851</v>
      </c>
      <c r="K5985" s="4" t="s">
        <v>1204</v>
      </c>
      <c r="L5985" s="4" t="s">
        <v>5017</v>
      </c>
      <c r="M5985" s="4" t="s">
        <v>8431</v>
      </c>
      <c r="N5985" s="4" t="s">
        <v>1295</v>
      </c>
      <c r="O5985" s="4" t="s">
        <v>3892</v>
      </c>
      <c r="P5985" s="5" t="e">
        <v>#N/A</v>
      </c>
    </row>
    <row r="5986" spans="1:16" x14ac:dyDescent="0.35">
      <c r="A5986" s="4" t="s">
        <v>1437</v>
      </c>
      <c r="B5986" s="18" t="s">
        <v>11761</v>
      </c>
      <c r="C5986" s="34">
        <f t="shared" si="186"/>
        <v>6.8946022159251524E-6</v>
      </c>
      <c r="D5986" s="35">
        <f t="shared" si="187"/>
        <v>0.99504967560890956</v>
      </c>
      <c r="E5986" s="4" t="s">
        <v>1436</v>
      </c>
      <c r="F5986" s="4" t="s">
        <v>8440</v>
      </c>
      <c r="G5986" s="9">
        <v>1</v>
      </c>
      <c r="H5986" s="4">
        <v>2</v>
      </c>
      <c r="I5986" s="4" t="s">
        <v>3341</v>
      </c>
      <c r="J5986" s="4" t="s">
        <v>5010</v>
      </c>
      <c r="K5986" s="4" t="s">
        <v>994</v>
      </c>
      <c r="L5986" s="4" t="s">
        <v>3739</v>
      </c>
      <c r="M5986" s="4" t="s">
        <v>8023</v>
      </c>
      <c r="N5986" s="4" t="s">
        <v>1052</v>
      </c>
      <c r="O5986" s="4" t="s">
        <v>3811</v>
      </c>
      <c r="P5986" s="5" t="e">
        <v>#N/A</v>
      </c>
    </row>
    <row r="5987" spans="1:16" x14ac:dyDescent="0.35">
      <c r="A5987" s="4" t="s">
        <v>1437</v>
      </c>
      <c r="B5987" s="18" t="s">
        <v>11761</v>
      </c>
      <c r="C5987" s="34">
        <f t="shared" si="186"/>
        <v>6.8946022159251524E-6</v>
      </c>
      <c r="D5987" s="35">
        <f t="shared" si="187"/>
        <v>0.99505657021112548</v>
      </c>
      <c r="E5987" s="4" t="s">
        <v>1436</v>
      </c>
      <c r="F5987" s="4" t="s">
        <v>8441</v>
      </c>
      <c r="G5987" s="9">
        <v>1</v>
      </c>
      <c r="H5987" s="4">
        <v>2</v>
      </c>
      <c r="I5987" s="4" t="s">
        <v>3341</v>
      </c>
      <c r="J5987" s="4" t="s">
        <v>3827</v>
      </c>
      <c r="K5987" s="4" t="s">
        <v>1068</v>
      </c>
      <c r="L5987" s="4" t="s">
        <v>3739</v>
      </c>
      <c r="M5987" s="4" t="s">
        <v>3829</v>
      </c>
      <c r="N5987" s="4" t="s">
        <v>1147</v>
      </c>
      <c r="O5987" s="4" t="s">
        <v>3590</v>
      </c>
      <c r="P5987" s="5" t="e">
        <v>#N/A</v>
      </c>
    </row>
    <row r="5988" spans="1:16" x14ac:dyDescent="0.35">
      <c r="A5988" s="4" t="s">
        <v>1437</v>
      </c>
      <c r="B5988" s="17" t="s">
        <v>11760</v>
      </c>
      <c r="C5988" s="34">
        <f t="shared" si="186"/>
        <v>6.8946022159251524E-6</v>
      </c>
      <c r="D5988" s="35">
        <f t="shared" si="187"/>
        <v>0.9950634648133414</v>
      </c>
      <c r="E5988" s="4" t="s">
        <v>1436</v>
      </c>
      <c r="F5988" s="4" t="s">
        <v>8445</v>
      </c>
      <c r="G5988" s="9">
        <v>1</v>
      </c>
      <c r="H5988" s="4">
        <v>0</v>
      </c>
      <c r="I5988" s="4" t="s">
        <v>3594</v>
      </c>
      <c r="J5988" s="4" t="s">
        <v>8072</v>
      </c>
      <c r="K5988" s="4" t="s">
        <v>911</v>
      </c>
      <c r="L5988" s="4" t="s">
        <v>3619</v>
      </c>
      <c r="M5988" s="4"/>
      <c r="N5988" s="4" t="s">
        <v>939</v>
      </c>
      <c r="O5988" s="4" t="s">
        <v>3205</v>
      </c>
      <c r="P5988" s="5" t="e">
        <v>#N/A</v>
      </c>
    </row>
    <row r="5989" spans="1:16" x14ac:dyDescent="0.35">
      <c r="A5989" s="4" t="s">
        <v>1437</v>
      </c>
      <c r="B5989" s="17" t="s">
        <v>11760</v>
      </c>
      <c r="C5989" s="34">
        <f t="shared" si="186"/>
        <v>6.8946022159251524E-6</v>
      </c>
      <c r="D5989" s="35">
        <f t="shared" si="187"/>
        <v>0.99507035941555733</v>
      </c>
      <c r="E5989" s="4" t="s">
        <v>1436</v>
      </c>
      <c r="F5989" s="4" t="s">
        <v>8450</v>
      </c>
      <c r="G5989" s="9">
        <v>1</v>
      </c>
      <c r="H5989" s="4">
        <v>0</v>
      </c>
      <c r="I5989" s="4" t="s">
        <v>3519</v>
      </c>
      <c r="J5989" s="4" t="s">
        <v>5064</v>
      </c>
      <c r="K5989" s="4" t="s">
        <v>959</v>
      </c>
      <c r="L5989" s="4" t="s">
        <v>3739</v>
      </c>
      <c r="M5989" s="4" t="s">
        <v>4157</v>
      </c>
      <c r="N5989" s="4" t="s">
        <v>1004</v>
      </c>
      <c r="O5989" s="4" t="s">
        <v>3422</v>
      </c>
      <c r="P5989" s="5" t="e">
        <v>#N/A</v>
      </c>
    </row>
    <row r="5990" spans="1:16" x14ac:dyDescent="0.35">
      <c r="A5990" s="4" t="s">
        <v>1437</v>
      </c>
      <c r="B5990" s="17" t="s">
        <v>11760</v>
      </c>
      <c r="C5990" s="34">
        <f t="shared" si="186"/>
        <v>6.8946022159251524E-6</v>
      </c>
      <c r="D5990" s="35">
        <f t="shared" si="187"/>
        <v>0.99507725401777325</v>
      </c>
      <c r="E5990" s="4" t="s">
        <v>1436</v>
      </c>
      <c r="F5990" s="4" t="s">
        <v>8455</v>
      </c>
      <c r="G5990" s="9">
        <v>1</v>
      </c>
      <c r="H5990" s="4">
        <v>0</v>
      </c>
      <c r="I5990" s="4" t="s">
        <v>3359</v>
      </c>
      <c r="J5990" s="4" t="s">
        <v>7927</v>
      </c>
      <c r="K5990" s="4" t="s">
        <v>915</v>
      </c>
      <c r="L5990" s="4" t="s">
        <v>3397</v>
      </c>
      <c r="M5990" s="4" t="s">
        <v>4157</v>
      </c>
      <c r="N5990" s="4" t="s">
        <v>944</v>
      </c>
      <c r="O5990" s="4" t="s">
        <v>3422</v>
      </c>
      <c r="P5990" s="5" t="e">
        <v>#N/A</v>
      </c>
    </row>
    <row r="5991" spans="1:16" x14ac:dyDescent="0.35">
      <c r="A5991" s="4" t="s">
        <v>1437</v>
      </c>
      <c r="B5991" s="17" t="s">
        <v>11760</v>
      </c>
      <c r="C5991" s="34">
        <f t="shared" si="186"/>
        <v>6.8946022159251524E-6</v>
      </c>
      <c r="D5991" s="35">
        <f t="shared" si="187"/>
        <v>0.99508414861998917</v>
      </c>
      <c r="E5991" s="4" t="s">
        <v>1436</v>
      </c>
      <c r="F5991" s="4" t="s">
        <v>8460</v>
      </c>
      <c r="G5991" s="9">
        <v>1</v>
      </c>
      <c r="H5991" s="4">
        <v>0</v>
      </c>
      <c r="I5991" s="4" t="s">
        <v>4033</v>
      </c>
      <c r="J5991" s="4" t="s">
        <v>7222</v>
      </c>
      <c r="K5991" s="4" t="s">
        <v>931</v>
      </c>
      <c r="L5991" s="4" t="s">
        <v>3397</v>
      </c>
      <c r="M5991" s="4"/>
      <c r="N5991" s="4" t="s">
        <v>966</v>
      </c>
      <c r="O5991" s="4" t="s">
        <v>3205</v>
      </c>
      <c r="P5991" s="5" t="e">
        <v>#N/A</v>
      </c>
    </row>
    <row r="5992" spans="1:16" x14ac:dyDescent="0.35">
      <c r="A5992" s="4" t="s">
        <v>1437</v>
      </c>
      <c r="B5992" s="17" t="s">
        <v>11760</v>
      </c>
      <c r="C5992" s="34">
        <f t="shared" si="186"/>
        <v>6.8946022159251524E-6</v>
      </c>
      <c r="D5992" s="35">
        <f t="shared" si="187"/>
        <v>0.9950910432222051</v>
      </c>
      <c r="E5992" s="4" t="s">
        <v>1436</v>
      </c>
      <c r="F5992" s="4" t="s">
        <v>8464</v>
      </c>
      <c r="G5992" s="9">
        <v>1</v>
      </c>
      <c r="H5992" s="4">
        <v>0</v>
      </c>
      <c r="I5992" s="4" t="s">
        <v>4075</v>
      </c>
      <c r="J5992" s="4" t="s">
        <v>7601</v>
      </c>
      <c r="K5992" s="4" t="s">
        <v>922</v>
      </c>
      <c r="L5992" s="4" t="s">
        <v>5903</v>
      </c>
      <c r="M5992" s="4" t="s">
        <v>3421</v>
      </c>
      <c r="N5992" s="4" t="s">
        <v>954</v>
      </c>
      <c r="O5992" s="4" t="s">
        <v>3356</v>
      </c>
      <c r="P5992" s="5" t="e">
        <v>#N/A</v>
      </c>
    </row>
    <row r="5993" spans="1:16" x14ac:dyDescent="0.35">
      <c r="A5993" s="4" t="s">
        <v>1437</v>
      </c>
      <c r="B5993" s="18" t="s">
        <v>11761</v>
      </c>
      <c r="C5993" s="34">
        <f t="shared" si="186"/>
        <v>6.8946022159251524E-6</v>
      </c>
      <c r="D5993" s="35">
        <f t="shared" si="187"/>
        <v>0.99509793782442102</v>
      </c>
      <c r="E5993" s="4" t="s">
        <v>1436</v>
      </c>
      <c r="F5993" s="4" t="s">
        <v>8468</v>
      </c>
      <c r="G5993" s="9">
        <v>1</v>
      </c>
      <c r="H5993" s="4">
        <v>2</v>
      </c>
      <c r="I5993" s="4" t="s">
        <v>4506</v>
      </c>
      <c r="J5993" s="4" t="s">
        <v>8462</v>
      </c>
      <c r="K5993" s="4" t="s">
        <v>1049</v>
      </c>
      <c r="L5993" s="4" t="s">
        <v>4281</v>
      </c>
      <c r="M5993" s="4"/>
      <c r="N5993" s="4" t="s">
        <v>1122</v>
      </c>
      <c r="O5993" s="4" t="s">
        <v>3865</v>
      </c>
      <c r="P5993" s="5" t="e">
        <v>#N/A</v>
      </c>
    </row>
    <row r="5994" spans="1:16" x14ac:dyDescent="0.35">
      <c r="A5994" s="4" t="s">
        <v>1437</v>
      </c>
      <c r="B5994" s="17" t="s">
        <v>11760</v>
      </c>
      <c r="C5994" s="34">
        <f t="shared" si="186"/>
        <v>6.8946022159251524E-6</v>
      </c>
      <c r="D5994" s="35">
        <f t="shared" si="187"/>
        <v>0.99510483242663694</v>
      </c>
      <c r="E5994" s="4" t="s">
        <v>1436</v>
      </c>
      <c r="F5994" s="4" t="s">
        <v>8470</v>
      </c>
      <c r="G5994" s="9">
        <v>1</v>
      </c>
      <c r="H5994" s="4">
        <v>0</v>
      </c>
      <c r="I5994" s="4" t="s">
        <v>4506</v>
      </c>
      <c r="J5994" s="4" t="s">
        <v>7723</v>
      </c>
      <c r="K5994" s="4" t="s">
        <v>1042</v>
      </c>
      <c r="L5994" s="4" t="s">
        <v>4019</v>
      </c>
      <c r="M5994" s="4"/>
      <c r="N5994" s="4" t="s">
        <v>1115</v>
      </c>
      <c r="O5994" s="4" t="s">
        <v>3865</v>
      </c>
      <c r="P5994" s="5" t="e">
        <v>#N/A</v>
      </c>
    </row>
    <row r="5995" spans="1:16" x14ac:dyDescent="0.35">
      <c r="A5995" s="4" t="s">
        <v>1437</v>
      </c>
      <c r="B5995" s="18" t="s">
        <v>11761</v>
      </c>
      <c r="C5995" s="34">
        <f t="shared" si="186"/>
        <v>6.8946022159251524E-6</v>
      </c>
      <c r="D5995" s="35">
        <f t="shared" si="187"/>
        <v>0.99511172702885287</v>
      </c>
      <c r="E5995" s="4" t="s">
        <v>1436</v>
      </c>
      <c r="F5995" s="4" t="s">
        <v>8476</v>
      </c>
      <c r="G5995" s="9">
        <v>1</v>
      </c>
      <c r="H5995" s="4">
        <v>2</v>
      </c>
      <c r="I5995" s="4" t="s">
        <v>3341</v>
      </c>
      <c r="J5995" s="4" t="s">
        <v>5010</v>
      </c>
      <c r="K5995" s="4" t="s">
        <v>959</v>
      </c>
      <c r="L5995" s="4" t="s">
        <v>3439</v>
      </c>
      <c r="M5995" s="4" t="s">
        <v>4682</v>
      </c>
      <c r="N5995" s="4" t="s">
        <v>1004</v>
      </c>
      <c r="O5995" s="4" t="s">
        <v>3422</v>
      </c>
      <c r="P5995" s="5" t="e">
        <v>#N/A</v>
      </c>
    </row>
    <row r="5996" spans="1:16" x14ac:dyDescent="0.35">
      <c r="A5996" s="4" t="s">
        <v>1437</v>
      </c>
      <c r="B5996" s="18" t="s">
        <v>11761</v>
      </c>
      <c r="C5996" s="34">
        <f t="shared" si="186"/>
        <v>6.8946022159251524E-6</v>
      </c>
      <c r="D5996" s="35">
        <f t="shared" si="187"/>
        <v>0.99511862163106879</v>
      </c>
      <c r="E5996" s="4" t="s">
        <v>1436</v>
      </c>
      <c r="F5996" s="4" t="s">
        <v>8499</v>
      </c>
      <c r="G5996" s="9">
        <v>1</v>
      </c>
      <c r="H5996" s="4">
        <v>2</v>
      </c>
      <c r="I5996" s="4" t="s">
        <v>3399</v>
      </c>
      <c r="J5996" s="4" t="s">
        <v>7046</v>
      </c>
      <c r="K5996" s="4" t="s">
        <v>954</v>
      </c>
      <c r="L5996" s="4" t="s">
        <v>3397</v>
      </c>
      <c r="M5996" s="4" t="s">
        <v>7047</v>
      </c>
      <c r="N5996" s="4" t="s">
        <v>997</v>
      </c>
      <c r="O5996" s="4" t="s">
        <v>3757</v>
      </c>
      <c r="P5996" s="5" t="e">
        <v>#N/A</v>
      </c>
    </row>
    <row r="5997" spans="1:16" x14ac:dyDescent="0.35">
      <c r="A5997" s="4" t="s">
        <v>1437</v>
      </c>
      <c r="B5997" s="18" t="s">
        <v>11761</v>
      </c>
      <c r="C5997" s="34">
        <f t="shared" si="186"/>
        <v>6.8946022159251524E-6</v>
      </c>
      <c r="D5997" s="35">
        <f t="shared" si="187"/>
        <v>0.99512551623328471</v>
      </c>
      <c r="E5997" s="4" t="s">
        <v>1436</v>
      </c>
      <c r="F5997" s="4" t="s">
        <v>8518</v>
      </c>
      <c r="G5997" s="9">
        <v>1</v>
      </c>
      <c r="H5997" s="4">
        <v>2</v>
      </c>
      <c r="I5997" s="4" t="s">
        <v>3594</v>
      </c>
      <c r="J5997" s="4" t="s">
        <v>6311</v>
      </c>
      <c r="K5997" s="4" t="s">
        <v>944</v>
      </c>
      <c r="L5997" s="4" t="s">
        <v>3619</v>
      </c>
      <c r="M5997" s="4" t="s">
        <v>3405</v>
      </c>
      <c r="N5997" s="4" t="s">
        <v>984</v>
      </c>
      <c r="O5997" s="4" t="s">
        <v>3389</v>
      </c>
      <c r="P5997" s="5" t="e">
        <v>#N/A</v>
      </c>
    </row>
    <row r="5998" spans="1:16" x14ac:dyDescent="0.35">
      <c r="A5998" s="4" t="s">
        <v>1437</v>
      </c>
      <c r="B5998" s="18" t="s">
        <v>11761</v>
      </c>
      <c r="C5998" s="34">
        <f t="shared" si="186"/>
        <v>6.8946022159251524E-6</v>
      </c>
      <c r="D5998" s="35">
        <f t="shared" si="187"/>
        <v>0.99513241083550064</v>
      </c>
      <c r="E5998" s="4" t="s">
        <v>1436</v>
      </c>
      <c r="F5998" s="4" t="s">
        <v>8523</v>
      </c>
      <c r="G5998" s="9">
        <v>1</v>
      </c>
      <c r="H5998" s="4">
        <v>2</v>
      </c>
      <c r="I5998" s="4" t="s">
        <v>3703</v>
      </c>
      <c r="J5998" s="4" t="s">
        <v>4588</v>
      </c>
      <c r="K5998" s="4" t="s">
        <v>1136</v>
      </c>
      <c r="L5998" s="4" t="s">
        <v>3585</v>
      </c>
      <c r="M5998" s="4" t="s">
        <v>3820</v>
      </c>
      <c r="N5998" s="4" t="s">
        <v>1230</v>
      </c>
      <c r="O5998" s="4" t="s">
        <v>4240</v>
      </c>
      <c r="P5998" s="5" t="e">
        <v>#N/A</v>
      </c>
    </row>
    <row r="5999" spans="1:16" x14ac:dyDescent="0.35">
      <c r="A5999" s="4" t="s">
        <v>1437</v>
      </c>
      <c r="B5999" s="18" t="s">
        <v>11761</v>
      </c>
      <c r="C5999" s="34">
        <f t="shared" si="186"/>
        <v>6.8946022159251524E-6</v>
      </c>
      <c r="D5999" s="35">
        <f t="shared" si="187"/>
        <v>0.99513930543771656</v>
      </c>
      <c r="E5999" s="4" t="s">
        <v>1436</v>
      </c>
      <c r="F5999" s="4" t="s">
        <v>8526</v>
      </c>
      <c r="G5999" s="9">
        <v>1</v>
      </c>
      <c r="H5999" s="4">
        <v>1</v>
      </c>
      <c r="I5999" s="4" t="s">
        <v>3703</v>
      </c>
      <c r="J5999" s="4" t="s">
        <v>4588</v>
      </c>
      <c r="K5999" s="4" t="s">
        <v>1138</v>
      </c>
      <c r="L5999" s="4" t="s">
        <v>3585</v>
      </c>
      <c r="M5999" s="4" t="s">
        <v>3820</v>
      </c>
      <c r="N5999" s="4" t="s">
        <v>1234</v>
      </c>
      <c r="O5999" s="4" t="s">
        <v>3377</v>
      </c>
      <c r="P5999" s="5" t="e">
        <v>#N/A</v>
      </c>
    </row>
    <row r="6000" spans="1:16" x14ac:dyDescent="0.35">
      <c r="A6000" s="4" t="s">
        <v>1437</v>
      </c>
      <c r="B6000" s="18" t="s">
        <v>11761</v>
      </c>
      <c r="C6000" s="34">
        <f t="shared" si="186"/>
        <v>6.8946022159251524E-6</v>
      </c>
      <c r="D6000" s="35">
        <f t="shared" si="187"/>
        <v>0.99514620003993248</v>
      </c>
      <c r="E6000" s="4" t="s">
        <v>1436</v>
      </c>
      <c r="F6000" s="4" t="s">
        <v>8528</v>
      </c>
      <c r="G6000" s="9">
        <v>1</v>
      </c>
      <c r="H6000" s="4">
        <v>1</v>
      </c>
      <c r="I6000" s="4" t="s">
        <v>3703</v>
      </c>
      <c r="J6000" s="4" t="s">
        <v>4588</v>
      </c>
      <c r="K6000" s="4" t="s">
        <v>1061</v>
      </c>
      <c r="L6000" s="4" t="s">
        <v>3585</v>
      </c>
      <c r="M6000" s="4" t="s">
        <v>3820</v>
      </c>
      <c r="N6000" s="4" t="s">
        <v>1139</v>
      </c>
      <c r="O6000" s="4" t="s">
        <v>7808</v>
      </c>
      <c r="P6000" s="5" t="e">
        <v>#N/A</v>
      </c>
    </row>
    <row r="6001" spans="1:16" x14ac:dyDescent="0.35">
      <c r="A6001" s="4" t="s">
        <v>1437</v>
      </c>
      <c r="B6001" s="17" t="s">
        <v>11760</v>
      </c>
      <c r="C6001" s="34">
        <f t="shared" si="186"/>
        <v>6.8946022159251524E-6</v>
      </c>
      <c r="D6001" s="35">
        <f t="shared" si="187"/>
        <v>0.99515309464214841</v>
      </c>
      <c r="E6001" s="4" t="s">
        <v>1436</v>
      </c>
      <c r="F6001" s="4" t="s">
        <v>8535</v>
      </c>
      <c r="G6001" s="9">
        <v>1</v>
      </c>
      <c r="H6001" s="4">
        <v>0</v>
      </c>
      <c r="I6001" s="4" t="s">
        <v>3452</v>
      </c>
      <c r="J6001" s="4" t="s">
        <v>8532</v>
      </c>
      <c r="K6001" s="4" t="s">
        <v>911</v>
      </c>
      <c r="L6001" s="4" t="s">
        <v>3456</v>
      </c>
      <c r="M6001" s="4" t="s">
        <v>6664</v>
      </c>
      <c r="N6001" s="4" t="s">
        <v>939</v>
      </c>
      <c r="O6001" s="4" t="s">
        <v>3422</v>
      </c>
      <c r="P6001" s="5" t="e">
        <v>#N/A</v>
      </c>
    </row>
    <row r="6002" spans="1:16" x14ac:dyDescent="0.35">
      <c r="A6002" s="4" t="s">
        <v>1437</v>
      </c>
      <c r="B6002" s="18" t="s">
        <v>11761</v>
      </c>
      <c r="C6002" s="34">
        <f t="shared" si="186"/>
        <v>6.8946022159251524E-6</v>
      </c>
      <c r="D6002" s="35">
        <f t="shared" si="187"/>
        <v>0.99515998924436433</v>
      </c>
      <c r="E6002" s="4" t="s">
        <v>1436</v>
      </c>
      <c r="F6002" s="4" t="s">
        <v>8553</v>
      </c>
      <c r="G6002" s="9">
        <v>1</v>
      </c>
      <c r="H6002" s="4">
        <v>2</v>
      </c>
      <c r="I6002" s="4" t="s">
        <v>3594</v>
      </c>
      <c r="J6002" s="4" t="s">
        <v>3718</v>
      </c>
      <c r="K6002" s="4" t="s">
        <v>1227</v>
      </c>
      <c r="L6002" s="4" t="s">
        <v>6618</v>
      </c>
      <c r="M6002" s="4" t="s">
        <v>8554</v>
      </c>
      <c r="N6002" s="4" t="s">
        <v>1315</v>
      </c>
      <c r="O6002" s="4" t="s">
        <v>4869</v>
      </c>
      <c r="P6002" s="5" t="e">
        <v>#N/A</v>
      </c>
    </row>
    <row r="6003" spans="1:16" x14ac:dyDescent="0.35">
      <c r="A6003" s="4" t="s">
        <v>1437</v>
      </c>
      <c r="B6003" s="17" t="s">
        <v>11760</v>
      </c>
      <c r="C6003" s="34">
        <f t="shared" si="186"/>
        <v>6.8946022159251524E-6</v>
      </c>
      <c r="D6003" s="35">
        <f t="shared" si="187"/>
        <v>0.99516688384658025</v>
      </c>
      <c r="E6003" s="4" t="s">
        <v>1436</v>
      </c>
      <c r="F6003" s="4" t="s">
        <v>8555</v>
      </c>
      <c r="G6003" s="9">
        <v>1</v>
      </c>
      <c r="H6003" s="4">
        <v>0</v>
      </c>
      <c r="I6003" s="4" t="s">
        <v>3472</v>
      </c>
      <c r="J6003" s="4" t="s">
        <v>8556</v>
      </c>
      <c r="K6003" s="4" t="s">
        <v>949</v>
      </c>
      <c r="L6003" s="4" t="s">
        <v>5017</v>
      </c>
      <c r="M6003" s="4" t="s">
        <v>8557</v>
      </c>
      <c r="N6003" s="4" t="s">
        <v>990</v>
      </c>
      <c r="O6003" s="4" t="s">
        <v>3422</v>
      </c>
      <c r="P6003" s="5" t="e">
        <v>#N/A</v>
      </c>
    </row>
    <row r="6004" spans="1:16" x14ac:dyDescent="0.35">
      <c r="A6004" s="4" t="s">
        <v>1437</v>
      </c>
      <c r="B6004" s="18" t="s">
        <v>11761</v>
      </c>
      <c r="C6004" s="34">
        <f t="shared" si="186"/>
        <v>6.8946022159251524E-6</v>
      </c>
      <c r="D6004" s="35">
        <f t="shared" si="187"/>
        <v>0.99517377844879618</v>
      </c>
      <c r="E6004" s="4" t="s">
        <v>1436</v>
      </c>
      <c r="F6004" s="4" t="s">
        <v>8558</v>
      </c>
      <c r="G6004" s="9">
        <v>1</v>
      </c>
      <c r="H6004" s="4">
        <v>2</v>
      </c>
      <c r="I6004" s="4" t="s">
        <v>3341</v>
      </c>
      <c r="J6004" s="4" t="s">
        <v>3818</v>
      </c>
      <c r="K6004" s="4" t="s">
        <v>1156</v>
      </c>
      <c r="L6004" s="4" t="s">
        <v>3585</v>
      </c>
      <c r="M6004" s="4" t="s">
        <v>3820</v>
      </c>
      <c r="N6004" s="4" t="s">
        <v>1255</v>
      </c>
      <c r="O6004" s="4" t="s">
        <v>3763</v>
      </c>
      <c r="P6004" s="5" t="e">
        <v>#N/A</v>
      </c>
    </row>
    <row r="6005" spans="1:16" x14ac:dyDescent="0.35">
      <c r="A6005" s="4" t="s">
        <v>1437</v>
      </c>
      <c r="B6005" s="18" t="s">
        <v>11761</v>
      </c>
      <c r="C6005" s="34">
        <f t="shared" si="186"/>
        <v>6.8946022159251524E-6</v>
      </c>
      <c r="D6005" s="35">
        <f t="shared" si="187"/>
        <v>0.9951806730510121</v>
      </c>
      <c r="E6005" s="4" t="s">
        <v>1436</v>
      </c>
      <c r="F6005" s="4" t="s">
        <v>8559</v>
      </c>
      <c r="G6005" s="9">
        <v>1</v>
      </c>
      <c r="H6005" s="4">
        <v>2</v>
      </c>
      <c r="I6005" s="4" t="s">
        <v>3341</v>
      </c>
      <c r="J6005" s="4" t="s">
        <v>3818</v>
      </c>
      <c r="K6005" s="4" t="s">
        <v>1156</v>
      </c>
      <c r="L6005" s="4" t="s">
        <v>3585</v>
      </c>
      <c r="M6005" s="4" t="s">
        <v>3820</v>
      </c>
      <c r="N6005" s="4" t="s">
        <v>1255</v>
      </c>
      <c r="O6005" s="4" t="s">
        <v>3763</v>
      </c>
      <c r="P6005" s="5" t="e">
        <v>#N/A</v>
      </c>
    </row>
    <row r="6006" spans="1:16" x14ac:dyDescent="0.35">
      <c r="A6006" s="4" t="s">
        <v>1437</v>
      </c>
      <c r="B6006" s="18" t="s">
        <v>11761</v>
      </c>
      <c r="C6006" s="34">
        <f t="shared" si="186"/>
        <v>6.8946022159251524E-6</v>
      </c>
      <c r="D6006" s="35">
        <f t="shared" si="187"/>
        <v>0.99518756765322802</v>
      </c>
      <c r="E6006" s="4" t="s">
        <v>1436</v>
      </c>
      <c r="F6006" s="4" t="s">
        <v>8560</v>
      </c>
      <c r="G6006" s="9">
        <v>1</v>
      </c>
      <c r="H6006" s="4">
        <v>2</v>
      </c>
      <c r="I6006" s="4" t="s">
        <v>3341</v>
      </c>
      <c r="J6006" s="4" t="s">
        <v>4132</v>
      </c>
      <c r="K6006" s="4" t="s">
        <v>1156</v>
      </c>
      <c r="L6006" s="4" t="s">
        <v>3585</v>
      </c>
      <c r="M6006" s="4" t="s">
        <v>4089</v>
      </c>
      <c r="N6006" s="4" t="s">
        <v>1255</v>
      </c>
      <c r="O6006" s="4" t="s">
        <v>3763</v>
      </c>
      <c r="P6006" s="5" t="e">
        <v>#N/A</v>
      </c>
    </row>
    <row r="6007" spans="1:16" x14ac:dyDescent="0.35">
      <c r="A6007" s="4" t="s">
        <v>1437</v>
      </c>
      <c r="B6007" s="18" t="s">
        <v>11761</v>
      </c>
      <c r="C6007" s="34">
        <f t="shared" si="186"/>
        <v>6.8946022159251524E-6</v>
      </c>
      <c r="D6007" s="35">
        <f t="shared" si="187"/>
        <v>0.99519446225544395</v>
      </c>
      <c r="E6007" s="4" t="s">
        <v>1436</v>
      </c>
      <c r="F6007" s="4" t="s">
        <v>8565</v>
      </c>
      <c r="G6007" s="9">
        <v>1</v>
      </c>
      <c r="H6007" s="4">
        <v>2</v>
      </c>
      <c r="I6007" s="4" t="s">
        <v>3341</v>
      </c>
      <c r="J6007" s="4" t="s">
        <v>7970</v>
      </c>
      <c r="K6007" s="4" t="s">
        <v>969</v>
      </c>
      <c r="L6007" s="4" t="s">
        <v>3439</v>
      </c>
      <c r="M6007" s="4" t="s">
        <v>4682</v>
      </c>
      <c r="N6007" s="4" t="s">
        <v>1018</v>
      </c>
      <c r="O6007" s="4" t="s">
        <v>3476</v>
      </c>
      <c r="P6007" s="5" t="e">
        <v>#N/A</v>
      </c>
    </row>
    <row r="6008" spans="1:16" x14ac:dyDescent="0.35">
      <c r="A6008" s="4" t="s">
        <v>1437</v>
      </c>
      <c r="B6008" s="17" t="s">
        <v>11760</v>
      </c>
      <c r="C6008" s="34">
        <f t="shared" si="186"/>
        <v>6.8946022159251524E-6</v>
      </c>
      <c r="D6008" s="35">
        <f t="shared" si="187"/>
        <v>0.99520135685765987</v>
      </c>
      <c r="E6008" s="4" t="s">
        <v>1436</v>
      </c>
      <c r="F6008" s="4" t="s">
        <v>8577</v>
      </c>
      <c r="G6008" s="9">
        <v>1</v>
      </c>
      <c r="H6008" s="4">
        <v>0</v>
      </c>
      <c r="I6008" s="4" t="s">
        <v>3832</v>
      </c>
      <c r="J6008" s="4" t="s">
        <v>3883</v>
      </c>
      <c r="K6008" s="4" t="s">
        <v>1073</v>
      </c>
      <c r="L6008" s="4" t="s">
        <v>4371</v>
      </c>
      <c r="M6008" s="4" t="s">
        <v>4790</v>
      </c>
      <c r="N6008" s="4" t="s">
        <v>1153</v>
      </c>
      <c r="O6008" s="4" t="s">
        <v>3868</v>
      </c>
      <c r="P6008" s="5" t="e">
        <v>#N/A</v>
      </c>
    </row>
    <row r="6009" spans="1:16" x14ac:dyDescent="0.35">
      <c r="A6009" s="4" t="s">
        <v>1437</v>
      </c>
      <c r="B6009" s="18" t="s">
        <v>11761</v>
      </c>
      <c r="C6009" s="34">
        <f t="shared" si="186"/>
        <v>6.8946022159251524E-6</v>
      </c>
      <c r="D6009" s="35">
        <f t="shared" si="187"/>
        <v>0.99520825145987579</v>
      </c>
      <c r="E6009" s="4" t="s">
        <v>1436</v>
      </c>
      <c r="F6009" s="4" t="s">
        <v>8587</v>
      </c>
      <c r="G6009" s="9">
        <v>1</v>
      </c>
      <c r="H6009" s="4">
        <v>2</v>
      </c>
      <c r="I6009" s="4" t="s">
        <v>3594</v>
      </c>
      <c r="J6009" s="4" t="s">
        <v>7939</v>
      </c>
      <c r="K6009" s="4" t="s">
        <v>944</v>
      </c>
      <c r="L6009" s="4" t="s">
        <v>6618</v>
      </c>
      <c r="M6009" s="4" t="s">
        <v>7940</v>
      </c>
      <c r="N6009" s="4" t="s">
        <v>984</v>
      </c>
      <c r="O6009" s="4" t="s">
        <v>3389</v>
      </c>
      <c r="P6009" s="5" t="e">
        <v>#N/A</v>
      </c>
    </row>
    <row r="6010" spans="1:16" x14ac:dyDescent="0.35">
      <c r="A6010" s="4" t="s">
        <v>1437</v>
      </c>
      <c r="B6010" s="18" t="s">
        <v>11761</v>
      </c>
      <c r="C6010" s="34">
        <f t="shared" si="186"/>
        <v>6.8946022159251524E-6</v>
      </c>
      <c r="D6010" s="35">
        <f t="shared" si="187"/>
        <v>0.99521514606209172</v>
      </c>
      <c r="E6010" s="4" t="s">
        <v>1436</v>
      </c>
      <c r="F6010" s="4" t="s">
        <v>8602</v>
      </c>
      <c r="G6010" s="9">
        <v>1</v>
      </c>
      <c r="H6010" s="4">
        <v>2</v>
      </c>
      <c r="I6010" s="4" t="s">
        <v>5860</v>
      </c>
      <c r="J6010" s="4" t="s">
        <v>7960</v>
      </c>
      <c r="K6010" s="4" t="s">
        <v>1076</v>
      </c>
      <c r="L6010" s="4" t="s">
        <v>3739</v>
      </c>
      <c r="M6010" s="4"/>
      <c r="N6010" s="4" t="s">
        <v>1156</v>
      </c>
      <c r="O6010" s="4" t="s">
        <v>3590</v>
      </c>
      <c r="P6010" s="5" t="e">
        <v>#N/A</v>
      </c>
    </row>
    <row r="6011" spans="1:16" x14ac:dyDescent="0.35">
      <c r="A6011" s="4" t="s">
        <v>1437</v>
      </c>
      <c r="B6011" s="17" t="s">
        <v>11760</v>
      </c>
      <c r="C6011" s="34">
        <f t="shared" si="186"/>
        <v>6.8946022159251524E-6</v>
      </c>
      <c r="D6011" s="35">
        <f t="shared" si="187"/>
        <v>0.99522204066430764</v>
      </c>
      <c r="E6011" s="4" t="s">
        <v>1436</v>
      </c>
      <c r="F6011" s="4" t="s">
        <v>8603</v>
      </c>
      <c r="G6011" s="9">
        <v>1</v>
      </c>
      <c r="H6011" s="4">
        <v>0</v>
      </c>
      <c r="I6011" s="4" t="s">
        <v>3452</v>
      </c>
      <c r="J6011" s="4" t="s">
        <v>7487</v>
      </c>
      <c r="K6011" s="4" t="s">
        <v>937</v>
      </c>
      <c r="L6011" s="4" t="s">
        <v>6618</v>
      </c>
      <c r="M6011" s="4" t="s">
        <v>3701</v>
      </c>
      <c r="N6011" s="4" t="s">
        <v>974</v>
      </c>
      <c r="O6011" s="4" t="s">
        <v>4874</v>
      </c>
      <c r="P6011" s="5" t="e">
        <v>#N/A</v>
      </c>
    </row>
    <row r="6012" spans="1:16" x14ac:dyDescent="0.35">
      <c r="A6012" s="4" t="s">
        <v>1437</v>
      </c>
      <c r="B6012" s="18" t="s">
        <v>11761</v>
      </c>
      <c r="C6012" s="34">
        <f t="shared" si="186"/>
        <v>6.8946022159251524E-6</v>
      </c>
      <c r="D6012" s="35">
        <f t="shared" si="187"/>
        <v>0.99522893526652356</v>
      </c>
      <c r="E6012" s="4" t="s">
        <v>1436</v>
      </c>
      <c r="F6012" s="4" t="s">
        <v>8612</v>
      </c>
      <c r="G6012" s="9">
        <v>1</v>
      </c>
      <c r="H6012" s="4">
        <v>2</v>
      </c>
      <c r="I6012" s="4" t="s">
        <v>3490</v>
      </c>
      <c r="J6012" s="4" t="s">
        <v>8389</v>
      </c>
      <c r="K6012" s="4" t="s">
        <v>1082</v>
      </c>
      <c r="L6012" s="4" t="s">
        <v>6618</v>
      </c>
      <c r="M6012" s="4"/>
      <c r="N6012" s="4" t="s">
        <v>1165</v>
      </c>
      <c r="O6012" s="4" t="s">
        <v>3495</v>
      </c>
      <c r="P6012" s="5" t="e">
        <v>#N/A</v>
      </c>
    </row>
    <row r="6013" spans="1:16" x14ac:dyDescent="0.35">
      <c r="A6013" s="4" t="s">
        <v>1437</v>
      </c>
      <c r="B6013" s="17" t="s">
        <v>11760</v>
      </c>
      <c r="C6013" s="34">
        <f t="shared" si="186"/>
        <v>6.8946022159251524E-6</v>
      </c>
      <c r="D6013" s="35">
        <f t="shared" si="187"/>
        <v>0.99523582986873949</v>
      </c>
      <c r="E6013" s="4" t="s">
        <v>1436</v>
      </c>
      <c r="F6013" s="4" t="s">
        <v>8615</v>
      </c>
      <c r="G6013" s="9">
        <v>1</v>
      </c>
      <c r="H6013" s="4">
        <v>0</v>
      </c>
      <c r="I6013" s="4" t="s">
        <v>4075</v>
      </c>
      <c r="J6013" s="4" t="s">
        <v>4076</v>
      </c>
      <c r="K6013" s="4" t="s">
        <v>1014</v>
      </c>
      <c r="L6013" s="4" t="s">
        <v>6618</v>
      </c>
      <c r="M6013" s="4" t="s">
        <v>3474</v>
      </c>
      <c r="N6013" s="4" t="s">
        <v>1078</v>
      </c>
      <c r="O6013" s="4" t="s">
        <v>8614</v>
      </c>
      <c r="P6013" s="5" t="e">
        <v>#N/A</v>
      </c>
    </row>
    <row r="6014" spans="1:16" x14ac:dyDescent="0.35">
      <c r="A6014" s="4" t="s">
        <v>1437</v>
      </c>
      <c r="B6014" s="17" t="s">
        <v>11760</v>
      </c>
      <c r="C6014" s="34">
        <f t="shared" si="186"/>
        <v>6.8946022159251524E-6</v>
      </c>
      <c r="D6014" s="35">
        <f t="shared" si="187"/>
        <v>0.99524272447095541</v>
      </c>
      <c r="E6014" s="4" t="s">
        <v>1436</v>
      </c>
      <c r="F6014" s="4" t="s">
        <v>8639</v>
      </c>
      <c r="G6014" s="9">
        <v>1</v>
      </c>
      <c r="H6014" s="4">
        <v>0</v>
      </c>
      <c r="I6014" s="4" t="s">
        <v>4075</v>
      </c>
      <c r="J6014" s="4" t="s">
        <v>4096</v>
      </c>
      <c r="K6014" s="4" t="s">
        <v>967</v>
      </c>
      <c r="L6014" s="4" t="s">
        <v>5017</v>
      </c>
      <c r="M6014" s="4" t="s">
        <v>3421</v>
      </c>
      <c r="N6014" s="4" t="s">
        <v>1015</v>
      </c>
      <c r="O6014" s="4" t="s">
        <v>8614</v>
      </c>
      <c r="P6014" s="5" t="e">
        <v>#N/A</v>
      </c>
    </row>
    <row r="6015" spans="1:16" x14ac:dyDescent="0.35">
      <c r="A6015" s="4" t="s">
        <v>1437</v>
      </c>
      <c r="B6015" s="17" t="s">
        <v>11760</v>
      </c>
      <c r="C6015" s="34">
        <f t="shared" si="186"/>
        <v>6.8946022159251524E-6</v>
      </c>
      <c r="D6015" s="35">
        <f t="shared" si="187"/>
        <v>0.99524961907317133</v>
      </c>
      <c r="E6015" s="4" t="s">
        <v>1436</v>
      </c>
      <c r="F6015" s="4" t="s">
        <v>8652</v>
      </c>
      <c r="G6015" s="9">
        <v>1</v>
      </c>
      <c r="H6015" s="4">
        <v>0</v>
      </c>
      <c r="I6015" s="4" t="s">
        <v>3721</v>
      </c>
      <c r="J6015" s="4" t="s">
        <v>8653</v>
      </c>
      <c r="K6015" s="4" t="s">
        <v>883</v>
      </c>
      <c r="L6015" s="4" t="s">
        <v>3444</v>
      </c>
      <c r="M6015" s="4"/>
      <c r="N6015" s="4" t="s">
        <v>901</v>
      </c>
      <c r="O6015" s="4" t="s">
        <v>4042</v>
      </c>
      <c r="P6015" s="5" t="e">
        <v>#N/A</v>
      </c>
    </row>
    <row r="6016" spans="1:16" x14ac:dyDescent="0.35">
      <c r="A6016" s="4" t="s">
        <v>1437</v>
      </c>
      <c r="B6016" s="18" t="s">
        <v>11761</v>
      </c>
      <c r="C6016" s="34">
        <f t="shared" si="186"/>
        <v>6.8946022159251524E-6</v>
      </c>
      <c r="D6016" s="35">
        <f t="shared" si="187"/>
        <v>0.99525651367538726</v>
      </c>
      <c r="E6016" s="4" t="s">
        <v>1436</v>
      </c>
      <c r="F6016" s="4" t="s">
        <v>8666</v>
      </c>
      <c r="G6016" s="9">
        <v>1</v>
      </c>
      <c r="H6016" s="4">
        <v>2</v>
      </c>
      <c r="I6016" s="4" t="s">
        <v>3529</v>
      </c>
      <c r="J6016" s="4" t="s">
        <v>8665</v>
      </c>
      <c r="K6016" s="4" t="s">
        <v>1220</v>
      </c>
      <c r="L6016" s="4" t="s">
        <v>6618</v>
      </c>
      <c r="M6016" s="4"/>
      <c r="N6016" s="4" t="s">
        <v>1310</v>
      </c>
      <c r="O6016" s="4" t="s">
        <v>7434</v>
      </c>
      <c r="P6016" s="5" t="e">
        <v>#N/A</v>
      </c>
    </row>
    <row r="6017" spans="1:16" x14ac:dyDescent="0.35">
      <c r="A6017" s="4" t="s">
        <v>1437</v>
      </c>
      <c r="B6017" s="18" t="s">
        <v>11761</v>
      </c>
      <c r="C6017" s="34">
        <f t="shared" si="186"/>
        <v>6.8946022159251524E-6</v>
      </c>
      <c r="D6017" s="35">
        <f t="shared" si="187"/>
        <v>0.99526340827760318</v>
      </c>
      <c r="E6017" s="4" t="s">
        <v>1436</v>
      </c>
      <c r="F6017" s="4" t="s">
        <v>8671</v>
      </c>
      <c r="G6017" s="9">
        <v>1</v>
      </c>
      <c r="H6017" s="4">
        <v>3</v>
      </c>
      <c r="I6017" s="4" t="s">
        <v>3399</v>
      </c>
      <c r="J6017" s="4" t="s">
        <v>4766</v>
      </c>
      <c r="K6017" s="4" t="s">
        <v>1210</v>
      </c>
      <c r="L6017" s="4" t="s">
        <v>8245</v>
      </c>
      <c r="M6017" s="4"/>
      <c r="N6017" s="4" t="s">
        <v>1300</v>
      </c>
      <c r="O6017" s="4" t="s">
        <v>8672</v>
      </c>
      <c r="P6017" s="5" t="e">
        <v>#N/A</v>
      </c>
    </row>
    <row r="6018" spans="1:16" x14ac:dyDescent="0.35">
      <c r="A6018" s="4" t="s">
        <v>1437</v>
      </c>
      <c r="B6018" s="18" t="s">
        <v>11761</v>
      </c>
      <c r="C6018" s="34">
        <f t="shared" si="186"/>
        <v>6.8946022159251524E-6</v>
      </c>
      <c r="D6018" s="35">
        <f t="shared" si="187"/>
        <v>0.9952703028798191</v>
      </c>
      <c r="E6018" s="4" t="s">
        <v>1436</v>
      </c>
      <c r="F6018" s="4" t="s">
        <v>8673</v>
      </c>
      <c r="G6018" s="9">
        <v>1</v>
      </c>
      <c r="H6018" s="4">
        <v>5</v>
      </c>
      <c r="I6018" s="4" t="s">
        <v>3399</v>
      </c>
      <c r="J6018" s="4" t="s">
        <v>4766</v>
      </c>
      <c r="K6018" s="4" t="s">
        <v>1019</v>
      </c>
      <c r="L6018" s="4" t="s">
        <v>8245</v>
      </c>
      <c r="M6018" s="4" t="s">
        <v>4767</v>
      </c>
      <c r="N6018" s="4" t="s">
        <v>1084</v>
      </c>
      <c r="O6018" s="4" t="s">
        <v>3759</v>
      </c>
      <c r="P6018" s="5" t="e">
        <v>#N/A</v>
      </c>
    </row>
    <row r="6019" spans="1:16" x14ac:dyDescent="0.35">
      <c r="A6019" s="4" t="s">
        <v>1437</v>
      </c>
      <c r="B6019" s="17" t="s">
        <v>11760</v>
      </c>
      <c r="C6019" s="34">
        <f t="shared" ref="C6019:C6082" si="188">G6019/$G$6705</f>
        <v>6.8946022159251524E-6</v>
      </c>
      <c r="D6019" s="35">
        <f t="shared" si="187"/>
        <v>0.99527719748203503</v>
      </c>
      <c r="E6019" s="4" t="s">
        <v>1436</v>
      </c>
      <c r="F6019" s="4" t="s">
        <v>8674</v>
      </c>
      <c r="G6019" s="9">
        <v>1</v>
      </c>
      <c r="H6019" s="4">
        <v>0</v>
      </c>
      <c r="I6019" s="4" t="s">
        <v>6219</v>
      </c>
      <c r="J6019" s="4" t="s">
        <v>8675</v>
      </c>
      <c r="K6019" s="4" t="s">
        <v>963</v>
      </c>
      <c r="L6019" s="4" t="s">
        <v>3748</v>
      </c>
      <c r="M6019" s="4" t="s">
        <v>4890</v>
      </c>
      <c r="N6019" s="4" t="s">
        <v>1009</v>
      </c>
      <c r="O6019" s="4" t="s">
        <v>3581</v>
      </c>
      <c r="P6019" s="5" t="e">
        <v>#N/A</v>
      </c>
    </row>
    <row r="6020" spans="1:16" x14ac:dyDescent="0.35">
      <c r="A6020" s="4" t="s">
        <v>1437</v>
      </c>
      <c r="B6020" s="18" t="s">
        <v>11761</v>
      </c>
      <c r="C6020" s="34">
        <f t="shared" si="188"/>
        <v>6.8946022159251524E-6</v>
      </c>
      <c r="D6020" s="35">
        <f t="shared" ref="D6020:D6083" si="189">D6019+C6020</f>
        <v>0.99528409208425095</v>
      </c>
      <c r="E6020" s="4" t="s">
        <v>1436</v>
      </c>
      <c r="F6020" s="4" t="s">
        <v>8676</v>
      </c>
      <c r="G6020" s="9">
        <v>1</v>
      </c>
      <c r="H6020" s="4">
        <v>2</v>
      </c>
      <c r="I6020" s="4" t="s">
        <v>3594</v>
      </c>
      <c r="J6020" s="4" t="s">
        <v>4759</v>
      </c>
      <c r="K6020" s="4" t="s">
        <v>1018</v>
      </c>
      <c r="L6020" s="4" t="s">
        <v>3767</v>
      </c>
      <c r="M6020" s="4" t="s">
        <v>4767</v>
      </c>
      <c r="N6020" s="4" t="s">
        <v>1082</v>
      </c>
      <c r="O6020" s="4" t="s">
        <v>3707</v>
      </c>
      <c r="P6020" s="5" t="e">
        <v>#N/A</v>
      </c>
    </row>
    <row r="6021" spans="1:16" x14ac:dyDescent="0.35">
      <c r="A6021" s="4" t="s">
        <v>1437</v>
      </c>
      <c r="B6021" s="17" t="s">
        <v>11760</v>
      </c>
      <c r="C6021" s="34">
        <f t="shared" si="188"/>
        <v>6.8946022159251524E-6</v>
      </c>
      <c r="D6021" s="35">
        <f t="shared" si="189"/>
        <v>0.99529098668646687</v>
      </c>
      <c r="E6021" s="4" t="s">
        <v>1436</v>
      </c>
      <c r="F6021" s="4" t="s">
        <v>8679</v>
      </c>
      <c r="G6021" s="9">
        <v>1</v>
      </c>
      <c r="H6021" s="4">
        <v>0</v>
      </c>
      <c r="I6021" s="4" t="s">
        <v>3594</v>
      </c>
      <c r="J6021" s="4" t="s">
        <v>8584</v>
      </c>
      <c r="K6021" s="4" t="s">
        <v>926</v>
      </c>
      <c r="L6021" s="4" t="s">
        <v>8245</v>
      </c>
      <c r="M6021" s="4"/>
      <c r="N6021" s="4" t="s">
        <v>959</v>
      </c>
      <c r="O6021" s="4" t="s">
        <v>4874</v>
      </c>
      <c r="P6021" s="5" t="e">
        <v>#N/A</v>
      </c>
    </row>
    <row r="6022" spans="1:16" x14ac:dyDescent="0.35">
      <c r="A6022" s="4" t="s">
        <v>1437</v>
      </c>
      <c r="B6022" s="17" t="s">
        <v>11760</v>
      </c>
      <c r="C6022" s="34">
        <f t="shared" si="188"/>
        <v>6.8946022159251524E-6</v>
      </c>
      <c r="D6022" s="35">
        <f t="shared" si="189"/>
        <v>0.9952978812886828</v>
      </c>
      <c r="E6022" s="4" t="s">
        <v>1436</v>
      </c>
      <c r="F6022" s="4" t="s">
        <v>8708</v>
      </c>
      <c r="G6022" s="9">
        <v>1</v>
      </c>
      <c r="H6022" s="4">
        <v>0</v>
      </c>
      <c r="I6022" s="4" t="s">
        <v>3472</v>
      </c>
      <c r="J6022" s="4" t="s">
        <v>8556</v>
      </c>
      <c r="K6022" s="4" t="s">
        <v>930</v>
      </c>
      <c r="L6022" s="4" t="s">
        <v>3748</v>
      </c>
      <c r="M6022" s="4" t="s">
        <v>8557</v>
      </c>
      <c r="N6022" s="4" t="s">
        <v>965</v>
      </c>
      <c r="O6022" s="4" t="s">
        <v>5171</v>
      </c>
      <c r="P6022" s="5" t="e">
        <v>#N/A</v>
      </c>
    </row>
    <row r="6023" spans="1:16" x14ac:dyDescent="0.35">
      <c r="A6023" s="4" t="s">
        <v>1437</v>
      </c>
      <c r="B6023" s="18" t="s">
        <v>11761</v>
      </c>
      <c r="C6023" s="34">
        <f t="shared" si="188"/>
        <v>6.8946022159251524E-6</v>
      </c>
      <c r="D6023" s="35">
        <f t="shared" si="189"/>
        <v>0.99530477589089872</v>
      </c>
      <c r="E6023" s="4" t="s">
        <v>1436</v>
      </c>
      <c r="F6023" s="4" t="s">
        <v>8718</v>
      </c>
      <c r="G6023" s="9">
        <v>1</v>
      </c>
      <c r="H6023" s="4">
        <v>2</v>
      </c>
      <c r="I6023" s="4" t="s">
        <v>3341</v>
      </c>
      <c r="J6023" s="4" t="s">
        <v>8711</v>
      </c>
      <c r="K6023" s="4" t="s">
        <v>969</v>
      </c>
      <c r="L6023" s="4" t="s">
        <v>4176</v>
      </c>
      <c r="M6023" s="4" t="s">
        <v>4089</v>
      </c>
      <c r="N6023" s="4" t="s">
        <v>1018</v>
      </c>
      <c r="O6023" s="4" t="s">
        <v>3476</v>
      </c>
      <c r="P6023" s="5" t="e">
        <v>#N/A</v>
      </c>
    </row>
    <row r="6024" spans="1:16" x14ac:dyDescent="0.35">
      <c r="A6024" s="4" t="s">
        <v>1437</v>
      </c>
      <c r="B6024" s="18" t="s">
        <v>11761</v>
      </c>
      <c r="C6024" s="34">
        <f t="shared" si="188"/>
        <v>6.8946022159251524E-6</v>
      </c>
      <c r="D6024" s="35">
        <f t="shared" si="189"/>
        <v>0.99531167049311464</v>
      </c>
      <c r="E6024" s="4" t="s">
        <v>1436</v>
      </c>
      <c r="F6024" s="4" t="s">
        <v>8719</v>
      </c>
      <c r="G6024" s="9">
        <v>1</v>
      </c>
      <c r="H6024" s="4">
        <v>2</v>
      </c>
      <c r="I6024" s="4" t="s">
        <v>3341</v>
      </c>
      <c r="J6024" s="4" t="s">
        <v>8711</v>
      </c>
      <c r="K6024" s="4" t="s">
        <v>1014</v>
      </c>
      <c r="L6024" s="4" t="s">
        <v>4176</v>
      </c>
      <c r="M6024" s="4" t="s">
        <v>4682</v>
      </c>
      <c r="N6024" s="4" t="s">
        <v>1078</v>
      </c>
      <c r="O6024" s="4" t="s">
        <v>3476</v>
      </c>
      <c r="P6024" s="5" t="e">
        <v>#N/A</v>
      </c>
    </row>
    <row r="6025" spans="1:16" x14ac:dyDescent="0.35">
      <c r="A6025" s="4" t="s">
        <v>1437</v>
      </c>
      <c r="B6025" s="17" t="s">
        <v>11760</v>
      </c>
      <c r="C6025" s="34">
        <f t="shared" si="188"/>
        <v>6.8946022159251524E-6</v>
      </c>
      <c r="D6025" s="35">
        <f t="shared" si="189"/>
        <v>0.99531856509533057</v>
      </c>
      <c r="E6025" s="4" t="s">
        <v>1436</v>
      </c>
      <c r="F6025" s="4" t="s">
        <v>8721</v>
      </c>
      <c r="G6025" s="9">
        <v>1</v>
      </c>
      <c r="H6025" s="4">
        <v>0</v>
      </c>
      <c r="I6025" s="4" t="s">
        <v>3519</v>
      </c>
      <c r="J6025" s="4" t="s">
        <v>3520</v>
      </c>
      <c r="K6025" s="4" t="s">
        <v>915</v>
      </c>
      <c r="L6025" s="4" t="s">
        <v>8245</v>
      </c>
      <c r="M6025" s="4" t="s">
        <v>3522</v>
      </c>
      <c r="N6025" s="4" t="s">
        <v>944</v>
      </c>
      <c r="O6025" s="4" t="s">
        <v>3422</v>
      </c>
      <c r="P6025" s="5" t="e">
        <v>#N/A</v>
      </c>
    </row>
    <row r="6026" spans="1:16" x14ac:dyDescent="0.35">
      <c r="A6026" s="4" t="s">
        <v>1437</v>
      </c>
      <c r="B6026" s="17" t="s">
        <v>11760</v>
      </c>
      <c r="C6026" s="34">
        <f t="shared" si="188"/>
        <v>6.8946022159251524E-6</v>
      </c>
      <c r="D6026" s="35">
        <f t="shared" si="189"/>
        <v>0.99532545969754649</v>
      </c>
      <c r="E6026" s="4" t="s">
        <v>1436</v>
      </c>
      <c r="F6026" s="4" t="s">
        <v>8731</v>
      </c>
      <c r="G6026" s="9">
        <v>1</v>
      </c>
      <c r="H6026" s="4">
        <v>0</v>
      </c>
      <c r="I6026" s="4" t="s">
        <v>3617</v>
      </c>
      <c r="J6026" s="4" t="s">
        <v>8732</v>
      </c>
      <c r="K6026" s="4" t="s">
        <v>1089</v>
      </c>
      <c r="L6026" s="4" t="s">
        <v>3585</v>
      </c>
      <c r="M6026" s="4" t="s">
        <v>4748</v>
      </c>
      <c r="N6026" s="4" t="s">
        <v>1174</v>
      </c>
      <c r="O6026" s="4" t="s">
        <v>3495</v>
      </c>
      <c r="P6026" s="5" t="e">
        <v>#N/A</v>
      </c>
    </row>
    <row r="6027" spans="1:16" x14ac:dyDescent="0.35">
      <c r="A6027" s="4" t="s">
        <v>1437</v>
      </c>
      <c r="B6027" s="17" t="s">
        <v>11760</v>
      </c>
      <c r="C6027" s="34">
        <f t="shared" si="188"/>
        <v>6.8946022159251524E-6</v>
      </c>
      <c r="D6027" s="35">
        <f t="shared" si="189"/>
        <v>0.99533235429976241</v>
      </c>
      <c r="E6027" s="4" t="s">
        <v>1436</v>
      </c>
      <c r="F6027" s="4" t="s">
        <v>8734</v>
      </c>
      <c r="G6027" s="9">
        <v>1</v>
      </c>
      <c r="H6027" s="4">
        <v>0</v>
      </c>
      <c r="I6027" s="4" t="s">
        <v>3529</v>
      </c>
      <c r="J6027" s="4" t="s">
        <v>8091</v>
      </c>
      <c r="K6027" s="4" t="s">
        <v>1220</v>
      </c>
      <c r="L6027" s="4" t="s">
        <v>3456</v>
      </c>
      <c r="M6027" s="4" t="s">
        <v>4097</v>
      </c>
      <c r="N6027" s="4" t="s">
        <v>1309</v>
      </c>
      <c r="O6027" s="4" t="s">
        <v>7434</v>
      </c>
      <c r="P6027" s="5" t="e">
        <v>#N/A</v>
      </c>
    </row>
    <row r="6028" spans="1:16" x14ac:dyDescent="0.35">
      <c r="A6028" s="4" t="s">
        <v>1437</v>
      </c>
      <c r="B6028" s="17" t="s">
        <v>11760</v>
      </c>
      <c r="C6028" s="34">
        <f t="shared" si="188"/>
        <v>6.8946022159251524E-6</v>
      </c>
      <c r="D6028" s="35">
        <f t="shared" si="189"/>
        <v>0.99533924890197834</v>
      </c>
      <c r="E6028" s="4" t="s">
        <v>1436</v>
      </c>
      <c r="F6028" s="4" t="s">
        <v>8746</v>
      </c>
      <c r="G6028" s="9">
        <v>1</v>
      </c>
      <c r="H6028" s="4">
        <v>0</v>
      </c>
      <c r="I6028" s="4" t="s">
        <v>3490</v>
      </c>
      <c r="J6028" s="4" t="s">
        <v>5957</v>
      </c>
      <c r="K6028" s="4" t="s">
        <v>981</v>
      </c>
      <c r="L6028" s="4" t="s">
        <v>4398</v>
      </c>
      <c r="M6028" s="4" t="s">
        <v>3515</v>
      </c>
      <c r="N6028" s="4" t="s">
        <v>1034</v>
      </c>
      <c r="O6028" s="4" t="s">
        <v>3493</v>
      </c>
      <c r="P6028" s="5" t="e">
        <v>#N/A</v>
      </c>
    </row>
    <row r="6029" spans="1:16" x14ac:dyDescent="0.35">
      <c r="A6029" s="4" t="s">
        <v>1437</v>
      </c>
      <c r="B6029" s="17" t="s">
        <v>11760</v>
      </c>
      <c r="C6029" s="34">
        <f t="shared" si="188"/>
        <v>6.8946022159251524E-6</v>
      </c>
      <c r="D6029" s="35">
        <f t="shared" si="189"/>
        <v>0.99534614350419426</v>
      </c>
      <c r="E6029" s="4" t="s">
        <v>1436</v>
      </c>
      <c r="F6029" s="4" t="s">
        <v>8747</v>
      </c>
      <c r="G6029" s="9">
        <v>1</v>
      </c>
      <c r="H6029" s="4">
        <v>0</v>
      </c>
      <c r="I6029" s="4" t="s">
        <v>3832</v>
      </c>
      <c r="J6029" s="4" t="s">
        <v>3864</v>
      </c>
      <c r="K6029" s="4" t="s">
        <v>1047</v>
      </c>
      <c r="L6029" s="4" t="s">
        <v>7101</v>
      </c>
      <c r="M6029" s="4"/>
      <c r="N6029" s="4" t="s">
        <v>1120</v>
      </c>
      <c r="O6029" s="4" t="s">
        <v>3865</v>
      </c>
      <c r="P6029" s="5" t="e">
        <v>#N/A</v>
      </c>
    </row>
    <row r="6030" spans="1:16" x14ac:dyDescent="0.35">
      <c r="A6030" s="4" t="s">
        <v>1437</v>
      </c>
      <c r="B6030" s="17" t="s">
        <v>11760</v>
      </c>
      <c r="C6030" s="34">
        <f t="shared" si="188"/>
        <v>6.8946022159251524E-6</v>
      </c>
      <c r="D6030" s="35">
        <f t="shared" si="189"/>
        <v>0.99535303810641018</v>
      </c>
      <c r="E6030" s="4" t="s">
        <v>1436</v>
      </c>
      <c r="F6030" s="4" t="s">
        <v>8748</v>
      </c>
      <c r="G6030" s="9">
        <v>1</v>
      </c>
      <c r="H6030" s="4">
        <v>0</v>
      </c>
      <c r="I6030" s="4" t="s">
        <v>3352</v>
      </c>
      <c r="J6030" s="4" t="s">
        <v>8749</v>
      </c>
      <c r="K6030" s="4" t="s">
        <v>948</v>
      </c>
      <c r="L6030" s="4" t="s">
        <v>3444</v>
      </c>
      <c r="M6030" s="4" t="s">
        <v>3474</v>
      </c>
      <c r="N6030" s="4" t="s">
        <v>989</v>
      </c>
      <c r="O6030" s="4" t="s">
        <v>4964</v>
      </c>
      <c r="P6030" s="5" t="e">
        <v>#N/A</v>
      </c>
    </row>
    <row r="6031" spans="1:16" x14ac:dyDescent="0.35">
      <c r="A6031" s="4" t="s">
        <v>1437</v>
      </c>
      <c r="B6031" s="17" t="s">
        <v>11760</v>
      </c>
      <c r="C6031" s="34">
        <f t="shared" si="188"/>
        <v>6.8946022159251524E-6</v>
      </c>
      <c r="D6031" s="35">
        <f t="shared" si="189"/>
        <v>0.99535993270862611</v>
      </c>
      <c r="E6031" s="4" t="s">
        <v>1436</v>
      </c>
      <c r="F6031" s="4" t="s">
        <v>8750</v>
      </c>
      <c r="G6031" s="9">
        <v>1</v>
      </c>
      <c r="H6031" s="4">
        <v>0</v>
      </c>
      <c r="I6031" s="4" t="s">
        <v>3352</v>
      </c>
      <c r="J6031" s="4" t="s">
        <v>8751</v>
      </c>
      <c r="K6031" s="4" t="s">
        <v>948</v>
      </c>
      <c r="L6031" s="4" t="s">
        <v>3444</v>
      </c>
      <c r="M6031" s="4" t="s">
        <v>3474</v>
      </c>
      <c r="N6031" s="4" t="s">
        <v>989</v>
      </c>
      <c r="O6031" s="4" t="s">
        <v>4964</v>
      </c>
      <c r="P6031" s="5" t="e">
        <v>#N/A</v>
      </c>
    </row>
    <row r="6032" spans="1:16" x14ac:dyDescent="0.35">
      <c r="A6032" s="4" t="s">
        <v>1437</v>
      </c>
      <c r="B6032" s="17" t="s">
        <v>11760</v>
      </c>
      <c r="C6032" s="34">
        <f t="shared" si="188"/>
        <v>6.8946022159251524E-6</v>
      </c>
      <c r="D6032" s="35">
        <f t="shared" si="189"/>
        <v>0.99536682731084203</v>
      </c>
      <c r="E6032" s="4" t="s">
        <v>1436</v>
      </c>
      <c r="F6032" s="4" t="s">
        <v>8752</v>
      </c>
      <c r="G6032" s="9">
        <v>1</v>
      </c>
      <c r="H6032" s="4">
        <v>0</v>
      </c>
      <c r="I6032" s="4" t="s">
        <v>3436</v>
      </c>
      <c r="J6032" s="4" t="s">
        <v>8753</v>
      </c>
      <c r="K6032" s="4" t="s">
        <v>937</v>
      </c>
      <c r="L6032" s="4" t="s">
        <v>8754</v>
      </c>
      <c r="M6032" s="4" t="s">
        <v>3797</v>
      </c>
      <c r="N6032" s="4" t="s">
        <v>974</v>
      </c>
      <c r="O6032" s="4" t="s">
        <v>8755</v>
      </c>
      <c r="P6032" s="5" t="e">
        <v>#N/A</v>
      </c>
    </row>
    <row r="6033" spans="1:16" x14ac:dyDescent="0.35">
      <c r="A6033" s="4" t="s">
        <v>1437</v>
      </c>
      <c r="B6033" s="17" t="s">
        <v>11760</v>
      </c>
      <c r="C6033" s="34">
        <f t="shared" si="188"/>
        <v>6.8946022159251524E-6</v>
      </c>
      <c r="D6033" s="35">
        <f t="shared" si="189"/>
        <v>0.99537372191305795</v>
      </c>
      <c r="E6033" s="4" t="s">
        <v>1436</v>
      </c>
      <c r="F6033" s="4" t="s">
        <v>8756</v>
      </c>
      <c r="G6033" s="9">
        <v>1</v>
      </c>
      <c r="H6033" s="4">
        <v>0</v>
      </c>
      <c r="I6033" s="4" t="s">
        <v>3703</v>
      </c>
      <c r="J6033" s="4" t="s">
        <v>5342</v>
      </c>
      <c r="K6033" s="4" t="s">
        <v>1076</v>
      </c>
      <c r="L6033" s="4" t="s">
        <v>8245</v>
      </c>
      <c r="M6033" s="4"/>
      <c r="N6033" s="4" t="s">
        <v>1156</v>
      </c>
      <c r="O6033" s="4" t="s">
        <v>4806</v>
      </c>
      <c r="P6033" s="5" t="e">
        <v>#N/A</v>
      </c>
    </row>
    <row r="6034" spans="1:16" x14ac:dyDescent="0.35">
      <c r="A6034" s="4" t="s">
        <v>1437</v>
      </c>
      <c r="B6034" s="17" t="s">
        <v>11760</v>
      </c>
      <c r="C6034" s="34">
        <f t="shared" si="188"/>
        <v>6.8946022159251524E-6</v>
      </c>
      <c r="D6034" s="35">
        <f t="shared" si="189"/>
        <v>0.99538061651527387</v>
      </c>
      <c r="E6034" s="4" t="s">
        <v>1436</v>
      </c>
      <c r="F6034" s="4" t="s">
        <v>8761</v>
      </c>
      <c r="G6034" s="9">
        <v>1</v>
      </c>
      <c r="H6034" s="4">
        <v>0</v>
      </c>
      <c r="I6034" s="4" t="s">
        <v>5631</v>
      </c>
      <c r="J6034" s="4" t="s">
        <v>6334</v>
      </c>
      <c r="K6034" s="4" t="s">
        <v>935</v>
      </c>
      <c r="L6034" s="4" t="s">
        <v>4431</v>
      </c>
      <c r="M6034" s="4"/>
      <c r="N6034" s="4" t="s">
        <v>972</v>
      </c>
      <c r="O6034" s="4" t="s">
        <v>3448</v>
      </c>
      <c r="P6034" s="5" t="e">
        <v>#N/A</v>
      </c>
    </row>
    <row r="6035" spans="1:16" x14ac:dyDescent="0.35">
      <c r="A6035" s="4" t="s">
        <v>1437</v>
      </c>
      <c r="B6035" s="17" t="s">
        <v>11760</v>
      </c>
      <c r="C6035" s="34">
        <f t="shared" si="188"/>
        <v>6.8946022159251524E-6</v>
      </c>
      <c r="D6035" s="35">
        <f t="shared" si="189"/>
        <v>0.9953875111174898</v>
      </c>
      <c r="E6035" s="4" t="s">
        <v>1436</v>
      </c>
      <c r="F6035" s="4" t="s">
        <v>8762</v>
      </c>
      <c r="G6035" s="9">
        <v>1</v>
      </c>
      <c r="H6035" s="4">
        <v>0</v>
      </c>
      <c r="I6035" s="4" t="s">
        <v>6198</v>
      </c>
      <c r="J6035" s="4" t="s">
        <v>6884</v>
      </c>
      <c r="K6035" s="4" t="s">
        <v>989</v>
      </c>
      <c r="L6035" s="4" t="s">
        <v>4097</v>
      </c>
      <c r="M6035" s="4"/>
      <c r="N6035" s="4" t="s">
        <v>1045</v>
      </c>
      <c r="O6035" s="4" t="s">
        <v>4399</v>
      </c>
      <c r="P6035" s="5" t="e">
        <v>#N/A</v>
      </c>
    </row>
    <row r="6036" spans="1:16" x14ac:dyDescent="0.35">
      <c r="A6036" s="4" t="s">
        <v>1437</v>
      </c>
      <c r="B6036" s="17" t="s">
        <v>11760</v>
      </c>
      <c r="C6036" s="34">
        <f t="shared" si="188"/>
        <v>6.8946022159251524E-6</v>
      </c>
      <c r="D6036" s="35">
        <f t="shared" si="189"/>
        <v>0.99539440571970572</v>
      </c>
      <c r="E6036" s="4" t="s">
        <v>1436</v>
      </c>
      <c r="F6036" s="4" t="s">
        <v>8764</v>
      </c>
      <c r="G6036" s="9">
        <v>1</v>
      </c>
      <c r="H6036" s="4">
        <v>0</v>
      </c>
      <c r="I6036" s="4" t="s">
        <v>3359</v>
      </c>
      <c r="J6036" s="4" t="s">
        <v>8689</v>
      </c>
      <c r="K6036" s="4" t="s">
        <v>900</v>
      </c>
      <c r="L6036" s="4" t="s">
        <v>8245</v>
      </c>
      <c r="M6036" s="4" t="s">
        <v>4748</v>
      </c>
      <c r="N6036" s="4" t="s">
        <v>924</v>
      </c>
      <c r="O6036" s="4" t="s">
        <v>3422</v>
      </c>
      <c r="P6036" s="5" t="e">
        <v>#N/A</v>
      </c>
    </row>
    <row r="6037" spans="1:16" x14ac:dyDescent="0.35">
      <c r="A6037" s="4" t="s">
        <v>1437</v>
      </c>
      <c r="B6037" s="18" t="s">
        <v>11761</v>
      </c>
      <c r="C6037" s="34">
        <f t="shared" si="188"/>
        <v>6.8946022159251524E-6</v>
      </c>
      <c r="D6037" s="35">
        <f t="shared" si="189"/>
        <v>0.99540130032192164</v>
      </c>
      <c r="E6037" s="4" t="s">
        <v>1436</v>
      </c>
      <c r="F6037" s="4" t="s">
        <v>8767</v>
      </c>
      <c r="G6037" s="9">
        <v>1</v>
      </c>
      <c r="H6037" s="4">
        <v>2</v>
      </c>
      <c r="I6037" s="4" t="s">
        <v>3703</v>
      </c>
      <c r="J6037" s="4" t="s">
        <v>8658</v>
      </c>
      <c r="K6037" s="4" t="s">
        <v>989</v>
      </c>
      <c r="L6037" s="4" t="s">
        <v>8245</v>
      </c>
      <c r="M6037" s="4" t="s">
        <v>4252</v>
      </c>
      <c r="N6037" s="4" t="s">
        <v>1045</v>
      </c>
      <c r="O6037" s="4" t="s">
        <v>3707</v>
      </c>
      <c r="P6037" s="5" t="e">
        <v>#N/A</v>
      </c>
    </row>
    <row r="6038" spans="1:16" x14ac:dyDescent="0.35">
      <c r="A6038" s="4" t="s">
        <v>1437</v>
      </c>
      <c r="B6038" s="17" t="s">
        <v>11760</v>
      </c>
      <c r="C6038" s="34">
        <f t="shared" si="188"/>
        <v>6.8946022159251524E-6</v>
      </c>
      <c r="D6038" s="35">
        <f t="shared" si="189"/>
        <v>0.99540819492413757</v>
      </c>
      <c r="E6038" s="4" t="s">
        <v>1436</v>
      </c>
      <c r="F6038" s="4" t="s">
        <v>8770</v>
      </c>
      <c r="G6038" s="9">
        <v>1</v>
      </c>
      <c r="H6038" s="4">
        <v>0</v>
      </c>
      <c r="I6038" s="4" t="s">
        <v>3472</v>
      </c>
      <c r="J6038" s="4" t="s">
        <v>8662</v>
      </c>
      <c r="K6038" s="4" t="s">
        <v>915</v>
      </c>
      <c r="L6038" s="4" t="s">
        <v>4176</v>
      </c>
      <c r="M6038" s="4" t="s">
        <v>8557</v>
      </c>
      <c r="N6038" s="4" t="s">
        <v>944</v>
      </c>
      <c r="O6038" s="4" t="s">
        <v>5171</v>
      </c>
      <c r="P6038" s="5" t="e">
        <v>#N/A</v>
      </c>
    </row>
    <row r="6039" spans="1:16" x14ac:dyDescent="0.35">
      <c r="A6039" s="4" t="s">
        <v>1437</v>
      </c>
      <c r="B6039" s="17" t="s">
        <v>11760</v>
      </c>
      <c r="C6039" s="34">
        <f t="shared" si="188"/>
        <v>6.8946022159251524E-6</v>
      </c>
      <c r="D6039" s="35">
        <f t="shared" si="189"/>
        <v>0.99541508952635349</v>
      </c>
      <c r="E6039" s="4" t="s">
        <v>1436</v>
      </c>
      <c r="F6039" s="4" t="s">
        <v>8772</v>
      </c>
      <c r="G6039" s="9">
        <v>1</v>
      </c>
      <c r="H6039" s="4">
        <v>0</v>
      </c>
      <c r="I6039" s="4" t="s">
        <v>3472</v>
      </c>
      <c r="J6039" s="4" t="s">
        <v>8662</v>
      </c>
      <c r="K6039" s="4" t="s">
        <v>907</v>
      </c>
      <c r="L6039" s="4" t="s">
        <v>4097</v>
      </c>
      <c r="M6039" s="4" t="s">
        <v>8557</v>
      </c>
      <c r="N6039" s="4" t="s">
        <v>933</v>
      </c>
      <c r="O6039" s="4" t="s">
        <v>3357</v>
      </c>
      <c r="P6039" s="5" t="e">
        <v>#N/A</v>
      </c>
    </row>
    <row r="6040" spans="1:16" x14ac:dyDescent="0.35">
      <c r="A6040" s="4" t="s">
        <v>1437</v>
      </c>
      <c r="B6040" s="18" t="s">
        <v>11761</v>
      </c>
      <c r="C6040" s="34">
        <f t="shared" si="188"/>
        <v>6.8946022159251524E-6</v>
      </c>
      <c r="D6040" s="35">
        <f t="shared" si="189"/>
        <v>0.99542198412856941</v>
      </c>
      <c r="E6040" s="4" t="s">
        <v>1436</v>
      </c>
      <c r="F6040" s="4" t="s">
        <v>8800</v>
      </c>
      <c r="G6040" s="9">
        <v>1</v>
      </c>
      <c r="H6040" s="4">
        <v>2</v>
      </c>
      <c r="I6040" s="4" t="s">
        <v>7980</v>
      </c>
      <c r="J6040" s="4" t="s">
        <v>7981</v>
      </c>
      <c r="K6040" s="4" t="s">
        <v>1121</v>
      </c>
      <c r="L6040" s="4" t="s">
        <v>3587</v>
      </c>
      <c r="M6040" s="4" t="s">
        <v>3891</v>
      </c>
      <c r="N6040" s="4" t="s">
        <v>1214</v>
      </c>
      <c r="O6040" s="4" t="s">
        <v>3868</v>
      </c>
      <c r="P6040" s="5" t="e">
        <v>#N/A</v>
      </c>
    </row>
    <row r="6041" spans="1:16" x14ac:dyDescent="0.35">
      <c r="A6041" s="4" t="s">
        <v>1437</v>
      </c>
      <c r="B6041" s="18" t="s">
        <v>11761</v>
      </c>
      <c r="C6041" s="34">
        <f t="shared" si="188"/>
        <v>6.8946022159251524E-6</v>
      </c>
      <c r="D6041" s="35">
        <f t="shared" si="189"/>
        <v>0.99542887873078534</v>
      </c>
      <c r="E6041" s="4" t="s">
        <v>1436</v>
      </c>
      <c r="F6041" s="4" t="s">
        <v>8802</v>
      </c>
      <c r="G6041" s="9">
        <v>1</v>
      </c>
      <c r="H6041" s="4">
        <v>2</v>
      </c>
      <c r="I6041" s="4" t="s">
        <v>3594</v>
      </c>
      <c r="J6041" s="4" t="s">
        <v>8584</v>
      </c>
      <c r="K6041" s="4" t="s">
        <v>959</v>
      </c>
      <c r="L6041" s="4" t="s">
        <v>4934</v>
      </c>
      <c r="M6041" s="4" t="s">
        <v>7940</v>
      </c>
      <c r="N6041" s="4" t="s">
        <v>1004</v>
      </c>
      <c r="O6041" s="4" t="s">
        <v>3378</v>
      </c>
      <c r="P6041" s="5" t="s">
        <v>12019</v>
      </c>
    </row>
    <row r="6042" spans="1:16" x14ac:dyDescent="0.35">
      <c r="A6042" s="4" t="s">
        <v>1437</v>
      </c>
      <c r="B6042" s="18" t="s">
        <v>11761</v>
      </c>
      <c r="C6042" s="34">
        <f t="shared" si="188"/>
        <v>6.8946022159251524E-6</v>
      </c>
      <c r="D6042" s="35">
        <f t="shared" si="189"/>
        <v>0.99543577333300126</v>
      </c>
      <c r="E6042" s="4" t="s">
        <v>1436</v>
      </c>
      <c r="F6042" s="4" t="s">
        <v>8806</v>
      </c>
      <c r="G6042" s="9">
        <v>1</v>
      </c>
      <c r="H6042" s="4">
        <v>4</v>
      </c>
      <c r="I6042" s="4" t="s">
        <v>3359</v>
      </c>
      <c r="J6042" s="4" t="s">
        <v>7927</v>
      </c>
      <c r="K6042" s="4" t="s">
        <v>989</v>
      </c>
      <c r="L6042" s="4" t="s">
        <v>3748</v>
      </c>
      <c r="M6042" s="4" t="s">
        <v>4157</v>
      </c>
      <c r="N6042" s="4" t="s">
        <v>1044</v>
      </c>
      <c r="O6042" s="4" t="s">
        <v>1846</v>
      </c>
      <c r="P6042" s="5" t="s">
        <v>11971</v>
      </c>
    </row>
    <row r="6043" spans="1:16" x14ac:dyDescent="0.35">
      <c r="A6043" s="4" t="s">
        <v>1437</v>
      </c>
      <c r="B6043" s="17" t="s">
        <v>11760</v>
      </c>
      <c r="C6043" s="34">
        <f t="shared" si="188"/>
        <v>6.8946022159251524E-6</v>
      </c>
      <c r="D6043" s="35">
        <f t="shared" si="189"/>
        <v>0.99544266793521718</v>
      </c>
      <c r="E6043" s="4" t="s">
        <v>1436</v>
      </c>
      <c r="F6043" s="4" t="s">
        <v>8808</v>
      </c>
      <c r="G6043" s="9">
        <v>1</v>
      </c>
      <c r="H6043" s="4">
        <v>0</v>
      </c>
      <c r="I6043" s="4" t="s">
        <v>3519</v>
      </c>
      <c r="J6043" s="4" t="s">
        <v>8809</v>
      </c>
      <c r="K6043" s="4" t="s">
        <v>922</v>
      </c>
      <c r="L6043" s="4" t="s">
        <v>3606</v>
      </c>
      <c r="M6043" s="4" t="s">
        <v>4543</v>
      </c>
      <c r="N6043" s="4" t="s">
        <v>954</v>
      </c>
      <c r="O6043" s="4" t="s">
        <v>3422</v>
      </c>
      <c r="P6043" s="5" t="e">
        <v>#N/A</v>
      </c>
    </row>
    <row r="6044" spans="1:16" x14ac:dyDescent="0.35">
      <c r="A6044" s="4" t="s">
        <v>1437</v>
      </c>
      <c r="B6044" s="17" t="s">
        <v>11760</v>
      </c>
      <c r="C6044" s="34">
        <f t="shared" si="188"/>
        <v>6.8946022159251524E-6</v>
      </c>
      <c r="D6044" s="35">
        <f t="shared" si="189"/>
        <v>0.99544956253743311</v>
      </c>
      <c r="E6044" s="4" t="s">
        <v>1436</v>
      </c>
      <c r="F6044" s="4" t="s">
        <v>8814</v>
      </c>
      <c r="G6044" s="9">
        <v>1</v>
      </c>
      <c r="H6044" s="4">
        <v>0</v>
      </c>
      <c r="I6044" s="4" t="s">
        <v>4075</v>
      </c>
      <c r="J6044" s="4" t="s">
        <v>7601</v>
      </c>
      <c r="K6044" s="4" t="s">
        <v>1014</v>
      </c>
      <c r="L6044" s="4" t="s">
        <v>4934</v>
      </c>
      <c r="M6044" s="4" t="s">
        <v>5351</v>
      </c>
      <c r="N6044" s="4" t="s">
        <v>1078</v>
      </c>
      <c r="O6044" s="4" t="s">
        <v>8614</v>
      </c>
      <c r="P6044" s="5" t="e">
        <v>#N/A</v>
      </c>
    </row>
    <row r="6045" spans="1:16" x14ac:dyDescent="0.35">
      <c r="A6045" s="4" t="s">
        <v>1437</v>
      </c>
      <c r="B6045" s="18" t="s">
        <v>11761</v>
      </c>
      <c r="C6045" s="34">
        <f t="shared" si="188"/>
        <v>6.8946022159251524E-6</v>
      </c>
      <c r="D6045" s="35">
        <f t="shared" si="189"/>
        <v>0.99545645713964903</v>
      </c>
      <c r="E6045" s="4" t="s">
        <v>1436</v>
      </c>
      <c r="F6045" s="4" t="s">
        <v>8823</v>
      </c>
      <c r="G6045" s="9">
        <v>1</v>
      </c>
      <c r="H6045" s="4">
        <v>3</v>
      </c>
      <c r="I6045" s="4" t="s">
        <v>3399</v>
      </c>
      <c r="J6045" s="4" t="s">
        <v>3750</v>
      </c>
      <c r="K6045" s="4" t="s">
        <v>984</v>
      </c>
      <c r="L6045" s="4" t="s">
        <v>4934</v>
      </c>
      <c r="M6045" s="4" t="s">
        <v>3756</v>
      </c>
      <c r="N6045" s="4" t="s">
        <v>1038</v>
      </c>
      <c r="O6045" s="4" t="s">
        <v>3757</v>
      </c>
      <c r="P6045" s="5" t="e">
        <v>#N/A</v>
      </c>
    </row>
    <row r="6046" spans="1:16" x14ac:dyDescent="0.35">
      <c r="A6046" s="4" t="s">
        <v>1437</v>
      </c>
      <c r="B6046" s="18" t="s">
        <v>11761</v>
      </c>
      <c r="C6046" s="34">
        <f t="shared" si="188"/>
        <v>6.8946022159251524E-6</v>
      </c>
      <c r="D6046" s="35">
        <f t="shared" si="189"/>
        <v>0.99546335174186495</v>
      </c>
      <c r="E6046" s="4" t="s">
        <v>1436</v>
      </c>
      <c r="F6046" s="4" t="s">
        <v>8825</v>
      </c>
      <c r="G6046" s="9">
        <v>1</v>
      </c>
      <c r="H6046" s="4">
        <v>5</v>
      </c>
      <c r="I6046" s="4" t="s">
        <v>3399</v>
      </c>
      <c r="J6046" s="4" t="s">
        <v>8164</v>
      </c>
      <c r="K6046" s="4" t="s">
        <v>954</v>
      </c>
      <c r="L6046" s="4" t="s">
        <v>4934</v>
      </c>
      <c r="M6046" s="4" t="s">
        <v>3756</v>
      </c>
      <c r="N6046" s="4" t="s">
        <v>997</v>
      </c>
      <c r="O6046" s="4" t="s">
        <v>3757</v>
      </c>
      <c r="P6046" s="5" t="e">
        <v>#N/A</v>
      </c>
    </row>
    <row r="6047" spans="1:16" x14ac:dyDescent="0.35">
      <c r="A6047" s="4" t="s">
        <v>1437</v>
      </c>
      <c r="B6047" s="17" t="s">
        <v>11760</v>
      </c>
      <c r="C6047" s="34">
        <f t="shared" si="188"/>
        <v>6.8946022159251524E-6</v>
      </c>
      <c r="D6047" s="35">
        <f t="shared" si="189"/>
        <v>0.99547024634408088</v>
      </c>
      <c r="E6047" s="4" t="s">
        <v>1436</v>
      </c>
      <c r="F6047" s="4" t="s">
        <v>8835</v>
      </c>
      <c r="G6047" s="9">
        <v>1</v>
      </c>
      <c r="H6047" s="4">
        <v>0</v>
      </c>
      <c r="I6047" s="4" t="s">
        <v>3594</v>
      </c>
      <c r="J6047" s="4" t="s">
        <v>8006</v>
      </c>
      <c r="K6047" s="4" t="s">
        <v>915</v>
      </c>
      <c r="L6047" s="4" t="s">
        <v>4934</v>
      </c>
      <c r="M6047" s="4" t="s">
        <v>4929</v>
      </c>
      <c r="N6047" s="4" t="s">
        <v>944</v>
      </c>
      <c r="O6047" s="4" t="s">
        <v>3205</v>
      </c>
      <c r="P6047" s="5" t="e">
        <v>#N/A</v>
      </c>
    </row>
    <row r="6048" spans="1:16" x14ac:dyDescent="0.35">
      <c r="A6048" s="4" t="s">
        <v>1437</v>
      </c>
      <c r="B6048" s="18" t="s">
        <v>11761</v>
      </c>
      <c r="C6048" s="34">
        <f t="shared" si="188"/>
        <v>6.8946022159251524E-6</v>
      </c>
      <c r="D6048" s="35">
        <f t="shared" si="189"/>
        <v>0.9954771409462968</v>
      </c>
      <c r="E6048" s="4" t="s">
        <v>1436</v>
      </c>
      <c r="F6048" s="4" t="s">
        <v>8843</v>
      </c>
      <c r="G6048" s="9">
        <v>1</v>
      </c>
      <c r="H6048" s="4">
        <v>2</v>
      </c>
      <c r="I6048" s="4" t="s">
        <v>3594</v>
      </c>
      <c r="J6048" s="4" t="s">
        <v>8584</v>
      </c>
      <c r="K6048" s="4" t="s">
        <v>1044</v>
      </c>
      <c r="L6048" s="4" t="s">
        <v>4176</v>
      </c>
      <c r="M6048" s="4"/>
      <c r="N6048" s="4" t="s">
        <v>1118</v>
      </c>
      <c r="O6048" s="4" t="s">
        <v>1846</v>
      </c>
      <c r="P6048" s="5" t="s">
        <v>12007</v>
      </c>
    </row>
    <row r="6049" spans="1:16" x14ac:dyDescent="0.35">
      <c r="A6049" s="4" t="s">
        <v>1437</v>
      </c>
      <c r="B6049" s="17" t="s">
        <v>11760</v>
      </c>
      <c r="C6049" s="34">
        <f t="shared" si="188"/>
        <v>6.8946022159251524E-6</v>
      </c>
      <c r="D6049" s="35">
        <f t="shared" si="189"/>
        <v>0.99548403554851272</v>
      </c>
      <c r="E6049" s="4" t="s">
        <v>1436</v>
      </c>
      <c r="F6049" s="4" t="s">
        <v>8844</v>
      </c>
      <c r="G6049" s="9">
        <v>1</v>
      </c>
      <c r="H6049" s="4">
        <v>0</v>
      </c>
      <c r="I6049" s="4" t="s">
        <v>3452</v>
      </c>
      <c r="J6049" s="4" t="s">
        <v>8137</v>
      </c>
      <c r="K6049" s="4" t="s">
        <v>926</v>
      </c>
      <c r="L6049" s="4" t="s">
        <v>4934</v>
      </c>
      <c r="M6049" s="4" t="s">
        <v>4902</v>
      </c>
      <c r="N6049" s="4" t="s">
        <v>959</v>
      </c>
      <c r="O6049" s="4" t="s">
        <v>4874</v>
      </c>
      <c r="P6049" s="5" t="e">
        <v>#N/A</v>
      </c>
    </row>
    <row r="6050" spans="1:16" x14ac:dyDescent="0.35">
      <c r="A6050" s="4" t="s">
        <v>1437</v>
      </c>
      <c r="B6050" s="17" t="s">
        <v>11760</v>
      </c>
      <c r="C6050" s="34">
        <f t="shared" si="188"/>
        <v>6.8946022159251524E-6</v>
      </c>
      <c r="D6050" s="35">
        <f t="shared" si="189"/>
        <v>0.99549093015072865</v>
      </c>
      <c r="E6050" s="4" t="s">
        <v>1436</v>
      </c>
      <c r="F6050" s="4" t="s">
        <v>8846</v>
      </c>
      <c r="G6050" s="9">
        <v>1</v>
      </c>
      <c r="H6050" s="4">
        <v>0</v>
      </c>
      <c r="I6050" s="4" t="s">
        <v>3452</v>
      </c>
      <c r="J6050" s="4" t="s">
        <v>8532</v>
      </c>
      <c r="K6050" s="4" t="s">
        <v>915</v>
      </c>
      <c r="L6050" s="4" t="s">
        <v>4934</v>
      </c>
      <c r="M6050" s="4" t="s">
        <v>6664</v>
      </c>
      <c r="N6050" s="4" t="s">
        <v>944</v>
      </c>
      <c r="O6050" s="4" t="s">
        <v>3205</v>
      </c>
      <c r="P6050" s="5" t="e">
        <v>#N/A</v>
      </c>
    </row>
    <row r="6051" spans="1:16" x14ac:dyDescent="0.35">
      <c r="A6051" s="4" t="s">
        <v>1437</v>
      </c>
      <c r="B6051" s="17" t="s">
        <v>11760</v>
      </c>
      <c r="C6051" s="34">
        <f t="shared" si="188"/>
        <v>6.8946022159251524E-6</v>
      </c>
      <c r="D6051" s="35">
        <f t="shared" si="189"/>
        <v>0.99549782475294457</v>
      </c>
      <c r="E6051" s="4" t="s">
        <v>1436</v>
      </c>
      <c r="F6051" s="4" t="s">
        <v>8869</v>
      </c>
      <c r="G6051" s="9">
        <v>1</v>
      </c>
      <c r="H6051" s="4">
        <v>0</v>
      </c>
      <c r="I6051" s="4" t="s">
        <v>3594</v>
      </c>
      <c r="J6051" s="4" t="s">
        <v>4456</v>
      </c>
      <c r="K6051" s="4" t="s">
        <v>996</v>
      </c>
      <c r="L6051" s="4" t="s">
        <v>3828</v>
      </c>
      <c r="M6051" s="4" t="s">
        <v>4457</v>
      </c>
      <c r="N6051" s="4" t="s">
        <v>1054</v>
      </c>
      <c r="O6051" s="4" t="s">
        <v>1846</v>
      </c>
      <c r="P6051" s="5" t="e">
        <v>#N/A</v>
      </c>
    </row>
    <row r="6052" spans="1:16" x14ac:dyDescent="0.35">
      <c r="A6052" s="4" t="s">
        <v>1437</v>
      </c>
      <c r="B6052" s="17" t="s">
        <v>11760</v>
      </c>
      <c r="C6052" s="34">
        <f t="shared" si="188"/>
        <v>6.8946022159251524E-6</v>
      </c>
      <c r="D6052" s="35">
        <f t="shared" si="189"/>
        <v>0.99550471935516049</v>
      </c>
      <c r="E6052" s="4" t="s">
        <v>1436</v>
      </c>
      <c r="F6052" s="4" t="s">
        <v>8874</v>
      </c>
      <c r="G6052" s="9">
        <v>1</v>
      </c>
      <c r="H6052" s="4">
        <v>0</v>
      </c>
      <c r="I6052" s="4" t="s">
        <v>3746</v>
      </c>
      <c r="J6052" s="4" t="s">
        <v>8871</v>
      </c>
      <c r="K6052" s="4" t="s">
        <v>959</v>
      </c>
      <c r="L6052" s="4" t="s">
        <v>5017</v>
      </c>
      <c r="M6052" s="4"/>
      <c r="N6052" s="4" t="s">
        <v>1004</v>
      </c>
      <c r="O6052" s="4" t="s">
        <v>3811</v>
      </c>
      <c r="P6052" s="5" t="e">
        <v>#N/A</v>
      </c>
    </row>
    <row r="6053" spans="1:16" x14ac:dyDescent="0.35">
      <c r="A6053" s="4" t="s">
        <v>1437</v>
      </c>
      <c r="B6053" s="17" t="s">
        <v>11760</v>
      </c>
      <c r="C6053" s="34">
        <f t="shared" si="188"/>
        <v>6.8946022159251524E-6</v>
      </c>
      <c r="D6053" s="35">
        <f t="shared" si="189"/>
        <v>0.99551161395737642</v>
      </c>
      <c r="E6053" s="4" t="s">
        <v>1436</v>
      </c>
      <c r="F6053" s="4" t="s">
        <v>8891</v>
      </c>
      <c r="G6053" s="9">
        <v>1</v>
      </c>
      <c r="H6053" s="4">
        <v>0</v>
      </c>
      <c r="I6053" s="4" t="s">
        <v>3832</v>
      </c>
      <c r="J6053" s="4" t="s">
        <v>8892</v>
      </c>
      <c r="K6053" s="4" t="s">
        <v>937</v>
      </c>
      <c r="L6053" s="4" t="s">
        <v>3593</v>
      </c>
      <c r="M6053" s="4"/>
      <c r="N6053" s="4" t="s">
        <v>974</v>
      </c>
      <c r="O6053" s="4" t="s">
        <v>6987</v>
      </c>
      <c r="P6053" s="5" t="e">
        <v>#N/A</v>
      </c>
    </row>
    <row r="6054" spans="1:16" x14ac:dyDescent="0.35">
      <c r="A6054" s="4" t="s">
        <v>1437</v>
      </c>
      <c r="B6054" s="17" t="s">
        <v>11760</v>
      </c>
      <c r="C6054" s="34">
        <f t="shared" si="188"/>
        <v>6.8946022159251524E-6</v>
      </c>
      <c r="D6054" s="35">
        <f t="shared" si="189"/>
        <v>0.99551850855959234</v>
      </c>
      <c r="E6054" s="4" t="s">
        <v>1436</v>
      </c>
      <c r="F6054" s="4" t="s">
        <v>8893</v>
      </c>
      <c r="G6054" s="9">
        <v>1</v>
      </c>
      <c r="H6054" s="4">
        <v>0</v>
      </c>
      <c r="I6054" s="4" t="s">
        <v>3832</v>
      </c>
      <c r="J6054" s="4" t="s">
        <v>8892</v>
      </c>
      <c r="K6054" s="4" t="s">
        <v>959</v>
      </c>
      <c r="L6054" s="4" t="s">
        <v>3593</v>
      </c>
      <c r="M6054" s="4"/>
      <c r="N6054" s="4" t="s">
        <v>1004</v>
      </c>
      <c r="O6054" s="4" t="s">
        <v>6987</v>
      </c>
      <c r="P6054" s="5" t="e">
        <v>#N/A</v>
      </c>
    </row>
    <row r="6055" spans="1:16" x14ac:dyDescent="0.35">
      <c r="A6055" s="4" t="s">
        <v>1437</v>
      </c>
      <c r="B6055" s="17" t="s">
        <v>11760</v>
      </c>
      <c r="C6055" s="34">
        <f t="shared" si="188"/>
        <v>6.8946022159251524E-6</v>
      </c>
      <c r="D6055" s="35">
        <f t="shared" si="189"/>
        <v>0.99552540316180826</v>
      </c>
      <c r="E6055" s="4" t="s">
        <v>1436</v>
      </c>
      <c r="F6055" s="4" t="s">
        <v>8896</v>
      </c>
      <c r="G6055" s="9">
        <v>1</v>
      </c>
      <c r="H6055" s="4">
        <v>0</v>
      </c>
      <c r="I6055" s="4" t="s">
        <v>3519</v>
      </c>
      <c r="J6055" s="4" t="s">
        <v>8120</v>
      </c>
      <c r="K6055" s="4" t="s">
        <v>900</v>
      </c>
      <c r="L6055" s="4" t="s">
        <v>3593</v>
      </c>
      <c r="M6055" s="4" t="s">
        <v>8897</v>
      </c>
      <c r="N6055" s="4" t="s">
        <v>924</v>
      </c>
      <c r="O6055" s="4" t="s">
        <v>4414</v>
      </c>
      <c r="P6055" s="5" t="e">
        <v>#N/A</v>
      </c>
    </row>
    <row r="6056" spans="1:16" x14ac:dyDescent="0.35">
      <c r="A6056" s="4" t="s">
        <v>1437</v>
      </c>
      <c r="B6056" s="18" t="s">
        <v>11761</v>
      </c>
      <c r="C6056" s="34">
        <f t="shared" si="188"/>
        <v>6.8946022159251524E-6</v>
      </c>
      <c r="D6056" s="35">
        <f t="shared" si="189"/>
        <v>0.99553229776402419</v>
      </c>
      <c r="E6056" s="4" t="s">
        <v>1436</v>
      </c>
      <c r="F6056" s="4" t="s">
        <v>8921</v>
      </c>
      <c r="G6056" s="9">
        <v>1</v>
      </c>
      <c r="H6056" s="4">
        <v>3</v>
      </c>
      <c r="I6056" s="4" t="s">
        <v>3399</v>
      </c>
      <c r="J6056" s="4" t="s">
        <v>4685</v>
      </c>
      <c r="K6056" s="4" t="s">
        <v>1034</v>
      </c>
      <c r="L6056" s="4" t="s">
        <v>3593</v>
      </c>
      <c r="M6056" s="4" t="s">
        <v>3421</v>
      </c>
      <c r="N6056" s="4" t="s">
        <v>1104</v>
      </c>
      <c r="O6056" s="4" t="s">
        <v>3426</v>
      </c>
      <c r="P6056" s="5" t="e">
        <v>#N/A</v>
      </c>
    </row>
    <row r="6057" spans="1:16" x14ac:dyDescent="0.35">
      <c r="A6057" s="4" t="s">
        <v>1437</v>
      </c>
      <c r="B6057" s="18" t="s">
        <v>11761</v>
      </c>
      <c r="C6057" s="34">
        <f t="shared" si="188"/>
        <v>6.8946022159251524E-6</v>
      </c>
      <c r="D6057" s="35">
        <f t="shared" si="189"/>
        <v>0.99553919236624011</v>
      </c>
      <c r="E6057" s="4" t="s">
        <v>1436</v>
      </c>
      <c r="F6057" s="4" t="s">
        <v>8925</v>
      </c>
      <c r="G6057" s="9">
        <v>1</v>
      </c>
      <c r="H6057" s="4">
        <v>3</v>
      </c>
      <c r="I6057" s="4" t="s">
        <v>3399</v>
      </c>
      <c r="J6057" s="4" t="s">
        <v>8926</v>
      </c>
      <c r="K6057" s="4" t="s">
        <v>918</v>
      </c>
      <c r="L6057" s="4" t="s">
        <v>3729</v>
      </c>
      <c r="M6057" s="4"/>
      <c r="N6057" s="4" t="s">
        <v>948</v>
      </c>
      <c r="O6057" s="4" t="s">
        <v>3422</v>
      </c>
      <c r="P6057" s="5" t="e">
        <v>#N/A</v>
      </c>
    </row>
    <row r="6058" spans="1:16" x14ac:dyDescent="0.35">
      <c r="A6058" s="4" t="s">
        <v>1437</v>
      </c>
      <c r="B6058" s="17" t="s">
        <v>11760</v>
      </c>
      <c r="C6058" s="34">
        <f t="shared" si="188"/>
        <v>6.8946022159251524E-6</v>
      </c>
      <c r="D6058" s="35">
        <f t="shared" si="189"/>
        <v>0.99554608696845603</v>
      </c>
      <c r="E6058" s="4" t="s">
        <v>1436</v>
      </c>
      <c r="F6058" s="4" t="s">
        <v>8931</v>
      </c>
      <c r="G6058" s="9">
        <v>1</v>
      </c>
      <c r="H6058" s="4">
        <v>0</v>
      </c>
      <c r="I6058" s="4" t="s">
        <v>3399</v>
      </c>
      <c r="J6058" s="4" t="s">
        <v>8932</v>
      </c>
      <c r="K6058" s="4" t="s">
        <v>918</v>
      </c>
      <c r="L6058" s="4" t="s">
        <v>3729</v>
      </c>
      <c r="M6058" s="4"/>
      <c r="N6058" s="4" t="s">
        <v>948</v>
      </c>
      <c r="O6058" s="4" t="s">
        <v>3422</v>
      </c>
      <c r="P6058" s="5" t="e">
        <v>#N/A</v>
      </c>
    </row>
    <row r="6059" spans="1:16" x14ac:dyDescent="0.35">
      <c r="A6059" s="4" t="s">
        <v>1437</v>
      </c>
      <c r="B6059" s="18" t="s">
        <v>11761</v>
      </c>
      <c r="C6059" s="34">
        <f t="shared" si="188"/>
        <v>6.8946022159251524E-6</v>
      </c>
      <c r="D6059" s="35">
        <f t="shared" si="189"/>
        <v>0.99555298157067196</v>
      </c>
      <c r="E6059" s="4" t="s">
        <v>1436</v>
      </c>
      <c r="F6059" s="4" t="s">
        <v>8936</v>
      </c>
      <c r="G6059" s="9">
        <v>1</v>
      </c>
      <c r="H6059" s="4">
        <v>3</v>
      </c>
      <c r="I6059" s="4" t="s">
        <v>3399</v>
      </c>
      <c r="J6059" s="4" t="s">
        <v>8937</v>
      </c>
      <c r="K6059" s="4" t="s">
        <v>918</v>
      </c>
      <c r="L6059" s="4" t="s">
        <v>3729</v>
      </c>
      <c r="M6059" s="4"/>
      <c r="N6059" s="4" t="s">
        <v>948</v>
      </c>
      <c r="O6059" s="4" t="s">
        <v>3422</v>
      </c>
      <c r="P6059" s="5" t="e">
        <v>#N/A</v>
      </c>
    </row>
    <row r="6060" spans="1:16" x14ac:dyDescent="0.35">
      <c r="A6060" s="4" t="s">
        <v>1437</v>
      </c>
      <c r="B6060" s="17" t="s">
        <v>11760</v>
      </c>
      <c r="C6060" s="34">
        <f t="shared" si="188"/>
        <v>6.8946022159251524E-6</v>
      </c>
      <c r="D6060" s="35">
        <f t="shared" si="189"/>
        <v>0.99555987617288788</v>
      </c>
      <c r="E6060" s="4" t="s">
        <v>1436</v>
      </c>
      <c r="F6060" s="4" t="s">
        <v>8943</v>
      </c>
      <c r="G6060" s="9">
        <v>1</v>
      </c>
      <c r="H6060" s="4">
        <v>0</v>
      </c>
      <c r="I6060" s="4" t="s">
        <v>3399</v>
      </c>
      <c r="J6060" s="4" t="s">
        <v>4781</v>
      </c>
      <c r="K6060" s="4" t="s">
        <v>1078</v>
      </c>
      <c r="L6060" s="4" t="s">
        <v>3593</v>
      </c>
      <c r="M6060" s="4" t="s">
        <v>3421</v>
      </c>
      <c r="N6060" s="4" t="s">
        <v>1159</v>
      </c>
      <c r="O6060" s="4" t="s">
        <v>3753</v>
      </c>
      <c r="P6060" s="5" t="e">
        <v>#N/A</v>
      </c>
    </row>
    <row r="6061" spans="1:16" x14ac:dyDescent="0.35">
      <c r="A6061" s="4" t="s">
        <v>1437</v>
      </c>
      <c r="B6061" s="18" t="s">
        <v>11761</v>
      </c>
      <c r="C6061" s="34">
        <f t="shared" si="188"/>
        <v>6.8946022159251524E-6</v>
      </c>
      <c r="D6061" s="35">
        <f t="shared" si="189"/>
        <v>0.9955667707751038</v>
      </c>
      <c r="E6061" s="4" t="s">
        <v>1436</v>
      </c>
      <c r="F6061" s="4" t="s">
        <v>8949</v>
      </c>
      <c r="G6061" s="9">
        <v>1</v>
      </c>
      <c r="H6061" s="4">
        <v>2</v>
      </c>
      <c r="I6061" s="4" t="s">
        <v>3703</v>
      </c>
      <c r="J6061" s="4" t="s">
        <v>3704</v>
      </c>
      <c r="K6061" s="4" t="s">
        <v>1203</v>
      </c>
      <c r="L6061" s="4" t="s">
        <v>3729</v>
      </c>
      <c r="M6061" s="4"/>
      <c r="N6061" s="4" t="s">
        <v>1295</v>
      </c>
      <c r="O6061" s="4" t="s">
        <v>3705</v>
      </c>
      <c r="P6061" s="5" t="e">
        <v>#N/A</v>
      </c>
    </row>
    <row r="6062" spans="1:16" x14ac:dyDescent="0.35">
      <c r="A6062" s="4" t="s">
        <v>1437</v>
      </c>
      <c r="B6062" s="18" t="s">
        <v>11761</v>
      </c>
      <c r="C6062" s="34">
        <f t="shared" si="188"/>
        <v>6.8946022159251524E-6</v>
      </c>
      <c r="D6062" s="35">
        <f t="shared" si="189"/>
        <v>0.99557366537731973</v>
      </c>
      <c r="E6062" s="4" t="s">
        <v>1436</v>
      </c>
      <c r="F6062" s="4" t="s">
        <v>8955</v>
      </c>
      <c r="G6062" s="9">
        <v>1</v>
      </c>
      <c r="H6062" s="4">
        <v>5</v>
      </c>
      <c r="I6062" s="4" t="s">
        <v>3399</v>
      </c>
      <c r="J6062" s="4" t="s">
        <v>3750</v>
      </c>
      <c r="K6062" s="4" t="s">
        <v>1078</v>
      </c>
      <c r="L6062" s="4" t="s">
        <v>3593</v>
      </c>
      <c r="M6062" s="4" t="s">
        <v>3756</v>
      </c>
      <c r="N6062" s="4" t="s">
        <v>1159</v>
      </c>
      <c r="O6062" s="4" t="s">
        <v>3753</v>
      </c>
      <c r="P6062" s="5" t="e">
        <v>#N/A</v>
      </c>
    </row>
    <row r="6063" spans="1:16" x14ac:dyDescent="0.35">
      <c r="A6063" s="4" t="s">
        <v>1437</v>
      </c>
      <c r="B6063" s="17" t="s">
        <v>11760</v>
      </c>
      <c r="C6063" s="34">
        <f t="shared" si="188"/>
        <v>6.8946022159251524E-6</v>
      </c>
      <c r="D6063" s="35">
        <f t="shared" si="189"/>
        <v>0.99558055997953565</v>
      </c>
      <c r="E6063" s="4" t="s">
        <v>1436</v>
      </c>
      <c r="F6063" s="4" t="s">
        <v>8971</v>
      </c>
      <c r="G6063" s="9">
        <v>1</v>
      </c>
      <c r="H6063" s="4">
        <v>0</v>
      </c>
      <c r="I6063" s="4" t="s">
        <v>3519</v>
      </c>
      <c r="J6063" s="4" t="s">
        <v>8972</v>
      </c>
      <c r="K6063" s="4" t="s">
        <v>889</v>
      </c>
      <c r="L6063" s="4" t="s">
        <v>4662</v>
      </c>
      <c r="M6063" s="4"/>
      <c r="N6063" s="4" t="s">
        <v>909</v>
      </c>
      <c r="O6063" s="4" t="s">
        <v>4158</v>
      </c>
      <c r="P6063" s="5" t="e">
        <v>#N/A</v>
      </c>
    </row>
    <row r="6064" spans="1:16" x14ac:dyDescent="0.35">
      <c r="A6064" s="4" t="s">
        <v>1437</v>
      </c>
      <c r="B6064" s="17" t="s">
        <v>11760</v>
      </c>
      <c r="C6064" s="34">
        <f t="shared" si="188"/>
        <v>6.8946022159251524E-6</v>
      </c>
      <c r="D6064" s="35">
        <f t="shared" si="189"/>
        <v>0.99558745458175157</v>
      </c>
      <c r="E6064" s="4" t="s">
        <v>1436</v>
      </c>
      <c r="F6064" s="4" t="s">
        <v>8973</v>
      </c>
      <c r="G6064" s="9">
        <v>1</v>
      </c>
      <c r="H6064" s="4">
        <v>0</v>
      </c>
      <c r="I6064" s="4" t="s">
        <v>3594</v>
      </c>
      <c r="J6064" s="4" t="s">
        <v>3718</v>
      </c>
      <c r="K6064" s="4" t="s">
        <v>1019</v>
      </c>
      <c r="L6064" s="4" t="s">
        <v>4662</v>
      </c>
      <c r="M6064" s="4" t="s">
        <v>7040</v>
      </c>
      <c r="N6064" s="4" t="s">
        <v>1084</v>
      </c>
      <c r="O6064" s="4" t="s">
        <v>1846</v>
      </c>
      <c r="P6064" s="5" t="e">
        <v>#N/A</v>
      </c>
    </row>
    <row r="6065" spans="1:16" x14ac:dyDescent="0.35">
      <c r="A6065" s="4" t="s">
        <v>1437</v>
      </c>
      <c r="B6065" s="18" t="s">
        <v>11761</v>
      </c>
      <c r="C6065" s="34">
        <f t="shared" si="188"/>
        <v>6.8946022159251524E-6</v>
      </c>
      <c r="D6065" s="35">
        <f t="shared" si="189"/>
        <v>0.9955943491839675</v>
      </c>
      <c r="E6065" s="4" t="s">
        <v>1436</v>
      </c>
      <c r="F6065" s="4" t="s">
        <v>8976</v>
      </c>
      <c r="G6065" s="9">
        <v>1</v>
      </c>
      <c r="H6065" s="4">
        <v>2</v>
      </c>
      <c r="I6065" s="4" t="s">
        <v>3341</v>
      </c>
      <c r="J6065" s="4" t="s">
        <v>5010</v>
      </c>
      <c r="K6065" s="4" t="s">
        <v>1082</v>
      </c>
      <c r="L6065" s="4" t="s">
        <v>3585</v>
      </c>
      <c r="M6065" s="4" t="s">
        <v>4057</v>
      </c>
      <c r="N6065" s="4" t="s">
        <v>1165</v>
      </c>
      <c r="O6065" s="4" t="s">
        <v>3590</v>
      </c>
      <c r="P6065" s="5" t="e">
        <v>#N/A</v>
      </c>
    </row>
    <row r="6066" spans="1:16" x14ac:dyDescent="0.35">
      <c r="A6066" s="4" t="s">
        <v>1437</v>
      </c>
      <c r="B6066" s="17" t="s">
        <v>11760</v>
      </c>
      <c r="C6066" s="34">
        <f t="shared" si="188"/>
        <v>6.8946022159251524E-6</v>
      </c>
      <c r="D6066" s="35">
        <f t="shared" si="189"/>
        <v>0.99560124378618342</v>
      </c>
      <c r="E6066" s="4" t="s">
        <v>1436</v>
      </c>
      <c r="F6066" s="4" t="s">
        <v>8977</v>
      </c>
      <c r="G6066" s="9">
        <v>1</v>
      </c>
      <c r="H6066" s="4">
        <v>0</v>
      </c>
      <c r="I6066" s="4" t="s">
        <v>3352</v>
      </c>
      <c r="J6066" s="4" t="s">
        <v>4261</v>
      </c>
      <c r="K6066" s="4" t="s">
        <v>944</v>
      </c>
      <c r="L6066" s="4" t="s">
        <v>4662</v>
      </c>
      <c r="M6066" s="4" t="s">
        <v>3756</v>
      </c>
      <c r="N6066" s="4" t="s">
        <v>984</v>
      </c>
      <c r="O6066" s="4" t="s">
        <v>4571</v>
      </c>
      <c r="P6066" s="5" t="e">
        <v>#N/A</v>
      </c>
    </row>
    <row r="6067" spans="1:16" x14ac:dyDescent="0.35">
      <c r="A6067" s="4" t="s">
        <v>1437</v>
      </c>
      <c r="B6067" s="18" t="s">
        <v>11761</v>
      </c>
      <c r="C6067" s="34">
        <f t="shared" si="188"/>
        <v>6.8946022159251524E-6</v>
      </c>
      <c r="D6067" s="35">
        <f t="shared" si="189"/>
        <v>0.99560813838839934</v>
      </c>
      <c r="E6067" s="4" t="s">
        <v>1436</v>
      </c>
      <c r="F6067" s="4" t="s">
        <v>8978</v>
      </c>
      <c r="G6067" s="9">
        <v>1</v>
      </c>
      <c r="H6067" s="4">
        <v>2</v>
      </c>
      <c r="I6067" s="4" t="s">
        <v>3341</v>
      </c>
      <c r="J6067" s="4" t="s">
        <v>8018</v>
      </c>
      <c r="K6067" s="4" t="s">
        <v>1082</v>
      </c>
      <c r="L6067" s="4" t="s">
        <v>3585</v>
      </c>
      <c r="M6067" s="4" t="s">
        <v>3988</v>
      </c>
      <c r="N6067" s="4" t="s">
        <v>1165</v>
      </c>
      <c r="O6067" s="4" t="s">
        <v>3590</v>
      </c>
      <c r="P6067" s="5" t="e">
        <v>#N/A</v>
      </c>
    </row>
    <row r="6068" spans="1:16" x14ac:dyDescent="0.35">
      <c r="A6068" s="4" t="s">
        <v>1437</v>
      </c>
      <c r="B6068" s="17" t="s">
        <v>11760</v>
      </c>
      <c r="C6068" s="34">
        <f t="shared" si="188"/>
        <v>6.8946022159251524E-6</v>
      </c>
      <c r="D6068" s="35">
        <f t="shared" si="189"/>
        <v>0.99561503299061527</v>
      </c>
      <c r="E6068" s="4" t="s">
        <v>1436</v>
      </c>
      <c r="F6068" s="4" t="s">
        <v>8979</v>
      </c>
      <c r="G6068" s="9">
        <v>1</v>
      </c>
      <c r="H6068" s="4">
        <v>0</v>
      </c>
      <c r="I6068" s="4" t="s">
        <v>3399</v>
      </c>
      <c r="J6068" s="4" t="s">
        <v>4581</v>
      </c>
      <c r="K6068" s="4" t="s">
        <v>1078</v>
      </c>
      <c r="L6068" s="4" t="s">
        <v>3593</v>
      </c>
      <c r="M6068" s="4" t="s">
        <v>3405</v>
      </c>
      <c r="N6068" s="4" t="s">
        <v>1159</v>
      </c>
      <c r="O6068" s="4" t="s">
        <v>3753</v>
      </c>
      <c r="P6068" s="5" t="e">
        <v>#N/A</v>
      </c>
    </row>
    <row r="6069" spans="1:16" x14ac:dyDescent="0.35">
      <c r="A6069" s="4" t="s">
        <v>1437</v>
      </c>
      <c r="B6069" s="17" t="s">
        <v>11760</v>
      </c>
      <c r="C6069" s="34">
        <f t="shared" si="188"/>
        <v>6.8946022159251524E-6</v>
      </c>
      <c r="D6069" s="35">
        <f t="shared" si="189"/>
        <v>0.99562192759283119</v>
      </c>
      <c r="E6069" s="4" t="s">
        <v>1436</v>
      </c>
      <c r="F6069" s="4" t="s">
        <v>8984</v>
      </c>
      <c r="G6069" s="9">
        <v>1</v>
      </c>
      <c r="H6069" s="4">
        <v>0</v>
      </c>
      <c r="I6069" s="4" t="s">
        <v>3352</v>
      </c>
      <c r="J6069" s="4" t="s">
        <v>4266</v>
      </c>
      <c r="K6069" s="4" t="s">
        <v>968</v>
      </c>
      <c r="L6069" s="4" t="s">
        <v>4662</v>
      </c>
      <c r="M6069" s="4"/>
      <c r="N6069" s="4" t="s">
        <v>1016</v>
      </c>
      <c r="O6069" s="4" t="s">
        <v>4571</v>
      </c>
      <c r="P6069" s="5" t="e">
        <v>#N/A</v>
      </c>
    </row>
    <row r="6070" spans="1:16" x14ac:dyDescent="0.35">
      <c r="A6070" s="4" t="s">
        <v>1437</v>
      </c>
      <c r="B6070" s="18" t="s">
        <v>11761</v>
      </c>
      <c r="C6070" s="34">
        <f t="shared" si="188"/>
        <v>6.8946022159251524E-6</v>
      </c>
      <c r="D6070" s="35">
        <f t="shared" si="189"/>
        <v>0.99562882219504711</v>
      </c>
      <c r="E6070" s="4" t="s">
        <v>1436</v>
      </c>
      <c r="F6070" s="4" t="s">
        <v>8986</v>
      </c>
      <c r="G6070" s="9">
        <v>1</v>
      </c>
      <c r="H6070" s="4">
        <v>2</v>
      </c>
      <c r="I6070" s="4" t="s">
        <v>3341</v>
      </c>
      <c r="J6070" s="4" t="s">
        <v>7931</v>
      </c>
      <c r="K6070" s="4" t="s">
        <v>1082</v>
      </c>
      <c r="L6070" s="4" t="s">
        <v>3585</v>
      </c>
      <c r="M6070" s="4" t="s">
        <v>8023</v>
      </c>
      <c r="N6070" s="4" t="s">
        <v>1165</v>
      </c>
      <c r="O6070" s="4" t="s">
        <v>3590</v>
      </c>
      <c r="P6070" s="5" t="e">
        <v>#N/A</v>
      </c>
    </row>
    <row r="6071" spans="1:16" x14ac:dyDescent="0.35">
      <c r="A6071" s="4" t="s">
        <v>1437</v>
      </c>
      <c r="B6071" s="18" t="s">
        <v>11761</v>
      </c>
      <c r="C6071" s="34">
        <f t="shared" si="188"/>
        <v>6.8946022159251524E-6</v>
      </c>
      <c r="D6071" s="35">
        <f t="shared" si="189"/>
        <v>0.99563571679726304</v>
      </c>
      <c r="E6071" s="4" t="s">
        <v>1436</v>
      </c>
      <c r="F6071" s="4" t="s">
        <v>8991</v>
      </c>
      <c r="G6071" s="9">
        <v>1</v>
      </c>
      <c r="H6071" s="4">
        <v>2</v>
      </c>
      <c r="I6071" s="4" t="s">
        <v>3399</v>
      </c>
      <c r="J6071" s="4" t="s">
        <v>7046</v>
      </c>
      <c r="K6071" s="4" t="s">
        <v>954</v>
      </c>
      <c r="L6071" s="4" t="s">
        <v>3752</v>
      </c>
      <c r="M6071" s="4" t="s">
        <v>7047</v>
      </c>
      <c r="N6071" s="4" t="s">
        <v>997</v>
      </c>
      <c r="O6071" s="4" t="s">
        <v>3757</v>
      </c>
      <c r="P6071" s="5" t="e">
        <v>#N/A</v>
      </c>
    </row>
    <row r="6072" spans="1:16" x14ac:dyDescent="0.35">
      <c r="A6072" s="4" t="s">
        <v>1437</v>
      </c>
      <c r="B6072" s="18" t="s">
        <v>11761</v>
      </c>
      <c r="C6072" s="34">
        <f t="shared" si="188"/>
        <v>6.8946022159251524E-6</v>
      </c>
      <c r="D6072" s="35">
        <f t="shared" si="189"/>
        <v>0.99564261139947896</v>
      </c>
      <c r="E6072" s="4" t="s">
        <v>1436</v>
      </c>
      <c r="F6072" s="4" t="s">
        <v>8992</v>
      </c>
      <c r="G6072" s="9">
        <v>1</v>
      </c>
      <c r="H6072" s="4">
        <v>2</v>
      </c>
      <c r="I6072" s="4" t="s">
        <v>3341</v>
      </c>
      <c r="J6072" s="4" t="s">
        <v>3818</v>
      </c>
      <c r="K6072" s="4" t="s">
        <v>1073</v>
      </c>
      <c r="L6072" s="4" t="s">
        <v>3585</v>
      </c>
      <c r="M6072" s="4" t="s">
        <v>3820</v>
      </c>
      <c r="N6072" s="4" t="s">
        <v>1153</v>
      </c>
      <c r="O6072" s="4" t="s">
        <v>3590</v>
      </c>
      <c r="P6072" s="5" t="e">
        <v>#N/A</v>
      </c>
    </row>
    <row r="6073" spans="1:16" x14ac:dyDescent="0.35">
      <c r="A6073" s="4" t="s">
        <v>1437</v>
      </c>
      <c r="B6073" s="18" t="s">
        <v>11761</v>
      </c>
      <c r="C6073" s="34">
        <f t="shared" si="188"/>
        <v>6.8946022159251524E-6</v>
      </c>
      <c r="D6073" s="35">
        <f t="shared" si="189"/>
        <v>0.99564950600169488</v>
      </c>
      <c r="E6073" s="4" t="s">
        <v>1436</v>
      </c>
      <c r="F6073" s="4" t="s">
        <v>8994</v>
      </c>
      <c r="G6073" s="9">
        <v>1</v>
      </c>
      <c r="H6073" s="4">
        <v>2</v>
      </c>
      <c r="I6073" s="4" t="s">
        <v>3341</v>
      </c>
      <c r="J6073" s="4" t="s">
        <v>6640</v>
      </c>
      <c r="K6073" s="4" t="s">
        <v>1073</v>
      </c>
      <c r="L6073" s="4" t="s">
        <v>3806</v>
      </c>
      <c r="M6073" s="4" t="s">
        <v>4748</v>
      </c>
      <c r="N6073" s="4" t="s">
        <v>1153</v>
      </c>
      <c r="O6073" s="4" t="s">
        <v>3590</v>
      </c>
      <c r="P6073" s="5" t="e">
        <v>#N/A</v>
      </c>
    </row>
    <row r="6074" spans="1:16" x14ac:dyDescent="0.35">
      <c r="A6074" s="4" t="s">
        <v>1437</v>
      </c>
      <c r="B6074" s="18" t="s">
        <v>11761</v>
      </c>
      <c r="C6074" s="34">
        <f t="shared" si="188"/>
        <v>6.8946022159251524E-6</v>
      </c>
      <c r="D6074" s="35">
        <f t="shared" si="189"/>
        <v>0.99565640060391081</v>
      </c>
      <c r="E6074" s="4" t="s">
        <v>1436</v>
      </c>
      <c r="F6074" s="4" t="s">
        <v>9011</v>
      </c>
      <c r="G6074" s="9">
        <v>1</v>
      </c>
      <c r="H6074" s="4">
        <v>2</v>
      </c>
      <c r="I6074" s="4" t="s">
        <v>3341</v>
      </c>
      <c r="J6074" s="4" t="s">
        <v>9010</v>
      </c>
      <c r="K6074" s="4" t="s">
        <v>1014</v>
      </c>
      <c r="L6074" s="4" t="s">
        <v>8271</v>
      </c>
      <c r="M6074" s="4"/>
      <c r="N6074" s="4" t="s">
        <v>1078</v>
      </c>
      <c r="O6074" s="4" t="s">
        <v>3476</v>
      </c>
      <c r="P6074" s="5" t="e">
        <v>#N/A</v>
      </c>
    </row>
    <row r="6075" spans="1:16" x14ac:dyDescent="0.35">
      <c r="A6075" s="4" t="s">
        <v>1437</v>
      </c>
      <c r="B6075" s="17" t="s">
        <v>11760</v>
      </c>
      <c r="C6075" s="34">
        <f t="shared" si="188"/>
        <v>6.8946022159251524E-6</v>
      </c>
      <c r="D6075" s="35">
        <f t="shared" si="189"/>
        <v>0.99566329520612673</v>
      </c>
      <c r="E6075" s="4" t="s">
        <v>1436</v>
      </c>
      <c r="F6075" s="4" t="s">
        <v>9024</v>
      </c>
      <c r="G6075" s="9">
        <v>1</v>
      </c>
      <c r="H6075" s="4">
        <v>0</v>
      </c>
      <c r="I6075" s="4" t="s">
        <v>3418</v>
      </c>
      <c r="J6075" s="4" t="s">
        <v>9025</v>
      </c>
      <c r="K6075" s="4" t="s">
        <v>915</v>
      </c>
      <c r="L6075" s="4" t="s">
        <v>4662</v>
      </c>
      <c r="M6075" s="4"/>
      <c r="N6075" s="4" t="s">
        <v>944</v>
      </c>
      <c r="O6075" s="4" t="s">
        <v>5171</v>
      </c>
      <c r="P6075" s="5" t="e">
        <v>#N/A</v>
      </c>
    </row>
    <row r="6076" spans="1:16" x14ac:dyDescent="0.35">
      <c r="A6076" s="4" t="s">
        <v>1437</v>
      </c>
      <c r="B6076" s="18" t="s">
        <v>11761</v>
      </c>
      <c r="C6076" s="34">
        <f t="shared" si="188"/>
        <v>6.8946022159251524E-6</v>
      </c>
      <c r="D6076" s="35">
        <f t="shared" si="189"/>
        <v>0.99567018980834265</v>
      </c>
      <c r="E6076" s="4" t="s">
        <v>1436</v>
      </c>
      <c r="F6076" s="4" t="s">
        <v>9029</v>
      </c>
      <c r="G6076" s="9">
        <v>1</v>
      </c>
      <c r="H6076" s="4">
        <v>2</v>
      </c>
      <c r="I6076" s="4" t="s">
        <v>3594</v>
      </c>
      <c r="J6076" s="4" t="s">
        <v>4889</v>
      </c>
      <c r="K6076" s="4" t="s">
        <v>981</v>
      </c>
      <c r="L6076" s="4" t="s">
        <v>4662</v>
      </c>
      <c r="M6076" s="4" t="s">
        <v>4890</v>
      </c>
      <c r="N6076" s="4" t="s">
        <v>1034</v>
      </c>
      <c r="O6076" s="4" t="s">
        <v>1846</v>
      </c>
      <c r="P6076" s="5" t="e">
        <v>#N/A</v>
      </c>
    </row>
    <row r="6077" spans="1:16" x14ac:dyDescent="0.35">
      <c r="A6077" s="4" t="s">
        <v>1437</v>
      </c>
      <c r="B6077" s="17" t="s">
        <v>11760</v>
      </c>
      <c r="C6077" s="34">
        <f t="shared" si="188"/>
        <v>6.8946022159251524E-6</v>
      </c>
      <c r="D6077" s="35">
        <f t="shared" si="189"/>
        <v>0.99567708441055858</v>
      </c>
      <c r="E6077" s="4" t="s">
        <v>1436</v>
      </c>
      <c r="F6077" s="4" t="s">
        <v>9032</v>
      </c>
      <c r="G6077" s="9">
        <v>1</v>
      </c>
      <c r="H6077" s="4">
        <v>0</v>
      </c>
      <c r="I6077" s="4" t="s">
        <v>4033</v>
      </c>
      <c r="J6077" s="4" t="s">
        <v>9033</v>
      </c>
      <c r="K6077" s="4" t="s">
        <v>915</v>
      </c>
      <c r="L6077" s="4" t="s">
        <v>4662</v>
      </c>
      <c r="M6077" s="4"/>
      <c r="N6077" s="4" t="s">
        <v>944</v>
      </c>
      <c r="O6077" s="4" t="s">
        <v>3404</v>
      </c>
      <c r="P6077" s="5" t="e">
        <v>#N/A</v>
      </c>
    </row>
    <row r="6078" spans="1:16" x14ac:dyDescent="0.35">
      <c r="A6078" s="4" t="s">
        <v>1437</v>
      </c>
      <c r="B6078" s="17" t="s">
        <v>11760</v>
      </c>
      <c r="C6078" s="34">
        <f t="shared" si="188"/>
        <v>6.8946022159251524E-6</v>
      </c>
      <c r="D6078" s="35">
        <f t="shared" si="189"/>
        <v>0.9956839790127745</v>
      </c>
      <c r="E6078" s="4" t="s">
        <v>1436</v>
      </c>
      <c r="F6078" s="4" t="s">
        <v>9034</v>
      </c>
      <c r="G6078" s="9">
        <v>1</v>
      </c>
      <c r="H6078" s="4">
        <v>0</v>
      </c>
      <c r="I6078" s="4" t="s">
        <v>3594</v>
      </c>
      <c r="J6078" s="4" t="s">
        <v>4453</v>
      </c>
      <c r="K6078" s="4" t="s">
        <v>926</v>
      </c>
      <c r="L6078" s="4" t="s">
        <v>8271</v>
      </c>
      <c r="M6078" s="4" t="s">
        <v>4890</v>
      </c>
      <c r="N6078" s="4" t="s">
        <v>959</v>
      </c>
      <c r="O6078" s="4" t="s">
        <v>4874</v>
      </c>
      <c r="P6078" s="5" t="e">
        <v>#N/A</v>
      </c>
    </row>
    <row r="6079" spans="1:16" x14ac:dyDescent="0.35">
      <c r="A6079" s="4" t="s">
        <v>1437</v>
      </c>
      <c r="B6079" s="17" t="s">
        <v>11760</v>
      </c>
      <c r="C6079" s="34">
        <f t="shared" si="188"/>
        <v>6.8946022159251524E-6</v>
      </c>
      <c r="D6079" s="35">
        <f t="shared" si="189"/>
        <v>0.99569087361499042</v>
      </c>
      <c r="E6079" s="4" t="s">
        <v>1436</v>
      </c>
      <c r="F6079" s="4" t="s">
        <v>9035</v>
      </c>
      <c r="G6079" s="9">
        <v>1</v>
      </c>
      <c r="H6079" s="4">
        <v>0</v>
      </c>
      <c r="I6079" s="4" t="s">
        <v>3418</v>
      </c>
      <c r="J6079" s="4" t="s">
        <v>7964</v>
      </c>
      <c r="K6079" s="4" t="s">
        <v>955</v>
      </c>
      <c r="L6079" s="4" t="s">
        <v>3593</v>
      </c>
      <c r="M6079" s="4"/>
      <c r="N6079" s="4" t="s">
        <v>999</v>
      </c>
      <c r="O6079" s="4" t="s">
        <v>3422</v>
      </c>
      <c r="P6079" s="5" t="e">
        <v>#N/A</v>
      </c>
    </row>
    <row r="6080" spans="1:16" x14ac:dyDescent="0.35">
      <c r="A6080" s="4" t="s">
        <v>1437</v>
      </c>
      <c r="B6080" s="17" t="s">
        <v>11760</v>
      </c>
      <c r="C6080" s="34">
        <f t="shared" si="188"/>
        <v>6.8946022159251524E-6</v>
      </c>
      <c r="D6080" s="35">
        <f t="shared" si="189"/>
        <v>0.99569776821720635</v>
      </c>
      <c r="E6080" s="4" t="s">
        <v>1436</v>
      </c>
      <c r="F6080" s="4" t="s">
        <v>9042</v>
      </c>
      <c r="G6080" s="9">
        <v>1</v>
      </c>
      <c r="H6080" s="4">
        <v>0</v>
      </c>
      <c r="I6080" s="4" t="s">
        <v>3594</v>
      </c>
      <c r="J6080" s="4" t="s">
        <v>4882</v>
      </c>
      <c r="K6080" s="4" t="s">
        <v>900</v>
      </c>
      <c r="L6080" s="4" t="s">
        <v>8271</v>
      </c>
      <c r="M6080" s="4" t="s">
        <v>4890</v>
      </c>
      <c r="N6080" s="4" t="s">
        <v>924</v>
      </c>
      <c r="O6080" s="4" t="s">
        <v>5078</v>
      </c>
      <c r="P6080" s="5" t="e">
        <v>#N/A</v>
      </c>
    </row>
    <row r="6081" spans="1:16" x14ac:dyDescent="0.35">
      <c r="A6081" s="4" t="s">
        <v>1437</v>
      </c>
      <c r="B6081" s="17" t="s">
        <v>11760</v>
      </c>
      <c r="C6081" s="34">
        <f t="shared" si="188"/>
        <v>6.8946022159251524E-6</v>
      </c>
      <c r="D6081" s="35">
        <f t="shared" si="189"/>
        <v>0.99570466281942227</v>
      </c>
      <c r="E6081" s="4" t="s">
        <v>1436</v>
      </c>
      <c r="F6081" s="4" t="s">
        <v>9052</v>
      </c>
      <c r="G6081" s="9">
        <v>1</v>
      </c>
      <c r="H6081" s="4">
        <v>0</v>
      </c>
      <c r="I6081" s="4" t="s">
        <v>3341</v>
      </c>
      <c r="J6081" s="4" t="s">
        <v>8776</v>
      </c>
      <c r="K6081" s="4" t="s">
        <v>1004</v>
      </c>
      <c r="L6081" s="4" t="s">
        <v>4176</v>
      </c>
      <c r="M6081" s="4"/>
      <c r="N6081" s="4" t="s">
        <v>1064</v>
      </c>
      <c r="O6081" s="4" t="s">
        <v>3448</v>
      </c>
      <c r="P6081" s="5" t="e">
        <v>#N/A</v>
      </c>
    </row>
    <row r="6082" spans="1:16" x14ac:dyDescent="0.35">
      <c r="A6082" s="4" t="s">
        <v>1437</v>
      </c>
      <c r="B6082" s="17" t="s">
        <v>11760</v>
      </c>
      <c r="C6082" s="34">
        <f t="shared" si="188"/>
        <v>6.8946022159251524E-6</v>
      </c>
      <c r="D6082" s="35">
        <f t="shared" si="189"/>
        <v>0.99571155742163819</v>
      </c>
      <c r="E6082" s="4" t="s">
        <v>1436</v>
      </c>
      <c r="F6082" s="4" t="s">
        <v>9053</v>
      </c>
      <c r="G6082" s="9">
        <v>1</v>
      </c>
      <c r="H6082" s="4">
        <v>0</v>
      </c>
      <c r="I6082" s="4" t="s">
        <v>4033</v>
      </c>
      <c r="J6082" s="4" t="s">
        <v>9033</v>
      </c>
      <c r="K6082" s="4" t="s">
        <v>954</v>
      </c>
      <c r="L6082" s="4" t="s">
        <v>3593</v>
      </c>
      <c r="M6082" s="4"/>
      <c r="N6082" s="4" t="s">
        <v>997</v>
      </c>
      <c r="O6082" s="4" t="s">
        <v>3404</v>
      </c>
      <c r="P6082" s="5" t="e">
        <v>#N/A</v>
      </c>
    </row>
    <row r="6083" spans="1:16" x14ac:dyDescent="0.35">
      <c r="A6083" s="4" t="s">
        <v>1437</v>
      </c>
      <c r="B6083" s="17" t="s">
        <v>11760</v>
      </c>
      <c r="C6083" s="34">
        <f t="shared" ref="C6083:C6146" si="190">G6083/$G$6705</f>
        <v>6.8946022159251524E-6</v>
      </c>
      <c r="D6083" s="35">
        <f t="shared" si="189"/>
        <v>0.99571845202385412</v>
      </c>
      <c r="E6083" s="4" t="s">
        <v>1436</v>
      </c>
      <c r="F6083" s="4" t="s">
        <v>9055</v>
      </c>
      <c r="G6083" s="9">
        <v>1</v>
      </c>
      <c r="H6083" s="4">
        <v>0</v>
      </c>
      <c r="I6083" s="4" t="s">
        <v>3441</v>
      </c>
      <c r="J6083" s="4" t="s">
        <v>9056</v>
      </c>
      <c r="K6083" s="4" t="s">
        <v>937</v>
      </c>
      <c r="L6083" s="4" t="s">
        <v>4662</v>
      </c>
      <c r="M6083" s="4"/>
      <c r="N6083" s="4" t="s">
        <v>974</v>
      </c>
      <c r="O6083" s="4" t="s">
        <v>6987</v>
      </c>
      <c r="P6083" s="5" t="e">
        <v>#N/A</v>
      </c>
    </row>
    <row r="6084" spans="1:16" x14ac:dyDescent="0.35">
      <c r="A6084" s="4" t="s">
        <v>1437</v>
      </c>
      <c r="B6084" s="17" t="s">
        <v>11760</v>
      </c>
      <c r="C6084" s="34">
        <f t="shared" si="190"/>
        <v>6.8946022159251524E-6</v>
      </c>
      <c r="D6084" s="35">
        <f t="shared" ref="D6084:D6147" si="191">D6083+C6084</f>
        <v>0.99572534662607004</v>
      </c>
      <c r="E6084" s="4" t="s">
        <v>1436</v>
      </c>
      <c r="F6084" s="4" t="s">
        <v>9074</v>
      </c>
      <c r="G6084" s="9">
        <v>1</v>
      </c>
      <c r="H6084" s="4">
        <v>0</v>
      </c>
      <c r="I6084" s="4" t="s">
        <v>3441</v>
      </c>
      <c r="J6084" s="4" t="s">
        <v>9056</v>
      </c>
      <c r="K6084" s="4" t="s">
        <v>934</v>
      </c>
      <c r="L6084" s="4" t="s">
        <v>4662</v>
      </c>
      <c r="M6084" s="4" t="s">
        <v>4252</v>
      </c>
      <c r="N6084" s="4" t="s">
        <v>970</v>
      </c>
      <c r="O6084" s="4" t="s">
        <v>3581</v>
      </c>
      <c r="P6084" s="5" t="e">
        <v>#N/A</v>
      </c>
    </row>
    <row r="6085" spans="1:16" x14ac:dyDescent="0.35">
      <c r="A6085" s="4" t="s">
        <v>1437</v>
      </c>
      <c r="B6085" s="18" t="s">
        <v>11761</v>
      </c>
      <c r="C6085" s="34">
        <f t="shared" si="190"/>
        <v>6.8946022159251524E-6</v>
      </c>
      <c r="D6085" s="35">
        <f t="shared" si="191"/>
        <v>0.99573224122828596</v>
      </c>
      <c r="E6085" s="4" t="s">
        <v>1436</v>
      </c>
      <c r="F6085" s="4" t="s">
        <v>9097</v>
      </c>
      <c r="G6085" s="9">
        <v>1</v>
      </c>
      <c r="H6085" s="4">
        <v>2</v>
      </c>
      <c r="I6085" s="4" t="s">
        <v>3594</v>
      </c>
      <c r="J6085" s="4" t="s">
        <v>7196</v>
      </c>
      <c r="K6085" s="4" t="s">
        <v>989</v>
      </c>
      <c r="L6085" s="4" t="s">
        <v>4662</v>
      </c>
      <c r="M6085" s="4" t="s">
        <v>4252</v>
      </c>
      <c r="N6085" s="4" t="s">
        <v>1045</v>
      </c>
      <c r="O6085" s="4" t="s">
        <v>3707</v>
      </c>
      <c r="P6085" s="5" t="e">
        <v>#N/A</v>
      </c>
    </row>
    <row r="6086" spans="1:16" x14ac:dyDescent="0.35">
      <c r="A6086" s="4" t="s">
        <v>1437</v>
      </c>
      <c r="B6086" s="18" t="s">
        <v>11761</v>
      </c>
      <c r="C6086" s="34">
        <f t="shared" si="190"/>
        <v>6.8946022159251524E-6</v>
      </c>
      <c r="D6086" s="35">
        <f t="shared" si="191"/>
        <v>0.99573913583050189</v>
      </c>
      <c r="E6086" s="4" t="s">
        <v>1436</v>
      </c>
      <c r="F6086" s="4" t="s">
        <v>9102</v>
      </c>
      <c r="G6086" s="9">
        <v>1</v>
      </c>
      <c r="H6086" s="4">
        <v>2</v>
      </c>
      <c r="I6086" s="4" t="s">
        <v>3341</v>
      </c>
      <c r="J6086" s="4" t="s">
        <v>6640</v>
      </c>
      <c r="K6086" s="4" t="s">
        <v>1038</v>
      </c>
      <c r="L6086" s="4" t="s">
        <v>3444</v>
      </c>
      <c r="M6086" s="4" t="s">
        <v>4748</v>
      </c>
      <c r="N6086" s="4" t="s">
        <v>1109</v>
      </c>
      <c r="O6086" s="4" t="s">
        <v>3495</v>
      </c>
      <c r="P6086" s="5" t="e">
        <v>#N/A</v>
      </c>
    </row>
    <row r="6087" spans="1:16" x14ac:dyDescent="0.35">
      <c r="A6087" s="4" t="s">
        <v>1437</v>
      </c>
      <c r="B6087" s="17" t="s">
        <v>11760</v>
      </c>
      <c r="C6087" s="34">
        <f t="shared" si="190"/>
        <v>6.8946022159251524E-6</v>
      </c>
      <c r="D6087" s="35">
        <f t="shared" si="191"/>
        <v>0.99574603043271781</v>
      </c>
      <c r="E6087" s="4" t="s">
        <v>1436</v>
      </c>
      <c r="F6087" s="4" t="s">
        <v>9112</v>
      </c>
      <c r="G6087" s="9">
        <v>1</v>
      </c>
      <c r="H6087" s="4">
        <v>0</v>
      </c>
      <c r="I6087" s="4" t="s">
        <v>3452</v>
      </c>
      <c r="J6087" s="4" t="s">
        <v>6662</v>
      </c>
      <c r="K6087" s="4" t="s">
        <v>915</v>
      </c>
      <c r="L6087" s="4" t="s">
        <v>8271</v>
      </c>
      <c r="M6087" s="4" t="s">
        <v>4902</v>
      </c>
      <c r="N6087" s="4" t="s">
        <v>944</v>
      </c>
      <c r="O6087" s="4" t="s">
        <v>3422</v>
      </c>
      <c r="P6087" s="5" t="e">
        <v>#N/A</v>
      </c>
    </row>
    <row r="6088" spans="1:16" x14ac:dyDescent="0.35">
      <c r="A6088" s="4" t="s">
        <v>1437</v>
      </c>
      <c r="B6088" s="17" t="s">
        <v>11760</v>
      </c>
      <c r="C6088" s="34">
        <f t="shared" si="190"/>
        <v>6.8946022159251524E-6</v>
      </c>
      <c r="D6088" s="35">
        <f t="shared" si="191"/>
        <v>0.99575292503493373</v>
      </c>
      <c r="E6088" s="4" t="s">
        <v>1436</v>
      </c>
      <c r="F6088" s="4" t="s">
        <v>9118</v>
      </c>
      <c r="G6088" s="9">
        <v>1</v>
      </c>
      <c r="H6088" s="4">
        <v>0</v>
      </c>
      <c r="I6088" s="4" t="s">
        <v>3472</v>
      </c>
      <c r="J6088" s="4" t="s">
        <v>4343</v>
      </c>
      <c r="K6088" s="4" t="s">
        <v>987</v>
      </c>
      <c r="L6088" s="4" t="s">
        <v>3729</v>
      </c>
      <c r="M6088" s="4"/>
      <c r="N6088" s="4" t="s">
        <v>1042</v>
      </c>
      <c r="O6088" s="4" t="s">
        <v>3422</v>
      </c>
      <c r="P6088" s="5" t="e">
        <v>#N/A</v>
      </c>
    </row>
    <row r="6089" spans="1:16" x14ac:dyDescent="0.35">
      <c r="A6089" s="4" t="s">
        <v>1437</v>
      </c>
      <c r="B6089" s="18" t="s">
        <v>11761</v>
      </c>
      <c r="C6089" s="34">
        <f t="shared" si="190"/>
        <v>6.8946022159251524E-6</v>
      </c>
      <c r="D6089" s="35">
        <f t="shared" si="191"/>
        <v>0.99575981963714966</v>
      </c>
      <c r="E6089" s="4" t="s">
        <v>1436</v>
      </c>
      <c r="F6089" s="4" t="s">
        <v>9120</v>
      </c>
      <c r="G6089" s="9">
        <v>1</v>
      </c>
      <c r="H6089" s="4">
        <v>2</v>
      </c>
      <c r="I6089" s="4" t="s">
        <v>4051</v>
      </c>
      <c r="J6089" s="4" t="s">
        <v>8342</v>
      </c>
      <c r="K6089" s="4" t="s">
        <v>944</v>
      </c>
      <c r="L6089" s="4" t="s">
        <v>3619</v>
      </c>
      <c r="M6089" s="4" t="s">
        <v>7940</v>
      </c>
      <c r="N6089" s="4" t="s">
        <v>984</v>
      </c>
      <c r="O6089" s="4" t="s">
        <v>3389</v>
      </c>
      <c r="P6089" s="5" t="s">
        <v>11997</v>
      </c>
    </row>
    <row r="6090" spans="1:16" x14ac:dyDescent="0.35">
      <c r="A6090" s="4" t="s">
        <v>1437</v>
      </c>
      <c r="B6090" s="17" t="s">
        <v>11760</v>
      </c>
      <c r="C6090" s="34">
        <f t="shared" si="190"/>
        <v>6.8946022159251524E-6</v>
      </c>
      <c r="D6090" s="35">
        <f t="shared" si="191"/>
        <v>0.99576671423936558</v>
      </c>
      <c r="E6090" s="4" t="s">
        <v>1436</v>
      </c>
      <c r="F6090" s="4" t="s">
        <v>9123</v>
      </c>
      <c r="G6090" s="9">
        <v>1</v>
      </c>
      <c r="H6090" s="4">
        <v>0</v>
      </c>
      <c r="I6090" s="4" t="s">
        <v>4051</v>
      </c>
      <c r="J6090" s="4" t="s">
        <v>9124</v>
      </c>
      <c r="K6090" s="4" t="s">
        <v>878</v>
      </c>
      <c r="L6090" s="4" t="s">
        <v>3752</v>
      </c>
      <c r="M6090" s="4" t="s">
        <v>8557</v>
      </c>
      <c r="N6090" s="4" t="s">
        <v>894</v>
      </c>
      <c r="O6090" s="4" t="s">
        <v>4414</v>
      </c>
      <c r="P6090" s="5" t="e">
        <v>#N/A</v>
      </c>
    </row>
    <row r="6091" spans="1:16" x14ac:dyDescent="0.35">
      <c r="A6091" s="4" t="s">
        <v>1437</v>
      </c>
      <c r="B6091" s="17" t="s">
        <v>11760</v>
      </c>
      <c r="C6091" s="34">
        <f t="shared" si="190"/>
        <v>6.8946022159251524E-6</v>
      </c>
      <c r="D6091" s="35">
        <f t="shared" si="191"/>
        <v>0.9957736088415815</v>
      </c>
      <c r="E6091" s="4" t="s">
        <v>1436</v>
      </c>
      <c r="F6091" s="4" t="s">
        <v>9125</v>
      </c>
      <c r="G6091" s="9">
        <v>1</v>
      </c>
      <c r="H6091" s="4">
        <v>0</v>
      </c>
      <c r="I6091" s="4" t="s">
        <v>4051</v>
      </c>
      <c r="J6091" s="4" t="s">
        <v>9124</v>
      </c>
      <c r="K6091" s="4" t="s">
        <v>900</v>
      </c>
      <c r="L6091" s="4" t="s">
        <v>3752</v>
      </c>
      <c r="M6091" s="4" t="s">
        <v>8557</v>
      </c>
      <c r="N6091" s="4" t="s">
        <v>924</v>
      </c>
      <c r="O6091" s="4" t="s">
        <v>3205</v>
      </c>
      <c r="P6091" s="5" t="e">
        <v>#N/A</v>
      </c>
    </row>
    <row r="6092" spans="1:16" x14ac:dyDescent="0.35">
      <c r="A6092" s="4" t="s">
        <v>1437</v>
      </c>
      <c r="B6092" s="17" t="s">
        <v>11760</v>
      </c>
      <c r="C6092" s="34">
        <f t="shared" si="190"/>
        <v>6.8946022159251524E-6</v>
      </c>
      <c r="D6092" s="35">
        <f t="shared" si="191"/>
        <v>0.99578050344379743</v>
      </c>
      <c r="E6092" s="4" t="s">
        <v>1436</v>
      </c>
      <c r="F6092" s="4" t="s">
        <v>9128</v>
      </c>
      <c r="G6092" s="9">
        <v>1</v>
      </c>
      <c r="H6092" s="4">
        <v>0</v>
      </c>
      <c r="I6092" s="4" t="s">
        <v>4051</v>
      </c>
      <c r="J6092" s="4" t="s">
        <v>9129</v>
      </c>
      <c r="K6092" s="4" t="s">
        <v>900</v>
      </c>
      <c r="L6092" s="4" t="s">
        <v>3729</v>
      </c>
      <c r="M6092" s="4"/>
      <c r="N6092" s="4" t="s">
        <v>924</v>
      </c>
      <c r="O6092" s="4" t="s">
        <v>3205</v>
      </c>
      <c r="P6092" s="5" t="e">
        <v>#N/A</v>
      </c>
    </row>
    <row r="6093" spans="1:16" x14ac:dyDescent="0.35">
      <c r="A6093" s="4" t="s">
        <v>1437</v>
      </c>
      <c r="B6093" s="18" t="s">
        <v>11761</v>
      </c>
      <c r="C6093" s="34">
        <f t="shared" si="190"/>
        <v>6.8946022159251524E-6</v>
      </c>
      <c r="D6093" s="35">
        <f t="shared" si="191"/>
        <v>0.99578739804601335</v>
      </c>
      <c r="E6093" s="4" t="s">
        <v>1436</v>
      </c>
      <c r="F6093" s="4" t="s">
        <v>9132</v>
      </c>
      <c r="G6093" s="9">
        <v>1</v>
      </c>
      <c r="H6093" s="4">
        <v>5</v>
      </c>
      <c r="I6093" s="4" t="s">
        <v>3399</v>
      </c>
      <c r="J6093" s="4" t="s">
        <v>4766</v>
      </c>
      <c r="K6093" s="4" t="s">
        <v>1078</v>
      </c>
      <c r="L6093" s="4" t="s">
        <v>8271</v>
      </c>
      <c r="M6093" s="4" t="s">
        <v>4767</v>
      </c>
      <c r="N6093" s="4" t="s">
        <v>1159</v>
      </c>
      <c r="O6093" s="4" t="s">
        <v>3426</v>
      </c>
      <c r="P6093" s="5" t="e">
        <v>#N/A</v>
      </c>
    </row>
    <row r="6094" spans="1:16" x14ac:dyDescent="0.35">
      <c r="A6094" s="4" t="s">
        <v>1437</v>
      </c>
      <c r="B6094" s="17" t="s">
        <v>11760</v>
      </c>
      <c r="C6094" s="34">
        <f t="shared" si="190"/>
        <v>6.8946022159251524E-6</v>
      </c>
      <c r="D6094" s="35">
        <f t="shared" si="191"/>
        <v>0.99579429264822927</v>
      </c>
      <c r="E6094" s="4" t="s">
        <v>1436</v>
      </c>
      <c r="F6094" s="4" t="s">
        <v>9135</v>
      </c>
      <c r="G6094" s="9">
        <v>1</v>
      </c>
      <c r="H6094" s="4">
        <v>0</v>
      </c>
      <c r="I6094" s="4" t="s">
        <v>3352</v>
      </c>
      <c r="J6094" s="4" t="s">
        <v>9136</v>
      </c>
      <c r="K6094" s="4" t="s">
        <v>968</v>
      </c>
      <c r="L6094" s="4" t="s">
        <v>4662</v>
      </c>
      <c r="M6094" s="4"/>
      <c r="N6094" s="4" t="s">
        <v>1016</v>
      </c>
      <c r="O6094" s="4" t="s">
        <v>5922</v>
      </c>
      <c r="P6094" s="5" t="e">
        <v>#N/A</v>
      </c>
    </row>
    <row r="6095" spans="1:16" x14ac:dyDescent="0.35">
      <c r="A6095" s="4" t="s">
        <v>1437</v>
      </c>
      <c r="B6095" s="17" t="s">
        <v>11760</v>
      </c>
      <c r="C6095" s="34">
        <f t="shared" si="190"/>
        <v>6.8946022159251524E-6</v>
      </c>
      <c r="D6095" s="35">
        <f t="shared" si="191"/>
        <v>0.9958011872504452</v>
      </c>
      <c r="E6095" s="4" t="s">
        <v>1436</v>
      </c>
      <c r="F6095" s="4" t="s">
        <v>9137</v>
      </c>
      <c r="G6095" s="9">
        <v>1</v>
      </c>
      <c r="H6095" s="4">
        <v>0</v>
      </c>
      <c r="I6095" s="4" t="s">
        <v>3352</v>
      </c>
      <c r="J6095" s="4" t="s">
        <v>9136</v>
      </c>
      <c r="K6095" s="4" t="s">
        <v>944</v>
      </c>
      <c r="L6095" s="4" t="s">
        <v>4662</v>
      </c>
      <c r="M6095" s="4"/>
      <c r="N6095" s="4" t="s">
        <v>984</v>
      </c>
      <c r="O6095" s="4" t="s">
        <v>3476</v>
      </c>
      <c r="P6095" s="5" t="e">
        <v>#N/A</v>
      </c>
    </row>
    <row r="6096" spans="1:16" x14ac:dyDescent="0.35">
      <c r="A6096" s="4" t="s">
        <v>1437</v>
      </c>
      <c r="B6096" s="17" t="s">
        <v>11760</v>
      </c>
      <c r="C6096" s="34">
        <f t="shared" si="190"/>
        <v>6.8946022159251524E-6</v>
      </c>
      <c r="D6096" s="35">
        <f t="shared" si="191"/>
        <v>0.99580808185266112</v>
      </c>
      <c r="E6096" s="4" t="s">
        <v>1436</v>
      </c>
      <c r="F6096" s="4" t="s">
        <v>9142</v>
      </c>
      <c r="G6096" s="9">
        <v>1</v>
      </c>
      <c r="H6096" s="4">
        <v>0</v>
      </c>
      <c r="I6096" s="4" t="s">
        <v>9143</v>
      </c>
      <c r="J6096" s="4" t="s">
        <v>9144</v>
      </c>
      <c r="K6096" s="4" t="s">
        <v>1064</v>
      </c>
      <c r="L6096" s="4" t="s">
        <v>4142</v>
      </c>
      <c r="M6096" s="4"/>
      <c r="N6096" s="4" t="s">
        <v>1142</v>
      </c>
      <c r="O6096" s="4" t="s">
        <v>9145</v>
      </c>
      <c r="P6096" s="5" t="e">
        <v>#N/A</v>
      </c>
    </row>
    <row r="6097" spans="1:16" x14ac:dyDescent="0.35">
      <c r="A6097" s="4" t="s">
        <v>1437</v>
      </c>
      <c r="B6097" s="17" t="s">
        <v>11760</v>
      </c>
      <c r="C6097" s="34">
        <f t="shared" si="190"/>
        <v>6.8946022159251524E-6</v>
      </c>
      <c r="D6097" s="35">
        <f t="shared" si="191"/>
        <v>0.99581497645487704</v>
      </c>
      <c r="E6097" s="4" t="s">
        <v>1436</v>
      </c>
      <c r="F6097" s="4" t="s">
        <v>9149</v>
      </c>
      <c r="G6097" s="9">
        <v>1</v>
      </c>
      <c r="H6097" s="4">
        <v>0</v>
      </c>
      <c r="I6097" s="4" t="s">
        <v>3519</v>
      </c>
      <c r="J6097" s="4" t="s">
        <v>5064</v>
      </c>
      <c r="K6097" s="4" t="s">
        <v>959</v>
      </c>
      <c r="L6097" s="4" t="s">
        <v>8271</v>
      </c>
      <c r="M6097" s="4" t="s">
        <v>4157</v>
      </c>
      <c r="N6097" s="4" t="s">
        <v>1004</v>
      </c>
      <c r="O6097" s="4" t="s">
        <v>3581</v>
      </c>
      <c r="P6097" s="5" t="e">
        <v>#N/A</v>
      </c>
    </row>
    <row r="6098" spans="1:16" x14ac:dyDescent="0.35">
      <c r="A6098" s="4" t="s">
        <v>1437</v>
      </c>
      <c r="B6098" s="18" t="s">
        <v>11761</v>
      </c>
      <c r="C6098" s="34">
        <f t="shared" si="190"/>
        <v>6.8946022159251524E-6</v>
      </c>
      <c r="D6098" s="35">
        <f t="shared" si="191"/>
        <v>0.99582187105709297</v>
      </c>
      <c r="E6098" s="4" t="s">
        <v>1436</v>
      </c>
      <c r="F6098" s="4" t="s">
        <v>9158</v>
      </c>
      <c r="G6098" s="9">
        <v>1</v>
      </c>
      <c r="H6098" s="4">
        <v>2</v>
      </c>
      <c r="I6098" s="4" t="s">
        <v>3529</v>
      </c>
      <c r="J6098" s="4" t="s">
        <v>8665</v>
      </c>
      <c r="K6098" s="4" t="s">
        <v>1112</v>
      </c>
      <c r="L6098" s="4" t="s">
        <v>3362</v>
      </c>
      <c r="M6098" s="4"/>
      <c r="N6098" s="4" t="s">
        <v>1201</v>
      </c>
      <c r="O6098" s="4" t="s">
        <v>4240</v>
      </c>
      <c r="P6098" s="5" t="e">
        <v>#N/A</v>
      </c>
    </row>
    <row r="6099" spans="1:16" x14ac:dyDescent="0.35">
      <c r="A6099" s="4" t="s">
        <v>1437</v>
      </c>
      <c r="B6099" s="18" t="s">
        <v>11761</v>
      </c>
      <c r="C6099" s="34">
        <f t="shared" si="190"/>
        <v>6.8946022159251524E-6</v>
      </c>
      <c r="D6099" s="35">
        <f t="shared" si="191"/>
        <v>0.99582876565930889</v>
      </c>
      <c r="E6099" s="4" t="s">
        <v>1436</v>
      </c>
      <c r="F6099" s="4" t="s">
        <v>9160</v>
      </c>
      <c r="G6099" s="9">
        <v>1</v>
      </c>
      <c r="H6099" s="4">
        <v>2</v>
      </c>
      <c r="I6099" s="4" t="s">
        <v>3529</v>
      </c>
      <c r="J6099" s="4" t="s">
        <v>8156</v>
      </c>
      <c r="K6099" s="4" t="s">
        <v>1220</v>
      </c>
      <c r="L6099" s="4" t="s">
        <v>3362</v>
      </c>
      <c r="M6099" s="4"/>
      <c r="N6099" s="4" t="s">
        <v>1310</v>
      </c>
      <c r="O6099" s="4" t="s">
        <v>7434</v>
      </c>
      <c r="P6099" s="5" t="e">
        <v>#N/A</v>
      </c>
    </row>
    <row r="6100" spans="1:16" x14ac:dyDescent="0.35">
      <c r="A6100" s="4" t="s">
        <v>1437</v>
      </c>
      <c r="B6100" s="17" t="s">
        <v>11760</v>
      </c>
      <c r="C6100" s="34">
        <f t="shared" si="190"/>
        <v>6.8946022159251524E-6</v>
      </c>
      <c r="D6100" s="35">
        <f t="shared" si="191"/>
        <v>0.99583566026152481</v>
      </c>
      <c r="E6100" s="4" t="s">
        <v>1436</v>
      </c>
      <c r="F6100" s="4" t="s">
        <v>9172</v>
      </c>
      <c r="G6100" s="9">
        <v>1</v>
      </c>
      <c r="H6100" s="4">
        <v>0</v>
      </c>
      <c r="I6100" s="4" t="s">
        <v>3594</v>
      </c>
      <c r="J6100" s="4" t="s">
        <v>4882</v>
      </c>
      <c r="K6100" s="4" t="s">
        <v>975</v>
      </c>
      <c r="L6100" s="4" t="s">
        <v>3955</v>
      </c>
      <c r="M6100" s="4" t="s">
        <v>4890</v>
      </c>
      <c r="N6100" s="4" t="s">
        <v>1026</v>
      </c>
      <c r="O6100" s="4" t="s">
        <v>3378</v>
      </c>
      <c r="P6100" s="5" t="e">
        <v>#N/A</v>
      </c>
    </row>
    <row r="6101" spans="1:16" x14ac:dyDescent="0.35">
      <c r="A6101" s="4" t="s">
        <v>1437</v>
      </c>
      <c r="B6101" s="17" t="s">
        <v>11760</v>
      </c>
      <c r="C6101" s="34">
        <f t="shared" si="190"/>
        <v>6.8946022159251524E-6</v>
      </c>
      <c r="D6101" s="35">
        <f t="shared" si="191"/>
        <v>0.99584255486374074</v>
      </c>
      <c r="E6101" s="4" t="s">
        <v>1436</v>
      </c>
      <c r="F6101" s="4" t="s">
        <v>9192</v>
      </c>
      <c r="G6101" s="9">
        <v>1</v>
      </c>
      <c r="H6101" s="4">
        <v>0</v>
      </c>
      <c r="I6101" s="4" t="s">
        <v>3352</v>
      </c>
      <c r="J6101" s="4" t="s">
        <v>4266</v>
      </c>
      <c r="K6101" s="4" t="s">
        <v>922</v>
      </c>
      <c r="L6101" s="4" t="s">
        <v>4167</v>
      </c>
      <c r="M6101" s="4"/>
      <c r="N6101" s="4" t="s">
        <v>954</v>
      </c>
      <c r="O6101" s="4" t="s">
        <v>3356</v>
      </c>
      <c r="P6101" s="5" t="e">
        <v>#N/A</v>
      </c>
    </row>
    <row r="6102" spans="1:16" x14ac:dyDescent="0.35">
      <c r="A6102" s="4" t="s">
        <v>1437</v>
      </c>
      <c r="B6102" s="17" t="s">
        <v>11760</v>
      </c>
      <c r="C6102" s="34">
        <f t="shared" si="190"/>
        <v>6.8946022159251524E-6</v>
      </c>
      <c r="D6102" s="35">
        <f t="shared" si="191"/>
        <v>0.99584944946595666</v>
      </c>
      <c r="E6102" s="4" t="s">
        <v>1436</v>
      </c>
      <c r="F6102" s="4" t="s">
        <v>9193</v>
      </c>
      <c r="G6102" s="9">
        <v>1</v>
      </c>
      <c r="H6102" s="4">
        <v>0</v>
      </c>
      <c r="I6102" s="4" t="s">
        <v>3822</v>
      </c>
      <c r="J6102" s="4" t="s">
        <v>9194</v>
      </c>
      <c r="K6102" s="4" t="s">
        <v>981</v>
      </c>
      <c r="L6102" s="4" t="s">
        <v>4142</v>
      </c>
      <c r="M6102" s="4"/>
      <c r="N6102" s="4" t="s">
        <v>1034</v>
      </c>
      <c r="O6102" s="4" t="s">
        <v>3429</v>
      </c>
      <c r="P6102" s="5" t="e">
        <v>#N/A</v>
      </c>
    </row>
    <row r="6103" spans="1:16" x14ac:dyDescent="0.35">
      <c r="A6103" s="4" t="s">
        <v>1437</v>
      </c>
      <c r="B6103" s="17" t="s">
        <v>11760</v>
      </c>
      <c r="C6103" s="34">
        <f t="shared" si="190"/>
        <v>6.8946022159251524E-6</v>
      </c>
      <c r="D6103" s="35">
        <f t="shared" si="191"/>
        <v>0.99585634406817258</v>
      </c>
      <c r="E6103" s="4" t="s">
        <v>1436</v>
      </c>
      <c r="F6103" s="4" t="s">
        <v>9195</v>
      </c>
      <c r="G6103" s="9">
        <v>1</v>
      </c>
      <c r="H6103" s="4">
        <v>0</v>
      </c>
      <c r="I6103" s="4" t="s">
        <v>3721</v>
      </c>
      <c r="J6103" s="4" t="s">
        <v>8145</v>
      </c>
      <c r="K6103" s="4" t="s">
        <v>908</v>
      </c>
      <c r="L6103" s="4" t="s">
        <v>4142</v>
      </c>
      <c r="M6103" s="4"/>
      <c r="N6103" s="4" t="s">
        <v>935</v>
      </c>
      <c r="O6103" s="4" t="s">
        <v>6987</v>
      </c>
      <c r="P6103" s="5" t="e">
        <v>#N/A</v>
      </c>
    </row>
    <row r="6104" spans="1:16" x14ac:dyDescent="0.35">
      <c r="A6104" s="4" t="s">
        <v>1437</v>
      </c>
      <c r="B6104" s="18" t="s">
        <v>11761</v>
      </c>
      <c r="C6104" s="34">
        <f t="shared" si="190"/>
        <v>6.8946022159251524E-6</v>
      </c>
      <c r="D6104" s="35">
        <f t="shared" si="191"/>
        <v>0.99586323867038851</v>
      </c>
      <c r="E6104" s="4" t="s">
        <v>1436</v>
      </c>
      <c r="F6104" s="4" t="s">
        <v>9196</v>
      </c>
      <c r="G6104" s="9">
        <v>1</v>
      </c>
      <c r="H6104" s="4">
        <v>2</v>
      </c>
      <c r="I6104" s="4" t="s">
        <v>3341</v>
      </c>
      <c r="J6104" s="4" t="s">
        <v>7931</v>
      </c>
      <c r="K6104" s="4" t="s">
        <v>944</v>
      </c>
      <c r="L6104" s="4" t="s">
        <v>3719</v>
      </c>
      <c r="M6104" s="4" t="s">
        <v>3829</v>
      </c>
      <c r="N6104" s="4" t="s">
        <v>984</v>
      </c>
      <c r="O6104" s="4" t="s">
        <v>3811</v>
      </c>
      <c r="P6104" s="5" t="e">
        <v>#N/A</v>
      </c>
    </row>
    <row r="6105" spans="1:16" x14ac:dyDescent="0.35">
      <c r="A6105" s="4" t="s">
        <v>1437</v>
      </c>
      <c r="B6105" s="18" t="s">
        <v>11761</v>
      </c>
      <c r="C6105" s="34">
        <f t="shared" si="190"/>
        <v>6.8946022159251524E-6</v>
      </c>
      <c r="D6105" s="35">
        <f t="shared" si="191"/>
        <v>0.99587013327260443</v>
      </c>
      <c r="E6105" s="4" t="s">
        <v>1436</v>
      </c>
      <c r="F6105" s="4" t="s">
        <v>9206</v>
      </c>
      <c r="G6105" s="9">
        <v>1</v>
      </c>
      <c r="H6105" s="4">
        <v>2</v>
      </c>
      <c r="I6105" s="4" t="s">
        <v>3341</v>
      </c>
      <c r="J6105" s="4" t="s">
        <v>8281</v>
      </c>
      <c r="K6105" s="4" t="s">
        <v>1073</v>
      </c>
      <c r="L6105" s="4" t="s">
        <v>3719</v>
      </c>
      <c r="M6105" s="4"/>
      <c r="N6105" s="4" t="s">
        <v>1153</v>
      </c>
      <c r="O6105" s="4" t="s">
        <v>3590</v>
      </c>
      <c r="P6105" s="5" t="e">
        <v>#N/A</v>
      </c>
    </row>
    <row r="6106" spans="1:16" x14ac:dyDescent="0.35">
      <c r="A6106" s="4" t="s">
        <v>1437</v>
      </c>
      <c r="B6106" s="18" t="s">
        <v>11761</v>
      </c>
      <c r="C6106" s="34">
        <f t="shared" si="190"/>
        <v>6.8946022159251524E-6</v>
      </c>
      <c r="D6106" s="35">
        <f t="shared" si="191"/>
        <v>0.99587702787482035</v>
      </c>
      <c r="E6106" s="4" t="s">
        <v>1436</v>
      </c>
      <c r="F6106" s="4" t="s">
        <v>9211</v>
      </c>
      <c r="G6106" s="9">
        <v>1</v>
      </c>
      <c r="H6106" s="4">
        <v>2</v>
      </c>
      <c r="I6106" s="4" t="s">
        <v>3341</v>
      </c>
      <c r="J6106" s="4" t="s">
        <v>3954</v>
      </c>
      <c r="K6106" s="4" t="s">
        <v>914</v>
      </c>
      <c r="L6106" s="4" t="s">
        <v>3719</v>
      </c>
      <c r="M6106" s="4" t="s">
        <v>3355</v>
      </c>
      <c r="N6106" s="4" t="s">
        <v>943</v>
      </c>
      <c r="O6106" s="4" t="s">
        <v>5922</v>
      </c>
      <c r="P6106" s="5" t="e">
        <v>#N/A</v>
      </c>
    </row>
    <row r="6107" spans="1:16" x14ac:dyDescent="0.35">
      <c r="A6107" s="4" t="s">
        <v>1437</v>
      </c>
      <c r="B6107" s="18" t="s">
        <v>11761</v>
      </c>
      <c r="C6107" s="34">
        <f t="shared" si="190"/>
        <v>6.8946022159251524E-6</v>
      </c>
      <c r="D6107" s="35">
        <f t="shared" si="191"/>
        <v>0.99588392247703628</v>
      </c>
      <c r="E6107" s="4" t="s">
        <v>1436</v>
      </c>
      <c r="F6107" s="4" t="s">
        <v>9213</v>
      </c>
      <c r="G6107" s="9">
        <v>1</v>
      </c>
      <c r="H6107" s="4">
        <v>2</v>
      </c>
      <c r="I6107" s="4" t="s">
        <v>3341</v>
      </c>
      <c r="J6107" s="4" t="s">
        <v>3954</v>
      </c>
      <c r="K6107" s="4" t="s">
        <v>964</v>
      </c>
      <c r="L6107" s="4" t="s">
        <v>3719</v>
      </c>
      <c r="M6107" s="4" t="s">
        <v>4682</v>
      </c>
      <c r="N6107" s="4" t="s">
        <v>1011</v>
      </c>
      <c r="O6107" s="4" t="s">
        <v>3422</v>
      </c>
      <c r="P6107" s="5" t="e">
        <v>#N/A</v>
      </c>
    </row>
    <row r="6108" spans="1:16" x14ac:dyDescent="0.35">
      <c r="A6108" s="4" t="s">
        <v>1437</v>
      </c>
      <c r="B6108" s="18" t="s">
        <v>11761</v>
      </c>
      <c r="C6108" s="34">
        <f t="shared" si="190"/>
        <v>6.8946022159251524E-6</v>
      </c>
      <c r="D6108" s="35">
        <f t="shared" si="191"/>
        <v>0.9958908170792522</v>
      </c>
      <c r="E6108" s="4" t="s">
        <v>1436</v>
      </c>
      <c r="F6108" s="4" t="s">
        <v>9214</v>
      </c>
      <c r="G6108" s="9">
        <v>1</v>
      </c>
      <c r="H6108" s="4">
        <v>2</v>
      </c>
      <c r="I6108" s="4" t="s">
        <v>3341</v>
      </c>
      <c r="J6108" s="4" t="s">
        <v>3954</v>
      </c>
      <c r="K6108" s="4" t="s">
        <v>1073</v>
      </c>
      <c r="L6108" s="4" t="s">
        <v>3719</v>
      </c>
      <c r="M6108" s="4" t="s">
        <v>4682</v>
      </c>
      <c r="N6108" s="4" t="s">
        <v>1153</v>
      </c>
      <c r="O6108" s="4" t="s">
        <v>3590</v>
      </c>
      <c r="P6108" s="5" t="e">
        <v>#N/A</v>
      </c>
    </row>
    <row r="6109" spans="1:16" x14ac:dyDescent="0.35">
      <c r="A6109" s="4" t="s">
        <v>1437</v>
      </c>
      <c r="B6109" s="18" t="s">
        <v>11761</v>
      </c>
      <c r="C6109" s="34">
        <f t="shared" si="190"/>
        <v>6.8946022159251524E-6</v>
      </c>
      <c r="D6109" s="35">
        <f t="shared" si="191"/>
        <v>0.99589771168146812</v>
      </c>
      <c r="E6109" s="4" t="s">
        <v>1436</v>
      </c>
      <c r="F6109" s="4" t="s">
        <v>9218</v>
      </c>
      <c r="G6109" s="9">
        <v>1</v>
      </c>
      <c r="H6109" s="4">
        <v>2</v>
      </c>
      <c r="I6109" s="4" t="s">
        <v>3341</v>
      </c>
      <c r="J6109" s="4" t="s">
        <v>3954</v>
      </c>
      <c r="K6109" s="4" t="s">
        <v>944</v>
      </c>
      <c r="L6109" s="4" t="s">
        <v>3719</v>
      </c>
      <c r="M6109" s="4" t="s">
        <v>3355</v>
      </c>
      <c r="N6109" s="4" t="s">
        <v>984</v>
      </c>
      <c r="O6109" s="4" t="s">
        <v>3811</v>
      </c>
      <c r="P6109" s="5" t="e">
        <v>#N/A</v>
      </c>
    </row>
    <row r="6110" spans="1:16" x14ac:dyDescent="0.35">
      <c r="A6110" s="4" t="s">
        <v>1437</v>
      </c>
      <c r="B6110" s="17" t="s">
        <v>11760</v>
      </c>
      <c r="C6110" s="34">
        <f t="shared" si="190"/>
        <v>6.8946022159251524E-6</v>
      </c>
      <c r="D6110" s="35">
        <f t="shared" si="191"/>
        <v>0.99590460628368405</v>
      </c>
      <c r="E6110" s="4" t="s">
        <v>1436</v>
      </c>
      <c r="F6110" s="4" t="s">
        <v>9226</v>
      </c>
      <c r="G6110" s="9">
        <v>1</v>
      </c>
      <c r="H6110" s="4">
        <v>0</v>
      </c>
      <c r="I6110" s="4" t="s">
        <v>3519</v>
      </c>
      <c r="J6110" s="4" t="s">
        <v>9227</v>
      </c>
      <c r="K6110" s="4" t="s">
        <v>889</v>
      </c>
      <c r="L6110" s="4" t="s">
        <v>4142</v>
      </c>
      <c r="M6110" s="4" t="s">
        <v>4320</v>
      </c>
      <c r="N6110" s="4" t="s">
        <v>909</v>
      </c>
      <c r="O6110" s="4" t="s">
        <v>4414</v>
      </c>
      <c r="P6110" s="5" t="e">
        <v>#N/A</v>
      </c>
    </row>
    <row r="6111" spans="1:16" x14ac:dyDescent="0.35">
      <c r="A6111" s="4" t="s">
        <v>1437</v>
      </c>
      <c r="B6111" s="17" t="s">
        <v>11760</v>
      </c>
      <c r="C6111" s="34">
        <f t="shared" si="190"/>
        <v>6.8946022159251524E-6</v>
      </c>
      <c r="D6111" s="35">
        <f t="shared" si="191"/>
        <v>0.99591150088589997</v>
      </c>
      <c r="E6111" s="4" t="s">
        <v>1436</v>
      </c>
      <c r="F6111" s="4" t="s">
        <v>9233</v>
      </c>
      <c r="G6111" s="9">
        <v>1</v>
      </c>
      <c r="H6111" s="4">
        <v>0</v>
      </c>
      <c r="I6111" s="4" t="s">
        <v>3441</v>
      </c>
      <c r="J6111" s="4" t="s">
        <v>9056</v>
      </c>
      <c r="K6111" s="4" t="s">
        <v>915</v>
      </c>
      <c r="L6111" s="4" t="s">
        <v>8271</v>
      </c>
      <c r="M6111" s="4" t="s">
        <v>9234</v>
      </c>
      <c r="N6111" s="4" t="s">
        <v>944</v>
      </c>
      <c r="O6111" s="4" t="s">
        <v>3422</v>
      </c>
      <c r="P6111" s="5" t="e">
        <v>#N/A</v>
      </c>
    </row>
    <row r="6112" spans="1:16" x14ac:dyDescent="0.35">
      <c r="A6112" s="4" t="s">
        <v>1437</v>
      </c>
      <c r="B6112" s="18" t="s">
        <v>11761</v>
      </c>
      <c r="C6112" s="34">
        <f t="shared" si="190"/>
        <v>6.8946022159251524E-6</v>
      </c>
      <c r="D6112" s="35">
        <f t="shared" si="191"/>
        <v>0.99591839548811589</v>
      </c>
      <c r="E6112" s="4" t="s">
        <v>1436</v>
      </c>
      <c r="F6112" s="4" t="s">
        <v>9242</v>
      </c>
      <c r="G6112" s="9">
        <v>1</v>
      </c>
      <c r="H6112" s="4">
        <v>2</v>
      </c>
      <c r="I6112" s="4" t="s">
        <v>3341</v>
      </c>
      <c r="J6112" s="4" t="s">
        <v>8274</v>
      </c>
      <c r="K6112" s="4" t="s">
        <v>981</v>
      </c>
      <c r="L6112" s="4" t="s">
        <v>6618</v>
      </c>
      <c r="M6112" s="4" t="s">
        <v>3988</v>
      </c>
      <c r="N6112" s="4" t="s">
        <v>1034</v>
      </c>
      <c r="O6112" s="4" t="s">
        <v>3811</v>
      </c>
      <c r="P6112" s="5" t="e">
        <v>#N/A</v>
      </c>
    </row>
    <row r="6113" spans="1:16" x14ac:dyDescent="0.35">
      <c r="A6113" s="4" t="s">
        <v>1437</v>
      </c>
      <c r="B6113" s="17" t="s">
        <v>11760</v>
      </c>
      <c r="C6113" s="34">
        <f t="shared" si="190"/>
        <v>6.8946022159251524E-6</v>
      </c>
      <c r="D6113" s="35">
        <f t="shared" si="191"/>
        <v>0.99592529009033182</v>
      </c>
      <c r="E6113" s="4" t="s">
        <v>1436</v>
      </c>
      <c r="F6113" s="4" t="s">
        <v>9250</v>
      </c>
      <c r="G6113" s="9">
        <v>1</v>
      </c>
      <c r="H6113" s="4">
        <v>0</v>
      </c>
      <c r="I6113" s="4" t="s">
        <v>3352</v>
      </c>
      <c r="J6113" s="4" t="s">
        <v>3353</v>
      </c>
      <c r="K6113" s="4" t="s">
        <v>968</v>
      </c>
      <c r="L6113" s="4" t="s">
        <v>3719</v>
      </c>
      <c r="M6113" s="4" t="s">
        <v>3355</v>
      </c>
      <c r="N6113" s="4" t="s">
        <v>1016</v>
      </c>
      <c r="O6113" s="4" t="s">
        <v>4571</v>
      </c>
      <c r="P6113" s="5" t="e">
        <v>#N/A</v>
      </c>
    </row>
    <row r="6114" spans="1:16" x14ac:dyDescent="0.35">
      <c r="A6114" s="4" t="s">
        <v>1437</v>
      </c>
      <c r="B6114" s="17" t="s">
        <v>11760</v>
      </c>
      <c r="C6114" s="34">
        <f t="shared" si="190"/>
        <v>6.8946022159251524E-6</v>
      </c>
      <c r="D6114" s="35">
        <f t="shared" si="191"/>
        <v>0.99593218469254774</v>
      </c>
      <c r="E6114" s="4" t="s">
        <v>1436</v>
      </c>
      <c r="F6114" s="4" t="s">
        <v>9261</v>
      </c>
      <c r="G6114" s="9">
        <v>1</v>
      </c>
      <c r="H6114" s="4">
        <v>0</v>
      </c>
      <c r="I6114" s="4" t="s">
        <v>3352</v>
      </c>
      <c r="J6114" s="4" t="s">
        <v>3358</v>
      </c>
      <c r="K6114" s="4" t="s">
        <v>968</v>
      </c>
      <c r="L6114" s="4" t="s">
        <v>3719</v>
      </c>
      <c r="M6114" s="4" t="s">
        <v>3355</v>
      </c>
      <c r="N6114" s="4" t="s">
        <v>1016</v>
      </c>
      <c r="O6114" s="4" t="s">
        <v>4571</v>
      </c>
      <c r="P6114" s="5" t="e">
        <v>#N/A</v>
      </c>
    </row>
    <row r="6115" spans="1:16" x14ac:dyDescent="0.35">
      <c r="A6115" s="4" t="s">
        <v>1437</v>
      </c>
      <c r="B6115" s="17" t="s">
        <v>11760</v>
      </c>
      <c r="C6115" s="34">
        <f t="shared" si="190"/>
        <v>6.8946022159251524E-6</v>
      </c>
      <c r="D6115" s="35">
        <f t="shared" si="191"/>
        <v>0.99593907929476366</v>
      </c>
      <c r="E6115" s="4" t="s">
        <v>1436</v>
      </c>
      <c r="F6115" s="4" t="s">
        <v>9271</v>
      </c>
      <c r="G6115" s="9">
        <v>1</v>
      </c>
      <c r="H6115" s="4">
        <v>0</v>
      </c>
      <c r="I6115" s="4" t="s">
        <v>3352</v>
      </c>
      <c r="J6115" s="4" t="s">
        <v>9266</v>
      </c>
      <c r="K6115" s="4" t="s">
        <v>988</v>
      </c>
      <c r="L6115" s="4" t="s">
        <v>4142</v>
      </c>
      <c r="M6115" s="4" t="s">
        <v>3888</v>
      </c>
      <c r="N6115" s="4" t="s">
        <v>1044</v>
      </c>
      <c r="O6115" s="4" t="s">
        <v>3476</v>
      </c>
      <c r="P6115" s="5" t="e">
        <v>#N/A</v>
      </c>
    </row>
    <row r="6116" spans="1:16" x14ac:dyDescent="0.35">
      <c r="A6116" s="4" t="s">
        <v>1437</v>
      </c>
      <c r="B6116" s="17" t="s">
        <v>11760</v>
      </c>
      <c r="C6116" s="34">
        <f t="shared" si="190"/>
        <v>6.8946022159251524E-6</v>
      </c>
      <c r="D6116" s="35">
        <f t="shared" si="191"/>
        <v>0.99594597389697959</v>
      </c>
      <c r="E6116" s="4" t="s">
        <v>1436</v>
      </c>
      <c r="F6116" s="4" t="s">
        <v>9272</v>
      </c>
      <c r="G6116" s="9">
        <v>1</v>
      </c>
      <c r="H6116" s="4">
        <v>0</v>
      </c>
      <c r="I6116" s="4" t="s">
        <v>4568</v>
      </c>
      <c r="J6116" s="4" t="s">
        <v>7934</v>
      </c>
      <c r="K6116" s="4" t="s">
        <v>975</v>
      </c>
      <c r="L6116" s="4" t="s">
        <v>3955</v>
      </c>
      <c r="M6116" s="4" t="s">
        <v>4089</v>
      </c>
      <c r="N6116" s="4" t="s">
        <v>1026</v>
      </c>
      <c r="O6116" s="4" t="s">
        <v>3649</v>
      </c>
      <c r="P6116" s="5" t="e">
        <v>#N/A</v>
      </c>
    </row>
    <row r="6117" spans="1:16" x14ac:dyDescent="0.35">
      <c r="A6117" s="4" t="s">
        <v>1437</v>
      </c>
      <c r="B6117" s="18" t="s">
        <v>11761</v>
      </c>
      <c r="C6117" s="34">
        <f t="shared" si="190"/>
        <v>6.8946022159251524E-6</v>
      </c>
      <c r="D6117" s="35">
        <f t="shared" si="191"/>
        <v>0.99595286849919551</v>
      </c>
      <c r="E6117" s="4" t="s">
        <v>1436</v>
      </c>
      <c r="F6117" s="4" t="s">
        <v>9274</v>
      </c>
      <c r="G6117" s="9">
        <v>1</v>
      </c>
      <c r="H6117" s="4">
        <v>2</v>
      </c>
      <c r="I6117" s="4" t="s">
        <v>3703</v>
      </c>
      <c r="J6117" s="4" t="s">
        <v>3704</v>
      </c>
      <c r="K6117" s="4" t="s">
        <v>1233</v>
      </c>
      <c r="L6117" s="4" t="s">
        <v>4142</v>
      </c>
      <c r="M6117" s="4"/>
      <c r="N6117" s="4" t="s">
        <v>1321</v>
      </c>
      <c r="O6117" s="4" t="s">
        <v>3705</v>
      </c>
      <c r="P6117" s="5" t="e">
        <v>#N/A</v>
      </c>
    </row>
    <row r="6118" spans="1:16" x14ac:dyDescent="0.35">
      <c r="A6118" s="4" t="s">
        <v>1437</v>
      </c>
      <c r="B6118" s="17" t="s">
        <v>11760</v>
      </c>
      <c r="C6118" s="34">
        <f t="shared" si="190"/>
        <v>6.8946022159251524E-6</v>
      </c>
      <c r="D6118" s="35">
        <f t="shared" si="191"/>
        <v>0.99595976310141143</v>
      </c>
      <c r="E6118" s="4" t="s">
        <v>1436</v>
      </c>
      <c r="F6118" s="4" t="s">
        <v>9278</v>
      </c>
      <c r="G6118" s="9">
        <v>1</v>
      </c>
      <c r="H6118" s="4">
        <v>0</v>
      </c>
      <c r="I6118" s="4" t="s">
        <v>3519</v>
      </c>
      <c r="J6118" s="4" t="s">
        <v>8972</v>
      </c>
      <c r="K6118" s="4" t="s">
        <v>986</v>
      </c>
      <c r="L6118" s="4" t="s">
        <v>3719</v>
      </c>
      <c r="M6118" s="4"/>
      <c r="N6118" s="4" t="s">
        <v>1041</v>
      </c>
      <c r="O6118" s="4" t="s">
        <v>3422</v>
      </c>
      <c r="P6118" s="5" t="e">
        <v>#N/A</v>
      </c>
    </row>
    <row r="6119" spans="1:16" x14ac:dyDescent="0.35">
      <c r="A6119" s="4" t="s">
        <v>1437</v>
      </c>
      <c r="B6119" s="18" t="s">
        <v>11761</v>
      </c>
      <c r="C6119" s="34">
        <f t="shared" si="190"/>
        <v>6.8946022159251524E-6</v>
      </c>
      <c r="D6119" s="35">
        <f t="shared" si="191"/>
        <v>0.99596665770362736</v>
      </c>
      <c r="E6119" s="4" t="s">
        <v>1436</v>
      </c>
      <c r="F6119" s="4" t="s">
        <v>9299</v>
      </c>
      <c r="G6119" s="9">
        <v>1</v>
      </c>
      <c r="H6119" s="4">
        <v>5</v>
      </c>
      <c r="I6119" s="4" t="s">
        <v>3399</v>
      </c>
      <c r="J6119" s="4" t="s">
        <v>4475</v>
      </c>
      <c r="K6119" s="4" t="s">
        <v>1160</v>
      </c>
      <c r="L6119" s="4" t="s">
        <v>3455</v>
      </c>
      <c r="M6119" s="4"/>
      <c r="N6119" s="4" t="s">
        <v>1259</v>
      </c>
      <c r="O6119" s="4" t="s">
        <v>4168</v>
      </c>
      <c r="P6119" s="5" t="e">
        <v>#N/A</v>
      </c>
    </row>
    <row r="6120" spans="1:16" x14ac:dyDescent="0.35">
      <c r="A6120" s="4" t="s">
        <v>1437</v>
      </c>
      <c r="B6120" s="17" t="s">
        <v>11760</v>
      </c>
      <c r="C6120" s="34">
        <f t="shared" si="190"/>
        <v>6.8946022159251524E-6</v>
      </c>
      <c r="D6120" s="35">
        <f t="shared" si="191"/>
        <v>0.99597355230584328</v>
      </c>
      <c r="E6120" s="4" t="s">
        <v>1436</v>
      </c>
      <c r="F6120" s="4" t="s">
        <v>9313</v>
      </c>
      <c r="G6120" s="9">
        <v>1</v>
      </c>
      <c r="H6120" s="4">
        <v>0</v>
      </c>
      <c r="I6120" s="4" t="s">
        <v>3418</v>
      </c>
      <c r="J6120" s="4" t="s">
        <v>3736</v>
      </c>
      <c r="K6120" s="4" t="s">
        <v>967</v>
      </c>
      <c r="L6120" s="4" t="s">
        <v>3719</v>
      </c>
      <c r="M6120" s="4"/>
      <c r="N6120" s="4" t="s">
        <v>1015</v>
      </c>
      <c r="O6120" s="4" t="s">
        <v>3476</v>
      </c>
      <c r="P6120" s="5" t="e">
        <v>#N/A</v>
      </c>
    </row>
    <row r="6121" spans="1:16" x14ac:dyDescent="0.35">
      <c r="A6121" s="4" t="s">
        <v>1437</v>
      </c>
      <c r="B6121" s="17" t="s">
        <v>11760</v>
      </c>
      <c r="C6121" s="34">
        <f t="shared" si="190"/>
        <v>6.8946022159251524E-6</v>
      </c>
      <c r="D6121" s="35">
        <f t="shared" si="191"/>
        <v>0.9959804469080592</v>
      </c>
      <c r="E6121" s="4" t="s">
        <v>1436</v>
      </c>
      <c r="F6121" s="4" t="s">
        <v>9325</v>
      </c>
      <c r="G6121" s="9">
        <v>1</v>
      </c>
      <c r="H6121" s="4">
        <v>0</v>
      </c>
      <c r="I6121" s="4" t="s">
        <v>3399</v>
      </c>
      <c r="J6121" s="4" t="s">
        <v>4173</v>
      </c>
      <c r="K6121" s="4" t="s">
        <v>1014</v>
      </c>
      <c r="L6121" s="4" t="s">
        <v>4057</v>
      </c>
      <c r="M6121" s="4"/>
      <c r="N6121" s="4" t="s">
        <v>1078</v>
      </c>
      <c r="O6121" s="4" t="s">
        <v>4399</v>
      </c>
      <c r="P6121" s="5" t="e">
        <v>#N/A</v>
      </c>
    </row>
    <row r="6122" spans="1:16" x14ac:dyDescent="0.35">
      <c r="A6122" s="4" t="s">
        <v>1437</v>
      </c>
      <c r="B6122" s="18" t="s">
        <v>11761</v>
      </c>
      <c r="C6122" s="34">
        <f t="shared" si="190"/>
        <v>6.8946022159251524E-6</v>
      </c>
      <c r="D6122" s="35">
        <f t="shared" si="191"/>
        <v>0.99598734151027513</v>
      </c>
      <c r="E6122" s="4" t="s">
        <v>1436</v>
      </c>
      <c r="F6122" s="4" t="s">
        <v>9341</v>
      </c>
      <c r="G6122" s="9">
        <v>1</v>
      </c>
      <c r="H6122" s="4">
        <v>2</v>
      </c>
      <c r="I6122" s="4" t="s">
        <v>3359</v>
      </c>
      <c r="J6122" s="4" t="s">
        <v>9342</v>
      </c>
      <c r="K6122" s="4" t="s">
        <v>966</v>
      </c>
      <c r="L6122" s="4" t="s">
        <v>3819</v>
      </c>
      <c r="M6122" s="4" t="s">
        <v>3723</v>
      </c>
      <c r="N6122" s="4" t="s">
        <v>1014</v>
      </c>
      <c r="O6122" s="4" t="s">
        <v>3389</v>
      </c>
      <c r="P6122" s="5" t="e">
        <v>#N/A</v>
      </c>
    </row>
    <row r="6123" spans="1:16" x14ac:dyDescent="0.35">
      <c r="A6123" s="4" t="s">
        <v>1437</v>
      </c>
      <c r="B6123" s="17" t="s">
        <v>11760</v>
      </c>
      <c r="C6123" s="34">
        <f t="shared" si="190"/>
        <v>6.8946022159251524E-6</v>
      </c>
      <c r="D6123" s="35">
        <f t="shared" si="191"/>
        <v>0.99599423611249105</v>
      </c>
      <c r="E6123" s="4" t="s">
        <v>1436</v>
      </c>
      <c r="F6123" s="4" t="s">
        <v>9344</v>
      </c>
      <c r="G6123" s="9">
        <v>1</v>
      </c>
      <c r="H6123" s="4">
        <v>0</v>
      </c>
      <c r="I6123" s="4" t="s">
        <v>4075</v>
      </c>
      <c r="J6123" s="4" t="s">
        <v>4076</v>
      </c>
      <c r="K6123" s="4" t="s">
        <v>944</v>
      </c>
      <c r="L6123" s="4" t="s">
        <v>3719</v>
      </c>
      <c r="M6123" s="4" t="s">
        <v>7040</v>
      </c>
      <c r="N6123" s="4" t="s">
        <v>984</v>
      </c>
      <c r="O6123" s="4" t="s">
        <v>8614</v>
      </c>
      <c r="P6123" s="5" t="e">
        <v>#N/A</v>
      </c>
    </row>
    <row r="6124" spans="1:16" x14ac:dyDescent="0.35">
      <c r="A6124" s="4" t="s">
        <v>1437</v>
      </c>
      <c r="B6124" s="17" t="s">
        <v>11760</v>
      </c>
      <c r="C6124" s="34">
        <f t="shared" si="190"/>
        <v>6.8946022159251524E-6</v>
      </c>
      <c r="D6124" s="35">
        <f t="shared" si="191"/>
        <v>0.99600113071470697</v>
      </c>
      <c r="E6124" s="4" t="s">
        <v>1436</v>
      </c>
      <c r="F6124" s="4" t="s">
        <v>9353</v>
      </c>
      <c r="G6124" s="9">
        <v>1</v>
      </c>
      <c r="H6124" s="4">
        <v>0</v>
      </c>
      <c r="I6124" s="4" t="s">
        <v>4075</v>
      </c>
      <c r="J6124" s="4" t="s">
        <v>4529</v>
      </c>
      <c r="K6124" s="4" t="s">
        <v>996</v>
      </c>
      <c r="L6124" s="4" t="s">
        <v>3719</v>
      </c>
      <c r="M6124" s="4" t="s">
        <v>7101</v>
      </c>
      <c r="N6124" s="4" t="s">
        <v>1054</v>
      </c>
      <c r="O6124" s="4" t="s">
        <v>4080</v>
      </c>
      <c r="P6124" s="5" t="e">
        <v>#N/A</v>
      </c>
    </row>
    <row r="6125" spans="1:16" x14ac:dyDescent="0.35">
      <c r="A6125" s="4" t="s">
        <v>1437</v>
      </c>
      <c r="B6125" s="17" t="s">
        <v>11760</v>
      </c>
      <c r="C6125" s="34">
        <f t="shared" si="190"/>
        <v>6.8946022159251524E-6</v>
      </c>
      <c r="D6125" s="35">
        <f t="shared" si="191"/>
        <v>0.9960080253169229</v>
      </c>
      <c r="E6125" s="4" t="s">
        <v>1436</v>
      </c>
      <c r="F6125" s="4" t="s">
        <v>9355</v>
      </c>
      <c r="G6125" s="9">
        <v>1</v>
      </c>
      <c r="H6125" s="4">
        <v>0</v>
      </c>
      <c r="I6125" s="4" t="s">
        <v>4051</v>
      </c>
      <c r="J6125" s="4" t="s">
        <v>9321</v>
      </c>
      <c r="K6125" s="4" t="s">
        <v>922</v>
      </c>
      <c r="L6125" s="4" t="s">
        <v>3719</v>
      </c>
      <c r="M6125" s="4"/>
      <c r="N6125" s="4" t="s">
        <v>954</v>
      </c>
      <c r="O6125" s="4" t="s">
        <v>3422</v>
      </c>
      <c r="P6125" s="5" t="e">
        <v>#N/A</v>
      </c>
    </row>
    <row r="6126" spans="1:16" x14ac:dyDescent="0.35">
      <c r="A6126" s="4" t="s">
        <v>1437</v>
      </c>
      <c r="B6126" s="17" t="s">
        <v>11760</v>
      </c>
      <c r="C6126" s="34">
        <f t="shared" si="190"/>
        <v>6.8946022159251524E-6</v>
      </c>
      <c r="D6126" s="35">
        <f t="shared" si="191"/>
        <v>0.99601491991913882</v>
      </c>
      <c r="E6126" s="4" t="s">
        <v>1436</v>
      </c>
      <c r="F6126" s="4" t="s">
        <v>9359</v>
      </c>
      <c r="G6126" s="9">
        <v>1</v>
      </c>
      <c r="H6126" s="4">
        <v>0</v>
      </c>
      <c r="I6126" s="4" t="s">
        <v>3352</v>
      </c>
      <c r="J6126" s="4" t="s">
        <v>9360</v>
      </c>
      <c r="K6126" s="4" t="s">
        <v>922</v>
      </c>
      <c r="L6126" s="4" t="s">
        <v>4662</v>
      </c>
      <c r="M6126" s="4"/>
      <c r="N6126" s="4" t="s">
        <v>954</v>
      </c>
      <c r="O6126" s="4" t="s">
        <v>5922</v>
      </c>
      <c r="P6126" s="5" t="e">
        <v>#N/A</v>
      </c>
    </row>
    <row r="6127" spans="1:16" x14ac:dyDescent="0.35">
      <c r="A6127" s="4" t="s">
        <v>1437</v>
      </c>
      <c r="B6127" s="18" t="s">
        <v>11761</v>
      </c>
      <c r="C6127" s="34">
        <f t="shared" si="190"/>
        <v>6.8946022159251524E-6</v>
      </c>
      <c r="D6127" s="35">
        <f t="shared" si="191"/>
        <v>0.99602181452135474</v>
      </c>
      <c r="E6127" s="4" t="s">
        <v>1436</v>
      </c>
      <c r="F6127" s="4" t="s">
        <v>9377</v>
      </c>
      <c r="G6127" s="9">
        <v>1</v>
      </c>
      <c r="H6127" s="4">
        <v>2</v>
      </c>
      <c r="I6127" s="4" t="s">
        <v>3341</v>
      </c>
      <c r="J6127" s="4" t="s">
        <v>8018</v>
      </c>
      <c r="K6127" s="4" t="s">
        <v>1019</v>
      </c>
      <c r="L6127" s="4" t="s">
        <v>4057</v>
      </c>
      <c r="M6127" s="4" t="s">
        <v>3355</v>
      </c>
      <c r="N6127" s="4" t="s">
        <v>1084</v>
      </c>
      <c r="O6127" s="4" t="s">
        <v>3448</v>
      </c>
      <c r="P6127" s="5" t="e">
        <v>#N/A</v>
      </c>
    </row>
    <row r="6128" spans="1:16" x14ac:dyDescent="0.35">
      <c r="A6128" s="4" t="s">
        <v>1437</v>
      </c>
      <c r="B6128" s="17" t="s">
        <v>11760</v>
      </c>
      <c r="C6128" s="34">
        <f t="shared" si="190"/>
        <v>6.8946022159251524E-6</v>
      </c>
      <c r="D6128" s="35">
        <f t="shared" si="191"/>
        <v>0.99602870912357067</v>
      </c>
      <c r="E6128" s="4" t="s">
        <v>1436</v>
      </c>
      <c r="F6128" s="4" t="s">
        <v>9391</v>
      </c>
      <c r="G6128" s="9">
        <v>1</v>
      </c>
      <c r="H6128" s="4">
        <v>0</v>
      </c>
      <c r="I6128" s="4" t="s">
        <v>3418</v>
      </c>
      <c r="J6128" s="4" t="s">
        <v>7515</v>
      </c>
      <c r="K6128" s="4" t="s">
        <v>889</v>
      </c>
      <c r="L6128" s="4" t="s">
        <v>3455</v>
      </c>
      <c r="M6128" s="4"/>
      <c r="N6128" s="4" t="s">
        <v>909</v>
      </c>
      <c r="O6128" s="4" t="s">
        <v>3357</v>
      </c>
      <c r="P6128" s="5" t="e">
        <v>#N/A</v>
      </c>
    </row>
    <row r="6129" spans="1:16" x14ac:dyDescent="0.35">
      <c r="A6129" s="4" t="s">
        <v>1437</v>
      </c>
      <c r="B6129" s="17" t="s">
        <v>11760</v>
      </c>
      <c r="C6129" s="34">
        <f t="shared" si="190"/>
        <v>6.8946022159251524E-6</v>
      </c>
      <c r="D6129" s="35">
        <f t="shared" si="191"/>
        <v>0.99603560372578659</v>
      </c>
      <c r="E6129" s="4" t="s">
        <v>1436</v>
      </c>
      <c r="F6129" s="4" t="s">
        <v>9396</v>
      </c>
      <c r="G6129" s="9">
        <v>1</v>
      </c>
      <c r="H6129" s="4">
        <v>0</v>
      </c>
      <c r="I6129" s="4" t="s">
        <v>3452</v>
      </c>
      <c r="J6129" s="4" t="s">
        <v>7485</v>
      </c>
      <c r="K6129" s="4" t="s">
        <v>900</v>
      </c>
      <c r="L6129" s="4" t="s">
        <v>3701</v>
      </c>
      <c r="M6129" s="4" t="s">
        <v>9397</v>
      </c>
      <c r="N6129" s="4" t="s">
        <v>924</v>
      </c>
      <c r="O6129" s="4" t="s">
        <v>3205</v>
      </c>
      <c r="P6129" s="5" t="e">
        <v>#N/A</v>
      </c>
    </row>
    <row r="6130" spans="1:16" x14ac:dyDescent="0.35">
      <c r="A6130" s="4" t="s">
        <v>1437</v>
      </c>
      <c r="B6130" s="17" t="s">
        <v>11760</v>
      </c>
      <c r="C6130" s="34">
        <f t="shared" si="190"/>
        <v>6.8946022159251524E-6</v>
      </c>
      <c r="D6130" s="35">
        <f t="shared" si="191"/>
        <v>0.99604249832800251</v>
      </c>
      <c r="E6130" s="4" t="s">
        <v>1436</v>
      </c>
      <c r="F6130" s="4" t="s">
        <v>9399</v>
      </c>
      <c r="G6130" s="9">
        <v>1</v>
      </c>
      <c r="H6130" s="4">
        <v>0</v>
      </c>
      <c r="I6130" s="4" t="s">
        <v>3452</v>
      </c>
      <c r="J6130" s="4" t="s">
        <v>7485</v>
      </c>
      <c r="K6130" s="4" t="s">
        <v>904</v>
      </c>
      <c r="L6130" s="4" t="s">
        <v>3701</v>
      </c>
      <c r="M6130" s="4" t="s">
        <v>9397</v>
      </c>
      <c r="N6130" s="4" t="s">
        <v>929</v>
      </c>
      <c r="O6130" s="4" t="s">
        <v>4414</v>
      </c>
      <c r="P6130" s="5" t="e">
        <v>#N/A</v>
      </c>
    </row>
    <row r="6131" spans="1:16" x14ac:dyDescent="0.35">
      <c r="A6131" s="4" t="s">
        <v>1437</v>
      </c>
      <c r="B6131" s="17" t="s">
        <v>11760</v>
      </c>
      <c r="C6131" s="34">
        <f t="shared" si="190"/>
        <v>6.8946022159251524E-6</v>
      </c>
      <c r="D6131" s="35">
        <f t="shared" si="191"/>
        <v>0.99604939293021844</v>
      </c>
      <c r="E6131" s="4" t="s">
        <v>1436</v>
      </c>
      <c r="F6131" s="4" t="s">
        <v>9408</v>
      </c>
      <c r="G6131" s="9">
        <v>1</v>
      </c>
      <c r="H6131" s="4">
        <v>0</v>
      </c>
      <c r="I6131" s="4" t="s">
        <v>3359</v>
      </c>
      <c r="J6131" s="4" t="s">
        <v>9409</v>
      </c>
      <c r="K6131" s="4" t="s">
        <v>896</v>
      </c>
      <c r="L6131" s="4" t="s">
        <v>3988</v>
      </c>
      <c r="M6131" s="4" t="s">
        <v>9234</v>
      </c>
      <c r="N6131" s="4" t="s">
        <v>918</v>
      </c>
      <c r="O6131" s="4" t="s">
        <v>3205</v>
      </c>
      <c r="P6131" s="5" t="e">
        <v>#N/A</v>
      </c>
    </row>
    <row r="6132" spans="1:16" x14ac:dyDescent="0.35">
      <c r="A6132" s="4" t="s">
        <v>1437</v>
      </c>
      <c r="B6132" s="17" t="s">
        <v>11760</v>
      </c>
      <c r="C6132" s="34">
        <f t="shared" si="190"/>
        <v>6.8946022159251524E-6</v>
      </c>
      <c r="D6132" s="35">
        <f t="shared" si="191"/>
        <v>0.99605628753243436</v>
      </c>
      <c r="E6132" s="4" t="s">
        <v>1436</v>
      </c>
      <c r="F6132" s="4" t="s">
        <v>9413</v>
      </c>
      <c r="G6132" s="9">
        <v>1</v>
      </c>
      <c r="H6132" s="4">
        <v>0</v>
      </c>
      <c r="I6132" s="4" t="s">
        <v>3359</v>
      </c>
      <c r="J6132" s="4" t="s">
        <v>9409</v>
      </c>
      <c r="K6132" s="4" t="s">
        <v>889</v>
      </c>
      <c r="L6132" s="4" t="s">
        <v>3701</v>
      </c>
      <c r="M6132" s="4" t="s">
        <v>9234</v>
      </c>
      <c r="N6132" s="4" t="s">
        <v>909</v>
      </c>
      <c r="O6132" s="4" t="s">
        <v>3389</v>
      </c>
      <c r="P6132" s="5" t="e">
        <v>#N/A</v>
      </c>
    </row>
    <row r="6133" spans="1:16" x14ac:dyDescent="0.35">
      <c r="A6133" s="4" t="s">
        <v>1437</v>
      </c>
      <c r="B6133" s="17" t="s">
        <v>11760</v>
      </c>
      <c r="C6133" s="34">
        <f t="shared" si="190"/>
        <v>6.8946022159251524E-6</v>
      </c>
      <c r="D6133" s="35">
        <f t="shared" si="191"/>
        <v>0.99606318213465028</v>
      </c>
      <c r="E6133" s="4" t="s">
        <v>1436</v>
      </c>
      <c r="F6133" s="4" t="s">
        <v>9415</v>
      </c>
      <c r="G6133" s="9">
        <v>1</v>
      </c>
      <c r="H6133" s="4">
        <v>0</v>
      </c>
      <c r="I6133" s="4" t="s">
        <v>3359</v>
      </c>
      <c r="J6133" s="4" t="s">
        <v>9409</v>
      </c>
      <c r="K6133" s="4" t="s">
        <v>909</v>
      </c>
      <c r="L6133" s="4" t="s">
        <v>3701</v>
      </c>
      <c r="M6133" s="4" t="s">
        <v>9234</v>
      </c>
      <c r="N6133" s="4" t="s">
        <v>936</v>
      </c>
      <c r="O6133" s="4" t="s">
        <v>3422</v>
      </c>
      <c r="P6133" s="5" t="e">
        <v>#N/A</v>
      </c>
    </row>
    <row r="6134" spans="1:16" x14ac:dyDescent="0.35">
      <c r="A6134" s="4" t="s">
        <v>1437</v>
      </c>
      <c r="B6134" s="18" t="s">
        <v>11761</v>
      </c>
      <c r="C6134" s="34">
        <f t="shared" si="190"/>
        <v>6.8946022159251524E-6</v>
      </c>
      <c r="D6134" s="35">
        <f t="shared" si="191"/>
        <v>0.99607007673686621</v>
      </c>
      <c r="E6134" s="4" t="s">
        <v>1436</v>
      </c>
      <c r="F6134" s="4" t="s">
        <v>9425</v>
      </c>
      <c r="G6134" s="9">
        <v>1</v>
      </c>
      <c r="H6134" s="4">
        <v>2</v>
      </c>
      <c r="I6134" s="4" t="s">
        <v>3359</v>
      </c>
      <c r="J6134" s="4" t="s">
        <v>9419</v>
      </c>
      <c r="K6134" s="4" t="s">
        <v>937</v>
      </c>
      <c r="L6134" s="4" t="s">
        <v>3701</v>
      </c>
      <c r="M6134" s="4" t="s">
        <v>9234</v>
      </c>
      <c r="N6134" s="4" t="s">
        <v>974</v>
      </c>
      <c r="O6134" s="4" t="s">
        <v>3389</v>
      </c>
      <c r="P6134" s="5" t="e">
        <v>#N/A</v>
      </c>
    </row>
    <row r="6135" spans="1:16" x14ac:dyDescent="0.35">
      <c r="A6135" s="4" t="s">
        <v>1437</v>
      </c>
      <c r="B6135" s="17" t="s">
        <v>11760</v>
      </c>
      <c r="C6135" s="34">
        <f t="shared" si="190"/>
        <v>6.8946022159251524E-6</v>
      </c>
      <c r="D6135" s="35">
        <f t="shared" si="191"/>
        <v>0.99607697133908213</v>
      </c>
      <c r="E6135" s="4" t="s">
        <v>1436</v>
      </c>
      <c r="F6135" s="4" t="s">
        <v>9431</v>
      </c>
      <c r="G6135" s="9">
        <v>1</v>
      </c>
      <c r="H6135" s="4">
        <v>0</v>
      </c>
      <c r="I6135" s="4" t="s">
        <v>3513</v>
      </c>
      <c r="J6135" s="4" t="s">
        <v>8215</v>
      </c>
      <c r="K6135" s="4" t="s">
        <v>919</v>
      </c>
      <c r="L6135" s="4" t="s">
        <v>3719</v>
      </c>
      <c r="M6135" s="4" t="s">
        <v>3474</v>
      </c>
      <c r="N6135" s="4" t="s">
        <v>950</v>
      </c>
      <c r="O6135" s="4" t="s">
        <v>3205</v>
      </c>
      <c r="P6135" s="5" t="e">
        <v>#N/A</v>
      </c>
    </row>
    <row r="6136" spans="1:16" x14ac:dyDescent="0.35">
      <c r="A6136" s="4" t="s">
        <v>1437</v>
      </c>
      <c r="B6136" s="17" t="s">
        <v>11760</v>
      </c>
      <c r="C6136" s="34">
        <f t="shared" si="190"/>
        <v>6.8946022159251524E-6</v>
      </c>
      <c r="D6136" s="35">
        <f t="shared" si="191"/>
        <v>0.99608386594129805</v>
      </c>
      <c r="E6136" s="4" t="s">
        <v>1436</v>
      </c>
      <c r="F6136" s="4" t="s">
        <v>9438</v>
      </c>
      <c r="G6136" s="9">
        <v>1</v>
      </c>
      <c r="H6136" s="4">
        <v>0</v>
      </c>
      <c r="I6136" s="4" t="s">
        <v>3359</v>
      </c>
      <c r="J6136" s="4" t="s">
        <v>9439</v>
      </c>
      <c r="K6136" s="4" t="s">
        <v>896</v>
      </c>
      <c r="L6136" s="4" t="s">
        <v>3455</v>
      </c>
      <c r="M6136" s="4" t="s">
        <v>3723</v>
      </c>
      <c r="N6136" s="4" t="s">
        <v>918</v>
      </c>
      <c r="O6136" s="4" t="s">
        <v>3389</v>
      </c>
      <c r="P6136" s="5" t="e">
        <v>#N/A</v>
      </c>
    </row>
    <row r="6137" spans="1:16" x14ac:dyDescent="0.35">
      <c r="A6137" s="4" t="s">
        <v>1437</v>
      </c>
      <c r="B6137" s="17" t="s">
        <v>11760</v>
      </c>
      <c r="C6137" s="34">
        <f t="shared" si="190"/>
        <v>6.8946022159251524E-6</v>
      </c>
      <c r="D6137" s="35">
        <f t="shared" si="191"/>
        <v>0.99609076054351398</v>
      </c>
      <c r="E6137" s="4" t="s">
        <v>1436</v>
      </c>
      <c r="F6137" s="4" t="s">
        <v>9440</v>
      </c>
      <c r="G6137" s="9">
        <v>1</v>
      </c>
      <c r="H6137" s="4">
        <v>0</v>
      </c>
      <c r="I6137" s="4" t="s">
        <v>3359</v>
      </c>
      <c r="J6137" s="4" t="s">
        <v>9441</v>
      </c>
      <c r="K6137" s="4" t="s">
        <v>909</v>
      </c>
      <c r="L6137" s="4" t="s">
        <v>3455</v>
      </c>
      <c r="M6137" s="4" t="s">
        <v>4543</v>
      </c>
      <c r="N6137" s="4" t="s">
        <v>936</v>
      </c>
      <c r="O6137" s="4" t="s">
        <v>3389</v>
      </c>
      <c r="P6137" s="5" t="e">
        <v>#N/A</v>
      </c>
    </row>
    <row r="6138" spans="1:16" x14ac:dyDescent="0.35">
      <c r="A6138" s="4" t="s">
        <v>1437</v>
      </c>
      <c r="B6138" s="17" t="s">
        <v>11760</v>
      </c>
      <c r="C6138" s="34">
        <f t="shared" si="190"/>
        <v>6.8946022159251524E-6</v>
      </c>
      <c r="D6138" s="35">
        <f t="shared" si="191"/>
        <v>0.9960976551457299</v>
      </c>
      <c r="E6138" s="4" t="s">
        <v>1436</v>
      </c>
      <c r="F6138" s="4" t="s">
        <v>9443</v>
      </c>
      <c r="G6138" s="9">
        <v>1</v>
      </c>
      <c r="H6138" s="4">
        <v>0</v>
      </c>
      <c r="I6138" s="4" t="s">
        <v>3359</v>
      </c>
      <c r="J6138" s="4" t="s">
        <v>9444</v>
      </c>
      <c r="K6138" s="4" t="s">
        <v>909</v>
      </c>
      <c r="L6138" s="4" t="s">
        <v>3455</v>
      </c>
      <c r="M6138" s="4" t="s">
        <v>9445</v>
      </c>
      <c r="N6138" s="4" t="s">
        <v>936</v>
      </c>
      <c r="O6138" s="4" t="s">
        <v>3389</v>
      </c>
      <c r="P6138" s="5" t="e">
        <v>#N/A</v>
      </c>
    </row>
    <row r="6139" spans="1:16" x14ac:dyDescent="0.35">
      <c r="A6139" s="4" t="s">
        <v>1437</v>
      </c>
      <c r="B6139" s="18" t="s">
        <v>11761</v>
      </c>
      <c r="C6139" s="34">
        <f t="shared" si="190"/>
        <v>6.8946022159251524E-6</v>
      </c>
      <c r="D6139" s="35">
        <f t="shared" si="191"/>
        <v>0.99610454974794582</v>
      </c>
      <c r="E6139" s="4" t="s">
        <v>1436</v>
      </c>
      <c r="F6139" s="4" t="s">
        <v>9450</v>
      </c>
      <c r="G6139" s="9">
        <v>1</v>
      </c>
      <c r="H6139" s="4">
        <v>2</v>
      </c>
      <c r="I6139" s="4" t="s">
        <v>3359</v>
      </c>
      <c r="J6139" s="4" t="s">
        <v>9444</v>
      </c>
      <c r="K6139" s="4" t="s">
        <v>937</v>
      </c>
      <c r="L6139" s="4" t="s">
        <v>3455</v>
      </c>
      <c r="M6139" s="4" t="s">
        <v>9445</v>
      </c>
      <c r="N6139" s="4" t="s">
        <v>974</v>
      </c>
      <c r="O6139" s="4" t="s">
        <v>3389</v>
      </c>
      <c r="P6139" s="5" t="e">
        <v>#N/A</v>
      </c>
    </row>
    <row r="6140" spans="1:16" x14ac:dyDescent="0.35">
      <c r="A6140" s="4" t="s">
        <v>1437</v>
      </c>
      <c r="B6140" s="17" t="s">
        <v>11760</v>
      </c>
      <c r="C6140" s="34">
        <f t="shared" si="190"/>
        <v>6.8946022159251524E-6</v>
      </c>
      <c r="D6140" s="35">
        <f t="shared" si="191"/>
        <v>0.99611144435016175</v>
      </c>
      <c r="E6140" s="4" t="s">
        <v>1436</v>
      </c>
      <c r="F6140" s="4" t="s">
        <v>9451</v>
      </c>
      <c r="G6140" s="9">
        <v>1</v>
      </c>
      <c r="H6140" s="4">
        <v>0</v>
      </c>
      <c r="I6140" s="4" t="s">
        <v>3359</v>
      </c>
      <c r="J6140" s="4" t="s">
        <v>9441</v>
      </c>
      <c r="K6140" s="4" t="s">
        <v>937</v>
      </c>
      <c r="L6140" s="4" t="s">
        <v>3988</v>
      </c>
      <c r="M6140" s="4" t="s">
        <v>4543</v>
      </c>
      <c r="N6140" s="4" t="s">
        <v>974</v>
      </c>
      <c r="O6140" s="4" t="s">
        <v>3389</v>
      </c>
      <c r="P6140" s="5" t="e">
        <v>#N/A</v>
      </c>
    </row>
    <row r="6141" spans="1:16" x14ac:dyDescent="0.35">
      <c r="A6141" s="4" t="s">
        <v>1437</v>
      </c>
      <c r="B6141" s="17" t="s">
        <v>11760</v>
      </c>
      <c r="C6141" s="34">
        <f t="shared" si="190"/>
        <v>6.8946022159251524E-6</v>
      </c>
      <c r="D6141" s="35">
        <f t="shared" si="191"/>
        <v>0.99611833895237767</v>
      </c>
      <c r="E6141" s="4" t="s">
        <v>1436</v>
      </c>
      <c r="F6141" s="4" t="s">
        <v>9452</v>
      </c>
      <c r="G6141" s="9">
        <v>1</v>
      </c>
      <c r="H6141" s="4">
        <v>0</v>
      </c>
      <c r="I6141" s="4" t="s">
        <v>3359</v>
      </c>
      <c r="J6141" s="4" t="s">
        <v>9444</v>
      </c>
      <c r="K6141" s="4" t="s">
        <v>937</v>
      </c>
      <c r="L6141" s="4" t="s">
        <v>3988</v>
      </c>
      <c r="M6141" s="4" t="s">
        <v>9445</v>
      </c>
      <c r="N6141" s="4" t="s">
        <v>974</v>
      </c>
      <c r="O6141" s="4" t="s">
        <v>3389</v>
      </c>
      <c r="P6141" s="5" t="e">
        <v>#N/A</v>
      </c>
    </row>
    <row r="6142" spans="1:16" x14ac:dyDescent="0.35">
      <c r="A6142" s="4" t="s">
        <v>1437</v>
      </c>
      <c r="B6142" s="18" t="s">
        <v>11761</v>
      </c>
      <c r="C6142" s="34">
        <f t="shared" si="190"/>
        <v>6.8946022159251524E-6</v>
      </c>
      <c r="D6142" s="35">
        <f t="shared" si="191"/>
        <v>0.99612523355459359</v>
      </c>
      <c r="E6142" s="4" t="s">
        <v>1436</v>
      </c>
      <c r="F6142" s="4" t="s">
        <v>9456</v>
      </c>
      <c r="G6142" s="9">
        <v>1</v>
      </c>
      <c r="H6142" s="4">
        <v>2</v>
      </c>
      <c r="I6142" s="4" t="s">
        <v>3359</v>
      </c>
      <c r="J6142" s="4" t="s">
        <v>9444</v>
      </c>
      <c r="K6142" s="4" t="s">
        <v>966</v>
      </c>
      <c r="L6142" s="4" t="s">
        <v>3455</v>
      </c>
      <c r="M6142" s="4" t="s">
        <v>9445</v>
      </c>
      <c r="N6142" s="4" t="s">
        <v>1014</v>
      </c>
      <c r="O6142" s="4" t="s">
        <v>3389</v>
      </c>
      <c r="P6142" s="5" t="e">
        <v>#N/A</v>
      </c>
    </row>
    <row r="6143" spans="1:16" x14ac:dyDescent="0.35">
      <c r="A6143" s="4" t="s">
        <v>1437</v>
      </c>
      <c r="B6143" s="17" t="s">
        <v>11760</v>
      </c>
      <c r="C6143" s="34">
        <f t="shared" si="190"/>
        <v>6.8946022159251524E-6</v>
      </c>
      <c r="D6143" s="35">
        <f t="shared" si="191"/>
        <v>0.99613212815680952</v>
      </c>
      <c r="E6143" s="4" t="s">
        <v>1436</v>
      </c>
      <c r="F6143" s="4" t="s">
        <v>9491</v>
      </c>
      <c r="G6143" s="9">
        <v>1</v>
      </c>
      <c r="H6143" s="4">
        <v>0</v>
      </c>
      <c r="I6143" s="4" t="s">
        <v>3352</v>
      </c>
      <c r="J6143" s="4" t="s">
        <v>9095</v>
      </c>
      <c r="K6143" s="4" t="s">
        <v>988</v>
      </c>
      <c r="L6143" s="4" t="s">
        <v>3701</v>
      </c>
      <c r="M6143" s="4"/>
      <c r="N6143" s="4" t="s">
        <v>1044</v>
      </c>
      <c r="O6143" s="4" t="s">
        <v>3448</v>
      </c>
      <c r="P6143" s="5" t="e">
        <v>#N/A</v>
      </c>
    </row>
    <row r="6144" spans="1:16" x14ac:dyDescent="0.35">
      <c r="A6144" s="4" t="s">
        <v>1437</v>
      </c>
      <c r="B6144" s="17" t="s">
        <v>11760</v>
      </c>
      <c r="C6144" s="34">
        <f t="shared" si="190"/>
        <v>6.8946022159251524E-6</v>
      </c>
      <c r="D6144" s="35">
        <f t="shared" si="191"/>
        <v>0.99613902275902544</v>
      </c>
      <c r="E6144" s="4" t="s">
        <v>1436</v>
      </c>
      <c r="F6144" s="4" t="s">
        <v>9494</v>
      </c>
      <c r="G6144" s="9">
        <v>1</v>
      </c>
      <c r="H6144" s="4">
        <v>0</v>
      </c>
      <c r="I6144" s="4" t="s">
        <v>3594</v>
      </c>
      <c r="J6144" s="4" t="s">
        <v>8072</v>
      </c>
      <c r="K6144" s="4" t="s">
        <v>915</v>
      </c>
      <c r="L6144" s="4" t="s">
        <v>3701</v>
      </c>
      <c r="M6144" s="4" t="s">
        <v>4929</v>
      </c>
      <c r="N6144" s="4" t="s">
        <v>944</v>
      </c>
      <c r="O6144" s="4" t="s">
        <v>3422</v>
      </c>
      <c r="P6144" s="5" t="e">
        <v>#N/A</v>
      </c>
    </row>
    <row r="6145" spans="1:16" x14ac:dyDescent="0.35">
      <c r="A6145" s="4" t="s">
        <v>1437</v>
      </c>
      <c r="B6145" s="17" t="s">
        <v>11760</v>
      </c>
      <c r="C6145" s="34">
        <f t="shared" si="190"/>
        <v>6.8946022159251524E-6</v>
      </c>
      <c r="D6145" s="35">
        <f t="shared" si="191"/>
        <v>0.99614591736124136</v>
      </c>
      <c r="E6145" s="4" t="s">
        <v>1436</v>
      </c>
      <c r="F6145" s="4" t="s">
        <v>9497</v>
      </c>
      <c r="G6145" s="9">
        <v>1</v>
      </c>
      <c r="H6145" s="4">
        <v>0</v>
      </c>
      <c r="I6145" s="4" t="s">
        <v>3594</v>
      </c>
      <c r="J6145" s="4" t="s">
        <v>4456</v>
      </c>
      <c r="K6145" s="4" t="s">
        <v>994</v>
      </c>
      <c r="L6145" s="4" t="s">
        <v>3701</v>
      </c>
      <c r="M6145" s="4" t="s">
        <v>4457</v>
      </c>
      <c r="N6145" s="4" t="s">
        <v>1052</v>
      </c>
      <c r="O6145" s="4" t="s">
        <v>3707</v>
      </c>
      <c r="P6145" s="5" t="e">
        <v>#N/A</v>
      </c>
    </row>
    <row r="6146" spans="1:16" x14ac:dyDescent="0.35">
      <c r="A6146" s="4" t="s">
        <v>1437</v>
      </c>
      <c r="B6146" s="17" t="s">
        <v>11760</v>
      </c>
      <c r="C6146" s="34">
        <f t="shared" si="190"/>
        <v>6.8946022159251524E-6</v>
      </c>
      <c r="D6146" s="35">
        <f t="shared" si="191"/>
        <v>0.99615281196345729</v>
      </c>
      <c r="E6146" s="4" t="s">
        <v>1436</v>
      </c>
      <c r="F6146" s="4" t="s">
        <v>9506</v>
      </c>
      <c r="G6146" s="9">
        <v>1</v>
      </c>
      <c r="H6146" s="4">
        <v>0</v>
      </c>
      <c r="I6146" s="4" t="s">
        <v>3513</v>
      </c>
      <c r="J6146" s="4" t="s">
        <v>9507</v>
      </c>
      <c r="K6146" s="4" t="s">
        <v>944</v>
      </c>
      <c r="L6146" s="4" t="s">
        <v>3701</v>
      </c>
      <c r="M6146" s="4"/>
      <c r="N6146" s="4" t="s">
        <v>984</v>
      </c>
      <c r="O6146" s="4" t="s">
        <v>4288</v>
      </c>
      <c r="P6146" s="5" t="e">
        <v>#N/A</v>
      </c>
    </row>
    <row r="6147" spans="1:16" x14ac:dyDescent="0.35">
      <c r="A6147" s="4" t="s">
        <v>1437</v>
      </c>
      <c r="B6147" s="17" t="s">
        <v>11760</v>
      </c>
      <c r="C6147" s="34">
        <f t="shared" ref="C6147:C6210" si="192">G6147/$G$6705</f>
        <v>6.8946022159251524E-6</v>
      </c>
      <c r="D6147" s="35">
        <f t="shared" si="191"/>
        <v>0.99615970656567321</v>
      </c>
      <c r="E6147" s="4" t="s">
        <v>1436</v>
      </c>
      <c r="F6147" s="4" t="s">
        <v>9517</v>
      </c>
      <c r="G6147" s="9">
        <v>1</v>
      </c>
      <c r="H6147" s="4">
        <v>0</v>
      </c>
      <c r="I6147" s="4" t="s">
        <v>3452</v>
      </c>
      <c r="J6147" s="4" t="s">
        <v>8228</v>
      </c>
      <c r="K6147" s="4" t="s">
        <v>926</v>
      </c>
      <c r="L6147" s="4" t="s">
        <v>3701</v>
      </c>
      <c r="M6147" s="4" t="s">
        <v>8335</v>
      </c>
      <c r="N6147" s="4" t="s">
        <v>959</v>
      </c>
      <c r="O6147" s="4" t="s">
        <v>4874</v>
      </c>
      <c r="P6147" s="5" t="e">
        <v>#N/A</v>
      </c>
    </row>
    <row r="6148" spans="1:16" x14ac:dyDescent="0.35">
      <c r="A6148" s="4" t="s">
        <v>1437</v>
      </c>
      <c r="B6148" s="17" t="s">
        <v>11760</v>
      </c>
      <c r="C6148" s="34">
        <f t="shared" si="192"/>
        <v>6.8946022159251524E-6</v>
      </c>
      <c r="D6148" s="35">
        <f t="shared" ref="D6148:D6211" si="193">D6147+C6148</f>
        <v>0.99616660116788913</v>
      </c>
      <c r="E6148" s="4" t="s">
        <v>1436</v>
      </c>
      <c r="F6148" s="4" t="s">
        <v>9535</v>
      </c>
      <c r="G6148" s="9">
        <v>1</v>
      </c>
      <c r="H6148" s="4">
        <v>0</v>
      </c>
      <c r="I6148" s="4" t="s">
        <v>4051</v>
      </c>
      <c r="J6148" s="4" t="s">
        <v>8111</v>
      </c>
      <c r="K6148" s="4" t="s">
        <v>900</v>
      </c>
      <c r="L6148" s="4" t="s">
        <v>3701</v>
      </c>
      <c r="M6148" s="4" t="s">
        <v>4543</v>
      </c>
      <c r="N6148" s="4" t="s">
        <v>924</v>
      </c>
      <c r="O6148" s="4" t="s">
        <v>5078</v>
      </c>
      <c r="P6148" s="5" t="e">
        <v>#N/A</v>
      </c>
    </row>
    <row r="6149" spans="1:16" x14ac:dyDescent="0.35">
      <c r="A6149" s="4" t="s">
        <v>1437</v>
      </c>
      <c r="B6149" s="17" t="s">
        <v>11760</v>
      </c>
      <c r="C6149" s="34">
        <f t="shared" si="192"/>
        <v>6.8946022159251524E-6</v>
      </c>
      <c r="D6149" s="35">
        <f t="shared" si="193"/>
        <v>0.99617349577010506</v>
      </c>
      <c r="E6149" s="4" t="s">
        <v>1436</v>
      </c>
      <c r="F6149" s="4" t="s">
        <v>9539</v>
      </c>
      <c r="G6149" s="9">
        <v>1</v>
      </c>
      <c r="H6149" s="4">
        <v>0</v>
      </c>
      <c r="I6149" s="4" t="s">
        <v>4051</v>
      </c>
      <c r="J6149" s="4" t="s">
        <v>8111</v>
      </c>
      <c r="K6149" s="4" t="s">
        <v>919</v>
      </c>
      <c r="L6149" s="4" t="s">
        <v>3701</v>
      </c>
      <c r="M6149" s="4" t="s">
        <v>4543</v>
      </c>
      <c r="N6149" s="4" t="s">
        <v>949</v>
      </c>
      <c r="O6149" s="4" t="s">
        <v>3422</v>
      </c>
      <c r="P6149" s="5" t="e">
        <v>#N/A</v>
      </c>
    </row>
    <row r="6150" spans="1:16" x14ac:dyDescent="0.35">
      <c r="A6150" s="4" t="s">
        <v>1437</v>
      </c>
      <c r="B6150" s="18" t="s">
        <v>11761</v>
      </c>
      <c r="C6150" s="34">
        <f t="shared" si="192"/>
        <v>6.8946022159251524E-6</v>
      </c>
      <c r="D6150" s="35">
        <f t="shared" si="193"/>
        <v>0.99618039037232098</v>
      </c>
      <c r="E6150" s="4" t="s">
        <v>1436</v>
      </c>
      <c r="F6150" s="4" t="s">
        <v>9543</v>
      </c>
      <c r="G6150" s="9">
        <v>1</v>
      </c>
      <c r="H6150" s="4">
        <v>2</v>
      </c>
      <c r="I6150" s="4" t="s">
        <v>4051</v>
      </c>
      <c r="J6150" s="4" t="s">
        <v>4108</v>
      </c>
      <c r="K6150" s="4" t="s">
        <v>944</v>
      </c>
      <c r="L6150" s="4" t="s">
        <v>3701</v>
      </c>
      <c r="M6150" s="4" t="s">
        <v>3756</v>
      </c>
      <c r="N6150" s="4" t="s">
        <v>984</v>
      </c>
      <c r="O6150" s="4" t="s">
        <v>3389</v>
      </c>
      <c r="P6150" s="5" t="s">
        <v>12053</v>
      </c>
    </row>
    <row r="6151" spans="1:16" x14ac:dyDescent="0.35">
      <c r="A6151" s="4" t="s">
        <v>1437</v>
      </c>
      <c r="B6151" s="17" t="s">
        <v>11760</v>
      </c>
      <c r="C6151" s="34">
        <f t="shared" si="192"/>
        <v>6.8946022159251524E-6</v>
      </c>
      <c r="D6151" s="35">
        <f t="shared" si="193"/>
        <v>0.9961872849745369</v>
      </c>
      <c r="E6151" s="4" t="s">
        <v>1436</v>
      </c>
      <c r="F6151" s="4" t="s">
        <v>9547</v>
      </c>
      <c r="G6151" s="9">
        <v>1</v>
      </c>
      <c r="H6151" s="4">
        <v>0</v>
      </c>
      <c r="I6151" s="4" t="s">
        <v>3359</v>
      </c>
      <c r="J6151" s="4" t="s">
        <v>7035</v>
      </c>
      <c r="K6151" s="4" t="s">
        <v>944</v>
      </c>
      <c r="L6151" s="4" t="s">
        <v>3701</v>
      </c>
      <c r="M6151" s="4" t="s">
        <v>3421</v>
      </c>
      <c r="N6151" s="4" t="s">
        <v>984</v>
      </c>
      <c r="O6151" s="4" t="s">
        <v>4874</v>
      </c>
      <c r="P6151" s="5" t="e">
        <v>#N/A</v>
      </c>
    </row>
    <row r="6152" spans="1:16" x14ac:dyDescent="0.35">
      <c r="A6152" s="4" t="s">
        <v>1437</v>
      </c>
      <c r="B6152" s="17" t="s">
        <v>11760</v>
      </c>
      <c r="C6152" s="34">
        <f t="shared" si="192"/>
        <v>6.8946022159251524E-6</v>
      </c>
      <c r="D6152" s="35">
        <f t="shared" si="193"/>
        <v>0.99619417957675283</v>
      </c>
      <c r="E6152" s="4" t="s">
        <v>1436</v>
      </c>
      <c r="F6152" s="4" t="s">
        <v>9560</v>
      </c>
      <c r="G6152" s="9">
        <v>1</v>
      </c>
      <c r="H6152" s="4">
        <v>0</v>
      </c>
      <c r="I6152" s="4" t="s">
        <v>4051</v>
      </c>
      <c r="J6152" s="4" t="s">
        <v>8349</v>
      </c>
      <c r="K6152" s="4" t="s">
        <v>915</v>
      </c>
      <c r="L6152" s="4" t="s">
        <v>3701</v>
      </c>
      <c r="M6152" s="4" t="s">
        <v>4089</v>
      </c>
      <c r="N6152" s="4" t="s">
        <v>944</v>
      </c>
      <c r="O6152" s="4" t="s">
        <v>3422</v>
      </c>
      <c r="P6152" s="5" t="e">
        <v>#N/A</v>
      </c>
    </row>
    <row r="6153" spans="1:16" x14ac:dyDescent="0.35">
      <c r="A6153" s="4" t="s">
        <v>1437</v>
      </c>
      <c r="B6153" s="17" t="s">
        <v>11760</v>
      </c>
      <c r="C6153" s="34">
        <f t="shared" si="192"/>
        <v>6.8946022159251524E-6</v>
      </c>
      <c r="D6153" s="35">
        <f t="shared" si="193"/>
        <v>0.99620107417896875</v>
      </c>
      <c r="E6153" s="4" t="s">
        <v>1436</v>
      </c>
      <c r="F6153" s="4" t="s">
        <v>9564</v>
      </c>
      <c r="G6153" s="9">
        <v>1</v>
      </c>
      <c r="H6153" s="4">
        <v>0</v>
      </c>
      <c r="I6153" s="4" t="s">
        <v>4051</v>
      </c>
      <c r="J6153" s="4" t="s">
        <v>9321</v>
      </c>
      <c r="K6153" s="4" t="s">
        <v>944</v>
      </c>
      <c r="L6153" s="4" t="s">
        <v>3719</v>
      </c>
      <c r="M6153" s="4"/>
      <c r="N6153" s="4" t="s">
        <v>984</v>
      </c>
      <c r="O6153" s="4" t="s">
        <v>3389</v>
      </c>
      <c r="P6153" s="5" t="e">
        <v>#N/A</v>
      </c>
    </row>
    <row r="6154" spans="1:16" x14ac:dyDescent="0.35">
      <c r="A6154" s="4" t="s">
        <v>1437</v>
      </c>
      <c r="B6154" s="17" t="s">
        <v>11760</v>
      </c>
      <c r="C6154" s="34">
        <f t="shared" si="192"/>
        <v>6.8946022159251524E-6</v>
      </c>
      <c r="D6154" s="35">
        <f t="shared" si="193"/>
        <v>0.99620796878118467</v>
      </c>
      <c r="E6154" s="4" t="s">
        <v>1436</v>
      </c>
      <c r="F6154" s="4" t="s">
        <v>9567</v>
      </c>
      <c r="G6154" s="9">
        <v>1</v>
      </c>
      <c r="H6154" s="4">
        <v>0</v>
      </c>
      <c r="I6154" s="4" t="s">
        <v>3341</v>
      </c>
      <c r="J6154" s="4" t="s">
        <v>3954</v>
      </c>
      <c r="K6154" s="4" t="s">
        <v>904</v>
      </c>
      <c r="L6154" s="4" t="s">
        <v>4057</v>
      </c>
      <c r="M6154" s="4" t="s">
        <v>3355</v>
      </c>
      <c r="N6154" s="4" t="s">
        <v>929</v>
      </c>
      <c r="O6154" s="4" t="s">
        <v>8649</v>
      </c>
      <c r="P6154" s="5" t="e">
        <v>#N/A</v>
      </c>
    </row>
    <row r="6155" spans="1:16" x14ac:dyDescent="0.35">
      <c r="A6155" s="4" t="s">
        <v>1437</v>
      </c>
      <c r="B6155" s="17" t="s">
        <v>11760</v>
      </c>
      <c r="C6155" s="34">
        <f t="shared" si="192"/>
        <v>6.8946022159251524E-6</v>
      </c>
      <c r="D6155" s="35">
        <f t="shared" si="193"/>
        <v>0.9962148633834006</v>
      </c>
      <c r="E6155" s="4" t="s">
        <v>1436</v>
      </c>
      <c r="F6155" s="4" t="s">
        <v>9568</v>
      </c>
      <c r="G6155" s="9">
        <v>1</v>
      </c>
      <c r="H6155" s="4">
        <v>0</v>
      </c>
      <c r="I6155" s="4" t="s">
        <v>3519</v>
      </c>
      <c r="J6155" s="4" t="s">
        <v>6638</v>
      </c>
      <c r="K6155" s="4" t="s">
        <v>915</v>
      </c>
      <c r="L6155" s="4" t="s">
        <v>3988</v>
      </c>
      <c r="M6155" s="4"/>
      <c r="N6155" s="4" t="s">
        <v>944</v>
      </c>
      <c r="O6155" s="4" t="s">
        <v>3422</v>
      </c>
      <c r="P6155" s="5" t="e">
        <v>#N/A</v>
      </c>
    </row>
    <row r="6156" spans="1:16" x14ac:dyDescent="0.35">
      <c r="A6156" s="4" t="s">
        <v>1437</v>
      </c>
      <c r="B6156" s="17" t="s">
        <v>11760</v>
      </c>
      <c r="C6156" s="34">
        <f t="shared" si="192"/>
        <v>6.8946022159251524E-6</v>
      </c>
      <c r="D6156" s="35">
        <f t="shared" si="193"/>
        <v>0.99622175798561652</v>
      </c>
      <c r="E6156" s="4" t="s">
        <v>1436</v>
      </c>
      <c r="F6156" s="4" t="s">
        <v>9578</v>
      </c>
      <c r="G6156" s="9">
        <v>1</v>
      </c>
      <c r="H6156" s="4">
        <v>0</v>
      </c>
      <c r="I6156" s="4" t="s">
        <v>3519</v>
      </c>
      <c r="J6156" s="4" t="s">
        <v>9579</v>
      </c>
      <c r="K6156" s="4" t="s">
        <v>908</v>
      </c>
      <c r="L6156" s="4" t="s">
        <v>3988</v>
      </c>
      <c r="M6156" s="4"/>
      <c r="N6156" s="4" t="s">
        <v>934</v>
      </c>
      <c r="O6156" s="4" t="s">
        <v>9580</v>
      </c>
      <c r="P6156" s="5" t="e">
        <v>#N/A</v>
      </c>
    </row>
    <row r="6157" spans="1:16" x14ac:dyDescent="0.35">
      <c r="A6157" s="4" t="s">
        <v>1437</v>
      </c>
      <c r="B6157" s="17" t="s">
        <v>11760</v>
      </c>
      <c r="C6157" s="34">
        <f t="shared" si="192"/>
        <v>6.8946022159251524E-6</v>
      </c>
      <c r="D6157" s="35">
        <f t="shared" si="193"/>
        <v>0.99622865258783244</v>
      </c>
      <c r="E6157" s="4" t="s">
        <v>1436</v>
      </c>
      <c r="F6157" s="4" t="s">
        <v>9581</v>
      </c>
      <c r="G6157" s="9">
        <v>1</v>
      </c>
      <c r="H6157" s="4">
        <v>0</v>
      </c>
      <c r="I6157" s="4" t="s">
        <v>3519</v>
      </c>
      <c r="J6157" s="4" t="s">
        <v>9579</v>
      </c>
      <c r="K6157" s="4" t="s">
        <v>926</v>
      </c>
      <c r="L6157" s="4" t="s">
        <v>3988</v>
      </c>
      <c r="M6157" s="4"/>
      <c r="N6157" s="4" t="s">
        <v>959</v>
      </c>
      <c r="O6157" s="4" t="s">
        <v>9580</v>
      </c>
      <c r="P6157" s="5" t="e">
        <v>#N/A</v>
      </c>
    </row>
    <row r="6158" spans="1:16" x14ac:dyDescent="0.35">
      <c r="A6158" s="4" t="s">
        <v>1437</v>
      </c>
      <c r="B6158" s="17" t="s">
        <v>11760</v>
      </c>
      <c r="C6158" s="34">
        <f t="shared" si="192"/>
        <v>6.8946022159251524E-6</v>
      </c>
      <c r="D6158" s="35">
        <f t="shared" si="193"/>
        <v>0.99623554719004836</v>
      </c>
      <c r="E6158" s="4" t="s">
        <v>1436</v>
      </c>
      <c r="F6158" s="4" t="s">
        <v>9585</v>
      </c>
      <c r="G6158" s="9">
        <v>1</v>
      </c>
      <c r="H6158" s="4">
        <v>0</v>
      </c>
      <c r="I6158" s="4" t="s">
        <v>3519</v>
      </c>
      <c r="J6158" s="4" t="s">
        <v>5064</v>
      </c>
      <c r="K6158" s="4" t="s">
        <v>934</v>
      </c>
      <c r="L6158" s="4" t="s">
        <v>4057</v>
      </c>
      <c r="M6158" s="4" t="s">
        <v>4157</v>
      </c>
      <c r="N6158" s="4" t="s">
        <v>970</v>
      </c>
      <c r="O6158" s="4" t="s">
        <v>3422</v>
      </c>
      <c r="P6158" s="5" t="e">
        <v>#N/A</v>
      </c>
    </row>
    <row r="6159" spans="1:16" x14ac:dyDescent="0.35">
      <c r="A6159" s="4" t="s">
        <v>1437</v>
      </c>
      <c r="B6159" s="17" t="s">
        <v>11760</v>
      </c>
      <c r="C6159" s="34">
        <f t="shared" si="192"/>
        <v>6.8946022159251524E-6</v>
      </c>
      <c r="D6159" s="35">
        <f t="shared" si="193"/>
        <v>0.99624244179226429</v>
      </c>
      <c r="E6159" s="4" t="s">
        <v>1436</v>
      </c>
      <c r="F6159" s="4" t="s">
        <v>9587</v>
      </c>
      <c r="G6159" s="9">
        <v>1</v>
      </c>
      <c r="H6159" s="4">
        <v>0</v>
      </c>
      <c r="I6159" s="4" t="s">
        <v>3519</v>
      </c>
      <c r="J6159" s="4" t="s">
        <v>9579</v>
      </c>
      <c r="K6159" s="4" t="s">
        <v>904</v>
      </c>
      <c r="L6159" s="4" t="s">
        <v>3988</v>
      </c>
      <c r="M6159" s="4"/>
      <c r="N6159" s="4" t="s">
        <v>929</v>
      </c>
      <c r="O6159" s="4" t="s">
        <v>3422</v>
      </c>
      <c r="P6159" s="5" t="e">
        <v>#N/A</v>
      </c>
    </row>
    <row r="6160" spans="1:16" x14ac:dyDescent="0.35">
      <c r="A6160" s="4" t="s">
        <v>1437</v>
      </c>
      <c r="B6160" s="17" t="s">
        <v>11760</v>
      </c>
      <c r="C6160" s="34">
        <f t="shared" si="192"/>
        <v>6.8946022159251524E-6</v>
      </c>
      <c r="D6160" s="35">
        <f t="shared" si="193"/>
        <v>0.99624933639448021</v>
      </c>
      <c r="E6160" s="4" t="s">
        <v>1436</v>
      </c>
      <c r="F6160" s="4" t="s">
        <v>9588</v>
      </c>
      <c r="G6160" s="9">
        <v>1</v>
      </c>
      <c r="H6160" s="4">
        <v>0</v>
      </c>
      <c r="I6160" s="4" t="s">
        <v>3646</v>
      </c>
      <c r="J6160" s="4" t="s">
        <v>9589</v>
      </c>
      <c r="K6160" s="4" t="s">
        <v>954</v>
      </c>
      <c r="L6160" s="4" t="s">
        <v>4142</v>
      </c>
      <c r="M6160" s="4"/>
      <c r="N6160" s="4" t="s">
        <v>997</v>
      </c>
      <c r="O6160" s="4" t="s">
        <v>3404</v>
      </c>
      <c r="P6160" s="5" t="e">
        <v>#N/A</v>
      </c>
    </row>
    <row r="6161" spans="1:16" x14ac:dyDescent="0.35">
      <c r="A6161" s="4" t="s">
        <v>1437</v>
      </c>
      <c r="B6161" s="17" t="s">
        <v>11760</v>
      </c>
      <c r="C6161" s="34">
        <f t="shared" si="192"/>
        <v>6.8946022159251524E-6</v>
      </c>
      <c r="D6161" s="35">
        <f t="shared" si="193"/>
        <v>0.99625623099669613</v>
      </c>
      <c r="E6161" s="4" t="s">
        <v>1436</v>
      </c>
      <c r="F6161" s="4" t="s">
        <v>9594</v>
      </c>
      <c r="G6161" s="9">
        <v>1</v>
      </c>
      <c r="H6161" s="4">
        <v>0</v>
      </c>
      <c r="I6161" s="4" t="s">
        <v>3594</v>
      </c>
      <c r="J6161" s="4" t="s">
        <v>4947</v>
      </c>
      <c r="K6161" s="4" t="s">
        <v>1003</v>
      </c>
      <c r="L6161" s="4" t="s">
        <v>3655</v>
      </c>
      <c r="M6161" s="4" t="s">
        <v>4457</v>
      </c>
      <c r="N6161" s="4" t="s">
        <v>1063</v>
      </c>
      <c r="O6161" s="4" t="s">
        <v>1846</v>
      </c>
      <c r="P6161" s="5" t="e">
        <v>#N/A</v>
      </c>
    </row>
    <row r="6162" spans="1:16" x14ac:dyDescent="0.35">
      <c r="A6162" s="4" t="s">
        <v>1437</v>
      </c>
      <c r="B6162" s="17" t="s">
        <v>11760</v>
      </c>
      <c r="C6162" s="34">
        <f t="shared" si="192"/>
        <v>6.8946022159251524E-6</v>
      </c>
      <c r="D6162" s="35">
        <f t="shared" si="193"/>
        <v>0.99626312559891206</v>
      </c>
      <c r="E6162" s="4" t="s">
        <v>1436</v>
      </c>
      <c r="F6162" s="4" t="s">
        <v>9596</v>
      </c>
      <c r="G6162" s="9">
        <v>1</v>
      </c>
      <c r="H6162" s="4">
        <v>0</v>
      </c>
      <c r="I6162" s="4" t="s">
        <v>3594</v>
      </c>
      <c r="J6162" s="4" t="s">
        <v>4456</v>
      </c>
      <c r="K6162" s="4" t="s">
        <v>1003</v>
      </c>
      <c r="L6162" s="4" t="s">
        <v>3655</v>
      </c>
      <c r="M6162" s="4" t="s">
        <v>4457</v>
      </c>
      <c r="N6162" s="4" t="s">
        <v>1063</v>
      </c>
      <c r="O6162" s="4" t="s">
        <v>1846</v>
      </c>
      <c r="P6162" s="5" t="e">
        <v>#N/A</v>
      </c>
    </row>
    <row r="6163" spans="1:16" x14ac:dyDescent="0.35">
      <c r="A6163" s="4" t="s">
        <v>1437</v>
      </c>
      <c r="B6163" s="17" t="s">
        <v>11760</v>
      </c>
      <c r="C6163" s="34">
        <f t="shared" si="192"/>
        <v>6.8946022159251524E-6</v>
      </c>
      <c r="D6163" s="35">
        <f t="shared" si="193"/>
        <v>0.99627002020112798</v>
      </c>
      <c r="E6163" s="4" t="s">
        <v>1436</v>
      </c>
      <c r="F6163" s="4" t="s">
        <v>9597</v>
      </c>
      <c r="G6163" s="9">
        <v>1</v>
      </c>
      <c r="H6163" s="4">
        <v>0</v>
      </c>
      <c r="I6163" s="4" t="s">
        <v>3594</v>
      </c>
      <c r="J6163" s="4" t="s">
        <v>4943</v>
      </c>
      <c r="K6163" s="4" t="s">
        <v>1003</v>
      </c>
      <c r="L6163" s="4" t="s">
        <v>3655</v>
      </c>
      <c r="M6163" s="4" t="s">
        <v>4457</v>
      </c>
      <c r="N6163" s="4" t="s">
        <v>1063</v>
      </c>
      <c r="O6163" s="4" t="s">
        <v>1846</v>
      </c>
      <c r="P6163" s="5" t="e">
        <v>#N/A</v>
      </c>
    </row>
    <row r="6164" spans="1:16" x14ac:dyDescent="0.35">
      <c r="A6164" s="4" t="s">
        <v>1437</v>
      </c>
      <c r="B6164" s="18" t="s">
        <v>11761</v>
      </c>
      <c r="C6164" s="34">
        <f t="shared" si="192"/>
        <v>6.8946022159251524E-6</v>
      </c>
      <c r="D6164" s="35">
        <f t="shared" si="193"/>
        <v>0.9962769148033439</v>
      </c>
      <c r="E6164" s="4" t="s">
        <v>1436</v>
      </c>
      <c r="F6164" s="4" t="s">
        <v>9612</v>
      </c>
      <c r="G6164" s="9">
        <v>1</v>
      </c>
      <c r="H6164" s="4">
        <v>2</v>
      </c>
      <c r="I6164" s="4" t="s">
        <v>3399</v>
      </c>
      <c r="J6164" s="4" t="s">
        <v>4781</v>
      </c>
      <c r="K6164" s="4" t="s">
        <v>964</v>
      </c>
      <c r="L6164" s="4" t="s">
        <v>3701</v>
      </c>
      <c r="M6164" s="4" t="s">
        <v>3421</v>
      </c>
      <c r="N6164" s="4" t="s">
        <v>1011</v>
      </c>
      <c r="O6164" s="4" t="s">
        <v>3757</v>
      </c>
      <c r="P6164" s="5" t="e">
        <v>#N/A</v>
      </c>
    </row>
    <row r="6165" spans="1:16" x14ac:dyDescent="0.35">
      <c r="A6165" s="4" t="s">
        <v>1437</v>
      </c>
      <c r="B6165" s="18" t="s">
        <v>11761</v>
      </c>
      <c r="C6165" s="34">
        <f t="shared" si="192"/>
        <v>6.8946022159251524E-6</v>
      </c>
      <c r="D6165" s="35">
        <f t="shared" si="193"/>
        <v>0.99628380940555983</v>
      </c>
      <c r="E6165" s="4" t="s">
        <v>1436</v>
      </c>
      <c r="F6165" s="4" t="s">
        <v>9624</v>
      </c>
      <c r="G6165" s="9">
        <v>1</v>
      </c>
      <c r="H6165" s="4">
        <v>3</v>
      </c>
      <c r="I6165" s="4" t="s">
        <v>3399</v>
      </c>
      <c r="J6165" s="4" t="s">
        <v>4825</v>
      </c>
      <c r="K6165" s="4" t="s">
        <v>1019</v>
      </c>
      <c r="L6165" s="4" t="s">
        <v>3492</v>
      </c>
      <c r="M6165" s="4" t="s">
        <v>3988</v>
      </c>
      <c r="N6165" s="4" t="s">
        <v>1084</v>
      </c>
      <c r="O6165" s="4" t="s">
        <v>3753</v>
      </c>
      <c r="P6165" s="5" t="e">
        <v>#N/A</v>
      </c>
    </row>
    <row r="6166" spans="1:16" x14ac:dyDescent="0.35">
      <c r="A6166" s="4" t="s">
        <v>1437</v>
      </c>
      <c r="B6166" s="18" t="s">
        <v>11761</v>
      </c>
      <c r="C6166" s="34">
        <f t="shared" si="192"/>
        <v>6.8946022159251524E-6</v>
      </c>
      <c r="D6166" s="35">
        <f t="shared" si="193"/>
        <v>0.99629070400777575</v>
      </c>
      <c r="E6166" s="4" t="s">
        <v>1436</v>
      </c>
      <c r="F6166" s="4" t="s">
        <v>9625</v>
      </c>
      <c r="G6166" s="9">
        <v>1</v>
      </c>
      <c r="H6166" s="4">
        <v>5</v>
      </c>
      <c r="I6166" s="4" t="s">
        <v>3399</v>
      </c>
      <c r="J6166" s="4" t="s">
        <v>4766</v>
      </c>
      <c r="K6166" s="4" t="s">
        <v>1078</v>
      </c>
      <c r="L6166" s="4" t="s">
        <v>4176</v>
      </c>
      <c r="M6166" s="4" t="s">
        <v>4767</v>
      </c>
      <c r="N6166" s="4" t="s">
        <v>1159</v>
      </c>
      <c r="O6166" s="4" t="s">
        <v>3426</v>
      </c>
      <c r="P6166" s="5" t="e">
        <v>#N/A</v>
      </c>
    </row>
    <row r="6167" spans="1:16" x14ac:dyDescent="0.35">
      <c r="A6167" s="4" t="s">
        <v>1437</v>
      </c>
      <c r="B6167" s="17" t="s">
        <v>11760</v>
      </c>
      <c r="C6167" s="34">
        <f t="shared" si="192"/>
        <v>6.8946022159251524E-6</v>
      </c>
      <c r="D6167" s="35">
        <f t="shared" si="193"/>
        <v>0.99629759860999167</v>
      </c>
      <c r="E6167" s="4" t="s">
        <v>1436</v>
      </c>
      <c r="F6167" s="4" t="s">
        <v>9627</v>
      </c>
      <c r="G6167" s="9">
        <v>1</v>
      </c>
      <c r="H6167" s="4">
        <v>0</v>
      </c>
      <c r="I6167" s="4" t="s">
        <v>4075</v>
      </c>
      <c r="J6167" s="4" t="s">
        <v>7601</v>
      </c>
      <c r="K6167" s="4" t="s">
        <v>944</v>
      </c>
      <c r="L6167" s="4" t="s">
        <v>3455</v>
      </c>
      <c r="M6167" s="4" t="s">
        <v>5351</v>
      </c>
      <c r="N6167" s="4" t="s">
        <v>984</v>
      </c>
      <c r="O6167" s="4" t="s">
        <v>8614</v>
      </c>
      <c r="P6167" s="5" t="e">
        <v>#N/A</v>
      </c>
    </row>
    <row r="6168" spans="1:16" x14ac:dyDescent="0.35">
      <c r="A6168" s="4" t="s">
        <v>1437</v>
      </c>
      <c r="B6168" s="18" t="s">
        <v>11761</v>
      </c>
      <c r="C6168" s="34">
        <f t="shared" si="192"/>
        <v>6.8946022159251524E-6</v>
      </c>
      <c r="D6168" s="35">
        <f t="shared" si="193"/>
        <v>0.9963044932122076</v>
      </c>
      <c r="E6168" s="4" t="s">
        <v>1436</v>
      </c>
      <c r="F6168" s="4" t="s">
        <v>9629</v>
      </c>
      <c r="G6168" s="9">
        <v>1</v>
      </c>
      <c r="H6168" s="4">
        <v>2</v>
      </c>
      <c r="I6168" s="4" t="s">
        <v>3594</v>
      </c>
      <c r="J6168" s="4" t="s">
        <v>8584</v>
      </c>
      <c r="K6168" s="4" t="s">
        <v>996</v>
      </c>
      <c r="L6168" s="4" t="s">
        <v>4934</v>
      </c>
      <c r="M6168" s="4" t="s">
        <v>7940</v>
      </c>
      <c r="N6168" s="4" t="s">
        <v>1054</v>
      </c>
      <c r="O6168" s="4" t="s">
        <v>1846</v>
      </c>
      <c r="P6168" s="5" t="s">
        <v>12022</v>
      </c>
    </row>
    <row r="6169" spans="1:16" x14ac:dyDescent="0.35">
      <c r="A6169" s="4" t="s">
        <v>1437</v>
      </c>
      <c r="B6169" s="17" t="s">
        <v>11760</v>
      </c>
      <c r="C6169" s="34">
        <f t="shared" si="192"/>
        <v>6.8946022159251524E-6</v>
      </c>
      <c r="D6169" s="35">
        <f t="shared" si="193"/>
        <v>0.99631138781442352</v>
      </c>
      <c r="E6169" s="4" t="s">
        <v>1436</v>
      </c>
      <c r="F6169" s="4" t="s">
        <v>9632</v>
      </c>
      <c r="G6169" s="9">
        <v>1</v>
      </c>
      <c r="H6169" s="4">
        <v>0</v>
      </c>
      <c r="I6169" s="4" t="s">
        <v>3341</v>
      </c>
      <c r="J6169" s="4" t="s">
        <v>8776</v>
      </c>
      <c r="K6169" s="4" t="s">
        <v>954</v>
      </c>
      <c r="L6169" s="4" t="s">
        <v>4176</v>
      </c>
      <c r="M6169" s="4"/>
      <c r="N6169" s="4" t="s">
        <v>997</v>
      </c>
      <c r="O6169" s="4" t="s">
        <v>3811</v>
      </c>
      <c r="P6169" s="5" t="e">
        <v>#N/A</v>
      </c>
    </row>
    <row r="6170" spans="1:16" x14ac:dyDescent="0.35">
      <c r="A6170" s="4" t="s">
        <v>1437</v>
      </c>
      <c r="B6170" s="17" t="s">
        <v>11760</v>
      </c>
      <c r="C6170" s="34">
        <f t="shared" si="192"/>
        <v>6.8946022159251524E-6</v>
      </c>
      <c r="D6170" s="35">
        <f t="shared" si="193"/>
        <v>0.99631828241663944</v>
      </c>
      <c r="E6170" s="4" t="s">
        <v>1436</v>
      </c>
      <c r="F6170" s="4" t="s">
        <v>9633</v>
      </c>
      <c r="G6170" s="9">
        <v>1</v>
      </c>
      <c r="H6170" s="4">
        <v>0</v>
      </c>
      <c r="I6170" s="4" t="s">
        <v>3341</v>
      </c>
      <c r="J6170" s="4" t="s">
        <v>8776</v>
      </c>
      <c r="K6170" s="4" t="s">
        <v>954</v>
      </c>
      <c r="L6170" s="4" t="s">
        <v>4176</v>
      </c>
      <c r="M6170" s="4"/>
      <c r="N6170" s="4" t="s">
        <v>997</v>
      </c>
      <c r="O6170" s="4" t="s">
        <v>3448</v>
      </c>
      <c r="P6170" s="5" t="e">
        <v>#N/A</v>
      </c>
    </row>
    <row r="6171" spans="1:16" x14ac:dyDescent="0.35">
      <c r="A6171" s="4" t="s">
        <v>1437</v>
      </c>
      <c r="B6171" s="17" t="s">
        <v>11760</v>
      </c>
      <c r="C6171" s="34">
        <f t="shared" si="192"/>
        <v>6.8946022159251524E-6</v>
      </c>
      <c r="D6171" s="35">
        <f t="shared" si="193"/>
        <v>0.99632517701885537</v>
      </c>
      <c r="E6171" s="4" t="s">
        <v>1436</v>
      </c>
      <c r="F6171" s="4" t="s">
        <v>9636</v>
      </c>
      <c r="G6171" s="9">
        <v>1</v>
      </c>
      <c r="H6171" s="4">
        <v>0</v>
      </c>
      <c r="I6171" s="4" t="s">
        <v>3341</v>
      </c>
      <c r="J6171" s="4" t="s">
        <v>9551</v>
      </c>
      <c r="K6171" s="4" t="s">
        <v>934</v>
      </c>
      <c r="L6171" s="4" t="s">
        <v>4057</v>
      </c>
      <c r="M6171" s="4"/>
      <c r="N6171" s="4" t="s">
        <v>970</v>
      </c>
      <c r="O6171" s="4" t="s">
        <v>3811</v>
      </c>
      <c r="P6171" s="5" t="e">
        <v>#N/A</v>
      </c>
    </row>
    <row r="6172" spans="1:16" x14ac:dyDescent="0.35">
      <c r="A6172" s="4" t="s">
        <v>1437</v>
      </c>
      <c r="B6172" s="18" t="s">
        <v>11761</v>
      </c>
      <c r="C6172" s="34">
        <f t="shared" si="192"/>
        <v>6.8946022159251524E-6</v>
      </c>
      <c r="D6172" s="35">
        <f t="shared" si="193"/>
        <v>0.99633207162107129</v>
      </c>
      <c r="E6172" s="4" t="s">
        <v>1436</v>
      </c>
      <c r="F6172" s="4" t="s">
        <v>9637</v>
      </c>
      <c r="G6172" s="9">
        <v>1</v>
      </c>
      <c r="H6172" s="4">
        <v>2</v>
      </c>
      <c r="I6172" s="4" t="s">
        <v>3341</v>
      </c>
      <c r="J6172" s="4" t="s">
        <v>8018</v>
      </c>
      <c r="K6172" s="4" t="s">
        <v>954</v>
      </c>
      <c r="L6172" s="4" t="s">
        <v>3739</v>
      </c>
      <c r="M6172" s="4" t="s">
        <v>3355</v>
      </c>
      <c r="N6172" s="4" t="s">
        <v>997</v>
      </c>
      <c r="O6172" s="4" t="s">
        <v>3811</v>
      </c>
      <c r="P6172" s="5" t="e">
        <v>#N/A</v>
      </c>
    </row>
    <row r="6173" spans="1:16" x14ac:dyDescent="0.35">
      <c r="A6173" s="4" t="s">
        <v>1437</v>
      </c>
      <c r="B6173" s="18" t="s">
        <v>11761</v>
      </c>
      <c r="C6173" s="34">
        <f t="shared" si="192"/>
        <v>6.8946022159251524E-6</v>
      </c>
      <c r="D6173" s="35">
        <f t="shared" si="193"/>
        <v>0.99633896622328721</v>
      </c>
      <c r="E6173" s="4" t="s">
        <v>1436</v>
      </c>
      <c r="F6173" s="4" t="s">
        <v>9640</v>
      </c>
      <c r="G6173" s="9">
        <v>1</v>
      </c>
      <c r="H6173" s="4">
        <v>2</v>
      </c>
      <c r="I6173" s="4" t="s">
        <v>3341</v>
      </c>
      <c r="J6173" s="4" t="s">
        <v>7970</v>
      </c>
      <c r="K6173" s="4" t="s">
        <v>954</v>
      </c>
      <c r="L6173" s="4" t="s">
        <v>3585</v>
      </c>
      <c r="M6173" s="4" t="s">
        <v>3988</v>
      </c>
      <c r="N6173" s="4" t="s">
        <v>997</v>
      </c>
      <c r="O6173" s="4" t="s">
        <v>3811</v>
      </c>
      <c r="P6173" s="5" t="e">
        <v>#N/A</v>
      </c>
    </row>
    <row r="6174" spans="1:16" x14ac:dyDescent="0.35">
      <c r="A6174" s="4" t="s">
        <v>1437</v>
      </c>
      <c r="B6174" s="18" t="s">
        <v>11761</v>
      </c>
      <c r="C6174" s="34">
        <f t="shared" si="192"/>
        <v>6.8946022159251524E-6</v>
      </c>
      <c r="D6174" s="35">
        <f t="shared" si="193"/>
        <v>0.99634586082550314</v>
      </c>
      <c r="E6174" s="4" t="s">
        <v>1436</v>
      </c>
      <c r="F6174" s="4" t="s">
        <v>9642</v>
      </c>
      <c r="G6174" s="9">
        <v>1</v>
      </c>
      <c r="H6174" s="4">
        <v>2</v>
      </c>
      <c r="I6174" s="4" t="s">
        <v>3341</v>
      </c>
      <c r="J6174" s="4" t="s">
        <v>8738</v>
      </c>
      <c r="K6174" s="4" t="s">
        <v>989</v>
      </c>
      <c r="L6174" s="4" t="s">
        <v>4097</v>
      </c>
      <c r="M6174" s="4" t="s">
        <v>4320</v>
      </c>
      <c r="N6174" s="4" t="s">
        <v>1045</v>
      </c>
      <c r="O6174" s="4" t="s">
        <v>3495</v>
      </c>
      <c r="P6174" s="5" t="e">
        <v>#N/A</v>
      </c>
    </row>
    <row r="6175" spans="1:16" x14ac:dyDescent="0.35">
      <c r="A6175" s="4" t="s">
        <v>1437</v>
      </c>
      <c r="B6175" s="18" t="s">
        <v>11761</v>
      </c>
      <c r="C6175" s="34">
        <f t="shared" si="192"/>
        <v>6.8946022159251524E-6</v>
      </c>
      <c r="D6175" s="35">
        <f t="shared" si="193"/>
        <v>0.99635275542771906</v>
      </c>
      <c r="E6175" s="4" t="s">
        <v>1436</v>
      </c>
      <c r="F6175" s="4" t="s">
        <v>9643</v>
      </c>
      <c r="G6175" s="9">
        <v>1</v>
      </c>
      <c r="H6175" s="4">
        <v>2</v>
      </c>
      <c r="I6175" s="4" t="s">
        <v>3341</v>
      </c>
      <c r="J6175" s="4" t="s">
        <v>7931</v>
      </c>
      <c r="K6175" s="4" t="s">
        <v>954</v>
      </c>
      <c r="L6175" s="4" t="s">
        <v>3748</v>
      </c>
      <c r="M6175" s="4" t="s">
        <v>4089</v>
      </c>
      <c r="N6175" s="4" t="s">
        <v>997</v>
      </c>
      <c r="O6175" s="4" t="s">
        <v>3476</v>
      </c>
      <c r="P6175" s="5" t="e">
        <v>#N/A</v>
      </c>
    </row>
    <row r="6176" spans="1:16" x14ac:dyDescent="0.35">
      <c r="A6176" s="4" t="s">
        <v>1437</v>
      </c>
      <c r="B6176" s="18" t="s">
        <v>11761</v>
      </c>
      <c r="C6176" s="34">
        <f t="shared" si="192"/>
        <v>6.8946022159251524E-6</v>
      </c>
      <c r="D6176" s="35">
        <f t="shared" si="193"/>
        <v>0.99635965002993498</v>
      </c>
      <c r="E6176" s="4" t="s">
        <v>1436</v>
      </c>
      <c r="F6176" s="4" t="s">
        <v>9645</v>
      </c>
      <c r="G6176" s="9">
        <v>1</v>
      </c>
      <c r="H6176" s="4">
        <v>2</v>
      </c>
      <c r="I6176" s="4" t="s">
        <v>3341</v>
      </c>
      <c r="J6176" s="4" t="s">
        <v>8711</v>
      </c>
      <c r="K6176" s="4" t="s">
        <v>954</v>
      </c>
      <c r="L6176" s="4" t="s">
        <v>4176</v>
      </c>
      <c r="M6176" s="4" t="s">
        <v>4089</v>
      </c>
      <c r="N6176" s="4" t="s">
        <v>997</v>
      </c>
      <c r="O6176" s="4" t="s">
        <v>3476</v>
      </c>
      <c r="P6176" s="5" t="e">
        <v>#N/A</v>
      </c>
    </row>
    <row r="6177" spans="1:16" x14ac:dyDescent="0.35">
      <c r="A6177" s="4" t="s">
        <v>1437</v>
      </c>
      <c r="B6177" s="18" t="s">
        <v>11761</v>
      </c>
      <c r="C6177" s="34">
        <f t="shared" si="192"/>
        <v>6.8946022159251524E-6</v>
      </c>
      <c r="D6177" s="35">
        <f t="shared" si="193"/>
        <v>0.99636654463215091</v>
      </c>
      <c r="E6177" s="4" t="s">
        <v>1436</v>
      </c>
      <c r="F6177" s="4" t="s">
        <v>9649</v>
      </c>
      <c r="G6177" s="9">
        <v>1</v>
      </c>
      <c r="H6177" s="4">
        <v>2</v>
      </c>
      <c r="I6177" s="4" t="s">
        <v>3341</v>
      </c>
      <c r="J6177" s="4" t="s">
        <v>4735</v>
      </c>
      <c r="K6177" s="4" t="s">
        <v>954</v>
      </c>
      <c r="L6177" s="4" t="s">
        <v>5841</v>
      </c>
      <c r="M6177" s="4" t="s">
        <v>3588</v>
      </c>
      <c r="N6177" s="4" t="s">
        <v>997</v>
      </c>
      <c r="O6177" s="4" t="s">
        <v>3811</v>
      </c>
      <c r="P6177" s="5" t="e">
        <v>#N/A</v>
      </c>
    </row>
    <row r="6178" spans="1:16" x14ac:dyDescent="0.35">
      <c r="A6178" s="4" t="s">
        <v>1437</v>
      </c>
      <c r="B6178" s="18" t="s">
        <v>11761</v>
      </c>
      <c r="C6178" s="34">
        <f t="shared" si="192"/>
        <v>6.8946022159251524E-6</v>
      </c>
      <c r="D6178" s="35">
        <f t="shared" si="193"/>
        <v>0.99637343923436683</v>
      </c>
      <c r="E6178" s="4" t="s">
        <v>1436</v>
      </c>
      <c r="F6178" s="4" t="s">
        <v>9650</v>
      </c>
      <c r="G6178" s="9">
        <v>1</v>
      </c>
      <c r="H6178" s="4">
        <v>2</v>
      </c>
      <c r="I6178" s="4" t="s">
        <v>3341</v>
      </c>
      <c r="J6178" s="4" t="s">
        <v>3818</v>
      </c>
      <c r="K6178" s="4" t="s">
        <v>934</v>
      </c>
      <c r="L6178" s="4" t="s">
        <v>3585</v>
      </c>
      <c r="M6178" s="4" t="s">
        <v>3820</v>
      </c>
      <c r="N6178" s="4" t="s">
        <v>970</v>
      </c>
      <c r="O6178" s="4" t="s">
        <v>3811</v>
      </c>
      <c r="P6178" s="5" t="e">
        <v>#N/A</v>
      </c>
    </row>
    <row r="6179" spans="1:16" x14ac:dyDescent="0.35">
      <c r="A6179" s="4" t="s">
        <v>1437</v>
      </c>
      <c r="B6179" s="18" t="s">
        <v>11761</v>
      </c>
      <c r="C6179" s="34">
        <f t="shared" si="192"/>
        <v>6.8946022159251524E-6</v>
      </c>
      <c r="D6179" s="35">
        <f t="shared" si="193"/>
        <v>0.99638033383658275</v>
      </c>
      <c r="E6179" s="4" t="s">
        <v>1436</v>
      </c>
      <c r="F6179" s="4" t="s">
        <v>9651</v>
      </c>
      <c r="G6179" s="9">
        <v>1</v>
      </c>
      <c r="H6179" s="4">
        <v>2</v>
      </c>
      <c r="I6179" s="4" t="s">
        <v>3341</v>
      </c>
      <c r="J6179" s="4" t="s">
        <v>4132</v>
      </c>
      <c r="K6179" s="4" t="s">
        <v>934</v>
      </c>
      <c r="L6179" s="4" t="s">
        <v>3585</v>
      </c>
      <c r="M6179" s="4" t="s">
        <v>4089</v>
      </c>
      <c r="N6179" s="4" t="s">
        <v>970</v>
      </c>
      <c r="O6179" s="4" t="s">
        <v>3811</v>
      </c>
      <c r="P6179" s="5" t="e">
        <v>#N/A</v>
      </c>
    </row>
    <row r="6180" spans="1:16" x14ac:dyDescent="0.35">
      <c r="A6180" s="4" t="s">
        <v>1437</v>
      </c>
      <c r="B6180" s="18" t="s">
        <v>11761</v>
      </c>
      <c r="C6180" s="34">
        <f t="shared" si="192"/>
        <v>6.8946022159251524E-6</v>
      </c>
      <c r="D6180" s="35">
        <f t="shared" si="193"/>
        <v>0.99638722843879868</v>
      </c>
      <c r="E6180" s="4" t="s">
        <v>1436</v>
      </c>
      <c r="F6180" s="4" t="s">
        <v>9654</v>
      </c>
      <c r="G6180" s="9">
        <v>1</v>
      </c>
      <c r="H6180" s="4">
        <v>2</v>
      </c>
      <c r="I6180" s="4" t="s">
        <v>3341</v>
      </c>
      <c r="J6180" s="4" t="s">
        <v>4132</v>
      </c>
      <c r="K6180" s="4" t="s">
        <v>989</v>
      </c>
      <c r="L6180" s="4" t="s">
        <v>3585</v>
      </c>
      <c r="M6180" s="4" t="s">
        <v>4089</v>
      </c>
      <c r="N6180" s="4" t="s">
        <v>1045</v>
      </c>
      <c r="O6180" s="4" t="s">
        <v>3811</v>
      </c>
      <c r="P6180" s="5" t="e">
        <v>#N/A</v>
      </c>
    </row>
    <row r="6181" spans="1:16" x14ac:dyDescent="0.35">
      <c r="A6181" s="4" t="s">
        <v>1437</v>
      </c>
      <c r="B6181" s="18" t="s">
        <v>11761</v>
      </c>
      <c r="C6181" s="34">
        <f t="shared" si="192"/>
        <v>6.8946022159251524E-6</v>
      </c>
      <c r="D6181" s="35">
        <f t="shared" si="193"/>
        <v>0.9963941230410146</v>
      </c>
      <c r="E6181" s="4" t="s">
        <v>1436</v>
      </c>
      <c r="F6181" s="4" t="s">
        <v>9660</v>
      </c>
      <c r="G6181" s="9">
        <v>1</v>
      </c>
      <c r="H6181" s="4">
        <v>2</v>
      </c>
      <c r="I6181" s="4" t="s">
        <v>3341</v>
      </c>
      <c r="J6181" s="4" t="s">
        <v>6640</v>
      </c>
      <c r="K6181" s="4" t="s">
        <v>989</v>
      </c>
      <c r="L6181" s="4" t="s">
        <v>3806</v>
      </c>
      <c r="M6181" s="4" t="s">
        <v>4748</v>
      </c>
      <c r="N6181" s="4" t="s">
        <v>1045</v>
      </c>
      <c r="O6181" s="4" t="s">
        <v>3811</v>
      </c>
      <c r="P6181" s="5" t="e">
        <v>#N/A</v>
      </c>
    </row>
    <row r="6182" spans="1:16" x14ac:dyDescent="0.35">
      <c r="A6182" s="4" t="s">
        <v>1437</v>
      </c>
      <c r="B6182" s="17" t="s">
        <v>11760</v>
      </c>
      <c r="C6182" s="34">
        <f t="shared" si="192"/>
        <v>6.8946022159251524E-6</v>
      </c>
      <c r="D6182" s="35">
        <f t="shared" si="193"/>
        <v>0.99640101764323052</v>
      </c>
      <c r="E6182" s="4" t="s">
        <v>1436</v>
      </c>
      <c r="F6182" s="4" t="s">
        <v>9663</v>
      </c>
      <c r="G6182" s="9">
        <v>1</v>
      </c>
      <c r="H6182" s="4">
        <v>0</v>
      </c>
      <c r="I6182" s="4" t="s">
        <v>3341</v>
      </c>
      <c r="J6182" s="4" t="s">
        <v>8776</v>
      </c>
      <c r="K6182" s="4" t="s">
        <v>909</v>
      </c>
      <c r="L6182" s="4" t="s">
        <v>3955</v>
      </c>
      <c r="M6182" s="4" t="s">
        <v>8241</v>
      </c>
      <c r="N6182" s="4" t="s">
        <v>936</v>
      </c>
      <c r="O6182" s="4" t="s">
        <v>5922</v>
      </c>
      <c r="P6182" s="5" t="e">
        <v>#N/A</v>
      </c>
    </row>
    <row r="6183" spans="1:16" x14ac:dyDescent="0.35">
      <c r="A6183" s="4" t="s">
        <v>1437</v>
      </c>
      <c r="B6183" s="18" t="s">
        <v>11761</v>
      </c>
      <c r="C6183" s="34">
        <f t="shared" si="192"/>
        <v>6.8946022159251524E-6</v>
      </c>
      <c r="D6183" s="35">
        <f t="shared" si="193"/>
        <v>0.99640791224544645</v>
      </c>
      <c r="E6183" s="4" t="s">
        <v>1436</v>
      </c>
      <c r="F6183" s="4" t="s">
        <v>9664</v>
      </c>
      <c r="G6183" s="9">
        <v>1</v>
      </c>
      <c r="H6183" s="4">
        <v>2</v>
      </c>
      <c r="I6183" s="4" t="s">
        <v>3341</v>
      </c>
      <c r="J6183" s="4" t="s">
        <v>7931</v>
      </c>
      <c r="K6183" s="4" t="s">
        <v>981</v>
      </c>
      <c r="L6183" s="4" t="s">
        <v>3585</v>
      </c>
      <c r="M6183" s="4" t="s">
        <v>3719</v>
      </c>
      <c r="N6183" s="4" t="s">
        <v>1034</v>
      </c>
      <c r="O6183" s="4" t="s">
        <v>3811</v>
      </c>
      <c r="P6183" s="5" t="e">
        <v>#N/A</v>
      </c>
    </row>
    <row r="6184" spans="1:16" x14ac:dyDescent="0.35">
      <c r="A6184" s="4" t="s">
        <v>1437</v>
      </c>
      <c r="B6184" s="18" t="s">
        <v>11761</v>
      </c>
      <c r="C6184" s="34">
        <f t="shared" si="192"/>
        <v>6.8946022159251524E-6</v>
      </c>
      <c r="D6184" s="35">
        <f t="shared" si="193"/>
        <v>0.99641480684766237</v>
      </c>
      <c r="E6184" s="4" t="s">
        <v>1436</v>
      </c>
      <c r="F6184" s="4" t="s">
        <v>9693</v>
      </c>
      <c r="G6184" s="9">
        <v>1</v>
      </c>
      <c r="H6184" s="4">
        <v>2</v>
      </c>
      <c r="I6184" s="4" t="s">
        <v>3594</v>
      </c>
      <c r="J6184" s="4" t="s">
        <v>9685</v>
      </c>
      <c r="K6184" s="4" t="s">
        <v>994</v>
      </c>
      <c r="L6184" s="4" t="s">
        <v>4153</v>
      </c>
      <c r="M6184" s="4" t="s">
        <v>6664</v>
      </c>
      <c r="N6184" s="4" t="s">
        <v>1052</v>
      </c>
      <c r="O6184" s="4" t="s">
        <v>3707</v>
      </c>
      <c r="P6184" s="5" t="e">
        <v>#N/A</v>
      </c>
    </row>
    <row r="6185" spans="1:16" x14ac:dyDescent="0.35">
      <c r="A6185" s="4" t="s">
        <v>1437</v>
      </c>
      <c r="B6185" s="18" t="s">
        <v>11761</v>
      </c>
      <c r="C6185" s="34">
        <f t="shared" si="192"/>
        <v>6.8946022159251524E-6</v>
      </c>
      <c r="D6185" s="35">
        <f t="shared" si="193"/>
        <v>0.99642170144987829</v>
      </c>
      <c r="E6185" s="4" t="s">
        <v>1436</v>
      </c>
      <c r="F6185" s="4" t="s">
        <v>9705</v>
      </c>
      <c r="G6185" s="9">
        <v>1</v>
      </c>
      <c r="H6185" s="4">
        <v>2</v>
      </c>
      <c r="I6185" s="4" t="s">
        <v>3594</v>
      </c>
      <c r="J6185" s="4" t="s">
        <v>9685</v>
      </c>
      <c r="K6185" s="4" t="s">
        <v>1017</v>
      </c>
      <c r="L6185" s="4" t="s">
        <v>4069</v>
      </c>
      <c r="M6185" s="4" t="s">
        <v>9445</v>
      </c>
      <c r="N6185" s="4" t="s">
        <v>1081</v>
      </c>
      <c r="O6185" s="4" t="s">
        <v>1846</v>
      </c>
      <c r="P6185" s="5" t="e">
        <v>#N/A</v>
      </c>
    </row>
    <row r="6186" spans="1:16" x14ac:dyDescent="0.35">
      <c r="A6186" s="4" t="s">
        <v>1437</v>
      </c>
      <c r="B6186" s="17" t="s">
        <v>11760</v>
      </c>
      <c r="C6186" s="34">
        <f t="shared" si="192"/>
        <v>6.8946022159251524E-6</v>
      </c>
      <c r="D6186" s="35">
        <f t="shared" si="193"/>
        <v>0.99642859605209422</v>
      </c>
      <c r="E6186" s="4" t="s">
        <v>1436</v>
      </c>
      <c r="F6186" s="4" t="s">
        <v>9706</v>
      </c>
      <c r="G6186" s="9">
        <v>1</v>
      </c>
      <c r="H6186" s="4">
        <v>0</v>
      </c>
      <c r="I6186" s="4" t="s">
        <v>3594</v>
      </c>
      <c r="J6186" s="4" t="s">
        <v>9696</v>
      </c>
      <c r="K6186" s="4" t="s">
        <v>934</v>
      </c>
      <c r="L6186" s="4" t="s">
        <v>3655</v>
      </c>
      <c r="M6186" s="4" t="s">
        <v>9245</v>
      </c>
      <c r="N6186" s="4" t="s">
        <v>970</v>
      </c>
      <c r="O6186" s="4" t="s">
        <v>3389</v>
      </c>
      <c r="P6186" s="5" t="e">
        <v>#N/A</v>
      </c>
    </row>
    <row r="6187" spans="1:16" x14ac:dyDescent="0.35">
      <c r="A6187" s="4" t="s">
        <v>1437</v>
      </c>
      <c r="B6187" s="18" t="s">
        <v>11761</v>
      </c>
      <c r="C6187" s="34">
        <f t="shared" si="192"/>
        <v>6.8946022159251524E-6</v>
      </c>
      <c r="D6187" s="35">
        <f t="shared" si="193"/>
        <v>0.99643549065431014</v>
      </c>
      <c r="E6187" s="4" t="s">
        <v>1436</v>
      </c>
      <c r="F6187" s="4" t="s">
        <v>9707</v>
      </c>
      <c r="G6187" s="9">
        <v>1</v>
      </c>
      <c r="H6187" s="4">
        <v>4</v>
      </c>
      <c r="I6187" s="4" t="s">
        <v>3594</v>
      </c>
      <c r="J6187" s="4" t="s">
        <v>9339</v>
      </c>
      <c r="K6187" s="4" t="s">
        <v>989</v>
      </c>
      <c r="L6187" s="4" t="s">
        <v>3655</v>
      </c>
      <c r="M6187" s="4" t="s">
        <v>4543</v>
      </c>
      <c r="N6187" s="4" t="s">
        <v>1045</v>
      </c>
      <c r="O6187" s="4" t="s">
        <v>3707</v>
      </c>
      <c r="P6187" s="5" t="e">
        <v>#N/A</v>
      </c>
    </row>
    <row r="6188" spans="1:16" x14ac:dyDescent="0.35">
      <c r="A6188" s="4" t="s">
        <v>1437</v>
      </c>
      <c r="B6188" s="18" t="s">
        <v>11761</v>
      </c>
      <c r="C6188" s="34">
        <f t="shared" si="192"/>
        <v>6.8946022159251524E-6</v>
      </c>
      <c r="D6188" s="35">
        <f t="shared" si="193"/>
        <v>0.99644238525652606</v>
      </c>
      <c r="E6188" s="4" t="s">
        <v>1436</v>
      </c>
      <c r="F6188" s="4" t="s">
        <v>9711</v>
      </c>
      <c r="G6188" s="9">
        <v>1</v>
      </c>
      <c r="H6188" s="4">
        <v>2</v>
      </c>
      <c r="I6188" s="4" t="s">
        <v>3341</v>
      </c>
      <c r="J6188" s="4" t="s">
        <v>8018</v>
      </c>
      <c r="K6188" s="4" t="s">
        <v>1044</v>
      </c>
      <c r="L6188" s="4" t="s">
        <v>5841</v>
      </c>
      <c r="M6188" s="4" t="s">
        <v>3355</v>
      </c>
      <c r="N6188" s="4" t="s">
        <v>1118</v>
      </c>
      <c r="O6188" s="4" t="s">
        <v>3495</v>
      </c>
      <c r="P6188" s="5" t="e">
        <v>#N/A</v>
      </c>
    </row>
    <row r="6189" spans="1:16" x14ac:dyDescent="0.35">
      <c r="A6189" s="4" t="s">
        <v>1437</v>
      </c>
      <c r="B6189" s="18" t="s">
        <v>11761</v>
      </c>
      <c r="C6189" s="34">
        <f t="shared" si="192"/>
        <v>6.8946022159251524E-6</v>
      </c>
      <c r="D6189" s="35">
        <f t="shared" si="193"/>
        <v>0.99644927985874199</v>
      </c>
      <c r="E6189" s="4" t="s">
        <v>1436</v>
      </c>
      <c r="F6189" s="4" t="s">
        <v>9712</v>
      </c>
      <c r="G6189" s="9">
        <v>1</v>
      </c>
      <c r="H6189" s="4">
        <v>2</v>
      </c>
      <c r="I6189" s="4" t="s">
        <v>3341</v>
      </c>
      <c r="J6189" s="4" t="s">
        <v>7970</v>
      </c>
      <c r="K6189" s="4" t="s">
        <v>1044</v>
      </c>
      <c r="L6189" s="4" t="s">
        <v>4176</v>
      </c>
      <c r="M6189" s="4"/>
      <c r="N6189" s="4" t="s">
        <v>1118</v>
      </c>
      <c r="O6189" s="4" t="s">
        <v>3495</v>
      </c>
      <c r="P6189" s="5" t="e">
        <v>#N/A</v>
      </c>
    </row>
    <row r="6190" spans="1:16" x14ac:dyDescent="0.35">
      <c r="A6190" s="4" t="s">
        <v>1437</v>
      </c>
      <c r="B6190" s="18" t="s">
        <v>11761</v>
      </c>
      <c r="C6190" s="34">
        <f t="shared" si="192"/>
        <v>6.8946022159251524E-6</v>
      </c>
      <c r="D6190" s="35">
        <f t="shared" si="193"/>
        <v>0.99645617446095791</v>
      </c>
      <c r="E6190" s="4" t="s">
        <v>1436</v>
      </c>
      <c r="F6190" s="4" t="s">
        <v>9718</v>
      </c>
      <c r="G6190" s="9">
        <v>1</v>
      </c>
      <c r="H6190" s="4">
        <v>2</v>
      </c>
      <c r="I6190" s="4" t="s">
        <v>3341</v>
      </c>
      <c r="J6190" s="4" t="s">
        <v>5010</v>
      </c>
      <c r="K6190" s="4" t="s">
        <v>1097</v>
      </c>
      <c r="L6190" s="4" t="s">
        <v>4057</v>
      </c>
      <c r="M6190" s="4" t="s">
        <v>4890</v>
      </c>
      <c r="N6190" s="4" t="s">
        <v>1184</v>
      </c>
      <c r="O6190" s="4" t="s">
        <v>3413</v>
      </c>
      <c r="P6190" s="5" t="e">
        <v>#N/A</v>
      </c>
    </row>
    <row r="6191" spans="1:16" x14ac:dyDescent="0.35">
      <c r="A6191" s="4" t="s">
        <v>1437</v>
      </c>
      <c r="B6191" s="18" t="s">
        <v>11761</v>
      </c>
      <c r="C6191" s="34">
        <f t="shared" si="192"/>
        <v>6.8946022159251524E-6</v>
      </c>
      <c r="D6191" s="35">
        <f t="shared" si="193"/>
        <v>0.99646306906317383</v>
      </c>
      <c r="E6191" s="4" t="s">
        <v>1436</v>
      </c>
      <c r="F6191" s="4" t="s">
        <v>9722</v>
      </c>
      <c r="G6191" s="9">
        <v>1</v>
      </c>
      <c r="H6191" s="4">
        <v>2</v>
      </c>
      <c r="I6191" s="4" t="s">
        <v>3341</v>
      </c>
      <c r="J6191" s="4" t="s">
        <v>4132</v>
      </c>
      <c r="K6191" s="4" t="s">
        <v>1044</v>
      </c>
      <c r="L6191" s="4" t="s">
        <v>4251</v>
      </c>
      <c r="M6191" s="4" t="s">
        <v>4089</v>
      </c>
      <c r="N6191" s="4" t="s">
        <v>1118</v>
      </c>
      <c r="O6191" s="4" t="s">
        <v>3495</v>
      </c>
      <c r="P6191" s="5" t="e">
        <v>#N/A</v>
      </c>
    </row>
    <row r="6192" spans="1:16" x14ac:dyDescent="0.35">
      <c r="A6192" s="4" t="s">
        <v>1437</v>
      </c>
      <c r="B6192" s="18" t="s">
        <v>11761</v>
      </c>
      <c r="C6192" s="34">
        <f t="shared" si="192"/>
        <v>6.8946022159251524E-6</v>
      </c>
      <c r="D6192" s="35">
        <f t="shared" si="193"/>
        <v>0.99646996366538976</v>
      </c>
      <c r="E6192" s="4" t="s">
        <v>1436</v>
      </c>
      <c r="F6192" s="4" t="s">
        <v>9723</v>
      </c>
      <c r="G6192" s="9">
        <v>1</v>
      </c>
      <c r="H6192" s="4">
        <v>2</v>
      </c>
      <c r="I6192" s="4" t="s">
        <v>3341</v>
      </c>
      <c r="J6192" s="4" t="s">
        <v>6640</v>
      </c>
      <c r="K6192" s="4" t="s">
        <v>994</v>
      </c>
      <c r="L6192" s="4" t="s">
        <v>4097</v>
      </c>
      <c r="M6192" s="4" t="s">
        <v>4748</v>
      </c>
      <c r="N6192" s="4" t="s">
        <v>1052</v>
      </c>
      <c r="O6192" s="4" t="s">
        <v>3495</v>
      </c>
      <c r="P6192" s="5" t="e">
        <v>#N/A</v>
      </c>
    </row>
    <row r="6193" spans="1:16" x14ac:dyDescent="0.35">
      <c r="A6193" s="4" t="s">
        <v>1437</v>
      </c>
      <c r="B6193" s="17" t="s">
        <v>11760</v>
      </c>
      <c r="C6193" s="34">
        <f t="shared" si="192"/>
        <v>6.8946022159251524E-6</v>
      </c>
      <c r="D6193" s="35">
        <f t="shared" si="193"/>
        <v>0.99647685826760568</v>
      </c>
      <c r="E6193" s="4" t="s">
        <v>1436</v>
      </c>
      <c r="F6193" s="4" t="s">
        <v>9748</v>
      </c>
      <c r="G6193" s="9">
        <v>1</v>
      </c>
      <c r="H6193" s="4">
        <v>0</v>
      </c>
      <c r="I6193" s="4" t="s">
        <v>3341</v>
      </c>
      <c r="J6193" s="4" t="s">
        <v>9551</v>
      </c>
      <c r="K6193" s="4" t="s">
        <v>934</v>
      </c>
      <c r="L6193" s="4" t="s">
        <v>8271</v>
      </c>
      <c r="M6193" s="4"/>
      <c r="N6193" s="4" t="s">
        <v>970</v>
      </c>
      <c r="O6193" s="4" t="s">
        <v>3811</v>
      </c>
      <c r="P6193" s="5" t="e">
        <v>#N/A</v>
      </c>
    </row>
    <row r="6194" spans="1:16" x14ac:dyDescent="0.35">
      <c r="A6194" s="4" t="s">
        <v>1437</v>
      </c>
      <c r="B6194" s="17" t="s">
        <v>11760</v>
      </c>
      <c r="C6194" s="34">
        <f t="shared" si="192"/>
        <v>6.8946022159251524E-6</v>
      </c>
      <c r="D6194" s="35">
        <f t="shared" si="193"/>
        <v>0.9964837528698216</v>
      </c>
      <c r="E6194" s="4" t="s">
        <v>1436</v>
      </c>
      <c r="F6194" s="4" t="s">
        <v>9758</v>
      </c>
      <c r="G6194" s="9">
        <v>1</v>
      </c>
      <c r="H6194" s="4">
        <v>0</v>
      </c>
      <c r="I6194" s="4" t="s">
        <v>3519</v>
      </c>
      <c r="J6194" s="4" t="s">
        <v>9759</v>
      </c>
      <c r="K6194" s="4" t="s">
        <v>911</v>
      </c>
      <c r="L6194" s="4" t="s">
        <v>4069</v>
      </c>
      <c r="M6194" s="4"/>
      <c r="N6194" s="4" t="s">
        <v>939</v>
      </c>
      <c r="O6194" s="4" t="s">
        <v>4414</v>
      </c>
      <c r="P6194" s="5" t="e">
        <v>#N/A</v>
      </c>
    </row>
    <row r="6195" spans="1:16" x14ac:dyDescent="0.35">
      <c r="A6195" s="4" t="s">
        <v>1437</v>
      </c>
      <c r="B6195" s="17" t="s">
        <v>11760</v>
      </c>
      <c r="C6195" s="34">
        <f t="shared" si="192"/>
        <v>6.8946022159251524E-6</v>
      </c>
      <c r="D6195" s="35">
        <f t="shared" si="193"/>
        <v>0.99649064747203753</v>
      </c>
      <c r="E6195" s="4" t="s">
        <v>1436</v>
      </c>
      <c r="F6195" s="4" t="s">
        <v>9761</v>
      </c>
      <c r="G6195" s="9">
        <v>1</v>
      </c>
      <c r="H6195" s="4">
        <v>0</v>
      </c>
      <c r="I6195" s="4" t="s">
        <v>3519</v>
      </c>
      <c r="J6195" s="4" t="s">
        <v>9759</v>
      </c>
      <c r="K6195" s="4" t="s">
        <v>904</v>
      </c>
      <c r="L6195" s="4" t="s">
        <v>4069</v>
      </c>
      <c r="M6195" s="4"/>
      <c r="N6195" s="4" t="s">
        <v>929</v>
      </c>
      <c r="O6195" s="4" t="s">
        <v>3422</v>
      </c>
      <c r="P6195" s="5" t="e">
        <v>#N/A</v>
      </c>
    </row>
    <row r="6196" spans="1:16" x14ac:dyDescent="0.35">
      <c r="A6196" s="4" t="s">
        <v>1437</v>
      </c>
      <c r="B6196" s="17" t="s">
        <v>11760</v>
      </c>
      <c r="C6196" s="34">
        <f t="shared" si="192"/>
        <v>6.8946022159251524E-6</v>
      </c>
      <c r="D6196" s="35">
        <f t="shared" si="193"/>
        <v>0.99649754207425345</v>
      </c>
      <c r="E6196" s="4" t="s">
        <v>1436</v>
      </c>
      <c r="F6196" s="4" t="s">
        <v>9762</v>
      </c>
      <c r="G6196" s="9">
        <v>1</v>
      </c>
      <c r="H6196" s="4">
        <v>0</v>
      </c>
      <c r="I6196" s="4" t="s">
        <v>3519</v>
      </c>
      <c r="J6196" s="4" t="s">
        <v>9759</v>
      </c>
      <c r="K6196" s="4" t="s">
        <v>915</v>
      </c>
      <c r="L6196" s="4" t="s">
        <v>4069</v>
      </c>
      <c r="M6196" s="4"/>
      <c r="N6196" s="4" t="s">
        <v>944</v>
      </c>
      <c r="O6196" s="4" t="s">
        <v>3422</v>
      </c>
      <c r="P6196" s="5" t="e">
        <v>#N/A</v>
      </c>
    </row>
    <row r="6197" spans="1:16" x14ac:dyDescent="0.35">
      <c r="A6197" s="4" t="s">
        <v>1437</v>
      </c>
      <c r="B6197" s="17" t="s">
        <v>11760</v>
      </c>
      <c r="C6197" s="34">
        <f t="shared" si="192"/>
        <v>6.8946022159251524E-6</v>
      </c>
      <c r="D6197" s="35">
        <f t="shared" si="193"/>
        <v>0.99650443667646937</v>
      </c>
      <c r="E6197" s="4" t="s">
        <v>1436</v>
      </c>
      <c r="F6197" s="4" t="s">
        <v>9765</v>
      </c>
      <c r="G6197" s="9">
        <v>1</v>
      </c>
      <c r="H6197" s="4">
        <v>0</v>
      </c>
      <c r="I6197" s="4" t="s">
        <v>3359</v>
      </c>
      <c r="J6197" s="4" t="s">
        <v>9766</v>
      </c>
      <c r="K6197" s="4" t="s">
        <v>937</v>
      </c>
      <c r="L6197" s="4" t="s">
        <v>4069</v>
      </c>
      <c r="M6197" s="4" t="s">
        <v>3421</v>
      </c>
      <c r="N6197" s="4" t="s">
        <v>974</v>
      </c>
      <c r="O6197" s="4" t="s">
        <v>3389</v>
      </c>
      <c r="P6197" s="5" t="e">
        <v>#N/A</v>
      </c>
    </row>
    <row r="6198" spans="1:16" x14ac:dyDescent="0.35">
      <c r="A6198" s="4" t="s">
        <v>1437</v>
      </c>
      <c r="B6198" s="17" t="s">
        <v>11760</v>
      </c>
      <c r="C6198" s="34">
        <f t="shared" si="192"/>
        <v>6.8946022159251524E-6</v>
      </c>
      <c r="D6198" s="35">
        <f t="shared" si="193"/>
        <v>0.9965113312786853</v>
      </c>
      <c r="E6198" s="4" t="s">
        <v>1436</v>
      </c>
      <c r="F6198" s="4" t="s">
        <v>9767</v>
      </c>
      <c r="G6198" s="9">
        <v>1</v>
      </c>
      <c r="H6198" s="4">
        <v>0</v>
      </c>
      <c r="I6198" s="4" t="s">
        <v>3703</v>
      </c>
      <c r="J6198" s="4" t="s">
        <v>5347</v>
      </c>
      <c r="K6198" s="4" t="s">
        <v>1138</v>
      </c>
      <c r="L6198" s="4" t="s">
        <v>4069</v>
      </c>
      <c r="M6198" s="4" t="s">
        <v>4543</v>
      </c>
      <c r="N6198" s="4" t="s">
        <v>1234</v>
      </c>
      <c r="O6198" s="4" t="s">
        <v>9768</v>
      </c>
      <c r="P6198" s="5" t="e">
        <v>#N/A</v>
      </c>
    </row>
    <row r="6199" spans="1:16" x14ac:dyDescent="0.35">
      <c r="A6199" s="4" t="s">
        <v>1437</v>
      </c>
      <c r="B6199" s="17" t="s">
        <v>11760</v>
      </c>
      <c r="C6199" s="34">
        <f t="shared" si="192"/>
        <v>6.8946022159251524E-6</v>
      </c>
      <c r="D6199" s="35">
        <f t="shared" si="193"/>
        <v>0.99651822588090122</v>
      </c>
      <c r="E6199" s="4" t="s">
        <v>1436</v>
      </c>
      <c r="F6199" s="4" t="s">
        <v>9772</v>
      </c>
      <c r="G6199" s="9">
        <v>1</v>
      </c>
      <c r="H6199" s="4">
        <v>0</v>
      </c>
      <c r="I6199" s="4" t="s">
        <v>3594</v>
      </c>
      <c r="J6199" s="4" t="s">
        <v>3718</v>
      </c>
      <c r="K6199" s="4" t="s">
        <v>974</v>
      </c>
      <c r="L6199" s="4" t="s">
        <v>4069</v>
      </c>
      <c r="M6199" s="4" t="s">
        <v>7040</v>
      </c>
      <c r="N6199" s="4" t="s">
        <v>1024</v>
      </c>
      <c r="O6199" s="4" t="s">
        <v>3707</v>
      </c>
      <c r="P6199" s="5" t="e">
        <v>#N/A</v>
      </c>
    </row>
    <row r="6200" spans="1:16" x14ac:dyDescent="0.35">
      <c r="A6200" s="4" t="s">
        <v>1437</v>
      </c>
      <c r="B6200" s="18" t="s">
        <v>11761</v>
      </c>
      <c r="C6200" s="34">
        <f t="shared" si="192"/>
        <v>6.8946022159251524E-6</v>
      </c>
      <c r="D6200" s="35">
        <f t="shared" si="193"/>
        <v>0.99652512048311714</v>
      </c>
      <c r="E6200" s="4" t="s">
        <v>1436</v>
      </c>
      <c r="F6200" s="4" t="s">
        <v>9776</v>
      </c>
      <c r="G6200" s="9">
        <v>1</v>
      </c>
      <c r="H6200" s="4">
        <v>3</v>
      </c>
      <c r="I6200" s="4" t="s">
        <v>5631</v>
      </c>
      <c r="J6200" s="4" t="s">
        <v>9777</v>
      </c>
      <c r="K6200" s="4" t="s">
        <v>965</v>
      </c>
      <c r="L6200" s="4" t="s">
        <v>4057</v>
      </c>
      <c r="M6200" s="4"/>
      <c r="N6200" s="4" t="s">
        <v>1012</v>
      </c>
      <c r="O6200" s="4" t="s">
        <v>9778</v>
      </c>
      <c r="P6200" s="5" t="e">
        <v>#N/A</v>
      </c>
    </row>
    <row r="6201" spans="1:16" x14ac:dyDescent="0.35">
      <c r="A6201" s="4" t="s">
        <v>1437</v>
      </c>
      <c r="B6201" s="18" t="s">
        <v>11761</v>
      </c>
      <c r="C6201" s="34">
        <f t="shared" si="192"/>
        <v>6.8946022159251524E-6</v>
      </c>
      <c r="D6201" s="35">
        <f t="shared" si="193"/>
        <v>0.99653201508533307</v>
      </c>
      <c r="E6201" s="4" t="s">
        <v>1436</v>
      </c>
      <c r="F6201" s="4" t="s">
        <v>9779</v>
      </c>
      <c r="G6201" s="9">
        <v>1</v>
      </c>
      <c r="H6201" s="4">
        <v>3</v>
      </c>
      <c r="I6201" s="4" t="s">
        <v>5631</v>
      </c>
      <c r="J6201" s="4" t="s">
        <v>9777</v>
      </c>
      <c r="K6201" s="4" t="s">
        <v>965</v>
      </c>
      <c r="L6201" s="4" t="s">
        <v>4057</v>
      </c>
      <c r="M6201" s="4"/>
      <c r="N6201" s="4" t="s">
        <v>1012</v>
      </c>
      <c r="O6201" s="4" t="s">
        <v>9778</v>
      </c>
      <c r="P6201" s="5" t="e">
        <v>#N/A</v>
      </c>
    </row>
    <row r="6202" spans="1:16" x14ac:dyDescent="0.35">
      <c r="A6202" s="4" t="s">
        <v>1437</v>
      </c>
      <c r="B6202" s="17" t="s">
        <v>11760</v>
      </c>
      <c r="C6202" s="34">
        <f t="shared" si="192"/>
        <v>6.8946022159251524E-6</v>
      </c>
      <c r="D6202" s="35">
        <f t="shared" si="193"/>
        <v>0.99653890968754899</v>
      </c>
      <c r="E6202" s="4" t="s">
        <v>1436</v>
      </c>
      <c r="F6202" s="4" t="s">
        <v>9782</v>
      </c>
      <c r="G6202" s="9">
        <v>1</v>
      </c>
      <c r="H6202" s="4">
        <v>0</v>
      </c>
      <c r="I6202" s="4" t="s">
        <v>3359</v>
      </c>
      <c r="J6202" s="4" t="s">
        <v>7139</v>
      </c>
      <c r="K6202" s="4" t="s">
        <v>944</v>
      </c>
      <c r="L6202" s="4" t="s">
        <v>4057</v>
      </c>
      <c r="M6202" s="4" t="s">
        <v>4283</v>
      </c>
      <c r="N6202" s="4" t="s">
        <v>984</v>
      </c>
      <c r="O6202" s="4" t="s">
        <v>4874</v>
      </c>
      <c r="P6202" s="5" t="e">
        <v>#N/A</v>
      </c>
    </row>
    <row r="6203" spans="1:16" x14ac:dyDescent="0.35">
      <c r="A6203" s="4" t="s">
        <v>1437</v>
      </c>
      <c r="B6203" s="18" t="s">
        <v>11761</v>
      </c>
      <c r="C6203" s="34">
        <f t="shared" si="192"/>
        <v>6.8946022159251524E-6</v>
      </c>
      <c r="D6203" s="35">
        <f t="shared" si="193"/>
        <v>0.99654580428976491</v>
      </c>
      <c r="E6203" s="4" t="s">
        <v>1436</v>
      </c>
      <c r="F6203" s="4" t="s">
        <v>9783</v>
      </c>
      <c r="G6203" s="9">
        <v>1</v>
      </c>
      <c r="H6203" s="4">
        <v>2</v>
      </c>
      <c r="I6203" s="4" t="s">
        <v>3341</v>
      </c>
      <c r="J6203" s="4" t="s">
        <v>4028</v>
      </c>
      <c r="K6203" s="4" t="s">
        <v>989</v>
      </c>
      <c r="L6203" s="4" t="s">
        <v>3907</v>
      </c>
      <c r="M6203" s="4" t="s">
        <v>3614</v>
      </c>
      <c r="N6203" s="4" t="s">
        <v>1045</v>
      </c>
      <c r="O6203" s="4" t="s">
        <v>3426</v>
      </c>
      <c r="P6203" s="5" t="e">
        <v>#N/A</v>
      </c>
    </row>
    <row r="6204" spans="1:16" x14ac:dyDescent="0.35">
      <c r="A6204" s="4" t="s">
        <v>1437</v>
      </c>
      <c r="B6204" s="17" t="s">
        <v>11760</v>
      </c>
      <c r="C6204" s="34">
        <f t="shared" si="192"/>
        <v>6.8946022159251524E-6</v>
      </c>
      <c r="D6204" s="35">
        <f t="shared" si="193"/>
        <v>0.99655269889198084</v>
      </c>
      <c r="E6204" s="4" t="s">
        <v>1436</v>
      </c>
      <c r="F6204" s="4" t="s">
        <v>9784</v>
      </c>
      <c r="G6204" s="9">
        <v>1</v>
      </c>
      <c r="H6204" s="4">
        <v>0</v>
      </c>
      <c r="I6204" s="4" t="s">
        <v>4075</v>
      </c>
      <c r="J6204" s="4" t="s">
        <v>4088</v>
      </c>
      <c r="K6204" s="4" t="s">
        <v>1059</v>
      </c>
      <c r="L6204" s="4" t="s">
        <v>6618</v>
      </c>
      <c r="M6204" s="4" t="s">
        <v>3756</v>
      </c>
      <c r="N6204" s="4" t="s">
        <v>1136</v>
      </c>
      <c r="O6204" s="4" t="s">
        <v>8614</v>
      </c>
      <c r="P6204" s="5" t="e">
        <v>#N/A</v>
      </c>
    </row>
    <row r="6205" spans="1:16" x14ac:dyDescent="0.35">
      <c r="A6205" s="4" t="s">
        <v>1437</v>
      </c>
      <c r="B6205" s="17" t="s">
        <v>11760</v>
      </c>
      <c r="C6205" s="34">
        <f t="shared" si="192"/>
        <v>6.8946022159251524E-6</v>
      </c>
      <c r="D6205" s="35">
        <f t="shared" si="193"/>
        <v>0.99655959349419676</v>
      </c>
      <c r="E6205" s="4" t="s">
        <v>1436</v>
      </c>
      <c r="F6205" s="4" t="s">
        <v>9794</v>
      </c>
      <c r="G6205" s="9">
        <v>1</v>
      </c>
      <c r="H6205" s="4">
        <v>0</v>
      </c>
      <c r="I6205" s="4" t="s">
        <v>4033</v>
      </c>
      <c r="J6205" s="4" t="s">
        <v>9792</v>
      </c>
      <c r="K6205" s="4" t="s">
        <v>915</v>
      </c>
      <c r="L6205" s="4" t="s">
        <v>4069</v>
      </c>
      <c r="M6205" s="4"/>
      <c r="N6205" s="4" t="s">
        <v>944</v>
      </c>
      <c r="O6205" s="4" t="s">
        <v>4035</v>
      </c>
      <c r="P6205" s="5" t="e">
        <v>#N/A</v>
      </c>
    </row>
    <row r="6206" spans="1:16" x14ac:dyDescent="0.35">
      <c r="A6206" s="4" t="s">
        <v>1437</v>
      </c>
      <c r="B6206" s="18" t="s">
        <v>11761</v>
      </c>
      <c r="C6206" s="34">
        <f t="shared" si="192"/>
        <v>6.8946022159251524E-6</v>
      </c>
      <c r="D6206" s="35">
        <f t="shared" si="193"/>
        <v>0.99656648809641268</v>
      </c>
      <c r="E6206" s="4" t="s">
        <v>1436</v>
      </c>
      <c r="F6206" s="4" t="s">
        <v>9800</v>
      </c>
      <c r="G6206" s="9">
        <v>1</v>
      </c>
      <c r="H6206" s="4">
        <v>2</v>
      </c>
      <c r="I6206" s="4" t="s">
        <v>6198</v>
      </c>
      <c r="J6206" s="4" t="s">
        <v>9798</v>
      </c>
      <c r="K6206" s="4" t="s">
        <v>914</v>
      </c>
      <c r="L6206" s="4" t="s">
        <v>4069</v>
      </c>
      <c r="M6206" s="4"/>
      <c r="N6206" s="4" t="s">
        <v>943</v>
      </c>
      <c r="O6206" s="4" t="s">
        <v>4035</v>
      </c>
      <c r="P6206" s="5" t="e">
        <v>#N/A</v>
      </c>
    </row>
    <row r="6207" spans="1:16" x14ac:dyDescent="0.35">
      <c r="A6207" s="4" t="s">
        <v>1437</v>
      </c>
      <c r="B6207" s="17" t="s">
        <v>11760</v>
      </c>
      <c r="C6207" s="34">
        <f t="shared" si="192"/>
        <v>6.8946022159251524E-6</v>
      </c>
      <c r="D6207" s="35">
        <f t="shared" si="193"/>
        <v>0.99657338269862861</v>
      </c>
      <c r="E6207" s="4" t="s">
        <v>1436</v>
      </c>
      <c r="F6207" s="4" t="s">
        <v>9807</v>
      </c>
      <c r="G6207" s="9">
        <v>1</v>
      </c>
      <c r="H6207" s="4">
        <v>0</v>
      </c>
      <c r="I6207" s="4" t="s">
        <v>4033</v>
      </c>
      <c r="J6207" s="4" t="s">
        <v>9804</v>
      </c>
      <c r="K6207" s="4" t="s">
        <v>930</v>
      </c>
      <c r="L6207" s="4" t="s">
        <v>4069</v>
      </c>
      <c r="M6207" s="4"/>
      <c r="N6207" s="4" t="s">
        <v>964</v>
      </c>
      <c r="O6207" s="4" t="s">
        <v>3422</v>
      </c>
      <c r="P6207" s="5" t="e">
        <v>#N/A</v>
      </c>
    </row>
    <row r="6208" spans="1:16" x14ac:dyDescent="0.35">
      <c r="A6208" s="4" t="s">
        <v>1437</v>
      </c>
      <c r="B6208" s="17" t="s">
        <v>11760</v>
      </c>
      <c r="C6208" s="34">
        <f t="shared" si="192"/>
        <v>6.8946022159251524E-6</v>
      </c>
      <c r="D6208" s="35">
        <f t="shared" si="193"/>
        <v>0.99658027730084453</v>
      </c>
      <c r="E6208" s="4" t="s">
        <v>1436</v>
      </c>
      <c r="F6208" s="4" t="s">
        <v>9821</v>
      </c>
      <c r="G6208" s="9">
        <v>1</v>
      </c>
      <c r="H6208" s="4">
        <v>0</v>
      </c>
      <c r="I6208" s="4" t="s">
        <v>9822</v>
      </c>
      <c r="J6208" s="4" t="s">
        <v>9823</v>
      </c>
      <c r="K6208" s="4" t="s">
        <v>915</v>
      </c>
      <c r="L6208" s="4" t="s">
        <v>3455</v>
      </c>
      <c r="M6208" s="4" t="s">
        <v>3723</v>
      </c>
      <c r="N6208" s="4" t="s">
        <v>944</v>
      </c>
      <c r="O6208" s="4" t="s">
        <v>5171</v>
      </c>
      <c r="P6208" s="5" t="e">
        <v>#N/A</v>
      </c>
    </row>
    <row r="6209" spans="1:16" x14ac:dyDescent="0.35">
      <c r="A6209" s="4" t="s">
        <v>1437</v>
      </c>
      <c r="B6209" s="17" t="s">
        <v>11760</v>
      </c>
      <c r="C6209" s="34">
        <f t="shared" si="192"/>
        <v>6.8946022159251524E-6</v>
      </c>
      <c r="D6209" s="35">
        <f t="shared" si="193"/>
        <v>0.99658717190306045</v>
      </c>
      <c r="E6209" s="4" t="s">
        <v>1436</v>
      </c>
      <c r="F6209" s="4" t="s">
        <v>9824</v>
      </c>
      <c r="G6209" s="9">
        <v>1</v>
      </c>
      <c r="H6209" s="4">
        <v>0</v>
      </c>
      <c r="I6209" s="4" t="s">
        <v>9822</v>
      </c>
      <c r="J6209" s="4" t="s">
        <v>9825</v>
      </c>
      <c r="K6209" s="4" t="s">
        <v>922</v>
      </c>
      <c r="L6209" s="4" t="s">
        <v>4057</v>
      </c>
      <c r="M6209" s="4" t="s">
        <v>3474</v>
      </c>
      <c r="N6209" s="4" t="s">
        <v>954</v>
      </c>
      <c r="O6209" s="4" t="s">
        <v>3357</v>
      </c>
      <c r="P6209" s="5" t="e">
        <v>#N/A</v>
      </c>
    </row>
    <row r="6210" spans="1:16" x14ac:dyDescent="0.35">
      <c r="A6210" s="4" t="s">
        <v>1437</v>
      </c>
      <c r="B6210" s="18" t="s">
        <v>11761</v>
      </c>
      <c r="C6210" s="34">
        <f t="shared" si="192"/>
        <v>6.8946022159251524E-6</v>
      </c>
      <c r="D6210" s="35">
        <f t="shared" si="193"/>
        <v>0.99659406650527638</v>
      </c>
      <c r="E6210" s="4" t="s">
        <v>1436</v>
      </c>
      <c r="F6210" s="4" t="s">
        <v>9826</v>
      </c>
      <c r="G6210" s="9">
        <v>1</v>
      </c>
      <c r="H6210" s="4">
        <v>5</v>
      </c>
      <c r="I6210" s="4" t="s">
        <v>3399</v>
      </c>
      <c r="J6210" s="4" t="s">
        <v>8645</v>
      </c>
      <c r="K6210" s="4" t="s">
        <v>1014</v>
      </c>
      <c r="L6210" s="4" t="s">
        <v>3806</v>
      </c>
      <c r="M6210" s="4" t="s">
        <v>6664</v>
      </c>
      <c r="N6210" s="4" t="s">
        <v>1078</v>
      </c>
      <c r="O6210" s="4" t="s">
        <v>4399</v>
      </c>
      <c r="P6210" s="5" t="e">
        <v>#N/A</v>
      </c>
    </row>
    <row r="6211" spans="1:16" x14ac:dyDescent="0.35">
      <c r="A6211" s="4" t="s">
        <v>1437</v>
      </c>
      <c r="B6211" s="17" t="s">
        <v>11760</v>
      </c>
      <c r="C6211" s="34">
        <f t="shared" ref="C6211:C6274" si="194">G6211/$G$6705</f>
        <v>6.8946022159251524E-6</v>
      </c>
      <c r="D6211" s="35">
        <f t="shared" si="193"/>
        <v>0.9966009611074923</v>
      </c>
      <c r="E6211" s="4" t="s">
        <v>1436</v>
      </c>
      <c r="F6211" s="4" t="s">
        <v>9827</v>
      </c>
      <c r="G6211" s="9">
        <v>1</v>
      </c>
      <c r="H6211" s="4">
        <v>0</v>
      </c>
      <c r="I6211" s="4" t="s">
        <v>3352</v>
      </c>
      <c r="J6211" s="4" t="s">
        <v>8308</v>
      </c>
      <c r="K6211" s="4" t="s">
        <v>922</v>
      </c>
      <c r="L6211" s="4" t="s">
        <v>9828</v>
      </c>
      <c r="M6211" s="4" t="s">
        <v>3355</v>
      </c>
      <c r="N6211" s="4" t="s">
        <v>954</v>
      </c>
      <c r="O6211" s="4" t="s">
        <v>5922</v>
      </c>
      <c r="P6211" s="5" t="e">
        <v>#N/A</v>
      </c>
    </row>
    <row r="6212" spans="1:16" x14ac:dyDescent="0.35">
      <c r="A6212" s="4" t="s">
        <v>1437</v>
      </c>
      <c r="B6212" s="18" t="s">
        <v>11761</v>
      </c>
      <c r="C6212" s="34">
        <f t="shared" si="194"/>
        <v>6.8946022159251524E-6</v>
      </c>
      <c r="D6212" s="35">
        <f t="shared" ref="D6212:D6275" si="195">D6211+C6212</f>
        <v>0.99660785570970822</v>
      </c>
      <c r="E6212" s="4" t="s">
        <v>1436</v>
      </c>
      <c r="F6212" s="4" t="s">
        <v>9836</v>
      </c>
      <c r="G6212" s="9">
        <v>1</v>
      </c>
      <c r="H6212" s="4">
        <v>2</v>
      </c>
      <c r="I6212" s="4" t="s">
        <v>3341</v>
      </c>
      <c r="J6212" s="4" t="s">
        <v>7931</v>
      </c>
      <c r="K6212" s="4" t="s">
        <v>1073</v>
      </c>
      <c r="L6212" s="4" t="s">
        <v>4952</v>
      </c>
      <c r="M6212" s="4"/>
      <c r="N6212" s="4" t="s">
        <v>1153</v>
      </c>
      <c r="O6212" s="4" t="s">
        <v>3413</v>
      </c>
      <c r="P6212" s="5" t="e">
        <v>#N/A</v>
      </c>
    </row>
    <row r="6213" spans="1:16" x14ac:dyDescent="0.35">
      <c r="A6213" s="4" t="s">
        <v>1437</v>
      </c>
      <c r="B6213" s="18" t="s">
        <v>11761</v>
      </c>
      <c r="C6213" s="34">
        <f t="shared" si="194"/>
        <v>6.8946022159251524E-6</v>
      </c>
      <c r="D6213" s="35">
        <f t="shared" si="195"/>
        <v>0.99661475031192415</v>
      </c>
      <c r="E6213" s="4" t="s">
        <v>1436</v>
      </c>
      <c r="F6213" s="4" t="s">
        <v>9837</v>
      </c>
      <c r="G6213" s="9">
        <v>1</v>
      </c>
      <c r="H6213" s="4">
        <v>2</v>
      </c>
      <c r="I6213" s="4" t="s">
        <v>3341</v>
      </c>
      <c r="J6213" s="4" t="s">
        <v>7931</v>
      </c>
      <c r="K6213" s="4" t="s">
        <v>999</v>
      </c>
      <c r="L6213" s="4" t="s">
        <v>4952</v>
      </c>
      <c r="M6213" s="4" t="s">
        <v>3829</v>
      </c>
      <c r="N6213" s="4" t="s">
        <v>1058</v>
      </c>
      <c r="O6213" s="4" t="s">
        <v>3811</v>
      </c>
      <c r="P6213" s="5" t="e">
        <v>#N/A</v>
      </c>
    </row>
    <row r="6214" spans="1:16" x14ac:dyDescent="0.35">
      <c r="A6214" s="4" t="s">
        <v>1437</v>
      </c>
      <c r="B6214" s="18" t="s">
        <v>11761</v>
      </c>
      <c r="C6214" s="34">
        <f t="shared" si="194"/>
        <v>6.8946022159251524E-6</v>
      </c>
      <c r="D6214" s="35">
        <f t="shared" si="195"/>
        <v>0.99662164491414007</v>
      </c>
      <c r="E6214" s="4" t="s">
        <v>1436</v>
      </c>
      <c r="F6214" s="4" t="s">
        <v>9851</v>
      </c>
      <c r="G6214" s="9">
        <v>1</v>
      </c>
      <c r="H6214" s="4">
        <v>2</v>
      </c>
      <c r="I6214" s="4" t="s">
        <v>3341</v>
      </c>
      <c r="J6214" s="4" t="s">
        <v>8711</v>
      </c>
      <c r="K6214" s="4" t="s">
        <v>1019</v>
      </c>
      <c r="L6214" s="4" t="s">
        <v>4952</v>
      </c>
      <c r="M6214" s="4"/>
      <c r="N6214" s="4" t="s">
        <v>1084</v>
      </c>
      <c r="O6214" s="4" t="s">
        <v>3448</v>
      </c>
      <c r="P6214" s="5" t="e">
        <v>#N/A</v>
      </c>
    </row>
    <row r="6215" spans="1:16" x14ac:dyDescent="0.35">
      <c r="A6215" s="4" t="s">
        <v>1437</v>
      </c>
      <c r="B6215" s="18" t="s">
        <v>11761</v>
      </c>
      <c r="C6215" s="34">
        <f t="shared" si="194"/>
        <v>6.8946022159251524E-6</v>
      </c>
      <c r="D6215" s="35">
        <f t="shared" si="195"/>
        <v>0.99662853951635599</v>
      </c>
      <c r="E6215" s="4" t="s">
        <v>1436</v>
      </c>
      <c r="F6215" s="4" t="s">
        <v>9854</v>
      </c>
      <c r="G6215" s="9">
        <v>1</v>
      </c>
      <c r="H6215" s="4">
        <v>2</v>
      </c>
      <c r="I6215" s="4" t="s">
        <v>3341</v>
      </c>
      <c r="J6215" s="4" t="s">
        <v>8711</v>
      </c>
      <c r="K6215" s="4" t="s">
        <v>999</v>
      </c>
      <c r="L6215" s="4" t="s">
        <v>4952</v>
      </c>
      <c r="M6215" s="4" t="s">
        <v>8241</v>
      </c>
      <c r="N6215" s="4" t="s">
        <v>1058</v>
      </c>
      <c r="O6215" s="4" t="s">
        <v>3811</v>
      </c>
      <c r="P6215" s="5" t="e">
        <v>#N/A</v>
      </c>
    </row>
    <row r="6216" spans="1:16" x14ac:dyDescent="0.35">
      <c r="A6216" s="4" t="s">
        <v>1437</v>
      </c>
      <c r="B6216" s="17" t="s">
        <v>11760</v>
      </c>
      <c r="C6216" s="34">
        <f t="shared" si="194"/>
        <v>6.8946022159251524E-6</v>
      </c>
      <c r="D6216" s="35">
        <f t="shared" si="195"/>
        <v>0.99663543411857192</v>
      </c>
      <c r="E6216" s="4" t="s">
        <v>1436</v>
      </c>
      <c r="F6216" s="4" t="s">
        <v>9857</v>
      </c>
      <c r="G6216" s="9">
        <v>1</v>
      </c>
      <c r="H6216" s="4">
        <v>0</v>
      </c>
      <c r="I6216" s="4" t="s">
        <v>3341</v>
      </c>
      <c r="J6216" s="4" t="s">
        <v>8274</v>
      </c>
      <c r="K6216" s="4" t="s">
        <v>1157</v>
      </c>
      <c r="L6216" s="4" t="s">
        <v>4952</v>
      </c>
      <c r="M6216" s="4"/>
      <c r="N6216" s="4" t="s">
        <v>1256</v>
      </c>
      <c r="O6216" s="4" t="s">
        <v>3590</v>
      </c>
      <c r="P6216" s="5" t="e">
        <v>#N/A</v>
      </c>
    </row>
    <row r="6217" spans="1:16" x14ac:dyDescent="0.35">
      <c r="A6217" s="4" t="s">
        <v>1437</v>
      </c>
      <c r="B6217" s="18" t="s">
        <v>11761</v>
      </c>
      <c r="C6217" s="34">
        <f t="shared" si="194"/>
        <v>6.8946022159251524E-6</v>
      </c>
      <c r="D6217" s="35">
        <f t="shared" si="195"/>
        <v>0.99664232872078784</v>
      </c>
      <c r="E6217" s="4" t="s">
        <v>1436</v>
      </c>
      <c r="F6217" s="4" t="s">
        <v>9858</v>
      </c>
      <c r="G6217" s="9">
        <v>1</v>
      </c>
      <c r="H6217" s="4">
        <v>2</v>
      </c>
      <c r="I6217" s="4" t="s">
        <v>3359</v>
      </c>
      <c r="J6217" s="4" t="s">
        <v>9859</v>
      </c>
      <c r="K6217" s="4" t="s">
        <v>915</v>
      </c>
      <c r="L6217" s="4" t="s">
        <v>3988</v>
      </c>
      <c r="M6217" s="4"/>
      <c r="N6217" s="4" t="s">
        <v>944</v>
      </c>
      <c r="O6217" s="4" t="s">
        <v>4874</v>
      </c>
      <c r="P6217" s="5" t="e">
        <v>#N/A</v>
      </c>
    </row>
    <row r="6218" spans="1:16" x14ac:dyDescent="0.35">
      <c r="A6218" s="4" t="s">
        <v>1437</v>
      </c>
      <c r="B6218" s="17" t="s">
        <v>11760</v>
      </c>
      <c r="C6218" s="34">
        <f t="shared" si="194"/>
        <v>6.8946022159251524E-6</v>
      </c>
      <c r="D6218" s="35">
        <f t="shared" si="195"/>
        <v>0.99664922332300376</v>
      </c>
      <c r="E6218" s="4" t="s">
        <v>1436</v>
      </c>
      <c r="F6218" s="4" t="s">
        <v>9860</v>
      </c>
      <c r="G6218" s="9">
        <v>1</v>
      </c>
      <c r="H6218" s="4">
        <v>0</v>
      </c>
      <c r="I6218" s="4" t="s">
        <v>3359</v>
      </c>
      <c r="J6218" s="4" t="s">
        <v>9859</v>
      </c>
      <c r="K6218" s="4" t="s">
        <v>926</v>
      </c>
      <c r="L6218" s="4" t="s">
        <v>3701</v>
      </c>
      <c r="M6218" s="4"/>
      <c r="N6218" s="4" t="s">
        <v>959</v>
      </c>
      <c r="O6218" s="4" t="s">
        <v>4874</v>
      </c>
      <c r="P6218" s="5" t="e">
        <v>#N/A</v>
      </c>
    </row>
    <row r="6219" spans="1:16" x14ac:dyDescent="0.35">
      <c r="A6219" s="4" t="s">
        <v>1437</v>
      </c>
      <c r="B6219" s="18" t="s">
        <v>11761</v>
      </c>
      <c r="C6219" s="34">
        <f t="shared" si="194"/>
        <v>6.8946022159251524E-6</v>
      </c>
      <c r="D6219" s="35">
        <f t="shared" si="195"/>
        <v>0.99665611792521969</v>
      </c>
      <c r="E6219" s="4" t="s">
        <v>1436</v>
      </c>
      <c r="F6219" s="4" t="s">
        <v>9868</v>
      </c>
      <c r="G6219" s="9">
        <v>1</v>
      </c>
      <c r="H6219" s="4">
        <v>2</v>
      </c>
      <c r="I6219" s="4" t="s">
        <v>3399</v>
      </c>
      <c r="J6219" s="4" t="s">
        <v>5140</v>
      </c>
      <c r="K6219" s="4" t="s">
        <v>954</v>
      </c>
      <c r="L6219" s="4" t="s">
        <v>4494</v>
      </c>
      <c r="M6219" s="4" t="s">
        <v>4773</v>
      </c>
      <c r="N6219" s="4" t="s">
        <v>997</v>
      </c>
      <c r="O6219" s="4" t="s">
        <v>5023</v>
      </c>
      <c r="P6219" s="5" t="e">
        <v>#N/A</v>
      </c>
    </row>
    <row r="6220" spans="1:16" x14ac:dyDescent="0.35">
      <c r="A6220" s="4" t="s">
        <v>1437</v>
      </c>
      <c r="B6220" s="18" t="s">
        <v>11761</v>
      </c>
      <c r="C6220" s="34">
        <f t="shared" si="194"/>
        <v>6.8946022159251524E-6</v>
      </c>
      <c r="D6220" s="35">
        <f t="shared" si="195"/>
        <v>0.99666301252743561</v>
      </c>
      <c r="E6220" s="4" t="s">
        <v>1436</v>
      </c>
      <c r="F6220" s="4" t="s">
        <v>9886</v>
      </c>
      <c r="G6220" s="9">
        <v>1</v>
      </c>
      <c r="H6220" s="4">
        <v>2</v>
      </c>
      <c r="I6220" s="4" t="s">
        <v>3341</v>
      </c>
      <c r="J6220" s="4" t="s">
        <v>4028</v>
      </c>
      <c r="K6220" s="4" t="s">
        <v>1034</v>
      </c>
      <c r="L6220" s="4" t="s">
        <v>3907</v>
      </c>
      <c r="M6220" s="4" t="s">
        <v>3614</v>
      </c>
      <c r="N6220" s="4" t="s">
        <v>1104</v>
      </c>
      <c r="O6220" s="4" t="s">
        <v>3426</v>
      </c>
      <c r="P6220" s="5" t="e">
        <v>#N/A</v>
      </c>
    </row>
    <row r="6221" spans="1:16" x14ac:dyDescent="0.35">
      <c r="A6221" s="4" t="s">
        <v>1437</v>
      </c>
      <c r="B6221" s="18" t="s">
        <v>11761</v>
      </c>
      <c r="C6221" s="34">
        <f t="shared" si="194"/>
        <v>6.8946022159251524E-6</v>
      </c>
      <c r="D6221" s="35">
        <f t="shared" si="195"/>
        <v>0.99666990712965153</v>
      </c>
      <c r="E6221" s="4" t="s">
        <v>1436</v>
      </c>
      <c r="F6221" s="4" t="s">
        <v>9888</v>
      </c>
      <c r="G6221" s="9">
        <v>1</v>
      </c>
      <c r="H6221" s="4">
        <v>2</v>
      </c>
      <c r="I6221" s="4" t="s">
        <v>3341</v>
      </c>
      <c r="J6221" s="4" t="s">
        <v>5825</v>
      </c>
      <c r="K6221" s="4" t="s">
        <v>1034</v>
      </c>
      <c r="L6221" s="4" t="s">
        <v>3766</v>
      </c>
      <c r="M6221" s="4" t="s">
        <v>3361</v>
      </c>
      <c r="N6221" s="4" t="s">
        <v>1104</v>
      </c>
      <c r="O6221" s="4" t="s">
        <v>3426</v>
      </c>
      <c r="P6221" s="5" t="e">
        <v>#N/A</v>
      </c>
    </row>
    <row r="6222" spans="1:16" x14ac:dyDescent="0.35">
      <c r="A6222" s="4" t="s">
        <v>1437</v>
      </c>
      <c r="B6222" s="18" t="s">
        <v>11761</v>
      </c>
      <c r="C6222" s="34">
        <f t="shared" si="194"/>
        <v>6.8946022159251524E-6</v>
      </c>
      <c r="D6222" s="35">
        <f t="shared" si="195"/>
        <v>0.99667680173186746</v>
      </c>
      <c r="E6222" s="4" t="s">
        <v>1436</v>
      </c>
      <c r="F6222" s="4" t="s">
        <v>9895</v>
      </c>
      <c r="G6222" s="9">
        <v>1</v>
      </c>
      <c r="H6222" s="4">
        <v>2</v>
      </c>
      <c r="I6222" s="4" t="s">
        <v>3341</v>
      </c>
      <c r="J6222" s="4" t="s">
        <v>9403</v>
      </c>
      <c r="K6222" s="4" t="s">
        <v>1024</v>
      </c>
      <c r="L6222" s="4" t="s">
        <v>4069</v>
      </c>
      <c r="M6222" s="4" t="s">
        <v>8121</v>
      </c>
      <c r="N6222" s="4" t="s">
        <v>1090</v>
      </c>
      <c r="O6222" s="4" t="s">
        <v>3448</v>
      </c>
      <c r="P6222" s="5" t="e">
        <v>#N/A</v>
      </c>
    </row>
    <row r="6223" spans="1:16" x14ac:dyDescent="0.35">
      <c r="A6223" s="4" t="s">
        <v>1437</v>
      </c>
      <c r="B6223" s="18" t="s">
        <v>11761</v>
      </c>
      <c r="C6223" s="34">
        <f t="shared" si="194"/>
        <v>6.8946022159251524E-6</v>
      </c>
      <c r="D6223" s="35">
        <f t="shared" si="195"/>
        <v>0.99668369633408338</v>
      </c>
      <c r="E6223" s="4" t="s">
        <v>1436</v>
      </c>
      <c r="F6223" s="4" t="s">
        <v>9897</v>
      </c>
      <c r="G6223" s="9">
        <v>1</v>
      </c>
      <c r="H6223" s="4">
        <v>5</v>
      </c>
      <c r="I6223" s="4" t="s">
        <v>3399</v>
      </c>
      <c r="J6223" s="4" t="s">
        <v>9668</v>
      </c>
      <c r="K6223" s="4" t="s">
        <v>954</v>
      </c>
      <c r="L6223" s="4" t="s">
        <v>3522</v>
      </c>
      <c r="M6223" s="4" t="s">
        <v>7040</v>
      </c>
      <c r="N6223" s="4" t="s">
        <v>997</v>
      </c>
      <c r="O6223" s="4" t="s">
        <v>3757</v>
      </c>
      <c r="P6223" s="5" t="e">
        <v>#N/A</v>
      </c>
    </row>
    <row r="6224" spans="1:16" x14ac:dyDescent="0.35">
      <c r="A6224" s="4" t="s">
        <v>1437</v>
      </c>
      <c r="B6224" s="18" t="s">
        <v>11761</v>
      </c>
      <c r="C6224" s="34">
        <f t="shared" si="194"/>
        <v>6.8946022159251524E-6</v>
      </c>
      <c r="D6224" s="35">
        <f t="shared" si="195"/>
        <v>0.9966905909362993</v>
      </c>
      <c r="E6224" s="4" t="s">
        <v>1436</v>
      </c>
      <c r="F6224" s="4" t="s">
        <v>9899</v>
      </c>
      <c r="G6224" s="9">
        <v>1</v>
      </c>
      <c r="H6224" s="4">
        <v>5</v>
      </c>
      <c r="I6224" s="4" t="s">
        <v>3399</v>
      </c>
      <c r="J6224" s="4" t="s">
        <v>4475</v>
      </c>
      <c r="K6224" s="4" t="s">
        <v>1102</v>
      </c>
      <c r="L6224" s="4" t="s">
        <v>9828</v>
      </c>
      <c r="M6224" s="4"/>
      <c r="N6224" s="4" t="s">
        <v>1190</v>
      </c>
      <c r="O6224" s="4" t="s">
        <v>3426</v>
      </c>
      <c r="P6224" s="5" t="e">
        <v>#N/A</v>
      </c>
    </row>
    <row r="6225" spans="1:16" x14ac:dyDescent="0.35">
      <c r="A6225" s="4" t="s">
        <v>1437</v>
      </c>
      <c r="B6225" s="18" t="s">
        <v>11761</v>
      </c>
      <c r="C6225" s="34">
        <f t="shared" si="194"/>
        <v>6.8946022159251524E-6</v>
      </c>
      <c r="D6225" s="35">
        <f t="shared" si="195"/>
        <v>0.99669748553851523</v>
      </c>
      <c r="E6225" s="4" t="s">
        <v>1436</v>
      </c>
      <c r="F6225" s="4" t="s">
        <v>9900</v>
      </c>
      <c r="G6225" s="9">
        <v>1</v>
      </c>
      <c r="H6225" s="4">
        <v>2</v>
      </c>
      <c r="I6225" s="4" t="s">
        <v>3359</v>
      </c>
      <c r="J6225" s="4" t="s">
        <v>8881</v>
      </c>
      <c r="K6225" s="4" t="s">
        <v>969</v>
      </c>
      <c r="L6225" s="4" t="s">
        <v>4057</v>
      </c>
      <c r="M6225" s="4"/>
      <c r="N6225" s="4" t="s">
        <v>1018</v>
      </c>
      <c r="O6225" s="4" t="s">
        <v>3389</v>
      </c>
      <c r="P6225" s="5" t="e">
        <v>#N/A</v>
      </c>
    </row>
    <row r="6226" spans="1:16" x14ac:dyDescent="0.35">
      <c r="A6226" s="4" t="s">
        <v>1437</v>
      </c>
      <c r="B6226" s="18" t="s">
        <v>11761</v>
      </c>
      <c r="C6226" s="34">
        <f t="shared" si="194"/>
        <v>6.8946022159251524E-6</v>
      </c>
      <c r="D6226" s="35">
        <f t="shared" si="195"/>
        <v>0.99670438014073115</v>
      </c>
      <c r="E6226" s="4" t="s">
        <v>1436</v>
      </c>
      <c r="F6226" s="4" t="s">
        <v>9901</v>
      </c>
      <c r="G6226" s="9">
        <v>1</v>
      </c>
      <c r="H6226" s="4">
        <v>2</v>
      </c>
      <c r="I6226" s="4" t="s">
        <v>3359</v>
      </c>
      <c r="J6226" s="4" t="s">
        <v>8883</v>
      </c>
      <c r="K6226" s="4" t="s">
        <v>969</v>
      </c>
      <c r="L6226" s="4" t="s">
        <v>4057</v>
      </c>
      <c r="M6226" s="4"/>
      <c r="N6226" s="4" t="s">
        <v>1018</v>
      </c>
      <c r="O6226" s="4" t="s">
        <v>3389</v>
      </c>
      <c r="P6226" s="5" t="e">
        <v>#N/A</v>
      </c>
    </row>
    <row r="6227" spans="1:16" x14ac:dyDescent="0.35">
      <c r="A6227" s="4" t="s">
        <v>1437</v>
      </c>
      <c r="B6227" s="18" t="s">
        <v>11761</v>
      </c>
      <c r="C6227" s="34">
        <f t="shared" si="194"/>
        <v>6.8946022159251524E-6</v>
      </c>
      <c r="D6227" s="35">
        <f t="shared" si="195"/>
        <v>0.99671127474294707</v>
      </c>
      <c r="E6227" s="4" t="s">
        <v>1436</v>
      </c>
      <c r="F6227" s="4" t="s">
        <v>9904</v>
      </c>
      <c r="G6227" s="9">
        <v>1</v>
      </c>
      <c r="H6227" s="4">
        <v>2</v>
      </c>
      <c r="I6227" s="4" t="s">
        <v>3341</v>
      </c>
      <c r="J6227" s="4" t="s">
        <v>7931</v>
      </c>
      <c r="K6227" s="4" t="s">
        <v>969</v>
      </c>
      <c r="L6227" s="4" t="s">
        <v>4952</v>
      </c>
      <c r="M6227" s="4"/>
      <c r="N6227" s="4" t="s">
        <v>1018</v>
      </c>
      <c r="O6227" s="4" t="s">
        <v>3448</v>
      </c>
      <c r="P6227" s="5" t="e">
        <v>#N/A</v>
      </c>
    </row>
    <row r="6228" spans="1:16" x14ac:dyDescent="0.35">
      <c r="A6228" s="4" t="s">
        <v>1437</v>
      </c>
      <c r="B6228" s="17" t="s">
        <v>11760</v>
      </c>
      <c r="C6228" s="34">
        <f t="shared" si="194"/>
        <v>6.8946022159251524E-6</v>
      </c>
      <c r="D6228" s="35">
        <f t="shared" si="195"/>
        <v>0.996718169345163</v>
      </c>
      <c r="E6228" s="4" t="s">
        <v>1436</v>
      </c>
      <c r="F6228" s="4" t="s">
        <v>9907</v>
      </c>
      <c r="G6228" s="9">
        <v>1</v>
      </c>
      <c r="H6228" s="4">
        <v>0</v>
      </c>
      <c r="I6228" s="4" t="s">
        <v>3441</v>
      </c>
      <c r="J6228" s="4" t="s">
        <v>9908</v>
      </c>
      <c r="K6228" s="4" t="s">
        <v>967</v>
      </c>
      <c r="L6228" s="4" t="s">
        <v>7101</v>
      </c>
      <c r="M6228" s="4"/>
      <c r="N6228" s="4" t="s">
        <v>1015</v>
      </c>
      <c r="O6228" s="4" t="s">
        <v>9909</v>
      </c>
      <c r="P6228" s="5" t="e">
        <v>#N/A</v>
      </c>
    </row>
    <row r="6229" spans="1:16" x14ac:dyDescent="0.35">
      <c r="A6229" s="4" t="s">
        <v>1437</v>
      </c>
      <c r="B6229" s="17" t="s">
        <v>11760</v>
      </c>
      <c r="C6229" s="34">
        <f t="shared" si="194"/>
        <v>6.8946022159251524E-6</v>
      </c>
      <c r="D6229" s="35">
        <f t="shared" si="195"/>
        <v>0.99672506394737892</v>
      </c>
      <c r="E6229" s="4" t="s">
        <v>1436</v>
      </c>
      <c r="F6229" s="4" t="s">
        <v>9910</v>
      </c>
      <c r="G6229" s="9">
        <v>1</v>
      </c>
      <c r="H6229" s="4">
        <v>0</v>
      </c>
      <c r="I6229" s="4" t="s">
        <v>3746</v>
      </c>
      <c r="J6229" s="4" t="s">
        <v>9504</v>
      </c>
      <c r="K6229" s="4" t="s">
        <v>974</v>
      </c>
      <c r="L6229" s="4" t="s">
        <v>3455</v>
      </c>
      <c r="M6229" s="4"/>
      <c r="N6229" s="4" t="s">
        <v>1024</v>
      </c>
      <c r="O6229" s="4" t="s">
        <v>3811</v>
      </c>
      <c r="P6229" s="5" t="e">
        <v>#N/A</v>
      </c>
    </row>
    <row r="6230" spans="1:16" x14ac:dyDescent="0.35">
      <c r="A6230" s="4" t="s">
        <v>1437</v>
      </c>
      <c r="B6230" s="17" t="s">
        <v>11760</v>
      </c>
      <c r="C6230" s="34">
        <f t="shared" si="194"/>
        <v>6.8946022159251524E-6</v>
      </c>
      <c r="D6230" s="35">
        <f t="shared" si="195"/>
        <v>0.99673195854959484</v>
      </c>
      <c r="E6230" s="4" t="s">
        <v>1436</v>
      </c>
      <c r="F6230" s="4" t="s">
        <v>9911</v>
      </c>
      <c r="G6230" s="9">
        <v>1</v>
      </c>
      <c r="H6230" s="4">
        <v>0</v>
      </c>
      <c r="I6230" s="4" t="s">
        <v>3746</v>
      </c>
      <c r="J6230" s="4" t="s">
        <v>9504</v>
      </c>
      <c r="K6230" s="4" t="s">
        <v>975</v>
      </c>
      <c r="L6230" s="4" t="s">
        <v>3455</v>
      </c>
      <c r="M6230" s="4"/>
      <c r="N6230" s="4" t="s">
        <v>1026</v>
      </c>
      <c r="O6230" s="4" t="s">
        <v>3448</v>
      </c>
      <c r="P6230" s="5" t="e">
        <v>#N/A</v>
      </c>
    </row>
    <row r="6231" spans="1:16" x14ac:dyDescent="0.35">
      <c r="A6231" s="4" t="s">
        <v>1437</v>
      </c>
      <c r="B6231" s="17" t="s">
        <v>11760</v>
      </c>
      <c r="C6231" s="34">
        <f t="shared" si="194"/>
        <v>6.8946022159251524E-6</v>
      </c>
      <c r="D6231" s="35">
        <f t="shared" si="195"/>
        <v>0.99673885315181077</v>
      </c>
      <c r="E6231" s="4" t="s">
        <v>1436</v>
      </c>
      <c r="F6231" s="4" t="s">
        <v>9912</v>
      </c>
      <c r="G6231" s="9">
        <v>1</v>
      </c>
      <c r="H6231" s="4">
        <v>0</v>
      </c>
      <c r="I6231" s="4" t="s">
        <v>3341</v>
      </c>
      <c r="J6231" s="4" t="s">
        <v>4725</v>
      </c>
      <c r="K6231" s="4" t="s">
        <v>1028</v>
      </c>
      <c r="L6231" s="4" t="s">
        <v>5322</v>
      </c>
      <c r="M6231" s="4" t="s">
        <v>4733</v>
      </c>
      <c r="N6231" s="4" t="s">
        <v>1096</v>
      </c>
      <c r="O6231" s="4" t="s">
        <v>3426</v>
      </c>
      <c r="P6231" s="5" t="e">
        <v>#N/A</v>
      </c>
    </row>
    <row r="6232" spans="1:16" x14ac:dyDescent="0.35">
      <c r="A6232" s="4" t="s">
        <v>1437</v>
      </c>
      <c r="B6232" s="17" t="s">
        <v>11760</v>
      </c>
      <c r="C6232" s="34">
        <f t="shared" si="194"/>
        <v>6.8946022159251524E-6</v>
      </c>
      <c r="D6232" s="35">
        <f t="shared" si="195"/>
        <v>0.99674574775402669</v>
      </c>
      <c r="E6232" s="4" t="s">
        <v>1436</v>
      </c>
      <c r="F6232" s="4" t="s">
        <v>9913</v>
      </c>
      <c r="G6232" s="9">
        <v>1</v>
      </c>
      <c r="H6232" s="4">
        <v>0</v>
      </c>
      <c r="I6232" s="4" t="s">
        <v>3746</v>
      </c>
      <c r="J6232" s="4" t="s">
        <v>9740</v>
      </c>
      <c r="K6232" s="4" t="s">
        <v>959</v>
      </c>
      <c r="L6232" s="4" t="s">
        <v>3701</v>
      </c>
      <c r="M6232" s="4"/>
      <c r="N6232" s="4" t="s">
        <v>1004</v>
      </c>
      <c r="O6232" s="4" t="s">
        <v>3811</v>
      </c>
      <c r="P6232" s="5" t="e">
        <v>#N/A</v>
      </c>
    </row>
    <row r="6233" spans="1:16" x14ac:dyDescent="0.35">
      <c r="A6233" s="4" t="s">
        <v>1437</v>
      </c>
      <c r="B6233" s="17" t="s">
        <v>11760</v>
      </c>
      <c r="C6233" s="34">
        <f t="shared" si="194"/>
        <v>6.8946022159251524E-6</v>
      </c>
      <c r="D6233" s="35">
        <f t="shared" si="195"/>
        <v>0.99675264235624261</v>
      </c>
      <c r="E6233" s="4" t="s">
        <v>1436</v>
      </c>
      <c r="F6233" s="4" t="s">
        <v>9914</v>
      </c>
      <c r="G6233" s="9">
        <v>1</v>
      </c>
      <c r="H6233" s="4">
        <v>0</v>
      </c>
      <c r="I6233" s="4" t="s">
        <v>3341</v>
      </c>
      <c r="J6233" s="4" t="s">
        <v>9229</v>
      </c>
      <c r="K6233" s="4" t="s">
        <v>934</v>
      </c>
      <c r="L6233" s="4" t="s">
        <v>3719</v>
      </c>
      <c r="M6233" s="4"/>
      <c r="N6233" s="4" t="s">
        <v>970</v>
      </c>
      <c r="O6233" s="4" t="s">
        <v>3811</v>
      </c>
      <c r="P6233" s="5" t="e">
        <v>#N/A</v>
      </c>
    </row>
    <row r="6234" spans="1:16" x14ac:dyDescent="0.35">
      <c r="A6234" s="4" t="s">
        <v>1437</v>
      </c>
      <c r="B6234" s="18" t="s">
        <v>11761</v>
      </c>
      <c r="C6234" s="34">
        <f t="shared" si="194"/>
        <v>6.8946022159251524E-6</v>
      </c>
      <c r="D6234" s="35">
        <f t="shared" si="195"/>
        <v>0.99675953695845854</v>
      </c>
      <c r="E6234" s="4" t="s">
        <v>1436</v>
      </c>
      <c r="F6234" s="4" t="s">
        <v>9924</v>
      </c>
      <c r="G6234" s="9">
        <v>1</v>
      </c>
      <c r="H6234" s="4">
        <v>2</v>
      </c>
      <c r="I6234" s="4" t="s">
        <v>3341</v>
      </c>
      <c r="J6234" s="4" t="s">
        <v>8851</v>
      </c>
      <c r="K6234" s="4" t="s">
        <v>1017</v>
      </c>
      <c r="L6234" s="4" t="s">
        <v>3362</v>
      </c>
      <c r="M6234" s="4" t="s">
        <v>3723</v>
      </c>
      <c r="N6234" s="4" t="s">
        <v>1081</v>
      </c>
      <c r="O6234" s="4" t="s">
        <v>3495</v>
      </c>
      <c r="P6234" s="5" t="e">
        <v>#N/A</v>
      </c>
    </row>
    <row r="6235" spans="1:16" x14ac:dyDescent="0.35">
      <c r="A6235" s="4" t="s">
        <v>1437</v>
      </c>
      <c r="B6235" s="18" t="s">
        <v>11761</v>
      </c>
      <c r="C6235" s="34">
        <f t="shared" si="194"/>
        <v>6.8946022159251524E-6</v>
      </c>
      <c r="D6235" s="35">
        <f t="shared" si="195"/>
        <v>0.99676643156067446</v>
      </c>
      <c r="E6235" s="4" t="s">
        <v>1436</v>
      </c>
      <c r="F6235" s="4" t="s">
        <v>9928</v>
      </c>
      <c r="G6235" s="9">
        <v>1</v>
      </c>
      <c r="H6235" s="4">
        <v>2</v>
      </c>
      <c r="I6235" s="4" t="s">
        <v>5860</v>
      </c>
      <c r="J6235" s="4" t="s">
        <v>9926</v>
      </c>
      <c r="K6235" s="4" t="s">
        <v>1089</v>
      </c>
      <c r="L6235" s="4" t="s">
        <v>4682</v>
      </c>
      <c r="M6235" s="4"/>
      <c r="N6235" s="4" t="s">
        <v>1174</v>
      </c>
      <c r="O6235" s="4" t="s">
        <v>3590</v>
      </c>
      <c r="P6235" s="5" t="e">
        <v>#N/A</v>
      </c>
    </row>
    <row r="6236" spans="1:16" x14ac:dyDescent="0.35">
      <c r="A6236" s="4" t="s">
        <v>1437</v>
      </c>
      <c r="B6236" s="17" t="s">
        <v>11760</v>
      </c>
      <c r="C6236" s="34">
        <f t="shared" si="194"/>
        <v>6.8946022159251524E-6</v>
      </c>
      <c r="D6236" s="35">
        <f t="shared" si="195"/>
        <v>0.99677332616289038</v>
      </c>
      <c r="E6236" s="4" t="s">
        <v>1436</v>
      </c>
      <c r="F6236" s="4" t="s">
        <v>9929</v>
      </c>
      <c r="G6236" s="9">
        <v>1</v>
      </c>
      <c r="H6236" s="4">
        <v>0</v>
      </c>
      <c r="I6236" s="4" t="s">
        <v>3418</v>
      </c>
      <c r="J6236" s="4" t="s">
        <v>6925</v>
      </c>
      <c r="K6236" s="4" t="s">
        <v>915</v>
      </c>
      <c r="L6236" s="4" t="s">
        <v>8023</v>
      </c>
      <c r="M6236" s="4"/>
      <c r="N6236" s="4" t="s">
        <v>944</v>
      </c>
      <c r="O6236" s="4" t="s">
        <v>5171</v>
      </c>
      <c r="P6236" s="5" t="e">
        <v>#N/A</v>
      </c>
    </row>
    <row r="6237" spans="1:16" x14ac:dyDescent="0.35">
      <c r="A6237" s="4" t="s">
        <v>1437</v>
      </c>
      <c r="B6237" s="17" t="s">
        <v>11760</v>
      </c>
      <c r="C6237" s="34">
        <f t="shared" si="194"/>
        <v>6.8946022159251524E-6</v>
      </c>
      <c r="D6237" s="35">
        <f t="shared" si="195"/>
        <v>0.99678022076510631</v>
      </c>
      <c r="E6237" s="4" t="s">
        <v>1436</v>
      </c>
      <c r="F6237" s="4" t="s">
        <v>9934</v>
      </c>
      <c r="G6237" s="9">
        <v>1</v>
      </c>
      <c r="H6237" s="4">
        <v>0</v>
      </c>
      <c r="I6237" s="4" t="s">
        <v>3352</v>
      </c>
      <c r="J6237" s="4" t="s">
        <v>8751</v>
      </c>
      <c r="K6237" s="4" t="s">
        <v>959</v>
      </c>
      <c r="L6237" s="4" t="s">
        <v>4952</v>
      </c>
      <c r="M6237" s="4"/>
      <c r="N6237" s="4" t="s">
        <v>1004</v>
      </c>
      <c r="O6237" s="4" t="s">
        <v>3811</v>
      </c>
      <c r="P6237" s="5" t="e">
        <v>#N/A</v>
      </c>
    </row>
    <row r="6238" spans="1:16" x14ac:dyDescent="0.35">
      <c r="A6238" s="4" t="s">
        <v>1437</v>
      </c>
      <c r="B6238" s="17" t="s">
        <v>11760</v>
      </c>
      <c r="C6238" s="34">
        <f t="shared" si="194"/>
        <v>6.8946022159251524E-6</v>
      </c>
      <c r="D6238" s="35">
        <f t="shared" si="195"/>
        <v>0.99678711536732223</v>
      </c>
      <c r="E6238" s="4" t="s">
        <v>1436</v>
      </c>
      <c r="F6238" s="4" t="s">
        <v>9935</v>
      </c>
      <c r="G6238" s="9">
        <v>1</v>
      </c>
      <c r="H6238" s="4">
        <v>0</v>
      </c>
      <c r="I6238" s="4" t="s">
        <v>3352</v>
      </c>
      <c r="J6238" s="4" t="s">
        <v>9936</v>
      </c>
      <c r="K6238" s="4" t="s">
        <v>959</v>
      </c>
      <c r="L6238" s="4" t="s">
        <v>4952</v>
      </c>
      <c r="M6238" s="4"/>
      <c r="N6238" s="4" t="s">
        <v>1004</v>
      </c>
      <c r="O6238" s="4" t="s">
        <v>3811</v>
      </c>
      <c r="P6238" s="5" t="e">
        <v>#N/A</v>
      </c>
    </row>
    <row r="6239" spans="1:16" x14ac:dyDescent="0.35">
      <c r="A6239" s="4" t="s">
        <v>1437</v>
      </c>
      <c r="B6239" s="17" t="s">
        <v>11760</v>
      </c>
      <c r="C6239" s="34">
        <f t="shared" si="194"/>
        <v>6.8946022159251524E-6</v>
      </c>
      <c r="D6239" s="35">
        <f t="shared" si="195"/>
        <v>0.99679400996953815</v>
      </c>
      <c r="E6239" s="4" t="s">
        <v>1436</v>
      </c>
      <c r="F6239" s="4" t="s">
        <v>9937</v>
      </c>
      <c r="G6239" s="9">
        <v>1</v>
      </c>
      <c r="H6239" s="4">
        <v>0</v>
      </c>
      <c r="I6239" s="4" t="s">
        <v>3418</v>
      </c>
      <c r="J6239" s="4" t="s">
        <v>9938</v>
      </c>
      <c r="K6239" s="4" t="s">
        <v>964</v>
      </c>
      <c r="L6239" s="4" t="s">
        <v>7101</v>
      </c>
      <c r="M6239" s="4"/>
      <c r="N6239" s="4" t="s">
        <v>1011</v>
      </c>
      <c r="O6239" s="4" t="s">
        <v>3476</v>
      </c>
      <c r="P6239" s="5" t="e">
        <v>#N/A</v>
      </c>
    </row>
    <row r="6240" spans="1:16" x14ac:dyDescent="0.35">
      <c r="A6240" s="4" t="s">
        <v>1437</v>
      </c>
      <c r="B6240" s="17" t="s">
        <v>11760</v>
      </c>
      <c r="C6240" s="34">
        <f t="shared" si="194"/>
        <v>6.8946022159251524E-6</v>
      </c>
      <c r="D6240" s="35">
        <f t="shared" si="195"/>
        <v>0.99680090457175408</v>
      </c>
      <c r="E6240" s="4" t="s">
        <v>1436</v>
      </c>
      <c r="F6240" s="4" t="s">
        <v>9939</v>
      </c>
      <c r="G6240" s="9">
        <v>1</v>
      </c>
      <c r="H6240" s="4">
        <v>0</v>
      </c>
      <c r="I6240" s="4" t="s">
        <v>4033</v>
      </c>
      <c r="J6240" s="4" t="s">
        <v>8396</v>
      </c>
      <c r="K6240" s="4" t="s">
        <v>921</v>
      </c>
      <c r="L6240" s="4" t="s">
        <v>9828</v>
      </c>
      <c r="M6240" s="4"/>
      <c r="N6240" s="4" t="s">
        <v>952</v>
      </c>
      <c r="O6240" s="4" t="s">
        <v>3205</v>
      </c>
      <c r="P6240" s="5" t="e">
        <v>#N/A</v>
      </c>
    </row>
    <row r="6241" spans="1:16" x14ac:dyDescent="0.35">
      <c r="A6241" s="4" t="s">
        <v>1437</v>
      </c>
      <c r="B6241" s="17" t="s">
        <v>11760</v>
      </c>
      <c r="C6241" s="34">
        <f t="shared" si="194"/>
        <v>6.8946022159251524E-6</v>
      </c>
      <c r="D6241" s="35">
        <f t="shared" si="195"/>
        <v>0.99680779917397</v>
      </c>
      <c r="E6241" s="4" t="s">
        <v>1436</v>
      </c>
      <c r="F6241" s="4" t="s">
        <v>9944</v>
      </c>
      <c r="G6241" s="9">
        <v>1</v>
      </c>
      <c r="H6241" s="4">
        <v>0</v>
      </c>
      <c r="I6241" s="4" t="s">
        <v>3472</v>
      </c>
      <c r="J6241" s="4" t="s">
        <v>9945</v>
      </c>
      <c r="K6241" s="4" t="s">
        <v>964</v>
      </c>
      <c r="L6241" s="4" t="s">
        <v>7101</v>
      </c>
      <c r="M6241" s="4"/>
      <c r="N6241" s="4" t="s">
        <v>1012</v>
      </c>
      <c r="O6241" s="4" t="s">
        <v>3476</v>
      </c>
      <c r="P6241" s="5" t="e">
        <v>#N/A</v>
      </c>
    </row>
    <row r="6242" spans="1:16" x14ac:dyDescent="0.35">
      <c r="A6242" s="4" t="s">
        <v>1437</v>
      </c>
      <c r="B6242" s="18" t="s">
        <v>11761</v>
      </c>
      <c r="C6242" s="34">
        <f t="shared" si="194"/>
        <v>6.8946022159251524E-6</v>
      </c>
      <c r="D6242" s="35">
        <f t="shared" si="195"/>
        <v>0.99681469377618592</v>
      </c>
      <c r="E6242" s="4" t="s">
        <v>1436</v>
      </c>
      <c r="F6242" s="4" t="s">
        <v>9950</v>
      </c>
      <c r="G6242" s="9">
        <v>1</v>
      </c>
      <c r="H6242" s="4">
        <v>5</v>
      </c>
      <c r="I6242" s="4" t="s">
        <v>3399</v>
      </c>
      <c r="J6242" s="4" t="s">
        <v>6468</v>
      </c>
      <c r="K6242" s="4" t="s">
        <v>918</v>
      </c>
      <c r="L6242" s="4" t="s">
        <v>7101</v>
      </c>
      <c r="M6242" s="4"/>
      <c r="N6242" s="4" t="s">
        <v>948</v>
      </c>
      <c r="O6242" s="4" t="s">
        <v>3757</v>
      </c>
      <c r="P6242" s="5" t="e">
        <v>#N/A</v>
      </c>
    </row>
    <row r="6243" spans="1:16" x14ac:dyDescent="0.35">
      <c r="A6243" s="4" t="s">
        <v>1437</v>
      </c>
      <c r="B6243" s="18" t="s">
        <v>11761</v>
      </c>
      <c r="C6243" s="34">
        <f t="shared" si="194"/>
        <v>6.8946022159251524E-6</v>
      </c>
      <c r="D6243" s="35">
        <f t="shared" si="195"/>
        <v>0.99682158837840185</v>
      </c>
      <c r="E6243" s="4" t="s">
        <v>1436</v>
      </c>
      <c r="F6243" s="4" t="s">
        <v>9952</v>
      </c>
      <c r="G6243" s="9">
        <v>1</v>
      </c>
      <c r="H6243" s="4">
        <v>5</v>
      </c>
      <c r="I6243" s="4" t="s">
        <v>3399</v>
      </c>
      <c r="J6243" s="4" t="s">
        <v>6468</v>
      </c>
      <c r="K6243" s="4" t="s">
        <v>939</v>
      </c>
      <c r="L6243" s="4" t="s">
        <v>7101</v>
      </c>
      <c r="M6243" s="4"/>
      <c r="N6243" s="4" t="s">
        <v>977</v>
      </c>
      <c r="O6243" s="4" t="s">
        <v>3757</v>
      </c>
      <c r="P6243" s="5" t="e">
        <v>#N/A</v>
      </c>
    </row>
    <row r="6244" spans="1:16" x14ac:dyDescent="0.35">
      <c r="A6244" s="4" t="s">
        <v>1437</v>
      </c>
      <c r="B6244" s="18" t="s">
        <v>11761</v>
      </c>
      <c r="C6244" s="34">
        <f t="shared" si="194"/>
        <v>6.8946022159251524E-6</v>
      </c>
      <c r="D6244" s="35">
        <f t="shared" si="195"/>
        <v>0.99682848298061777</v>
      </c>
      <c r="E6244" s="4" t="s">
        <v>1436</v>
      </c>
      <c r="F6244" s="4" t="s">
        <v>9953</v>
      </c>
      <c r="G6244" s="9">
        <v>1</v>
      </c>
      <c r="H6244" s="4">
        <v>5</v>
      </c>
      <c r="I6244" s="4" t="s">
        <v>3399</v>
      </c>
      <c r="J6244" s="4" t="s">
        <v>9668</v>
      </c>
      <c r="K6244" s="4" t="s">
        <v>984</v>
      </c>
      <c r="L6244" s="4" t="s">
        <v>7101</v>
      </c>
      <c r="M6244" s="4" t="s">
        <v>7040</v>
      </c>
      <c r="N6244" s="4" t="s">
        <v>1038</v>
      </c>
      <c r="O6244" s="4" t="s">
        <v>3757</v>
      </c>
      <c r="P6244" s="5" t="e">
        <v>#N/A</v>
      </c>
    </row>
    <row r="6245" spans="1:16" x14ac:dyDescent="0.35">
      <c r="A6245" s="4" t="s">
        <v>1437</v>
      </c>
      <c r="B6245" s="17" t="s">
        <v>11760</v>
      </c>
      <c r="C6245" s="34">
        <f t="shared" si="194"/>
        <v>6.8946022159251524E-6</v>
      </c>
      <c r="D6245" s="35">
        <f t="shared" si="195"/>
        <v>0.99683537758283369</v>
      </c>
      <c r="E6245" s="4" t="s">
        <v>1436</v>
      </c>
      <c r="F6245" s="4" t="s">
        <v>9961</v>
      </c>
      <c r="G6245" s="9">
        <v>1</v>
      </c>
      <c r="H6245" s="4">
        <v>0</v>
      </c>
      <c r="I6245" s="4" t="s">
        <v>3452</v>
      </c>
      <c r="J6245" s="4" t="s">
        <v>9962</v>
      </c>
      <c r="K6245" s="4" t="s">
        <v>919</v>
      </c>
      <c r="L6245" s="4" t="s">
        <v>4274</v>
      </c>
      <c r="M6245" s="4"/>
      <c r="N6245" s="4" t="s">
        <v>949</v>
      </c>
      <c r="O6245" s="4" t="s">
        <v>4414</v>
      </c>
      <c r="P6245" s="5" t="e">
        <v>#N/A</v>
      </c>
    </row>
    <row r="6246" spans="1:16" x14ac:dyDescent="0.35">
      <c r="A6246" s="4" t="s">
        <v>1437</v>
      </c>
      <c r="B6246" s="17" t="s">
        <v>11760</v>
      </c>
      <c r="C6246" s="34">
        <f t="shared" si="194"/>
        <v>6.8946022159251524E-6</v>
      </c>
      <c r="D6246" s="35">
        <f t="shared" si="195"/>
        <v>0.99684227218504962</v>
      </c>
      <c r="E6246" s="4" t="s">
        <v>1436</v>
      </c>
      <c r="F6246" s="4" t="s">
        <v>9973</v>
      </c>
      <c r="G6246" s="9">
        <v>1</v>
      </c>
      <c r="H6246" s="4">
        <v>0</v>
      </c>
      <c r="I6246" s="4" t="s">
        <v>3441</v>
      </c>
      <c r="J6246" s="4" t="s">
        <v>9974</v>
      </c>
      <c r="K6246" s="4" t="s">
        <v>904</v>
      </c>
      <c r="L6246" s="4" t="s">
        <v>4952</v>
      </c>
      <c r="M6246" s="4" t="s">
        <v>7940</v>
      </c>
      <c r="N6246" s="4" t="s">
        <v>929</v>
      </c>
      <c r="O6246" s="4" t="s">
        <v>6987</v>
      </c>
      <c r="P6246" s="5" t="e">
        <v>#N/A</v>
      </c>
    </row>
    <row r="6247" spans="1:16" x14ac:dyDescent="0.35">
      <c r="A6247" s="4" t="s">
        <v>1437</v>
      </c>
      <c r="B6247" s="18" t="s">
        <v>11761</v>
      </c>
      <c r="C6247" s="34">
        <f t="shared" si="194"/>
        <v>6.8946022159251524E-6</v>
      </c>
      <c r="D6247" s="35">
        <f t="shared" si="195"/>
        <v>0.99684916678726554</v>
      </c>
      <c r="E6247" s="4" t="s">
        <v>1436</v>
      </c>
      <c r="F6247" s="4" t="s">
        <v>9978</v>
      </c>
      <c r="G6247" s="9">
        <v>1</v>
      </c>
      <c r="H6247" s="4">
        <v>5</v>
      </c>
      <c r="I6247" s="4" t="s">
        <v>3399</v>
      </c>
      <c r="J6247" s="4" t="s">
        <v>3978</v>
      </c>
      <c r="K6247" s="4" t="s">
        <v>918</v>
      </c>
      <c r="L6247" s="4" t="s">
        <v>4274</v>
      </c>
      <c r="M6247" s="4"/>
      <c r="N6247" s="4" t="s">
        <v>948</v>
      </c>
      <c r="O6247" s="4" t="s">
        <v>3757</v>
      </c>
      <c r="P6247" s="5" t="e">
        <v>#N/A</v>
      </c>
    </row>
    <row r="6248" spans="1:16" x14ac:dyDescent="0.35">
      <c r="A6248" s="4" t="s">
        <v>1437</v>
      </c>
      <c r="B6248" s="18" t="s">
        <v>11761</v>
      </c>
      <c r="C6248" s="34">
        <f t="shared" si="194"/>
        <v>6.8946022159251524E-6</v>
      </c>
      <c r="D6248" s="35">
        <f t="shared" si="195"/>
        <v>0.99685606138948146</v>
      </c>
      <c r="E6248" s="4" t="s">
        <v>1436</v>
      </c>
      <c r="F6248" s="4" t="s">
        <v>9983</v>
      </c>
      <c r="G6248" s="9">
        <v>1</v>
      </c>
      <c r="H6248" s="4">
        <v>5</v>
      </c>
      <c r="I6248" s="4" t="s">
        <v>3399</v>
      </c>
      <c r="J6248" s="4" t="s">
        <v>5099</v>
      </c>
      <c r="K6248" s="4" t="s">
        <v>939</v>
      </c>
      <c r="L6248" s="4" t="s">
        <v>4274</v>
      </c>
      <c r="M6248" s="4"/>
      <c r="N6248" s="4" t="s">
        <v>977</v>
      </c>
      <c r="O6248" s="4" t="s">
        <v>3757</v>
      </c>
      <c r="P6248" s="5" t="e">
        <v>#N/A</v>
      </c>
    </row>
    <row r="6249" spans="1:16" x14ac:dyDescent="0.35">
      <c r="A6249" s="4" t="s">
        <v>1437</v>
      </c>
      <c r="B6249" s="18" t="s">
        <v>11761</v>
      </c>
      <c r="C6249" s="34">
        <f t="shared" si="194"/>
        <v>6.8946022159251524E-6</v>
      </c>
      <c r="D6249" s="35">
        <f t="shared" si="195"/>
        <v>0.99686295599169739</v>
      </c>
      <c r="E6249" s="4" t="s">
        <v>1436</v>
      </c>
      <c r="F6249" s="4" t="s">
        <v>9984</v>
      </c>
      <c r="G6249" s="9">
        <v>1</v>
      </c>
      <c r="H6249" s="4">
        <v>5</v>
      </c>
      <c r="I6249" s="4" t="s">
        <v>3399</v>
      </c>
      <c r="J6249" s="4" t="s">
        <v>5489</v>
      </c>
      <c r="K6249" s="4" t="s">
        <v>939</v>
      </c>
      <c r="L6249" s="4" t="s">
        <v>4274</v>
      </c>
      <c r="M6249" s="4"/>
      <c r="N6249" s="4" t="s">
        <v>977</v>
      </c>
      <c r="O6249" s="4" t="s">
        <v>3757</v>
      </c>
      <c r="P6249" s="5" t="e">
        <v>#N/A</v>
      </c>
    </row>
    <row r="6250" spans="1:16" x14ac:dyDescent="0.35">
      <c r="A6250" s="4" t="s">
        <v>1437</v>
      </c>
      <c r="B6250" s="17" t="s">
        <v>11760</v>
      </c>
      <c r="C6250" s="34">
        <f t="shared" si="194"/>
        <v>6.8946022159251524E-6</v>
      </c>
      <c r="D6250" s="35">
        <f t="shared" si="195"/>
        <v>0.99686985059391331</v>
      </c>
      <c r="E6250" s="4" t="s">
        <v>1436</v>
      </c>
      <c r="F6250" s="4" t="s">
        <v>9986</v>
      </c>
      <c r="G6250" s="9">
        <v>1</v>
      </c>
      <c r="H6250" s="4">
        <v>0</v>
      </c>
      <c r="I6250" s="4" t="s">
        <v>4075</v>
      </c>
      <c r="J6250" s="4" t="s">
        <v>9987</v>
      </c>
      <c r="K6250" s="4" t="s">
        <v>1068</v>
      </c>
      <c r="L6250" s="4" t="s">
        <v>4952</v>
      </c>
      <c r="M6250" s="4"/>
      <c r="N6250" s="4" t="s">
        <v>1147</v>
      </c>
      <c r="O6250" s="4" t="s">
        <v>8614</v>
      </c>
      <c r="P6250" s="5" t="e">
        <v>#N/A</v>
      </c>
    </row>
    <row r="6251" spans="1:16" x14ac:dyDescent="0.35">
      <c r="A6251" s="4" t="s">
        <v>1437</v>
      </c>
      <c r="B6251" s="17" t="s">
        <v>11760</v>
      </c>
      <c r="C6251" s="34">
        <f t="shared" si="194"/>
        <v>6.8946022159251524E-6</v>
      </c>
      <c r="D6251" s="35">
        <f t="shared" si="195"/>
        <v>0.99687674519612923</v>
      </c>
      <c r="E6251" s="4" t="s">
        <v>1436</v>
      </c>
      <c r="F6251" s="4" t="s">
        <v>9989</v>
      </c>
      <c r="G6251" s="9">
        <v>1</v>
      </c>
      <c r="H6251" s="4">
        <v>0</v>
      </c>
      <c r="I6251" s="4" t="s">
        <v>4075</v>
      </c>
      <c r="J6251" s="4" t="s">
        <v>9987</v>
      </c>
      <c r="K6251" s="4" t="s">
        <v>1007</v>
      </c>
      <c r="L6251" s="4" t="s">
        <v>4952</v>
      </c>
      <c r="M6251" s="4"/>
      <c r="N6251" s="4" t="s">
        <v>1068</v>
      </c>
      <c r="O6251" s="4" t="s">
        <v>8614</v>
      </c>
      <c r="P6251" s="5" t="e">
        <v>#N/A</v>
      </c>
    </row>
    <row r="6252" spans="1:16" x14ac:dyDescent="0.35">
      <c r="A6252" s="4" t="s">
        <v>1437</v>
      </c>
      <c r="B6252" s="17" t="s">
        <v>11760</v>
      </c>
      <c r="C6252" s="34">
        <f t="shared" si="194"/>
        <v>6.8946022159251524E-6</v>
      </c>
      <c r="D6252" s="35">
        <f t="shared" si="195"/>
        <v>0.99688363979834516</v>
      </c>
      <c r="E6252" s="4" t="s">
        <v>1436</v>
      </c>
      <c r="F6252" s="4" t="s">
        <v>9990</v>
      </c>
      <c r="G6252" s="9">
        <v>1</v>
      </c>
      <c r="H6252" s="4">
        <v>0</v>
      </c>
      <c r="I6252" s="4" t="s">
        <v>4075</v>
      </c>
      <c r="J6252" s="4" t="s">
        <v>9991</v>
      </c>
      <c r="K6252" s="4" t="s">
        <v>1007</v>
      </c>
      <c r="L6252" s="4" t="s">
        <v>4952</v>
      </c>
      <c r="M6252" s="4"/>
      <c r="N6252" s="4" t="s">
        <v>1068</v>
      </c>
      <c r="O6252" s="4" t="s">
        <v>8614</v>
      </c>
      <c r="P6252" s="5" t="e">
        <v>#N/A</v>
      </c>
    </row>
    <row r="6253" spans="1:16" x14ac:dyDescent="0.35">
      <c r="A6253" s="4" t="s">
        <v>1437</v>
      </c>
      <c r="B6253" s="17" t="s">
        <v>11760</v>
      </c>
      <c r="C6253" s="34">
        <f t="shared" si="194"/>
        <v>6.8946022159251524E-6</v>
      </c>
      <c r="D6253" s="35">
        <f t="shared" si="195"/>
        <v>0.99689053440056108</v>
      </c>
      <c r="E6253" s="4" t="s">
        <v>1436</v>
      </c>
      <c r="F6253" s="4" t="s">
        <v>9992</v>
      </c>
      <c r="G6253" s="9">
        <v>1</v>
      </c>
      <c r="H6253" s="4">
        <v>0</v>
      </c>
      <c r="I6253" s="4" t="s">
        <v>4075</v>
      </c>
      <c r="J6253" s="4" t="s">
        <v>9991</v>
      </c>
      <c r="K6253" s="4" t="s">
        <v>974</v>
      </c>
      <c r="L6253" s="4" t="s">
        <v>4952</v>
      </c>
      <c r="M6253" s="4"/>
      <c r="N6253" s="4" t="s">
        <v>1024</v>
      </c>
      <c r="O6253" s="4" t="s">
        <v>8614</v>
      </c>
      <c r="P6253" s="5" t="e">
        <v>#N/A</v>
      </c>
    </row>
    <row r="6254" spans="1:16" x14ac:dyDescent="0.35">
      <c r="A6254" s="4" t="s">
        <v>1437</v>
      </c>
      <c r="B6254" s="17" t="s">
        <v>11760</v>
      </c>
      <c r="C6254" s="34">
        <f t="shared" si="194"/>
        <v>6.8946022159251524E-6</v>
      </c>
      <c r="D6254" s="35">
        <f t="shared" si="195"/>
        <v>0.996897429002777</v>
      </c>
      <c r="E6254" s="4" t="s">
        <v>1436</v>
      </c>
      <c r="F6254" s="4" t="s">
        <v>9997</v>
      </c>
      <c r="G6254" s="9">
        <v>1</v>
      </c>
      <c r="H6254" s="4">
        <v>0</v>
      </c>
      <c r="I6254" s="4" t="s">
        <v>3594</v>
      </c>
      <c r="J6254" s="4" t="s">
        <v>9996</v>
      </c>
      <c r="K6254" s="4" t="s">
        <v>919</v>
      </c>
      <c r="L6254" s="4" t="s">
        <v>3820</v>
      </c>
      <c r="M6254" s="4" t="s">
        <v>7940</v>
      </c>
      <c r="N6254" s="4" t="s">
        <v>949</v>
      </c>
      <c r="O6254" s="4" t="s">
        <v>4414</v>
      </c>
      <c r="P6254" s="5" t="e">
        <v>#N/A</v>
      </c>
    </row>
    <row r="6255" spans="1:16" x14ac:dyDescent="0.35">
      <c r="A6255" s="4" t="s">
        <v>1437</v>
      </c>
      <c r="B6255" s="17" t="s">
        <v>11760</v>
      </c>
      <c r="C6255" s="34">
        <f t="shared" si="194"/>
        <v>6.8946022159251524E-6</v>
      </c>
      <c r="D6255" s="35">
        <f t="shared" si="195"/>
        <v>0.99690432360499293</v>
      </c>
      <c r="E6255" s="4" t="s">
        <v>1436</v>
      </c>
      <c r="F6255" s="4" t="s">
        <v>10003</v>
      </c>
      <c r="G6255" s="9">
        <v>1</v>
      </c>
      <c r="H6255" s="4">
        <v>0</v>
      </c>
      <c r="I6255" s="4" t="s">
        <v>3472</v>
      </c>
      <c r="J6255" s="4" t="s">
        <v>10004</v>
      </c>
      <c r="K6255" s="4" t="s">
        <v>964</v>
      </c>
      <c r="L6255" s="4" t="s">
        <v>7101</v>
      </c>
      <c r="M6255" s="4"/>
      <c r="N6255" s="4" t="s">
        <v>1012</v>
      </c>
      <c r="O6255" s="4" t="s">
        <v>3476</v>
      </c>
      <c r="P6255" s="5" t="e">
        <v>#N/A</v>
      </c>
    </row>
    <row r="6256" spans="1:16" x14ac:dyDescent="0.35">
      <c r="A6256" s="4" t="s">
        <v>1437</v>
      </c>
      <c r="B6256" s="18" t="s">
        <v>11761</v>
      </c>
      <c r="C6256" s="34">
        <f t="shared" si="194"/>
        <v>6.8946022159251524E-6</v>
      </c>
      <c r="D6256" s="35">
        <f t="shared" si="195"/>
        <v>0.99691121820720885</v>
      </c>
      <c r="E6256" s="4" t="s">
        <v>1436</v>
      </c>
      <c r="F6256" s="4" t="s">
        <v>10039</v>
      </c>
      <c r="G6256" s="9">
        <v>1</v>
      </c>
      <c r="H6256" s="4">
        <v>2</v>
      </c>
      <c r="I6256" s="4" t="s">
        <v>3341</v>
      </c>
      <c r="J6256" s="4" t="s">
        <v>9010</v>
      </c>
      <c r="K6256" s="4" t="s">
        <v>969</v>
      </c>
      <c r="L6256" s="4" t="s">
        <v>4153</v>
      </c>
      <c r="M6256" s="4"/>
      <c r="N6256" s="4" t="s">
        <v>1018</v>
      </c>
      <c r="O6256" s="4" t="s">
        <v>3448</v>
      </c>
      <c r="P6256" s="5" t="e">
        <v>#N/A</v>
      </c>
    </row>
    <row r="6257" spans="1:16" x14ac:dyDescent="0.35">
      <c r="A6257" s="4" t="s">
        <v>1437</v>
      </c>
      <c r="B6257" s="17" t="s">
        <v>11760</v>
      </c>
      <c r="C6257" s="34">
        <f t="shared" si="194"/>
        <v>6.8946022159251524E-6</v>
      </c>
      <c r="D6257" s="35">
        <f t="shared" si="195"/>
        <v>0.99691811280942477</v>
      </c>
      <c r="E6257" s="4" t="s">
        <v>1436</v>
      </c>
      <c r="F6257" s="4" t="s">
        <v>10040</v>
      </c>
      <c r="G6257" s="9">
        <v>1</v>
      </c>
      <c r="H6257" s="4">
        <v>0</v>
      </c>
      <c r="I6257" s="4" t="s">
        <v>3513</v>
      </c>
      <c r="J6257" s="4" t="s">
        <v>10041</v>
      </c>
      <c r="K6257" s="4" t="s">
        <v>964</v>
      </c>
      <c r="L6257" s="4" t="s">
        <v>8023</v>
      </c>
      <c r="M6257" s="4"/>
      <c r="N6257" s="4" t="s">
        <v>1011</v>
      </c>
      <c r="O6257" s="4" t="s">
        <v>3476</v>
      </c>
      <c r="P6257" s="5" t="e">
        <v>#N/A</v>
      </c>
    </row>
    <row r="6258" spans="1:16" x14ac:dyDescent="0.35">
      <c r="A6258" s="4" t="s">
        <v>1437</v>
      </c>
      <c r="B6258" s="18" t="s">
        <v>11761</v>
      </c>
      <c r="C6258" s="34">
        <f t="shared" si="194"/>
        <v>6.8946022159251524E-6</v>
      </c>
      <c r="D6258" s="35">
        <f t="shared" si="195"/>
        <v>0.9969250074116407</v>
      </c>
      <c r="E6258" s="4" t="s">
        <v>1436</v>
      </c>
      <c r="F6258" s="4" t="s">
        <v>10043</v>
      </c>
      <c r="G6258" s="9">
        <v>1</v>
      </c>
      <c r="H6258" s="4">
        <v>2</v>
      </c>
      <c r="I6258" s="4" t="s">
        <v>3341</v>
      </c>
      <c r="J6258" s="4" t="s">
        <v>7970</v>
      </c>
      <c r="K6258" s="4" t="s">
        <v>1073</v>
      </c>
      <c r="L6258" s="4" t="s">
        <v>4797</v>
      </c>
      <c r="M6258" s="4"/>
      <c r="N6258" s="4" t="s">
        <v>1153</v>
      </c>
      <c r="O6258" s="4" t="s">
        <v>3413</v>
      </c>
      <c r="P6258" s="5" t="e">
        <v>#N/A</v>
      </c>
    </row>
    <row r="6259" spans="1:16" x14ac:dyDescent="0.35">
      <c r="A6259" s="4" t="s">
        <v>1437</v>
      </c>
      <c r="B6259" s="18" t="s">
        <v>11761</v>
      </c>
      <c r="C6259" s="34">
        <f t="shared" si="194"/>
        <v>6.8946022159251524E-6</v>
      </c>
      <c r="D6259" s="35">
        <f t="shared" si="195"/>
        <v>0.99693190201385662</v>
      </c>
      <c r="E6259" s="4" t="s">
        <v>1436</v>
      </c>
      <c r="F6259" s="4" t="s">
        <v>10059</v>
      </c>
      <c r="G6259" s="9">
        <v>1</v>
      </c>
      <c r="H6259" s="4">
        <v>2</v>
      </c>
      <c r="I6259" s="4" t="s">
        <v>9735</v>
      </c>
      <c r="J6259" s="4" t="s">
        <v>10060</v>
      </c>
      <c r="K6259" s="4" t="s">
        <v>1206</v>
      </c>
      <c r="L6259" s="4" t="s">
        <v>4682</v>
      </c>
      <c r="M6259" s="4"/>
      <c r="N6259" s="4" t="s">
        <v>1298</v>
      </c>
      <c r="O6259" s="4"/>
      <c r="P6259" s="5" t="e">
        <v>#N/A</v>
      </c>
    </row>
    <row r="6260" spans="1:16" x14ac:dyDescent="0.35">
      <c r="A6260" s="4" t="s">
        <v>1437</v>
      </c>
      <c r="B6260" s="17" t="s">
        <v>11760</v>
      </c>
      <c r="C6260" s="34">
        <f t="shared" si="194"/>
        <v>6.8946022159251524E-6</v>
      </c>
      <c r="D6260" s="35">
        <f t="shared" si="195"/>
        <v>0.99693879661607254</v>
      </c>
      <c r="E6260" s="4" t="s">
        <v>1436</v>
      </c>
      <c r="F6260" s="4" t="s">
        <v>10062</v>
      </c>
      <c r="G6260" s="9">
        <v>1</v>
      </c>
      <c r="H6260" s="4">
        <v>0</v>
      </c>
      <c r="I6260" s="4" t="s">
        <v>3594</v>
      </c>
      <c r="J6260" s="4" t="s">
        <v>9696</v>
      </c>
      <c r="K6260" s="4" t="s">
        <v>1019</v>
      </c>
      <c r="L6260" s="4" t="s">
        <v>4274</v>
      </c>
      <c r="M6260" s="4" t="s">
        <v>9245</v>
      </c>
      <c r="N6260" s="4" t="s">
        <v>1084</v>
      </c>
      <c r="O6260" s="4" t="s">
        <v>1846</v>
      </c>
      <c r="P6260" s="5" t="e">
        <v>#N/A</v>
      </c>
    </row>
    <row r="6261" spans="1:16" x14ac:dyDescent="0.35">
      <c r="A6261" s="4" t="s">
        <v>1437</v>
      </c>
      <c r="B6261" s="18" t="s">
        <v>11761</v>
      </c>
      <c r="C6261" s="34">
        <f t="shared" si="194"/>
        <v>6.8946022159251524E-6</v>
      </c>
      <c r="D6261" s="35">
        <f t="shared" si="195"/>
        <v>0.99694569121828847</v>
      </c>
      <c r="E6261" s="4" t="s">
        <v>1436</v>
      </c>
      <c r="F6261" s="4" t="s">
        <v>10069</v>
      </c>
      <c r="G6261" s="9">
        <v>1</v>
      </c>
      <c r="H6261" s="4">
        <v>2</v>
      </c>
      <c r="I6261" s="4" t="s">
        <v>3594</v>
      </c>
      <c r="J6261" s="4" t="s">
        <v>8584</v>
      </c>
      <c r="K6261" s="4" t="s">
        <v>1061</v>
      </c>
      <c r="L6261" s="4" t="s">
        <v>4797</v>
      </c>
      <c r="M6261" s="4" t="s">
        <v>7940</v>
      </c>
      <c r="N6261" s="4" t="s">
        <v>1139</v>
      </c>
      <c r="O6261" s="4" t="s">
        <v>1846</v>
      </c>
      <c r="P6261" s="5" t="e">
        <v>#N/A</v>
      </c>
    </row>
    <row r="6262" spans="1:16" x14ac:dyDescent="0.35">
      <c r="A6262" s="4" t="s">
        <v>1437</v>
      </c>
      <c r="B6262" s="18" t="s">
        <v>11761</v>
      </c>
      <c r="C6262" s="34">
        <f t="shared" si="194"/>
        <v>6.8946022159251524E-6</v>
      </c>
      <c r="D6262" s="35">
        <f t="shared" si="195"/>
        <v>0.99695258582050439</v>
      </c>
      <c r="E6262" s="4" t="s">
        <v>1436</v>
      </c>
      <c r="F6262" s="4" t="s">
        <v>10075</v>
      </c>
      <c r="G6262" s="9">
        <v>1</v>
      </c>
      <c r="H6262" s="4">
        <v>2</v>
      </c>
      <c r="I6262" s="4" t="s">
        <v>3594</v>
      </c>
      <c r="J6262" s="4" t="s">
        <v>7939</v>
      </c>
      <c r="K6262" s="4" t="s">
        <v>974</v>
      </c>
      <c r="L6262" s="4" t="s">
        <v>4274</v>
      </c>
      <c r="M6262" s="4" t="s">
        <v>7940</v>
      </c>
      <c r="N6262" s="4" t="s">
        <v>1024</v>
      </c>
      <c r="O6262" s="4" t="s">
        <v>1846</v>
      </c>
      <c r="P6262" s="5" t="e">
        <v>#N/A</v>
      </c>
    </row>
    <row r="6263" spans="1:16" x14ac:dyDescent="0.35">
      <c r="A6263" s="4" t="s">
        <v>1437</v>
      </c>
      <c r="B6263" s="18" t="s">
        <v>11761</v>
      </c>
      <c r="C6263" s="34">
        <f t="shared" si="194"/>
        <v>6.8946022159251524E-6</v>
      </c>
      <c r="D6263" s="35">
        <f t="shared" si="195"/>
        <v>0.99695948042272031</v>
      </c>
      <c r="E6263" s="4" t="s">
        <v>1436</v>
      </c>
      <c r="F6263" s="4" t="s">
        <v>10076</v>
      </c>
      <c r="G6263" s="9">
        <v>1</v>
      </c>
      <c r="H6263" s="4">
        <v>2</v>
      </c>
      <c r="I6263" s="4" t="s">
        <v>3594</v>
      </c>
      <c r="J6263" s="4" t="s">
        <v>8584</v>
      </c>
      <c r="K6263" s="4" t="s">
        <v>974</v>
      </c>
      <c r="L6263" s="4" t="s">
        <v>4274</v>
      </c>
      <c r="M6263" s="4" t="s">
        <v>7940</v>
      </c>
      <c r="N6263" s="4" t="s">
        <v>1024</v>
      </c>
      <c r="O6263" s="4" t="s">
        <v>1846</v>
      </c>
      <c r="P6263" s="5" t="e">
        <v>#N/A</v>
      </c>
    </row>
    <row r="6264" spans="1:16" x14ac:dyDescent="0.35">
      <c r="A6264" s="4" t="s">
        <v>1437</v>
      </c>
      <c r="B6264" s="18" t="s">
        <v>11761</v>
      </c>
      <c r="C6264" s="34">
        <f t="shared" si="194"/>
        <v>6.8946022159251524E-6</v>
      </c>
      <c r="D6264" s="35">
        <f t="shared" si="195"/>
        <v>0.99696637502493624</v>
      </c>
      <c r="E6264" s="4" t="s">
        <v>1436</v>
      </c>
      <c r="F6264" s="4" t="s">
        <v>10089</v>
      </c>
      <c r="G6264" s="9">
        <v>1</v>
      </c>
      <c r="H6264" s="4">
        <v>2</v>
      </c>
      <c r="I6264" s="4" t="s">
        <v>3359</v>
      </c>
      <c r="J6264" s="4" t="s">
        <v>9444</v>
      </c>
      <c r="K6264" s="4" t="s">
        <v>984</v>
      </c>
      <c r="L6264" s="4" t="s">
        <v>4274</v>
      </c>
      <c r="M6264" s="4" t="s">
        <v>9445</v>
      </c>
      <c r="N6264" s="4" t="s">
        <v>1038</v>
      </c>
      <c r="O6264" s="4" t="s">
        <v>3389</v>
      </c>
      <c r="P6264" s="5" t="e">
        <v>#N/A</v>
      </c>
    </row>
    <row r="6265" spans="1:16" x14ac:dyDescent="0.35">
      <c r="A6265" s="4" t="s">
        <v>1437</v>
      </c>
      <c r="B6265" s="17" t="s">
        <v>11760</v>
      </c>
      <c r="C6265" s="34">
        <f t="shared" si="194"/>
        <v>6.8946022159251524E-6</v>
      </c>
      <c r="D6265" s="35">
        <f t="shared" si="195"/>
        <v>0.99697326962715216</v>
      </c>
      <c r="E6265" s="4" t="s">
        <v>1436</v>
      </c>
      <c r="F6265" s="4" t="s">
        <v>10091</v>
      </c>
      <c r="G6265" s="9">
        <v>1</v>
      </c>
      <c r="H6265" s="4">
        <v>0</v>
      </c>
      <c r="I6265" s="4" t="s">
        <v>3472</v>
      </c>
      <c r="J6265" s="4" t="s">
        <v>6565</v>
      </c>
      <c r="K6265" s="4" t="s">
        <v>930</v>
      </c>
      <c r="L6265" s="4" t="s">
        <v>4057</v>
      </c>
      <c r="M6265" s="4" t="s">
        <v>10092</v>
      </c>
      <c r="N6265" s="4" t="s">
        <v>964</v>
      </c>
      <c r="O6265" s="4" t="s">
        <v>3476</v>
      </c>
      <c r="P6265" s="5" t="e">
        <v>#N/A</v>
      </c>
    </row>
    <row r="6266" spans="1:16" x14ac:dyDescent="0.35">
      <c r="A6266" s="4" t="s">
        <v>1437</v>
      </c>
      <c r="B6266" s="18" t="s">
        <v>11761</v>
      </c>
      <c r="C6266" s="34">
        <f t="shared" si="194"/>
        <v>6.8946022159251524E-6</v>
      </c>
      <c r="D6266" s="35">
        <f t="shared" si="195"/>
        <v>0.99698016422936808</v>
      </c>
      <c r="E6266" s="4" t="s">
        <v>1436</v>
      </c>
      <c r="F6266" s="4" t="s">
        <v>10096</v>
      </c>
      <c r="G6266" s="9">
        <v>1</v>
      </c>
      <c r="H6266" s="4">
        <v>2</v>
      </c>
      <c r="I6266" s="4" t="s">
        <v>6219</v>
      </c>
      <c r="J6266" s="4" t="s">
        <v>9958</v>
      </c>
      <c r="K6266" s="4" t="s">
        <v>1040</v>
      </c>
      <c r="L6266" s="4" t="s">
        <v>4929</v>
      </c>
      <c r="M6266" s="4"/>
      <c r="N6266" s="4" t="s">
        <v>1112</v>
      </c>
      <c r="O6266" s="4" t="s">
        <v>3811</v>
      </c>
      <c r="P6266" s="5" t="e">
        <v>#N/A</v>
      </c>
    </row>
    <row r="6267" spans="1:16" x14ac:dyDescent="0.35">
      <c r="A6267" s="4" t="s">
        <v>1437</v>
      </c>
      <c r="B6267" s="18" t="s">
        <v>11761</v>
      </c>
      <c r="C6267" s="34">
        <f t="shared" si="194"/>
        <v>6.8946022159251524E-6</v>
      </c>
      <c r="D6267" s="35">
        <f t="shared" si="195"/>
        <v>0.99698705883158401</v>
      </c>
      <c r="E6267" s="4" t="s">
        <v>1436</v>
      </c>
      <c r="F6267" s="4" t="s">
        <v>10102</v>
      </c>
      <c r="G6267" s="9">
        <v>1</v>
      </c>
      <c r="H6267" s="4">
        <v>2</v>
      </c>
      <c r="I6267" s="4" t="s">
        <v>3452</v>
      </c>
      <c r="J6267" s="4" t="s">
        <v>6687</v>
      </c>
      <c r="K6267" s="4" t="s">
        <v>989</v>
      </c>
      <c r="L6267" s="4" t="s">
        <v>4355</v>
      </c>
      <c r="M6267" s="4"/>
      <c r="N6267" s="4" t="s">
        <v>1045</v>
      </c>
      <c r="O6267" s="4" t="s">
        <v>1846</v>
      </c>
      <c r="P6267" s="5" t="e">
        <v>#N/A</v>
      </c>
    </row>
    <row r="6268" spans="1:16" x14ac:dyDescent="0.35">
      <c r="A6268" s="4" t="s">
        <v>1437</v>
      </c>
      <c r="B6268" s="18" t="s">
        <v>11761</v>
      </c>
      <c r="C6268" s="34">
        <f t="shared" si="194"/>
        <v>6.8946022159251524E-6</v>
      </c>
      <c r="D6268" s="35">
        <f t="shared" si="195"/>
        <v>0.99699395343379993</v>
      </c>
      <c r="E6268" s="4" t="s">
        <v>1436</v>
      </c>
      <c r="F6268" s="4" t="s">
        <v>10105</v>
      </c>
      <c r="G6268" s="9">
        <v>1</v>
      </c>
      <c r="H6268" s="4">
        <v>2</v>
      </c>
      <c r="I6268" s="4" t="s">
        <v>3399</v>
      </c>
      <c r="J6268" s="4" t="s">
        <v>9870</v>
      </c>
      <c r="K6268" s="4" t="s">
        <v>1078</v>
      </c>
      <c r="L6268" s="4" t="s">
        <v>4682</v>
      </c>
      <c r="M6268" s="4"/>
      <c r="N6268" s="4" t="s">
        <v>1159</v>
      </c>
      <c r="O6268" s="4" t="s">
        <v>3426</v>
      </c>
      <c r="P6268" s="5" t="e">
        <v>#N/A</v>
      </c>
    </row>
    <row r="6269" spans="1:16" x14ac:dyDescent="0.35">
      <c r="A6269" s="4" t="s">
        <v>1437</v>
      </c>
      <c r="B6269" s="18" t="s">
        <v>11761</v>
      </c>
      <c r="C6269" s="34">
        <f t="shared" si="194"/>
        <v>6.8946022159251524E-6</v>
      </c>
      <c r="D6269" s="35">
        <f t="shared" si="195"/>
        <v>0.99700084803601585</v>
      </c>
      <c r="E6269" s="4" t="s">
        <v>1436</v>
      </c>
      <c r="F6269" s="4" t="s">
        <v>10110</v>
      </c>
      <c r="G6269" s="9">
        <v>1</v>
      </c>
      <c r="H6269" s="4">
        <v>4</v>
      </c>
      <c r="I6269" s="4" t="s">
        <v>3594</v>
      </c>
      <c r="J6269" s="4" t="s">
        <v>9058</v>
      </c>
      <c r="K6269" s="4" t="s">
        <v>1124</v>
      </c>
      <c r="L6269" s="4" t="s">
        <v>3820</v>
      </c>
      <c r="M6269" s="4"/>
      <c r="N6269" s="4" t="s">
        <v>1216</v>
      </c>
      <c r="O6269" s="4" t="s">
        <v>4004</v>
      </c>
      <c r="P6269" s="5" t="e">
        <v>#N/A</v>
      </c>
    </row>
    <row r="6270" spans="1:16" x14ac:dyDescent="0.35">
      <c r="A6270" s="4" t="s">
        <v>1437</v>
      </c>
      <c r="B6270" s="17" t="s">
        <v>11760</v>
      </c>
      <c r="C6270" s="34">
        <f t="shared" si="194"/>
        <v>6.8946022159251524E-6</v>
      </c>
      <c r="D6270" s="35">
        <f t="shared" si="195"/>
        <v>0.99700774263823178</v>
      </c>
      <c r="E6270" s="4" t="s">
        <v>1436</v>
      </c>
      <c r="F6270" s="4" t="s">
        <v>10112</v>
      </c>
      <c r="G6270" s="9">
        <v>1</v>
      </c>
      <c r="H6270" s="4">
        <v>0</v>
      </c>
      <c r="I6270" s="4" t="s">
        <v>3341</v>
      </c>
      <c r="J6270" s="4" t="s">
        <v>4409</v>
      </c>
      <c r="K6270" s="4" t="s">
        <v>934</v>
      </c>
      <c r="L6270" s="4" t="s">
        <v>3946</v>
      </c>
      <c r="M6270" s="4" t="s">
        <v>5081</v>
      </c>
      <c r="N6270" s="4" t="s">
        <v>970</v>
      </c>
      <c r="O6270" s="4" t="s">
        <v>3811</v>
      </c>
      <c r="P6270" s="5" t="e">
        <v>#N/A</v>
      </c>
    </row>
    <row r="6271" spans="1:16" x14ac:dyDescent="0.35">
      <c r="A6271" s="4" t="s">
        <v>1437</v>
      </c>
      <c r="B6271" s="18" t="s">
        <v>11761</v>
      </c>
      <c r="C6271" s="34">
        <f t="shared" si="194"/>
        <v>6.8946022159251524E-6</v>
      </c>
      <c r="D6271" s="35">
        <f t="shared" si="195"/>
        <v>0.9970146372404477</v>
      </c>
      <c r="E6271" s="4" t="s">
        <v>1436</v>
      </c>
      <c r="F6271" s="4" t="s">
        <v>10113</v>
      </c>
      <c r="G6271" s="9">
        <v>1</v>
      </c>
      <c r="H6271" s="4">
        <v>2</v>
      </c>
      <c r="I6271" s="4" t="s">
        <v>3341</v>
      </c>
      <c r="J6271" s="4" t="s">
        <v>4731</v>
      </c>
      <c r="K6271" s="4" t="s">
        <v>984</v>
      </c>
      <c r="L6271" s="4" t="s">
        <v>3970</v>
      </c>
      <c r="M6271" s="4" t="s">
        <v>4839</v>
      </c>
      <c r="N6271" s="4" t="s">
        <v>1038</v>
      </c>
      <c r="O6271" s="4" t="s">
        <v>3495</v>
      </c>
      <c r="P6271" s="5" t="e">
        <v>#N/A</v>
      </c>
    </row>
    <row r="6272" spans="1:16" x14ac:dyDescent="0.35">
      <c r="A6272" s="4" t="s">
        <v>1437</v>
      </c>
      <c r="B6272" s="18" t="s">
        <v>11761</v>
      </c>
      <c r="C6272" s="34">
        <f t="shared" si="194"/>
        <v>6.8946022159251524E-6</v>
      </c>
      <c r="D6272" s="35">
        <f t="shared" si="195"/>
        <v>0.99702153184266362</v>
      </c>
      <c r="E6272" s="4" t="s">
        <v>1436</v>
      </c>
      <c r="F6272" s="4" t="s">
        <v>10114</v>
      </c>
      <c r="G6272" s="9">
        <v>1</v>
      </c>
      <c r="H6272" s="4">
        <v>2</v>
      </c>
      <c r="I6272" s="4" t="s">
        <v>3341</v>
      </c>
      <c r="J6272" s="4" t="s">
        <v>3765</v>
      </c>
      <c r="K6272" s="4" t="s">
        <v>1073</v>
      </c>
      <c r="L6272" s="4" t="s">
        <v>4726</v>
      </c>
      <c r="M6272" s="4" t="s">
        <v>3767</v>
      </c>
      <c r="N6272" s="4" t="s">
        <v>1153</v>
      </c>
      <c r="O6272" s="4" t="s">
        <v>3590</v>
      </c>
      <c r="P6272" s="5" t="e">
        <v>#N/A</v>
      </c>
    </row>
    <row r="6273" spans="1:16" x14ac:dyDescent="0.35">
      <c r="A6273" s="4" t="s">
        <v>1437</v>
      </c>
      <c r="B6273" s="18" t="s">
        <v>11761</v>
      </c>
      <c r="C6273" s="34">
        <f t="shared" si="194"/>
        <v>6.8946022159251524E-6</v>
      </c>
      <c r="D6273" s="35">
        <f t="shared" si="195"/>
        <v>0.99702842644487955</v>
      </c>
      <c r="E6273" s="4" t="s">
        <v>1436</v>
      </c>
      <c r="F6273" s="4" t="s">
        <v>10116</v>
      </c>
      <c r="G6273" s="9">
        <v>1</v>
      </c>
      <c r="H6273" s="4">
        <v>2</v>
      </c>
      <c r="I6273" s="4" t="s">
        <v>3359</v>
      </c>
      <c r="J6273" s="4" t="s">
        <v>7927</v>
      </c>
      <c r="K6273" s="4" t="s">
        <v>1097</v>
      </c>
      <c r="L6273" s="4" t="s">
        <v>8321</v>
      </c>
      <c r="M6273" s="4" t="s">
        <v>4157</v>
      </c>
      <c r="N6273" s="4" t="s">
        <v>1184</v>
      </c>
      <c r="O6273" s="4" t="s">
        <v>1846</v>
      </c>
      <c r="P6273" s="5" t="e">
        <v>#N/A</v>
      </c>
    </row>
    <row r="6274" spans="1:16" x14ac:dyDescent="0.35">
      <c r="A6274" s="4" t="s">
        <v>1437</v>
      </c>
      <c r="B6274" s="17" t="s">
        <v>11760</v>
      </c>
      <c r="C6274" s="34">
        <f t="shared" si="194"/>
        <v>6.8946022159251524E-6</v>
      </c>
      <c r="D6274" s="35">
        <f t="shared" si="195"/>
        <v>0.99703532104709547</v>
      </c>
      <c r="E6274" s="4" t="s">
        <v>1436</v>
      </c>
      <c r="F6274" s="4" t="s">
        <v>10117</v>
      </c>
      <c r="G6274" s="9">
        <v>1</v>
      </c>
      <c r="H6274" s="4">
        <v>0</v>
      </c>
      <c r="I6274" s="4" t="s">
        <v>4033</v>
      </c>
      <c r="J6274" s="4" t="s">
        <v>10118</v>
      </c>
      <c r="K6274" s="4" t="s">
        <v>915</v>
      </c>
      <c r="L6274" s="4" t="s">
        <v>8321</v>
      </c>
      <c r="M6274" s="4"/>
      <c r="N6274" s="4" t="s">
        <v>944</v>
      </c>
      <c r="O6274" s="4" t="s">
        <v>4035</v>
      </c>
      <c r="P6274" s="5" t="e">
        <v>#N/A</v>
      </c>
    </row>
    <row r="6275" spans="1:16" x14ac:dyDescent="0.35">
      <c r="A6275" s="4" t="s">
        <v>1437</v>
      </c>
      <c r="B6275" s="18" t="s">
        <v>11761</v>
      </c>
      <c r="C6275" s="34">
        <f t="shared" ref="C6275:C6338" si="196">G6275/$G$6705</f>
        <v>6.8946022159251524E-6</v>
      </c>
      <c r="D6275" s="35">
        <f t="shared" si="195"/>
        <v>0.99704221564931139</v>
      </c>
      <c r="E6275" s="4" t="s">
        <v>1436</v>
      </c>
      <c r="F6275" s="4" t="s">
        <v>10123</v>
      </c>
      <c r="G6275" s="9">
        <v>1</v>
      </c>
      <c r="H6275" s="4">
        <v>2</v>
      </c>
      <c r="I6275" s="4" t="s">
        <v>3490</v>
      </c>
      <c r="J6275" s="4" t="s">
        <v>8389</v>
      </c>
      <c r="K6275" s="4" t="s">
        <v>1011</v>
      </c>
      <c r="L6275" s="4" t="s">
        <v>4929</v>
      </c>
      <c r="M6275" s="4"/>
      <c r="N6275" s="4" t="s">
        <v>1074</v>
      </c>
      <c r="O6275" s="4" t="s">
        <v>4077</v>
      </c>
      <c r="P6275" s="5" t="e">
        <v>#N/A</v>
      </c>
    </row>
    <row r="6276" spans="1:16" x14ac:dyDescent="0.35">
      <c r="A6276" s="4" t="s">
        <v>1437</v>
      </c>
      <c r="B6276" s="17" t="s">
        <v>11760</v>
      </c>
      <c r="C6276" s="34">
        <f t="shared" si="196"/>
        <v>6.8946022159251524E-6</v>
      </c>
      <c r="D6276" s="35">
        <f t="shared" ref="D6276:D6339" si="197">D6275+C6276</f>
        <v>0.99704911025152732</v>
      </c>
      <c r="E6276" s="4" t="s">
        <v>1436</v>
      </c>
      <c r="F6276" s="4" t="s">
        <v>10143</v>
      </c>
      <c r="G6276" s="9">
        <v>1</v>
      </c>
      <c r="H6276" s="4">
        <v>0</v>
      </c>
      <c r="I6276" s="4" t="s">
        <v>3418</v>
      </c>
      <c r="J6276" s="4" t="s">
        <v>10144</v>
      </c>
      <c r="K6276" s="4" t="s">
        <v>915</v>
      </c>
      <c r="L6276" s="4" t="s">
        <v>4797</v>
      </c>
      <c r="M6276" s="4"/>
      <c r="N6276" s="4" t="s">
        <v>944</v>
      </c>
      <c r="O6276" s="4" t="s">
        <v>5171</v>
      </c>
      <c r="P6276" s="5" t="e">
        <v>#N/A</v>
      </c>
    </row>
    <row r="6277" spans="1:16" x14ac:dyDescent="0.35">
      <c r="A6277" s="4" t="s">
        <v>1437</v>
      </c>
      <c r="B6277" s="17" t="s">
        <v>11760</v>
      </c>
      <c r="C6277" s="34">
        <f t="shared" si="196"/>
        <v>6.8946022159251524E-6</v>
      </c>
      <c r="D6277" s="35">
        <f t="shared" si="197"/>
        <v>0.99705600485374324</v>
      </c>
      <c r="E6277" s="4" t="s">
        <v>1436</v>
      </c>
      <c r="F6277" s="4" t="s">
        <v>10148</v>
      </c>
      <c r="G6277" s="9">
        <v>1</v>
      </c>
      <c r="H6277" s="4">
        <v>0</v>
      </c>
      <c r="I6277" s="4" t="s">
        <v>3594</v>
      </c>
      <c r="J6277" s="4" t="s">
        <v>10098</v>
      </c>
      <c r="K6277" s="4" t="s">
        <v>994</v>
      </c>
      <c r="L6277" s="4" t="s">
        <v>8684</v>
      </c>
      <c r="M6277" s="4" t="s">
        <v>6664</v>
      </c>
      <c r="N6277" s="4" t="s">
        <v>1052</v>
      </c>
      <c r="O6277" s="4" t="s">
        <v>3707</v>
      </c>
      <c r="P6277" s="5" t="e">
        <v>#N/A</v>
      </c>
    </row>
    <row r="6278" spans="1:16" x14ac:dyDescent="0.35">
      <c r="A6278" s="4" t="s">
        <v>1437</v>
      </c>
      <c r="B6278" s="18" t="s">
        <v>11761</v>
      </c>
      <c r="C6278" s="34">
        <f t="shared" si="196"/>
        <v>6.8946022159251524E-6</v>
      </c>
      <c r="D6278" s="35">
        <f t="shared" si="197"/>
        <v>0.99706289945595916</v>
      </c>
      <c r="E6278" s="4" t="s">
        <v>1436</v>
      </c>
      <c r="F6278" s="4" t="s">
        <v>10155</v>
      </c>
      <c r="G6278" s="9">
        <v>1</v>
      </c>
      <c r="H6278" s="4">
        <v>2</v>
      </c>
      <c r="I6278" s="4" t="s">
        <v>3341</v>
      </c>
      <c r="J6278" s="4" t="s">
        <v>6452</v>
      </c>
      <c r="K6278" s="4" t="s">
        <v>954</v>
      </c>
      <c r="L6278" s="4" t="s">
        <v>4726</v>
      </c>
      <c r="M6278" s="4" t="s">
        <v>3588</v>
      </c>
      <c r="N6278" s="4" t="s">
        <v>997</v>
      </c>
      <c r="O6278" s="4" t="s">
        <v>3811</v>
      </c>
      <c r="P6278" s="5" t="e">
        <v>#N/A</v>
      </c>
    </row>
    <row r="6279" spans="1:16" x14ac:dyDescent="0.35">
      <c r="A6279" s="4" t="s">
        <v>1437</v>
      </c>
      <c r="B6279" s="18" t="s">
        <v>11761</v>
      </c>
      <c r="C6279" s="34">
        <f t="shared" si="196"/>
        <v>6.8946022159251524E-6</v>
      </c>
      <c r="D6279" s="35">
        <f t="shared" si="197"/>
        <v>0.99706979405817509</v>
      </c>
      <c r="E6279" s="4" t="s">
        <v>1436</v>
      </c>
      <c r="F6279" s="4" t="s">
        <v>10156</v>
      </c>
      <c r="G6279" s="9">
        <v>1</v>
      </c>
      <c r="H6279" s="4">
        <v>2</v>
      </c>
      <c r="I6279" s="4" t="s">
        <v>3341</v>
      </c>
      <c r="J6279" s="4" t="s">
        <v>6452</v>
      </c>
      <c r="K6279" s="4" t="s">
        <v>974</v>
      </c>
      <c r="L6279" s="4" t="s">
        <v>6374</v>
      </c>
      <c r="M6279" s="4" t="s">
        <v>4167</v>
      </c>
      <c r="N6279" s="4" t="s">
        <v>1024</v>
      </c>
      <c r="O6279" s="4" t="s">
        <v>3825</v>
      </c>
      <c r="P6279" s="5" t="e">
        <v>#N/A</v>
      </c>
    </row>
    <row r="6280" spans="1:16" x14ac:dyDescent="0.35">
      <c r="A6280" s="4" t="s">
        <v>1437</v>
      </c>
      <c r="B6280" s="18" t="s">
        <v>11761</v>
      </c>
      <c r="C6280" s="34">
        <f t="shared" si="196"/>
        <v>6.8946022159251524E-6</v>
      </c>
      <c r="D6280" s="35">
        <f t="shared" si="197"/>
        <v>0.99707668866039101</v>
      </c>
      <c r="E6280" s="4" t="s">
        <v>1436</v>
      </c>
      <c r="F6280" s="4" t="s">
        <v>10158</v>
      </c>
      <c r="G6280" s="9">
        <v>1</v>
      </c>
      <c r="H6280" s="4">
        <v>2</v>
      </c>
      <c r="I6280" s="4" t="s">
        <v>3341</v>
      </c>
      <c r="J6280" s="4" t="s">
        <v>3765</v>
      </c>
      <c r="K6280" s="4" t="s">
        <v>981</v>
      </c>
      <c r="L6280" s="4" t="s">
        <v>3443</v>
      </c>
      <c r="M6280" s="4" t="s">
        <v>4071</v>
      </c>
      <c r="N6280" s="4" t="s">
        <v>1034</v>
      </c>
      <c r="O6280" s="4" t="s">
        <v>3811</v>
      </c>
      <c r="P6280" s="5" t="e">
        <v>#N/A</v>
      </c>
    </row>
    <row r="6281" spans="1:16" x14ac:dyDescent="0.35">
      <c r="A6281" s="4" t="s">
        <v>1437</v>
      </c>
      <c r="B6281" s="18" t="s">
        <v>11761</v>
      </c>
      <c r="C6281" s="34">
        <f t="shared" si="196"/>
        <v>6.8946022159251524E-6</v>
      </c>
      <c r="D6281" s="35">
        <f t="shared" si="197"/>
        <v>0.99708358326260693</v>
      </c>
      <c r="E6281" s="4" t="s">
        <v>1436</v>
      </c>
      <c r="F6281" s="4" t="s">
        <v>10160</v>
      </c>
      <c r="G6281" s="9">
        <v>1</v>
      </c>
      <c r="H6281" s="4">
        <v>2</v>
      </c>
      <c r="I6281" s="4" t="s">
        <v>3341</v>
      </c>
      <c r="J6281" s="4" t="s">
        <v>3818</v>
      </c>
      <c r="K6281" s="4" t="s">
        <v>981</v>
      </c>
      <c r="L6281" s="4" t="s">
        <v>3454</v>
      </c>
      <c r="M6281" s="4" t="s">
        <v>3606</v>
      </c>
      <c r="N6281" s="4" t="s">
        <v>1034</v>
      </c>
      <c r="O6281" s="4" t="s">
        <v>3811</v>
      </c>
      <c r="P6281" s="5" t="e">
        <v>#N/A</v>
      </c>
    </row>
    <row r="6282" spans="1:16" x14ac:dyDescent="0.35">
      <c r="A6282" s="4" t="s">
        <v>1437</v>
      </c>
      <c r="B6282" s="18" t="s">
        <v>11761</v>
      </c>
      <c r="C6282" s="34">
        <f t="shared" si="196"/>
        <v>6.8946022159251524E-6</v>
      </c>
      <c r="D6282" s="35">
        <f t="shared" si="197"/>
        <v>0.99709047786482286</v>
      </c>
      <c r="E6282" s="4" t="s">
        <v>1436</v>
      </c>
      <c r="F6282" s="4" t="s">
        <v>10162</v>
      </c>
      <c r="G6282" s="9">
        <v>1</v>
      </c>
      <c r="H6282" s="4">
        <v>2</v>
      </c>
      <c r="I6282" s="4" t="s">
        <v>3341</v>
      </c>
      <c r="J6282" s="4" t="s">
        <v>3818</v>
      </c>
      <c r="K6282" s="4" t="s">
        <v>934</v>
      </c>
      <c r="L6282" s="4" t="s">
        <v>3397</v>
      </c>
      <c r="M6282" s="4" t="s">
        <v>3606</v>
      </c>
      <c r="N6282" s="4" t="s">
        <v>970</v>
      </c>
      <c r="O6282" s="4" t="s">
        <v>3811</v>
      </c>
      <c r="P6282" s="5" t="e">
        <v>#N/A</v>
      </c>
    </row>
    <row r="6283" spans="1:16" x14ac:dyDescent="0.35">
      <c r="A6283" s="4" t="s">
        <v>1437</v>
      </c>
      <c r="B6283" s="18" t="s">
        <v>11761</v>
      </c>
      <c r="C6283" s="34">
        <f t="shared" si="196"/>
        <v>6.8946022159251524E-6</v>
      </c>
      <c r="D6283" s="35">
        <f t="shared" si="197"/>
        <v>0.99709737246703878</v>
      </c>
      <c r="E6283" s="4" t="s">
        <v>1436</v>
      </c>
      <c r="F6283" s="4" t="s">
        <v>10169</v>
      </c>
      <c r="G6283" s="9">
        <v>1</v>
      </c>
      <c r="H6283" s="4">
        <v>2</v>
      </c>
      <c r="I6283" s="4" t="s">
        <v>3490</v>
      </c>
      <c r="J6283" s="4" t="s">
        <v>10168</v>
      </c>
      <c r="K6283" s="4" t="s">
        <v>1017</v>
      </c>
      <c r="L6283" s="4" t="s">
        <v>8321</v>
      </c>
      <c r="M6283" s="4"/>
      <c r="N6283" s="4" t="s">
        <v>1081</v>
      </c>
      <c r="O6283" s="4" t="s">
        <v>3495</v>
      </c>
      <c r="P6283" s="5" t="e">
        <v>#N/A</v>
      </c>
    </row>
    <row r="6284" spans="1:16" x14ac:dyDescent="0.35">
      <c r="A6284" s="4" t="s">
        <v>1437</v>
      </c>
      <c r="B6284" s="17" t="s">
        <v>11760</v>
      </c>
      <c r="C6284" s="34">
        <f t="shared" si="196"/>
        <v>6.8946022159251524E-6</v>
      </c>
      <c r="D6284" s="35">
        <f t="shared" si="197"/>
        <v>0.9971042670692547</v>
      </c>
      <c r="E6284" s="4" t="s">
        <v>1436</v>
      </c>
      <c r="F6284" s="4" t="s">
        <v>10183</v>
      </c>
      <c r="G6284" s="9">
        <v>1</v>
      </c>
      <c r="H6284" s="4">
        <v>0</v>
      </c>
      <c r="I6284" s="4" t="s">
        <v>3746</v>
      </c>
      <c r="J6284" s="4" t="s">
        <v>10182</v>
      </c>
      <c r="K6284" s="4" t="s">
        <v>934</v>
      </c>
      <c r="L6284" s="4" t="s">
        <v>3820</v>
      </c>
      <c r="M6284" s="4"/>
      <c r="N6284" s="4" t="s">
        <v>970</v>
      </c>
      <c r="O6284" s="4" t="s">
        <v>5922</v>
      </c>
      <c r="P6284" s="5" t="e">
        <v>#N/A</v>
      </c>
    </row>
    <row r="6285" spans="1:16" x14ac:dyDescent="0.35">
      <c r="A6285" s="4" t="s">
        <v>1437</v>
      </c>
      <c r="B6285" s="17" t="s">
        <v>11760</v>
      </c>
      <c r="C6285" s="34">
        <f t="shared" si="196"/>
        <v>6.8946022159251524E-6</v>
      </c>
      <c r="D6285" s="35">
        <f t="shared" si="197"/>
        <v>0.99711116167147062</v>
      </c>
      <c r="E6285" s="4" t="s">
        <v>1436</v>
      </c>
      <c r="F6285" s="4" t="s">
        <v>10186</v>
      </c>
      <c r="G6285" s="9">
        <v>1</v>
      </c>
      <c r="H6285" s="4">
        <v>0</v>
      </c>
      <c r="I6285" s="4" t="s">
        <v>3746</v>
      </c>
      <c r="J6285" s="4" t="s">
        <v>10182</v>
      </c>
      <c r="K6285" s="4" t="s">
        <v>944</v>
      </c>
      <c r="L6285" s="4" t="s">
        <v>3820</v>
      </c>
      <c r="M6285" s="4"/>
      <c r="N6285" s="4" t="s">
        <v>984</v>
      </c>
      <c r="O6285" s="4" t="s">
        <v>3811</v>
      </c>
      <c r="P6285" s="5" t="e">
        <v>#N/A</v>
      </c>
    </row>
    <row r="6286" spans="1:16" x14ac:dyDescent="0.35">
      <c r="A6286" s="4" t="s">
        <v>1437</v>
      </c>
      <c r="B6286" s="17" t="s">
        <v>11760</v>
      </c>
      <c r="C6286" s="34">
        <f t="shared" si="196"/>
        <v>6.8946022159251524E-6</v>
      </c>
      <c r="D6286" s="35">
        <f t="shared" si="197"/>
        <v>0.99711805627368655</v>
      </c>
      <c r="E6286" s="4" t="s">
        <v>1436</v>
      </c>
      <c r="F6286" s="4" t="s">
        <v>10207</v>
      </c>
      <c r="G6286" s="9">
        <v>1</v>
      </c>
      <c r="H6286" s="4">
        <v>0</v>
      </c>
      <c r="I6286" s="4" t="s">
        <v>3399</v>
      </c>
      <c r="J6286" s="4" t="s">
        <v>10208</v>
      </c>
      <c r="K6286" s="4" t="s">
        <v>1240</v>
      </c>
      <c r="L6286" s="4" t="s">
        <v>8684</v>
      </c>
      <c r="M6286" s="4"/>
      <c r="N6286" s="4" t="s">
        <v>1328</v>
      </c>
      <c r="O6286" s="4" t="s">
        <v>3371</v>
      </c>
      <c r="P6286" s="5" t="e">
        <v>#N/A</v>
      </c>
    </row>
    <row r="6287" spans="1:16" x14ac:dyDescent="0.35">
      <c r="A6287" s="4" t="s">
        <v>1437</v>
      </c>
      <c r="B6287" s="17" t="s">
        <v>11760</v>
      </c>
      <c r="C6287" s="34">
        <f t="shared" si="196"/>
        <v>6.8946022159251524E-6</v>
      </c>
      <c r="D6287" s="35">
        <f t="shared" si="197"/>
        <v>0.99712495087590247</v>
      </c>
      <c r="E6287" s="4" t="s">
        <v>1436</v>
      </c>
      <c r="F6287" s="4" t="s">
        <v>10209</v>
      </c>
      <c r="G6287" s="9">
        <v>1</v>
      </c>
      <c r="H6287" s="4">
        <v>0</v>
      </c>
      <c r="I6287" s="4" t="s">
        <v>3399</v>
      </c>
      <c r="J6287" s="4" t="s">
        <v>10210</v>
      </c>
      <c r="K6287" s="4" t="s">
        <v>1174</v>
      </c>
      <c r="L6287" s="4" t="s">
        <v>8684</v>
      </c>
      <c r="M6287" s="4"/>
      <c r="N6287" s="4" t="s">
        <v>1273</v>
      </c>
      <c r="O6287" s="4" t="s">
        <v>3371</v>
      </c>
      <c r="P6287" s="5" t="e">
        <v>#N/A</v>
      </c>
    </row>
    <row r="6288" spans="1:16" x14ac:dyDescent="0.35">
      <c r="A6288" s="4" t="s">
        <v>1437</v>
      </c>
      <c r="B6288" s="18" t="s">
        <v>11761</v>
      </c>
      <c r="C6288" s="34">
        <f t="shared" si="196"/>
        <v>6.8946022159251524E-6</v>
      </c>
      <c r="D6288" s="35">
        <f t="shared" si="197"/>
        <v>0.99713184547811839</v>
      </c>
      <c r="E6288" s="4" t="s">
        <v>1436</v>
      </c>
      <c r="F6288" s="4" t="s">
        <v>10212</v>
      </c>
      <c r="G6288" s="9">
        <v>1</v>
      </c>
      <c r="H6288" s="4">
        <v>2</v>
      </c>
      <c r="I6288" s="4" t="s">
        <v>3341</v>
      </c>
      <c r="J6288" s="4" t="s">
        <v>10172</v>
      </c>
      <c r="K6288" s="4" t="s">
        <v>954</v>
      </c>
      <c r="L6288" s="4" t="s">
        <v>8321</v>
      </c>
      <c r="M6288" s="4"/>
      <c r="N6288" s="4" t="s">
        <v>997</v>
      </c>
      <c r="O6288" s="4" t="s">
        <v>3811</v>
      </c>
      <c r="P6288" s="5" t="e">
        <v>#N/A</v>
      </c>
    </row>
    <row r="6289" spans="1:16" x14ac:dyDescent="0.35">
      <c r="A6289" s="4" t="s">
        <v>1437</v>
      </c>
      <c r="B6289" s="17" t="s">
        <v>11760</v>
      </c>
      <c r="C6289" s="34">
        <f t="shared" si="196"/>
        <v>6.8946022159251524E-6</v>
      </c>
      <c r="D6289" s="35">
        <f t="shared" si="197"/>
        <v>0.99713874008033432</v>
      </c>
      <c r="E6289" s="4" t="s">
        <v>1436</v>
      </c>
      <c r="F6289" s="4" t="s">
        <v>10222</v>
      </c>
      <c r="G6289" s="9">
        <v>1</v>
      </c>
      <c r="H6289" s="4">
        <v>0</v>
      </c>
      <c r="I6289" s="4" t="s">
        <v>4075</v>
      </c>
      <c r="J6289" s="4" t="s">
        <v>9987</v>
      </c>
      <c r="K6289" s="4" t="s">
        <v>944</v>
      </c>
      <c r="L6289" s="4" t="s">
        <v>4952</v>
      </c>
      <c r="M6289" s="4" t="s">
        <v>6664</v>
      </c>
      <c r="N6289" s="4" t="s">
        <v>984</v>
      </c>
      <c r="O6289" s="4" t="s">
        <v>8614</v>
      </c>
      <c r="P6289" s="5" t="e">
        <v>#N/A</v>
      </c>
    </row>
    <row r="6290" spans="1:16" x14ac:dyDescent="0.35">
      <c r="A6290" s="4" t="s">
        <v>1437</v>
      </c>
      <c r="B6290" s="17" t="s">
        <v>11760</v>
      </c>
      <c r="C6290" s="34">
        <f t="shared" si="196"/>
        <v>6.8946022159251524E-6</v>
      </c>
      <c r="D6290" s="35">
        <f t="shared" si="197"/>
        <v>0.99714563468255024</v>
      </c>
      <c r="E6290" s="4" t="s">
        <v>1436</v>
      </c>
      <c r="F6290" s="4" t="s">
        <v>10223</v>
      </c>
      <c r="G6290" s="9">
        <v>1</v>
      </c>
      <c r="H6290" s="4">
        <v>0</v>
      </c>
      <c r="I6290" s="4" t="s">
        <v>4075</v>
      </c>
      <c r="J6290" s="4" t="s">
        <v>9987</v>
      </c>
      <c r="K6290" s="4" t="s">
        <v>974</v>
      </c>
      <c r="L6290" s="4" t="s">
        <v>4952</v>
      </c>
      <c r="M6290" s="4"/>
      <c r="N6290" s="4" t="s">
        <v>1024</v>
      </c>
      <c r="O6290" s="4" t="s">
        <v>8614</v>
      </c>
      <c r="P6290" s="5" t="e">
        <v>#N/A</v>
      </c>
    </row>
    <row r="6291" spans="1:16" x14ac:dyDescent="0.35">
      <c r="A6291" s="4" t="s">
        <v>1437</v>
      </c>
      <c r="B6291" s="17" t="s">
        <v>11760</v>
      </c>
      <c r="C6291" s="34">
        <f t="shared" si="196"/>
        <v>6.8946022159251524E-6</v>
      </c>
      <c r="D6291" s="35">
        <f t="shared" si="197"/>
        <v>0.99715252928476616</v>
      </c>
      <c r="E6291" s="4" t="s">
        <v>1436</v>
      </c>
      <c r="F6291" s="4" t="s">
        <v>10225</v>
      </c>
      <c r="G6291" s="9">
        <v>1</v>
      </c>
      <c r="H6291" s="4">
        <v>0</v>
      </c>
      <c r="I6291" s="4" t="s">
        <v>3359</v>
      </c>
      <c r="J6291" s="4" t="s">
        <v>9891</v>
      </c>
      <c r="K6291" s="4" t="s">
        <v>915</v>
      </c>
      <c r="L6291" s="4" t="s">
        <v>4929</v>
      </c>
      <c r="M6291" s="4" t="s">
        <v>9894</v>
      </c>
      <c r="N6291" s="4" t="s">
        <v>944</v>
      </c>
      <c r="O6291" s="4" t="s">
        <v>3389</v>
      </c>
      <c r="P6291" s="5" t="e">
        <v>#N/A</v>
      </c>
    </row>
    <row r="6292" spans="1:16" x14ac:dyDescent="0.35">
      <c r="A6292" s="4" t="s">
        <v>1437</v>
      </c>
      <c r="B6292" s="18" t="s">
        <v>11761</v>
      </c>
      <c r="C6292" s="34">
        <f t="shared" si="196"/>
        <v>6.8946022159251524E-6</v>
      </c>
      <c r="D6292" s="35">
        <f t="shared" si="197"/>
        <v>0.99715942388698209</v>
      </c>
      <c r="E6292" s="4" t="s">
        <v>1436</v>
      </c>
      <c r="F6292" s="4" t="s">
        <v>10226</v>
      </c>
      <c r="G6292" s="9">
        <v>1</v>
      </c>
      <c r="H6292" s="4">
        <v>2</v>
      </c>
      <c r="I6292" s="4" t="s">
        <v>5860</v>
      </c>
      <c r="J6292" s="4" t="s">
        <v>5861</v>
      </c>
      <c r="K6292" s="4" t="s">
        <v>1128</v>
      </c>
      <c r="L6292" s="4" t="s">
        <v>4398</v>
      </c>
      <c r="M6292" s="4" t="s">
        <v>3891</v>
      </c>
      <c r="N6292" s="4" t="s">
        <v>1220</v>
      </c>
      <c r="O6292" s="4" t="s">
        <v>5862</v>
      </c>
      <c r="P6292" s="5" t="e">
        <v>#N/A</v>
      </c>
    </row>
    <row r="6293" spans="1:16" x14ac:dyDescent="0.35">
      <c r="A6293" s="4" t="s">
        <v>1437</v>
      </c>
      <c r="B6293" s="17" t="s">
        <v>11760</v>
      </c>
      <c r="C6293" s="34">
        <f t="shared" si="196"/>
        <v>6.8946022159251524E-6</v>
      </c>
      <c r="D6293" s="35">
        <f t="shared" si="197"/>
        <v>0.99716631848919801</v>
      </c>
      <c r="E6293" s="4" t="s">
        <v>1436</v>
      </c>
      <c r="F6293" s="4" t="s">
        <v>10227</v>
      </c>
      <c r="G6293" s="9">
        <v>1</v>
      </c>
      <c r="H6293" s="4">
        <v>0</v>
      </c>
      <c r="I6293" s="4" t="s">
        <v>3452</v>
      </c>
      <c r="J6293" s="4" t="s">
        <v>9962</v>
      </c>
      <c r="K6293" s="4" t="s">
        <v>915</v>
      </c>
      <c r="L6293" s="4" t="s">
        <v>3820</v>
      </c>
      <c r="M6293" s="4"/>
      <c r="N6293" s="4" t="s">
        <v>944</v>
      </c>
      <c r="O6293" s="4" t="s">
        <v>3389</v>
      </c>
      <c r="P6293" s="5" t="e">
        <v>#N/A</v>
      </c>
    </row>
    <row r="6294" spans="1:16" x14ac:dyDescent="0.35">
      <c r="A6294" s="4" t="s">
        <v>1437</v>
      </c>
      <c r="B6294" s="17" t="s">
        <v>11760</v>
      </c>
      <c r="C6294" s="34">
        <f t="shared" si="196"/>
        <v>6.8946022159251524E-6</v>
      </c>
      <c r="D6294" s="35">
        <f t="shared" si="197"/>
        <v>0.99717321309141393</v>
      </c>
      <c r="E6294" s="4" t="s">
        <v>1436</v>
      </c>
      <c r="F6294" s="4" t="s">
        <v>10234</v>
      </c>
      <c r="G6294" s="9">
        <v>1</v>
      </c>
      <c r="H6294" s="4">
        <v>0</v>
      </c>
      <c r="I6294" s="4" t="s">
        <v>3746</v>
      </c>
      <c r="J6294" s="4" t="s">
        <v>9740</v>
      </c>
      <c r="K6294" s="4" t="s">
        <v>954</v>
      </c>
      <c r="L6294" s="4" t="s">
        <v>8271</v>
      </c>
      <c r="M6294" s="4"/>
      <c r="N6294" s="4" t="s">
        <v>997</v>
      </c>
      <c r="O6294" s="4" t="s">
        <v>3448</v>
      </c>
      <c r="P6294" s="5" t="e">
        <v>#N/A</v>
      </c>
    </row>
    <row r="6295" spans="1:16" x14ac:dyDescent="0.35">
      <c r="A6295" s="4" t="s">
        <v>1437</v>
      </c>
      <c r="B6295" s="18" t="s">
        <v>11761</v>
      </c>
      <c r="C6295" s="34">
        <f t="shared" si="196"/>
        <v>6.8946022159251524E-6</v>
      </c>
      <c r="D6295" s="35">
        <f t="shared" si="197"/>
        <v>0.99718010769362986</v>
      </c>
      <c r="E6295" s="4" t="s">
        <v>1436</v>
      </c>
      <c r="F6295" s="4" t="s">
        <v>10235</v>
      </c>
      <c r="G6295" s="9">
        <v>1</v>
      </c>
      <c r="H6295" s="4">
        <v>2</v>
      </c>
      <c r="I6295" s="4" t="s">
        <v>3341</v>
      </c>
      <c r="J6295" s="4" t="s">
        <v>6771</v>
      </c>
      <c r="K6295" s="4" t="s">
        <v>979</v>
      </c>
      <c r="L6295" s="4" t="s">
        <v>3907</v>
      </c>
      <c r="M6295" s="4" t="s">
        <v>3614</v>
      </c>
      <c r="N6295" s="4" t="s">
        <v>1031</v>
      </c>
      <c r="O6295" s="4" t="s">
        <v>3811</v>
      </c>
      <c r="P6295" s="5" t="e">
        <v>#N/A</v>
      </c>
    </row>
    <row r="6296" spans="1:16" x14ac:dyDescent="0.35">
      <c r="A6296" s="4" t="s">
        <v>1437</v>
      </c>
      <c r="B6296" s="17" t="s">
        <v>11760</v>
      </c>
      <c r="C6296" s="34">
        <f t="shared" si="196"/>
        <v>6.8946022159251524E-6</v>
      </c>
      <c r="D6296" s="35">
        <f t="shared" si="197"/>
        <v>0.99718700229584578</v>
      </c>
      <c r="E6296" s="4" t="s">
        <v>1436</v>
      </c>
      <c r="F6296" s="4" t="s">
        <v>10236</v>
      </c>
      <c r="G6296" s="9">
        <v>1</v>
      </c>
      <c r="H6296" s="4">
        <v>0</v>
      </c>
      <c r="I6296" s="4" t="s">
        <v>3746</v>
      </c>
      <c r="J6296" s="4" t="s">
        <v>4576</v>
      </c>
      <c r="K6296" s="4" t="s">
        <v>954</v>
      </c>
      <c r="L6296" s="4" t="s">
        <v>4654</v>
      </c>
      <c r="M6296" s="4" t="s">
        <v>3988</v>
      </c>
      <c r="N6296" s="4" t="s">
        <v>997</v>
      </c>
      <c r="O6296" s="4" t="s">
        <v>3422</v>
      </c>
      <c r="P6296" s="5" t="e">
        <v>#N/A</v>
      </c>
    </row>
    <row r="6297" spans="1:16" x14ac:dyDescent="0.35">
      <c r="A6297" s="4" t="s">
        <v>1437</v>
      </c>
      <c r="B6297" s="18" t="s">
        <v>11761</v>
      </c>
      <c r="C6297" s="34">
        <f t="shared" si="196"/>
        <v>6.8946022159251524E-6</v>
      </c>
      <c r="D6297" s="35">
        <f t="shared" si="197"/>
        <v>0.9971938968980617</v>
      </c>
      <c r="E6297" s="4" t="s">
        <v>1436</v>
      </c>
      <c r="F6297" s="4" t="s">
        <v>10237</v>
      </c>
      <c r="G6297" s="9">
        <v>1</v>
      </c>
      <c r="H6297" s="4">
        <v>4</v>
      </c>
      <c r="I6297" s="4" t="s">
        <v>3341</v>
      </c>
      <c r="J6297" s="4" t="s">
        <v>3765</v>
      </c>
      <c r="K6297" s="4" t="s">
        <v>989</v>
      </c>
      <c r="L6297" s="4" t="s">
        <v>4371</v>
      </c>
      <c r="M6297" s="4" t="s">
        <v>4071</v>
      </c>
      <c r="N6297" s="4" t="s">
        <v>1045</v>
      </c>
      <c r="O6297" s="4" t="s">
        <v>3495</v>
      </c>
      <c r="P6297" s="5" t="e">
        <v>#N/A</v>
      </c>
    </row>
    <row r="6298" spans="1:16" x14ac:dyDescent="0.35">
      <c r="A6298" s="4" t="s">
        <v>1437</v>
      </c>
      <c r="B6298" s="17" t="s">
        <v>11760</v>
      </c>
      <c r="C6298" s="34">
        <f t="shared" si="196"/>
        <v>6.8946022159251524E-6</v>
      </c>
      <c r="D6298" s="35">
        <f t="shared" si="197"/>
        <v>0.99720079150027763</v>
      </c>
      <c r="E6298" s="4" t="s">
        <v>1436</v>
      </c>
      <c r="F6298" s="4" t="s">
        <v>10245</v>
      </c>
      <c r="G6298" s="9">
        <v>1</v>
      </c>
      <c r="H6298" s="4">
        <v>0</v>
      </c>
      <c r="I6298" s="4" t="s">
        <v>3721</v>
      </c>
      <c r="J6298" s="4" t="s">
        <v>10246</v>
      </c>
      <c r="K6298" s="4" t="s">
        <v>922</v>
      </c>
      <c r="L6298" s="4" t="s">
        <v>8684</v>
      </c>
      <c r="M6298" s="4"/>
      <c r="N6298" s="4" t="s">
        <v>954</v>
      </c>
      <c r="O6298" s="4" t="s">
        <v>4042</v>
      </c>
      <c r="P6298" s="5" t="e">
        <v>#N/A</v>
      </c>
    </row>
    <row r="6299" spans="1:16" x14ac:dyDescent="0.35">
      <c r="A6299" s="4" t="s">
        <v>1437</v>
      </c>
      <c r="B6299" s="17" t="s">
        <v>11760</v>
      </c>
      <c r="C6299" s="34">
        <f t="shared" si="196"/>
        <v>6.8946022159251524E-6</v>
      </c>
      <c r="D6299" s="35">
        <f t="shared" si="197"/>
        <v>0.99720768610249355</v>
      </c>
      <c r="E6299" s="4" t="s">
        <v>1436</v>
      </c>
      <c r="F6299" s="4" t="s">
        <v>10247</v>
      </c>
      <c r="G6299" s="9">
        <v>1</v>
      </c>
      <c r="H6299" s="4">
        <v>0</v>
      </c>
      <c r="I6299" s="4" t="s">
        <v>3594</v>
      </c>
      <c r="J6299" s="4" t="s">
        <v>9920</v>
      </c>
      <c r="K6299" s="4" t="s">
        <v>934</v>
      </c>
      <c r="L6299" s="4" t="s">
        <v>8684</v>
      </c>
      <c r="M6299" s="4" t="s">
        <v>4748</v>
      </c>
      <c r="N6299" s="4" t="s">
        <v>970</v>
      </c>
      <c r="O6299" s="4" t="s">
        <v>3389</v>
      </c>
      <c r="P6299" s="5" t="e">
        <v>#N/A</v>
      </c>
    </row>
    <row r="6300" spans="1:16" x14ac:dyDescent="0.35">
      <c r="A6300" s="4" t="s">
        <v>1437</v>
      </c>
      <c r="B6300" s="18" t="s">
        <v>11761</v>
      </c>
      <c r="C6300" s="34">
        <f t="shared" si="196"/>
        <v>6.8946022159251524E-6</v>
      </c>
      <c r="D6300" s="35">
        <f t="shared" si="197"/>
        <v>0.99721458070470947</v>
      </c>
      <c r="E6300" s="4" t="s">
        <v>1436</v>
      </c>
      <c r="F6300" s="4" t="s">
        <v>10257</v>
      </c>
      <c r="G6300" s="9">
        <v>1</v>
      </c>
      <c r="H6300" s="4">
        <v>2</v>
      </c>
      <c r="I6300" s="4" t="s">
        <v>3341</v>
      </c>
      <c r="J6300" s="4" t="s">
        <v>3818</v>
      </c>
      <c r="K6300" s="4" t="s">
        <v>954</v>
      </c>
      <c r="L6300" s="4" t="s">
        <v>6618</v>
      </c>
      <c r="M6300" s="4" t="s">
        <v>3820</v>
      </c>
      <c r="N6300" s="4" t="s">
        <v>997</v>
      </c>
      <c r="O6300" s="4" t="s">
        <v>3811</v>
      </c>
      <c r="P6300" s="5" t="e">
        <v>#N/A</v>
      </c>
    </row>
    <row r="6301" spans="1:16" x14ac:dyDescent="0.35">
      <c r="A6301" s="4" t="s">
        <v>1437</v>
      </c>
      <c r="B6301" s="18" t="s">
        <v>11761</v>
      </c>
      <c r="C6301" s="34">
        <f t="shared" si="196"/>
        <v>6.8946022159251524E-6</v>
      </c>
      <c r="D6301" s="35">
        <f t="shared" si="197"/>
        <v>0.9972214753069254</v>
      </c>
      <c r="E6301" s="4" t="s">
        <v>1436</v>
      </c>
      <c r="F6301" s="4" t="s">
        <v>10267</v>
      </c>
      <c r="G6301" s="9">
        <v>1</v>
      </c>
      <c r="H6301" s="4">
        <v>2</v>
      </c>
      <c r="I6301" s="4" t="s">
        <v>3341</v>
      </c>
      <c r="J6301" s="4" t="s">
        <v>8018</v>
      </c>
      <c r="K6301" s="4" t="s">
        <v>954</v>
      </c>
      <c r="L6301" s="4" t="s">
        <v>3739</v>
      </c>
      <c r="M6301" s="4" t="s">
        <v>3988</v>
      </c>
      <c r="N6301" s="4" t="s">
        <v>997</v>
      </c>
      <c r="O6301" s="4" t="s">
        <v>3476</v>
      </c>
      <c r="P6301" s="5" t="e">
        <v>#N/A</v>
      </c>
    </row>
    <row r="6302" spans="1:16" x14ac:dyDescent="0.35">
      <c r="A6302" s="4" t="s">
        <v>1437</v>
      </c>
      <c r="B6302" s="17" t="s">
        <v>11760</v>
      </c>
      <c r="C6302" s="34">
        <f t="shared" si="196"/>
        <v>6.8946022159251524E-6</v>
      </c>
      <c r="D6302" s="35">
        <f t="shared" si="197"/>
        <v>0.99722836990914132</v>
      </c>
      <c r="E6302" s="4" t="s">
        <v>1436</v>
      </c>
      <c r="F6302" s="4" t="s">
        <v>10268</v>
      </c>
      <c r="G6302" s="9">
        <v>1</v>
      </c>
      <c r="H6302" s="4">
        <v>0</v>
      </c>
      <c r="I6302" s="4" t="s">
        <v>3594</v>
      </c>
      <c r="J6302" s="4" t="s">
        <v>10189</v>
      </c>
      <c r="K6302" s="4" t="s">
        <v>944</v>
      </c>
      <c r="L6302" s="4" t="s">
        <v>4457</v>
      </c>
      <c r="M6302" s="4" t="s">
        <v>10193</v>
      </c>
      <c r="N6302" s="4" t="s">
        <v>984</v>
      </c>
      <c r="O6302" s="4" t="s">
        <v>3389</v>
      </c>
      <c r="P6302" s="5" t="e">
        <v>#N/A</v>
      </c>
    </row>
    <row r="6303" spans="1:16" x14ac:dyDescent="0.35">
      <c r="A6303" s="4" t="s">
        <v>1437</v>
      </c>
      <c r="B6303" s="17" t="s">
        <v>11760</v>
      </c>
      <c r="C6303" s="34">
        <f t="shared" si="196"/>
        <v>6.8946022159251524E-6</v>
      </c>
      <c r="D6303" s="35">
        <f t="shared" si="197"/>
        <v>0.99723526451135724</v>
      </c>
      <c r="E6303" s="4" t="s">
        <v>1436</v>
      </c>
      <c r="F6303" s="4" t="s">
        <v>10270</v>
      </c>
      <c r="G6303" s="9">
        <v>1</v>
      </c>
      <c r="H6303" s="4">
        <v>0</v>
      </c>
      <c r="I6303" s="4" t="s">
        <v>6350</v>
      </c>
      <c r="J6303" s="4" t="s">
        <v>10271</v>
      </c>
      <c r="K6303" s="4" t="s">
        <v>976</v>
      </c>
      <c r="L6303" s="4" t="s">
        <v>3421</v>
      </c>
      <c r="M6303" s="4"/>
      <c r="N6303" s="4" t="s">
        <v>1027</v>
      </c>
      <c r="O6303" s="4" t="s">
        <v>4571</v>
      </c>
      <c r="P6303" s="5" t="e">
        <v>#N/A</v>
      </c>
    </row>
    <row r="6304" spans="1:16" x14ac:dyDescent="0.35">
      <c r="A6304" s="4" t="s">
        <v>1437</v>
      </c>
      <c r="B6304" s="18" t="s">
        <v>11761</v>
      </c>
      <c r="C6304" s="34">
        <f t="shared" si="196"/>
        <v>6.8946022159251524E-6</v>
      </c>
      <c r="D6304" s="35">
        <f t="shared" si="197"/>
        <v>0.99724215911357317</v>
      </c>
      <c r="E6304" s="4" t="s">
        <v>1436</v>
      </c>
      <c r="F6304" s="4" t="s">
        <v>10275</v>
      </c>
      <c r="G6304" s="9">
        <v>1</v>
      </c>
      <c r="H6304" s="4">
        <v>2</v>
      </c>
      <c r="I6304" s="4" t="s">
        <v>3341</v>
      </c>
      <c r="J6304" s="4" t="s">
        <v>10273</v>
      </c>
      <c r="K6304" s="4" t="s">
        <v>1097</v>
      </c>
      <c r="L6304" s="4" t="s">
        <v>4157</v>
      </c>
      <c r="M6304" s="4" t="s">
        <v>9406</v>
      </c>
      <c r="N6304" s="4" t="s">
        <v>1184</v>
      </c>
      <c r="O6304" s="4" t="s">
        <v>3413</v>
      </c>
      <c r="P6304" s="5" t="e">
        <v>#N/A</v>
      </c>
    </row>
    <row r="6305" spans="1:16" x14ac:dyDescent="0.35">
      <c r="A6305" s="4" t="s">
        <v>1437</v>
      </c>
      <c r="B6305" s="18" t="s">
        <v>11761</v>
      </c>
      <c r="C6305" s="34">
        <f t="shared" si="196"/>
        <v>6.8946022159251524E-6</v>
      </c>
      <c r="D6305" s="35">
        <f t="shared" si="197"/>
        <v>0.99724905371578909</v>
      </c>
      <c r="E6305" s="4" t="s">
        <v>1436</v>
      </c>
      <c r="F6305" s="4" t="s">
        <v>10297</v>
      </c>
      <c r="G6305" s="9">
        <v>1</v>
      </c>
      <c r="H6305" s="4">
        <v>2</v>
      </c>
      <c r="I6305" s="4" t="s">
        <v>3341</v>
      </c>
      <c r="J6305" s="4" t="s">
        <v>5813</v>
      </c>
      <c r="K6305" s="4" t="s">
        <v>989</v>
      </c>
      <c r="L6305" s="4" t="s">
        <v>5035</v>
      </c>
      <c r="M6305" s="4" t="s">
        <v>3494</v>
      </c>
      <c r="N6305" s="4" t="s">
        <v>1045</v>
      </c>
      <c r="O6305" s="4" t="s">
        <v>3825</v>
      </c>
      <c r="P6305" s="5" t="e">
        <v>#N/A</v>
      </c>
    </row>
    <row r="6306" spans="1:16" x14ac:dyDescent="0.35">
      <c r="A6306" s="4" t="s">
        <v>1437</v>
      </c>
      <c r="B6306" s="17" t="s">
        <v>11760</v>
      </c>
      <c r="C6306" s="34">
        <f t="shared" si="196"/>
        <v>6.8946022159251524E-6</v>
      </c>
      <c r="D6306" s="35">
        <f t="shared" si="197"/>
        <v>0.99725594831800501</v>
      </c>
      <c r="E6306" s="4" t="s">
        <v>1436</v>
      </c>
      <c r="F6306" s="4" t="s">
        <v>10298</v>
      </c>
      <c r="G6306" s="9">
        <v>1</v>
      </c>
      <c r="H6306" s="4">
        <v>0</v>
      </c>
      <c r="I6306" s="4" t="s">
        <v>3594</v>
      </c>
      <c r="J6306" s="4" t="s">
        <v>8006</v>
      </c>
      <c r="K6306" s="4" t="s">
        <v>919</v>
      </c>
      <c r="L6306" s="4" t="s">
        <v>4089</v>
      </c>
      <c r="M6306" s="4" t="s">
        <v>7940</v>
      </c>
      <c r="N6306" s="4" t="s">
        <v>949</v>
      </c>
      <c r="O6306" s="4" t="s">
        <v>3422</v>
      </c>
      <c r="P6306" s="5" t="e">
        <v>#N/A</v>
      </c>
    </row>
    <row r="6307" spans="1:16" x14ac:dyDescent="0.35">
      <c r="A6307" s="4" t="s">
        <v>1437</v>
      </c>
      <c r="B6307" s="17" t="s">
        <v>11760</v>
      </c>
      <c r="C6307" s="34">
        <f t="shared" si="196"/>
        <v>6.8946022159251524E-6</v>
      </c>
      <c r="D6307" s="35">
        <f t="shared" si="197"/>
        <v>0.99726284292022094</v>
      </c>
      <c r="E6307" s="4" t="s">
        <v>1436</v>
      </c>
      <c r="F6307" s="4" t="s">
        <v>10301</v>
      </c>
      <c r="G6307" s="9">
        <v>1</v>
      </c>
      <c r="H6307" s="4">
        <v>0</v>
      </c>
      <c r="I6307" s="4" t="s">
        <v>3594</v>
      </c>
      <c r="J6307" s="4" t="s">
        <v>10218</v>
      </c>
      <c r="K6307" s="4" t="s">
        <v>974</v>
      </c>
      <c r="L6307" s="4" t="s">
        <v>4157</v>
      </c>
      <c r="M6307" s="4" t="s">
        <v>4543</v>
      </c>
      <c r="N6307" s="4" t="s">
        <v>1024</v>
      </c>
      <c r="O6307" s="4" t="s">
        <v>1846</v>
      </c>
      <c r="P6307" s="5" t="e">
        <v>#N/A</v>
      </c>
    </row>
    <row r="6308" spans="1:16" x14ac:dyDescent="0.35">
      <c r="A6308" s="4" t="s">
        <v>1437</v>
      </c>
      <c r="B6308" s="17" t="s">
        <v>11760</v>
      </c>
      <c r="C6308" s="34">
        <f t="shared" si="196"/>
        <v>6.8946022159251524E-6</v>
      </c>
      <c r="D6308" s="35">
        <f t="shared" si="197"/>
        <v>0.99726973752243686</v>
      </c>
      <c r="E6308" s="4" t="s">
        <v>1436</v>
      </c>
      <c r="F6308" s="4" t="s">
        <v>10302</v>
      </c>
      <c r="G6308" s="9">
        <v>1</v>
      </c>
      <c r="H6308" s="4">
        <v>0</v>
      </c>
      <c r="I6308" s="4" t="s">
        <v>3594</v>
      </c>
      <c r="J6308" s="4" t="s">
        <v>10218</v>
      </c>
      <c r="K6308" s="4" t="s">
        <v>994</v>
      </c>
      <c r="L6308" s="4" t="s">
        <v>4157</v>
      </c>
      <c r="M6308" s="4" t="s">
        <v>6664</v>
      </c>
      <c r="N6308" s="4" t="s">
        <v>1052</v>
      </c>
      <c r="O6308" s="4" t="s">
        <v>3707</v>
      </c>
      <c r="P6308" s="5" t="e">
        <v>#N/A</v>
      </c>
    </row>
    <row r="6309" spans="1:16" x14ac:dyDescent="0.35">
      <c r="A6309" s="4" t="s">
        <v>1437</v>
      </c>
      <c r="B6309" s="17" t="s">
        <v>11760</v>
      </c>
      <c r="C6309" s="34">
        <f t="shared" si="196"/>
        <v>6.8946022159251524E-6</v>
      </c>
      <c r="D6309" s="35">
        <f t="shared" si="197"/>
        <v>0.99727663212465278</v>
      </c>
      <c r="E6309" s="4" t="s">
        <v>1436</v>
      </c>
      <c r="F6309" s="4" t="s">
        <v>10311</v>
      </c>
      <c r="G6309" s="9">
        <v>1</v>
      </c>
      <c r="H6309" s="4">
        <v>0</v>
      </c>
      <c r="I6309" s="4" t="s">
        <v>3472</v>
      </c>
      <c r="J6309" s="4" t="s">
        <v>10312</v>
      </c>
      <c r="K6309" s="4" t="s">
        <v>934</v>
      </c>
      <c r="L6309" s="4" t="s">
        <v>8684</v>
      </c>
      <c r="M6309" s="4"/>
      <c r="N6309" s="4" t="s">
        <v>970</v>
      </c>
      <c r="O6309" s="4" t="s">
        <v>3476</v>
      </c>
      <c r="P6309" s="5" t="e">
        <v>#N/A</v>
      </c>
    </row>
    <row r="6310" spans="1:16" x14ac:dyDescent="0.35">
      <c r="A6310" s="4" t="s">
        <v>1437</v>
      </c>
      <c r="B6310" s="18" t="s">
        <v>11761</v>
      </c>
      <c r="C6310" s="34">
        <f t="shared" si="196"/>
        <v>6.8946022159251524E-6</v>
      </c>
      <c r="D6310" s="35">
        <f t="shared" si="197"/>
        <v>0.99728352672686871</v>
      </c>
      <c r="E6310" s="4" t="s">
        <v>1436</v>
      </c>
      <c r="F6310" s="4" t="s">
        <v>10313</v>
      </c>
      <c r="G6310" s="9">
        <v>1</v>
      </c>
      <c r="H6310" s="4">
        <v>2</v>
      </c>
      <c r="I6310" s="4" t="s">
        <v>3617</v>
      </c>
      <c r="J6310" s="4" t="s">
        <v>10314</v>
      </c>
      <c r="K6310" s="4" t="s">
        <v>1253</v>
      </c>
      <c r="L6310" s="4" t="s">
        <v>4157</v>
      </c>
      <c r="M6310" s="4" t="s">
        <v>9406</v>
      </c>
      <c r="N6310" s="4" t="s">
        <v>1340</v>
      </c>
      <c r="O6310" s="4" t="s">
        <v>3763</v>
      </c>
      <c r="P6310" s="5" t="e">
        <v>#N/A</v>
      </c>
    </row>
    <row r="6311" spans="1:16" x14ac:dyDescent="0.35">
      <c r="A6311" s="4" t="s">
        <v>1437</v>
      </c>
      <c r="B6311" s="18" t="s">
        <v>11761</v>
      </c>
      <c r="C6311" s="34">
        <f t="shared" si="196"/>
        <v>6.8946022159251524E-6</v>
      </c>
      <c r="D6311" s="35">
        <f t="shared" si="197"/>
        <v>0.99729042132908463</v>
      </c>
      <c r="E6311" s="4" t="s">
        <v>1436</v>
      </c>
      <c r="F6311" s="4" t="s">
        <v>10315</v>
      </c>
      <c r="G6311" s="9">
        <v>1</v>
      </c>
      <c r="H6311" s="4">
        <v>2</v>
      </c>
      <c r="I6311" s="4" t="s">
        <v>3490</v>
      </c>
      <c r="J6311" s="4" t="s">
        <v>10316</v>
      </c>
      <c r="K6311" s="4" t="s">
        <v>966</v>
      </c>
      <c r="L6311" s="4" t="s">
        <v>4157</v>
      </c>
      <c r="M6311" s="4"/>
      <c r="N6311" s="4" t="s">
        <v>1014</v>
      </c>
      <c r="O6311" s="4" t="s">
        <v>4077</v>
      </c>
      <c r="P6311" s="5" t="e">
        <v>#N/A</v>
      </c>
    </row>
    <row r="6312" spans="1:16" x14ac:dyDescent="0.35">
      <c r="A6312" s="4" t="s">
        <v>1437</v>
      </c>
      <c r="B6312" s="18" t="s">
        <v>11761</v>
      </c>
      <c r="C6312" s="34">
        <f t="shared" si="196"/>
        <v>6.8946022159251524E-6</v>
      </c>
      <c r="D6312" s="35">
        <f t="shared" si="197"/>
        <v>0.99729731593130055</v>
      </c>
      <c r="E6312" s="4" t="s">
        <v>1436</v>
      </c>
      <c r="F6312" s="4" t="s">
        <v>10323</v>
      </c>
      <c r="G6312" s="9">
        <v>1</v>
      </c>
      <c r="H6312" s="4">
        <v>2</v>
      </c>
      <c r="I6312" s="4" t="s">
        <v>3341</v>
      </c>
      <c r="J6312" s="4" t="s">
        <v>6771</v>
      </c>
      <c r="K6312" s="4" t="s">
        <v>929</v>
      </c>
      <c r="L6312" s="4" t="s">
        <v>5322</v>
      </c>
      <c r="M6312" s="4" t="s">
        <v>3979</v>
      </c>
      <c r="N6312" s="4" t="s">
        <v>963</v>
      </c>
      <c r="O6312" s="4" t="s">
        <v>3811</v>
      </c>
      <c r="P6312" s="5" t="e">
        <v>#N/A</v>
      </c>
    </row>
    <row r="6313" spans="1:16" x14ac:dyDescent="0.35">
      <c r="A6313" s="4" t="s">
        <v>1437</v>
      </c>
      <c r="B6313" s="17" t="s">
        <v>11760</v>
      </c>
      <c r="C6313" s="34">
        <f t="shared" si="196"/>
        <v>6.8946022159251524E-6</v>
      </c>
      <c r="D6313" s="35">
        <f t="shared" si="197"/>
        <v>0.99730421053351648</v>
      </c>
      <c r="E6313" s="4" t="s">
        <v>1436</v>
      </c>
      <c r="F6313" s="4" t="s">
        <v>10325</v>
      </c>
      <c r="G6313" s="9">
        <v>1</v>
      </c>
      <c r="H6313" s="4">
        <v>0</v>
      </c>
      <c r="I6313" s="4" t="s">
        <v>3352</v>
      </c>
      <c r="J6313" s="4" t="s">
        <v>10326</v>
      </c>
      <c r="K6313" s="4" t="s">
        <v>908</v>
      </c>
      <c r="L6313" s="4" t="s">
        <v>4767</v>
      </c>
      <c r="M6313" s="4"/>
      <c r="N6313" s="4" t="s">
        <v>935</v>
      </c>
      <c r="O6313" s="4" t="s">
        <v>4042</v>
      </c>
      <c r="P6313" s="5" t="e">
        <v>#N/A</v>
      </c>
    </row>
    <row r="6314" spans="1:16" x14ac:dyDescent="0.35">
      <c r="A6314" s="4" t="s">
        <v>1437</v>
      </c>
      <c r="B6314" s="17" t="s">
        <v>11760</v>
      </c>
      <c r="C6314" s="34">
        <f t="shared" si="196"/>
        <v>6.8946022159251524E-6</v>
      </c>
      <c r="D6314" s="35">
        <f t="shared" si="197"/>
        <v>0.9973111051357324</v>
      </c>
      <c r="E6314" s="4" t="s">
        <v>1436</v>
      </c>
      <c r="F6314" s="4" t="s">
        <v>10327</v>
      </c>
      <c r="G6314" s="9">
        <v>1</v>
      </c>
      <c r="H6314" s="4">
        <v>0</v>
      </c>
      <c r="I6314" s="4" t="s">
        <v>10328</v>
      </c>
      <c r="J6314" s="4" t="s">
        <v>10329</v>
      </c>
      <c r="K6314" s="4" t="s">
        <v>937</v>
      </c>
      <c r="L6314" s="4" t="s">
        <v>4089</v>
      </c>
      <c r="M6314" s="4"/>
      <c r="N6314" s="4" t="s">
        <v>974</v>
      </c>
      <c r="O6314" s="4" t="s">
        <v>3389</v>
      </c>
      <c r="P6314" s="5" t="e">
        <v>#N/A</v>
      </c>
    </row>
    <row r="6315" spans="1:16" x14ac:dyDescent="0.35">
      <c r="A6315" s="4" t="s">
        <v>1437</v>
      </c>
      <c r="B6315" s="17" t="s">
        <v>11760</v>
      </c>
      <c r="C6315" s="34">
        <f t="shared" si="196"/>
        <v>6.8946022159251524E-6</v>
      </c>
      <c r="D6315" s="35">
        <f t="shared" si="197"/>
        <v>0.99731799973794832</v>
      </c>
      <c r="E6315" s="4" t="s">
        <v>1436</v>
      </c>
      <c r="F6315" s="4" t="s">
        <v>10340</v>
      </c>
      <c r="G6315" s="9">
        <v>1</v>
      </c>
      <c r="H6315" s="4">
        <v>0</v>
      </c>
      <c r="I6315" s="4" t="s">
        <v>3359</v>
      </c>
      <c r="J6315" s="4" t="s">
        <v>10202</v>
      </c>
      <c r="K6315" s="4" t="s">
        <v>964</v>
      </c>
      <c r="L6315" s="4" t="s">
        <v>4157</v>
      </c>
      <c r="M6315" s="4"/>
      <c r="N6315" s="4" t="s">
        <v>1011</v>
      </c>
      <c r="O6315" s="4" t="s">
        <v>3389</v>
      </c>
      <c r="P6315" s="5" t="e">
        <v>#N/A</v>
      </c>
    </row>
    <row r="6316" spans="1:16" x14ac:dyDescent="0.35">
      <c r="A6316" s="4" t="s">
        <v>1437</v>
      </c>
      <c r="B6316" s="17" t="s">
        <v>11760</v>
      </c>
      <c r="C6316" s="34">
        <f t="shared" si="196"/>
        <v>6.8946022159251524E-6</v>
      </c>
      <c r="D6316" s="35">
        <f t="shared" si="197"/>
        <v>0.99732489434016425</v>
      </c>
      <c r="E6316" s="4" t="s">
        <v>1436</v>
      </c>
      <c r="F6316" s="4" t="s">
        <v>10350</v>
      </c>
      <c r="G6316" s="9">
        <v>1</v>
      </c>
      <c r="H6316" s="4">
        <v>0</v>
      </c>
      <c r="I6316" s="4" t="s">
        <v>3359</v>
      </c>
      <c r="J6316" s="4" t="s">
        <v>7927</v>
      </c>
      <c r="K6316" s="4" t="s">
        <v>934</v>
      </c>
      <c r="L6316" s="4" t="s">
        <v>3421</v>
      </c>
      <c r="M6316" s="4" t="s">
        <v>10351</v>
      </c>
      <c r="N6316" s="4" t="s">
        <v>970</v>
      </c>
      <c r="O6316" s="4"/>
      <c r="P6316" s="5" t="e">
        <v>#N/A</v>
      </c>
    </row>
    <row r="6317" spans="1:16" x14ac:dyDescent="0.35">
      <c r="A6317" s="4" t="s">
        <v>1437</v>
      </c>
      <c r="B6317" s="17" t="s">
        <v>11760</v>
      </c>
      <c r="C6317" s="34">
        <f t="shared" si="196"/>
        <v>6.8946022159251524E-6</v>
      </c>
      <c r="D6317" s="35">
        <f t="shared" si="197"/>
        <v>0.99733178894238017</v>
      </c>
      <c r="E6317" s="4" t="s">
        <v>1436</v>
      </c>
      <c r="F6317" s="4" t="s">
        <v>10362</v>
      </c>
      <c r="G6317" s="9">
        <v>1</v>
      </c>
      <c r="H6317" s="4">
        <v>0</v>
      </c>
      <c r="I6317" s="4" t="s">
        <v>3352</v>
      </c>
      <c r="J6317" s="4" t="s">
        <v>6696</v>
      </c>
      <c r="K6317" s="4" t="s">
        <v>981</v>
      </c>
      <c r="L6317" s="4" t="s">
        <v>3521</v>
      </c>
      <c r="M6317" s="4" t="s">
        <v>4142</v>
      </c>
      <c r="N6317" s="4" t="s">
        <v>1034</v>
      </c>
      <c r="O6317" s="4" t="s">
        <v>3477</v>
      </c>
      <c r="P6317" s="5" t="e">
        <v>#N/A</v>
      </c>
    </row>
    <row r="6318" spans="1:16" x14ac:dyDescent="0.35">
      <c r="A6318" s="4" t="s">
        <v>1437</v>
      </c>
      <c r="B6318" s="18" t="s">
        <v>11761</v>
      </c>
      <c r="C6318" s="34">
        <f t="shared" si="196"/>
        <v>6.8946022159251524E-6</v>
      </c>
      <c r="D6318" s="35">
        <f t="shared" si="197"/>
        <v>0.99733868354459609</v>
      </c>
      <c r="E6318" s="4" t="s">
        <v>1436</v>
      </c>
      <c r="F6318" s="4" t="s">
        <v>10366</v>
      </c>
      <c r="G6318" s="9">
        <v>1</v>
      </c>
      <c r="H6318" s="4">
        <v>2</v>
      </c>
      <c r="I6318" s="4" t="s">
        <v>3529</v>
      </c>
      <c r="J6318" s="4" t="s">
        <v>8665</v>
      </c>
      <c r="K6318" s="4" t="s">
        <v>1055</v>
      </c>
      <c r="L6318" s="4" t="s">
        <v>10367</v>
      </c>
      <c r="M6318" s="4"/>
      <c r="N6318" s="4" t="s">
        <v>1130</v>
      </c>
      <c r="O6318" s="4" t="s">
        <v>3476</v>
      </c>
      <c r="P6318" s="5" t="e">
        <v>#N/A</v>
      </c>
    </row>
    <row r="6319" spans="1:16" x14ac:dyDescent="0.35">
      <c r="A6319" s="4" t="s">
        <v>1437</v>
      </c>
      <c r="B6319" s="18" t="s">
        <v>11761</v>
      </c>
      <c r="C6319" s="34">
        <f t="shared" si="196"/>
        <v>6.8946022159251524E-6</v>
      </c>
      <c r="D6319" s="35">
        <f t="shared" si="197"/>
        <v>0.99734557814681202</v>
      </c>
      <c r="E6319" s="4" t="s">
        <v>1436</v>
      </c>
      <c r="F6319" s="4" t="s">
        <v>10368</v>
      </c>
      <c r="G6319" s="9">
        <v>1</v>
      </c>
      <c r="H6319" s="4">
        <v>2</v>
      </c>
      <c r="I6319" s="4" t="s">
        <v>3529</v>
      </c>
      <c r="J6319" s="4" t="s">
        <v>8156</v>
      </c>
      <c r="K6319" s="4" t="s">
        <v>1055</v>
      </c>
      <c r="L6319" s="4" t="s">
        <v>10367</v>
      </c>
      <c r="M6319" s="4"/>
      <c r="N6319" s="4" t="s">
        <v>1130</v>
      </c>
      <c r="O6319" s="4" t="s">
        <v>3476</v>
      </c>
      <c r="P6319" s="5" t="e">
        <v>#N/A</v>
      </c>
    </row>
    <row r="6320" spans="1:16" x14ac:dyDescent="0.35">
      <c r="A6320" s="4" t="s">
        <v>1437</v>
      </c>
      <c r="B6320" s="17" t="s">
        <v>11760</v>
      </c>
      <c r="C6320" s="34">
        <f t="shared" si="196"/>
        <v>6.8946022159251524E-6</v>
      </c>
      <c r="D6320" s="35">
        <f t="shared" si="197"/>
        <v>0.99735247274902794</v>
      </c>
      <c r="E6320" s="4" t="s">
        <v>1436</v>
      </c>
      <c r="F6320" s="4" t="s">
        <v>10369</v>
      </c>
      <c r="G6320" s="9">
        <v>1</v>
      </c>
      <c r="H6320" s="4">
        <v>0</v>
      </c>
      <c r="I6320" s="4" t="s">
        <v>4669</v>
      </c>
      <c r="J6320" s="4" t="s">
        <v>10370</v>
      </c>
      <c r="K6320" s="4" t="s">
        <v>900</v>
      </c>
      <c r="L6320" s="4" t="s">
        <v>7144</v>
      </c>
      <c r="M6320" s="4"/>
      <c r="N6320" s="4" t="s">
        <v>924</v>
      </c>
      <c r="O6320" s="4" t="s">
        <v>3445</v>
      </c>
      <c r="P6320" s="5" t="e">
        <v>#N/A</v>
      </c>
    </row>
    <row r="6321" spans="1:16" x14ac:dyDescent="0.35">
      <c r="A6321" s="4" t="s">
        <v>1437</v>
      </c>
      <c r="B6321" s="17" t="s">
        <v>11760</v>
      </c>
      <c r="C6321" s="34">
        <f t="shared" si="196"/>
        <v>6.8946022159251524E-6</v>
      </c>
      <c r="D6321" s="35">
        <f t="shared" si="197"/>
        <v>0.99735936735124386</v>
      </c>
      <c r="E6321" s="4" t="s">
        <v>1436</v>
      </c>
      <c r="F6321" s="4" t="s">
        <v>10376</v>
      </c>
      <c r="G6321" s="9">
        <v>1</v>
      </c>
      <c r="H6321" s="4">
        <v>0</v>
      </c>
      <c r="I6321" s="4" t="s">
        <v>4568</v>
      </c>
      <c r="J6321" s="4" t="s">
        <v>10377</v>
      </c>
      <c r="K6321" s="4" t="s">
        <v>963</v>
      </c>
      <c r="L6321" s="4" t="s">
        <v>4767</v>
      </c>
      <c r="M6321" s="4"/>
      <c r="N6321" s="4" t="s">
        <v>1009</v>
      </c>
      <c r="O6321" s="4" t="s">
        <v>6651</v>
      </c>
      <c r="P6321" s="5" t="e">
        <v>#N/A</v>
      </c>
    </row>
    <row r="6322" spans="1:16" x14ac:dyDescent="0.35">
      <c r="A6322" s="4" t="s">
        <v>1437</v>
      </c>
      <c r="B6322" s="17" t="s">
        <v>11760</v>
      </c>
      <c r="C6322" s="34">
        <f t="shared" si="196"/>
        <v>6.8946022159251524E-6</v>
      </c>
      <c r="D6322" s="35">
        <f t="shared" si="197"/>
        <v>0.99736626195345979</v>
      </c>
      <c r="E6322" s="4" t="s">
        <v>1436</v>
      </c>
      <c r="F6322" s="4" t="s">
        <v>10385</v>
      </c>
      <c r="G6322" s="9">
        <v>1</v>
      </c>
      <c r="H6322" s="4">
        <v>0</v>
      </c>
      <c r="I6322" s="4" t="s">
        <v>3399</v>
      </c>
      <c r="J6322" s="4" t="s">
        <v>4766</v>
      </c>
      <c r="K6322" s="4" t="s">
        <v>1256</v>
      </c>
      <c r="L6322" s="4" t="s">
        <v>4767</v>
      </c>
      <c r="M6322" s="4"/>
      <c r="N6322" s="4" t="s">
        <v>1342</v>
      </c>
      <c r="O6322" s="4" t="s">
        <v>3371</v>
      </c>
      <c r="P6322" s="5" t="e">
        <v>#N/A</v>
      </c>
    </row>
    <row r="6323" spans="1:16" x14ac:dyDescent="0.35">
      <c r="A6323" s="4" t="s">
        <v>1437</v>
      </c>
      <c r="B6323" s="17" t="s">
        <v>11760</v>
      </c>
      <c r="C6323" s="34">
        <f t="shared" si="196"/>
        <v>6.8946022159251524E-6</v>
      </c>
      <c r="D6323" s="35">
        <f t="shared" si="197"/>
        <v>0.99737315655567571</v>
      </c>
      <c r="E6323" s="4" t="s">
        <v>1436</v>
      </c>
      <c r="F6323" s="4" t="s">
        <v>10386</v>
      </c>
      <c r="G6323" s="9">
        <v>1</v>
      </c>
      <c r="H6323" s="4">
        <v>0</v>
      </c>
      <c r="I6323" s="4" t="s">
        <v>3399</v>
      </c>
      <c r="J6323" s="4" t="s">
        <v>10078</v>
      </c>
      <c r="K6323" s="4" t="s">
        <v>1234</v>
      </c>
      <c r="L6323" s="4" t="s">
        <v>4767</v>
      </c>
      <c r="M6323" s="4"/>
      <c r="N6323" s="4" t="s">
        <v>1322</v>
      </c>
      <c r="O6323" s="4" t="s">
        <v>3371</v>
      </c>
      <c r="P6323" s="5" t="e">
        <v>#N/A</v>
      </c>
    </row>
    <row r="6324" spans="1:16" x14ac:dyDescent="0.35">
      <c r="A6324" s="4" t="s">
        <v>1437</v>
      </c>
      <c r="B6324" s="18" t="s">
        <v>11761</v>
      </c>
      <c r="C6324" s="34">
        <f t="shared" si="196"/>
        <v>6.8946022159251524E-6</v>
      </c>
      <c r="D6324" s="35">
        <f t="shared" si="197"/>
        <v>0.99738005115789163</v>
      </c>
      <c r="E6324" s="4" t="s">
        <v>1436</v>
      </c>
      <c r="F6324" s="4" t="s">
        <v>10388</v>
      </c>
      <c r="G6324" s="9">
        <v>1</v>
      </c>
      <c r="H6324" s="4">
        <v>2</v>
      </c>
      <c r="I6324" s="4" t="s">
        <v>6219</v>
      </c>
      <c r="J6324" s="4" t="s">
        <v>10260</v>
      </c>
      <c r="K6324" s="4" t="s">
        <v>944</v>
      </c>
      <c r="L6324" s="4" t="s">
        <v>3421</v>
      </c>
      <c r="M6324" s="4"/>
      <c r="N6324" s="4" t="s">
        <v>984</v>
      </c>
      <c r="O6324" s="4" t="s">
        <v>3757</v>
      </c>
      <c r="P6324" s="5" t="e">
        <v>#N/A</v>
      </c>
    </row>
    <row r="6325" spans="1:16" x14ac:dyDescent="0.35">
      <c r="A6325" s="4" t="s">
        <v>1437</v>
      </c>
      <c r="B6325" s="17" t="s">
        <v>11760</v>
      </c>
      <c r="C6325" s="34">
        <f t="shared" si="196"/>
        <v>6.8946022159251524E-6</v>
      </c>
      <c r="D6325" s="35">
        <f t="shared" si="197"/>
        <v>0.99738694576010756</v>
      </c>
      <c r="E6325" s="4" t="s">
        <v>1436</v>
      </c>
      <c r="F6325" s="4" t="s">
        <v>10391</v>
      </c>
      <c r="G6325" s="9">
        <v>1</v>
      </c>
      <c r="H6325" s="4">
        <v>0</v>
      </c>
      <c r="I6325" s="4" t="s">
        <v>3519</v>
      </c>
      <c r="J6325" s="4" t="s">
        <v>10343</v>
      </c>
      <c r="K6325" s="4" t="s">
        <v>959</v>
      </c>
      <c r="L6325" s="4" t="s">
        <v>4157</v>
      </c>
      <c r="M6325" s="4"/>
      <c r="N6325" s="4" t="s">
        <v>1004</v>
      </c>
      <c r="O6325" s="4" t="s">
        <v>3581</v>
      </c>
      <c r="P6325" s="5" t="e">
        <v>#N/A</v>
      </c>
    </row>
    <row r="6326" spans="1:16" x14ac:dyDescent="0.35">
      <c r="A6326" s="4" t="s">
        <v>1437</v>
      </c>
      <c r="B6326" s="17" t="s">
        <v>11760</v>
      </c>
      <c r="C6326" s="34">
        <f t="shared" si="196"/>
        <v>6.8946022159251524E-6</v>
      </c>
      <c r="D6326" s="35">
        <f t="shared" si="197"/>
        <v>0.99739384036232348</v>
      </c>
      <c r="E6326" s="4" t="s">
        <v>1436</v>
      </c>
      <c r="F6326" s="4" t="s">
        <v>10392</v>
      </c>
      <c r="G6326" s="9">
        <v>1</v>
      </c>
      <c r="H6326" s="4">
        <v>0</v>
      </c>
      <c r="I6326" s="4" t="s">
        <v>3832</v>
      </c>
      <c r="J6326" s="4" t="s">
        <v>10319</v>
      </c>
      <c r="K6326" s="4" t="s">
        <v>937</v>
      </c>
      <c r="L6326" s="4" t="s">
        <v>4157</v>
      </c>
      <c r="M6326" s="4"/>
      <c r="N6326" s="4" t="s">
        <v>974</v>
      </c>
      <c r="O6326" s="4" t="s">
        <v>6987</v>
      </c>
      <c r="P6326" s="5" t="e">
        <v>#N/A</v>
      </c>
    </row>
    <row r="6327" spans="1:16" x14ac:dyDescent="0.35">
      <c r="A6327" s="4" t="s">
        <v>1437</v>
      </c>
      <c r="B6327" s="18" t="s">
        <v>11761</v>
      </c>
      <c r="C6327" s="34">
        <f t="shared" si="196"/>
        <v>6.8946022159251524E-6</v>
      </c>
      <c r="D6327" s="35">
        <f t="shared" si="197"/>
        <v>0.9974007349645394</v>
      </c>
      <c r="E6327" s="4" t="s">
        <v>1436</v>
      </c>
      <c r="F6327" s="4" t="s">
        <v>10395</v>
      </c>
      <c r="G6327" s="9">
        <v>1</v>
      </c>
      <c r="H6327" s="4">
        <v>2</v>
      </c>
      <c r="I6327" s="4" t="s">
        <v>3529</v>
      </c>
      <c r="J6327" s="4" t="s">
        <v>10396</v>
      </c>
      <c r="K6327" s="4" t="s">
        <v>966</v>
      </c>
      <c r="L6327" s="4" t="s">
        <v>10367</v>
      </c>
      <c r="M6327" s="4"/>
      <c r="N6327" s="4" t="s">
        <v>1014</v>
      </c>
      <c r="O6327" s="4" t="s">
        <v>4077</v>
      </c>
      <c r="P6327" s="5" t="e">
        <v>#N/A</v>
      </c>
    </row>
    <row r="6328" spans="1:16" x14ac:dyDescent="0.35">
      <c r="A6328" s="4" t="s">
        <v>1437</v>
      </c>
      <c r="B6328" s="18" t="s">
        <v>11761</v>
      </c>
      <c r="C6328" s="34">
        <f t="shared" si="196"/>
        <v>6.8946022159251524E-6</v>
      </c>
      <c r="D6328" s="35">
        <f t="shared" si="197"/>
        <v>0.99740762956675533</v>
      </c>
      <c r="E6328" s="4" t="s">
        <v>1436</v>
      </c>
      <c r="F6328" s="4" t="s">
        <v>10397</v>
      </c>
      <c r="G6328" s="9">
        <v>1</v>
      </c>
      <c r="H6328" s="4">
        <v>2</v>
      </c>
      <c r="I6328" s="4" t="s">
        <v>3529</v>
      </c>
      <c r="J6328" s="4" t="s">
        <v>10396</v>
      </c>
      <c r="K6328" s="4" t="s">
        <v>1011</v>
      </c>
      <c r="L6328" s="4" t="s">
        <v>10367</v>
      </c>
      <c r="M6328" s="4"/>
      <c r="N6328" s="4" t="s">
        <v>1074</v>
      </c>
      <c r="O6328" s="4" t="s">
        <v>4077</v>
      </c>
      <c r="P6328" s="5" t="e">
        <v>#N/A</v>
      </c>
    </row>
    <row r="6329" spans="1:16" x14ac:dyDescent="0.35">
      <c r="A6329" s="4" t="s">
        <v>1437</v>
      </c>
      <c r="B6329" s="18" t="s">
        <v>11761</v>
      </c>
      <c r="C6329" s="34">
        <f t="shared" si="196"/>
        <v>6.8946022159251524E-6</v>
      </c>
      <c r="D6329" s="35">
        <f t="shared" si="197"/>
        <v>0.99741452416897125</v>
      </c>
      <c r="E6329" s="4" t="s">
        <v>1436</v>
      </c>
      <c r="F6329" s="4" t="s">
        <v>10401</v>
      </c>
      <c r="G6329" s="9">
        <v>1</v>
      </c>
      <c r="H6329" s="4">
        <v>2</v>
      </c>
      <c r="I6329" s="4" t="s">
        <v>3399</v>
      </c>
      <c r="J6329" s="4" t="s">
        <v>10399</v>
      </c>
      <c r="K6329" s="4" t="s">
        <v>1014</v>
      </c>
      <c r="L6329" s="4" t="s">
        <v>9397</v>
      </c>
      <c r="M6329" s="4"/>
      <c r="N6329" s="4" t="s">
        <v>1078</v>
      </c>
      <c r="O6329" s="4" t="s">
        <v>4399</v>
      </c>
      <c r="P6329" s="5" t="e">
        <v>#N/A</v>
      </c>
    </row>
    <row r="6330" spans="1:16" x14ac:dyDescent="0.35">
      <c r="A6330" s="4" t="s">
        <v>1437</v>
      </c>
      <c r="B6330" s="18" t="s">
        <v>11761</v>
      </c>
      <c r="C6330" s="34">
        <f t="shared" si="196"/>
        <v>6.8946022159251524E-6</v>
      </c>
      <c r="D6330" s="35">
        <f t="shared" si="197"/>
        <v>0.99742141877118717</v>
      </c>
      <c r="E6330" s="4" t="s">
        <v>1436</v>
      </c>
      <c r="F6330" s="4" t="s">
        <v>10403</v>
      </c>
      <c r="G6330" s="9">
        <v>1</v>
      </c>
      <c r="H6330" s="4">
        <v>2</v>
      </c>
      <c r="I6330" s="4" t="s">
        <v>7864</v>
      </c>
      <c r="J6330" s="4" t="s">
        <v>10404</v>
      </c>
      <c r="K6330" s="4" t="s">
        <v>966</v>
      </c>
      <c r="L6330" s="4" t="s">
        <v>7101</v>
      </c>
      <c r="M6330" s="4"/>
      <c r="N6330" s="4" t="s">
        <v>1014</v>
      </c>
      <c r="O6330" s="4" t="s">
        <v>3413</v>
      </c>
      <c r="P6330" s="5" t="e">
        <v>#N/A</v>
      </c>
    </row>
    <row r="6331" spans="1:16" x14ac:dyDescent="0.35">
      <c r="A6331" s="4" t="s">
        <v>1437</v>
      </c>
      <c r="B6331" s="17" t="s">
        <v>11760</v>
      </c>
      <c r="C6331" s="34">
        <f t="shared" si="196"/>
        <v>6.8946022159251524E-6</v>
      </c>
      <c r="D6331" s="35">
        <f t="shared" si="197"/>
        <v>0.9974283133734031</v>
      </c>
      <c r="E6331" s="4" t="s">
        <v>1436</v>
      </c>
      <c r="F6331" s="4" t="s">
        <v>10408</v>
      </c>
      <c r="G6331" s="9">
        <v>1</v>
      </c>
      <c r="H6331" s="4">
        <v>0</v>
      </c>
      <c r="I6331" s="4" t="s">
        <v>3399</v>
      </c>
      <c r="J6331" s="4" t="s">
        <v>10052</v>
      </c>
      <c r="K6331" s="4" t="s">
        <v>1174</v>
      </c>
      <c r="L6331" s="4" t="s">
        <v>9397</v>
      </c>
      <c r="M6331" s="4"/>
      <c r="N6331" s="4" t="s">
        <v>1273</v>
      </c>
      <c r="O6331" s="4" t="s">
        <v>3371</v>
      </c>
      <c r="P6331" s="5" t="e">
        <v>#N/A</v>
      </c>
    </row>
    <row r="6332" spans="1:16" x14ac:dyDescent="0.35">
      <c r="A6332" s="4" t="s">
        <v>1437</v>
      </c>
      <c r="B6332" s="17" t="s">
        <v>11760</v>
      </c>
      <c r="C6332" s="34">
        <f t="shared" si="196"/>
        <v>6.8946022159251524E-6</v>
      </c>
      <c r="D6332" s="35">
        <f t="shared" si="197"/>
        <v>0.99743520797561902</v>
      </c>
      <c r="E6332" s="4" t="s">
        <v>1436</v>
      </c>
      <c r="F6332" s="4" t="s">
        <v>10410</v>
      </c>
      <c r="G6332" s="9">
        <v>1</v>
      </c>
      <c r="H6332" s="4">
        <v>0</v>
      </c>
      <c r="I6332" s="4" t="s">
        <v>3399</v>
      </c>
      <c r="J6332" s="4" t="s">
        <v>10052</v>
      </c>
      <c r="K6332" s="4" t="s">
        <v>1197</v>
      </c>
      <c r="L6332" s="4" t="s">
        <v>9397</v>
      </c>
      <c r="M6332" s="4"/>
      <c r="N6332" s="4" t="s">
        <v>1290</v>
      </c>
      <c r="O6332" s="4" t="s">
        <v>3371</v>
      </c>
      <c r="P6332" s="5" t="e">
        <v>#N/A</v>
      </c>
    </row>
    <row r="6333" spans="1:16" x14ac:dyDescent="0.35">
      <c r="A6333" s="4" t="s">
        <v>1437</v>
      </c>
      <c r="B6333" s="17" t="s">
        <v>11760</v>
      </c>
      <c r="C6333" s="34">
        <f t="shared" si="196"/>
        <v>6.8946022159251524E-6</v>
      </c>
      <c r="D6333" s="35">
        <f t="shared" si="197"/>
        <v>0.99744210257783494</v>
      </c>
      <c r="E6333" s="4" t="s">
        <v>1436</v>
      </c>
      <c r="F6333" s="4" t="s">
        <v>10412</v>
      </c>
      <c r="G6333" s="9">
        <v>1</v>
      </c>
      <c r="H6333" s="4">
        <v>0</v>
      </c>
      <c r="I6333" s="4" t="s">
        <v>4506</v>
      </c>
      <c r="J6333" s="4" t="s">
        <v>4507</v>
      </c>
      <c r="K6333" s="4" t="s">
        <v>1097</v>
      </c>
      <c r="L6333" s="4" t="s">
        <v>4355</v>
      </c>
      <c r="M6333" s="4" t="s">
        <v>3354</v>
      </c>
      <c r="N6333" s="4" t="s">
        <v>1184</v>
      </c>
      <c r="O6333" s="4" t="s">
        <v>3868</v>
      </c>
      <c r="P6333" s="5" t="e">
        <v>#N/A</v>
      </c>
    </row>
    <row r="6334" spans="1:16" x14ac:dyDescent="0.35">
      <c r="A6334" s="4" t="s">
        <v>1437</v>
      </c>
      <c r="B6334" s="18" t="s">
        <v>11761</v>
      </c>
      <c r="C6334" s="34">
        <f t="shared" si="196"/>
        <v>6.8946022159251524E-6</v>
      </c>
      <c r="D6334" s="35">
        <f t="shared" si="197"/>
        <v>0.99744899718005087</v>
      </c>
      <c r="E6334" s="4" t="s">
        <v>1436</v>
      </c>
      <c r="F6334" s="4" t="s">
        <v>10414</v>
      </c>
      <c r="G6334" s="9">
        <v>1</v>
      </c>
      <c r="H6334" s="4">
        <v>5</v>
      </c>
      <c r="I6334" s="4" t="s">
        <v>3399</v>
      </c>
      <c r="J6334" s="4" t="s">
        <v>4766</v>
      </c>
      <c r="K6334" s="4" t="s">
        <v>1102</v>
      </c>
      <c r="L6334" s="4" t="s">
        <v>4089</v>
      </c>
      <c r="M6334" s="4"/>
      <c r="N6334" s="4" t="s">
        <v>1190</v>
      </c>
      <c r="O6334" s="4" t="s">
        <v>3426</v>
      </c>
      <c r="P6334" s="5" t="e">
        <v>#N/A</v>
      </c>
    </row>
    <row r="6335" spans="1:16" x14ac:dyDescent="0.35">
      <c r="A6335" s="4" t="s">
        <v>1437</v>
      </c>
      <c r="B6335" s="18" t="s">
        <v>11761</v>
      </c>
      <c r="C6335" s="34">
        <f t="shared" si="196"/>
        <v>6.8946022159251524E-6</v>
      </c>
      <c r="D6335" s="35">
        <f t="shared" si="197"/>
        <v>0.99745589178226679</v>
      </c>
      <c r="E6335" s="4" t="s">
        <v>1436</v>
      </c>
      <c r="F6335" s="4" t="s">
        <v>10441</v>
      </c>
      <c r="G6335" s="9">
        <v>1</v>
      </c>
      <c r="H6335" s="4">
        <v>2</v>
      </c>
      <c r="I6335" s="4" t="s">
        <v>3399</v>
      </c>
      <c r="J6335" s="4" t="s">
        <v>4766</v>
      </c>
      <c r="K6335" s="4" t="s">
        <v>1082</v>
      </c>
      <c r="L6335" s="4" t="s">
        <v>10367</v>
      </c>
      <c r="M6335" s="4"/>
      <c r="N6335" s="4" t="s">
        <v>1165</v>
      </c>
      <c r="O6335" s="4" t="s">
        <v>5045</v>
      </c>
      <c r="P6335" s="5" t="e">
        <v>#N/A</v>
      </c>
    </row>
    <row r="6336" spans="1:16" x14ac:dyDescent="0.35">
      <c r="A6336" s="4" t="s">
        <v>1437</v>
      </c>
      <c r="B6336" s="18" t="s">
        <v>11761</v>
      </c>
      <c r="C6336" s="34">
        <f t="shared" si="196"/>
        <v>6.8946022159251524E-6</v>
      </c>
      <c r="D6336" s="35">
        <f t="shared" si="197"/>
        <v>0.99746278638448271</v>
      </c>
      <c r="E6336" s="4" t="s">
        <v>1436</v>
      </c>
      <c r="F6336" s="4" t="s">
        <v>10450</v>
      </c>
      <c r="G6336" s="9">
        <v>1</v>
      </c>
      <c r="H6336" s="4">
        <v>2</v>
      </c>
      <c r="I6336" s="4" t="s">
        <v>3341</v>
      </c>
      <c r="J6336" s="4" t="s">
        <v>10172</v>
      </c>
      <c r="K6336" s="4" t="s">
        <v>969</v>
      </c>
      <c r="L6336" s="4" t="s">
        <v>10367</v>
      </c>
      <c r="M6336" s="4" t="s">
        <v>9406</v>
      </c>
      <c r="N6336" s="4" t="s">
        <v>1018</v>
      </c>
      <c r="O6336" s="4" t="s">
        <v>3448</v>
      </c>
      <c r="P6336" s="5" t="e">
        <v>#N/A</v>
      </c>
    </row>
    <row r="6337" spans="1:16" x14ac:dyDescent="0.35">
      <c r="A6337" s="4" t="s">
        <v>1437</v>
      </c>
      <c r="B6337" s="18" t="s">
        <v>11761</v>
      </c>
      <c r="C6337" s="34">
        <f t="shared" si="196"/>
        <v>6.8946022159251524E-6</v>
      </c>
      <c r="D6337" s="35">
        <f t="shared" si="197"/>
        <v>0.99746968098669864</v>
      </c>
      <c r="E6337" s="4" t="s">
        <v>1436</v>
      </c>
      <c r="F6337" s="4" t="s">
        <v>10456</v>
      </c>
      <c r="G6337" s="9">
        <v>1</v>
      </c>
      <c r="H6337" s="4">
        <v>2</v>
      </c>
      <c r="I6337" s="4" t="s">
        <v>3341</v>
      </c>
      <c r="J6337" s="4" t="s">
        <v>10172</v>
      </c>
      <c r="K6337" s="4" t="s">
        <v>954</v>
      </c>
      <c r="L6337" s="4" t="s">
        <v>10367</v>
      </c>
      <c r="M6337" s="4" t="s">
        <v>9406</v>
      </c>
      <c r="N6337" s="4" t="s">
        <v>997</v>
      </c>
      <c r="O6337" s="4" t="s">
        <v>3448</v>
      </c>
      <c r="P6337" s="5" t="e">
        <v>#N/A</v>
      </c>
    </row>
    <row r="6338" spans="1:16" x14ac:dyDescent="0.35">
      <c r="A6338" s="4" t="s">
        <v>1437</v>
      </c>
      <c r="B6338" s="18" t="s">
        <v>11761</v>
      </c>
      <c r="C6338" s="34">
        <f t="shared" si="196"/>
        <v>6.8946022159251524E-6</v>
      </c>
      <c r="D6338" s="35">
        <f t="shared" si="197"/>
        <v>0.99747657558891456</v>
      </c>
      <c r="E6338" s="4" t="s">
        <v>1436</v>
      </c>
      <c r="F6338" s="4" t="s">
        <v>10457</v>
      </c>
      <c r="G6338" s="9">
        <v>1</v>
      </c>
      <c r="H6338" s="4">
        <v>2</v>
      </c>
      <c r="I6338" s="4" t="s">
        <v>3341</v>
      </c>
      <c r="J6338" s="4" t="s">
        <v>10172</v>
      </c>
      <c r="K6338" s="4" t="s">
        <v>989</v>
      </c>
      <c r="L6338" s="4" t="s">
        <v>10367</v>
      </c>
      <c r="M6338" s="4" t="s">
        <v>3355</v>
      </c>
      <c r="N6338" s="4" t="s">
        <v>1045</v>
      </c>
      <c r="O6338" s="4" t="s">
        <v>3811</v>
      </c>
      <c r="P6338" s="5" t="e">
        <v>#N/A</v>
      </c>
    </row>
    <row r="6339" spans="1:16" x14ac:dyDescent="0.35">
      <c r="A6339" s="4" t="s">
        <v>1437</v>
      </c>
      <c r="B6339" s="17" t="s">
        <v>11760</v>
      </c>
      <c r="C6339" s="34">
        <f t="shared" ref="C6339:C6402" si="198">G6339/$G$6705</f>
        <v>6.8946022159251524E-6</v>
      </c>
      <c r="D6339" s="35">
        <f t="shared" si="197"/>
        <v>0.99748347019113048</v>
      </c>
      <c r="E6339" s="4" t="s">
        <v>1436</v>
      </c>
      <c r="F6339" s="4" t="s">
        <v>10474</v>
      </c>
      <c r="G6339" s="9">
        <v>1</v>
      </c>
      <c r="H6339" s="4">
        <v>0</v>
      </c>
      <c r="I6339" s="4" t="s">
        <v>3490</v>
      </c>
      <c r="J6339" s="4" t="s">
        <v>10475</v>
      </c>
      <c r="K6339" s="4" t="s">
        <v>1011</v>
      </c>
      <c r="L6339" s="4" t="s">
        <v>4728</v>
      </c>
      <c r="M6339" s="4" t="s">
        <v>4543</v>
      </c>
      <c r="N6339" s="4" t="s">
        <v>1074</v>
      </c>
      <c r="O6339" s="4" t="s">
        <v>3476</v>
      </c>
      <c r="P6339" s="5" t="e">
        <v>#N/A</v>
      </c>
    </row>
    <row r="6340" spans="1:16" x14ac:dyDescent="0.35">
      <c r="A6340" s="4" t="s">
        <v>1437</v>
      </c>
      <c r="B6340" s="17" t="s">
        <v>11760</v>
      </c>
      <c r="C6340" s="34">
        <f t="shared" si="198"/>
        <v>6.8946022159251524E-6</v>
      </c>
      <c r="D6340" s="35">
        <f t="shared" ref="D6340:D6403" si="199">D6339+C6340</f>
        <v>0.99749036479334641</v>
      </c>
      <c r="E6340" s="4" t="s">
        <v>1436</v>
      </c>
      <c r="F6340" s="4" t="s">
        <v>10490</v>
      </c>
      <c r="G6340" s="9">
        <v>1</v>
      </c>
      <c r="H6340" s="4">
        <v>0</v>
      </c>
      <c r="I6340" s="4" t="s">
        <v>4051</v>
      </c>
      <c r="J6340" s="4" t="s">
        <v>8342</v>
      </c>
      <c r="K6340" s="4" t="s">
        <v>944</v>
      </c>
      <c r="L6340" s="4" t="s">
        <v>4089</v>
      </c>
      <c r="M6340" s="4" t="s">
        <v>7940</v>
      </c>
      <c r="N6340" s="4" t="s">
        <v>984</v>
      </c>
      <c r="O6340" s="4" t="s">
        <v>6457</v>
      </c>
      <c r="P6340" s="5" t="e">
        <v>#N/A</v>
      </c>
    </row>
    <row r="6341" spans="1:16" x14ac:dyDescent="0.35">
      <c r="A6341" s="4" t="s">
        <v>1437</v>
      </c>
      <c r="B6341" s="18" t="s">
        <v>11761</v>
      </c>
      <c r="C6341" s="34">
        <f t="shared" si="198"/>
        <v>6.8946022159251524E-6</v>
      </c>
      <c r="D6341" s="35">
        <f t="shared" si="199"/>
        <v>0.99749725939556233</v>
      </c>
      <c r="E6341" s="4" t="s">
        <v>1436</v>
      </c>
      <c r="F6341" s="4" t="s">
        <v>10492</v>
      </c>
      <c r="G6341" s="9">
        <v>1</v>
      </c>
      <c r="H6341" s="4">
        <v>2</v>
      </c>
      <c r="I6341" s="4" t="s">
        <v>3399</v>
      </c>
      <c r="J6341" s="4" t="s">
        <v>10399</v>
      </c>
      <c r="K6341" s="4" t="s">
        <v>1024</v>
      </c>
      <c r="L6341" s="4" t="s">
        <v>9397</v>
      </c>
      <c r="M6341" s="4"/>
      <c r="N6341" s="4" t="s">
        <v>1090</v>
      </c>
      <c r="O6341" s="4" t="s">
        <v>3759</v>
      </c>
      <c r="P6341" s="5" t="e">
        <v>#N/A</v>
      </c>
    </row>
    <row r="6342" spans="1:16" x14ac:dyDescent="0.35">
      <c r="A6342" s="4" t="s">
        <v>1437</v>
      </c>
      <c r="B6342" s="17" t="s">
        <v>11760</v>
      </c>
      <c r="C6342" s="34">
        <f t="shared" si="198"/>
        <v>6.8946022159251524E-6</v>
      </c>
      <c r="D6342" s="35">
        <f t="shared" si="199"/>
        <v>0.99750415399777825</v>
      </c>
      <c r="E6342" s="4" t="s">
        <v>1436</v>
      </c>
      <c r="F6342" s="4" t="s">
        <v>10494</v>
      </c>
      <c r="G6342" s="9">
        <v>1</v>
      </c>
      <c r="H6342" s="4">
        <v>0</v>
      </c>
      <c r="I6342" s="4" t="s">
        <v>3594</v>
      </c>
      <c r="J6342" s="4" t="s">
        <v>10150</v>
      </c>
      <c r="K6342" s="4" t="s">
        <v>934</v>
      </c>
      <c r="L6342" s="4" t="s">
        <v>4767</v>
      </c>
      <c r="M6342" s="4" t="s">
        <v>6664</v>
      </c>
      <c r="N6342" s="4" t="s">
        <v>970</v>
      </c>
      <c r="O6342" s="4" t="s">
        <v>3389</v>
      </c>
      <c r="P6342" s="5" t="e">
        <v>#N/A</v>
      </c>
    </row>
    <row r="6343" spans="1:16" x14ac:dyDescent="0.35">
      <c r="A6343" s="4" t="s">
        <v>1437</v>
      </c>
      <c r="B6343" s="17" t="s">
        <v>11760</v>
      </c>
      <c r="C6343" s="34">
        <f t="shared" si="198"/>
        <v>6.8946022159251524E-6</v>
      </c>
      <c r="D6343" s="35">
        <f t="shared" si="199"/>
        <v>0.99751104859999418</v>
      </c>
      <c r="E6343" s="4" t="s">
        <v>1436</v>
      </c>
      <c r="F6343" s="4" t="s">
        <v>10501</v>
      </c>
      <c r="G6343" s="9">
        <v>1</v>
      </c>
      <c r="H6343" s="4">
        <v>0</v>
      </c>
      <c r="I6343" s="4" t="s">
        <v>3352</v>
      </c>
      <c r="J6343" s="4" t="s">
        <v>6696</v>
      </c>
      <c r="K6343" s="4" t="s">
        <v>983</v>
      </c>
      <c r="L6343" s="4" t="s">
        <v>3443</v>
      </c>
      <c r="M6343" s="4" t="s">
        <v>4142</v>
      </c>
      <c r="N6343" s="4" t="s">
        <v>1037</v>
      </c>
      <c r="O6343" s="4" t="s">
        <v>4077</v>
      </c>
      <c r="P6343" s="5" t="e">
        <v>#N/A</v>
      </c>
    </row>
    <row r="6344" spans="1:16" x14ac:dyDescent="0.35">
      <c r="A6344" s="4" t="s">
        <v>1437</v>
      </c>
      <c r="B6344" s="17" t="s">
        <v>11760</v>
      </c>
      <c r="C6344" s="34">
        <f t="shared" si="198"/>
        <v>6.8946022159251524E-6</v>
      </c>
      <c r="D6344" s="35">
        <f t="shared" si="199"/>
        <v>0.9975179432022101</v>
      </c>
      <c r="E6344" s="4" t="s">
        <v>1436</v>
      </c>
      <c r="F6344" s="4" t="s">
        <v>10502</v>
      </c>
      <c r="G6344" s="9">
        <v>1</v>
      </c>
      <c r="H6344" s="4">
        <v>0</v>
      </c>
      <c r="I6344" s="4" t="s">
        <v>3822</v>
      </c>
      <c r="J6344" s="4" t="s">
        <v>10503</v>
      </c>
      <c r="K6344" s="4" t="s">
        <v>907</v>
      </c>
      <c r="L6344" s="4" t="s">
        <v>10367</v>
      </c>
      <c r="M6344" s="4"/>
      <c r="N6344" s="4" t="s">
        <v>933</v>
      </c>
      <c r="O6344" s="4" t="s">
        <v>6987</v>
      </c>
      <c r="P6344" s="5" t="e">
        <v>#N/A</v>
      </c>
    </row>
    <row r="6345" spans="1:16" x14ac:dyDescent="0.35">
      <c r="A6345" s="4" t="s">
        <v>1437</v>
      </c>
      <c r="B6345" s="17" t="s">
        <v>11760</v>
      </c>
      <c r="C6345" s="34">
        <f t="shared" si="198"/>
        <v>6.8946022159251524E-6</v>
      </c>
      <c r="D6345" s="35">
        <f t="shared" si="199"/>
        <v>0.99752483780442602</v>
      </c>
      <c r="E6345" s="4" t="s">
        <v>1436</v>
      </c>
      <c r="F6345" s="4" t="s">
        <v>10506</v>
      </c>
      <c r="G6345" s="9">
        <v>1</v>
      </c>
      <c r="H6345" s="4">
        <v>0</v>
      </c>
      <c r="I6345" s="4" t="s">
        <v>3399</v>
      </c>
      <c r="J6345" s="4" t="s">
        <v>3804</v>
      </c>
      <c r="K6345" s="4" t="s">
        <v>1068</v>
      </c>
      <c r="L6345" s="4" t="s">
        <v>3805</v>
      </c>
      <c r="M6345" s="4" t="s">
        <v>3806</v>
      </c>
      <c r="N6345" s="4" t="s">
        <v>1147</v>
      </c>
      <c r="O6345" s="4" t="s">
        <v>4046</v>
      </c>
      <c r="P6345" s="5" t="e">
        <v>#N/A</v>
      </c>
    </row>
    <row r="6346" spans="1:16" x14ac:dyDescent="0.35">
      <c r="A6346" s="4" t="s">
        <v>1437</v>
      </c>
      <c r="B6346" s="17" t="s">
        <v>11760</v>
      </c>
      <c r="C6346" s="34">
        <f t="shared" si="198"/>
        <v>6.8946022159251524E-6</v>
      </c>
      <c r="D6346" s="35">
        <f t="shared" si="199"/>
        <v>0.99753173240664195</v>
      </c>
      <c r="E6346" s="4" t="s">
        <v>1436</v>
      </c>
      <c r="F6346" s="4" t="s">
        <v>10514</v>
      </c>
      <c r="G6346" s="9">
        <v>1</v>
      </c>
      <c r="H6346" s="4">
        <v>0</v>
      </c>
      <c r="I6346" s="4" t="s">
        <v>3519</v>
      </c>
      <c r="J6346" s="4" t="s">
        <v>10515</v>
      </c>
      <c r="K6346" s="4" t="s">
        <v>977</v>
      </c>
      <c r="L6346" s="4" t="s">
        <v>5017</v>
      </c>
      <c r="M6346" s="4" t="s">
        <v>4157</v>
      </c>
      <c r="N6346" s="4" t="s">
        <v>1028</v>
      </c>
      <c r="O6346" s="4" t="s">
        <v>3581</v>
      </c>
      <c r="P6346" s="5" t="e">
        <v>#N/A</v>
      </c>
    </row>
    <row r="6347" spans="1:16" x14ac:dyDescent="0.35">
      <c r="A6347" s="4" t="s">
        <v>1437</v>
      </c>
      <c r="B6347" s="17" t="s">
        <v>11760</v>
      </c>
      <c r="C6347" s="34">
        <f t="shared" si="198"/>
        <v>6.8946022159251524E-6</v>
      </c>
      <c r="D6347" s="35">
        <f t="shared" si="199"/>
        <v>0.99753862700885787</v>
      </c>
      <c r="E6347" s="4" t="s">
        <v>1436</v>
      </c>
      <c r="F6347" s="4" t="s">
        <v>10516</v>
      </c>
      <c r="G6347" s="9">
        <v>1</v>
      </c>
      <c r="H6347" s="4">
        <v>0</v>
      </c>
      <c r="I6347" s="4" t="s">
        <v>3519</v>
      </c>
      <c r="J6347" s="4" t="s">
        <v>10515</v>
      </c>
      <c r="K6347" s="4" t="s">
        <v>954</v>
      </c>
      <c r="L6347" s="4" t="s">
        <v>3593</v>
      </c>
      <c r="M6347" s="4" t="s">
        <v>4157</v>
      </c>
      <c r="N6347" s="4" t="s">
        <v>997</v>
      </c>
      <c r="O6347" s="4" t="s">
        <v>3581</v>
      </c>
      <c r="P6347" s="5" t="e">
        <v>#N/A</v>
      </c>
    </row>
    <row r="6348" spans="1:16" x14ac:dyDescent="0.35">
      <c r="A6348" s="4" t="s">
        <v>1437</v>
      </c>
      <c r="B6348" s="17" t="s">
        <v>11760</v>
      </c>
      <c r="C6348" s="34">
        <f t="shared" si="198"/>
        <v>6.8946022159251524E-6</v>
      </c>
      <c r="D6348" s="35">
        <f t="shared" si="199"/>
        <v>0.99754552161107379</v>
      </c>
      <c r="E6348" s="4" t="s">
        <v>1436</v>
      </c>
      <c r="F6348" s="4" t="s">
        <v>10517</v>
      </c>
      <c r="G6348" s="9">
        <v>1</v>
      </c>
      <c r="H6348" s="4">
        <v>0</v>
      </c>
      <c r="I6348" s="4" t="s">
        <v>3519</v>
      </c>
      <c r="J6348" s="4" t="s">
        <v>10515</v>
      </c>
      <c r="K6348" s="4" t="s">
        <v>959</v>
      </c>
      <c r="L6348" s="4" t="s">
        <v>8271</v>
      </c>
      <c r="M6348" s="4" t="s">
        <v>4157</v>
      </c>
      <c r="N6348" s="4" t="s">
        <v>1004</v>
      </c>
      <c r="O6348" s="4" t="s">
        <v>3581</v>
      </c>
      <c r="P6348" s="5" t="e">
        <v>#N/A</v>
      </c>
    </row>
    <row r="6349" spans="1:16" x14ac:dyDescent="0.35">
      <c r="A6349" s="4" t="s">
        <v>1437</v>
      </c>
      <c r="B6349" s="17" t="s">
        <v>11760</v>
      </c>
      <c r="C6349" s="34">
        <f t="shared" si="198"/>
        <v>6.8946022159251524E-6</v>
      </c>
      <c r="D6349" s="35">
        <f t="shared" si="199"/>
        <v>0.99755241621328972</v>
      </c>
      <c r="E6349" s="4" t="s">
        <v>1436</v>
      </c>
      <c r="F6349" s="4" t="s">
        <v>10522</v>
      </c>
      <c r="G6349" s="9">
        <v>1</v>
      </c>
      <c r="H6349" s="4">
        <v>0</v>
      </c>
      <c r="I6349" s="4" t="s">
        <v>3452</v>
      </c>
      <c r="J6349" s="4" t="s">
        <v>10381</v>
      </c>
      <c r="K6349" s="4" t="s">
        <v>904</v>
      </c>
      <c r="L6349" s="4" t="s">
        <v>10435</v>
      </c>
      <c r="M6349" s="4"/>
      <c r="N6349" s="4" t="s">
        <v>929</v>
      </c>
      <c r="O6349" s="4" t="s">
        <v>3422</v>
      </c>
      <c r="P6349" s="5" t="e">
        <v>#N/A</v>
      </c>
    </row>
    <row r="6350" spans="1:16" x14ac:dyDescent="0.35">
      <c r="A6350" s="4" t="s">
        <v>1437</v>
      </c>
      <c r="B6350" s="17" t="s">
        <v>11760</v>
      </c>
      <c r="C6350" s="34">
        <f t="shared" si="198"/>
        <v>6.8946022159251524E-6</v>
      </c>
      <c r="D6350" s="35">
        <f t="shared" si="199"/>
        <v>0.99755931081550564</v>
      </c>
      <c r="E6350" s="4" t="s">
        <v>1436</v>
      </c>
      <c r="F6350" s="4" t="s">
        <v>10523</v>
      </c>
      <c r="G6350" s="9">
        <v>1</v>
      </c>
      <c r="H6350" s="4">
        <v>0</v>
      </c>
      <c r="I6350" s="4" t="s">
        <v>3519</v>
      </c>
      <c r="J6350" s="4" t="s">
        <v>10524</v>
      </c>
      <c r="K6350" s="4" t="s">
        <v>1025</v>
      </c>
      <c r="L6350" s="4" t="s">
        <v>9397</v>
      </c>
      <c r="M6350" s="4"/>
      <c r="N6350" s="4" t="s">
        <v>1092</v>
      </c>
      <c r="O6350" s="4" t="s">
        <v>3448</v>
      </c>
      <c r="P6350" s="5" t="e">
        <v>#N/A</v>
      </c>
    </row>
    <row r="6351" spans="1:16" x14ac:dyDescent="0.35">
      <c r="A6351" s="4" t="s">
        <v>1437</v>
      </c>
      <c r="B6351" s="17" t="s">
        <v>11760</v>
      </c>
      <c r="C6351" s="34">
        <f t="shared" si="198"/>
        <v>6.8946022159251524E-6</v>
      </c>
      <c r="D6351" s="35">
        <f t="shared" si="199"/>
        <v>0.99756620541772156</v>
      </c>
      <c r="E6351" s="4" t="s">
        <v>1436</v>
      </c>
      <c r="F6351" s="4" t="s">
        <v>10529</v>
      </c>
      <c r="G6351" s="9">
        <v>1</v>
      </c>
      <c r="H6351" s="4">
        <v>0</v>
      </c>
      <c r="I6351" s="4" t="s">
        <v>9822</v>
      </c>
      <c r="J6351" s="4" t="s">
        <v>10530</v>
      </c>
      <c r="K6351" s="4" t="s">
        <v>999</v>
      </c>
      <c r="L6351" s="4" t="s">
        <v>10435</v>
      </c>
      <c r="M6351" s="4"/>
      <c r="N6351" s="4" t="s">
        <v>1059</v>
      </c>
      <c r="O6351" s="4" t="s">
        <v>3422</v>
      </c>
      <c r="P6351" s="5" t="e">
        <v>#N/A</v>
      </c>
    </row>
    <row r="6352" spans="1:16" x14ac:dyDescent="0.35">
      <c r="A6352" s="4" t="s">
        <v>1437</v>
      </c>
      <c r="B6352" s="18" t="s">
        <v>11761</v>
      </c>
      <c r="C6352" s="34">
        <f t="shared" si="198"/>
        <v>6.8946022159251524E-6</v>
      </c>
      <c r="D6352" s="35">
        <f t="shared" si="199"/>
        <v>0.99757310001993749</v>
      </c>
      <c r="E6352" s="4" t="s">
        <v>1436</v>
      </c>
      <c r="F6352" s="4" t="s">
        <v>10532</v>
      </c>
      <c r="G6352" s="9">
        <v>1</v>
      </c>
      <c r="H6352" s="4">
        <v>3</v>
      </c>
      <c r="I6352" s="4" t="s">
        <v>3399</v>
      </c>
      <c r="J6352" s="4" t="s">
        <v>5589</v>
      </c>
      <c r="K6352" s="4" t="s">
        <v>989</v>
      </c>
      <c r="L6352" s="4" t="s">
        <v>5329</v>
      </c>
      <c r="M6352" s="4" t="s">
        <v>3605</v>
      </c>
      <c r="N6352" s="4" t="s">
        <v>1045</v>
      </c>
      <c r="O6352" s="4" t="s">
        <v>3759</v>
      </c>
      <c r="P6352" s="5" t="e">
        <v>#N/A</v>
      </c>
    </row>
    <row r="6353" spans="1:16" x14ac:dyDescent="0.35">
      <c r="A6353" s="4" t="s">
        <v>1437</v>
      </c>
      <c r="B6353" s="17" t="s">
        <v>11760</v>
      </c>
      <c r="C6353" s="34">
        <f t="shared" si="198"/>
        <v>6.8946022159251524E-6</v>
      </c>
      <c r="D6353" s="35">
        <f t="shared" si="199"/>
        <v>0.99757999462215341</v>
      </c>
      <c r="E6353" s="4" t="s">
        <v>1436</v>
      </c>
      <c r="F6353" s="4" t="s">
        <v>10535</v>
      </c>
      <c r="G6353" s="9">
        <v>1</v>
      </c>
      <c r="H6353" s="4">
        <v>0</v>
      </c>
      <c r="I6353" s="4" t="s">
        <v>3441</v>
      </c>
      <c r="J6353" s="4" t="s">
        <v>4632</v>
      </c>
      <c r="K6353" s="4" t="s">
        <v>944</v>
      </c>
      <c r="L6353" s="4" t="s">
        <v>3455</v>
      </c>
      <c r="M6353" s="4"/>
      <c r="N6353" s="4" t="s">
        <v>984</v>
      </c>
      <c r="O6353" s="4" t="s">
        <v>4636</v>
      </c>
      <c r="P6353" s="5" t="e">
        <v>#N/A</v>
      </c>
    </row>
    <row r="6354" spans="1:16" x14ac:dyDescent="0.35">
      <c r="A6354" s="4" t="s">
        <v>1437</v>
      </c>
      <c r="B6354" s="17" t="s">
        <v>11760</v>
      </c>
      <c r="C6354" s="34">
        <f t="shared" si="198"/>
        <v>6.8946022159251524E-6</v>
      </c>
      <c r="D6354" s="35">
        <f t="shared" si="199"/>
        <v>0.99758688922436933</v>
      </c>
      <c r="E6354" s="4" t="s">
        <v>1436</v>
      </c>
      <c r="F6354" s="4" t="s">
        <v>10540</v>
      </c>
      <c r="G6354" s="9">
        <v>1</v>
      </c>
      <c r="H6354" s="4">
        <v>0</v>
      </c>
      <c r="I6354" s="4" t="s">
        <v>3399</v>
      </c>
      <c r="J6354" s="4" t="s">
        <v>8744</v>
      </c>
      <c r="K6354" s="4" t="s">
        <v>1256</v>
      </c>
      <c r="L6354" s="4" t="s">
        <v>3829</v>
      </c>
      <c r="M6354" s="4"/>
      <c r="N6354" s="4" t="s">
        <v>1342</v>
      </c>
      <c r="O6354" s="4" t="s">
        <v>3371</v>
      </c>
      <c r="P6354" s="5" t="e">
        <v>#N/A</v>
      </c>
    </row>
    <row r="6355" spans="1:16" x14ac:dyDescent="0.35">
      <c r="A6355" s="4" t="s">
        <v>1437</v>
      </c>
      <c r="B6355" s="17" t="s">
        <v>11760</v>
      </c>
      <c r="C6355" s="34">
        <f t="shared" si="198"/>
        <v>6.8946022159251524E-6</v>
      </c>
      <c r="D6355" s="35">
        <f t="shared" si="199"/>
        <v>0.99759378382658526</v>
      </c>
      <c r="E6355" s="4" t="s">
        <v>1436</v>
      </c>
      <c r="F6355" s="4" t="s">
        <v>10545</v>
      </c>
      <c r="G6355" s="9">
        <v>1</v>
      </c>
      <c r="H6355" s="4">
        <v>0</v>
      </c>
      <c r="I6355" s="4" t="s">
        <v>3341</v>
      </c>
      <c r="J6355" s="4" t="s">
        <v>10543</v>
      </c>
      <c r="K6355" s="4" t="s">
        <v>944</v>
      </c>
      <c r="L6355" s="4" t="s">
        <v>4320</v>
      </c>
      <c r="M6355" s="4"/>
      <c r="N6355" s="4" t="s">
        <v>984</v>
      </c>
      <c r="O6355" s="4" t="s">
        <v>3811</v>
      </c>
      <c r="P6355" s="5" t="e">
        <v>#N/A</v>
      </c>
    </row>
    <row r="6356" spans="1:16" x14ac:dyDescent="0.35">
      <c r="A6356" s="4" t="s">
        <v>1437</v>
      </c>
      <c r="B6356" s="18" t="s">
        <v>11761</v>
      </c>
      <c r="C6356" s="34">
        <f t="shared" si="198"/>
        <v>6.8946022159251524E-6</v>
      </c>
      <c r="D6356" s="35">
        <f t="shared" si="199"/>
        <v>0.99760067842880118</v>
      </c>
      <c r="E6356" s="4" t="s">
        <v>1436</v>
      </c>
      <c r="F6356" s="4" t="s">
        <v>10553</v>
      </c>
      <c r="G6356" s="9">
        <v>1</v>
      </c>
      <c r="H6356" s="4">
        <v>2</v>
      </c>
      <c r="I6356" s="4" t="s">
        <v>3359</v>
      </c>
      <c r="J6356" s="4" t="s">
        <v>10205</v>
      </c>
      <c r="K6356" s="4" t="s">
        <v>937</v>
      </c>
      <c r="L6356" s="4" t="s">
        <v>4283</v>
      </c>
      <c r="M6356" s="4"/>
      <c r="N6356" s="4" t="s">
        <v>974</v>
      </c>
      <c r="O6356" s="4" t="s">
        <v>3389</v>
      </c>
      <c r="P6356" s="5" t="e">
        <v>#N/A</v>
      </c>
    </row>
    <row r="6357" spans="1:16" x14ac:dyDescent="0.35">
      <c r="A6357" s="4" t="s">
        <v>1437</v>
      </c>
      <c r="B6357" s="18" t="s">
        <v>11761</v>
      </c>
      <c r="C6357" s="34">
        <f t="shared" si="198"/>
        <v>6.8946022159251524E-6</v>
      </c>
      <c r="D6357" s="35">
        <f t="shared" si="199"/>
        <v>0.9976075730310171</v>
      </c>
      <c r="E6357" s="4" t="s">
        <v>1436</v>
      </c>
      <c r="F6357" s="4" t="s">
        <v>10554</v>
      </c>
      <c r="G6357" s="9">
        <v>1</v>
      </c>
      <c r="H6357" s="4">
        <v>2</v>
      </c>
      <c r="I6357" s="4" t="s">
        <v>9735</v>
      </c>
      <c r="J6357" s="4" t="s">
        <v>10555</v>
      </c>
      <c r="K6357" s="4" t="s">
        <v>1026</v>
      </c>
      <c r="L6357" s="4" t="s">
        <v>4457</v>
      </c>
      <c r="M6357" s="4"/>
      <c r="N6357" s="4" t="s">
        <v>1093</v>
      </c>
      <c r="O6357" s="4"/>
      <c r="P6357" s="5" t="e">
        <v>#N/A</v>
      </c>
    </row>
    <row r="6358" spans="1:16" x14ac:dyDescent="0.35">
      <c r="A6358" s="4" t="s">
        <v>1437</v>
      </c>
      <c r="B6358" s="18" t="s">
        <v>11761</v>
      </c>
      <c r="C6358" s="34">
        <f t="shared" si="198"/>
        <v>6.8946022159251524E-6</v>
      </c>
      <c r="D6358" s="35">
        <f t="shared" si="199"/>
        <v>0.99761446763323303</v>
      </c>
      <c r="E6358" s="4" t="s">
        <v>1436</v>
      </c>
      <c r="F6358" s="4" t="s">
        <v>10556</v>
      </c>
      <c r="G6358" s="9">
        <v>1</v>
      </c>
      <c r="H6358" s="4">
        <v>2</v>
      </c>
      <c r="I6358" s="4" t="s">
        <v>3399</v>
      </c>
      <c r="J6358" s="4" t="s">
        <v>10241</v>
      </c>
      <c r="K6358" s="4" t="s">
        <v>1054</v>
      </c>
      <c r="L6358" s="4" t="s">
        <v>3829</v>
      </c>
      <c r="M6358" s="4"/>
      <c r="N6358" s="4" t="s">
        <v>1129</v>
      </c>
      <c r="O6358" s="4" t="s">
        <v>4399</v>
      </c>
      <c r="P6358" s="5" t="e">
        <v>#N/A</v>
      </c>
    </row>
    <row r="6359" spans="1:16" x14ac:dyDescent="0.35">
      <c r="A6359" s="4" t="s">
        <v>1437</v>
      </c>
      <c r="B6359" s="17" t="s">
        <v>11760</v>
      </c>
      <c r="C6359" s="34">
        <f t="shared" si="198"/>
        <v>6.8946022159251524E-6</v>
      </c>
      <c r="D6359" s="35">
        <f t="shared" si="199"/>
        <v>0.99762136223544895</v>
      </c>
      <c r="E6359" s="4" t="s">
        <v>1436</v>
      </c>
      <c r="F6359" s="4" t="s">
        <v>10561</v>
      </c>
      <c r="G6359" s="9">
        <v>1</v>
      </c>
      <c r="H6359" s="4">
        <v>0</v>
      </c>
      <c r="I6359" s="4" t="s">
        <v>4075</v>
      </c>
      <c r="J6359" s="4" t="s">
        <v>10321</v>
      </c>
      <c r="K6359" s="4" t="s">
        <v>1018</v>
      </c>
      <c r="L6359" s="4" t="s">
        <v>3829</v>
      </c>
      <c r="M6359" s="4"/>
      <c r="N6359" s="4" t="s">
        <v>1082</v>
      </c>
      <c r="O6359" s="4" t="s">
        <v>8614</v>
      </c>
      <c r="P6359" s="5" t="e">
        <v>#N/A</v>
      </c>
    </row>
    <row r="6360" spans="1:16" x14ac:dyDescent="0.35">
      <c r="A6360" s="4" t="s">
        <v>1437</v>
      </c>
      <c r="B6360" s="17" t="s">
        <v>11760</v>
      </c>
      <c r="C6360" s="34">
        <f t="shared" si="198"/>
        <v>6.8946022159251524E-6</v>
      </c>
      <c r="D6360" s="35">
        <f t="shared" si="199"/>
        <v>0.99762825683766487</v>
      </c>
      <c r="E6360" s="4" t="s">
        <v>1436</v>
      </c>
      <c r="F6360" s="4" t="s">
        <v>10563</v>
      </c>
      <c r="G6360" s="9">
        <v>1</v>
      </c>
      <c r="H6360" s="4">
        <v>0</v>
      </c>
      <c r="I6360" s="4" t="s">
        <v>3472</v>
      </c>
      <c r="J6360" s="4" t="s">
        <v>8662</v>
      </c>
      <c r="K6360" s="4" t="s">
        <v>964</v>
      </c>
      <c r="L6360" s="4" t="s">
        <v>9397</v>
      </c>
      <c r="M6360" s="4" t="s">
        <v>8557</v>
      </c>
      <c r="N6360" s="4" t="s">
        <v>1011</v>
      </c>
      <c r="O6360" s="4" t="s">
        <v>3476</v>
      </c>
      <c r="P6360" s="5" t="e">
        <v>#N/A</v>
      </c>
    </row>
    <row r="6361" spans="1:16" x14ac:dyDescent="0.35">
      <c r="A6361" s="4" t="s">
        <v>1437</v>
      </c>
      <c r="B6361" s="18" t="s">
        <v>11761</v>
      </c>
      <c r="C6361" s="34">
        <f t="shared" si="198"/>
        <v>6.8946022159251524E-6</v>
      </c>
      <c r="D6361" s="35">
        <f t="shared" si="199"/>
        <v>0.9976351514398808</v>
      </c>
      <c r="E6361" s="4" t="s">
        <v>1436</v>
      </c>
      <c r="F6361" s="4" t="s">
        <v>10564</v>
      </c>
      <c r="G6361" s="9">
        <v>1</v>
      </c>
      <c r="H6361" s="4">
        <v>2</v>
      </c>
      <c r="I6361" s="4" t="s">
        <v>3341</v>
      </c>
      <c r="J6361" s="4" t="s">
        <v>5813</v>
      </c>
      <c r="K6361" s="4" t="s">
        <v>1034</v>
      </c>
      <c r="L6361" s="4" t="s">
        <v>5322</v>
      </c>
      <c r="M6361" s="4" t="s">
        <v>4726</v>
      </c>
      <c r="N6361" s="4" t="s">
        <v>1104</v>
      </c>
      <c r="O6361" s="4" t="s">
        <v>3426</v>
      </c>
      <c r="P6361" s="5" t="e">
        <v>#N/A</v>
      </c>
    </row>
    <row r="6362" spans="1:16" x14ac:dyDescent="0.35">
      <c r="A6362" s="4" t="s">
        <v>1437</v>
      </c>
      <c r="B6362" s="17" t="s">
        <v>11760</v>
      </c>
      <c r="C6362" s="34">
        <f t="shared" si="198"/>
        <v>6.8946022159251524E-6</v>
      </c>
      <c r="D6362" s="35">
        <f t="shared" si="199"/>
        <v>0.99764204604209672</v>
      </c>
      <c r="E6362" s="4" t="s">
        <v>1436</v>
      </c>
      <c r="F6362" s="4" t="s">
        <v>10570</v>
      </c>
      <c r="G6362" s="9">
        <v>1</v>
      </c>
      <c r="H6362" s="4">
        <v>0</v>
      </c>
      <c r="I6362" s="4" t="s">
        <v>3472</v>
      </c>
      <c r="J6362" s="4" t="s">
        <v>8556</v>
      </c>
      <c r="K6362" s="4" t="s">
        <v>964</v>
      </c>
      <c r="L6362" s="4" t="s">
        <v>9397</v>
      </c>
      <c r="M6362" s="4" t="s">
        <v>8557</v>
      </c>
      <c r="N6362" s="4" t="s">
        <v>1011</v>
      </c>
      <c r="O6362" s="4" t="s">
        <v>3476</v>
      </c>
      <c r="P6362" s="5" t="e">
        <v>#N/A</v>
      </c>
    </row>
    <row r="6363" spans="1:16" x14ac:dyDescent="0.35">
      <c r="A6363" s="4" t="s">
        <v>1437</v>
      </c>
      <c r="B6363" s="18" t="s">
        <v>11761</v>
      </c>
      <c r="C6363" s="34">
        <f t="shared" si="198"/>
        <v>6.8946022159251524E-6</v>
      </c>
      <c r="D6363" s="35">
        <f t="shared" si="199"/>
        <v>0.99764894064431264</v>
      </c>
      <c r="E6363" s="4" t="s">
        <v>1436</v>
      </c>
      <c r="F6363" s="4" t="s">
        <v>10573</v>
      </c>
      <c r="G6363" s="9">
        <v>1</v>
      </c>
      <c r="H6363" s="4">
        <v>2</v>
      </c>
      <c r="I6363" s="4" t="s">
        <v>3490</v>
      </c>
      <c r="J6363" s="4" t="s">
        <v>8128</v>
      </c>
      <c r="K6363" s="4" t="s">
        <v>1206</v>
      </c>
      <c r="L6363" s="4" t="s">
        <v>4283</v>
      </c>
      <c r="M6363" s="4"/>
      <c r="N6363" s="4" t="s">
        <v>1298</v>
      </c>
      <c r="O6363" s="4" t="s">
        <v>7434</v>
      </c>
      <c r="P6363" s="5" t="e">
        <v>#N/A</v>
      </c>
    </row>
    <row r="6364" spans="1:16" x14ac:dyDescent="0.35">
      <c r="A6364" s="4" t="s">
        <v>1437</v>
      </c>
      <c r="B6364" s="17" t="s">
        <v>11760</v>
      </c>
      <c r="C6364" s="34">
        <f t="shared" si="198"/>
        <v>6.8946022159251524E-6</v>
      </c>
      <c r="D6364" s="35">
        <f t="shared" si="199"/>
        <v>0.99765583524652857</v>
      </c>
      <c r="E6364" s="4" t="s">
        <v>1436</v>
      </c>
      <c r="F6364" s="4" t="s">
        <v>10576</v>
      </c>
      <c r="G6364" s="9">
        <v>1</v>
      </c>
      <c r="H6364" s="4">
        <v>0</v>
      </c>
      <c r="I6364" s="4" t="s">
        <v>3341</v>
      </c>
      <c r="J6364" s="4" t="s">
        <v>9229</v>
      </c>
      <c r="K6364" s="4" t="s">
        <v>914</v>
      </c>
      <c r="L6364" s="4" t="s">
        <v>4320</v>
      </c>
      <c r="M6364" s="4"/>
      <c r="N6364" s="4" t="s">
        <v>943</v>
      </c>
      <c r="O6364" s="4" t="s">
        <v>5922</v>
      </c>
      <c r="P6364" s="5" t="e">
        <v>#N/A</v>
      </c>
    </row>
    <row r="6365" spans="1:16" x14ac:dyDescent="0.35">
      <c r="A6365" s="4" t="s">
        <v>1437</v>
      </c>
      <c r="B6365" s="17" t="s">
        <v>11760</v>
      </c>
      <c r="C6365" s="34">
        <f t="shared" si="198"/>
        <v>6.8946022159251524E-6</v>
      </c>
      <c r="D6365" s="35">
        <f t="shared" si="199"/>
        <v>0.99766272984874449</v>
      </c>
      <c r="E6365" s="4" t="s">
        <v>1436</v>
      </c>
      <c r="F6365" s="4" t="s">
        <v>10577</v>
      </c>
      <c r="G6365" s="9">
        <v>1</v>
      </c>
      <c r="H6365" s="4">
        <v>0</v>
      </c>
      <c r="I6365" s="4" t="s">
        <v>3513</v>
      </c>
      <c r="J6365" s="4" t="s">
        <v>10578</v>
      </c>
      <c r="K6365" s="4" t="s">
        <v>979</v>
      </c>
      <c r="L6365" s="4" t="s">
        <v>4069</v>
      </c>
      <c r="M6365" s="4" t="s">
        <v>8897</v>
      </c>
      <c r="N6365" s="4" t="s">
        <v>1031</v>
      </c>
      <c r="O6365" s="4" t="s">
        <v>3368</v>
      </c>
      <c r="P6365" s="5" t="e">
        <v>#N/A</v>
      </c>
    </row>
    <row r="6366" spans="1:16" x14ac:dyDescent="0.35">
      <c r="A6366" s="4" t="s">
        <v>1437</v>
      </c>
      <c r="B6366" s="18" t="s">
        <v>11761</v>
      </c>
      <c r="C6366" s="34">
        <f t="shared" si="198"/>
        <v>6.8946022159251524E-6</v>
      </c>
      <c r="D6366" s="35">
        <f t="shared" si="199"/>
        <v>0.99766962445096041</v>
      </c>
      <c r="E6366" s="4" t="s">
        <v>1436</v>
      </c>
      <c r="F6366" s="4" t="s">
        <v>10582</v>
      </c>
      <c r="G6366" s="9">
        <v>1</v>
      </c>
      <c r="H6366" s="4">
        <v>2</v>
      </c>
      <c r="I6366" s="4" t="s">
        <v>3341</v>
      </c>
      <c r="J6366" s="4" t="s">
        <v>10420</v>
      </c>
      <c r="K6366" s="4" t="s">
        <v>1004</v>
      </c>
      <c r="L6366" s="4" t="s">
        <v>8554</v>
      </c>
      <c r="M6366" s="4"/>
      <c r="N6366" s="4" t="s">
        <v>1064</v>
      </c>
      <c r="O6366" s="4" t="s">
        <v>3811</v>
      </c>
      <c r="P6366" s="5" t="e">
        <v>#N/A</v>
      </c>
    </row>
    <row r="6367" spans="1:16" x14ac:dyDescent="0.35">
      <c r="A6367" s="4" t="s">
        <v>1437</v>
      </c>
      <c r="B6367" s="17" t="s">
        <v>11760</v>
      </c>
      <c r="C6367" s="34">
        <f t="shared" si="198"/>
        <v>6.8946022159251524E-6</v>
      </c>
      <c r="D6367" s="35">
        <f t="shared" si="199"/>
        <v>0.99767651905317634</v>
      </c>
      <c r="E6367" s="4" t="s">
        <v>1436</v>
      </c>
      <c r="F6367" s="4" t="s">
        <v>10585</v>
      </c>
      <c r="G6367" s="9">
        <v>1</v>
      </c>
      <c r="H6367" s="4">
        <v>0</v>
      </c>
      <c r="I6367" s="4" t="s">
        <v>4033</v>
      </c>
      <c r="J6367" s="4" t="s">
        <v>9804</v>
      </c>
      <c r="K6367" s="4" t="s">
        <v>1039</v>
      </c>
      <c r="L6367" s="4" t="s">
        <v>3829</v>
      </c>
      <c r="M6367" s="4"/>
      <c r="N6367" s="4" t="s">
        <v>1111</v>
      </c>
      <c r="O6367" s="4" t="s">
        <v>3378</v>
      </c>
      <c r="P6367" s="5" t="e">
        <v>#N/A</v>
      </c>
    </row>
    <row r="6368" spans="1:16" x14ac:dyDescent="0.35">
      <c r="A6368" s="4" t="s">
        <v>1437</v>
      </c>
      <c r="B6368" s="17" t="s">
        <v>11760</v>
      </c>
      <c r="C6368" s="34">
        <f t="shared" si="198"/>
        <v>6.8946022159251524E-6</v>
      </c>
      <c r="D6368" s="35">
        <f t="shared" si="199"/>
        <v>0.99768341365539226</v>
      </c>
      <c r="E6368" s="4" t="s">
        <v>1436</v>
      </c>
      <c r="F6368" s="4" t="s">
        <v>10588</v>
      </c>
      <c r="G6368" s="9">
        <v>1</v>
      </c>
      <c r="H6368" s="4">
        <v>0</v>
      </c>
      <c r="I6368" s="4" t="s">
        <v>3341</v>
      </c>
      <c r="J6368" s="4" t="s">
        <v>10543</v>
      </c>
      <c r="K6368" s="4" t="s">
        <v>944</v>
      </c>
      <c r="L6368" s="4" t="s">
        <v>4320</v>
      </c>
      <c r="M6368" s="4"/>
      <c r="N6368" s="4" t="s">
        <v>984</v>
      </c>
      <c r="O6368" s="4" t="s">
        <v>3811</v>
      </c>
      <c r="P6368" s="5" t="e">
        <v>#N/A</v>
      </c>
    </row>
    <row r="6369" spans="1:16" x14ac:dyDescent="0.35">
      <c r="A6369" s="4" t="s">
        <v>1437</v>
      </c>
      <c r="B6369" s="17" t="s">
        <v>11760</v>
      </c>
      <c r="C6369" s="34">
        <f t="shared" si="198"/>
        <v>6.8946022159251524E-6</v>
      </c>
      <c r="D6369" s="35">
        <f t="shared" si="199"/>
        <v>0.99769030825760818</v>
      </c>
      <c r="E6369" s="4" t="s">
        <v>1436</v>
      </c>
      <c r="F6369" s="4" t="s">
        <v>10591</v>
      </c>
      <c r="G6369" s="9">
        <v>1</v>
      </c>
      <c r="H6369" s="4">
        <v>0</v>
      </c>
      <c r="I6369" s="4" t="s">
        <v>4033</v>
      </c>
      <c r="J6369" s="4" t="s">
        <v>10118</v>
      </c>
      <c r="K6369" s="4" t="s">
        <v>937</v>
      </c>
      <c r="L6369" s="4" t="s">
        <v>4462</v>
      </c>
      <c r="M6369" s="4"/>
      <c r="N6369" s="4" t="s">
        <v>974</v>
      </c>
      <c r="O6369" s="4" t="s">
        <v>3961</v>
      </c>
      <c r="P6369" s="5" t="e">
        <v>#N/A</v>
      </c>
    </row>
    <row r="6370" spans="1:16" x14ac:dyDescent="0.35">
      <c r="A6370" s="4" t="s">
        <v>1437</v>
      </c>
      <c r="B6370" s="18" t="s">
        <v>11761</v>
      </c>
      <c r="C6370" s="34">
        <f t="shared" si="198"/>
        <v>6.8946022159251524E-6</v>
      </c>
      <c r="D6370" s="35">
        <f t="shared" si="199"/>
        <v>0.99769720285982411</v>
      </c>
      <c r="E6370" s="4" t="s">
        <v>1436</v>
      </c>
      <c r="F6370" s="4" t="s">
        <v>10595</v>
      </c>
      <c r="G6370" s="9">
        <v>1</v>
      </c>
      <c r="H6370" s="4">
        <v>2</v>
      </c>
      <c r="I6370" s="4" t="s">
        <v>3341</v>
      </c>
      <c r="J6370" s="4" t="s">
        <v>10596</v>
      </c>
      <c r="K6370" s="4" t="s">
        <v>969</v>
      </c>
      <c r="L6370" s="4" t="s">
        <v>8554</v>
      </c>
      <c r="M6370" s="4"/>
      <c r="N6370" s="4" t="s">
        <v>1018</v>
      </c>
      <c r="O6370" s="4" t="s">
        <v>3448</v>
      </c>
      <c r="P6370" s="5" t="e">
        <v>#N/A</v>
      </c>
    </row>
    <row r="6371" spans="1:16" x14ac:dyDescent="0.35">
      <c r="A6371" s="4" t="s">
        <v>1437</v>
      </c>
      <c r="B6371" s="18" t="s">
        <v>11761</v>
      </c>
      <c r="C6371" s="34">
        <f t="shared" si="198"/>
        <v>6.8946022159251524E-6</v>
      </c>
      <c r="D6371" s="35">
        <f t="shared" si="199"/>
        <v>0.99770409746204003</v>
      </c>
      <c r="E6371" s="4" t="s">
        <v>1436</v>
      </c>
      <c r="F6371" s="4" t="s">
        <v>10598</v>
      </c>
      <c r="G6371" s="9">
        <v>1</v>
      </c>
      <c r="H6371" s="4">
        <v>2</v>
      </c>
      <c r="I6371" s="4" t="s">
        <v>3341</v>
      </c>
      <c r="J6371" s="4" t="s">
        <v>10596</v>
      </c>
      <c r="K6371" s="4" t="s">
        <v>1092</v>
      </c>
      <c r="L6371" s="4" t="s">
        <v>8554</v>
      </c>
      <c r="M6371" s="4" t="s">
        <v>5351</v>
      </c>
      <c r="N6371" s="4" t="s">
        <v>1178</v>
      </c>
      <c r="O6371" s="4" t="s">
        <v>3413</v>
      </c>
      <c r="P6371" s="5" t="e">
        <v>#N/A</v>
      </c>
    </row>
    <row r="6372" spans="1:16" x14ac:dyDescent="0.35">
      <c r="A6372" s="4" t="s">
        <v>1437</v>
      </c>
      <c r="B6372" s="18" t="s">
        <v>11761</v>
      </c>
      <c r="C6372" s="34">
        <f t="shared" si="198"/>
        <v>6.8946022159251524E-6</v>
      </c>
      <c r="D6372" s="35">
        <f t="shared" si="199"/>
        <v>0.99771099206425595</v>
      </c>
      <c r="E6372" s="4" t="s">
        <v>1436</v>
      </c>
      <c r="F6372" s="4" t="s">
        <v>10600</v>
      </c>
      <c r="G6372" s="9">
        <v>1</v>
      </c>
      <c r="H6372" s="4">
        <v>2</v>
      </c>
      <c r="I6372" s="4" t="s">
        <v>3341</v>
      </c>
      <c r="J6372" s="4" t="s">
        <v>10596</v>
      </c>
      <c r="K6372" s="4" t="s">
        <v>1004</v>
      </c>
      <c r="L6372" s="4" t="s">
        <v>8554</v>
      </c>
      <c r="M6372" s="4"/>
      <c r="N6372" s="4" t="s">
        <v>1064</v>
      </c>
      <c r="O6372" s="4" t="s">
        <v>3811</v>
      </c>
      <c r="P6372" s="5" t="e">
        <v>#N/A</v>
      </c>
    </row>
    <row r="6373" spans="1:16" x14ac:dyDescent="0.35">
      <c r="A6373" s="4" t="s">
        <v>1437</v>
      </c>
      <c r="B6373" s="17" t="s">
        <v>11760</v>
      </c>
      <c r="C6373" s="34">
        <f t="shared" si="198"/>
        <v>6.8946022159251524E-6</v>
      </c>
      <c r="D6373" s="35">
        <f t="shared" si="199"/>
        <v>0.99771788666647188</v>
      </c>
      <c r="E6373" s="4" t="s">
        <v>1436</v>
      </c>
      <c r="F6373" s="4" t="s">
        <v>10607</v>
      </c>
      <c r="G6373" s="9">
        <v>1</v>
      </c>
      <c r="H6373" s="4">
        <v>0</v>
      </c>
      <c r="I6373" s="4" t="s">
        <v>3519</v>
      </c>
      <c r="J6373" s="4" t="s">
        <v>10524</v>
      </c>
      <c r="K6373" s="4" t="s">
        <v>988</v>
      </c>
      <c r="L6373" s="4" t="s">
        <v>4462</v>
      </c>
      <c r="M6373" s="4"/>
      <c r="N6373" s="4" t="s">
        <v>1044</v>
      </c>
      <c r="O6373" s="4" t="s">
        <v>3581</v>
      </c>
      <c r="P6373" s="5" t="e">
        <v>#N/A</v>
      </c>
    </row>
    <row r="6374" spans="1:16" x14ac:dyDescent="0.35">
      <c r="A6374" s="4" t="s">
        <v>1437</v>
      </c>
      <c r="B6374" s="17" t="s">
        <v>11760</v>
      </c>
      <c r="C6374" s="34">
        <f t="shared" si="198"/>
        <v>6.8946022159251524E-6</v>
      </c>
      <c r="D6374" s="35">
        <f t="shared" si="199"/>
        <v>0.9977247812686878</v>
      </c>
      <c r="E6374" s="4" t="s">
        <v>1436</v>
      </c>
      <c r="F6374" s="4" t="s">
        <v>10608</v>
      </c>
      <c r="G6374" s="9">
        <v>1</v>
      </c>
      <c r="H6374" s="4">
        <v>0</v>
      </c>
      <c r="I6374" s="4" t="s">
        <v>9143</v>
      </c>
      <c r="J6374" s="4" t="s">
        <v>10609</v>
      </c>
      <c r="K6374" s="4" t="s">
        <v>1157</v>
      </c>
      <c r="L6374" s="4" t="s">
        <v>4283</v>
      </c>
      <c r="M6374" s="4"/>
      <c r="N6374" s="4" t="s">
        <v>1256</v>
      </c>
      <c r="O6374" s="4" t="s">
        <v>10610</v>
      </c>
      <c r="P6374" s="5" t="e">
        <v>#N/A</v>
      </c>
    </row>
    <row r="6375" spans="1:16" x14ac:dyDescent="0.35">
      <c r="A6375" s="4" t="s">
        <v>1437</v>
      </c>
      <c r="B6375" s="18" t="s">
        <v>11761</v>
      </c>
      <c r="C6375" s="34">
        <f t="shared" si="198"/>
        <v>6.8946022159251524E-6</v>
      </c>
      <c r="D6375" s="35">
        <f t="shared" si="199"/>
        <v>0.99773167587090372</v>
      </c>
      <c r="E6375" s="4" t="s">
        <v>1436</v>
      </c>
      <c r="F6375" s="4" t="s">
        <v>10611</v>
      </c>
      <c r="G6375" s="9">
        <v>1</v>
      </c>
      <c r="H6375" s="4">
        <v>2</v>
      </c>
      <c r="I6375" s="4" t="s">
        <v>3341</v>
      </c>
      <c r="J6375" s="4" t="s">
        <v>3818</v>
      </c>
      <c r="K6375" s="4" t="s">
        <v>985</v>
      </c>
      <c r="L6375" s="4" t="s">
        <v>3593</v>
      </c>
      <c r="M6375" s="4" t="s">
        <v>3820</v>
      </c>
      <c r="N6375" s="4" t="s">
        <v>1039</v>
      </c>
      <c r="O6375" s="4" t="s">
        <v>3811</v>
      </c>
      <c r="P6375" s="5" t="e">
        <v>#N/A</v>
      </c>
    </row>
    <row r="6376" spans="1:16" x14ac:dyDescent="0.35">
      <c r="A6376" s="4" t="s">
        <v>1437</v>
      </c>
      <c r="B6376" s="17" t="s">
        <v>11760</v>
      </c>
      <c r="C6376" s="34">
        <f t="shared" si="198"/>
        <v>6.8946022159251524E-6</v>
      </c>
      <c r="D6376" s="35">
        <f t="shared" si="199"/>
        <v>0.99773857047311965</v>
      </c>
      <c r="E6376" s="4" t="s">
        <v>1436</v>
      </c>
      <c r="F6376" s="4" t="s">
        <v>10612</v>
      </c>
      <c r="G6376" s="9">
        <v>1</v>
      </c>
      <c r="H6376" s="4">
        <v>0</v>
      </c>
      <c r="I6376" s="4" t="s">
        <v>3472</v>
      </c>
      <c r="J6376" s="4" t="s">
        <v>10613</v>
      </c>
      <c r="K6376" s="4" t="s">
        <v>964</v>
      </c>
      <c r="L6376" s="4" t="s">
        <v>7101</v>
      </c>
      <c r="M6376" s="4"/>
      <c r="N6376" s="4" t="s">
        <v>1012</v>
      </c>
      <c r="O6376" s="4" t="s">
        <v>3476</v>
      </c>
      <c r="P6376" s="5" t="e">
        <v>#N/A</v>
      </c>
    </row>
    <row r="6377" spans="1:16" x14ac:dyDescent="0.35">
      <c r="A6377" s="4" t="s">
        <v>1437</v>
      </c>
      <c r="B6377" s="17" t="s">
        <v>11760</v>
      </c>
      <c r="C6377" s="34">
        <f t="shared" si="198"/>
        <v>6.8946022159251524E-6</v>
      </c>
      <c r="D6377" s="35">
        <f t="shared" si="199"/>
        <v>0.99774546507533557</v>
      </c>
      <c r="E6377" s="4" t="s">
        <v>1436</v>
      </c>
      <c r="F6377" s="4" t="s">
        <v>10614</v>
      </c>
      <c r="G6377" s="9">
        <v>1</v>
      </c>
      <c r="H6377" s="4">
        <v>0</v>
      </c>
      <c r="I6377" s="4" t="s">
        <v>3452</v>
      </c>
      <c r="J6377" s="4" t="s">
        <v>10615</v>
      </c>
      <c r="K6377" s="4" t="s">
        <v>911</v>
      </c>
      <c r="L6377" s="4" t="s">
        <v>5721</v>
      </c>
      <c r="M6377" s="4" t="s">
        <v>3820</v>
      </c>
      <c r="N6377" s="4" t="s">
        <v>939</v>
      </c>
      <c r="O6377" s="4" t="s">
        <v>3422</v>
      </c>
      <c r="P6377" s="5" t="e">
        <v>#N/A</v>
      </c>
    </row>
    <row r="6378" spans="1:16" x14ac:dyDescent="0.35">
      <c r="A6378" s="4" t="s">
        <v>1437</v>
      </c>
      <c r="B6378" s="17" t="s">
        <v>11760</v>
      </c>
      <c r="C6378" s="34">
        <f t="shared" si="198"/>
        <v>6.8946022159251524E-6</v>
      </c>
      <c r="D6378" s="35">
        <f t="shared" si="199"/>
        <v>0.99775235967755149</v>
      </c>
      <c r="E6378" s="4" t="s">
        <v>1436</v>
      </c>
      <c r="F6378" s="4" t="s">
        <v>10622</v>
      </c>
      <c r="G6378" s="9">
        <v>1</v>
      </c>
      <c r="H6378" s="4">
        <v>0</v>
      </c>
      <c r="I6378" s="4" t="s">
        <v>3703</v>
      </c>
      <c r="J6378" s="4" t="s">
        <v>4851</v>
      </c>
      <c r="K6378" s="4" t="s">
        <v>1104</v>
      </c>
      <c r="L6378" s="4" t="s">
        <v>4462</v>
      </c>
      <c r="M6378" s="4" t="s">
        <v>4543</v>
      </c>
      <c r="N6378" s="4" t="s">
        <v>1192</v>
      </c>
      <c r="O6378" s="4" t="s">
        <v>9768</v>
      </c>
      <c r="P6378" s="5" t="e">
        <v>#N/A</v>
      </c>
    </row>
    <row r="6379" spans="1:16" x14ac:dyDescent="0.35">
      <c r="A6379" s="4" t="s">
        <v>1437</v>
      </c>
      <c r="B6379" s="18" t="s">
        <v>11761</v>
      </c>
      <c r="C6379" s="34">
        <f t="shared" si="198"/>
        <v>6.8946022159251524E-6</v>
      </c>
      <c r="D6379" s="35">
        <f t="shared" si="199"/>
        <v>0.99775925427976742</v>
      </c>
      <c r="E6379" s="4" t="s">
        <v>1436</v>
      </c>
      <c r="F6379" s="4" t="s">
        <v>10623</v>
      </c>
      <c r="G6379" s="9">
        <v>1</v>
      </c>
      <c r="H6379" s="4">
        <v>2</v>
      </c>
      <c r="I6379" s="4" t="s">
        <v>3341</v>
      </c>
      <c r="J6379" s="4" t="s">
        <v>10416</v>
      </c>
      <c r="K6379" s="4" t="s">
        <v>1017</v>
      </c>
      <c r="L6379" s="4" t="s">
        <v>9397</v>
      </c>
      <c r="M6379" s="4" t="s">
        <v>9406</v>
      </c>
      <c r="N6379" s="4" t="s">
        <v>1081</v>
      </c>
      <c r="O6379" s="4" t="s">
        <v>3495</v>
      </c>
      <c r="P6379" s="5" t="e">
        <v>#N/A</v>
      </c>
    </row>
    <row r="6380" spans="1:16" x14ac:dyDescent="0.35">
      <c r="A6380" s="4" t="s">
        <v>1437</v>
      </c>
      <c r="B6380" s="18" t="s">
        <v>11761</v>
      </c>
      <c r="C6380" s="34">
        <f t="shared" si="198"/>
        <v>6.8946022159251524E-6</v>
      </c>
      <c r="D6380" s="35">
        <f t="shared" si="199"/>
        <v>0.99776614888198334</v>
      </c>
      <c r="E6380" s="4" t="s">
        <v>1436</v>
      </c>
      <c r="F6380" s="4" t="s">
        <v>10624</v>
      </c>
      <c r="G6380" s="9">
        <v>1</v>
      </c>
      <c r="H6380" s="4">
        <v>2</v>
      </c>
      <c r="I6380" s="4" t="s">
        <v>3341</v>
      </c>
      <c r="J6380" s="4" t="s">
        <v>10273</v>
      </c>
      <c r="K6380" s="4" t="s">
        <v>989</v>
      </c>
      <c r="L6380" s="4" t="s">
        <v>10367</v>
      </c>
      <c r="M6380" s="4" t="s">
        <v>9406</v>
      </c>
      <c r="N6380" s="4" t="s">
        <v>1045</v>
      </c>
      <c r="O6380" s="4" t="s">
        <v>3448</v>
      </c>
      <c r="P6380" s="5" t="e">
        <v>#N/A</v>
      </c>
    </row>
    <row r="6381" spans="1:16" x14ac:dyDescent="0.35">
      <c r="A6381" s="4" t="s">
        <v>1437</v>
      </c>
      <c r="B6381" s="17" t="s">
        <v>11760</v>
      </c>
      <c r="C6381" s="34">
        <f t="shared" si="198"/>
        <v>6.8946022159251524E-6</v>
      </c>
      <c r="D6381" s="35">
        <f t="shared" si="199"/>
        <v>0.99777304348419926</v>
      </c>
      <c r="E6381" s="4" t="s">
        <v>1436</v>
      </c>
      <c r="F6381" s="4" t="s">
        <v>10625</v>
      </c>
      <c r="G6381" s="9">
        <v>1</v>
      </c>
      <c r="H6381" s="4">
        <v>0</v>
      </c>
      <c r="I6381" s="4" t="s">
        <v>3472</v>
      </c>
      <c r="J6381" s="4" t="s">
        <v>10312</v>
      </c>
      <c r="K6381" s="4" t="s">
        <v>930</v>
      </c>
      <c r="L6381" s="4" t="s">
        <v>8241</v>
      </c>
      <c r="M6381" s="4"/>
      <c r="N6381" s="4" t="s">
        <v>965</v>
      </c>
      <c r="O6381" s="4" t="s">
        <v>5922</v>
      </c>
      <c r="P6381" s="5" t="e">
        <v>#N/A</v>
      </c>
    </row>
    <row r="6382" spans="1:16" x14ac:dyDescent="0.35">
      <c r="A6382" s="4" t="s">
        <v>1437</v>
      </c>
      <c r="B6382" s="17" t="s">
        <v>11760</v>
      </c>
      <c r="C6382" s="34">
        <f t="shared" si="198"/>
        <v>6.8946022159251524E-6</v>
      </c>
      <c r="D6382" s="35">
        <f t="shared" si="199"/>
        <v>0.99777993808641519</v>
      </c>
      <c r="E6382" s="4" t="s">
        <v>1436</v>
      </c>
      <c r="F6382" s="4" t="s">
        <v>10631</v>
      </c>
      <c r="G6382" s="9">
        <v>1</v>
      </c>
      <c r="H6382" s="4">
        <v>0</v>
      </c>
      <c r="I6382" s="4" t="s">
        <v>3519</v>
      </c>
      <c r="J6382" s="4" t="s">
        <v>10604</v>
      </c>
      <c r="K6382" s="4" t="s">
        <v>930</v>
      </c>
      <c r="L6382" s="4" t="s">
        <v>8554</v>
      </c>
      <c r="M6382" s="4"/>
      <c r="N6382" s="4" t="s">
        <v>965</v>
      </c>
      <c r="O6382" s="4" t="s">
        <v>5922</v>
      </c>
      <c r="P6382" s="5" t="e">
        <v>#N/A</v>
      </c>
    </row>
    <row r="6383" spans="1:16" x14ac:dyDescent="0.35">
      <c r="A6383" s="4" t="s">
        <v>1437</v>
      </c>
      <c r="B6383" s="17" t="s">
        <v>11760</v>
      </c>
      <c r="C6383" s="34">
        <f t="shared" si="198"/>
        <v>6.8946022159251524E-6</v>
      </c>
      <c r="D6383" s="35">
        <f t="shared" si="199"/>
        <v>0.99778683268863111</v>
      </c>
      <c r="E6383" s="4" t="s">
        <v>1436</v>
      </c>
      <c r="F6383" s="4" t="s">
        <v>10632</v>
      </c>
      <c r="G6383" s="9">
        <v>1</v>
      </c>
      <c r="H6383" s="4">
        <v>0</v>
      </c>
      <c r="I6383" s="4" t="s">
        <v>4075</v>
      </c>
      <c r="J6383" s="4" t="s">
        <v>10633</v>
      </c>
      <c r="K6383" s="4" t="s">
        <v>1018</v>
      </c>
      <c r="L6383" s="4" t="s">
        <v>8241</v>
      </c>
      <c r="M6383" s="4"/>
      <c r="N6383" s="4" t="s">
        <v>1082</v>
      </c>
      <c r="O6383" s="4" t="s">
        <v>8614</v>
      </c>
      <c r="P6383" s="5" t="e">
        <v>#N/A</v>
      </c>
    </row>
    <row r="6384" spans="1:16" x14ac:dyDescent="0.35">
      <c r="A6384" s="4" t="s">
        <v>1437</v>
      </c>
      <c r="B6384" s="18" t="s">
        <v>11761</v>
      </c>
      <c r="C6384" s="34">
        <f t="shared" si="198"/>
        <v>6.8946022159251524E-6</v>
      </c>
      <c r="D6384" s="35">
        <f t="shared" si="199"/>
        <v>0.99779372729084703</v>
      </c>
      <c r="E6384" s="4" t="s">
        <v>1436</v>
      </c>
      <c r="F6384" s="4" t="s">
        <v>10644</v>
      </c>
      <c r="G6384" s="9">
        <v>1</v>
      </c>
      <c r="H6384" s="4">
        <v>2</v>
      </c>
      <c r="I6384" s="4" t="s">
        <v>3399</v>
      </c>
      <c r="J6384" s="4" t="s">
        <v>9870</v>
      </c>
      <c r="K6384" s="4" t="s">
        <v>1147</v>
      </c>
      <c r="L6384" s="4" t="s">
        <v>8554</v>
      </c>
      <c r="M6384" s="4"/>
      <c r="N6384" s="4" t="s">
        <v>1245</v>
      </c>
      <c r="O6384" s="4" t="s">
        <v>4641</v>
      </c>
      <c r="P6384" s="5" t="e">
        <v>#N/A</v>
      </c>
    </row>
    <row r="6385" spans="1:16" x14ac:dyDescent="0.35">
      <c r="A6385" s="4" t="s">
        <v>1437</v>
      </c>
      <c r="B6385" s="17" t="s">
        <v>11760</v>
      </c>
      <c r="C6385" s="34">
        <f t="shared" si="198"/>
        <v>6.8946022159251524E-6</v>
      </c>
      <c r="D6385" s="35">
        <f t="shared" si="199"/>
        <v>0.99780062189306296</v>
      </c>
      <c r="E6385" s="4" t="s">
        <v>1436</v>
      </c>
      <c r="F6385" s="4" t="s">
        <v>10646</v>
      </c>
      <c r="G6385" s="9">
        <v>1</v>
      </c>
      <c r="H6385" s="4">
        <v>0</v>
      </c>
      <c r="I6385" s="4" t="s">
        <v>3399</v>
      </c>
      <c r="J6385" s="4" t="s">
        <v>3523</v>
      </c>
      <c r="K6385" s="4" t="s">
        <v>1240</v>
      </c>
      <c r="L6385" s="4" t="s">
        <v>4320</v>
      </c>
      <c r="M6385" s="4"/>
      <c r="N6385" s="4" t="s">
        <v>1328</v>
      </c>
      <c r="O6385" s="4" t="s">
        <v>3371</v>
      </c>
      <c r="P6385" s="5" t="e">
        <v>#N/A</v>
      </c>
    </row>
    <row r="6386" spans="1:16" x14ac:dyDescent="0.35">
      <c r="A6386" s="4" t="s">
        <v>1437</v>
      </c>
      <c r="B6386" s="17" t="s">
        <v>11760</v>
      </c>
      <c r="C6386" s="34">
        <f t="shared" si="198"/>
        <v>6.8946022159251524E-6</v>
      </c>
      <c r="D6386" s="35">
        <f t="shared" si="199"/>
        <v>0.99780751649527888</v>
      </c>
      <c r="E6386" s="4" t="s">
        <v>1436</v>
      </c>
      <c r="F6386" s="4" t="s">
        <v>10647</v>
      </c>
      <c r="G6386" s="9">
        <v>1</v>
      </c>
      <c r="H6386" s="4">
        <v>0</v>
      </c>
      <c r="I6386" s="4" t="s">
        <v>4075</v>
      </c>
      <c r="J6386" s="4" t="s">
        <v>10520</v>
      </c>
      <c r="K6386" s="4" t="s">
        <v>974</v>
      </c>
      <c r="L6386" s="4" t="s">
        <v>4252</v>
      </c>
      <c r="M6386" s="4"/>
      <c r="N6386" s="4" t="s">
        <v>1024</v>
      </c>
      <c r="O6386" s="4" t="s">
        <v>8614</v>
      </c>
      <c r="P6386" s="5" t="e">
        <v>#N/A</v>
      </c>
    </row>
    <row r="6387" spans="1:16" x14ac:dyDescent="0.35">
      <c r="A6387" s="4" t="s">
        <v>1437</v>
      </c>
      <c r="B6387" s="17" t="s">
        <v>11760</v>
      </c>
      <c r="C6387" s="34">
        <f t="shared" si="198"/>
        <v>6.8946022159251524E-6</v>
      </c>
      <c r="D6387" s="35">
        <f t="shared" si="199"/>
        <v>0.9978144110974948</v>
      </c>
      <c r="E6387" s="4" t="s">
        <v>1436</v>
      </c>
      <c r="F6387" s="4" t="s">
        <v>10652</v>
      </c>
      <c r="G6387" s="9">
        <v>1</v>
      </c>
      <c r="H6387" s="4">
        <v>0</v>
      </c>
      <c r="I6387" s="4" t="s">
        <v>3418</v>
      </c>
      <c r="J6387" s="4" t="s">
        <v>10653</v>
      </c>
      <c r="K6387" s="4" t="s">
        <v>954</v>
      </c>
      <c r="L6387" s="4" t="s">
        <v>8554</v>
      </c>
      <c r="M6387" s="4"/>
      <c r="N6387" s="4" t="s">
        <v>997</v>
      </c>
      <c r="O6387" s="4" t="s">
        <v>3476</v>
      </c>
      <c r="P6387" s="5" t="e">
        <v>#N/A</v>
      </c>
    </row>
    <row r="6388" spans="1:16" x14ac:dyDescent="0.35">
      <c r="A6388" s="4" t="s">
        <v>1437</v>
      </c>
      <c r="B6388" s="17" t="s">
        <v>11760</v>
      </c>
      <c r="C6388" s="34">
        <f t="shared" si="198"/>
        <v>6.8946022159251524E-6</v>
      </c>
      <c r="D6388" s="35">
        <f t="shared" si="199"/>
        <v>0.99782130569971073</v>
      </c>
      <c r="E6388" s="4" t="s">
        <v>1436</v>
      </c>
      <c r="F6388" s="4" t="s">
        <v>10656</v>
      </c>
      <c r="G6388" s="9">
        <v>1</v>
      </c>
      <c r="H6388" s="4">
        <v>0</v>
      </c>
      <c r="I6388" s="4" t="s">
        <v>3399</v>
      </c>
      <c r="J6388" s="4" t="s">
        <v>10657</v>
      </c>
      <c r="K6388" s="4" t="s">
        <v>918</v>
      </c>
      <c r="L6388" s="4" t="s">
        <v>8241</v>
      </c>
      <c r="M6388" s="4"/>
      <c r="N6388" s="4" t="s">
        <v>948</v>
      </c>
      <c r="O6388" s="4" t="s">
        <v>3757</v>
      </c>
      <c r="P6388" s="5" t="e">
        <v>#N/A</v>
      </c>
    </row>
    <row r="6389" spans="1:16" x14ac:dyDescent="0.35">
      <c r="A6389" s="4" t="s">
        <v>1437</v>
      </c>
      <c r="B6389" s="17" t="s">
        <v>11760</v>
      </c>
      <c r="C6389" s="34">
        <f t="shared" si="198"/>
        <v>6.8946022159251524E-6</v>
      </c>
      <c r="D6389" s="35">
        <f t="shared" si="199"/>
        <v>0.99782820030192665</v>
      </c>
      <c r="E6389" s="4" t="s">
        <v>1436</v>
      </c>
      <c r="F6389" s="4" t="s">
        <v>10658</v>
      </c>
      <c r="G6389" s="9">
        <v>1</v>
      </c>
      <c r="H6389" s="4">
        <v>0</v>
      </c>
      <c r="I6389" s="4" t="s">
        <v>3399</v>
      </c>
      <c r="J6389" s="4" t="s">
        <v>10657</v>
      </c>
      <c r="K6389" s="4" t="s">
        <v>939</v>
      </c>
      <c r="L6389" s="4" t="s">
        <v>8241</v>
      </c>
      <c r="M6389" s="4"/>
      <c r="N6389" s="4" t="s">
        <v>977</v>
      </c>
      <c r="O6389" s="4" t="s">
        <v>3757</v>
      </c>
      <c r="P6389" s="5" t="e">
        <v>#N/A</v>
      </c>
    </row>
    <row r="6390" spans="1:16" x14ac:dyDescent="0.35">
      <c r="A6390" s="4" t="s">
        <v>1437</v>
      </c>
      <c r="B6390" s="17" t="s">
        <v>11760</v>
      </c>
      <c r="C6390" s="34">
        <f t="shared" si="198"/>
        <v>6.8946022159251524E-6</v>
      </c>
      <c r="D6390" s="35">
        <f t="shared" si="199"/>
        <v>0.99783509490414257</v>
      </c>
      <c r="E6390" s="4" t="s">
        <v>1436</v>
      </c>
      <c r="F6390" s="4" t="s">
        <v>10665</v>
      </c>
      <c r="G6390" s="9">
        <v>1</v>
      </c>
      <c r="H6390" s="4">
        <v>0</v>
      </c>
      <c r="I6390" s="4" t="s">
        <v>3399</v>
      </c>
      <c r="J6390" s="4" t="s">
        <v>10664</v>
      </c>
      <c r="K6390" s="4" t="s">
        <v>939</v>
      </c>
      <c r="L6390" s="4" t="s">
        <v>8241</v>
      </c>
      <c r="M6390" s="4"/>
      <c r="N6390" s="4" t="s">
        <v>977</v>
      </c>
      <c r="O6390" s="4" t="s">
        <v>3757</v>
      </c>
      <c r="P6390" s="5" t="e">
        <v>#N/A</v>
      </c>
    </row>
    <row r="6391" spans="1:16" x14ac:dyDescent="0.35">
      <c r="A6391" s="4" t="s">
        <v>1437</v>
      </c>
      <c r="B6391" s="18" t="s">
        <v>11761</v>
      </c>
      <c r="C6391" s="34">
        <f t="shared" si="198"/>
        <v>6.8946022159251524E-6</v>
      </c>
      <c r="D6391" s="35">
        <f t="shared" si="199"/>
        <v>0.9978419895063585</v>
      </c>
      <c r="E6391" s="4" t="s">
        <v>1436</v>
      </c>
      <c r="F6391" s="4" t="s">
        <v>10669</v>
      </c>
      <c r="G6391" s="9">
        <v>1</v>
      </c>
      <c r="H6391" s="4">
        <v>3</v>
      </c>
      <c r="I6391" s="4" t="s">
        <v>3399</v>
      </c>
      <c r="J6391" s="4" t="s">
        <v>10670</v>
      </c>
      <c r="K6391" s="4" t="s">
        <v>939</v>
      </c>
      <c r="L6391" s="4" t="s">
        <v>8241</v>
      </c>
      <c r="M6391" s="4"/>
      <c r="N6391" s="4" t="s">
        <v>977</v>
      </c>
      <c r="O6391" s="4" t="s">
        <v>3757</v>
      </c>
      <c r="P6391" s="5" t="e">
        <v>#N/A</v>
      </c>
    </row>
    <row r="6392" spans="1:16" x14ac:dyDescent="0.35">
      <c r="A6392" s="4" t="s">
        <v>1437</v>
      </c>
      <c r="B6392" s="18" t="s">
        <v>11761</v>
      </c>
      <c r="C6392" s="34">
        <f t="shared" si="198"/>
        <v>6.8946022159251524E-6</v>
      </c>
      <c r="D6392" s="35">
        <f t="shared" si="199"/>
        <v>0.99784888410857442</v>
      </c>
      <c r="E6392" s="4" t="s">
        <v>1436</v>
      </c>
      <c r="F6392" s="4" t="s">
        <v>10673</v>
      </c>
      <c r="G6392" s="9">
        <v>1</v>
      </c>
      <c r="H6392" s="4">
        <v>3</v>
      </c>
      <c r="I6392" s="4" t="s">
        <v>3399</v>
      </c>
      <c r="J6392" s="4" t="s">
        <v>10674</v>
      </c>
      <c r="K6392" s="4" t="s">
        <v>939</v>
      </c>
      <c r="L6392" s="4" t="s">
        <v>8241</v>
      </c>
      <c r="M6392" s="4"/>
      <c r="N6392" s="4" t="s">
        <v>977</v>
      </c>
      <c r="O6392" s="4" t="s">
        <v>3757</v>
      </c>
      <c r="P6392" s="5" t="e">
        <v>#N/A</v>
      </c>
    </row>
    <row r="6393" spans="1:16" x14ac:dyDescent="0.35">
      <c r="A6393" s="4" t="s">
        <v>1437</v>
      </c>
      <c r="B6393" s="18" t="s">
        <v>11761</v>
      </c>
      <c r="C6393" s="34">
        <f t="shared" si="198"/>
        <v>6.8946022159251524E-6</v>
      </c>
      <c r="D6393" s="35">
        <f t="shared" si="199"/>
        <v>0.99785577871079034</v>
      </c>
      <c r="E6393" s="4" t="s">
        <v>1436</v>
      </c>
      <c r="F6393" s="4" t="s">
        <v>10680</v>
      </c>
      <c r="G6393" s="9">
        <v>1</v>
      </c>
      <c r="H6393" s="4">
        <v>3</v>
      </c>
      <c r="I6393" s="4" t="s">
        <v>3399</v>
      </c>
      <c r="J6393" s="4" t="s">
        <v>10681</v>
      </c>
      <c r="K6393" s="4" t="s">
        <v>939</v>
      </c>
      <c r="L6393" s="4" t="s">
        <v>8241</v>
      </c>
      <c r="M6393" s="4"/>
      <c r="N6393" s="4" t="s">
        <v>977</v>
      </c>
      <c r="O6393" s="4" t="s">
        <v>3757</v>
      </c>
      <c r="P6393" s="5" t="e">
        <v>#N/A</v>
      </c>
    </row>
    <row r="6394" spans="1:16" x14ac:dyDescent="0.35">
      <c r="A6394" s="4" t="s">
        <v>1437</v>
      </c>
      <c r="B6394" s="18" t="s">
        <v>11761</v>
      </c>
      <c r="C6394" s="34">
        <f t="shared" si="198"/>
        <v>6.8946022159251524E-6</v>
      </c>
      <c r="D6394" s="35">
        <f t="shared" si="199"/>
        <v>0.99786267331300627</v>
      </c>
      <c r="E6394" s="4" t="s">
        <v>1436</v>
      </c>
      <c r="F6394" s="4" t="s">
        <v>10684</v>
      </c>
      <c r="G6394" s="9">
        <v>1</v>
      </c>
      <c r="H6394" s="4">
        <v>3</v>
      </c>
      <c r="I6394" s="4" t="s">
        <v>3399</v>
      </c>
      <c r="J6394" s="4" t="s">
        <v>10685</v>
      </c>
      <c r="K6394" s="4" t="s">
        <v>918</v>
      </c>
      <c r="L6394" s="4" t="s">
        <v>8241</v>
      </c>
      <c r="M6394" s="4"/>
      <c r="N6394" s="4" t="s">
        <v>948</v>
      </c>
      <c r="O6394" s="4" t="s">
        <v>3757</v>
      </c>
      <c r="P6394" s="5" t="e">
        <v>#N/A</v>
      </c>
    </row>
    <row r="6395" spans="1:16" x14ac:dyDescent="0.35">
      <c r="A6395" s="4" t="s">
        <v>1437</v>
      </c>
      <c r="B6395" s="18" t="s">
        <v>11761</v>
      </c>
      <c r="C6395" s="34">
        <f t="shared" si="198"/>
        <v>6.8946022159251524E-6</v>
      </c>
      <c r="D6395" s="35">
        <f t="shared" si="199"/>
        <v>0.99786956791522219</v>
      </c>
      <c r="E6395" s="4" t="s">
        <v>1436</v>
      </c>
      <c r="F6395" s="4" t="s">
        <v>10686</v>
      </c>
      <c r="G6395" s="9">
        <v>1</v>
      </c>
      <c r="H6395" s="4">
        <v>3</v>
      </c>
      <c r="I6395" s="4" t="s">
        <v>3399</v>
      </c>
      <c r="J6395" s="4" t="s">
        <v>10685</v>
      </c>
      <c r="K6395" s="4" t="s">
        <v>939</v>
      </c>
      <c r="L6395" s="4" t="s">
        <v>8241</v>
      </c>
      <c r="M6395" s="4"/>
      <c r="N6395" s="4" t="s">
        <v>977</v>
      </c>
      <c r="O6395" s="4" t="s">
        <v>3757</v>
      </c>
      <c r="P6395" s="5" t="e">
        <v>#N/A</v>
      </c>
    </row>
    <row r="6396" spans="1:16" x14ac:dyDescent="0.35">
      <c r="A6396" s="4" t="s">
        <v>1437</v>
      </c>
      <c r="B6396" s="18" t="s">
        <v>11761</v>
      </c>
      <c r="C6396" s="34">
        <f t="shared" si="198"/>
        <v>6.8946022159251524E-6</v>
      </c>
      <c r="D6396" s="35">
        <f t="shared" si="199"/>
        <v>0.99787646251743811</v>
      </c>
      <c r="E6396" s="4" t="s">
        <v>1436</v>
      </c>
      <c r="F6396" s="4" t="s">
        <v>10697</v>
      </c>
      <c r="G6396" s="9">
        <v>1</v>
      </c>
      <c r="H6396" s="4">
        <v>2</v>
      </c>
      <c r="I6396" s="4" t="s">
        <v>3399</v>
      </c>
      <c r="J6396" s="4" t="s">
        <v>10006</v>
      </c>
      <c r="K6396" s="4" t="s">
        <v>969</v>
      </c>
      <c r="L6396" s="4" t="s">
        <v>7040</v>
      </c>
      <c r="M6396" s="4"/>
      <c r="N6396" s="4" t="s">
        <v>1018</v>
      </c>
      <c r="O6396" s="4" t="s">
        <v>5687</v>
      </c>
      <c r="P6396" s="5" t="e">
        <v>#N/A</v>
      </c>
    </row>
    <row r="6397" spans="1:16" x14ac:dyDescent="0.35">
      <c r="A6397" s="4" t="s">
        <v>1437</v>
      </c>
      <c r="B6397" s="18" t="s">
        <v>11761</v>
      </c>
      <c r="C6397" s="34">
        <f t="shared" si="198"/>
        <v>6.8946022159251524E-6</v>
      </c>
      <c r="D6397" s="35">
        <f t="shared" si="199"/>
        <v>0.99788335711965404</v>
      </c>
      <c r="E6397" s="4" t="s">
        <v>1436</v>
      </c>
      <c r="F6397" s="4" t="s">
        <v>10698</v>
      </c>
      <c r="G6397" s="9">
        <v>1</v>
      </c>
      <c r="H6397" s="4">
        <v>2</v>
      </c>
      <c r="I6397" s="4" t="s">
        <v>3399</v>
      </c>
      <c r="J6397" s="4" t="s">
        <v>10006</v>
      </c>
      <c r="K6397" s="4" t="s">
        <v>969</v>
      </c>
      <c r="L6397" s="4" t="s">
        <v>7040</v>
      </c>
      <c r="M6397" s="4"/>
      <c r="N6397" s="4" t="s">
        <v>1018</v>
      </c>
      <c r="O6397" s="4" t="s">
        <v>5687</v>
      </c>
      <c r="P6397" s="5" t="e">
        <v>#N/A</v>
      </c>
    </row>
    <row r="6398" spans="1:16" x14ac:dyDescent="0.35">
      <c r="A6398" s="4" t="s">
        <v>1437</v>
      </c>
      <c r="B6398" s="17" t="s">
        <v>11760</v>
      </c>
      <c r="C6398" s="34">
        <f t="shared" si="198"/>
        <v>6.8946022159251524E-6</v>
      </c>
      <c r="D6398" s="35">
        <f t="shared" si="199"/>
        <v>0.99789025172186996</v>
      </c>
      <c r="E6398" s="4" t="s">
        <v>1436</v>
      </c>
      <c r="F6398" s="4" t="s">
        <v>10721</v>
      </c>
      <c r="G6398" s="9">
        <v>1</v>
      </c>
      <c r="H6398" s="4">
        <v>0</v>
      </c>
      <c r="I6398" s="4" t="s">
        <v>3472</v>
      </c>
      <c r="J6398" s="4" t="s">
        <v>8367</v>
      </c>
      <c r="K6398" s="4" t="s">
        <v>922</v>
      </c>
      <c r="L6398" s="4" t="s">
        <v>7040</v>
      </c>
      <c r="M6398" s="4"/>
      <c r="N6398" s="4" t="s">
        <v>954</v>
      </c>
      <c r="O6398" s="4" t="s">
        <v>5922</v>
      </c>
      <c r="P6398" s="5" t="e">
        <v>#N/A</v>
      </c>
    </row>
    <row r="6399" spans="1:16" x14ac:dyDescent="0.35">
      <c r="A6399" s="4" t="s">
        <v>1437</v>
      </c>
      <c r="B6399" s="17" t="s">
        <v>11760</v>
      </c>
      <c r="C6399" s="34">
        <f t="shared" si="198"/>
        <v>6.8946022159251524E-6</v>
      </c>
      <c r="D6399" s="35">
        <f t="shared" si="199"/>
        <v>0.99789714632408588</v>
      </c>
      <c r="E6399" s="4" t="s">
        <v>1436</v>
      </c>
      <c r="F6399" s="4" t="s">
        <v>10725</v>
      </c>
      <c r="G6399" s="9">
        <v>1</v>
      </c>
      <c r="H6399" s="4">
        <v>0</v>
      </c>
      <c r="I6399" s="4" t="s">
        <v>3352</v>
      </c>
      <c r="J6399" s="4" t="s">
        <v>6696</v>
      </c>
      <c r="K6399" s="4" t="s">
        <v>1010</v>
      </c>
      <c r="L6399" s="4" t="s">
        <v>3443</v>
      </c>
      <c r="M6399" s="4" t="s">
        <v>4662</v>
      </c>
      <c r="N6399" s="4" t="s">
        <v>1073</v>
      </c>
      <c r="O6399" s="4" t="s">
        <v>4077</v>
      </c>
      <c r="P6399" s="5" t="e">
        <v>#N/A</v>
      </c>
    </row>
    <row r="6400" spans="1:16" x14ac:dyDescent="0.35">
      <c r="A6400" s="4" t="s">
        <v>1437</v>
      </c>
      <c r="B6400" s="17" t="s">
        <v>11760</v>
      </c>
      <c r="C6400" s="34">
        <f t="shared" si="198"/>
        <v>6.8946022159251524E-6</v>
      </c>
      <c r="D6400" s="35">
        <f t="shared" si="199"/>
        <v>0.99790404092630181</v>
      </c>
      <c r="E6400" s="4" t="s">
        <v>1436</v>
      </c>
      <c r="F6400" s="4" t="s">
        <v>10729</v>
      </c>
      <c r="G6400" s="9">
        <v>1</v>
      </c>
      <c r="H6400" s="4">
        <v>0</v>
      </c>
      <c r="I6400" s="4" t="s">
        <v>3472</v>
      </c>
      <c r="J6400" s="4" t="s">
        <v>10730</v>
      </c>
      <c r="K6400" s="4" t="s">
        <v>954</v>
      </c>
      <c r="L6400" s="4" t="s">
        <v>4890</v>
      </c>
      <c r="M6400" s="4"/>
      <c r="N6400" s="4" t="s">
        <v>997</v>
      </c>
      <c r="O6400" s="4" t="s">
        <v>3476</v>
      </c>
      <c r="P6400" s="5" t="e">
        <v>#N/A</v>
      </c>
    </row>
    <row r="6401" spans="1:16" x14ac:dyDescent="0.35">
      <c r="A6401" s="4" t="s">
        <v>1437</v>
      </c>
      <c r="B6401" s="17" t="s">
        <v>11760</v>
      </c>
      <c r="C6401" s="34">
        <f t="shared" si="198"/>
        <v>6.8946022159251524E-6</v>
      </c>
      <c r="D6401" s="35">
        <f t="shared" si="199"/>
        <v>0.99791093552851773</v>
      </c>
      <c r="E6401" s="4" t="s">
        <v>1436</v>
      </c>
      <c r="F6401" s="4" t="s">
        <v>10731</v>
      </c>
      <c r="G6401" s="9">
        <v>1</v>
      </c>
      <c r="H6401" s="4">
        <v>0</v>
      </c>
      <c r="I6401" s="4" t="s">
        <v>3472</v>
      </c>
      <c r="J6401" s="4" t="s">
        <v>10730</v>
      </c>
      <c r="K6401" s="4" t="s">
        <v>964</v>
      </c>
      <c r="L6401" s="4" t="s">
        <v>4890</v>
      </c>
      <c r="M6401" s="4"/>
      <c r="N6401" s="4" t="s">
        <v>1011</v>
      </c>
      <c r="O6401" s="4" t="s">
        <v>3476</v>
      </c>
      <c r="P6401" s="5" t="e">
        <v>#N/A</v>
      </c>
    </row>
    <row r="6402" spans="1:16" x14ac:dyDescent="0.35">
      <c r="A6402" s="4" t="s">
        <v>1437</v>
      </c>
      <c r="B6402" s="17" t="s">
        <v>11760</v>
      </c>
      <c r="C6402" s="34">
        <f t="shared" si="198"/>
        <v>6.8946022159251524E-6</v>
      </c>
      <c r="D6402" s="35">
        <f t="shared" si="199"/>
        <v>0.99791783013073365</v>
      </c>
      <c r="E6402" s="4" t="s">
        <v>1436</v>
      </c>
      <c r="F6402" s="4" t="s">
        <v>10738</v>
      </c>
      <c r="G6402" s="9">
        <v>1</v>
      </c>
      <c r="H6402" s="4">
        <v>0</v>
      </c>
      <c r="I6402" s="4" t="s">
        <v>3399</v>
      </c>
      <c r="J6402" s="4" t="s">
        <v>10619</v>
      </c>
      <c r="K6402" s="4" t="s">
        <v>944</v>
      </c>
      <c r="L6402" s="4" t="s">
        <v>3888</v>
      </c>
      <c r="M6402" s="4"/>
      <c r="N6402" s="4" t="s">
        <v>984</v>
      </c>
      <c r="O6402" s="4" t="s">
        <v>3961</v>
      </c>
      <c r="P6402" s="5" t="e">
        <v>#N/A</v>
      </c>
    </row>
    <row r="6403" spans="1:16" x14ac:dyDescent="0.35">
      <c r="A6403" s="4" t="s">
        <v>1437</v>
      </c>
      <c r="B6403" s="18" t="s">
        <v>11761</v>
      </c>
      <c r="C6403" s="34">
        <f t="shared" ref="C6403:C6466" si="200">G6403/$G$6705</f>
        <v>6.8946022159251524E-6</v>
      </c>
      <c r="D6403" s="35">
        <f t="shared" si="199"/>
        <v>0.99792472473294958</v>
      </c>
      <c r="E6403" s="4" t="s">
        <v>1436</v>
      </c>
      <c r="F6403" s="4" t="s">
        <v>10742</v>
      </c>
      <c r="G6403" s="9">
        <v>1</v>
      </c>
      <c r="H6403" s="4">
        <v>2</v>
      </c>
      <c r="I6403" s="4" t="s">
        <v>3341</v>
      </c>
      <c r="J6403" s="4" t="s">
        <v>10273</v>
      </c>
      <c r="K6403" s="4" t="s">
        <v>944</v>
      </c>
      <c r="L6403" s="4" t="s">
        <v>4748</v>
      </c>
      <c r="M6403" s="4" t="s">
        <v>9406</v>
      </c>
      <c r="N6403" s="4" t="s">
        <v>984</v>
      </c>
      <c r="O6403" s="4" t="s">
        <v>3811</v>
      </c>
      <c r="P6403" s="5" t="e">
        <v>#N/A</v>
      </c>
    </row>
    <row r="6404" spans="1:16" x14ac:dyDescent="0.35">
      <c r="A6404" s="4" t="s">
        <v>1437</v>
      </c>
      <c r="B6404" s="18" t="s">
        <v>11761</v>
      </c>
      <c r="C6404" s="34">
        <f t="shared" si="200"/>
        <v>6.8946022159251524E-6</v>
      </c>
      <c r="D6404" s="35">
        <f t="shared" ref="D6404:D6467" si="201">D6403+C6404</f>
        <v>0.9979316193351655</v>
      </c>
      <c r="E6404" s="4" t="s">
        <v>1436</v>
      </c>
      <c r="F6404" s="4" t="s">
        <v>10743</v>
      </c>
      <c r="G6404" s="9">
        <v>1</v>
      </c>
      <c r="H6404" s="4">
        <v>2</v>
      </c>
      <c r="I6404" s="4" t="s">
        <v>6219</v>
      </c>
      <c r="J6404" s="4" t="s">
        <v>9958</v>
      </c>
      <c r="K6404" s="4" t="s">
        <v>952</v>
      </c>
      <c r="L6404" s="4" t="s">
        <v>6664</v>
      </c>
      <c r="M6404" s="4"/>
      <c r="N6404" s="4" t="s">
        <v>994</v>
      </c>
      <c r="O6404" s="4" t="s">
        <v>3757</v>
      </c>
      <c r="P6404" s="5" t="e">
        <v>#N/A</v>
      </c>
    </row>
    <row r="6405" spans="1:16" x14ac:dyDescent="0.35">
      <c r="A6405" s="4" t="s">
        <v>1437</v>
      </c>
      <c r="B6405" s="18" t="s">
        <v>11761</v>
      </c>
      <c r="C6405" s="34">
        <f t="shared" si="200"/>
        <v>6.8946022159251524E-6</v>
      </c>
      <c r="D6405" s="35">
        <f t="shared" si="201"/>
        <v>0.99793851393738142</v>
      </c>
      <c r="E6405" s="4" t="s">
        <v>1436</v>
      </c>
      <c r="F6405" s="4" t="s">
        <v>10747</v>
      </c>
      <c r="G6405" s="9">
        <v>1</v>
      </c>
      <c r="H6405" s="4">
        <v>2</v>
      </c>
      <c r="I6405" s="4" t="s">
        <v>6219</v>
      </c>
      <c r="J6405" s="4" t="s">
        <v>9958</v>
      </c>
      <c r="K6405" s="4" t="s">
        <v>974</v>
      </c>
      <c r="L6405" s="4" t="s">
        <v>6664</v>
      </c>
      <c r="M6405" s="4"/>
      <c r="N6405" s="4" t="s">
        <v>1024</v>
      </c>
      <c r="O6405" s="4" t="s">
        <v>3757</v>
      </c>
      <c r="P6405" s="5" t="e">
        <v>#N/A</v>
      </c>
    </row>
    <row r="6406" spans="1:16" x14ac:dyDescent="0.35">
      <c r="A6406" s="4" t="s">
        <v>1437</v>
      </c>
      <c r="B6406" s="17" t="s">
        <v>11760</v>
      </c>
      <c r="C6406" s="34">
        <f t="shared" si="200"/>
        <v>6.8946022159251524E-6</v>
      </c>
      <c r="D6406" s="35">
        <f t="shared" si="201"/>
        <v>0.99794540853959735</v>
      </c>
      <c r="E6406" s="4" t="s">
        <v>1436</v>
      </c>
      <c r="F6406" s="4" t="s">
        <v>10752</v>
      </c>
      <c r="G6406" s="9">
        <v>1</v>
      </c>
      <c r="H6406" s="4">
        <v>0</v>
      </c>
      <c r="I6406" s="4" t="s">
        <v>4033</v>
      </c>
      <c r="J6406" s="4" t="s">
        <v>10046</v>
      </c>
      <c r="K6406" s="4" t="s">
        <v>919</v>
      </c>
      <c r="L6406" s="4" t="s">
        <v>4462</v>
      </c>
      <c r="M6406" s="4"/>
      <c r="N6406" s="4" t="s">
        <v>950</v>
      </c>
      <c r="O6406" s="4" t="s">
        <v>3961</v>
      </c>
      <c r="P6406" s="5" t="e">
        <v>#N/A</v>
      </c>
    </row>
    <row r="6407" spans="1:16" x14ac:dyDescent="0.35">
      <c r="A6407" s="4" t="s">
        <v>1437</v>
      </c>
      <c r="B6407" s="17" t="s">
        <v>11760</v>
      </c>
      <c r="C6407" s="34">
        <f t="shared" si="200"/>
        <v>6.8946022159251524E-6</v>
      </c>
      <c r="D6407" s="35">
        <f t="shared" si="201"/>
        <v>0.99795230314181327</v>
      </c>
      <c r="E6407" s="4" t="s">
        <v>1436</v>
      </c>
      <c r="F6407" s="4" t="s">
        <v>10754</v>
      </c>
      <c r="G6407" s="9">
        <v>1</v>
      </c>
      <c r="H6407" s="4">
        <v>0</v>
      </c>
      <c r="I6407" s="4" t="s">
        <v>4033</v>
      </c>
      <c r="J6407" s="4" t="s">
        <v>10046</v>
      </c>
      <c r="K6407" s="4" t="s">
        <v>954</v>
      </c>
      <c r="L6407" s="4" t="s">
        <v>4462</v>
      </c>
      <c r="M6407" s="4"/>
      <c r="N6407" s="4" t="s">
        <v>997</v>
      </c>
      <c r="O6407" s="4" t="s">
        <v>3961</v>
      </c>
      <c r="P6407" s="5" t="e">
        <v>#N/A</v>
      </c>
    </row>
    <row r="6408" spans="1:16" x14ac:dyDescent="0.35">
      <c r="A6408" s="4" t="s">
        <v>1437</v>
      </c>
      <c r="B6408" s="18" t="s">
        <v>11761</v>
      </c>
      <c r="C6408" s="34">
        <f t="shared" si="200"/>
        <v>6.8946022159251524E-6</v>
      </c>
      <c r="D6408" s="35">
        <f t="shared" si="201"/>
        <v>0.99795919774402919</v>
      </c>
      <c r="E6408" s="4" t="s">
        <v>1436</v>
      </c>
      <c r="F6408" s="4" t="s">
        <v>10756</v>
      </c>
      <c r="G6408" s="9">
        <v>1</v>
      </c>
      <c r="H6408" s="4">
        <v>2</v>
      </c>
      <c r="I6408" s="4" t="s">
        <v>3399</v>
      </c>
      <c r="J6408" s="4" t="s">
        <v>10006</v>
      </c>
      <c r="K6408" s="4" t="s">
        <v>977</v>
      </c>
      <c r="L6408" s="4" t="s">
        <v>3888</v>
      </c>
      <c r="M6408" s="4"/>
      <c r="N6408" s="4" t="s">
        <v>1028</v>
      </c>
      <c r="O6408" s="4" t="s">
        <v>9872</v>
      </c>
      <c r="P6408" s="5" t="e">
        <v>#N/A</v>
      </c>
    </row>
    <row r="6409" spans="1:16" x14ac:dyDescent="0.35">
      <c r="A6409" s="4" t="s">
        <v>1437</v>
      </c>
      <c r="B6409" s="18" t="s">
        <v>11761</v>
      </c>
      <c r="C6409" s="34">
        <f t="shared" si="200"/>
        <v>6.8946022159251524E-6</v>
      </c>
      <c r="D6409" s="35">
        <f t="shared" si="201"/>
        <v>0.99796609234624511</v>
      </c>
      <c r="E6409" s="4" t="s">
        <v>1436</v>
      </c>
      <c r="F6409" s="4" t="s">
        <v>10759</v>
      </c>
      <c r="G6409" s="9">
        <v>1</v>
      </c>
      <c r="H6409" s="4">
        <v>2</v>
      </c>
      <c r="I6409" s="4" t="s">
        <v>3399</v>
      </c>
      <c r="J6409" s="4" t="s">
        <v>10006</v>
      </c>
      <c r="K6409" s="4" t="s">
        <v>952</v>
      </c>
      <c r="L6409" s="4" t="s">
        <v>4748</v>
      </c>
      <c r="M6409" s="4"/>
      <c r="N6409" s="4" t="s">
        <v>994</v>
      </c>
      <c r="O6409" s="4" t="s">
        <v>7255</v>
      </c>
      <c r="P6409" s="5" t="e">
        <v>#N/A</v>
      </c>
    </row>
    <row r="6410" spans="1:16" x14ac:dyDescent="0.35">
      <c r="A6410" s="4" t="s">
        <v>1437</v>
      </c>
      <c r="B6410" s="17" t="s">
        <v>11760</v>
      </c>
      <c r="C6410" s="34">
        <f t="shared" si="200"/>
        <v>6.8946022159251524E-6</v>
      </c>
      <c r="D6410" s="35">
        <f t="shared" si="201"/>
        <v>0.99797298694846104</v>
      </c>
      <c r="E6410" s="4" t="s">
        <v>1436</v>
      </c>
      <c r="F6410" s="4" t="s">
        <v>10767</v>
      </c>
      <c r="G6410" s="9">
        <v>1</v>
      </c>
      <c r="H6410" s="4">
        <v>0</v>
      </c>
      <c r="I6410" s="4" t="s">
        <v>3472</v>
      </c>
      <c r="J6410" s="4" t="s">
        <v>10250</v>
      </c>
      <c r="K6410" s="4" t="s">
        <v>967</v>
      </c>
      <c r="L6410" s="4" t="s">
        <v>4748</v>
      </c>
      <c r="M6410" s="4"/>
      <c r="N6410" s="4" t="s">
        <v>1015</v>
      </c>
      <c r="O6410" s="4" t="s">
        <v>3422</v>
      </c>
      <c r="P6410" s="5" t="e">
        <v>#N/A</v>
      </c>
    </row>
    <row r="6411" spans="1:16" x14ac:dyDescent="0.35">
      <c r="A6411" s="4" t="s">
        <v>1437</v>
      </c>
      <c r="B6411" s="17" t="s">
        <v>11760</v>
      </c>
      <c r="C6411" s="34">
        <f t="shared" si="200"/>
        <v>6.8946022159251524E-6</v>
      </c>
      <c r="D6411" s="35">
        <f t="shared" si="201"/>
        <v>0.99797988155067696</v>
      </c>
      <c r="E6411" s="4" t="s">
        <v>1436</v>
      </c>
      <c r="F6411" s="4" t="s">
        <v>10768</v>
      </c>
      <c r="G6411" s="9">
        <v>1</v>
      </c>
      <c r="H6411" s="4">
        <v>0</v>
      </c>
      <c r="I6411" s="4" t="s">
        <v>3472</v>
      </c>
      <c r="J6411" s="4" t="s">
        <v>10312</v>
      </c>
      <c r="K6411" s="4" t="s">
        <v>967</v>
      </c>
      <c r="L6411" s="4" t="s">
        <v>4748</v>
      </c>
      <c r="M6411" s="4"/>
      <c r="N6411" s="4" t="s">
        <v>1015</v>
      </c>
      <c r="O6411" s="4" t="s">
        <v>3422</v>
      </c>
      <c r="P6411" s="5" t="e">
        <v>#N/A</v>
      </c>
    </row>
    <row r="6412" spans="1:16" x14ac:dyDescent="0.35">
      <c r="A6412" s="4" t="s">
        <v>1437</v>
      </c>
      <c r="B6412" s="18" t="s">
        <v>11761</v>
      </c>
      <c r="C6412" s="34">
        <f t="shared" si="200"/>
        <v>6.8946022159251524E-6</v>
      </c>
      <c r="D6412" s="35">
        <f t="shared" si="201"/>
        <v>0.99798677615289288</v>
      </c>
      <c r="E6412" s="4" t="s">
        <v>1436</v>
      </c>
      <c r="F6412" s="4" t="s">
        <v>10771</v>
      </c>
      <c r="G6412" s="9">
        <v>1</v>
      </c>
      <c r="H6412" s="4">
        <v>2</v>
      </c>
      <c r="I6412" s="4" t="s">
        <v>3341</v>
      </c>
      <c r="J6412" s="4" t="s">
        <v>10420</v>
      </c>
      <c r="K6412" s="4" t="s">
        <v>934</v>
      </c>
      <c r="L6412" s="4" t="s">
        <v>8554</v>
      </c>
      <c r="M6412" s="4" t="s">
        <v>9406</v>
      </c>
      <c r="N6412" s="4" t="s">
        <v>970</v>
      </c>
      <c r="O6412" s="4" t="s">
        <v>3811</v>
      </c>
      <c r="P6412" s="5" t="e">
        <v>#N/A</v>
      </c>
    </row>
    <row r="6413" spans="1:16" x14ac:dyDescent="0.35">
      <c r="A6413" s="4" t="s">
        <v>1437</v>
      </c>
      <c r="B6413" s="17" t="s">
        <v>11760</v>
      </c>
      <c r="C6413" s="34">
        <f t="shared" si="200"/>
        <v>6.8946022159251524E-6</v>
      </c>
      <c r="D6413" s="35">
        <f t="shared" si="201"/>
        <v>0.99799367075510881</v>
      </c>
      <c r="E6413" s="4" t="s">
        <v>1436</v>
      </c>
      <c r="F6413" s="4" t="s">
        <v>10775</v>
      </c>
      <c r="G6413" s="9">
        <v>1</v>
      </c>
      <c r="H6413" s="4">
        <v>0</v>
      </c>
      <c r="I6413" s="4" t="s">
        <v>4033</v>
      </c>
      <c r="J6413" s="4" t="s">
        <v>9252</v>
      </c>
      <c r="K6413" s="4" t="s">
        <v>919</v>
      </c>
      <c r="L6413" s="4" t="s">
        <v>6664</v>
      </c>
      <c r="M6413" s="4"/>
      <c r="N6413" s="4" t="s">
        <v>950</v>
      </c>
      <c r="O6413" s="4" t="s">
        <v>4035</v>
      </c>
      <c r="P6413" s="5" t="e">
        <v>#N/A</v>
      </c>
    </row>
    <row r="6414" spans="1:16" x14ac:dyDescent="0.35">
      <c r="A6414" s="4" t="s">
        <v>1437</v>
      </c>
      <c r="B6414" s="17" t="s">
        <v>11760</v>
      </c>
      <c r="C6414" s="34">
        <f t="shared" si="200"/>
        <v>6.8946022159251524E-6</v>
      </c>
      <c r="D6414" s="35">
        <f t="shared" si="201"/>
        <v>0.99800056535732473</v>
      </c>
      <c r="E6414" s="4" t="s">
        <v>1436</v>
      </c>
      <c r="F6414" s="4" t="s">
        <v>10776</v>
      </c>
      <c r="G6414" s="9">
        <v>1</v>
      </c>
      <c r="H6414" s="4">
        <v>0</v>
      </c>
      <c r="I6414" s="4" t="s">
        <v>3399</v>
      </c>
      <c r="J6414" s="4" t="s">
        <v>10777</v>
      </c>
      <c r="K6414" s="4" t="s">
        <v>1240</v>
      </c>
      <c r="L6414" s="4" t="s">
        <v>4748</v>
      </c>
      <c r="M6414" s="4" t="s">
        <v>8557</v>
      </c>
      <c r="N6414" s="4" t="s">
        <v>1328</v>
      </c>
      <c r="O6414" s="4" t="s">
        <v>3371</v>
      </c>
      <c r="P6414" s="5" t="e">
        <v>#N/A</v>
      </c>
    </row>
    <row r="6415" spans="1:16" x14ac:dyDescent="0.35">
      <c r="A6415" s="4" t="s">
        <v>1437</v>
      </c>
      <c r="B6415" s="17" t="s">
        <v>11760</v>
      </c>
      <c r="C6415" s="34">
        <f t="shared" si="200"/>
        <v>6.8946022159251524E-6</v>
      </c>
      <c r="D6415" s="35">
        <f t="shared" si="201"/>
        <v>0.99800745995954065</v>
      </c>
      <c r="E6415" s="4" t="s">
        <v>1436</v>
      </c>
      <c r="F6415" s="4" t="s">
        <v>10780</v>
      </c>
      <c r="G6415" s="9">
        <v>1</v>
      </c>
      <c r="H6415" s="4">
        <v>0</v>
      </c>
      <c r="I6415" s="4" t="s">
        <v>3832</v>
      </c>
      <c r="J6415" s="4" t="s">
        <v>3864</v>
      </c>
      <c r="K6415" s="4" t="s">
        <v>1297</v>
      </c>
      <c r="L6415" s="4" t="s">
        <v>10435</v>
      </c>
      <c r="M6415" s="4"/>
      <c r="N6415" s="4" t="s">
        <v>1379</v>
      </c>
      <c r="O6415" s="4" t="s">
        <v>9028</v>
      </c>
      <c r="P6415" s="5" t="e">
        <v>#N/A</v>
      </c>
    </row>
    <row r="6416" spans="1:16" x14ac:dyDescent="0.35">
      <c r="A6416" s="4" t="s">
        <v>1437</v>
      </c>
      <c r="B6416" s="18" t="s">
        <v>11761</v>
      </c>
      <c r="C6416" s="34">
        <f t="shared" si="200"/>
        <v>6.8946022159251524E-6</v>
      </c>
      <c r="D6416" s="35">
        <f t="shared" si="201"/>
        <v>0.99801435456175658</v>
      </c>
      <c r="E6416" s="4" t="s">
        <v>1436</v>
      </c>
      <c r="F6416" s="4" t="s">
        <v>10781</v>
      </c>
      <c r="G6416" s="9">
        <v>1</v>
      </c>
      <c r="H6416" s="4">
        <v>2</v>
      </c>
      <c r="I6416" s="4" t="s">
        <v>3399</v>
      </c>
      <c r="J6416" s="4" t="s">
        <v>10566</v>
      </c>
      <c r="K6416" s="4" t="s">
        <v>1044</v>
      </c>
      <c r="L6416" s="4" t="s">
        <v>6664</v>
      </c>
      <c r="M6416" s="4"/>
      <c r="N6416" s="4" t="s">
        <v>1118</v>
      </c>
      <c r="O6416" s="4" t="s">
        <v>5045</v>
      </c>
      <c r="P6416" s="5" t="e">
        <v>#N/A</v>
      </c>
    </row>
    <row r="6417" spans="1:16" x14ac:dyDescent="0.35">
      <c r="A6417" s="4" t="s">
        <v>1437</v>
      </c>
      <c r="B6417" s="18" t="s">
        <v>11761</v>
      </c>
      <c r="C6417" s="34">
        <f t="shared" si="200"/>
        <v>6.8946022159251524E-6</v>
      </c>
      <c r="D6417" s="35">
        <f t="shared" si="201"/>
        <v>0.9980212491639725</v>
      </c>
      <c r="E6417" s="4" t="s">
        <v>1436</v>
      </c>
      <c r="F6417" s="4" t="s">
        <v>10786</v>
      </c>
      <c r="G6417" s="9">
        <v>1</v>
      </c>
      <c r="H6417" s="4">
        <v>2</v>
      </c>
      <c r="I6417" s="4" t="s">
        <v>3399</v>
      </c>
      <c r="J6417" s="4" t="s">
        <v>9870</v>
      </c>
      <c r="K6417" s="4" t="s">
        <v>1054</v>
      </c>
      <c r="L6417" s="4" t="s">
        <v>6664</v>
      </c>
      <c r="M6417" s="4"/>
      <c r="N6417" s="4" t="s">
        <v>1129</v>
      </c>
      <c r="O6417" s="4" t="s">
        <v>4399</v>
      </c>
      <c r="P6417" s="5" t="e">
        <v>#N/A</v>
      </c>
    </row>
    <row r="6418" spans="1:16" x14ac:dyDescent="0.35">
      <c r="A6418" s="4" t="s">
        <v>1437</v>
      </c>
      <c r="B6418" s="18" t="s">
        <v>11761</v>
      </c>
      <c r="C6418" s="34">
        <f t="shared" si="200"/>
        <v>6.8946022159251524E-6</v>
      </c>
      <c r="D6418" s="35">
        <f t="shared" si="201"/>
        <v>0.99802814376618842</v>
      </c>
      <c r="E6418" s="4" t="s">
        <v>1436</v>
      </c>
      <c r="F6418" s="4" t="s">
        <v>10798</v>
      </c>
      <c r="G6418" s="9">
        <v>1</v>
      </c>
      <c r="H6418" s="4">
        <v>2</v>
      </c>
      <c r="I6418" s="4" t="s">
        <v>3594</v>
      </c>
      <c r="J6418" s="4" t="s">
        <v>10593</v>
      </c>
      <c r="K6418" s="4" t="s">
        <v>1004</v>
      </c>
      <c r="L6418" s="4" t="s">
        <v>3888</v>
      </c>
      <c r="M6418" s="4"/>
      <c r="N6418" s="4" t="s">
        <v>1064</v>
      </c>
      <c r="O6418" s="4" t="s">
        <v>3707</v>
      </c>
      <c r="P6418" s="5" t="e">
        <v>#N/A</v>
      </c>
    </row>
    <row r="6419" spans="1:16" x14ac:dyDescent="0.35">
      <c r="A6419" s="4" t="s">
        <v>1437</v>
      </c>
      <c r="B6419" s="18" t="s">
        <v>11761</v>
      </c>
      <c r="C6419" s="34">
        <f t="shared" si="200"/>
        <v>6.8946022159251524E-6</v>
      </c>
      <c r="D6419" s="35">
        <f t="shared" si="201"/>
        <v>0.99803503836840435</v>
      </c>
      <c r="E6419" s="4" t="s">
        <v>1436</v>
      </c>
      <c r="F6419" s="4" t="s">
        <v>10803</v>
      </c>
      <c r="G6419" s="9">
        <v>1</v>
      </c>
      <c r="H6419" s="4">
        <v>2</v>
      </c>
      <c r="I6419" s="4" t="s">
        <v>3399</v>
      </c>
      <c r="J6419" s="4" t="s">
        <v>10241</v>
      </c>
      <c r="K6419" s="4" t="s">
        <v>1082</v>
      </c>
      <c r="L6419" s="4" t="s">
        <v>6664</v>
      </c>
      <c r="M6419" s="4"/>
      <c r="N6419" s="4" t="s">
        <v>1165</v>
      </c>
      <c r="O6419" s="4" t="s">
        <v>5045</v>
      </c>
      <c r="P6419" s="5" t="e">
        <v>#N/A</v>
      </c>
    </row>
    <row r="6420" spans="1:16" x14ac:dyDescent="0.35">
      <c r="A6420" s="4" t="s">
        <v>1437</v>
      </c>
      <c r="B6420" s="18" t="s">
        <v>11761</v>
      </c>
      <c r="C6420" s="34">
        <f t="shared" si="200"/>
        <v>6.8946022159251524E-6</v>
      </c>
      <c r="D6420" s="35">
        <f t="shared" si="201"/>
        <v>0.99804193297062027</v>
      </c>
      <c r="E6420" s="4" t="s">
        <v>1436</v>
      </c>
      <c r="F6420" s="4" t="s">
        <v>10810</v>
      </c>
      <c r="G6420" s="9">
        <v>1</v>
      </c>
      <c r="H6420" s="4">
        <v>2</v>
      </c>
      <c r="I6420" s="4" t="s">
        <v>3399</v>
      </c>
      <c r="J6420" s="4" t="s">
        <v>10806</v>
      </c>
      <c r="K6420" s="4" t="s">
        <v>999</v>
      </c>
      <c r="L6420" s="4" t="s">
        <v>4252</v>
      </c>
      <c r="M6420" s="4"/>
      <c r="N6420" s="4" t="s">
        <v>1058</v>
      </c>
      <c r="O6420" s="4" t="s">
        <v>4399</v>
      </c>
      <c r="P6420" s="5" t="e">
        <v>#N/A</v>
      </c>
    </row>
    <row r="6421" spans="1:16" x14ac:dyDescent="0.35">
      <c r="A6421" s="4" t="s">
        <v>1437</v>
      </c>
      <c r="B6421" s="17" t="s">
        <v>11760</v>
      </c>
      <c r="C6421" s="34">
        <f t="shared" si="200"/>
        <v>6.8946022159251524E-6</v>
      </c>
      <c r="D6421" s="35">
        <f t="shared" si="201"/>
        <v>0.99804882757283619</v>
      </c>
      <c r="E6421" s="4" t="s">
        <v>1436</v>
      </c>
      <c r="F6421" s="4" t="s">
        <v>10812</v>
      </c>
      <c r="G6421" s="9">
        <v>1</v>
      </c>
      <c r="H6421" s="4">
        <v>0</v>
      </c>
      <c r="I6421" s="4" t="s">
        <v>3441</v>
      </c>
      <c r="J6421" s="4" t="s">
        <v>9056</v>
      </c>
      <c r="K6421" s="4" t="s">
        <v>944</v>
      </c>
      <c r="L6421" s="4" t="s">
        <v>4252</v>
      </c>
      <c r="M6421" s="4"/>
      <c r="N6421" s="4" t="s">
        <v>984</v>
      </c>
      <c r="O6421" s="4" t="s">
        <v>3961</v>
      </c>
      <c r="P6421" s="5" t="e">
        <v>#N/A</v>
      </c>
    </row>
    <row r="6422" spans="1:16" x14ac:dyDescent="0.35">
      <c r="A6422" s="4" t="s">
        <v>1437</v>
      </c>
      <c r="B6422" s="17" t="s">
        <v>11760</v>
      </c>
      <c r="C6422" s="34">
        <f t="shared" si="200"/>
        <v>6.8946022159251524E-6</v>
      </c>
      <c r="D6422" s="35">
        <f t="shared" si="201"/>
        <v>0.99805572217505212</v>
      </c>
      <c r="E6422" s="4" t="s">
        <v>1436</v>
      </c>
      <c r="F6422" s="4" t="s">
        <v>10814</v>
      </c>
      <c r="G6422" s="9">
        <v>1</v>
      </c>
      <c r="H6422" s="4">
        <v>0</v>
      </c>
      <c r="I6422" s="4" t="s">
        <v>3352</v>
      </c>
      <c r="J6422" s="4" t="s">
        <v>10733</v>
      </c>
      <c r="K6422" s="4" t="s">
        <v>968</v>
      </c>
      <c r="L6422" s="4" t="s">
        <v>4252</v>
      </c>
      <c r="M6422" s="4"/>
      <c r="N6422" s="4" t="s">
        <v>1016</v>
      </c>
      <c r="O6422" s="4" t="s">
        <v>8649</v>
      </c>
      <c r="P6422" s="5" t="e">
        <v>#N/A</v>
      </c>
    </row>
    <row r="6423" spans="1:16" x14ac:dyDescent="0.35">
      <c r="A6423" s="4" t="s">
        <v>1437</v>
      </c>
      <c r="B6423" s="17" t="s">
        <v>11760</v>
      </c>
      <c r="C6423" s="34">
        <f t="shared" si="200"/>
        <v>6.8946022159251524E-6</v>
      </c>
      <c r="D6423" s="35">
        <f t="shared" si="201"/>
        <v>0.99806261677726804</v>
      </c>
      <c r="E6423" s="4" t="s">
        <v>1436</v>
      </c>
      <c r="F6423" s="4" t="s">
        <v>10818</v>
      </c>
      <c r="G6423" s="9">
        <v>1</v>
      </c>
      <c r="H6423" s="4">
        <v>0</v>
      </c>
      <c r="I6423" s="4" t="s">
        <v>3594</v>
      </c>
      <c r="J6423" s="4" t="s">
        <v>10593</v>
      </c>
      <c r="K6423" s="4" t="s">
        <v>984</v>
      </c>
      <c r="L6423" s="4" t="s">
        <v>4252</v>
      </c>
      <c r="M6423" s="4"/>
      <c r="N6423" s="4" t="s">
        <v>1038</v>
      </c>
      <c r="O6423" s="4" t="s">
        <v>3389</v>
      </c>
      <c r="P6423" s="5" t="e">
        <v>#N/A</v>
      </c>
    </row>
    <row r="6424" spans="1:16" x14ac:dyDescent="0.35">
      <c r="A6424" s="4" t="s">
        <v>1437</v>
      </c>
      <c r="B6424" s="18" t="s">
        <v>11761</v>
      </c>
      <c r="C6424" s="34">
        <f t="shared" si="200"/>
        <v>6.8946022159251524E-6</v>
      </c>
      <c r="D6424" s="35">
        <f t="shared" si="201"/>
        <v>0.99806951137948396</v>
      </c>
      <c r="E6424" s="4" t="s">
        <v>1436</v>
      </c>
      <c r="F6424" s="4" t="s">
        <v>10821</v>
      </c>
      <c r="G6424" s="9">
        <v>1</v>
      </c>
      <c r="H6424" s="4">
        <v>2</v>
      </c>
      <c r="I6424" s="4" t="s">
        <v>3341</v>
      </c>
      <c r="J6424" s="4" t="s">
        <v>10716</v>
      </c>
      <c r="K6424" s="4" t="s">
        <v>1017</v>
      </c>
      <c r="L6424" s="4" t="s">
        <v>6664</v>
      </c>
      <c r="M6424" s="4" t="s">
        <v>9894</v>
      </c>
      <c r="N6424" s="4" t="s">
        <v>1081</v>
      </c>
      <c r="O6424" s="4" t="s">
        <v>3495</v>
      </c>
      <c r="P6424" s="5" t="e">
        <v>#N/A</v>
      </c>
    </row>
    <row r="6425" spans="1:16" x14ac:dyDescent="0.35">
      <c r="A6425" s="4" t="s">
        <v>1437</v>
      </c>
      <c r="B6425" s="17" t="s">
        <v>11760</v>
      </c>
      <c r="C6425" s="34">
        <f t="shared" si="200"/>
        <v>6.8946022159251524E-6</v>
      </c>
      <c r="D6425" s="35">
        <f t="shared" si="201"/>
        <v>0.99807640598169989</v>
      </c>
      <c r="E6425" s="4" t="s">
        <v>1436</v>
      </c>
      <c r="F6425" s="4" t="s">
        <v>10823</v>
      </c>
      <c r="G6425" s="9">
        <v>1</v>
      </c>
      <c r="H6425" s="4">
        <v>0</v>
      </c>
      <c r="I6425" s="4" t="s">
        <v>3352</v>
      </c>
      <c r="J6425" s="4" t="s">
        <v>9266</v>
      </c>
      <c r="K6425" s="4" t="s">
        <v>974</v>
      </c>
      <c r="L6425" s="4" t="s">
        <v>4748</v>
      </c>
      <c r="M6425" s="4"/>
      <c r="N6425" s="4" t="s">
        <v>1024</v>
      </c>
      <c r="O6425" s="4" t="s">
        <v>3811</v>
      </c>
      <c r="P6425" s="5" t="e">
        <v>#N/A</v>
      </c>
    </row>
    <row r="6426" spans="1:16" x14ac:dyDescent="0.35">
      <c r="A6426" s="4" t="s">
        <v>1437</v>
      </c>
      <c r="B6426" s="17" t="s">
        <v>11760</v>
      </c>
      <c r="C6426" s="34">
        <f t="shared" si="200"/>
        <v>6.8946022159251524E-6</v>
      </c>
      <c r="D6426" s="35">
        <f t="shared" si="201"/>
        <v>0.99808330058391581</v>
      </c>
      <c r="E6426" s="4" t="s">
        <v>1436</v>
      </c>
      <c r="F6426" s="4" t="s">
        <v>10826</v>
      </c>
      <c r="G6426" s="9">
        <v>1</v>
      </c>
      <c r="H6426" s="4">
        <v>0</v>
      </c>
      <c r="I6426" s="4" t="s">
        <v>3352</v>
      </c>
      <c r="J6426" s="4" t="s">
        <v>9288</v>
      </c>
      <c r="K6426" s="4" t="s">
        <v>944</v>
      </c>
      <c r="L6426" s="4" t="s">
        <v>4748</v>
      </c>
      <c r="M6426" s="4"/>
      <c r="N6426" s="4" t="s">
        <v>984</v>
      </c>
      <c r="O6426" s="4" t="s">
        <v>3811</v>
      </c>
      <c r="P6426" s="5" t="e">
        <v>#N/A</v>
      </c>
    </row>
    <row r="6427" spans="1:16" x14ac:dyDescent="0.35">
      <c r="A6427" s="4" t="s">
        <v>1437</v>
      </c>
      <c r="B6427" s="17" t="s">
        <v>11760</v>
      </c>
      <c r="C6427" s="34">
        <f t="shared" si="200"/>
        <v>6.8946022159251524E-6</v>
      </c>
      <c r="D6427" s="35">
        <f t="shared" si="201"/>
        <v>0.99809019518613173</v>
      </c>
      <c r="E6427" s="4" t="s">
        <v>1436</v>
      </c>
      <c r="F6427" s="4" t="s">
        <v>10828</v>
      </c>
      <c r="G6427" s="9">
        <v>1</v>
      </c>
      <c r="H6427" s="4">
        <v>0</v>
      </c>
      <c r="I6427" s="4" t="s">
        <v>3418</v>
      </c>
      <c r="J6427" s="4" t="s">
        <v>10829</v>
      </c>
      <c r="K6427" s="4" t="s">
        <v>967</v>
      </c>
      <c r="L6427" s="4" t="s">
        <v>8897</v>
      </c>
      <c r="M6427" s="4"/>
      <c r="N6427" s="4" t="s">
        <v>1015</v>
      </c>
      <c r="O6427" s="4" t="s">
        <v>3422</v>
      </c>
      <c r="P6427" s="5" t="e">
        <v>#N/A</v>
      </c>
    </row>
    <row r="6428" spans="1:16" x14ac:dyDescent="0.35">
      <c r="A6428" s="4" t="s">
        <v>1437</v>
      </c>
      <c r="B6428" s="17" t="s">
        <v>11760</v>
      </c>
      <c r="C6428" s="34">
        <f t="shared" si="200"/>
        <v>6.8946022159251524E-6</v>
      </c>
      <c r="D6428" s="35">
        <f t="shared" si="201"/>
        <v>0.99809708978834766</v>
      </c>
      <c r="E6428" s="4" t="s">
        <v>1436</v>
      </c>
      <c r="F6428" s="4" t="s">
        <v>10836</v>
      </c>
      <c r="G6428" s="9">
        <v>1</v>
      </c>
      <c r="H6428" s="4">
        <v>0</v>
      </c>
      <c r="I6428" s="4" t="s">
        <v>4051</v>
      </c>
      <c r="J6428" s="4" t="s">
        <v>8342</v>
      </c>
      <c r="K6428" s="4" t="s">
        <v>974</v>
      </c>
      <c r="L6428" s="4" t="s">
        <v>4089</v>
      </c>
      <c r="M6428" s="4" t="s">
        <v>7940</v>
      </c>
      <c r="N6428" s="4" t="s">
        <v>1024</v>
      </c>
      <c r="O6428" s="4" t="s">
        <v>1846</v>
      </c>
      <c r="P6428" s="5" t="e">
        <v>#N/A</v>
      </c>
    </row>
    <row r="6429" spans="1:16" x14ac:dyDescent="0.35">
      <c r="A6429" s="4" t="s">
        <v>1437</v>
      </c>
      <c r="B6429" s="17" t="s">
        <v>11760</v>
      </c>
      <c r="C6429" s="34">
        <f t="shared" si="200"/>
        <v>6.8946022159251524E-6</v>
      </c>
      <c r="D6429" s="35">
        <f t="shared" si="201"/>
        <v>0.99810398439056358</v>
      </c>
      <c r="E6429" s="4" t="s">
        <v>1436</v>
      </c>
      <c r="F6429" s="4" t="s">
        <v>10839</v>
      </c>
      <c r="G6429" s="9">
        <v>1</v>
      </c>
      <c r="H6429" s="4">
        <v>0</v>
      </c>
      <c r="I6429" s="4" t="s">
        <v>3594</v>
      </c>
      <c r="J6429" s="4" t="s">
        <v>8072</v>
      </c>
      <c r="K6429" s="4" t="s">
        <v>944</v>
      </c>
      <c r="L6429" s="4" t="s">
        <v>4890</v>
      </c>
      <c r="M6429" s="4" t="s">
        <v>7940</v>
      </c>
      <c r="N6429" s="4" t="s">
        <v>984</v>
      </c>
      <c r="O6429" s="4" t="s">
        <v>6457</v>
      </c>
      <c r="P6429" s="5" t="e">
        <v>#N/A</v>
      </c>
    </row>
    <row r="6430" spans="1:16" x14ac:dyDescent="0.35">
      <c r="A6430" s="4" t="s">
        <v>1437</v>
      </c>
      <c r="B6430" s="17" t="s">
        <v>11760</v>
      </c>
      <c r="C6430" s="34">
        <f t="shared" si="200"/>
        <v>6.8946022159251524E-6</v>
      </c>
      <c r="D6430" s="35">
        <f t="shared" si="201"/>
        <v>0.9981108789927795</v>
      </c>
      <c r="E6430" s="4" t="s">
        <v>1436</v>
      </c>
      <c r="F6430" s="4" t="s">
        <v>10840</v>
      </c>
      <c r="G6430" s="9">
        <v>1</v>
      </c>
      <c r="H6430" s="4">
        <v>0</v>
      </c>
      <c r="I6430" s="4" t="s">
        <v>3594</v>
      </c>
      <c r="J6430" s="4" t="s">
        <v>7939</v>
      </c>
      <c r="K6430" s="4" t="s">
        <v>919</v>
      </c>
      <c r="L6430" s="4" t="s">
        <v>4748</v>
      </c>
      <c r="M6430" s="4" t="s">
        <v>7940</v>
      </c>
      <c r="N6430" s="4" t="s">
        <v>949</v>
      </c>
      <c r="O6430" s="4" t="s">
        <v>4414</v>
      </c>
      <c r="P6430" s="5" t="e">
        <v>#N/A</v>
      </c>
    </row>
    <row r="6431" spans="1:16" x14ac:dyDescent="0.35">
      <c r="A6431" s="4" t="s">
        <v>1437</v>
      </c>
      <c r="B6431" s="17" t="s">
        <v>11760</v>
      </c>
      <c r="C6431" s="34">
        <f t="shared" si="200"/>
        <v>6.8946022159251524E-6</v>
      </c>
      <c r="D6431" s="35">
        <f t="shared" si="201"/>
        <v>0.99811777359499543</v>
      </c>
      <c r="E6431" s="4" t="s">
        <v>1436</v>
      </c>
      <c r="F6431" s="4" t="s">
        <v>10853</v>
      </c>
      <c r="G6431" s="9">
        <v>1</v>
      </c>
      <c r="H6431" s="4">
        <v>0</v>
      </c>
      <c r="I6431" s="4" t="s">
        <v>3399</v>
      </c>
      <c r="J6431" s="4" t="s">
        <v>3808</v>
      </c>
      <c r="K6431" s="4" t="s">
        <v>984</v>
      </c>
      <c r="L6431" s="4" t="s">
        <v>3979</v>
      </c>
      <c r="M6431" s="4" t="s">
        <v>3891</v>
      </c>
      <c r="N6431" s="4" t="s">
        <v>1038</v>
      </c>
      <c r="O6431" s="4" t="s">
        <v>2062</v>
      </c>
      <c r="P6431" s="5" t="e">
        <v>#N/A</v>
      </c>
    </row>
    <row r="6432" spans="1:16" x14ac:dyDescent="0.35">
      <c r="A6432" s="4" t="s">
        <v>1437</v>
      </c>
      <c r="B6432" s="17" t="s">
        <v>11760</v>
      </c>
      <c r="C6432" s="34">
        <f t="shared" si="200"/>
        <v>6.8946022159251524E-6</v>
      </c>
      <c r="D6432" s="35">
        <f t="shared" si="201"/>
        <v>0.99812466819721135</v>
      </c>
      <c r="E6432" s="4" t="s">
        <v>1436</v>
      </c>
      <c r="F6432" s="4" t="s">
        <v>10855</v>
      </c>
      <c r="G6432" s="9">
        <v>1</v>
      </c>
      <c r="H6432" s="4">
        <v>0</v>
      </c>
      <c r="I6432" s="4" t="s">
        <v>3721</v>
      </c>
      <c r="J6432" s="4" t="s">
        <v>9437</v>
      </c>
      <c r="K6432" s="4" t="s">
        <v>934</v>
      </c>
      <c r="L6432" s="4" t="s">
        <v>6664</v>
      </c>
      <c r="M6432" s="4"/>
      <c r="N6432" s="4" t="s">
        <v>970</v>
      </c>
      <c r="O6432" s="4" t="s">
        <v>3422</v>
      </c>
      <c r="P6432" s="5" t="e">
        <v>#N/A</v>
      </c>
    </row>
    <row r="6433" spans="1:16" x14ac:dyDescent="0.35">
      <c r="A6433" s="4" t="s">
        <v>1437</v>
      </c>
      <c r="B6433" s="17" t="s">
        <v>11760</v>
      </c>
      <c r="C6433" s="34">
        <f t="shared" si="200"/>
        <v>6.8946022159251524E-6</v>
      </c>
      <c r="D6433" s="35">
        <f t="shared" si="201"/>
        <v>0.99813156279942727</v>
      </c>
      <c r="E6433" s="4" t="s">
        <v>1436</v>
      </c>
      <c r="F6433" s="4" t="s">
        <v>10856</v>
      </c>
      <c r="G6433" s="9">
        <v>1</v>
      </c>
      <c r="H6433" s="4">
        <v>0</v>
      </c>
      <c r="I6433" s="4" t="s">
        <v>6455</v>
      </c>
      <c r="J6433" s="4" t="s">
        <v>6456</v>
      </c>
      <c r="K6433" s="4" t="s">
        <v>911</v>
      </c>
      <c r="L6433" s="4" t="s">
        <v>3895</v>
      </c>
      <c r="M6433" s="4"/>
      <c r="N6433" s="4" t="s">
        <v>939</v>
      </c>
      <c r="O6433" s="4" t="s">
        <v>6457</v>
      </c>
      <c r="P6433" s="5" t="e">
        <v>#N/A</v>
      </c>
    </row>
    <row r="6434" spans="1:16" x14ac:dyDescent="0.35">
      <c r="A6434" s="4" t="s">
        <v>1437</v>
      </c>
      <c r="B6434" s="17" t="s">
        <v>11760</v>
      </c>
      <c r="C6434" s="34">
        <f t="shared" si="200"/>
        <v>6.8946022159251524E-6</v>
      </c>
      <c r="D6434" s="35">
        <f t="shared" si="201"/>
        <v>0.9981384574016432</v>
      </c>
      <c r="E6434" s="4" t="s">
        <v>1436</v>
      </c>
      <c r="F6434" s="4" t="s">
        <v>10857</v>
      </c>
      <c r="G6434" s="9">
        <v>1</v>
      </c>
      <c r="H6434" s="4">
        <v>0</v>
      </c>
      <c r="I6434" s="4" t="s">
        <v>4033</v>
      </c>
      <c r="J6434" s="4" t="s">
        <v>10120</v>
      </c>
      <c r="K6434" s="4" t="s">
        <v>951</v>
      </c>
      <c r="L6434" s="4" t="s">
        <v>4252</v>
      </c>
      <c r="M6434" s="4"/>
      <c r="N6434" s="4" t="s">
        <v>993</v>
      </c>
      <c r="O6434" s="4" t="s">
        <v>3961</v>
      </c>
      <c r="P6434" s="5" t="e">
        <v>#N/A</v>
      </c>
    </row>
    <row r="6435" spans="1:16" x14ac:dyDescent="0.35">
      <c r="A6435" s="4" t="s">
        <v>1437</v>
      </c>
      <c r="B6435" s="17" t="s">
        <v>11760</v>
      </c>
      <c r="C6435" s="34">
        <f t="shared" si="200"/>
        <v>6.8946022159251524E-6</v>
      </c>
      <c r="D6435" s="35">
        <f t="shared" si="201"/>
        <v>0.99814535200385912</v>
      </c>
      <c r="E6435" s="4" t="s">
        <v>1436</v>
      </c>
      <c r="F6435" s="4" t="s">
        <v>10869</v>
      </c>
      <c r="G6435" s="9">
        <v>1</v>
      </c>
      <c r="H6435" s="4">
        <v>0</v>
      </c>
      <c r="I6435" s="4" t="s">
        <v>3341</v>
      </c>
      <c r="J6435" s="4" t="s">
        <v>10543</v>
      </c>
      <c r="K6435" s="4" t="s">
        <v>974</v>
      </c>
      <c r="L6435" s="4" t="s">
        <v>8897</v>
      </c>
      <c r="M6435" s="4"/>
      <c r="N6435" s="4" t="s">
        <v>1024</v>
      </c>
      <c r="O6435" s="4" t="s">
        <v>3811</v>
      </c>
      <c r="P6435" s="5" t="e">
        <v>#N/A</v>
      </c>
    </row>
    <row r="6436" spans="1:16" x14ac:dyDescent="0.35">
      <c r="A6436" s="4" t="s">
        <v>1437</v>
      </c>
      <c r="B6436" s="18" t="s">
        <v>11761</v>
      </c>
      <c r="C6436" s="34">
        <f t="shared" si="200"/>
        <v>6.8946022159251524E-6</v>
      </c>
      <c r="D6436" s="35">
        <f t="shared" si="201"/>
        <v>0.99815224660607504</v>
      </c>
      <c r="E6436" s="4" t="s">
        <v>1436</v>
      </c>
      <c r="F6436" s="4" t="s">
        <v>10876</v>
      </c>
      <c r="G6436" s="9">
        <v>1</v>
      </c>
      <c r="H6436" s="4">
        <v>2</v>
      </c>
      <c r="I6436" s="4" t="s">
        <v>3341</v>
      </c>
      <c r="J6436" s="4" t="s">
        <v>10877</v>
      </c>
      <c r="K6436" s="4" t="s">
        <v>1210</v>
      </c>
      <c r="L6436" s="4" t="s">
        <v>8897</v>
      </c>
      <c r="M6436" s="4"/>
      <c r="N6436" s="4" t="s">
        <v>1300</v>
      </c>
      <c r="O6436" s="4" t="s">
        <v>3763</v>
      </c>
      <c r="P6436" s="5" t="e">
        <v>#N/A</v>
      </c>
    </row>
    <row r="6437" spans="1:16" x14ac:dyDescent="0.35">
      <c r="A6437" s="4" t="s">
        <v>1437</v>
      </c>
      <c r="B6437" s="17" t="s">
        <v>11760</v>
      </c>
      <c r="C6437" s="34">
        <f t="shared" si="200"/>
        <v>6.8946022159251524E-6</v>
      </c>
      <c r="D6437" s="35">
        <f t="shared" si="201"/>
        <v>0.99815914120829097</v>
      </c>
      <c r="E6437" s="4" t="s">
        <v>1436</v>
      </c>
      <c r="F6437" s="4" t="s">
        <v>10878</v>
      </c>
      <c r="G6437" s="9">
        <v>1</v>
      </c>
      <c r="H6437" s="4">
        <v>0</v>
      </c>
      <c r="I6437" s="4" t="s">
        <v>4051</v>
      </c>
      <c r="J6437" s="4" t="s">
        <v>8342</v>
      </c>
      <c r="K6437" s="4" t="s">
        <v>919</v>
      </c>
      <c r="L6437" s="4" t="s">
        <v>4089</v>
      </c>
      <c r="M6437" s="4" t="s">
        <v>7940</v>
      </c>
      <c r="N6437" s="4" t="s">
        <v>949</v>
      </c>
      <c r="O6437" s="4" t="s">
        <v>3422</v>
      </c>
      <c r="P6437" s="5" t="e">
        <v>#N/A</v>
      </c>
    </row>
    <row r="6438" spans="1:16" x14ac:dyDescent="0.35">
      <c r="A6438" s="4" t="s">
        <v>1437</v>
      </c>
      <c r="B6438" s="17" t="s">
        <v>11760</v>
      </c>
      <c r="C6438" s="34">
        <f t="shared" si="200"/>
        <v>6.8946022159251524E-6</v>
      </c>
      <c r="D6438" s="35">
        <f t="shared" si="201"/>
        <v>0.99816603581050689</v>
      </c>
      <c r="E6438" s="4" t="s">
        <v>1436</v>
      </c>
      <c r="F6438" s="4" t="s">
        <v>10883</v>
      </c>
      <c r="G6438" s="9">
        <v>1</v>
      </c>
      <c r="H6438" s="4">
        <v>0</v>
      </c>
      <c r="I6438" s="4" t="s">
        <v>3832</v>
      </c>
      <c r="J6438" s="4" t="s">
        <v>8621</v>
      </c>
      <c r="K6438" s="4" t="s">
        <v>977</v>
      </c>
      <c r="L6438" s="4" t="s">
        <v>4252</v>
      </c>
      <c r="M6438" s="4"/>
      <c r="N6438" s="4" t="s">
        <v>1029</v>
      </c>
      <c r="O6438" s="4" t="s">
        <v>9622</v>
      </c>
      <c r="P6438" s="5" t="e">
        <v>#N/A</v>
      </c>
    </row>
    <row r="6439" spans="1:16" x14ac:dyDescent="0.35">
      <c r="A6439" s="4" t="s">
        <v>1437</v>
      </c>
      <c r="B6439" s="17" t="s">
        <v>11760</v>
      </c>
      <c r="C6439" s="34">
        <f t="shared" si="200"/>
        <v>6.8946022159251524E-6</v>
      </c>
      <c r="D6439" s="35">
        <f t="shared" si="201"/>
        <v>0.99817293041272281</v>
      </c>
      <c r="E6439" s="4" t="s">
        <v>1436</v>
      </c>
      <c r="F6439" s="4" t="s">
        <v>10884</v>
      </c>
      <c r="G6439" s="9">
        <v>1</v>
      </c>
      <c r="H6439" s="4">
        <v>0</v>
      </c>
      <c r="I6439" s="4" t="s">
        <v>3832</v>
      </c>
      <c r="J6439" s="4" t="s">
        <v>8621</v>
      </c>
      <c r="K6439" s="4" t="s">
        <v>977</v>
      </c>
      <c r="L6439" s="4" t="s">
        <v>4252</v>
      </c>
      <c r="M6439" s="4"/>
      <c r="N6439" s="4" t="s">
        <v>1029</v>
      </c>
      <c r="O6439" s="4" t="s">
        <v>9622</v>
      </c>
      <c r="P6439" s="5" t="e">
        <v>#N/A</v>
      </c>
    </row>
    <row r="6440" spans="1:16" x14ac:dyDescent="0.35">
      <c r="A6440" s="4" t="s">
        <v>1437</v>
      </c>
      <c r="B6440" s="17" t="s">
        <v>11760</v>
      </c>
      <c r="C6440" s="34">
        <f t="shared" si="200"/>
        <v>6.8946022159251524E-6</v>
      </c>
      <c r="D6440" s="35">
        <f t="shared" si="201"/>
        <v>0.99817982501493874</v>
      </c>
      <c r="E6440" s="4" t="s">
        <v>1436</v>
      </c>
      <c r="F6440" s="4" t="s">
        <v>10886</v>
      </c>
      <c r="G6440" s="9">
        <v>1</v>
      </c>
      <c r="H6440" s="4">
        <v>0</v>
      </c>
      <c r="I6440" s="4" t="s">
        <v>4075</v>
      </c>
      <c r="J6440" s="4" t="s">
        <v>10887</v>
      </c>
      <c r="K6440" s="4" t="s">
        <v>918</v>
      </c>
      <c r="L6440" s="4" t="s">
        <v>5017</v>
      </c>
      <c r="M6440" s="4" t="s">
        <v>3405</v>
      </c>
      <c r="N6440" s="4" t="s">
        <v>948</v>
      </c>
      <c r="O6440" s="4" t="s">
        <v>3357</v>
      </c>
      <c r="P6440" s="5" t="e">
        <v>#N/A</v>
      </c>
    </row>
    <row r="6441" spans="1:16" x14ac:dyDescent="0.35">
      <c r="A6441" s="4" t="s">
        <v>1437</v>
      </c>
      <c r="B6441" s="17" t="s">
        <v>11760</v>
      </c>
      <c r="C6441" s="34">
        <f t="shared" si="200"/>
        <v>6.8946022159251524E-6</v>
      </c>
      <c r="D6441" s="35">
        <f t="shared" si="201"/>
        <v>0.99818671961715466</v>
      </c>
      <c r="E6441" s="4" t="s">
        <v>1436</v>
      </c>
      <c r="F6441" s="4" t="s">
        <v>10888</v>
      </c>
      <c r="G6441" s="9">
        <v>1</v>
      </c>
      <c r="H6441" s="4">
        <v>0</v>
      </c>
      <c r="I6441" s="4" t="s">
        <v>3359</v>
      </c>
      <c r="J6441" s="4" t="s">
        <v>10889</v>
      </c>
      <c r="K6441" s="4" t="s">
        <v>930</v>
      </c>
      <c r="L6441" s="4" t="s">
        <v>5044</v>
      </c>
      <c r="M6441" s="4" t="s">
        <v>3824</v>
      </c>
      <c r="N6441" s="4" t="s">
        <v>965</v>
      </c>
      <c r="O6441" s="4" t="s">
        <v>3671</v>
      </c>
      <c r="P6441" s="5" t="e">
        <v>#N/A</v>
      </c>
    </row>
    <row r="6442" spans="1:16" x14ac:dyDescent="0.35">
      <c r="A6442" s="4" t="s">
        <v>1437</v>
      </c>
      <c r="B6442" s="18" t="s">
        <v>11761</v>
      </c>
      <c r="C6442" s="34">
        <f t="shared" si="200"/>
        <v>6.8946022159251524E-6</v>
      </c>
      <c r="D6442" s="35">
        <f t="shared" si="201"/>
        <v>0.99819361421937058</v>
      </c>
      <c r="E6442" s="4" t="s">
        <v>1436</v>
      </c>
      <c r="F6442" s="4" t="s">
        <v>10897</v>
      </c>
      <c r="G6442" s="9">
        <v>1</v>
      </c>
      <c r="H6442" s="4">
        <v>2</v>
      </c>
      <c r="I6442" s="4" t="s">
        <v>3341</v>
      </c>
      <c r="J6442" s="4" t="s">
        <v>10896</v>
      </c>
      <c r="K6442" s="4" t="s">
        <v>1029</v>
      </c>
      <c r="L6442" s="4" t="s">
        <v>7047</v>
      </c>
      <c r="M6442" s="4"/>
      <c r="N6442" s="4" t="s">
        <v>1097</v>
      </c>
      <c r="O6442" s="4" t="s">
        <v>3495</v>
      </c>
      <c r="P6442" s="5" t="e">
        <v>#N/A</v>
      </c>
    </row>
    <row r="6443" spans="1:16" x14ac:dyDescent="0.35">
      <c r="A6443" s="4" t="s">
        <v>1437</v>
      </c>
      <c r="B6443" s="17" t="s">
        <v>11760</v>
      </c>
      <c r="C6443" s="34">
        <f t="shared" si="200"/>
        <v>6.8946022159251524E-6</v>
      </c>
      <c r="D6443" s="35">
        <f t="shared" si="201"/>
        <v>0.99820050882158651</v>
      </c>
      <c r="E6443" s="4" t="s">
        <v>1436</v>
      </c>
      <c r="F6443" s="4" t="s">
        <v>10899</v>
      </c>
      <c r="G6443" s="9">
        <v>1</v>
      </c>
      <c r="H6443" s="4">
        <v>0</v>
      </c>
      <c r="I6443" s="4" t="s">
        <v>3341</v>
      </c>
      <c r="J6443" s="4" t="s">
        <v>10543</v>
      </c>
      <c r="K6443" s="4" t="s">
        <v>919</v>
      </c>
      <c r="L6443" s="4" t="s">
        <v>8897</v>
      </c>
      <c r="M6443" s="4"/>
      <c r="N6443" s="4" t="s">
        <v>950</v>
      </c>
      <c r="O6443" s="4" t="s">
        <v>8649</v>
      </c>
      <c r="P6443" s="5" t="e">
        <v>#N/A</v>
      </c>
    </row>
    <row r="6444" spans="1:16" x14ac:dyDescent="0.35">
      <c r="A6444" s="4" t="s">
        <v>1437</v>
      </c>
      <c r="B6444" s="17" t="s">
        <v>11760</v>
      </c>
      <c r="C6444" s="34">
        <f t="shared" si="200"/>
        <v>6.8946022159251524E-6</v>
      </c>
      <c r="D6444" s="35">
        <f t="shared" si="201"/>
        <v>0.99820740342380243</v>
      </c>
      <c r="E6444" s="4" t="s">
        <v>1436</v>
      </c>
      <c r="F6444" s="4" t="s">
        <v>10900</v>
      </c>
      <c r="G6444" s="9">
        <v>1</v>
      </c>
      <c r="H6444" s="4">
        <v>0</v>
      </c>
      <c r="I6444" s="4" t="s">
        <v>3359</v>
      </c>
      <c r="J6444" s="4" t="s">
        <v>10901</v>
      </c>
      <c r="K6444" s="4" t="s">
        <v>937</v>
      </c>
      <c r="L6444" s="4" t="s">
        <v>3492</v>
      </c>
      <c r="M6444" s="4" t="s">
        <v>3439</v>
      </c>
      <c r="N6444" s="4" t="s">
        <v>974</v>
      </c>
      <c r="O6444" s="4" t="s">
        <v>3389</v>
      </c>
      <c r="P6444" s="5" t="e">
        <v>#N/A</v>
      </c>
    </row>
    <row r="6445" spans="1:16" x14ac:dyDescent="0.35">
      <c r="A6445" s="4" t="s">
        <v>1437</v>
      </c>
      <c r="B6445" s="17" t="s">
        <v>11760</v>
      </c>
      <c r="C6445" s="34">
        <f t="shared" si="200"/>
        <v>6.8946022159251524E-6</v>
      </c>
      <c r="D6445" s="35">
        <f t="shared" si="201"/>
        <v>0.99821429802601835</v>
      </c>
      <c r="E6445" s="4" t="s">
        <v>1436</v>
      </c>
      <c r="F6445" s="4" t="s">
        <v>10902</v>
      </c>
      <c r="G6445" s="9">
        <v>1</v>
      </c>
      <c r="H6445" s="4">
        <v>0</v>
      </c>
      <c r="I6445" s="4" t="s">
        <v>3359</v>
      </c>
      <c r="J6445" s="4" t="s">
        <v>10901</v>
      </c>
      <c r="K6445" s="4" t="s">
        <v>989</v>
      </c>
      <c r="L6445" s="4" t="s">
        <v>6016</v>
      </c>
      <c r="M6445" s="4" t="s">
        <v>3439</v>
      </c>
      <c r="N6445" s="4" t="s">
        <v>1045</v>
      </c>
      <c r="O6445" s="4" t="s">
        <v>1846</v>
      </c>
      <c r="P6445" s="5" t="e">
        <v>#N/A</v>
      </c>
    </row>
    <row r="6446" spans="1:16" x14ac:dyDescent="0.35">
      <c r="A6446" s="4" t="s">
        <v>1437</v>
      </c>
      <c r="B6446" s="17" t="s">
        <v>11760</v>
      </c>
      <c r="C6446" s="34">
        <f t="shared" si="200"/>
        <v>6.8946022159251524E-6</v>
      </c>
      <c r="D6446" s="35">
        <f t="shared" si="201"/>
        <v>0.99822119262823428</v>
      </c>
      <c r="E6446" s="4" t="s">
        <v>1436</v>
      </c>
      <c r="F6446" s="4" t="s">
        <v>10903</v>
      </c>
      <c r="G6446" s="9">
        <v>1</v>
      </c>
      <c r="H6446" s="4">
        <v>0</v>
      </c>
      <c r="I6446" s="4" t="s">
        <v>3359</v>
      </c>
      <c r="J6446" s="4" t="s">
        <v>10904</v>
      </c>
      <c r="K6446" s="4" t="s">
        <v>911</v>
      </c>
      <c r="L6446" s="4" t="s">
        <v>6016</v>
      </c>
      <c r="M6446" s="4" t="s">
        <v>3752</v>
      </c>
      <c r="N6446" s="4" t="s">
        <v>939</v>
      </c>
      <c r="O6446" s="4" t="s">
        <v>3422</v>
      </c>
      <c r="P6446" s="5" t="e">
        <v>#N/A</v>
      </c>
    </row>
    <row r="6447" spans="1:16" x14ac:dyDescent="0.35">
      <c r="A6447" s="4" t="s">
        <v>1437</v>
      </c>
      <c r="B6447" s="17" t="s">
        <v>11760</v>
      </c>
      <c r="C6447" s="34">
        <f t="shared" si="200"/>
        <v>6.8946022159251524E-6</v>
      </c>
      <c r="D6447" s="35">
        <f t="shared" si="201"/>
        <v>0.9982280872304502</v>
      </c>
      <c r="E6447" s="4" t="s">
        <v>1436</v>
      </c>
      <c r="F6447" s="4" t="s">
        <v>10907</v>
      </c>
      <c r="G6447" s="9">
        <v>1</v>
      </c>
      <c r="H6447" s="4">
        <v>0</v>
      </c>
      <c r="I6447" s="4" t="s">
        <v>3359</v>
      </c>
      <c r="J6447" s="4" t="s">
        <v>10908</v>
      </c>
      <c r="K6447" s="4" t="s">
        <v>915</v>
      </c>
      <c r="L6447" s="4" t="s">
        <v>3748</v>
      </c>
      <c r="M6447" s="4" t="s">
        <v>4157</v>
      </c>
      <c r="N6447" s="4" t="s">
        <v>944</v>
      </c>
      <c r="O6447" s="4" t="s">
        <v>3422</v>
      </c>
      <c r="P6447" s="5" t="e">
        <v>#N/A</v>
      </c>
    </row>
    <row r="6448" spans="1:16" x14ac:dyDescent="0.35">
      <c r="A6448" s="4" t="s">
        <v>1437</v>
      </c>
      <c r="B6448" s="18" t="s">
        <v>11761</v>
      </c>
      <c r="C6448" s="34">
        <f t="shared" si="200"/>
        <v>6.8946022159251524E-6</v>
      </c>
      <c r="D6448" s="35">
        <f t="shared" si="201"/>
        <v>0.99823498183266612</v>
      </c>
      <c r="E6448" s="4" t="s">
        <v>1436</v>
      </c>
      <c r="F6448" s="4" t="s">
        <v>10909</v>
      </c>
      <c r="G6448" s="9">
        <v>1</v>
      </c>
      <c r="H6448" s="4">
        <v>2</v>
      </c>
      <c r="I6448" s="4" t="s">
        <v>3359</v>
      </c>
      <c r="J6448" s="4" t="s">
        <v>10910</v>
      </c>
      <c r="K6448" s="4" t="s">
        <v>944</v>
      </c>
      <c r="L6448" s="4" t="s">
        <v>5903</v>
      </c>
      <c r="M6448" s="4" t="s">
        <v>4157</v>
      </c>
      <c r="N6448" s="4" t="s">
        <v>984</v>
      </c>
      <c r="O6448" s="4" t="s">
        <v>3389</v>
      </c>
      <c r="P6448" s="5" t="s">
        <v>11922</v>
      </c>
    </row>
    <row r="6449" spans="1:16" x14ac:dyDescent="0.35">
      <c r="A6449" s="4" t="s">
        <v>1437</v>
      </c>
      <c r="B6449" s="17" t="s">
        <v>11760</v>
      </c>
      <c r="C6449" s="34">
        <f t="shared" si="200"/>
        <v>6.8946022159251524E-6</v>
      </c>
      <c r="D6449" s="35">
        <f t="shared" si="201"/>
        <v>0.99824187643488205</v>
      </c>
      <c r="E6449" s="4" t="s">
        <v>1436</v>
      </c>
      <c r="F6449" s="4" t="s">
        <v>10911</v>
      </c>
      <c r="G6449" s="9">
        <v>1</v>
      </c>
      <c r="H6449" s="4">
        <v>0</v>
      </c>
      <c r="I6449" s="4" t="s">
        <v>3594</v>
      </c>
      <c r="J6449" s="4" t="s">
        <v>7939</v>
      </c>
      <c r="K6449" s="4" t="s">
        <v>919</v>
      </c>
      <c r="L6449" s="4" t="s">
        <v>4748</v>
      </c>
      <c r="M6449" s="4" t="s">
        <v>7940</v>
      </c>
      <c r="N6449" s="4" t="s">
        <v>949</v>
      </c>
      <c r="O6449" s="4" t="s">
        <v>3422</v>
      </c>
      <c r="P6449" s="5" t="e">
        <v>#N/A</v>
      </c>
    </row>
    <row r="6450" spans="1:16" x14ac:dyDescent="0.35">
      <c r="A6450" s="4" t="s">
        <v>1437</v>
      </c>
      <c r="B6450" s="17" t="s">
        <v>11760</v>
      </c>
      <c r="C6450" s="34">
        <f t="shared" si="200"/>
        <v>6.8946022159251524E-6</v>
      </c>
      <c r="D6450" s="35">
        <f t="shared" si="201"/>
        <v>0.99824877103709797</v>
      </c>
      <c r="E6450" s="4" t="s">
        <v>1436</v>
      </c>
      <c r="F6450" s="4" t="s">
        <v>10926</v>
      </c>
      <c r="G6450" s="9">
        <v>1</v>
      </c>
      <c r="H6450" s="4">
        <v>0</v>
      </c>
      <c r="I6450" s="4" t="s">
        <v>3646</v>
      </c>
      <c r="J6450" s="4" t="s">
        <v>8637</v>
      </c>
      <c r="K6450" s="4" t="s">
        <v>937</v>
      </c>
      <c r="L6450" s="4" t="s">
        <v>6664</v>
      </c>
      <c r="M6450" s="4"/>
      <c r="N6450" s="4" t="s">
        <v>974</v>
      </c>
      <c r="O6450" s="4" t="s">
        <v>3961</v>
      </c>
      <c r="P6450" s="5" t="e">
        <v>#N/A</v>
      </c>
    </row>
    <row r="6451" spans="1:16" x14ac:dyDescent="0.35">
      <c r="A6451" s="4" t="s">
        <v>1437</v>
      </c>
      <c r="B6451" s="17" t="s">
        <v>11760</v>
      </c>
      <c r="C6451" s="34">
        <f t="shared" si="200"/>
        <v>6.8946022159251524E-6</v>
      </c>
      <c r="D6451" s="35">
        <f t="shared" si="201"/>
        <v>0.99825566563931389</v>
      </c>
      <c r="E6451" s="4" t="s">
        <v>1436</v>
      </c>
      <c r="F6451" s="4" t="s">
        <v>10929</v>
      </c>
      <c r="G6451" s="9">
        <v>1</v>
      </c>
      <c r="H6451" s="4">
        <v>0</v>
      </c>
      <c r="I6451" s="4" t="s">
        <v>3822</v>
      </c>
      <c r="J6451" s="4" t="s">
        <v>10930</v>
      </c>
      <c r="K6451" s="4" t="s">
        <v>934</v>
      </c>
      <c r="L6451" s="4" t="s">
        <v>4252</v>
      </c>
      <c r="M6451" s="4"/>
      <c r="N6451" s="4" t="s">
        <v>970</v>
      </c>
      <c r="O6451" s="4" t="s">
        <v>3422</v>
      </c>
      <c r="P6451" s="5" t="e">
        <v>#N/A</v>
      </c>
    </row>
    <row r="6452" spans="1:16" x14ac:dyDescent="0.35">
      <c r="A6452" s="4" t="s">
        <v>1437</v>
      </c>
      <c r="B6452" s="17" t="s">
        <v>11760</v>
      </c>
      <c r="C6452" s="34">
        <f t="shared" si="200"/>
        <v>6.8946022159251524E-6</v>
      </c>
      <c r="D6452" s="35">
        <f t="shared" si="201"/>
        <v>0.99826256024152982</v>
      </c>
      <c r="E6452" s="4" t="s">
        <v>1436</v>
      </c>
      <c r="F6452" s="4" t="s">
        <v>10931</v>
      </c>
      <c r="G6452" s="9">
        <v>1</v>
      </c>
      <c r="H6452" s="4">
        <v>0</v>
      </c>
      <c r="I6452" s="4" t="s">
        <v>3822</v>
      </c>
      <c r="J6452" s="4" t="s">
        <v>10930</v>
      </c>
      <c r="K6452" s="4" t="s">
        <v>966</v>
      </c>
      <c r="L6452" s="4" t="s">
        <v>4252</v>
      </c>
      <c r="M6452" s="4"/>
      <c r="N6452" s="4" t="s">
        <v>1013</v>
      </c>
      <c r="O6452" s="4" t="s">
        <v>3724</v>
      </c>
      <c r="P6452" s="5" t="e">
        <v>#N/A</v>
      </c>
    </row>
    <row r="6453" spans="1:16" x14ac:dyDescent="0.35">
      <c r="A6453" s="4" t="s">
        <v>1437</v>
      </c>
      <c r="B6453" s="17" t="s">
        <v>11760</v>
      </c>
      <c r="C6453" s="34">
        <f t="shared" si="200"/>
        <v>6.8946022159251524E-6</v>
      </c>
      <c r="D6453" s="35">
        <f t="shared" si="201"/>
        <v>0.99826945484374574</v>
      </c>
      <c r="E6453" s="4" t="s">
        <v>1436</v>
      </c>
      <c r="F6453" s="4" t="s">
        <v>10934</v>
      </c>
      <c r="G6453" s="9">
        <v>1</v>
      </c>
      <c r="H6453" s="4">
        <v>0</v>
      </c>
      <c r="I6453" s="4" t="s">
        <v>3703</v>
      </c>
      <c r="J6453" s="4" t="s">
        <v>10134</v>
      </c>
      <c r="K6453" s="4" t="s">
        <v>1163</v>
      </c>
      <c r="L6453" s="4" t="s">
        <v>4462</v>
      </c>
      <c r="M6453" s="4"/>
      <c r="N6453" s="4" t="s">
        <v>1262</v>
      </c>
      <c r="O6453" s="4" t="s">
        <v>4046</v>
      </c>
      <c r="P6453" s="5" t="e">
        <v>#N/A</v>
      </c>
    </row>
    <row r="6454" spans="1:16" x14ac:dyDescent="0.35">
      <c r="A6454" s="4" t="s">
        <v>1437</v>
      </c>
      <c r="B6454" s="17" t="s">
        <v>11760</v>
      </c>
      <c r="C6454" s="34">
        <f t="shared" si="200"/>
        <v>6.8946022159251524E-6</v>
      </c>
      <c r="D6454" s="35">
        <f t="shared" si="201"/>
        <v>0.99827634944596166</v>
      </c>
      <c r="E6454" s="4" t="s">
        <v>1436</v>
      </c>
      <c r="F6454" s="4" t="s">
        <v>10935</v>
      </c>
      <c r="G6454" s="9">
        <v>1</v>
      </c>
      <c r="H6454" s="4">
        <v>0</v>
      </c>
      <c r="I6454" s="4" t="s">
        <v>3703</v>
      </c>
      <c r="J6454" s="4" t="s">
        <v>10936</v>
      </c>
      <c r="K6454" s="4" t="s">
        <v>1163</v>
      </c>
      <c r="L6454" s="4" t="s">
        <v>4462</v>
      </c>
      <c r="M6454" s="4"/>
      <c r="N6454" s="4" t="s">
        <v>1262</v>
      </c>
      <c r="O6454" s="4" t="s">
        <v>4046</v>
      </c>
      <c r="P6454" s="5" t="e">
        <v>#N/A</v>
      </c>
    </row>
    <row r="6455" spans="1:16" x14ac:dyDescent="0.35">
      <c r="A6455" s="4" t="s">
        <v>1437</v>
      </c>
      <c r="B6455" s="18" t="s">
        <v>11761</v>
      </c>
      <c r="C6455" s="34">
        <f t="shared" si="200"/>
        <v>6.8946022159251524E-6</v>
      </c>
      <c r="D6455" s="35">
        <f t="shared" si="201"/>
        <v>0.99828324404817759</v>
      </c>
      <c r="E6455" s="4" t="s">
        <v>1436</v>
      </c>
      <c r="F6455" s="4" t="s">
        <v>10939</v>
      </c>
      <c r="G6455" s="9">
        <v>1</v>
      </c>
      <c r="H6455" s="4">
        <v>2</v>
      </c>
      <c r="I6455" s="4" t="s">
        <v>4051</v>
      </c>
      <c r="J6455" s="4" t="s">
        <v>9321</v>
      </c>
      <c r="K6455" s="4" t="s">
        <v>1034</v>
      </c>
      <c r="L6455" s="4" t="s">
        <v>3719</v>
      </c>
      <c r="M6455" s="4"/>
      <c r="N6455" s="4" t="s">
        <v>1104</v>
      </c>
      <c r="O6455" s="4" t="s">
        <v>1846</v>
      </c>
      <c r="P6455" s="5" t="e">
        <v>#N/A</v>
      </c>
    </row>
    <row r="6456" spans="1:16" x14ac:dyDescent="0.35">
      <c r="A6456" s="4" t="s">
        <v>1437</v>
      </c>
      <c r="B6456" s="17" t="s">
        <v>11760</v>
      </c>
      <c r="C6456" s="34">
        <f t="shared" si="200"/>
        <v>6.8946022159251524E-6</v>
      </c>
      <c r="D6456" s="35">
        <f t="shared" si="201"/>
        <v>0.99829013865039351</v>
      </c>
      <c r="E6456" s="4" t="s">
        <v>1436</v>
      </c>
      <c r="F6456" s="4" t="s">
        <v>10943</v>
      </c>
      <c r="G6456" s="9">
        <v>1</v>
      </c>
      <c r="H6456" s="4">
        <v>0</v>
      </c>
      <c r="I6456" s="4" t="s">
        <v>3359</v>
      </c>
      <c r="J6456" s="4" t="s">
        <v>8881</v>
      </c>
      <c r="K6456" s="4" t="s">
        <v>944</v>
      </c>
      <c r="L6456" s="4" t="s">
        <v>6664</v>
      </c>
      <c r="M6456" s="4"/>
      <c r="N6456" s="4" t="s">
        <v>984</v>
      </c>
      <c r="O6456" s="4" t="s">
        <v>6457</v>
      </c>
      <c r="P6456" s="5" t="e">
        <v>#N/A</v>
      </c>
    </row>
    <row r="6457" spans="1:16" x14ac:dyDescent="0.35">
      <c r="A6457" s="4" t="s">
        <v>1437</v>
      </c>
      <c r="B6457" s="18" t="s">
        <v>11761</v>
      </c>
      <c r="C6457" s="34">
        <f t="shared" si="200"/>
        <v>6.8946022159251524E-6</v>
      </c>
      <c r="D6457" s="35">
        <f t="shared" si="201"/>
        <v>0.99829703325260943</v>
      </c>
      <c r="E6457" s="4" t="s">
        <v>1436</v>
      </c>
      <c r="F6457" s="4" t="s">
        <v>10948</v>
      </c>
      <c r="G6457" s="9">
        <v>1</v>
      </c>
      <c r="H6457" s="4">
        <v>3</v>
      </c>
      <c r="I6457" s="4" t="s">
        <v>3399</v>
      </c>
      <c r="J6457" s="4" t="s">
        <v>10674</v>
      </c>
      <c r="K6457" s="4" t="s">
        <v>918</v>
      </c>
      <c r="L6457" s="4" t="s">
        <v>8241</v>
      </c>
      <c r="M6457" s="4"/>
      <c r="N6457" s="4" t="s">
        <v>948</v>
      </c>
      <c r="O6457" s="4" t="s">
        <v>3757</v>
      </c>
      <c r="P6457" s="5" t="e">
        <v>#N/A</v>
      </c>
    </row>
    <row r="6458" spans="1:16" x14ac:dyDescent="0.35">
      <c r="A6458" s="4" t="s">
        <v>1437</v>
      </c>
      <c r="B6458" s="18" t="s">
        <v>11761</v>
      </c>
      <c r="C6458" s="34">
        <f t="shared" si="200"/>
        <v>6.8946022159251524E-6</v>
      </c>
      <c r="D6458" s="35">
        <f t="shared" si="201"/>
        <v>0.99830392785482536</v>
      </c>
      <c r="E6458" s="4" t="s">
        <v>1436</v>
      </c>
      <c r="F6458" s="4" t="s">
        <v>10954</v>
      </c>
      <c r="G6458" s="9">
        <v>1</v>
      </c>
      <c r="H6458" s="4">
        <v>2</v>
      </c>
      <c r="I6458" s="4" t="s">
        <v>3341</v>
      </c>
      <c r="J6458" s="4" t="s">
        <v>10863</v>
      </c>
      <c r="K6458" s="4" t="s">
        <v>1107</v>
      </c>
      <c r="L6458" s="4" t="s">
        <v>3723</v>
      </c>
      <c r="M6458" s="4"/>
      <c r="N6458" s="4" t="s">
        <v>1196</v>
      </c>
      <c r="O6458" s="4" t="s">
        <v>3413</v>
      </c>
      <c r="P6458" s="5" t="e">
        <v>#N/A</v>
      </c>
    </row>
    <row r="6459" spans="1:16" x14ac:dyDescent="0.35">
      <c r="A6459" s="4" t="s">
        <v>1437</v>
      </c>
      <c r="B6459" s="17" t="s">
        <v>11760</v>
      </c>
      <c r="C6459" s="34">
        <f t="shared" si="200"/>
        <v>6.8946022159251524E-6</v>
      </c>
      <c r="D6459" s="35">
        <f t="shared" si="201"/>
        <v>0.99831082245704128</v>
      </c>
      <c r="E6459" s="4" t="s">
        <v>1436</v>
      </c>
      <c r="F6459" s="4" t="s">
        <v>10955</v>
      </c>
      <c r="G6459" s="9">
        <v>1</v>
      </c>
      <c r="H6459" s="4">
        <v>0</v>
      </c>
      <c r="I6459" s="4" t="s">
        <v>4075</v>
      </c>
      <c r="J6459" s="4" t="s">
        <v>10321</v>
      </c>
      <c r="K6459" s="4" t="s">
        <v>974</v>
      </c>
      <c r="L6459" s="4" t="s">
        <v>4252</v>
      </c>
      <c r="M6459" s="4"/>
      <c r="N6459" s="4" t="s">
        <v>1024</v>
      </c>
      <c r="O6459" s="4" t="s">
        <v>8614</v>
      </c>
      <c r="P6459" s="5" t="e">
        <v>#N/A</v>
      </c>
    </row>
    <row r="6460" spans="1:16" x14ac:dyDescent="0.35">
      <c r="A6460" s="4" t="s">
        <v>1437</v>
      </c>
      <c r="B6460" s="17" t="s">
        <v>11760</v>
      </c>
      <c r="C6460" s="34">
        <f t="shared" si="200"/>
        <v>6.8946022159251524E-6</v>
      </c>
      <c r="D6460" s="35">
        <f t="shared" si="201"/>
        <v>0.9983177170592572</v>
      </c>
      <c r="E6460" s="4" t="s">
        <v>1436</v>
      </c>
      <c r="F6460" s="4" t="s">
        <v>10958</v>
      </c>
      <c r="G6460" s="9">
        <v>1</v>
      </c>
      <c r="H6460" s="4">
        <v>0</v>
      </c>
      <c r="I6460" s="4" t="s">
        <v>4568</v>
      </c>
      <c r="J6460" s="4" t="s">
        <v>10377</v>
      </c>
      <c r="K6460" s="4" t="s">
        <v>977</v>
      </c>
      <c r="L6460" s="4" t="s">
        <v>4767</v>
      </c>
      <c r="M6460" s="4"/>
      <c r="N6460" s="4" t="s">
        <v>1028</v>
      </c>
      <c r="O6460" s="4" t="s">
        <v>3649</v>
      </c>
      <c r="P6460" s="5" t="e">
        <v>#N/A</v>
      </c>
    </row>
    <row r="6461" spans="1:16" x14ac:dyDescent="0.35">
      <c r="A6461" s="4" t="s">
        <v>1437</v>
      </c>
      <c r="B6461" s="18" t="s">
        <v>11761</v>
      </c>
      <c r="C6461" s="34">
        <f t="shared" si="200"/>
        <v>6.8946022159251524E-6</v>
      </c>
      <c r="D6461" s="35">
        <f t="shared" si="201"/>
        <v>0.99832461166147313</v>
      </c>
      <c r="E6461" s="4" t="s">
        <v>1436</v>
      </c>
      <c r="F6461" s="4" t="s">
        <v>10967</v>
      </c>
      <c r="G6461" s="9">
        <v>1</v>
      </c>
      <c r="H6461" s="4">
        <v>4</v>
      </c>
      <c r="I6461" s="4" t="s">
        <v>3359</v>
      </c>
      <c r="J6461" s="4" t="s">
        <v>9657</v>
      </c>
      <c r="K6461" s="4" t="s">
        <v>1034</v>
      </c>
      <c r="L6461" s="4" t="s">
        <v>6664</v>
      </c>
      <c r="M6461" s="4"/>
      <c r="N6461" s="4" t="s">
        <v>1104</v>
      </c>
      <c r="O6461" s="4" t="s">
        <v>1846</v>
      </c>
      <c r="P6461" s="5" t="e">
        <v>#N/A</v>
      </c>
    </row>
    <row r="6462" spans="1:16" x14ac:dyDescent="0.35">
      <c r="A6462" s="4" t="s">
        <v>1437</v>
      </c>
      <c r="B6462" s="18" t="s">
        <v>11761</v>
      </c>
      <c r="C6462" s="34">
        <f t="shared" si="200"/>
        <v>6.8946022159251524E-6</v>
      </c>
      <c r="D6462" s="35">
        <f t="shared" si="201"/>
        <v>0.99833150626368905</v>
      </c>
      <c r="E6462" s="4" t="s">
        <v>1436</v>
      </c>
      <c r="F6462" s="4" t="s">
        <v>10970</v>
      </c>
      <c r="G6462" s="9">
        <v>1</v>
      </c>
      <c r="H6462" s="4">
        <v>2</v>
      </c>
      <c r="I6462" s="4" t="s">
        <v>4051</v>
      </c>
      <c r="J6462" s="4" t="s">
        <v>10479</v>
      </c>
      <c r="K6462" s="4" t="s">
        <v>944</v>
      </c>
      <c r="L6462" s="4" t="s">
        <v>10367</v>
      </c>
      <c r="M6462" s="4"/>
      <c r="N6462" s="4" t="s">
        <v>984</v>
      </c>
      <c r="O6462" s="4" t="s">
        <v>6457</v>
      </c>
      <c r="P6462" s="5" t="e">
        <v>#N/A</v>
      </c>
    </row>
    <row r="6463" spans="1:16" x14ac:dyDescent="0.35">
      <c r="A6463" s="4" t="s">
        <v>1437</v>
      </c>
      <c r="B6463" s="18" t="s">
        <v>11761</v>
      </c>
      <c r="C6463" s="34">
        <f t="shared" si="200"/>
        <v>6.8946022159251524E-6</v>
      </c>
      <c r="D6463" s="35">
        <f t="shared" si="201"/>
        <v>0.99833840086590497</v>
      </c>
      <c r="E6463" s="4" t="s">
        <v>1436</v>
      </c>
      <c r="F6463" s="4" t="s">
        <v>10974</v>
      </c>
      <c r="G6463" s="9">
        <v>1</v>
      </c>
      <c r="H6463" s="4">
        <v>5</v>
      </c>
      <c r="I6463" s="4" t="s">
        <v>3399</v>
      </c>
      <c r="J6463" s="4" t="s">
        <v>9668</v>
      </c>
      <c r="K6463" s="4" t="s">
        <v>944</v>
      </c>
      <c r="L6463" s="4" t="s">
        <v>8897</v>
      </c>
      <c r="M6463" s="4"/>
      <c r="N6463" s="4" t="s">
        <v>984</v>
      </c>
      <c r="O6463" s="4" t="s">
        <v>3652</v>
      </c>
      <c r="P6463" s="5" t="e">
        <v>#N/A</v>
      </c>
    </row>
    <row r="6464" spans="1:16" x14ac:dyDescent="0.35">
      <c r="A6464" s="4" t="s">
        <v>1437</v>
      </c>
      <c r="B6464" s="18" t="s">
        <v>11761</v>
      </c>
      <c r="C6464" s="34">
        <f t="shared" si="200"/>
        <v>6.8946022159251524E-6</v>
      </c>
      <c r="D6464" s="35">
        <f t="shared" si="201"/>
        <v>0.9983452954681209</v>
      </c>
      <c r="E6464" s="4" t="s">
        <v>1436</v>
      </c>
      <c r="F6464" s="4" t="s">
        <v>10976</v>
      </c>
      <c r="G6464" s="9">
        <v>1</v>
      </c>
      <c r="H6464" s="4">
        <v>2</v>
      </c>
      <c r="I6464" s="4" t="s">
        <v>3399</v>
      </c>
      <c r="J6464" s="4" t="s">
        <v>9870</v>
      </c>
      <c r="K6464" s="4" t="s">
        <v>979</v>
      </c>
      <c r="L6464" s="4" t="s">
        <v>4890</v>
      </c>
      <c r="M6464" s="4"/>
      <c r="N6464" s="4" t="s">
        <v>1031</v>
      </c>
      <c r="O6464" s="4" t="s">
        <v>4399</v>
      </c>
      <c r="P6464" s="5" t="e">
        <v>#N/A</v>
      </c>
    </row>
    <row r="6465" spans="1:16" x14ac:dyDescent="0.35">
      <c r="A6465" s="4" t="s">
        <v>1437</v>
      </c>
      <c r="B6465" s="18" t="s">
        <v>11761</v>
      </c>
      <c r="C6465" s="34">
        <f t="shared" si="200"/>
        <v>6.8946022159251524E-6</v>
      </c>
      <c r="D6465" s="35">
        <f t="shared" si="201"/>
        <v>0.99835219007033682</v>
      </c>
      <c r="E6465" s="4" t="s">
        <v>1436</v>
      </c>
      <c r="F6465" s="4" t="s">
        <v>10981</v>
      </c>
      <c r="G6465" s="9">
        <v>1</v>
      </c>
      <c r="H6465" s="4">
        <v>2</v>
      </c>
      <c r="I6465" s="4" t="s">
        <v>3452</v>
      </c>
      <c r="J6465" s="4" t="s">
        <v>10982</v>
      </c>
      <c r="K6465" s="4" t="s">
        <v>944</v>
      </c>
      <c r="L6465" s="4" t="s">
        <v>4252</v>
      </c>
      <c r="M6465" s="4"/>
      <c r="N6465" s="4" t="s">
        <v>984</v>
      </c>
      <c r="O6465" s="4" t="s">
        <v>6457</v>
      </c>
      <c r="P6465" s="5" t="e">
        <v>#N/A</v>
      </c>
    </row>
    <row r="6466" spans="1:16" x14ac:dyDescent="0.35">
      <c r="A6466" s="4" t="s">
        <v>1437</v>
      </c>
      <c r="B6466" s="18" t="s">
        <v>11761</v>
      </c>
      <c r="C6466" s="34">
        <f t="shared" si="200"/>
        <v>6.8946022159251524E-6</v>
      </c>
      <c r="D6466" s="35">
        <f t="shared" si="201"/>
        <v>0.99835908467255274</v>
      </c>
      <c r="E6466" s="4" t="s">
        <v>1436</v>
      </c>
      <c r="F6466" s="4" t="s">
        <v>10991</v>
      </c>
      <c r="G6466" s="9">
        <v>1</v>
      </c>
      <c r="H6466" s="4">
        <v>2</v>
      </c>
      <c r="I6466" s="4" t="s">
        <v>3341</v>
      </c>
      <c r="J6466" s="4" t="s">
        <v>10896</v>
      </c>
      <c r="K6466" s="4" t="s">
        <v>989</v>
      </c>
      <c r="L6466" s="4" t="s">
        <v>7047</v>
      </c>
      <c r="M6466" s="4" t="s">
        <v>4902</v>
      </c>
      <c r="N6466" s="4" t="s">
        <v>1045</v>
      </c>
      <c r="O6466" s="4" t="s">
        <v>3495</v>
      </c>
      <c r="P6466" s="5" t="e">
        <v>#N/A</v>
      </c>
    </row>
    <row r="6467" spans="1:16" x14ac:dyDescent="0.35">
      <c r="A6467" s="4" t="s">
        <v>1437</v>
      </c>
      <c r="B6467" s="18" t="s">
        <v>11761</v>
      </c>
      <c r="C6467" s="34">
        <f t="shared" ref="C6467:C6530" si="202">G6467/$G$6705</f>
        <v>6.8946022159251524E-6</v>
      </c>
      <c r="D6467" s="35">
        <f t="shared" si="201"/>
        <v>0.99836597927476867</v>
      </c>
      <c r="E6467" s="4" t="s">
        <v>1436</v>
      </c>
      <c r="F6467" s="4" t="s">
        <v>11006</v>
      </c>
      <c r="G6467" s="9">
        <v>1</v>
      </c>
      <c r="H6467" s="4">
        <v>2</v>
      </c>
      <c r="I6467" s="4" t="s">
        <v>3594</v>
      </c>
      <c r="J6467" s="4" t="s">
        <v>8878</v>
      </c>
      <c r="K6467" s="4" t="s">
        <v>1059</v>
      </c>
      <c r="L6467" s="4" t="s">
        <v>6664</v>
      </c>
      <c r="M6467" s="4"/>
      <c r="N6467" s="4" t="s">
        <v>1136</v>
      </c>
      <c r="O6467" s="4" t="s">
        <v>1846</v>
      </c>
      <c r="P6467" s="5" t="e">
        <v>#N/A</v>
      </c>
    </row>
    <row r="6468" spans="1:16" x14ac:dyDescent="0.35">
      <c r="A6468" s="4" t="s">
        <v>1437</v>
      </c>
      <c r="B6468" s="18" t="s">
        <v>11761</v>
      </c>
      <c r="C6468" s="34">
        <f t="shared" si="202"/>
        <v>6.8946022159251524E-6</v>
      </c>
      <c r="D6468" s="35">
        <f t="shared" ref="D6468:D6531" si="203">D6467+C6468</f>
        <v>0.99837287387698459</v>
      </c>
      <c r="E6468" s="4" t="s">
        <v>1436</v>
      </c>
      <c r="F6468" s="4" t="s">
        <v>11008</v>
      </c>
      <c r="G6468" s="9">
        <v>1</v>
      </c>
      <c r="H6468" s="4">
        <v>2</v>
      </c>
      <c r="I6468" s="4" t="s">
        <v>3594</v>
      </c>
      <c r="J6468" s="4" t="s">
        <v>9058</v>
      </c>
      <c r="K6468" s="4" t="s">
        <v>1014</v>
      </c>
      <c r="L6468" s="4" t="s">
        <v>4748</v>
      </c>
      <c r="M6468" s="4"/>
      <c r="N6468" s="4" t="s">
        <v>1078</v>
      </c>
      <c r="O6468" s="4" t="s">
        <v>1846</v>
      </c>
      <c r="P6468" s="5" t="e">
        <v>#N/A</v>
      </c>
    </row>
    <row r="6469" spans="1:16" x14ac:dyDescent="0.35">
      <c r="A6469" s="4" t="s">
        <v>1437</v>
      </c>
      <c r="B6469" s="18" t="s">
        <v>11761</v>
      </c>
      <c r="C6469" s="34">
        <f t="shared" si="202"/>
        <v>6.8946022159251524E-6</v>
      </c>
      <c r="D6469" s="35">
        <f t="shared" si="203"/>
        <v>0.99837976847920051</v>
      </c>
      <c r="E6469" s="4" t="s">
        <v>1436</v>
      </c>
      <c r="F6469" s="4" t="s">
        <v>11009</v>
      </c>
      <c r="G6469" s="9">
        <v>1</v>
      </c>
      <c r="H6469" s="4">
        <v>2</v>
      </c>
      <c r="I6469" s="4" t="s">
        <v>3594</v>
      </c>
      <c r="J6469" s="4" t="s">
        <v>9058</v>
      </c>
      <c r="K6469" s="4" t="s">
        <v>1059</v>
      </c>
      <c r="L6469" s="4" t="s">
        <v>6664</v>
      </c>
      <c r="M6469" s="4"/>
      <c r="N6469" s="4" t="s">
        <v>1136</v>
      </c>
      <c r="O6469" s="4" t="s">
        <v>1846</v>
      </c>
      <c r="P6469" s="5" t="e">
        <v>#N/A</v>
      </c>
    </row>
    <row r="6470" spans="1:16" x14ac:dyDescent="0.35">
      <c r="A6470" s="4" t="s">
        <v>1437</v>
      </c>
      <c r="B6470" s="18" t="s">
        <v>11761</v>
      </c>
      <c r="C6470" s="34">
        <f t="shared" si="202"/>
        <v>6.8946022159251524E-6</v>
      </c>
      <c r="D6470" s="35">
        <f t="shared" si="203"/>
        <v>0.99838666308141644</v>
      </c>
      <c r="E6470" s="4" t="s">
        <v>1436</v>
      </c>
      <c r="F6470" s="4" t="s">
        <v>11011</v>
      </c>
      <c r="G6470" s="9">
        <v>1</v>
      </c>
      <c r="H6470" s="4">
        <v>2</v>
      </c>
      <c r="I6470" s="4" t="s">
        <v>3341</v>
      </c>
      <c r="J6470" s="4" t="s">
        <v>9403</v>
      </c>
      <c r="K6470" s="4" t="s">
        <v>1120</v>
      </c>
      <c r="L6470" s="4" t="s">
        <v>7047</v>
      </c>
      <c r="M6470" s="4"/>
      <c r="N6470" s="4" t="s">
        <v>1212</v>
      </c>
      <c r="O6470" s="4" t="s">
        <v>3413</v>
      </c>
      <c r="P6470" s="5" t="e">
        <v>#N/A</v>
      </c>
    </row>
    <row r="6471" spans="1:16" x14ac:dyDescent="0.35">
      <c r="A6471" s="4" t="s">
        <v>1437</v>
      </c>
      <c r="B6471" s="18" t="s">
        <v>11761</v>
      </c>
      <c r="C6471" s="34">
        <f t="shared" si="202"/>
        <v>6.8946022159251524E-6</v>
      </c>
      <c r="D6471" s="35">
        <f t="shared" si="203"/>
        <v>0.99839355768363236</v>
      </c>
      <c r="E6471" s="4" t="s">
        <v>1436</v>
      </c>
      <c r="F6471" s="4" t="s">
        <v>11012</v>
      </c>
      <c r="G6471" s="9">
        <v>1</v>
      </c>
      <c r="H6471" s="4">
        <v>2</v>
      </c>
      <c r="I6471" s="4" t="s">
        <v>3341</v>
      </c>
      <c r="J6471" s="4" t="s">
        <v>9403</v>
      </c>
      <c r="K6471" s="4" t="s">
        <v>1082</v>
      </c>
      <c r="L6471" s="4" t="s">
        <v>7047</v>
      </c>
      <c r="M6471" s="4"/>
      <c r="N6471" s="4" t="s">
        <v>1165</v>
      </c>
      <c r="O6471" s="4" t="s">
        <v>3413</v>
      </c>
      <c r="P6471" s="5" t="e">
        <v>#N/A</v>
      </c>
    </row>
    <row r="6472" spans="1:16" x14ac:dyDescent="0.35">
      <c r="A6472" s="4" t="s">
        <v>1437</v>
      </c>
      <c r="B6472" s="18" t="s">
        <v>11761</v>
      </c>
      <c r="C6472" s="34">
        <f t="shared" si="202"/>
        <v>6.8946022159251524E-6</v>
      </c>
      <c r="D6472" s="35">
        <f t="shared" si="203"/>
        <v>0.99840045228584828</v>
      </c>
      <c r="E6472" s="4" t="s">
        <v>1436</v>
      </c>
      <c r="F6472" s="4" t="s">
        <v>11013</v>
      </c>
      <c r="G6472" s="9">
        <v>1</v>
      </c>
      <c r="H6472" s="4">
        <v>2</v>
      </c>
      <c r="I6472" s="4" t="s">
        <v>3341</v>
      </c>
      <c r="J6472" s="4" t="s">
        <v>9403</v>
      </c>
      <c r="K6472" s="4" t="s">
        <v>1210</v>
      </c>
      <c r="L6472" s="4" t="s">
        <v>7047</v>
      </c>
      <c r="M6472" s="4"/>
      <c r="N6472" s="4" t="s">
        <v>1300</v>
      </c>
      <c r="O6472" s="4" t="s">
        <v>3763</v>
      </c>
      <c r="P6472" s="5" t="e">
        <v>#N/A</v>
      </c>
    </row>
    <row r="6473" spans="1:16" x14ac:dyDescent="0.35">
      <c r="A6473" s="4" t="s">
        <v>1437</v>
      </c>
      <c r="B6473" s="17" t="s">
        <v>11760</v>
      </c>
      <c r="C6473" s="34">
        <f t="shared" si="202"/>
        <v>6.8946022159251524E-6</v>
      </c>
      <c r="D6473" s="35">
        <f t="shared" si="203"/>
        <v>0.99840734688806421</v>
      </c>
      <c r="E6473" s="4" t="s">
        <v>1436</v>
      </c>
      <c r="F6473" s="4" t="s">
        <v>11017</v>
      </c>
      <c r="G6473" s="9">
        <v>1</v>
      </c>
      <c r="H6473" s="4">
        <v>0</v>
      </c>
      <c r="I6473" s="4" t="s">
        <v>4033</v>
      </c>
      <c r="J6473" s="4" t="s">
        <v>9881</v>
      </c>
      <c r="K6473" s="4" t="s">
        <v>951</v>
      </c>
      <c r="L6473" s="4" t="s">
        <v>8363</v>
      </c>
      <c r="M6473" s="4"/>
      <c r="N6473" s="4" t="s">
        <v>994</v>
      </c>
      <c r="O6473" s="4" t="s">
        <v>3961</v>
      </c>
      <c r="P6473" s="5" t="e">
        <v>#N/A</v>
      </c>
    </row>
    <row r="6474" spans="1:16" x14ac:dyDescent="0.35">
      <c r="A6474" s="4" t="s">
        <v>1437</v>
      </c>
      <c r="B6474" s="17" t="s">
        <v>11760</v>
      </c>
      <c r="C6474" s="34">
        <f t="shared" si="202"/>
        <v>6.8946022159251524E-6</v>
      </c>
      <c r="D6474" s="35">
        <f t="shared" si="203"/>
        <v>0.99841424149028013</v>
      </c>
      <c r="E6474" s="4" t="s">
        <v>1436</v>
      </c>
      <c r="F6474" s="4" t="s">
        <v>11018</v>
      </c>
      <c r="G6474" s="9">
        <v>1</v>
      </c>
      <c r="H6474" s="4">
        <v>0</v>
      </c>
      <c r="I6474" s="4" t="s">
        <v>4033</v>
      </c>
      <c r="J6474" s="4" t="s">
        <v>9792</v>
      </c>
      <c r="K6474" s="4" t="s">
        <v>952</v>
      </c>
      <c r="L6474" s="4" t="s">
        <v>8363</v>
      </c>
      <c r="M6474" s="4"/>
      <c r="N6474" s="4" t="s">
        <v>994</v>
      </c>
      <c r="O6474" s="4" t="s">
        <v>3476</v>
      </c>
      <c r="P6474" s="5" t="e">
        <v>#N/A</v>
      </c>
    </row>
    <row r="6475" spans="1:16" x14ac:dyDescent="0.35">
      <c r="A6475" s="4" t="s">
        <v>1437</v>
      </c>
      <c r="B6475" s="17" t="s">
        <v>11760</v>
      </c>
      <c r="C6475" s="34">
        <f t="shared" si="202"/>
        <v>6.8946022159251524E-6</v>
      </c>
      <c r="D6475" s="35">
        <f t="shared" si="203"/>
        <v>0.99842113609249605</v>
      </c>
      <c r="E6475" s="4" t="s">
        <v>1436</v>
      </c>
      <c r="F6475" s="4" t="s">
        <v>11023</v>
      </c>
      <c r="G6475" s="9">
        <v>1</v>
      </c>
      <c r="H6475" s="4">
        <v>0</v>
      </c>
      <c r="I6475" s="4" t="s">
        <v>3594</v>
      </c>
      <c r="J6475" s="4" t="s">
        <v>10789</v>
      </c>
      <c r="K6475" s="4" t="s">
        <v>1014</v>
      </c>
      <c r="L6475" s="4" t="s">
        <v>6664</v>
      </c>
      <c r="M6475" s="4"/>
      <c r="N6475" s="4" t="s">
        <v>1078</v>
      </c>
      <c r="O6475" s="4" t="s">
        <v>1846</v>
      </c>
      <c r="P6475" s="5" t="e">
        <v>#N/A</v>
      </c>
    </row>
    <row r="6476" spans="1:16" x14ac:dyDescent="0.35">
      <c r="A6476" s="4" t="s">
        <v>1437</v>
      </c>
      <c r="B6476" s="17" t="s">
        <v>11760</v>
      </c>
      <c r="C6476" s="34">
        <f t="shared" si="202"/>
        <v>6.8946022159251524E-6</v>
      </c>
      <c r="D6476" s="35">
        <f t="shared" si="203"/>
        <v>0.99842803069471198</v>
      </c>
      <c r="E6476" s="4" t="s">
        <v>1436</v>
      </c>
      <c r="F6476" s="4" t="s">
        <v>11026</v>
      </c>
      <c r="G6476" s="9">
        <v>1</v>
      </c>
      <c r="H6476" s="4">
        <v>0</v>
      </c>
      <c r="I6476" s="4" t="s">
        <v>3594</v>
      </c>
      <c r="J6476" s="4" t="s">
        <v>10833</v>
      </c>
      <c r="K6476" s="4" t="s">
        <v>944</v>
      </c>
      <c r="L6476" s="4" t="s">
        <v>4252</v>
      </c>
      <c r="M6476" s="4"/>
      <c r="N6476" s="4" t="s">
        <v>984</v>
      </c>
      <c r="O6476" s="4" t="s">
        <v>6457</v>
      </c>
      <c r="P6476" s="5" t="e">
        <v>#N/A</v>
      </c>
    </row>
    <row r="6477" spans="1:16" x14ac:dyDescent="0.35">
      <c r="A6477" s="4" t="s">
        <v>1437</v>
      </c>
      <c r="B6477" s="18" t="s">
        <v>11761</v>
      </c>
      <c r="C6477" s="34">
        <f t="shared" si="202"/>
        <v>6.8946022159251524E-6</v>
      </c>
      <c r="D6477" s="35">
        <f t="shared" si="203"/>
        <v>0.9984349252969279</v>
      </c>
      <c r="E6477" s="4" t="s">
        <v>1436</v>
      </c>
      <c r="F6477" s="4" t="s">
        <v>11030</v>
      </c>
      <c r="G6477" s="9">
        <v>1</v>
      </c>
      <c r="H6477" s="4">
        <v>2</v>
      </c>
      <c r="I6477" s="4" t="s">
        <v>3490</v>
      </c>
      <c r="J6477" s="4" t="s">
        <v>8128</v>
      </c>
      <c r="K6477" s="4" t="s">
        <v>1127</v>
      </c>
      <c r="L6477" s="4" t="s">
        <v>3829</v>
      </c>
      <c r="M6477" s="4"/>
      <c r="N6477" s="4" t="s">
        <v>1219</v>
      </c>
      <c r="O6477" s="4" t="s">
        <v>3476</v>
      </c>
      <c r="P6477" s="5" t="e">
        <v>#N/A</v>
      </c>
    </row>
    <row r="6478" spans="1:16" x14ac:dyDescent="0.35">
      <c r="A6478" s="4" t="s">
        <v>1437</v>
      </c>
      <c r="B6478" s="17" t="s">
        <v>11760</v>
      </c>
      <c r="C6478" s="34">
        <f t="shared" si="202"/>
        <v>6.8946022159251524E-6</v>
      </c>
      <c r="D6478" s="35">
        <f t="shared" si="203"/>
        <v>0.99844181989914382</v>
      </c>
      <c r="E6478" s="4" t="s">
        <v>1436</v>
      </c>
      <c r="F6478" s="4" t="s">
        <v>11036</v>
      </c>
      <c r="G6478" s="9">
        <v>1</v>
      </c>
      <c r="H6478" s="4">
        <v>0</v>
      </c>
      <c r="I6478" s="4" t="s">
        <v>3594</v>
      </c>
      <c r="J6478" s="4" t="s">
        <v>10218</v>
      </c>
      <c r="K6478" s="4" t="s">
        <v>1014</v>
      </c>
      <c r="L6478" s="4" t="s">
        <v>4748</v>
      </c>
      <c r="M6478" s="4" t="s">
        <v>4543</v>
      </c>
      <c r="N6478" s="4" t="s">
        <v>1078</v>
      </c>
      <c r="O6478" s="4" t="s">
        <v>1846</v>
      </c>
      <c r="P6478" s="5" t="e">
        <v>#N/A</v>
      </c>
    </row>
    <row r="6479" spans="1:16" x14ac:dyDescent="0.35">
      <c r="A6479" s="4" t="s">
        <v>1437</v>
      </c>
      <c r="B6479" s="17" t="s">
        <v>11760</v>
      </c>
      <c r="C6479" s="34">
        <f t="shared" si="202"/>
        <v>6.8946022159251524E-6</v>
      </c>
      <c r="D6479" s="35">
        <f t="shared" si="203"/>
        <v>0.99844871450135975</v>
      </c>
      <c r="E6479" s="4" t="s">
        <v>1436</v>
      </c>
      <c r="F6479" s="4" t="s">
        <v>11038</v>
      </c>
      <c r="G6479" s="9">
        <v>1</v>
      </c>
      <c r="H6479" s="4">
        <v>0</v>
      </c>
      <c r="I6479" s="4" t="s">
        <v>3594</v>
      </c>
      <c r="J6479" s="4" t="s">
        <v>10098</v>
      </c>
      <c r="K6479" s="4" t="s">
        <v>1014</v>
      </c>
      <c r="L6479" s="4" t="s">
        <v>4748</v>
      </c>
      <c r="M6479" s="4" t="s">
        <v>10307</v>
      </c>
      <c r="N6479" s="4" t="s">
        <v>1078</v>
      </c>
      <c r="O6479" s="4" t="s">
        <v>1846</v>
      </c>
      <c r="P6479" s="5" t="e">
        <v>#N/A</v>
      </c>
    </row>
    <row r="6480" spans="1:16" x14ac:dyDescent="0.35">
      <c r="A6480" s="4" t="s">
        <v>1437</v>
      </c>
      <c r="B6480" s="17" t="s">
        <v>11760</v>
      </c>
      <c r="C6480" s="34">
        <f t="shared" si="202"/>
        <v>6.8946022159251524E-6</v>
      </c>
      <c r="D6480" s="35">
        <f t="shared" si="203"/>
        <v>0.99845560910357567</v>
      </c>
      <c r="E6480" s="4" t="s">
        <v>1436</v>
      </c>
      <c r="F6480" s="4" t="s">
        <v>11044</v>
      </c>
      <c r="G6480" s="9">
        <v>1</v>
      </c>
      <c r="H6480" s="4">
        <v>0</v>
      </c>
      <c r="I6480" s="4" t="s">
        <v>3594</v>
      </c>
      <c r="J6480" s="4" t="s">
        <v>10098</v>
      </c>
      <c r="K6480" s="4" t="s">
        <v>944</v>
      </c>
      <c r="L6480" s="4" t="s">
        <v>8121</v>
      </c>
      <c r="M6480" s="4"/>
      <c r="N6480" s="4" t="s">
        <v>984</v>
      </c>
      <c r="O6480" s="4" t="s">
        <v>1846</v>
      </c>
      <c r="P6480" s="5" t="e">
        <v>#N/A</v>
      </c>
    </row>
    <row r="6481" spans="1:16" x14ac:dyDescent="0.35">
      <c r="A6481" s="4" t="s">
        <v>1437</v>
      </c>
      <c r="B6481" s="18" t="s">
        <v>11761</v>
      </c>
      <c r="C6481" s="34">
        <f t="shared" si="202"/>
        <v>6.8946022159251524E-6</v>
      </c>
      <c r="D6481" s="35">
        <f t="shared" si="203"/>
        <v>0.99846250370579159</v>
      </c>
      <c r="E6481" s="4" t="s">
        <v>1436</v>
      </c>
      <c r="F6481" s="4" t="s">
        <v>11056</v>
      </c>
      <c r="G6481" s="9">
        <v>1</v>
      </c>
      <c r="H6481" s="4">
        <v>2</v>
      </c>
      <c r="I6481" s="4" t="s">
        <v>3594</v>
      </c>
      <c r="J6481" s="4" t="s">
        <v>10527</v>
      </c>
      <c r="K6481" s="4" t="s">
        <v>1260</v>
      </c>
      <c r="L6481" s="4" t="s">
        <v>4252</v>
      </c>
      <c r="M6481" s="4"/>
      <c r="N6481" s="4" t="s">
        <v>1346</v>
      </c>
      <c r="O6481" s="4" t="s">
        <v>4777</v>
      </c>
      <c r="P6481" s="5" t="e">
        <v>#N/A</v>
      </c>
    </row>
    <row r="6482" spans="1:16" x14ac:dyDescent="0.35">
      <c r="A6482" s="4" t="s">
        <v>1437</v>
      </c>
      <c r="B6482" s="17" t="s">
        <v>11760</v>
      </c>
      <c r="C6482" s="34">
        <f t="shared" si="202"/>
        <v>6.8946022159251524E-6</v>
      </c>
      <c r="D6482" s="35">
        <f t="shared" si="203"/>
        <v>0.99846939830800752</v>
      </c>
      <c r="E6482" s="4" t="s">
        <v>1436</v>
      </c>
      <c r="F6482" s="4" t="s">
        <v>11057</v>
      </c>
      <c r="G6482" s="9">
        <v>1</v>
      </c>
      <c r="H6482" s="4">
        <v>0</v>
      </c>
      <c r="I6482" s="4" t="s">
        <v>3594</v>
      </c>
      <c r="J6482" s="4" t="s">
        <v>10150</v>
      </c>
      <c r="K6482" s="4" t="s">
        <v>1157</v>
      </c>
      <c r="L6482" s="4" t="s">
        <v>3888</v>
      </c>
      <c r="M6482" s="4"/>
      <c r="N6482" s="4" t="s">
        <v>1256</v>
      </c>
      <c r="O6482" s="4" t="s">
        <v>10135</v>
      </c>
      <c r="P6482" s="5" t="e">
        <v>#N/A</v>
      </c>
    </row>
    <row r="6483" spans="1:16" x14ac:dyDescent="0.35">
      <c r="A6483" s="4" t="s">
        <v>1437</v>
      </c>
      <c r="B6483" s="18" t="s">
        <v>11761</v>
      </c>
      <c r="C6483" s="34">
        <f t="shared" si="202"/>
        <v>6.8946022159251524E-6</v>
      </c>
      <c r="D6483" s="35">
        <f t="shared" si="203"/>
        <v>0.99847629291022344</v>
      </c>
      <c r="E6483" s="4" t="s">
        <v>1436</v>
      </c>
      <c r="F6483" s="4" t="s">
        <v>11074</v>
      </c>
      <c r="G6483" s="9">
        <v>1</v>
      </c>
      <c r="H6483" s="4">
        <v>2</v>
      </c>
      <c r="I6483" s="4" t="s">
        <v>3399</v>
      </c>
      <c r="J6483" s="4" t="s">
        <v>11072</v>
      </c>
      <c r="K6483" s="4" t="s">
        <v>974</v>
      </c>
      <c r="L6483" s="4" t="s">
        <v>7047</v>
      </c>
      <c r="M6483" s="4"/>
      <c r="N6483" s="4" t="s">
        <v>1024</v>
      </c>
      <c r="O6483" s="4" t="s">
        <v>4399</v>
      </c>
      <c r="P6483" s="5" t="e">
        <v>#N/A</v>
      </c>
    </row>
    <row r="6484" spans="1:16" x14ac:dyDescent="0.35">
      <c r="A6484" s="4" t="s">
        <v>1437</v>
      </c>
      <c r="B6484" s="18" t="s">
        <v>11761</v>
      </c>
      <c r="C6484" s="34">
        <f t="shared" si="202"/>
        <v>6.8946022159251524E-6</v>
      </c>
      <c r="D6484" s="35">
        <f t="shared" si="203"/>
        <v>0.99848318751243936</v>
      </c>
      <c r="E6484" s="4" t="s">
        <v>1436</v>
      </c>
      <c r="F6484" s="4" t="s">
        <v>11080</v>
      </c>
      <c r="G6484" s="9">
        <v>1</v>
      </c>
      <c r="H6484" s="4">
        <v>2</v>
      </c>
      <c r="I6484" s="4" t="s">
        <v>3594</v>
      </c>
      <c r="J6484" s="4" t="s">
        <v>9685</v>
      </c>
      <c r="K6484" s="4" t="s">
        <v>1004</v>
      </c>
      <c r="L6484" s="4" t="s">
        <v>4748</v>
      </c>
      <c r="M6484" s="4"/>
      <c r="N6484" s="4" t="s">
        <v>1064</v>
      </c>
      <c r="O6484" s="4" t="s">
        <v>3707</v>
      </c>
      <c r="P6484" s="5" t="e">
        <v>#N/A</v>
      </c>
    </row>
    <row r="6485" spans="1:16" x14ac:dyDescent="0.35">
      <c r="A6485" s="4" t="s">
        <v>1437</v>
      </c>
      <c r="B6485" s="17" t="s">
        <v>11760</v>
      </c>
      <c r="C6485" s="34">
        <f t="shared" si="202"/>
        <v>6.8946022159251524E-6</v>
      </c>
      <c r="D6485" s="35">
        <f t="shared" si="203"/>
        <v>0.99849008211465529</v>
      </c>
      <c r="E6485" s="4" t="s">
        <v>1436</v>
      </c>
      <c r="F6485" s="4" t="s">
        <v>11084</v>
      </c>
      <c r="G6485" s="9">
        <v>1</v>
      </c>
      <c r="H6485" s="4">
        <v>0</v>
      </c>
      <c r="I6485" s="4" t="s">
        <v>3703</v>
      </c>
      <c r="J6485" s="4" t="s">
        <v>10134</v>
      </c>
      <c r="K6485" s="4" t="s">
        <v>1076</v>
      </c>
      <c r="L6485" s="4" t="s">
        <v>4274</v>
      </c>
      <c r="M6485" s="4"/>
      <c r="N6485" s="4" t="s">
        <v>1156</v>
      </c>
      <c r="O6485" s="4" t="s">
        <v>10135</v>
      </c>
      <c r="P6485" s="5" t="e">
        <v>#N/A</v>
      </c>
    </row>
    <row r="6486" spans="1:16" x14ac:dyDescent="0.35">
      <c r="A6486" s="4" t="s">
        <v>1437</v>
      </c>
      <c r="B6486" s="18" t="s">
        <v>11761</v>
      </c>
      <c r="C6486" s="34">
        <f t="shared" si="202"/>
        <v>6.8946022159251524E-6</v>
      </c>
      <c r="D6486" s="35">
        <f t="shared" si="203"/>
        <v>0.99849697671687121</v>
      </c>
      <c r="E6486" s="4" t="s">
        <v>1436</v>
      </c>
      <c r="F6486" s="4" t="s">
        <v>11085</v>
      </c>
      <c r="G6486" s="9">
        <v>1</v>
      </c>
      <c r="H6486" s="4">
        <v>3</v>
      </c>
      <c r="I6486" s="4" t="s">
        <v>3399</v>
      </c>
      <c r="J6486" s="4" t="s">
        <v>10664</v>
      </c>
      <c r="K6486" s="4" t="s">
        <v>974</v>
      </c>
      <c r="L6486" s="4" t="s">
        <v>8363</v>
      </c>
      <c r="M6486" s="4"/>
      <c r="N6486" s="4" t="s">
        <v>1024</v>
      </c>
      <c r="O6486" s="4" t="s">
        <v>3759</v>
      </c>
      <c r="P6486" s="5" t="e">
        <v>#N/A</v>
      </c>
    </row>
    <row r="6487" spans="1:16" x14ac:dyDescent="0.35">
      <c r="A6487" s="4" t="s">
        <v>1437</v>
      </c>
      <c r="B6487" s="18" t="s">
        <v>11761</v>
      </c>
      <c r="C6487" s="34">
        <f t="shared" si="202"/>
        <v>6.8946022159251524E-6</v>
      </c>
      <c r="D6487" s="35">
        <f t="shared" si="203"/>
        <v>0.99850387131908713</v>
      </c>
      <c r="E6487" s="4" t="s">
        <v>1436</v>
      </c>
      <c r="F6487" s="4" t="s">
        <v>11086</v>
      </c>
      <c r="G6487" s="9">
        <v>1</v>
      </c>
      <c r="H6487" s="4">
        <v>3</v>
      </c>
      <c r="I6487" s="4" t="s">
        <v>3399</v>
      </c>
      <c r="J6487" s="4" t="s">
        <v>10681</v>
      </c>
      <c r="K6487" s="4" t="s">
        <v>974</v>
      </c>
      <c r="L6487" s="4" t="s">
        <v>8363</v>
      </c>
      <c r="M6487" s="4"/>
      <c r="N6487" s="4" t="s">
        <v>1024</v>
      </c>
      <c r="O6487" s="4" t="s">
        <v>3759</v>
      </c>
      <c r="P6487" s="5" t="e">
        <v>#N/A</v>
      </c>
    </row>
    <row r="6488" spans="1:16" x14ac:dyDescent="0.35">
      <c r="A6488" s="4" t="s">
        <v>1437</v>
      </c>
      <c r="B6488" s="18" t="s">
        <v>11761</v>
      </c>
      <c r="C6488" s="34">
        <f t="shared" si="202"/>
        <v>6.8946022159251524E-6</v>
      </c>
      <c r="D6488" s="35">
        <f t="shared" si="203"/>
        <v>0.99851076592130306</v>
      </c>
      <c r="E6488" s="4" t="s">
        <v>1436</v>
      </c>
      <c r="F6488" s="4" t="s">
        <v>11088</v>
      </c>
      <c r="G6488" s="9">
        <v>1</v>
      </c>
      <c r="H6488" s="4">
        <v>2</v>
      </c>
      <c r="I6488" s="4" t="s">
        <v>3341</v>
      </c>
      <c r="J6488" s="4" t="s">
        <v>10863</v>
      </c>
      <c r="K6488" s="4" t="s">
        <v>1029</v>
      </c>
      <c r="L6488" s="4" t="s">
        <v>7047</v>
      </c>
      <c r="M6488" s="4"/>
      <c r="N6488" s="4" t="s">
        <v>1097</v>
      </c>
      <c r="O6488" s="4" t="s">
        <v>3495</v>
      </c>
      <c r="P6488" s="5" t="e">
        <v>#N/A</v>
      </c>
    </row>
    <row r="6489" spans="1:16" x14ac:dyDescent="0.35">
      <c r="A6489" s="4" t="s">
        <v>1437</v>
      </c>
      <c r="B6489" s="18" t="s">
        <v>11761</v>
      </c>
      <c r="C6489" s="34">
        <f t="shared" si="202"/>
        <v>6.8946022159251524E-6</v>
      </c>
      <c r="D6489" s="35">
        <f t="shared" si="203"/>
        <v>0.99851766052351898</v>
      </c>
      <c r="E6489" s="4" t="s">
        <v>1436</v>
      </c>
      <c r="F6489" s="4" t="s">
        <v>11090</v>
      </c>
      <c r="G6489" s="9">
        <v>1</v>
      </c>
      <c r="H6489" s="4">
        <v>2</v>
      </c>
      <c r="I6489" s="4" t="s">
        <v>3399</v>
      </c>
      <c r="J6489" s="4" t="s">
        <v>10950</v>
      </c>
      <c r="K6489" s="4" t="s">
        <v>1147</v>
      </c>
      <c r="L6489" s="4" t="s">
        <v>8335</v>
      </c>
      <c r="M6489" s="4"/>
      <c r="N6489" s="4" t="s">
        <v>1245</v>
      </c>
      <c r="O6489" s="4" t="s">
        <v>4641</v>
      </c>
      <c r="P6489" s="5" t="e">
        <v>#N/A</v>
      </c>
    </row>
    <row r="6490" spans="1:16" x14ac:dyDescent="0.35">
      <c r="A6490" s="4" t="s">
        <v>1437</v>
      </c>
      <c r="B6490" s="18" t="s">
        <v>11761</v>
      </c>
      <c r="C6490" s="34">
        <f t="shared" si="202"/>
        <v>6.8946022159251524E-6</v>
      </c>
      <c r="D6490" s="35">
        <f t="shared" si="203"/>
        <v>0.9985245551257349</v>
      </c>
      <c r="E6490" s="4" t="s">
        <v>1436</v>
      </c>
      <c r="F6490" s="4" t="s">
        <v>11093</v>
      </c>
      <c r="G6490" s="9">
        <v>1</v>
      </c>
      <c r="H6490" s="4">
        <v>3</v>
      </c>
      <c r="I6490" s="4" t="s">
        <v>3399</v>
      </c>
      <c r="J6490" s="4" t="s">
        <v>10674</v>
      </c>
      <c r="K6490" s="4" t="s">
        <v>974</v>
      </c>
      <c r="L6490" s="4" t="s">
        <v>8363</v>
      </c>
      <c r="M6490" s="4"/>
      <c r="N6490" s="4" t="s">
        <v>1024</v>
      </c>
      <c r="O6490" s="4" t="s">
        <v>3759</v>
      </c>
      <c r="P6490" s="5" t="e">
        <v>#N/A</v>
      </c>
    </row>
    <row r="6491" spans="1:16" x14ac:dyDescent="0.35">
      <c r="A6491" s="4" t="s">
        <v>1437</v>
      </c>
      <c r="B6491" s="18" t="s">
        <v>11761</v>
      </c>
      <c r="C6491" s="34">
        <f t="shared" si="202"/>
        <v>6.8946022159251524E-6</v>
      </c>
      <c r="D6491" s="35">
        <f t="shared" si="203"/>
        <v>0.99853144972795083</v>
      </c>
      <c r="E6491" s="4" t="s">
        <v>1436</v>
      </c>
      <c r="F6491" s="4" t="s">
        <v>11113</v>
      </c>
      <c r="G6491" s="9">
        <v>1</v>
      </c>
      <c r="H6491" s="4">
        <v>2</v>
      </c>
      <c r="I6491" s="4" t="s">
        <v>3594</v>
      </c>
      <c r="J6491" s="4" t="s">
        <v>10512</v>
      </c>
      <c r="K6491" s="4" t="s">
        <v>1017</v>
      </c>
      <c r="L6491" s="4" t="s">
        <v>8363</v>
      </c>
      <c r="M6491" s="4"/>
      <c r="N6491" s="4" t="s">
        <v>1081</v>
      </c>
      <c r="O6491" s="4" t="s">
        <v>3707</v>
      </c>
      <c r="P6491" s="5" t="e">
        <v>#N/A</v>
      </c>
    </row>
    <row r="6492" spans="1:16" x14ac:dyDescent="0.35">
      <c r="A6492" s="4" t="s">
        <v>1437</v>
      </c>
      <c r="B6492" s="18" t="s">
        <v>11761</v>
      </c>
      <c r="C6492" s="34">
        <f t="shared" si="202"/>
        <v>6.8946022159251524E-6</v>
      </c>
      <c r="D6492" s="35">
        <f t="shared" si="203"/>
        <v>0.99853834433016675</v>
      </c>
      <c r="E6492" s="4" t="s">
        <v>1436</v>
      </c>
      <c r="F6492" s="4" t="s">
        <v>11117</v>
      </c>
      <c r="G6492" s="9">
        <v>1</v>
      </c>
      <c r="H6492" s="4">
        <v>2</v>
      </c>
      <c r="I6492" s="4" t="s">
        <v>3594</v>
      </c>
      <c r="J6492" s="4" t="s">
        <v>8072</v>
      </c>
      <c r="K6492" s="4" t="s">
        <v>974</v>
      </c>
      <c r="L6492" s="4" t="s">
        <v>4748</v>
      </c>
      <c r="M6492" s="4" t="s">
        <v>7940</v>
      </c>
      <c r="N6492" s="4" t="s">
        <v>1024</v>
      </c>
      <c r="O6492" s="4" t="s">
        <v>1846</v>
      </c>
      <c r="P6492" s="5" t="e">
        <v>#N/A</v>
      </c>
    </row>
    <row r="6493" spans="1:16" x14ac:dyDescent="0.35">
      <c r="A6493" s="4" t="s">
        <v>1437</v>
      </c>
      <c r="B6493" s="17" t="s">
        <v>11760</v>
      </c>
      <c r="C6493" s="34">
        <f t="shared" si="202"/>
        <v>6.8946022159251524E-6</v>
      </c>
      <c r="D6493" s="35">
        <f t="shared" si="203"/>
        <v>0.99854523893238267</v>
      </c>
      <c r="E6493" s="4" t="s">
        <v>1436</v>
      </c>
      <c r="F6493" s="4" t="s">
        <v>11122</v>
      </c>
      <c r="G6493" s="9">
        <v>1</v>
      </c>
      <c r="H6493" s="4">
        <v>0</v>
      </c>
      <c r="I6493" s="4" t="s">
        <v>3399</v>
      </c>
      <c r="J6493" s="4" t="s">
        <v>10806</v>
      </c>
      <c r="K6493" s="4" t="s">
        <v>934</v>
      </c>
      <c r="L6493" s="4" t="s">
        <v>8335</v>
      </c>
      <c r="M6493" s="4"/>
      <c r="N6493" s="4" t="s">
        <v>970</v>
      </c>
      <c r="O6493" s="4" t="s">
        <v>3961</v>
      </c>
      <c r="P6493" s="5" t="e">
        <v>#N/A</v>
      </c>
    </row>
    <row r="6494" spans="1:16" x14ac:dyDescent="0.35">
      <c r="A6494" s="4" t="s">
        <v>1437</v>
      </c>
      <c r="B6494" s="17" t="s">
        <v>11760</v>
      </c>
      <c r="C6494" s="34">
        <f t="shared" si="202"/>
        <v>6.8946022159251524E-6</v>
      </c>
      <c r="D6494" s="35">
        <f t="shared" si="203"/>
        <v>0.9985521335345986</v>
      </c>
      <c r="E6494" s="4" t="s">
        <v>1436</v>
      </c>
      <c r="F6494" s="4" t="s">
        <v>11129</v>
      </c>
      <c r="G6494" s="9">
        <v>1</v>
      </c>
      <c r="H6494" s="4">
        <v>0</v>
      </c>
      <c r="I6494" s="4" t="s">
        <v>3594</v>
      </c>
      <c r="J6494" s="4" t="s">
        <v>10098</v>
      </c>
      <c r="K6494" s="4" t="s">
        <v>974</v>
      </c>
      <c r="L6494" s="4" t="s">
        <v>4682</v>
      </c>
      <c r="M6494" s="4" t="s">
        <v>10307</v>
      </c>
      <c r="N6494" s="4" t="s">
        <v>1024</v>
      </c>
      <c r="O6494" s="4" t="s">
        <v>3389</v>
      </c>
      <c r="P6494" s="5" t="e">
        <v>#N/A</v>
      </c>
    </row>
    <row r="6495" spans="1:16" x14ac:dyDescent="0.35">
      <c r="A6495" s="4" t="s">
        <v>1437</v>
      </c>
      <c r="B6495" s="18" t="s">
        <v>11761</v>
      </c>
      <c r="C6495" s="34">
        <f t="shared" si="202"/>
        <v>6.8946022159251524E-6</v>
      </c>
      <c r="D6495" s="35">
        <f t="shared" si="203"/>
        <v>0.99855902813681452</v>
      </c>
      <c r="E6495" s="4" t="s">
        <v>1436</v>
      </c>
      <c r="F6495" s="4" t="s">
        <v>11137</v>
      </c>
      <c r="G6495" s="9">
        <v>1</v>
      </c>
      <c r="H6495" s="4">
        <v>2</v>
      </c>
      <c r="I6495" s="4" t="s">
        <v>3399</v>
      </c>
      <c r="J6495" s="4" t="s">
        <v>10052</v>
      </c>
      <c r="K6495" s="4" t="s">
        <v>954</v>
      </c>
      <c r="L6495" s="4" t="s">
        <v>8335</v>
      </c>
      <c r="M6495" s="4"/>
      <c r="N6495" s="4" t="s">
        <v>997</v>
      </c>
      <c r="O6495" s="4" t="s">
        <v>9872</v>
      </c>
      <c r="P6495" s="5" t="e">
        <v>#N/A</v>
      </c>
    </row>
    <row r="6496" spans="1:16" x14ac:dyDescent="0.35">
      <c r="A6496" s="4" t="s">
        <v>1437</v>
      </c>
      <c r="B6496" s="17" t="s">
        <v>11760</v>
      </c>
      <c r="C6496" s="34">
        <f t="shared" si="202"/>
        <v>6.8946022159251524E-6</v>
      </c>
      <c r="D6496" s="35">
        <f t="shared" si="203"/>
        <v>0.99856592273903044</v>
      </c>
      <c r="E6496" s="4" t="s">
        <v>1436</v>
      </c>
      <c r="F6496" s="4" t="s">
        <v>11143</v>
      </c>
      <c r="G6496" s="9">
        <v>1</v>
      </c>
      <c r="H6496" s="4">
        <v>0</v>
      </c>
      <c r="I6496" s="4" t="s">
        <v>4051</v>
      </c>
      <c r="J6496" s="4" t="s">
        <v>11053</v>
      </c>
      <c r="K6496" s="4" t="s">
        <v>904</v>
      </c>
      <c r="L6496" s="4" t="s">
        <v>8121</v>
      </c>
      <c r="M6496" s="4"/>
      <c r="N6496" s="4" t="s">
        <v>929</v>
      </c>
      <c r="O6496" s="4" t="s">
        <v>4414</v>
      </c>
      <c r="P6496" s="5" t="e">
        <v>#N/A</v>
      </c>
    </row>
    <row r="6497" spans="1:16" x14ac:dyDescent="0.35">
      <c r="A6497" s="4" t="s">
        <v>1437</v>
      </c>
      <c r="B6497" s="17" t="s">
        <v>11760</v>
      </c>
      <c r="C6497" s="34">
        <f t="shared" si="202"/>
        <v>6.8946022159251524E-6</v>
      </c>
      <c r="D6497" s="35">
        <f t="shared" si="203"/>
        <v>0.99857281734124637</v>
      </c>
      <c r="E6497" s="4" t="s">
        <v>1436</v>
      </c>
      <c r="F6497" s="4" t="s">
        <v>11145</v>
      </c>
      <c r="G6497" s="9">
        <v>1</v>
      </c>
      <c r="H6497" s="4">
        <v>0</v>
      </c>
      <c r="I6497" s="4" t="s">
        <v>3399</v>
      </c>
      <c r="J6497" s="4" t="s">
        <v>11146</v>
      </c>
      <c r="K6497" s="4" t="s">
        <v>1130</v>
      </c>
      <c r="L6497" s="4" t="s">
        <v>6649</v>
      </c>
      <c r="M6497" s="4"/>
      <c r="N6497" s="4" t="s">
        <v>1223</v>
      </c>
      <c r="O6497" s="4"/>
      <c r="P6497" s="5" t="e">
        <v>#N/A</v>
      </c>
    </row>
    <row r="6498" spans="1:16" x14ac:dyDescent="0.35">
      <c r="A6498" s="4" t="s">
        <v>1437</v>
      </c>
      <c r="B6498" s="18" t="s">
        <v>11761</v>
      </c>
      <c r="C6498" s="34">
        <f t="shared" si="202"/>
        <v>6.8946022159251524E-6</v>
      </c>
      <c r="D6498" s="35">
        <f t="shared" si="203"/>
        <v>0.99857971194346229</v>
      </c>
      <c r="E6498" s="4" t="s">
        <v>1436</v>
      </c>
      <c r="F6498" s="4" t="s">
        <v>11149</v>
      </c>
      <c r="G6498" s="9">
        <v>1</v>
      </c>
      <c r="H6498" s="4">
        <v>2</v>
      </c>
      <c r="I6498" s="4" t="s">
        <v>3399</v>
      </c>
      <c r="J6498" s="4" t="s">
        <v>10052</v>
      </c>
      <c r="K6498" s="4" t="s">
        <v>979</v>
      </c>
      <c r="L6498" s="4" t="s">
        <v>8335</v>
      </c>
      <c r="M6498" s="4"/>
      <c r="N6498" s="4" t="s">
        <v>1031</v>
      </c>
      <c r="O6498" s="4" t="s">
        <v>4399</v>
      </c>
      <c r="P6498" s="5" t="e">
        <v>#N/A</v>
      </c>
    </row>
    <row r="6499" spans="1:16" x14ac:dyDescent="0.35">
      <c r="A6499" s="4" t="s">
        <v>1437</v>
      </c>
      <c r="B6499" s="17" t="s">
        <v>11760</v>
      </c>
      <c r="C6499" s="34">
        <f t="shared" si="202"/>
        <v>6.8946022159251524E-6</v>
      </c>
      <c r="D6499" s="35">
        <f t="shared" si="203"/>
        <v>0.99858660654567821</v>
      </c>
      <c r="E6499" s="4" t="s">
        <v>1436</v>
      </c>
      <c r="F6499" s="4" t="s">
        <v>11160</v>
      </c>
      <c r="G6499" s="9">
        <v>1</v>
      </c>
      <c r="H6499" s="4">
        <v>0</v>
      </c>
      <c r="I6499" s="4" t="s">
        <v>4075</v>
      </c>
      <c r="J6499" s="4" t="s">
        <v>10633</v>
      </c>
      <c r="K6499" s="4" t="s">
        <v>1066</v>
      </c>
      <c r="L6499" s="4" t="s">
        <v>6649</v>
      </c>
      <c r="M6499" s="4"/>
      <c r="N6499" s="4" t="s">
        <v>1146</v>
      </c>
      <c r="O6499" s="4" t="s">
        <v>8614</v>
      </c>
      <c r="P6499" s="5" t="e">
        <v>#N/A</v>
      </c>
    </row>
    <row r="6500" spans="1:16" x14ac:dyDescent="0.35">
      <c r="A6500" s="4" t="s">
        <v>1437</v>
      </c>
      <c r="B6500" s="17" t="s">
        <v>11760</v>
      </c>
      <c r="C6500" s="34">
        <f t="shared" si="202"/>
        <v>6.8946022159251524E-6</v>
      </c>
      <c r="D6500" s="35">
        <f t="shared" si="203"/>
        <v>0.99859350114789414</v>
      </c>
      <c r="E6500" s="4" t="s">
        <v>1436</v>
      </c>
      <c r="F6500" s="4" t="s">
        <v>11165</v>
      </c>
      <c r="G6500" s="9">
        <v>1</v>
      </c>
      <c r="H6500" s="4">
        <v>0</v>
      </c>
      <c r="I6500" s="4" t="s">
        <v>3341</v>
      </c>
      <c r="J6500" s="4" t="s">
        <v>11162</v>
      </c>
      <c r="K6500" s="4" t="s">
        <v>974</v>
      </c>
      <c r="L6500" s="4" t="s">
        <v>3723</v>
      </c>
      <c r="M6500" s="4"/>
      <c r="N6500" s="4" t="s">
        <v>1024</v>
      </c>
      <c r="O6500" s="4" t="s">
        <v>3811</v>
      </c>
      <c r="P6500" s="5" t="e">
        <v>#N/A</v>
      </c>
    </row>
    <row r="6501" spans="1:16" x14ac:dyDescent="0.35">
      <c r="A6501" s="4" t="s">
        <v>1437</v>
      </c>
      <c r="B6501" s="18" t="s">
        <v>11761</v>
      </c>
      <c r="C6501" s="34">
        <f t="shared" si="202"/>
        <v>6.8946022159251524E-6</v>
      </c>
      <c r="D6501" s="35">
        <f t="shared" si="203"/>
        <v>0.99860039575011006</v>
      </c>
      <c r="E6501" s="4" t="s">
        <v>1436</v>
      </c>
      <c r="F6501" s="4" t="s">
        <v>11167</v>
      </c>
      <c r="G6501" s="9">
        <v>1</v>
      </c>
      <c r="H6501" s="4">
        <v>2</v>
      </c>
      <c r="I6501" s="4" t="s">
        <v>3341</v>
      </c>
      <c r="J6501" s="4" t="s">
        <v>10863</v>
      </c>
      <c r="K6501" s="4" t="s">
        <v>1024</v>
      </c>
      <c r="L6501" s="4" t="s">
        <v>8897</v>
      </c>
      <c r="M6501" s="4"/>
      <c r="N6501" s="4" t="s">
        <v>1090</v>
      </c>
      <c r="O6501" s="4" t="s">
        <v>3448</v>
      </c>
      <c r="P6501" s="5" t="e">
        <v>#N/A</v>
      </c>
    </row>
    <row r="6502" spans="1:16" x14ac:dyDescent="0.35">
      <c r="A6502" s="4" t="s">
        <v>1437</v>
      </c>
      <c r="B6502" s="18" t="s">
        <v>11761</v>
      </c>
      <c r="C6502" s="34">
        <f t="shared" si="202"/>
        <v>6.8946022159251524E-6</v>
      </c>
      <c r="D6502" s="35">
        <f t="shared" si="203"/>
        <v>0.99860729035232598</v>
      </c>
      <c r="E6502" s="4" t="s">
        <v>1436</v>
      </c>
      <c r="F6502" s="4" t="s">
        <v>11172</v>
      </c>
      <c r="G6502" s="9">
        <v>1</v>
      </c>
      <c r="H6502" s="4">
        <v>5</v>
      </c>
      <c r="I6502" s="4" t="s">
        <v>3399</v>
      </c>
      <c r="J6502" s="4" t="s">
        <v>8645</v>
      </c>
      <c r="K6502" s="4" t="s">
        <v>1024</v>
      </c>
      <c r="L6502" s="4" t="s">
        <v>6649</v>
      </c>
      <c r="M6502" s="4"/>
      <c r="N6502" s="4" t="s">
        <v>1090</v>
      </c>
      <c r="O6502" s="4" t="s">
        <v>4399</v>
      </c>
      <c r="P6502" s="5" t="e">
        <v>#N/A</v>
      </c>
    </row>
    <row r="6503" spans="1:16" x14ac:dyDescent="0.35">
      <c r="A6503" s="4" t="s">
        <v>1437</v>
      </c>
      <c r="B6503" s="18" t="s">
        <v>11761</v>
      </c>
      <c r="C6503" s="34">
        <f t="shared" si="202"/>
        <v>6.8946022159251524E-6</v>
      </c>
      <c r="D6503" s="35">
        <f t="shared" si="203"/>
        <v>0.99861418495454191</v>
      </c>
      <c r="E6503" s="4" t="s">
        <v>1436</v>
      </c>
      <c r="F6503" s="4" t="s">
        <v>11175</v>
      </c>
      <c r="G6503" s="9">
        <v>1</v>
      </c>
      <c r="H6503" s="4">
        <v>2</v>
      </c>
      <c r="I6503" s="4" t="s">
        <v>3490</v>
      </c>
      <c r="J6503" s="4" t="s">
        <v>8128</v>
      </c>
      <c r="K6503" s="4" t="s">
        <v>1124</v>
      </c>
      <c r="L6503" s="4" t="s">
        <v>6649</v>
      </c>
      <c r="M6503" s="4"/>
      <c r="N6503" s="4" t="s">
        <v>1216</v>
      </c>
      <c r="O6503" s="4" t="s">
        <v>3426</v>
      </c>
      <c r="P6503" s="5" t="e">
        <v>#N/A</v>
      </c>
    </row>
    <row r="6504" spans="1:16" x14ac:dyDescent="0.35">
      <c r="A6504" s="4" t="s">
        <v>1437</v>
      </c>
      <c r="B6504" s="17" t="s">
        <v>11760</v>
      </c>
      <c r="C6504" s="34">
        <f t="shared" si="202"/>
        <v>6.8946022159251524E-6</v>
      </c>
      <c r="D6504" s="35">
        <f t="shared" si="203"/>
        <v>0.99862107955675783</v>
      </c>
      <c r="E6504" s="4" t="s">
        <v>1436</v>
      </c>
      <c r="F6504" s="4" t="s">
        <v>11176</v>
      </c>
      <c r="G6504" s="9">
        <v>1</v>
      </c>
      <c r="H6504" s="4">
        <v>0</v>
      </c>
      <c r="I6504" s="4" t="s">
        <v>4075</v>
      </c>
      <c r="J6504" s="4" t="s">
        <v>11177</v>
      </c>
      <c r="K6504" s="4" t="s">
        <v>1007</v>
      </c>
      <c r="L6504" s="4" t="s">
        <v>8335</v>
      </c>
      <c r="M6504" s="4"/>
      <c r="N6504" s="4" t="s">
        <v>1068</v>
      </c>
      <c r="O6504" s="4" t="s">
        <v>8614</v>
      </c>
      <c r="P6504" s="5" t="e">
        <v>#N/A</v>
      </c>
    </row>
    <row r="6505" spans="1:16" x14ac:dyDescent="0.35">
      <c r="A6505" s="4" t="s">
        <v>1437</v>
      </c>
      <c r="B6505" s="17" t="s">
        <v>11760</v>
      </c>
      <c r="C6505" s="34">
        <f t="shared" si="202"/>
        <v>6.8946022159251524E-6</v>
      </c>
      <c r="D6505" s="35">
        <f t="shared" si="203"/>
        <v>0.99862797415897375</v>
      </c>
      <c r="E6505" s="4" t="s">
        <v>1436</v>
      </c>
      <c r="F6505" s="4" t="s">
        <v>11181</v>
      </c>
      <c r="G6505" s="9">
        <v>1</v>
      </c>
      <c r="H6505" s="4">
        <v>0</v>
      </c>
      <c r="I6505" s="4" t="s">
        <v>4075</v>
      </c>
      <c r="J6505" s="4" t="s">
        <v>10633</v>
      </c>
      <c r="K6505" s="4" t="s">
        <v>1073</v>
      </c>
      <c r="L6505" s="4" t="s">
        <v>8241</v>
      </c>
      <c r="M6505" s="4"/>
      <c r="N6505" s="4" t="s">
        <v>1153</v>
      </c>
      <c r="O6505" s="4" t="s">
        <v>8614</v>
      </c>
      <c r="P6505" s="5" t="e">
        <v>#N/A</v>
      </c>
    </row>
    <row r="6506" spans="1:16" x14ac:dyDescent="0.35">
      <c r="A6506" s="4" t="s">
        <v>1437</v>
      </c>
      <c r="B6506" s="18" t="s">
        <v>11761</v>
      </c>
      <c r="C6506" s="34">
        <f t="shared" si="202"/>
        <v>6.8946022159251524E-6</v>
      </c>
      <c r="D6506" s="35">
        <f t="shared" si="203"/>
        <v>0.99863486876118968</v>
      </c>
      <c r="E6506" s="4" t="s">
        <v>1436</v>
      </c>
      <c r="F6506" s="4" t="s">
        <v>11184</v>
      </c>
      <c r="G6506" s="9">
        <v>1</v>
      </c>
      <c r="H6506" s="4">
        <v>4</v>
      </c>
      <c r="I6506" s="4" t="s">
        <v>3594</v>
      </c>
      <c r="J6506" s="4" t="s">
        <v>10789</v>
      </c>
      <c r="K6506" s="4" t="s">
        <v>1089</v>
      </c>
      <c r="L6506" s="4" t="s">
        <v>7047</v>
      </c>
      <c r="M6506" s="4"/>
      <c r="N6506" s="4" t="s">
        <v>1173</v>
      </c>
      <c r="O6506" s="4" t="s">
        <v>3707</v>
      </c>
      <c r="P6506" s="5" t="e">
        <v>#N/A</v>
      </c>
    </row>
    <row r="6507" spans="1:16" x14ac:dyDescent="0.35">
      <c r="A6507" s="4" t="s">
        <v>1437</v>
      </c>
      <c r="B6507" s="17" t="s">
        <v>11760</v>
      </c>
      <c r="C6507" s="34">
        <f t="shared" si="202"/>
        <v>6.8946022159251524E-6</v>
      </c>
      <c r="D6507" s="35">
        <f t="shared" si="203"/>
        <v>0.9986417633634056</v>
      </c>
      <c r="E6507" s="4" t="s">
        <v>1436</v>
      </c>
      <c r="F6507" s="4" t="s">
        <v>11187</v>
      </c>
      <c r="G6507" s="9">
        <v>1</v>
      </c>
      <c r="H6507" s="4">
        <v>0</v>
      </c>
      <c r="I6507" s="4" t="s">
        <v>3594</v>
      </c>
      <c r="J6507" s="4" t="s">
        <v>10218</v>
      </c>
      <c r="K6507" s="4" t="s">
        <v>974</v>
      </c>
      <c r="L6507" s="4" t="s">
        <v>4157</v>
      </c>
      <c r="M6507" s="4" t="s">
        <v>4543</v>
      </c>
      <c r="N6507" s="4" t="s">
        <v>1024</v>
      </c>
      <c r="O6507" s="4" t="s">
        <v>3389</v>
      </c>
      <c r="P6507" s="5" t="e">
        <v>#N/A</v>
      </c>
    </row>
    <row r="6508" spans="1:16" x14ac:dyDescent="0.35">
      <c r="A6508" s="4" t="s">
        <v>1437</v>
      </c>
      <c r="B6508" s="18" t="s">
        <v>11761</v>
      </c>
      <c r="C6508" s="34">
        <f t="shared" si="202"/>
        <v>6.8946022159251524E-6</v>
      </c>
      <c r="D6508" s="35">
        <f t="shared" si="203"/>
        <v>0.99864865796562152</v>
      </c>
      <c r="E6508" s="4" t="s">
        <v>1436</v>
      </c>
      <c r="F6508" s="4" t="s">
        <v>11190</v>
      </c>
      <c r="G6508" s="9">
        <v>1</v>
      </c>
      <c r="H6508" s="4">
        <v>2</v>
      </c>
      <c r="I6508" s="4" t="s">
        <v>3399</v>
      </c>
      <c r="J6508" s="4" t="s">
        <v>10078</v>
      </c>
      <c r="K6508" s="4" t="s">
        <v>979</v>
      </c>
      <c r="L6508" s="4" t="s">
        <v>3355</v>
      </c>
      <c r="M6508" s="4"/>
      <c r="N6508" s="4" t="s">
        <v>1031</v>
      </c>
      <c r="O6508" s="4" t="s">
        <v>4399</v>
      </c>
      <c r="P6508" s="5" t="e">
        <v>#N/A</v>
      </c>
    </row>
    <row r="6509" spans="1:16" x14ac:dyDescent="0.35">
      <c r="A6509" s="4" t="s">
        <v>1437</v>
      </c>
      <c r="B6509" s="18" t="s">
        <v>11761</v>
      </c>
      <c r="C6509" s="34">
        <f t="shared" si="202"/>
        <v>6.8946022159251524E-6</v>
      </c>
      <c r="D6509" s="35">
        <f t="shared" si="203"/>
        <v>0.99865555256783745</v>
      </c>
      <c r="E6509" s="4" t="s">
        <v>1436</v>
      </c>
      <c r="F6509" s="4" t="s">
        <v>11194</v>
      </c>
      <c r="G6509" s="9">
        <v>1</v>
      </c>
      <c r="H6509" s="4">
        <v>2</v>
      </c>
      <c r="I6509" s="4" t="s">
        <v>3399</v>
      </c>
      <c r="J6509" s="4" t="s">
        <v>10399</v>
      </c>
      <c r="K6509" s="4" t="s">
        <v>979</v>
      </c>
      <c r="L6509" s="4" t="s">
        <v>3355</v>
      </c>
      <c r="M6509" s="4"/>
      <c r="N6509" s="4" t="s">
        <v>1031</v>
      </c>
      <c r="O6509" s="4" t="s">
        <v>4399</v>
      </c>
      <c r="P6509" s="5" t="e">
        <v>#N/A</v>
      </c>
    </row>
    <row r="6510" spans="1:16" x14ac:dyDescent="0.35">
      <c r="A6510" s="4" t="s">
        <v>1437</v>
      </c>
      <c r="B6510" s="18" t="s">
        <v>11761</v>
      </c>
      <c r="C6510" s="34">
        <f t="shared" si="202"/>
        <v>6.8946022159251524E-6</v>
      </c>
      <c r="D6510" s="35">
        <f t="shared" si="203"/>
        <v>0.99866244717005337</v>
      </c>
      <c r="E6510" s="4" t="s">
        <v>1436</v>
      </c>
      <c r="F6510" s="4" t="s">
        <v>11195</v>
      </c>
      <c r="G6510" s="9">
        <v>1</v>
      </c>
      <c r="H6510" s="4">
        <v>2</v>
      </c>
      <c r="I6510" s="4" t="s">
        <v>3594</v>
      </c>
      <c r="J6510" s="4" t="s">
        <v>10593</v>
      </c>
      <c r="K6510" s="4" t="s">
        <v>1089</v>
      </c>
      <c r="L6510" s="4" t="s">
        <v>7047</v>
      </c>
      <c r="M6510" s="4"/>
      <c r="N6510" s="4" t="s">
        <v>1173</v>
      </c>
      <c r="O6510" s="4" t="s">
        <v>3707</v>
      </c>
      <c r="P6510" s="5" t="e">
        <v>#N/A</v>
      </c>
    </row>
    <row r="6511" spans="1:16" x14ac:dyDescent="0.35">
      <c r="A6511" s="4" t="s">
        <v>1437</v>
      </c>
      <c r="B6511" s="18" t="s">
        <v>11761</v>
      </c>
      <c r="C6511" s="34">
        <f t="shared" si="202"/>
        <v>6.8946022159251524E-6</v>
      </c>
      <c r="D6511" s="35">
        <f t="shared" si="203"/>
        <v>0.99866934177226929</v>
      </c>
      <c r="E6511" s="4" t="s">
        <v>1436</v>
      </c>
      <c r="F6511" s="4" t="s">
        <v>11198</v>
      </c>
      <c r="G6511" s="9">
        <v>1</v>
      </c>
      <c r="H6511" s="4">
        <v>2</v>
      </c>
      <c r="I6511" s="4" t="s">
        <v>3594</v>
      </c>
      <c r="J6511" s="4" t="s">
        <v>8584</v>
      </c>
      <c r="K6511" s="4" t="s">
        <v>974</v>
      </c>
      <c r="L6511" s="4" t="s">
        <v>8897</v>
      </c>
      <c r="M6511" s="4" t="s">
        <v>7940</v>
      </c>
      <c r="N6511" s="4" t="s">
        <v>1024</v>
      </c>
      <c r="O6511" s="4" t="s">
        <v>1846</v>
      </c>
      <c r="P6511" s="5" t="e">
        <v>#N/A</v>
      </c>
    </row>
    <row r="6512" spans="1:16" x14ac:dyDescent="0.35">
      <c r="A6512" s="4" t="s">
        <v>1437</v>
      </c>
      <c r="B6512" s="17" t="s">
        <v>11760</v>
      </c>
      <c r="C6512" s="34">
        <f t="shared" si="202"/>
        <v>6.8946022159251524E-6</v>
      </c>
      <c r="D6512" s="35">
        <f t="shared" si="203"/>
        <v>0.99867623637448522</v>
      </c>
      <c r="E6512" s="4" t="s">
        <v>1436</v>
      </c>
      <c r="F6512" s="4" t="s">
        <v>11199</v>
      </c>
      <c r="G6512" s="9">
        <v>1</v>
      </c>
      <c r="H6512" s="4">
        <v>0</v>
      </c>
      <c r="I6512" s="4" t="s">
        <v>3594</v>
      </c>
      <c r="J6512" s="4" t="s">
        <v>9685</v>
      </c>
      <c r="K6512" s="4" t="s">
        <v>924</v>
      </c>
      <c r="L6512" s="4" t="s">
        <v>4274</v>
      </c>
      <c r="M6512" s="4" t="s">
        <v>9445</v>
      </c>
      <c r="N6512" s="4" t="s">
        <v>956</v>
      </c>
      <c r="O6512" s="4" t="s">
        <v>3389</v>
      </c>
      <c r="P6512" s="5" t="e">
        <v>#N/A</v>
      </c>
    </row>
    <row r="6513" spans="1:16" x14ac:dyDescent="0.35">
      <c r="A6513" s="4" t="s">
        <v>1437</v>
      </c>
      <c r="B6513" s="17" t="s">
        <v>11760</v>
      </c>
      <c r="C6513" s="34">
        <f t="shared" si="202"/>
        <v>6.8946022159251524E-6</v>
      </c>
      <c r="D6513" s="35">
        <f t="shared" si="203"/>
        <v>0.99868313097670114</v>
      </c>
      <c r="E6513" s="4" t="s">
        <v>1436</v>
      </c>
      <c r="F6513" s="4" t="s">
        <v>11200</v>
      </c>
      <c r="G6513" s="9">
        <v>1</v>
      </c>
      <c r="H6513" s="4">
        <v>0</v>
      </c>
      <c r="I6513" s="4" t="s">
        <v>3594</v>
      </c>
      <c r="J6513" s="4" t="s">
        <v>9696</v>
      </c>
      <c r="K6513" s="4" t="s">
        <v>924</v>
      </c>
      <c r="L6513" s="4" t="s">
        <v>4890</v>
      </c>
      <c r="M6513" s="4" t="s">
        <v>9245</v>
      </c>
      <c r="N6513" s="4" t="s">
        <v>956</v>
      </c>
      <c r="O6513" s="4" t="s">
        <v>3389</v>
      </c>
      <c r="P6513" s="5" t="e">
        <v>#N/A</v>
      </c>
    </row>
    <row r="6514" spans="1:16" x14ac:dyDescent="0.35">
      <c r="A6514" s="4" t="s">
        <v>1437</v>
      </c>
      <c r="B6514" s="18" t="s">
        <v>11761</v>
      </c>
      <c r="C6514" s="34">
        <f t="shared" si="202"/>
        <v>6.8946022159251524E-6</v>
      </c>
      <c r="D6514" s="35">
        <f t="shared" si="203"/>
        <v>0.99869002557891706</v>
      </c>
      <c r="E6514" s="4" t="s">
        <v>1436</v>
      </c>
      <c r="F6514" s="4" t="s">
        <v>11204</v>
      </c>
      <c r="G6514" s="9">
        <v>1</v>
      </c>
      <c r="H6514" s="4">
        <v>2</v>
      </c>
      <c r="I6514" s="4" t="s">
        <v>3341</v>
      </c>
      <c r="J6514" s="4" t="s">
        <v>11205</v>
      </c>
      <c r="K6514" s="4" t="s">
        <v>969</v>
      </c>
      <c r="L6514" s="4" t="s">
        <v>9445</v>
      </c>
      <c r="M6514" s="4"/>
      <c r="N6514" s="4" t="s">
        <v>1018</v>
      </c>
      <c r="O6514" s="4" t="s">
        <v>3448</v>
      </c>
      <c r="P6514" s="5" t="e">
        <v>#N/A</v>
      </c>
    </row>
    <row r="6515" spans="1:16" x14ac:dyDescent="0.35">
      <c r="A6515" s="4" t="s">
        <v>1437</v>
      </c>
      <c r="B6515" s="18" t="s">
        <v>11761</v>
      </c>
      <c r="C6515" s="34">
        <f t="shared" si="202"/>
        <v>6.8946022159251524E-6</v>
      </c>
      <c r="D6515" s="35">
        <f t="shared" si="203"/>
        <v>0.99869692018113299</v>
      </c>
      <c r="E6515" s="4" t="s">
        <v>1436</v>
      </c>
      <c r="F6515" s="4" t="s">
        <v>11207</v>
      </c>
      <c r="G6515" s="9">
        <v>1</v>
      </c>
      <c r="H6515" s="4">
        <v>2</v>
      </c>
      <c r="I6515" s="4" t="s">
        <v>3341</v>
      </c>
      <c r="J6515" s="4" t="s">
        <v>11205</v>
      </c>
      <c r="K6515" s="4" t="s">
        <v>934</v>
      </c>
      <c r="L6515" s="4" t="s">
        <v>9445</v>
      </c>
      <c r="M6515" s="4" t="s">
        <v>9894</v>
      </c>
      <c r="N6515" s="4" t="s">
        <v>970</v>
      </c>
      <c r="O6515" s="4" t="s">
        <v>3811</v>
      </c>
      <c r="P6515" s="5" t="e">
        <v>#N/A</v>
      </c>
    </row>
    <row r="6516" spans="1:16" x14ac:dyDescent="0.35">
      <c r="A6516" s="4" t="s">
        <v>1437</v>
      </c>
      <c r="B6516" s="18" t="s">
        <v>11761</v>
      </c>
      <c r="C6516" s="34">
        <f t="shared" si="202"/>
        <v>6.8946022159251524E-6</v>
      </c>
      <c r="D6516" s="35">
        <f t="shared" si="203"/>
        <v>0.99870381478334891</v>
      </c>
      <c r="E6516" s="4" t="s">
        <v>1436</v>
      </c>
      <c r="F6516" s="4" t="s">
        <v>11215</v>
      </c>
      <c r="G6516" s="9">
        <v>1</v>
      </c>
      <c r="H6516" s="4">
        <v>2</v>
      </c>
      <c r="I6516" s="4" t="s">
        <v>3341</v>
      </c>
      <c r="J6516" s="4" t="s">
        <v>11214</v>
      </c>
      <c r="K6516" s="4" t="s">
        <v>1068</v>
      </c>
      <c r="L6516" s="4" t="s">
        <v>3723</v>
      </c>
      <c r="M6516" s="4" t="s">
        <v>7940</v>
      </c>
      <c r="N6516" s="4" t="s">
        <v>1147</v>
      </c>
      <c r="O6516" s="4" t="s">
        <v>3495</v>
      </c>
      <c r="P6516" s="5" t="e">
        <v>#N/A</v>
      </c>
    </row>
    <row r="6517" spans="1:16" x14ac:dyDescent="0.35">
      <c r="A6517" s="4" t="s">
        <v>1437</v>
      </c>
      <c r="B6517" s="17" t="s">
        <v>11760</v>
      </c>
      <c r="C6517" s="34">
        <f t="shared" si="202"/>
        <v>6.8946022159251524E-6</v>
      </c>
      <c r="D6517" s="35">
        <f t="shared" si="203"/>
        <v>0.99871070938556483</v>
      </c>
      <c r="E6517" s="4" t="s">
        <v>1436</v>
      </c>
      <c r="F6517" s="4" t="s">
        <v>11216</v>
      </c>
      <c r="G6517" s="9">
        <v>1</v>
      </c>
      <c r="H6517" s="4">
        <v>0</v>
      </c>
      <c r="I6517" s="4" t="s">
        <v>3399</v>
      </c>
      <c r="J6517" s="4" t="s">
        <v>11217</v>
      </c>
      <c r="K6517" s="4" t="s">
        <v>919</v>
      </c>
      <c r="L6517" s="4" t="s">
        <v>3355</v>
      </c>
      <c r="M6517" s="4"/>
      <c r="N6517" s="4" t="s">
        <v>950</v>
      </c>
      <c r="O6517" s="4" t="s">
        <v>4035</v>
      </c>
      <c r="P6517" s="5" t="e">
        <v>#N/A</v>
      </c>
    </row>
    <row r="6518" spans="1:16" x14ac:dyDescent="0.35">
      <c r="A6518" s="4" t="s">
        <v>1437</v>
      </c>
      <c r="B6518" s="18" t="s">
        <v>11761</v>
      </c>
      <c r="C6518" s="34">
        <f t="shared" si="202"/>
        <v>6.8946022159251524E-6</v>
      </c>
      <c r="D6518" s="35">
        <f t="shared" si="203"/>
        <v>0.99871760398778076</v>
      </c>
      <c r="E6518" s="4" t="s">
        <v>1436</v>
      </c>
      <c r="F6518" s="4" t="s">
        <v>11220</v>
      </c>
      <c r="G6518" s="9">
        <v>1</v>
      </c>
      <c r="H6518" s="4">
        <v>2</v>
      </c>
      <c r="I6518" s="4" t="s">
        <v>3399</v>
      </c>
      <c r="J6518" s="4" t="s">
        <v>11217</v>
      </c>
      <c r="K6518" s="4" t="s">
        <v>974</v>
      </c>
      <c r="L6518" s="4" t="s">
        <v>3355</v>
      </c>
      <c r="M6518" s="4"/>
      <c r="N6518" s="4" t="s">
        <v>1024</v>
      </c>
      <c r="O6518" s="4" t="s">
        <v>4399</v>
      </c>
      <c r="P6518" s="5" t="e">
        <v>#N/A</v>
      </c>
    </row>
    <row r="6519" spans="1:16" x14ac:dyDescent="0.35">
      <c r="A6519" s="4" t="s">
        <v>1437</v>
      </c>
      <c r="B6519" s="17" t="s">
        <v>11760</v>
      </c>
      <c r="C6519" s="34">
        <f t="shared" si="202"/>
        <v>6.8946022159251524E-6</v>
      </c>
      <c r="D6519" s="35">
        <f t="shared" si="203"/>
        <v>0.99872449858999668</v>
      </c>
      <c r="E6519" s="4" t="s">
        <v>1436</v>
      </c>
      <c r="F6519" s="4" t="s">
        <v>11223</v>
      </c>
      <c r="G6519" s="9">
        <v>1</v>
      </c>
      <c r="H6519" s="4">
        <v>0</v>
      </c>
      <c r="I6519" s="4" t="s">
        <v>3472</v>
      </c>
      <c r="J6519" s="4" t="s">
        <v>11224</v>
      </c>
      <c r="K6519" s="4" t="s">
        <v>909</v>
      </c>
      <c r="L6519" s="4" t="s">
        <v>3355</v>
      </c>
      <c r="M6519" s="4"/>
      <c r="N6519" s="4" t="s">
        <v>936</v>
      </c>
      <c r="O6519" s="4" t="s">
        <v>5922</v>
      </c>
      <c r="P6519" s="5" t="e">
        <v>#N/A</v>
      </c>
    </row>
    <row r="6520" spans="1:16" x14ac:dyDescent="0.35">
      <c r="A6520" s="4" t="s">
        <v>1437</v>
      </c>
      <c r="B6520" s="18" t="s">
        <v>11761</v>
      </c>
      <c r="C6520" s="34">
        <f t="shared" si="202"/>
        <v>6.8946022159251524E-6</v>
      </c>
      <c r="D6520" s="35">
        <f t="shared" si="203"/>
        <v>0.9987313931922126</v>
      </c>
      <c r="E6520" s="4" t="s">
        <v>1436</v>
      </c>
      <c r="F6520" s="4" t="s">
        <v>11225</v>
      </c>
      <c r="G6520" s="9">
        <v>1</v>
      </c>
      <c r="H6520" s="4">
        <v>2</v>
      </c>
      <c r="I6520" s="4" t="s">
        <v>3341</v>
      </c>
      <c r="J6520" s="4" t="s">
        <v>11226</v>
      </c>
      <c r="K6520" s="4" t="s">
        <v>1024</v>
      </c>
      <c r="L6520" s="4" t="s">
        <v>3739</v>
      </c>
      <c r="M6520" s="4" t="s">
        <v>3355</v>
      </c>
      <c r="N6520" s="4" t="s">
        <v>1090</v>
      </c>
      <c r="O6520" s="4" t="s">
        <v>3495</v>
      </c>
      <c r="P6520" s="5" t="e">
        <v>#N/A</v>
      </c>
    </row>
    <row r="6521" spans="1:16" x14ac:dyDescent="0.35">
      <c r="A6521" s="4" t="s">
        <v>1437</v>
      </c>
      <c r="B6521" s="18" t="s">
        <v>11761</v>
      </c>
      <c r="C6521" s="34">
        <f t="shared" si="202"/>
        <v>6.8946022159251524E-6</v>
      </c>
      <c r="D6521" s="35">
        <f t="shared" si="203"/>
        <v>0.99873828779442853</v>
      </c>
      <c r="E6521" s="4" t="s">
        <v>1436</v>
      </c>
      <c r="F6521" s="4" t="s">
        <v>11227</v>
      </c>
      <c r="G6521" s="9">
        <v>1</v>
      </c>
      <c r="H6521" s="4">
        <v>2</v>
      </c>
      <c r="I6521" s="4" t="s">
        <v>3341</v>
      </c>
      <c r="J6521" s="4" t="s">
        <v>11228</v>
      </c>
      <c r="K6521" s="4" t="s">
        <v>1082</v>
      </c>
      <c r="L6521" s="4" t="s">
        <v>5351</v>
      </c>
      <c r="M6521" s="4"/>
      <c r="N6521" s="4" t="s">
        <v>1165</v>
      </c>
      <c r="O6521" s="4" t="s">
        <v>3413</v>
      </c>
      <c r="P6521" s="5" t="e">
        <v>#N/A</v>
      </c>
    </row>
    <row r="6522" spans="1:16" x14ac:dyDescent="0.35">
      <c r="A6522" s="4" t="s">
        <v>1437</v>
      </c>
      <c r="B6522" s="18" t="s">
        <v>11761</v>
      </c>
      <c r="C6522" s="34">
        <f t="shared" si="202"/>
        <v>6.8946022159251524E-6</v>
      </c>
      <c r="D6522" s="35">
        <f t="shared" si="203"/>
        <v>0.99874518239664445</v>
      </c>
      <c r="E6522" s="4" t="s">
        <v>1436</v>
      </c>
      <c r="F6522" s="4" t="s">
        <v>11229</v>
      </c>
      <c r="G6522" s="9">
        <v>1</v>
      </c>
      <c r="H6522" s="4">
        <v>2</v>
      </c>
      <c r="I6522" s="4" t="s">
        <v>3341</v>
      </c>
      <c r="J6522" s="4" t="s">
        <v>11228</v>
      </c>
      <c r="K6522" s="4" t="s">
        <v>1210</v>
      </c>
      <c r="L6522" s="4" t="s">
        <v>5351</v>
      </c>
      <c r="M6522" s="4"/>
      <c r="N6522" s="4" t="s">
        <v>1300</v>
      </c>
      <c r="O6522" s="4" t="s">
        <v>3763</v>
      </c>
      <c r="P6522" s="5" t="e">
        <v>#N/A</v>
      </c>
    </row>
    <row r="6523" spans="1:16" x14ac:dyDescent="0.35">
      <c r="A6523" s="4" t="s">
        <v>1437</v>
      </c>
      <c r="B6523" s="18" t="s">
        <v>11761</v>
      </c>
      <c r="C6523" s="34">
        <f t="shared" si="202"/>
        <v>6.8946022159251524E-6</v>
      </c>
      <c r="D6523" s="35">
        <f t="shared" si="203"/>
        <v>0.99875207699886037</v>
      </c>
      <c r="E6523" s="4" t="s">
        <v>1436</v>
      </c>
      <c r="F6523" s="4" t="s">
        <v>11230</v>
      </c>
      <c r="G6523" s="9">
        <v>1</v>
      </c>
      <c r="H6523" s="4">
        <v>2</v>
      </c>
      <c r="I6523" s="4" t="s">
        <v>3341</v>
      </c>
      <c r="J6523" s="4" t="s">
        <v>10716</v>
      </c>
      <c r="K6523" s="4" t="s">
        <v>1210</v>
      </c>
      <c r="L6523" s="4" t="s">
        <v>5351</v>
      </c>
      <c r="M6523" s="4"/>
      <c r="N6523" s="4" t="s">
        <v>1300</v>
      </c>
      <c r="O6523" s="4" t="s">
        <v>3763</v>
      </c>
      <c r="P6523" s="5" t="e">
        <v>#N/A</v>
      </c>
    </row>
    <row r="6524" spans="1:16" x14ac:dyDescent="0.35">
      <c r="A6524" s="4" t="s">
        <v>1437</v>
      </c>
      <c r="B6524" s="18" t="s">
        <v>11761</v>
      </c>
      <c r="C6524" s="34">
        <f t="shared" si="202"/>
        <v>6.8946022159251524E-6</v>
      </c>
      <c r="D6524" s="35">
        <f t="shared" si="203"/>
        <v>0.9987589716010763</v>
      </c>
      <c r="E6524" s="4" t="s">
        <v>1436</v>
      </c>
      <c r="F6524" s="4" t="s">
        <v>11231</v>
      </c>
      <c r="G6524" s="9">
        <v>1</v>
      </c>
      <c r="H6524" s="4">
        <v>2</v>
      </c>
      <c r="I6524" s="4" t="s">
        <v>3341</v>
      </c>
      <c r="J6524" s="4" t="s">
        <v>11228</v>
      </c>
      <c r="K6524" s="4" t="s">
        <v>1029</v>
      </c>
      <c r="L6524" s="4" t="s">
        <v>5351</v>
      </c>
      <c r="M6524" s="4" t="s">
        <v>9894</v>
      </c>
      <c r="N6524" s="4" t="s">
        <v>1097</v>
      </c>
      <c r="O6524" s="4" t="s">
        <v>3495</v>
      </c>
      <c r="P6524" s="5" t="e">
        <v>#N/A</v>
      </c>
    </row>
    <row r="6525" spans="1:16" x14ac:dyDescent="0.35">
      <c r="A6525" s="4" t="s">
        <v>1437</v>
      </c>
      <c r="B6525" s="18" t="s">
        <v>11761</v>
      </c>
      <c r="C6525" s="34">
        <f t="shared" si="202"/>
        <v>6.8946022159251524E-6</v>
      </c>
      <c r="D6525" s="35">
        <f t="shared" si="203"/>
        <v>0.99876586620329222</v>
      </c>
      <c r="E6525" s="4" t="s">
        <v>1436</v>
      </c>
      <c r="F6525" s="4" t="s">
        <v>11234</v>
      </c>
      <c r="G6525" s="9">
        <v>1</v>
      </c>
      <c r="H6525" s="4">
        <v>4</v>
      </c>
      <c r="I6525" s="4" t="s">
        <v>3703</v>
      </c>
      <c r="J6525" s="4" t="s">
        <v>11233</v>
      </c>
      <c r="K6525" s="4" t="s">
        <v>1151</v>
      </c>
      <c r="L6525" s="4" t="s">
        <v>8363</v>
      </c>
      <c r="M6525" s="4"/>
      <c r="N6525" s="4" t="s">
        <v>1248</v>
      </c>
      <c r="O6525" s="4" t="s">
        <v>10135</v>
      </c>
      <c r="P6525" s="5" t="e">
        <v>#N/A</v>
      </c>
    </row>
    <row r="6526" spans="1:16" x14ac:dyDescent="0.35">
      <c r="A6526" s="4" t="s">
        <v>1437</v>
      </c>
      <c r="B6526" s="17" t="s">
        <v>11760</v>
      </c>
      <c r="C6526" s="34">
        <f t="shared" si="202"/>
        <v>6.8946022159251524E-6</v>
      </c>
      <c r="D6526" s="35">
        <f t="shared" si="203"/>
        <v>0.99877276080550814</v>
      </c>
      <c r="E6526" s="4" t="s">
        <v>1436</v>
      </c>
      <c r="F6526" s="4" t="s">
        <v>11236</v>
      </c>
      <c r="G6526" s="9">
        <v>1</v>
      </c>
      <c r="H6526" s="4">
        <v>0</v>
      </c>
      <c r="I6526" s="4" t="s">
        <v>3399</v>
      </c>
      <c r="J6526" s="4" t="s">
        <v>10619</v>
      </c>
      <c r="K6526" s="4" t="s">
        <v>1139</v>
      </c>
      <c r="L6526" s="4" t="s">
        <v>3723</v>
      </c>
      <c r="M6526" s="4"/>
      <c r="N6526" s="4" t="s">
        <v>1235</v>
      </c>
      <c r="O6526" s="4" t="s">
        <v>4399</v>
      </c>
      <c r="P6526" s="5" t="e">
        <v>#N/A</v>
      </c>
    </row>
    <row r="6527" spans="1:16" x14ac:dyDescent="0.35">
      <c r="A6527" s="4" t="s">
        <v>1437</v>
      </c>
      <c r="B6527" s="17" t="s">
        <v>11760</v>
      </c>
      <c r="C6527" s="34">
        <f t="shared" si="202"/>
        <v>6.8946022159251524E-6</v>
      </c>
      <c r="D6527" s="35">
        <f t="shared" si="203"/>
        <v>0.99877965540772407</v>
      </c>
      <c r="E6527" s="4" t="s">
        <v>1436</v>
      </c>
      <c r="F6527" s="4" t="s">
        <v>11237</v>
      </c>
      <c r="G6527" s="9">
        <v>1</v>
      </c>
      <c r="H6527" s="4">
        <v>0</v>
      </c>
      <c r="I6527" s="4" t="s">
        <v>3399</v>
      </c>
      <c r="J6527" s="4" t="s">
        <v>11072</v>
      </c>
      <c r="K6527" s="4" t="s">
        <v>1117</v>
      </c>
      <c r="L6527" s="4" t="s">
        <v>3723</v>
      </c>
      <c r="M6527" s="4"/>
      <c r="N6527" s="4" t="s">
        <v>1207</v>
      </c>
      <c r="O6527" s="4" t="s">
        <v>4399</v>
      </c>
      <c r="P6527" s="5" t="e">
        <v>#N/A</v>
      </c>
    </row>
    <row r="6528" spans="1:16" x14ac:dyDescent="0.35">
      <c r="A6528" s="4" t="s">
        <v>1437</v>
      </c>
      <c r="B6528" s="18" t="s">
        <v>11761</v>
      </c>
      <c r="C6528" s="34">
        <f t="shared" si="202"/>
        <v>6.8946022159251524E-6</v>
      </c>
      <c r="D6528" s="35">
        <f t="shared" si="203"/>
        <v>0.99878655000993999</v>
      </c>
      <c r="E6528" s="4" t="s">
        <v>1436</v>
      </c>
      <c r="F6528" s="4" t="s">
        <v>11242</v>
      </c>
      <c r="G6528" s="9">
        <v>1</v>
      </c>
      <c r="H6528" s="4">
        <v>2</v>
      </c>
      <c r="I6528" s="4" t="s">
        <v>3399</v>
      </c>
      <c r="J6528" s="4" t="s">
        <v>9668</v>
      </c>
      <c r="K6528" s="4" t="s">
        <v>949</v>
      </c>
      <c r="L6528" s="4" t="s">
        <v>3355</v>
      </c>
      <c r="M6528" s="4"/>
      <c r="N6528" s="4" t="s">
        <v>990</v>
      </c>
      <c r="O6528" s="4" t="s">
        <v>5687</v>
      </c>
      <c r="P6528" s="5" t="e">
        <v>#N/A</v>
      </c>
    </row>
    <row r="6529" spans="1:16" x14ac:dyDescent="0.35">
      <c r="A6529" s="4" t="s">
        <v>1437</v>
      </c>
      <c r="B6529" s="18" t="s">
        <v>11761</v>
      </c>
      <c r="C6529" s="34">
        <f t="shared" si="202"/>
        <v>6.8946022159251524E-6</v>
      </c>
      <c r="D6529" s="35">
        <f t="shared" si="203"/>
        <v>0.99879344461215591</v>
      </c>
      <c r="E6529" s="4" t="s">
        <v>1436</v>
      </c>
      <c r="F6529" s="4" t="s">
        <v>11243</v>
      </c>
      <c r="G6529" s="9">
        <v>1</v>
      </c>
      <c r="H6529" s="4">
        <v>2</v>
      </c>
      <c r="I6529" s="4" t="s">
        <v>3399</v>
      </c>
      <c r="J6529" s="4" t="s">
        <v>10006</v>
      </c>
      <c r="K6529" s="4" t="s">
        <v>949</v>
      </c>
      <c r="L6529" s="4" t="s">
        <v>3355</v>
      </c>
      <c r="M6529" s="4"/>
      <c r="N6529" s="4" t="s">
        <v>990</v>
      </c>
      <c r="O6529" s="4" t="s">
        <v>5687</v>
      </c>
      <c r="P6529" s="5" t="e">
        <v>#N/A</v>
      </c>
    </row>
    <row r="6530" spans="1:16" x14ac:dyDescent="0.35">
      <c r="A6530" s="4" t="s">
        <v>1437</v>
      </c>
      <c r="B6530" s="18" t="s">
        <v>11761</v>
      </c>
      <c r="C6530" s="34">
        <f t="shared" si="202"/>
        <v>6.8946022159251524E-6</v>
      </c>
      <c r="D6530" s="35">
        <f t="shared" si="203"/>
        <v>0.99880033921437184</v>
      </c>
      <c r="E6530" s="4" t="s">
        <v>1436</v>
      </c>
      <c r="F6530" s="4" t="s">
        <v>11247</v>
      </c>
      <c r="G6530" s="9">
        <v>1</v>
      </c>
      <c r="H6530" s="4">
        <v>2</v>
      </c>
      <c r="I6530" s="4" t="s">
        <v>3359</v>
      </c>
      <c r="J6530" s="4" t="s">
        <v>9342</v>
      </c>
      <c r="K6530" s="4" t="s">
        <v>984</v>
      </c>
      <c r="L6530" s="4" t="s">
        <v>4682</v>
      </c>
      <c r="M6530" s="4"/>
      <c r="N6530" s="4" t="s">
        <v>1038</v>
      </c>
      <c r="O6530" s="4" t="s">
        <v>3707</v>
      </c>
      <c r="P6530" s="5" t="e">
        <v>#N/A</v>
      </c>
    </row>
    <row r="6531" spans="1:16" x14ac:dyDescent="0.35">
      <c r="A6531" s="4" t="s">
        <v>1437</v>
      </c>
      <c r="B6531" s="18" t="s">
        <v>11761</v>
      </c>
      <c r="C6531" s="34">
        <f t="shared" ref="C6531:C6594" si="204">G6531/$G$6705</f>
        <v>6.8946022159251524E-6</v>
      </c>
      <c r="D6531" s="35">
        <f t="shared" si="203"/>
        <v>0.99880723381658776</v>
      </c>
      <c r="E6531" s="4" t="s">
        <v>1436</v>
      </c>
      <c r="F6531" s="4" t="s">
        <v>11250</v>
      </c>
      <c r="G6531" s="9">
        <v>1</v>
      </c>
      <c r="H6531" s="4">
        <v>3</v>
      </c>
      <c r="I6531" s="4" t="s">
        <v>3399</v>
      </c>
      <c r="J6531" s="4" t="s">
        <v>11251</v>
      </c>
      <c r="K6531" s="4" t="s">
        <v>918</v>
      </c>
      <c r="L6531" s="4" t="s">
        <v>8241</v>
      </c>
      <c r="M6531" s="4"/>
      <c r="N6531" s="4" t="s">
        <v>948</v>
      </c>
      <c r="O6531" s="4" t="s">
        <v>3757</v>
      </c>
      <c r="P6531" s="5" t="e">
        <v>#N/A</v>
      </c>
    </row>
    <row r="6532" spans="1:16" x14ac:dyDescent="0.35">
      <c r="A6532" s="4" t="s">
        <v>1437</v>
      </c>
      <c r="B6532" s="18" t="s">
        <v>11761</v>
      </c>
      <c r="C6532" s="34">
        <f t="shared" si="204"/>
        <v>6.8946022159251524E-6</v>
      </c>
      <c r="D6532" s="35">
        <f t="shared" ref="D6532:D6595" si="205">D6531+C6532</f>
        <v>0.99881412841880368</v>
      </c>
      <c r="E6532" s="4" t="s">
        <v>1436</v>
      </c>
      <c r="F6532" s="4" t="s">
        <v>11253</v>
      </c>
      <c r="G6532" s="9">
        <v>1</v>
      </c>
      <c r="H6532" s="4">
        <v>2</v>
      </c>
      <c r="I6532" s="4" t="s">
        <v>3341</v>
      </c>
      <c r="J6532" s="4" t="s">
        <v>10896</v>
      </c>
      <c r="K6532" s="4" t="s">
        <v>1210</v>
      </c>
      <c r="L6532" s="4" t="s">
        <v>3723</v>
      </c>
      <c r="M6532" s="4"/>
      <c r="N6532" s="4" t="s">
        <v>1300</v>
      </c>
      <c r="O6532" s="4" t="s">
        <v>3763</v>
      </c>
      <c r="P6532" s="5" t="e">
        <v>#N/A</v>
      </c>
    </row>
    <row r="6533" spans="1:16" x14ac:dyDescent="0.35">
      <c r="A6533" s="4" t="s">
        <v>1437</v>
      </c>
      <c r="B6533" s="18" t="s">
        <v>11761</v>
      </c>
      <c r="C6533" s="34">
        <f t="shared" si="204"/>
        <v>6.8946022159251524E-6</v>
      </c>
      <c r="D6533" s="35">
        <f t="shared" si="205"/>
        <v>0.99882102302101961</v>
      </c>
      <c r="E6533" s="4" t="s">
        <v>1436</v>
      </c>
      <c r="F6533" s="4" t="s">
        <v>11259</v>
      </c>
      <c r="G6533" s="9">
        <v>1</v>
      </c>
      <c r="H6533" s="4">
        <v>2</v>
      </c>
      <c r="I6533" s="4" t="s">
        <v>4051</v>
      </c>
      <c r="J6533" s="4" t="s">
        <v>9321</v>
      </c>
      <c r="K6533" s="4" t="s">
        <v>974</v>
      </c>
      <c r="L6533" s="4" t="s">
        <v>3723</v>
      </c>
      <c r="M6533" s="4"/>
      <c r="N6533" s="4" t="s">
        <v>1024</v>
      </c>
      <c r="O6533" s="4" t="s">
        <v>1846</v>
      </c>
      <c r="P6533" s="5" t="e">
        <v>#N/A</v>
      </c>
    </row>
    <row r="6534" spans="1:16" x14ac:dyDescent="0.35">
      <c r="A6534" s="4" t="s">
        <v>1437</v>
      </c>
      <c r="B6534" s="17" t="s">
        <v>11760</v>
      </c>
      <c r="C6534" s="34">
        <f t="shared" si="204"/>
        <v>6.8946022159251524E-6</v>
      </c>
      <c r="D6534" s="35">
        <f t="shared" si="205"/>
        <v>0.99882791762323553</v>
      </c>
      <c r="E6534" s="4" t="s">
        <v>1436</v>
      </c>
      <c r="F6534" s="4" t="s">
        <v>11264</v>
      </c>
      <c r="G6534" s="9">
        <v>1</v>
      </c>
      <c r="H6534" s="4">
        <v>0</v>
      </c>
      <c r="I6534" s="4" t="s">
        <v>3519</v>
      </c>
      <c r="J6534" s="4" t="s">
        <v>11265</v>
      </c>
      <c r="K6534" s="4" t="s">
        <v>944</v>
      </c>
      <c r="L6534" s="4" t="s">
        <v>7047</v>
      </c>
      <c r="M6534" s="4"/>
      <c r="N6534" s="4" t="s">
        <v>984</v>
      </c>
      <c r="O6534" s="4" t="s">
        <v>3476</v>
      </c>
      <c r="P6534" s="5" t="e">
        <v>#N/A</v>
      </c>
    </row>
    <row r="6535" spans="1:16" x14ac:dyDescent="0.35">
      <c r="A6535" s="4" t="s">
        <v>1437</v>
      </c>
      <c r="B6535" s="18" t="s">
        <v>11761</v>
      </c>
      <c r="C6535" s="34">
        <f t="shared" si="204"/>
        <v>6.8946022159251524E-6</v>
      </c>
      <c r="D6535" s="35">
        <f t="shared" si="205"/>
        <v>0.99883481222545145</v>
      </c>
      <c r="E6535" s="4" t="s">
        <v>1436</v>
      </c>
      <c r="F6535" s="4" t="s">
        <v>11270</v>
      </c>
      <c r="G6535" s="9">
        <v>1</v>
      </c>
      <c r="H6535" s="4">
        <v>3</v>
      </c>
      <c r="I6535" s="4" t="s">
        <v>3399</v>
      </c>
      <c r="J6535" s="4" t="s">
        <v>10678</v>
      </c>
      <c r="K6535" s="4" t="s">
        <v>939</v>
      </c>
      <c r="L6535" s="4" t="s">
        <v>8241</v>
      </c>
      <c r="M6535" s="4"/>
      <c r="N6535" s="4" t="s">
        <v>977</v>
      </c>
      <c r="O6535" s="4" t="s">
        <v>3757</v>
      </c>
      <c r="P6535" s="5" t="e">
        <v>#N/A</v>
      </c>
    </row>
    <row r="6536" spans="1:16" x14ac:dyDescent="0.35">
      <c r="A6536" s="4" t="s">
        <v>1437</v>
      </c>
      <c r="B6536" s="18" t="s">
        <v>11761</v>
      </c>
      <c r="C6536" s="34">
        <f t="shared" si="204"/>
        <v>6.8946022159251524E-6</v>
      </c>
      <c r="D6536" s="35">
        <f t="shared" si="205"/>
        <v>0.99884170682766737</v>
      </c>
      <c r="E6536" s="4" t="s">
        <v>1436</v>
      </c>
      <c r="F6536" s="4" t="s">
        <v>11271</v>
      </c>
      <c r="G6536" s="9">
        <v>1</v>
      </c>
      <c r="H6536" s="4">
        <v>3</v>
      </c>
      <c r="I6536" s="4" t="s">
        <v>3399</v>
      </c>
      <c r="J6536" s="4" t="s">
        <v>10678</v>
      </c>
      <c r="K6536" s="4" t="s">
        <v>954</v>
      </c>
      <c r="L6536" s="4" t="s">
        <v>8363</v>
      </c>
      <c r="M6536" s="4"/>
      <c r="N6536" s="4" t="s">
        <v>997</v>
      </c>
      <c r="O6536" s="4" t="s">
        <v>3757</v>
      </c>
      <c r="P6536" s="5" t="e">
        <v>#N/A</v>
      </c>
    </row>
    <row r="6537" spans="1:16" x14ac:dyDescent="0.35">
      <c r="A6537" s="4" t="s">
        <v>1437</v>
      </c>
      <c r="B6537" s="18" t="s">
        <v>11761</v>
      </c>
      <c r="C6537" s="34">
        <f t="shared" si="204"/>
        <v>6.8946022159251524E-6</v>
      </c>
      <c r="D6537" s="35">
        <f t="shared" si="205"/>
        <v>0.9988486014298833</v>
      </c>
      <c r="E6537" s="4" t="s">
        <v>1436</v>
      </c>
      <c r="F6537" s="4" t="s">
        <v>11272</v>
      </c>
      <c r="G6537" s="9">
        <v>1</v>
      </c>
      <c r="H6537" s="4">
        <v>2</v>
      </c>
      <c r="I6537" s="4" t="s">
        <v>3594</v>
      </c>
      <c r="J6537" s="4" t="s">
        <v>9920</v>
      </c>
      <c r="K6537" s="4" t="s">
        <v>1004</v>
      </c>
      <c r="L6537" s="4" t="s">
        <v>4748</v>
      </c>
      <c r="M6537" s="4"/>
      <c r="N6537" s="4" t="s">
        <v>1064</v>
      </c>
      <c r="O6537" s="4" t="s">
        <v>3707</v>
      </c>
      <c r="P6537" s="5" t="e">
        <v>#N/A</v>
      </c>
    </row>
    <row r="6538" spans="1:16" x14ac:dyDescent="0.35">
      <c r="A6538" s="4" t="s">
        <v>1437</v>
      </c>
      <c r="B6538" s="18" t="s">
        <v>11761</v>
      </c>
      <c r="C6538" s="34">
        <f t="shared" si="204"/>
        <v>6.8946022159251524E-6</v>
      </c>
      <c r="D6538" s="35">
        <f t="shared" si="205"/>
        <v>0.99885549603209922</v>
      </c>
      <c r="E6538" s="4" t="s">
        <v>1436</v>
      </c>
      <c r="F6538" s="4" t="s">
        <v>11274</v>
      </c>
      <c r="G6538" s="9">
        <v>1</v>
      </c>
      <c r="H6538" s="4">
        <v>3</v>
      </c>
      <c r="I6538" s="4" t="s">
        <v>3399</v>
      </c>
      <c r="J6538" s="4" t="s">
        <v>10685</v>
      </c>
      <c r="K6538" s="4" t="s">
        <v>974</v>
      </c>
      <c r="L6538" s="4" t="s">
        <v>8363</v>
      </c>
      <c r="M6538" s="4"/>
      <c r="N6538" s="4" t="s">
        <v>1024</v>
      </c>
      <c r="O6538" s="4" t="s">
        <v>3759</v>
      </c>
      <c r="P6538" s="5" t="e">
        <v>#N/A</v>
      </c>
    </row>
    <row r="6539" spans="1:16" x14ac:dyDescent="0.35">
      <c r="A6539" s="4" t="s">
        <v>1437</v>
      </c>
      <c r="B6539" s="17" t="s">
        <v>11760</v>
      </c>
      <c r="C6539" s="34">
        <f t="shared" si="204"/>
        <v>6.8946022159251524E-6</v>
      </c>
      <c r="D6539" s="35">
        <f t="shared" si="205"/>
        <v>0.99886239063431514</v>
      </c>
      <c r="E6539" s="4" t="s">
        <v>1436</v>
      </c>
      <c r="F6539" s="4" t="s">
        <v>11277</v>
      </c>
      <c r="G6539" s="9">
        <v>1</v>
      </c>
      <c r="H6539" s="4">
        <v>0</v>
      </c>
      <c r="I6539" s="4" t="s">
        <v>3472</v>
      </c>
      <c r="J6539" s="4" t="s">
        <v>11278</v>
      </c>
      <c r="K6539" s="4" t="s">
        <v>930</v>
      </c>
      <c r="L6539" s="4" t="s">
        <v>5351</v>
      </c>
      <c r="M6539" s="4"/>
      <c r="N6539" s="4" t="s">
        <v>964</v>
      </c>
      <c r="O6539" s="4" t="s">
        <v>5171</v>
      </c>
      <c r="P6539" s="5" t="e">
        <v>#N/A</v>
      </c>
    </row>
    <row r="6540" spans="1:16" x14ac:dyDescent="0.35">
      <c r="A6540" s="4" t="s">
        <v>1437</v>
      </c>
      <c r="B6540" s="17" t="s">
        <v>11760</v>
      </c>
      <c r="C6540" s="34">
        <f t="shared" si="204"/>
        <v>6.8946022159251524E-6</v>
      </c>
      <c r="D6540" s="35">
        <f t="shared" si="205"/>
        <v>0.99886928523653107</v>
      </c>
      <c r="E6540" s="4" t="s">
        <v>1436</v>
      </c>
      <c r="F6540" s="4" t="s">
        <v>11282</v>
      </c>
      <c r="G6540" s="9">
        <v>1</v>
      </c>
      <c r="H6540" s="4">
        <v>0</v>
      </c>
      <c r="I6540" s="4" t="s">
        <v>3399</v>
      </c>
      <c r="J6540" s="4" t="s">
        <v>11280</v>
      </c>
      <c r="K6540" s="4" t="s">
        <v>974</v>
      </c>
      <c r="L6540" s="4" t="s">
        <v>5351</v>
      </c>
      <c r="M6540" s="4"/>
      <c r="N6540" s="4" t="s">
        <v>1024</v>
      </c>
      <c r="O6540" s="4" t="s">
        <v>9872</v>
      </c>
      <c r="P6540" s="5" t="e">
        <v>#N/A</v>
      </c>
    </row>
    <row r="6541" spans="1:16" x14ac:dyDescent="0.35">
      <c r="A6541" s="4" t="s">
        <v>1437</v>
      </c>
      <c r="B6541" s="18" t="s">
        <v>11761</v>
      </c>
      <c r="C6541" s="34">
        <f t="shared" si="204"/>
        <v>6.8946022159251524E-6</v>
      </c>
      <c r="D6541" s="35">
        <f t="shared" si="205"/>
        <v>0.99887617983874699</v>
      </c>
      <c r="E6541" s="4" t="s">
        <v>1436</v>
      </c>
      <c r="F6541" s="4" t="s">
        <v>11284</v>
      </c>
      <c r="G6541" s="9">
        <v>1</v>
      </c>
      <c r="H6541" s="4">
        <v>3</v>
      </c>
      <c r="I6541" s="4" t="s">
        <v>3399</v>
      </c>
      <c r="J6541" s="4" t="s">
        <v>10660</v>
      </c>
      <c r="K6541" s="4" t="s">
        <v>974</v>
      </c>
      <c r="L6541" s="4" t="s">
        <v>8363</v>
      </c>
      <c r="M6541" s="4"/>
      <c r="N6541" s="4" t="s">
        <v>1024</v>
      </c>
      <c r="O6541" s="4" t="s">
        <v>3759</v>
      </c>
      <c r="P6541" s="5" t="e">
        <v>#N/A</v>
      </c>
    </row>
    <row r="6542" spans="1:16" x14ac:dyDescent="0.35">
      <c r="A6542" s="4" t="s">
        <v>1437</v>
      </c>
      <c r="B6542" s="17" t="s">
        <v>11760</v>
      </c>
      <c r="C6542" s="34">
        <f t="shared" si="204"/>
        <v>6.8946022159251524E-6</v>
      </c>
      <c r="D6542" s="35">
        <f t="shared" si="205"/>
        <v>0.99888307444096291</v>
      </c>
      <c r="E6542" s="4" t="s">
        <v>1436</v>
      </c>
      <c r="F6542" s="4" t="s">
        <v>11285</v>
      </c>
      <c r="G6542" s="9">
        <v>1</v>
      </c>
      <c r="H6542" s="4">
        <v>0</v>
      </c>
      <c r="I6542" s="4" t="s">
        <v>3822</v>
      </c>
      <c r="J6542" s="4" t="s">
        <v>11286</v>
      </c>
      <c r="K6542" s="4" t="s">
        <v>937</v>
      </c>
      <c r="L6542" s="4" t="s">
        <v>3355</v>
      </c>
      <c r="M6542" s="4"/>
      <c r="N6542" s="4" t="s">
        <v>974</v>
      </c>
      <c r="O6542" s="4" t="s">
        <v>11287</v>
      </c>
      <c r="P6542" s="5" t="e">
        <v>#N/A</v>
      </c>
    </row>
    <row r="6543" spans="1:16" x14ac:dyDescent="0.35">
      <c r="A6543" s="4" t="s">
        <v>1437</v>
      </c>
      <c r="B6543" s="17" t="s">
        <v>11760</v>
      </c>
      <c r="C6543" s="34">
        <f t="shared" si="204"/>
        <v>6.8946022159251524E-6</v>
      </c>
      <c r="D6543" s="35">
        <f t="shared" si="205"/>
        <v>0.99888996904317884</v>
      </c>
      <c r="E6543" s="4" t="s">
        <v>1436</v>
      </c>
      <c r="F6543" s="4" t="s">
        <v>11292</v>
      </c>
      <c r="G6543" s="9">
        <v>1</v>
      </c>
      <c r="H6543" s="4">
        <v>0</v>
      </c>
      <c r="I6543" s="4" t="s">
        <v>3646</v>
      </c>
      <c r="J6543" s="4" t="s">
        <v>11293</v>
      </c>
      <c r="K6543" s="4" t="s">
        <v>920</v>
      </c>
      <c r="L6543" s="4" t="s">
        <v>5351</v>
      </c>
      <c r="M6543" s="4"/>
      <c r="N6543" s="4" t="s">
        <v>951</v>
      </c>
      <c r="O6543" s="4" t="s">
        <v>4414</v>
      </c>
      <c r="P6543" s="5" t="e">
        <v>#N/A</v>
      </c>
    </row>
    <row r="6544" spans="1:16" x14ac:dyDescent="0.35">
      <c r="A6544" s="4" t="s">
        <v>1437</v>
      </c>
      <c r="B6544" s="17" t="s">
        <v>11760</v>
      </c>
      <c r="C6544" s="34">
        <f t="shared" si="204"/>
        <v>6.8946022159251524E-6</v>
      </c>
      <c r="D6544" s="35">
        <f t="shared" si="205"/>
        <v>0.99889686364539476</v>
      </c>
      <c r="E6544" s="4" t="s">
        <v>1436</v>
      </c>
      <c r="F6544" s="4" t="s">
        <v>11297</v>
      </c>
      <c r="G6544" s="9">
        <v>1</v>
      </c>
      <c r="H6544" s="4">
        <v>0</v>
      </c>
      <c r="I6544" s="4" t="s">
        <v>3519</v>
      </c>
      <c r="J6544" s="4" t="s">
        <v>11296</v>
      </c>
      <c r="K6544" s="4" t="s">
        <v>908</v>
      </c>
      <c r="L6544" s="4" t="s">
        <v>3723</v>
      </c>
      <c r="M6544" s="4"/>
      <c r="N6544" s="4" t="s">
        <v>935</v>
      </c>
      <c r="O6544" s="4" t="s">
        <v>5171</v>
      </c>
      <c r="P6544" s="5" t="e">
        <v>#N/A</v>
      </c>
    </row>
    <row r="6545" spans="1:16" x14ac:dyDescent="0.35">
      <c r="A6545" s="4" t="s">
        <v>1437</v>
      </c>
      <c r="B6545" s="17" t="s">
        <v>11760</v>
      </c>
      <c r="C6545" s="34">
        <f t="shared" si="204"/>
        <v>6.8946022159251524E-6</v>
      </c>
      <c r="D6545" s="35">
        <f t="shared" si="205"/>
        <v>0.99890375824761068</v>
      </c>
      <c r="E6545" s="4" t="s">
        <v>1436</v>
      </c>
      <c r="F6545" s="4" t="s">
        <v>11298</v>
      </c>
      <c r="G6545" s="9">
        <v>1</v>
      </c>
      <c r="H6545" s="4">
        <v>0</v>
      </c>
      <c r="I6545" s="4" t="s">
        <v>3519</v>
      </c>
      <c r="J6545" s="4" t="s">
        <v>11296</v>
      </c>
      <c r="K6545" s="4" t="s">
        <v>930</v>
      </c>
      <c r="L6545" s="4" t="s">
        <v>3723</v>
      </c>
      <c r="M6545" s="4"/>
      <c r="N6545" s="4" t="s">
        <v>965</v>
      </c>
      <c r="O6545" s="4" t="s">
        <v>5171</v>
      </c>
      <c r="P6545" s="5" t="e">
        <v>#N/A</v>
      </c>
    </row>
    <row r="6546" spans="1:16" x14ac:dyDescent="0.35">
      <c r="A6546" s="4" t="s">
        <v>1437</v>
      </c>
      <c r="B6546" s="17" t="s">
        <v>11760</v>
      </c>
      <c r="C6546" s="34">
        <f t="shared" si="204"/>
        <v>6.8946022159251524E-6</v>
      </c>
      <c r="D6546" s="35">
        <f t="shared" si="205"/>
        <v>0.99891065284982661</v>
      </c>
      <c r="E6546" s="4" t="s">
        <v>1436</v>
      </c>
      <c r="F6546" s="4" t="s">
        <v>11308</v>
      </c>
      <c r="G6546" s="9">
        <v>1</v>
      </c>
      <c r="H6546" s="4">
        <v>0</v>
      </c>
      <c r="I6546" s="4" t="s">
        <v>3352</v>
      </c>
      <c r="J6546" s="4" t="s">
        <v>9620</v>
      </c>
      <c r="K6546" s="4" t="s">
        <v>922</v>
      </c>
      <c r="L6546" s="4" t="s">
        <v>3701</v>
      </c>
      <c r="M6546" s="4"/>
      <c r="N6546" s="4" t="s">
        <v>954</v>
      </c>
      <c r="O6546" s="4" t="s">
        <v>5922</v>
      </c>
      <c r="P6546" s="5" t="e">
        <v>#N/A</v>
      </c>
    </row>
    <row r="6547" spans="1:16" x14ac:dyDescent="0.35">
      <c r="A6547" s="4" t="s">
        <v>1437</v>
      </c>
      <c r="B6547" s="18" t="s">
        <v>11761</v>
      </c>
      <c r="C6547" s="34">
        <f t="shared" si="204"/>
        <v>6.8946022159251524E-6</v>
      </c>
      <c r="D6547" s="35">
        <f t="shared" si="205"/>
        <v>0.99891754745204253</v>
      </c>
      <c r="E6547" s="4" t="s">
        <v>1436</v>
      </c>
      <c r="F6547" s="4" t="s">
        <v>11309</v>
      </c>
      <c r="G6547" s="9">
        <v>1</v>
      </c>
      <c r="H6547" s="4">
        <v>2</v>
      </c>
      <c r="I6547" s="4" t="s">
        <v>3341</v>
      </c>
      <c r="J6547" s="4" t="s">
        <v>10420</v>
      </c>
      <c r="K6547" s="4" t="s">
        <v>1017</v>
      </c>
      <c r="L6547" s="4" t="s">
        <v>4728</v>
      </c>
      <c r="M6547" s="4"/>
      <c r="N6547" s="4" t="s">
        <v>1081</v>
      </c>
      <c r="O6547" s="4" t="s">
        <v>3448</v>
      </c>
      <c r="P6547" s="5" t="e">
        <v>#N/A</v>
      </c>
    </row>
    <row r="6548" spans="1:16" x14ac:dyDescent="0.35">
      <c r="A6548" s="4" t="s">
        <v>1437</v>
      </c>
      <c r="B6548" s="17" t="s">
        <v>11760</v>
      </c>
      <c r="C6548" s="34">
        <f t="shared" si="204"/>
        <v>6.8946022159251524E-6</v>
      </c>
      <c r="D6548" s="35">
        <f t="shared" si="205"/>
        <v>0.99892444205425845</v>
      </c>
      <c r="E6548" s="4" t="s">
        <v>1436</v>
      </c>
      <c r="F6548" s="4" t="s">
        <v>11311</v>
      </c>
      <c r="G6548" s="9">
        <v>1</v>
      </c>
      <c r="H6548" s="4">
        <v>0</v>
      </c>
      <c r="I6548" s="4" t="s">
        <v>3746</v>
      </c>
      <c r="J6548" s="4" t="s">
        <v>8648</v>
      </c>
      <c r="K6548" s="4" t="s">
        <v>1059</v>
      </c>
      <c r="L6548" s="4" t="s">
        <v>10422</v>
      </c>
      <c r="M6548" s="4"/>
      <c r="N6548" s="4" t="s">
        <v>1136</v>
      </c>
      <c r="O6548" s="4" t="s">
        <v>3448</v>
      </c>
      <c r="P6548" s="5" t="e">
        <v>#N/A</v>
      </c>
    </row>
    <row r="6549" spans="1:16" x14ac:dyDescent="0.35">
      <c r="A6549" s="4" t="s">
        <v>1437</v>
      </c>
      <c r="B6549" s="17" t="s">
        <v>11760</v>
      </c>
      <c r="C6549" s="34">
        <f t="shared" si="204"/>
        <v>6.8946022159251524E-6</v>
      </c>
      <c r="D6549" s="35">
        <f t="shared" si="205"/>
        <v>0.99893133665647438</v>
      </c>
      <c r="E6549" s="4" t="s">
        <v>1436</v>
      </c>
      <c r="F6549" s="4" t="s">
        <v>11313</v>
      </c>
      <c r="G6549" s="9">
        <v>1</v>
      </c>
      <c r="H6549" s="4">
        <v>0</v>
      </c>
      <c r="I6549" s="4" t="s">
        <v>3359</v>
      </c>
      <c r="J6549" s="4" t="s">
        <v>9447</v>
      </c>
      <c r="K6549" s="4" t="s">
        <v>915</v>
      </c>
      <c r="L6549" s="4" t="s">
        <v>3723</v>
      </c>
      <c r="M6549" s="4"/>
      <c r="N6549" s="4" t="s">
        <v>944</v>
      </c>
      <c r="O6549" s="4" t="s">
        <v>3389</v>
      </c>
      <c r="P6549" s="5" t="e">
        <v>#N/A</v>
      </c>
    </row>
    <row r="6550" spans="1:16" x14ac:dyDescent="0.35">
      <c r="A6550" s="4" t="s">
        <v>1437</v>
      </c>
      <c r="B6550" s="17" t="s">
        <v>11760</v>
      </c>
      <c r="C6550" s="34">
        <f t="shared" si="204"/>
        <v>6.8946022159251524E-6</v>
      </c>
      <c r="D6550" s="35">
        <f t="shared" si="205"/>
        <v>0.9989382312586903</v>
      </c>
      <c r="E6550" s="4" t="s">
        <v>1436</v>
      </c>
      <c r="F6550" s="4" t="s">
        <v>11314</v>
      </c>
      <c r="G6550" s="9">
        <v>1</v>
      </c>
      <c r="H6550" s="4">
        <v>0</v>
      </c>
      <c r="I6550" s="4" t="s">
        <v>3359</v>
      </c>
      <c r="J6550" s="4" t="s">
        <v>9441</v>
      </c>
      <c r="K6550" s="4" t="s">
        <v>915</v>
      </c>
      <c r="L6550" s="4" t="s">
        <v>3723</v>
      </c>
      <c r="M6550" s="4"/>
      <c r="N6550" s="4" t="s">
        <v>944</v>
      </c>
      <c r="O6550" s="4" t="s">
        <v>3389</v>
      </c>
      <c r="P6550" s="5" t="e">
        <v>#N/A</v>
      </c>
    </row>
    <row r="6551" spans="1:16" x14ac:dyDescent="0.35">
      <c r="A6551" s="4" t="s">
        <v>1437</v>
      </c>
      <c r="B6551" s="18" t="s">
        <v>11761</v>
      </c>
      <c r="C6551" s="34">
        <f t="shared" si="204"/>
        <v>6.8946022159251524E-6</v>
      </c>
      <c r="D6551" s="35">
        <f t="shared" si="205"/>
        <v>0.99894512586090622</v>
      </c>
      <c r="E6551" s="4" t="s">
        <v>1436</v>
      </c>
      <c r="F6551" s="4" t="s">
        <v>11317</v>
      </c>
      <c r="G6551" s="9">
        <v>1</v>
      </c>
      <c r="H6551" s="4">
        <v>2</v>
      </c>
      <c r="I6551" s="4" t="s">
        <v>3490</v>
      </c>
      <c r="J6551" s="4" t="s">
        <v>11318</v>
      </c>
      <c r="K6551" s="4" t="s">
        <v>1011</v>
      </c>
      <c r="L6551" s="4" t="s">
        <v>10092</v>
      </c>
      <c r="M6551" s="4"/>
      <c r="N6551" s="4" t="s">
        <v>1074</v>
      </c>
      <c r="O6551" s="4" t="s">
        <v>4077</v>
      </c>
      <c r="P6551" s="5" t="e">
        <v>#N/A</v>
      </c>
    </row>
    <row r="6552" spans="1:16" x14ac:dyDescent="0.35">
      <c r="A6552" s="4" t="s">
        <v>1437</v>
      </c>
      <c r="B6552" s="17" t="s">
        <v>11760</v>
      </c>
      <c r="C6552" s="34">
        <f t="shared" si="204"/>
        <v>6.8946022159251524E-6</v>
      </c>
      <c r="D6552" s="35">
        <f t="shared" si="205"/>
        <v>0.99895202046312215</v>
      </c>
      <c r="E6552" s="4" t="s">
        <v>1436</v>
      </c>
      <c r="F6552" s="4" t="s">
        <v>11322</v>
      </c>
      <c r="G6552" s="9">
        <v>1</v>
      </c>
      <c r="H6552" s="4">
        <v>0</v>
      </c>
      <c r="I6552" s="4" t="s">
        <v>3399</v>
      </c>
      <c r="J6552" s="4" t="s">
        <v>10619</v>
      </c>
      <c r="K6552" s="4" t="s">
        <v>944</v>
      </c>
      <c r="L6552" s="4" t="s">
        <v>9245</v>
      </c>
      <c r="M6552" s="4"/>
      <c r="N6552" s="4" t="s">
        <v>984</v>
      </c>
      <c r="O6552" s="4" t="s">
        <v>9872</v>
      </c>
      <c r="P6552" s="5" t="e">
        <v>#N/A</v>
      </c>
    </row>
    <row r="6553" spans="1:16" x14ac:dyDescent="0.35">
      <c r="A6553" s="4" t="s">
        <v>1437</v>
      </c>
      <c r="B6553" s="17" t="s">
        <v>11760</v>
      </c>
      <c r="C6553" s="34">
        <f t="shared" si="204"/>
        <v>6.8946022159251524E-6</v>
      </c>
      <c r="D6553" s="35">
        <f t="shared" si="205"/>
        <v>0.99895891506533807</v>
      </c>
      <c r="E6553" s="4" t="s">
        <v>1436</v>
      </c>
      <c r="F6553" s="4" t="s">
        <v>11323</v>
      </c>
      <c r="G6553" s="9">
        <v>1</v>
      </c>
      <c r="H6553" s="4">
        <v>0</v>
      </c>
      <c r="I6553" s="4" t="s">
        <v>3519</v>
      </c>
      <c r="J6553" s="4" t="s">
        <v>8809</v>
      </c>
      <c r="K6553" s="4" t="s">
        <v>923</v>
      </c>
      <c r="L6553" s="4" t="s">
        <v>4952</v>
      </c>
      <c r="M6553" s="4" t="s">
        <v>4543</v>
      </c>
      <c r="N6553" s="4" t="s">
        <v>955</v>
      </c>
      <c r="O6553" s="4" t="s">
        <v>3422</v>
      </c>
      <c r="P6553" s="5" t="e">
        <v>#N/A</v>
      </c>
    </row>
    <row r="6554" spans="1:16" x14ac:dyDescent="0.35">
      <c r="A6554" s="4" t="s">
        <v>1437</v>
      </c>
      <c r="B6554" s="17" t="s">
        <v>11760</v>
      </c>
      <c r="C6554" s="34">
        <f t="shared" si="204"/>
        <v>6.8946022159251524E-6</v>
      </c>
      <c r="D6554" s="35">
        <f t="shared" si="205"/>
        <v>0.99896580966755399</v>
      </c>
      <c r="E6554" s="4" t="s">
        <v>1436</v>
      </c>
      <c r="F6554" s="4" t="s">
        <v>11324</v>
      </c>
      <c r="G6554" s="9">
        <v>1</v>
      </c>
      <c r="H6554" s="4">
        <v>0</v>
      </c>
      <c r="I6554" s="4" t="s">
        <v>3399</v>
      </c>
      <c r="J6554" s="4" t="s">
        <v>11217</v>
      </c>
      <c r="K6554" s="4" t="s">
        <v>974</v>
      </c>
      <c r="L6554" s="4" t="s">
        <v>9245</v>
      </c>
      <c r="M6554" s="4"/>
      <c r="N6554" s="4" t="s">
        <v>1024</v>
      </c>
      <c r="O6554" s="4" t="s">
        <v>9872</v>
      </c>
      <c r="P6554" s="5" t="e">
        <v>#N/A</v>
      </c>
    </row>
    <row r="6555" spans="1:16" x14ac:dyDescent="0.35">
      <c r="A6555" s="4" t="s">
        <v>1437</v>
      </c>
      <c r="B6555" s="17" t="s">
        <v>11760</v>
      </c>
      <c r="C6555" s="34">
        <f t="shared" si="204"/>
        <v>6.8946022159251524E-6</v>
      </c>
      <c r="D6555" s="35">
        <f t="shared" si="205"/>
        <v>0.99897270426976992</v>
      </c>
      <c r="E6555" s="4" t="s">
        <v>1436</v>
      </c>
      <c r="F6555" s="4" t="s">
        <v>11325</v>
      </c>
      <c r="G6555" s="9">
        <v>1</v>
      </c>
      <c r="H6555" s="4">
        <v>0</v>
      </c>
      <c r="I6555" s="4" t="s">
        <v>3399</v>
      </c>
      <c r="J6555" s="4" t="s">
        <v>8926</v>
      </c>
      <c r="K6555" s="4" t="s">
        <v>909</v>
      </c>
      <c r="L6555" s="4" t="s">
        <v>10092</v>
      </c>
      <c r="M6555" s="4"/>
      <c r="N6555" s="4" t="s">
        <v>936</v>
      </c>
      <c r="O6555" s="4" t="s">
        <v>5297</v>
      </c>
      <c r="P6555" s="5" t="e">
        <v>#N/A</v>
      </c>
    </row>
    <row r="6556" spans="1:16" x14ac:dyDescent="0.35">
      <c r="A6556" s="4" t="s">
        <v>1437</v>
      </c>
      <c r="B6556" s="17" t="s">
        <v>11760</v>
      </c>
      <c r="C6556" s="34">
        <f t="shared" si="204"/>
        <v>6.8946022159251524E-6</v>
      </c>
      <c r="D6556" s="35">
        <f t="shared" si="205"/>
        <v>0.99897959887198584</v>
      </c>
      <c r="E6556" s="4" t="s">
        <v>1436</v>
      </c>
      <c r="F6556" s="4" t="s">
        <v>11326</v>
      </c>
      <c r="G6556" s="9">
        <v>1</v>
      </c>
      <c r="H6556" s="4">
        <v>0</v>
      </c>
      <c r="I6556" s="4" t="s">
        <v>3594</v>
      </c>
      <c r="J6556" s="4" t="s">
        <v>10218</v>
      </c>
      <c r="K6556" s="4" t="s">
        <v>954</v>
      </c>
      <c r="L6556" s="4" t="s">
        <v>9245</v>
      </c>
      <c r="M6556" s="4"/>
      <c r="N6556" s="4" t="s">
        <v>997</v>
      </c>
      <c r="O6556" s="4" t="s">
        <v>3389</v>
      </c>
      <c r="P6556" s="5" t="e">
        <v>#N/A</v>
      </c>
    </row>
    <row r="6557" spans="1:16" x14ac:dyDescent="0.35">
      <c r="A6557" s="4" t="s">
        <v>1437</v>
      </c>
      <c r="B6557" s="18" t="s">
        <v>11761</v>
      </c>
      <c r="C6557" s="34">
        <f t="shared" si="204"/>
        <v>6.8946022159251524E-6</v>
      </c>
      <c r="D6557" s="35">
        <f t="shared" si="205"/>
        <v>0.99898649347420176</v>
      </c>
      <c r="E6557" s="4" t="s">
        <v>1436</v>
      </c>
      <c r="F6557" s="4" t="s">
        <v>11329</v>
      </c>
      <c r="G6557" s="9">
        <v>1</v>
      </c>
      <c r="H6557" s="4">
        <v>2</v>
      </c>
      <c r="I6557" s="4" t="s">
        <v>3594</v>
      </c>
      <c r="J6557" s="4" t="s">
        <v>10794</v>
      </c>
      <c r="K6557" s="4" t="s">
        <v>1249</v>
      </c>
      <c r="L6557" s="4" t="s">
        <v>10092</v>
      </c>
      <c r="M6557" s="4"/>
      <c r="N6557" s="4" t="s">
        <v>1335</v>
      </c>
      <c r="O6557" s="4" t="s">
        <v>4046</v>
      </c>
      <c r="P6557" s="5" t="e">
        <v>#N/A</v>
      </c>
    </row>
    <row r="6558" spans="1:16" x14ac:dyDescent="0.35">
      <c r="A6558" s="4" t="s">
        <v>1437</v>
      </c>
      <c r="B6558" s="18" t="s">
        <v>11761</v>
      </c>
      <c r="C6558" s="34">
        <f t="shared" si="204"/>
        <v>6.8946022159251524E-6</v>
      </c>
      <c r="D6558" s="35">
        <f t="shared" si="205"/>
        <v>0.99899338807641769</v>
      </c>
      <c r="E6558" s="4" t="s">
        <v>1436</v>
      </c>
      <c r="F6558" s="4" t="s">
        <v>11337</v>
      </c>
      <c r="G6558" s="9">
        <v>1</v>
      </c>
      <c r="H6558" s="4">
        <v>2</v>
      </c>
      <c r="I6558" s="4" t="s">
        <v>3399</v>
      </c>
      <c r="J6558" s="4" t="s">
        <v>11336</v>
      </c>
      <c r="K6558" s="4" t="s">
        <v>1076</v>
      </c>
      <c r="L6558" s="4" t="s">
        <v>9445</v>
      </c>
      <c r="M6558" s="4"/>
      <c r="N6558" s="4" t="s">
        <v>1156</v>
      </c>
      <c r="O6558" s="4" t="s">
        <v>5045</v>
      </c>
      <c r="P6558" s="5" t="e">
        <v>#N/A</v>
      </c>
    </row>
    <row r="6559" spans="1:16" x14ac:dyDescent="0.35">
      <c r="A6559" s="4" t="s">
        <v>1437</v>
      </c>
      <c r="B6559" s="18" t="s">
        <v>11761</v>
      </c>
      <c r="C6559" s="34">
        <f t="shared" si="204"/>
        <v>6.8946022159251524E-6</v>
      </c>
      <c r="D6559" s="35">
        <f t="shared" si="205"/>
        <v>0.99900028267863361</v>
      </c>
      <c r="E6559" s="4" t="s">
        <v>1436</v>
      </c>
      <c r="F6559" s="4" t="s">
        <v>11338</v>
      </c>
      <c r="G6559" s="9">
        <v>1</v>
      </c>
      <c r="H6559" s="4">
        <v>2</v>
      </c>
      <c r="I6559" s="4" t="s">
        <v>3399</v>
      </c>
      <c r="J6559" s="4" t="s">
        <v>11336</v>
      </c>
      <c r="K6559" s="4" t="s">
        <v>1147</v>
      </c>
      <c r="L6559" s="4" t="s">
        <v>9445</v>
      </c>
      <c r="M6559" s="4"/>
      <c r="N6559" s="4" t="s">
        <v>1245</v>
      </c>
      <c r="O6559" s="4" t="s">
        <v>4641</v>
      </c>
      <c r="P6559" s="5" t="e">
        <v>#N/A</v>
      </c>
    </row>
    <row r="6560" spans="1:16" x14ac:dyDescent="0.35">
      <c r="A6560" s="4" t="s">
        <v>1437</v>
      </c>
      <c r="B6560" s="17" t="s">
        <v>11760</v>
      </c>
      <c r="C6560" s="34">
        <f t="shared" si="204"/>
        <v>6.8946022159251524E-6</v>
      </c>
      <c r="D6560" s="35">
        <f t="shared" si="205"/>
        <v>0.99900717728084953</v>
      </c>
      <c r="E6560" s="4" t="s">
        <v>1436</v>
      </c>
      <c r="F6560" s="4" t="s">
        <v>11341</v>
      </c>
      <c r="G6560" s="9">
        <v>1</v>
      </c>
      <c r="H6560" s="4">
        <v>0</v>
      </c>
      <c r="I6560" s="4" t="s">
        <v>3441</v>
      </c>
      <c r="J6560" s="4" t="s">
        <v>4634</v>
      </c>
      <c r="K6560" s="4" t="s">
        <v>937</v>
      </c>
      <c r="L6560" s="4" t="s">
        <v>6649</v>
      </c>
      <c r="M6560" s="4"/>
      <c r="N6560" s="4" t="s">
        <v>974</v>
      </c>
      <c r="O6560" s="4" t="s">
        <v>4636</v>
      </c>
      <c r="P6560" s="5" t="e">
        <v>#N/A</v>
      </c>
    </row>
    <row r="6561" spans="1:16" x14ac:dyDescent="0.35">
      <c r="A6561" s="4" t="s">
        <v>1437</v>
      </c>
      <c r="B6561" s="17" t="s">
        <v>11760</v>
      </c>
      <c r="C6561" s="34">
        <f t="shared" si="204"/>
        <v>6.8946022159251524E-6</v>
      </c>
      <c r="D6561" s="35">
        <f t="shared" si="205"/>
        <v>0.99901407188306546</v>
      </c>
      <c r="E6561" s="4" t="s">
        <v>1436</v>
      </c>
      <c r="F6561" s="4" t="s">
        <v>11342</v>
      </c>
      <c r="G6561" s="9">
        <v>1</v>
      </c>
      <c r="H6561" s="4">
        <v>0</v>
      </c>
      <c r="I6561" s="4" t="s">
        <v>3441</v>
      </c>
      <c r="J6561" s="4" t="s">
        <v>4632</v>
      </c>
      <c r="K6561" s="4" t="s">
        <v>952</v>
      </c>
      <c r="L6561" s="4" t="s">
        <v>6649</v>
      </c>
      <c r="M6561" s="4"/>
      <c r="N6561" s="4" t="s">
        <v>994</v>
      </c>
      <c r="O6561" s="4" t="s">
        <v>4636</v>
      </c>
      <c r="P6561" s="5" t="e">
        <v>#N/A</v>
      </c>
    </row>
    <row r="6562" spans="1:16" x14ac:dyDescent="0.35">
      <c r="A6562" s="4" t="s">
        <v>1437</v>
      </c>
      <c r="B6562" s="17" t="s">
        <v>11760</v>
      </c>
      <c r="C6562" s="34">
        <f t="shared" si="204"/>
        <v>6.8946022159251524E-6</v>
      </c>
      <c r="D6562" s="35">
        <f t="shared" si="205"/>
        <v>0.99902096648528138</v>
      </c>
      <c r="E6562" s="4" t="s">
        <v>1436</v>
      </c>
      <c r="F6562" s="4" t="s">
        <v>11343</v>
      </c>
      <c r="G6562" s="9">
        <v>1</v>
      </c>
      <c r="H6562" s="4">
        <v>0</v>
      </c>
      <c r="I6562" s="4" t="s">
        <v>3418</v>
      </c>
      <c r="J6562" s="4" t="s">
        <v>4963</v>
      </c>
      <c r="K6562" s="4" t="s">
        <v>937</v>
      </c>
      <c r="L6562" s="4" t="s">
        <v>5351</v>
      </c>
      <c r="M6562" s="4"/>
      <c r="N6562" s="4" t="s">
        <v>974</v>
      </c>
      <c r="O6562" s="4" t="s">
        <v>3477</v>
      </c>
      <c r="P6562" s="5" t="e">
        <v>#N/A</v>
      </c>
    </row>
    <row r="6563" spans="1:16" x14ac:dyDescent="0.35">
      <c r="A6563" s="4" t="s">
        <v>1437</v>
      </c>
      <c r="B6563" s="17" t="s">
        <v>11760</v>
      </c>
      <c r="C6563" s="34">
        <f t="shared" si="204"/>
        <v>6.8946022159251524E-6</v>
      </c>
      <c r="D6563" s="35">
        <f t="shared" si="205"/>
        <v>0.9990278610874973</v>
      </c>
      <c r="E6563" s="4" t="s">
        <v>1436</v>
      </c>
      <c r="F6563" s="4" t="s">
        <v>11354</v>
      </c>
      <c r="G6563" s="9">
        <v>1</v>
      </c>
      <c r="H6563" s="4">
        <v>0</v>
      </c>
      <c r="I6563" s="4" t="s">
        <v>3594</v>
      </c>
      <c r="J6563" s="4" t="s">
        <v>10593</v>
      </c>
      <c r="K6563" s="4" t="s">
        <v>1054</v>
      </c>
      <c r="L6563" s="4" t="s">
        <v>9445</v>
      </c>
      <c r="M6563" s="4"/>
      <c r="N6563" s="4" t="s">
        <v>1129</v>
      </c>
      <c r="O6563" s="4" t="s">
        <v>1846</v>
      </c>
      <c r="P6563" s="5" t="e">
        <v>#N/A</v>
      </c>
    </row>
    <row r="6564" spans="1:16" x14ac:dyDescent="0.35">
      <c r="A6564" s="4" t="s">
        <v>1437</v>
      </c>
      <c r="B6564" s="17" t="s">
        <v>11760</v>
      </c>
      <c r="C6564" s="34">
        <f t="shared" si="204"/>
        <v>6.8946022159251524E-6</v>
      </c>
      <c r="D6564" s="35">
        <f t="shared" si="205"/>
        <v>0.99903475568971323</v>
      </c>
      <c r="E6564" s="4" t="s">
        <v>1436</v>
      </c>
      <c r="F6564" s="4" t="s">
        <v>11360</v>
      </c>
      <c r="G6564" s="9">
        <v>1</v>
      </c>
      <c r="H6564" s="4">
        <v>0</v>
      </c>
      <c r="I6564" s="4" t="s">
        <v>3472</v>
      </c>
      <c r="J6564" s="4" t="s">
        <v>11361</v>
      </c>
      <c r="K6564" s="4" t="s">
        <v>909</v>
      </c>
      <c r="L6564" s="4" t="s">
        <v>3723</v>
      </c>
      <c r="M6564" s="4"/>
      <c r="N6564" s="4" t="s">
        <v>936</v>
      </c>
      <c r="O6564" s="4" t="s">
        <v>5922</v>
      </c>
      <c r="P6564" s="5" t="e">
        <v>#N/A</v>
      </c>
    </row>
    <row r="6565" spans="1:16" x14ac:dyDescent="0.35">
      <c r="A6565" s="4" t="s">
        <v>1437</v>
      </c>
      <c r="B6565" s="17" t="s">
        <v>11760</v>
      </c>
      <c r="C6565" s="34">
        <f t="shared" si="204"/>
        <v>6.8946022159251524E-6</v>
      </c>
      <c r="D6565" s="35">
        <f t="shared" si="205"/>
        <v>0.99904165029192915</v>
      </c>
      <c r="E6565" s="4" t="s">
        <v>1436</v>
      </c>
      <c r="F6565" s="4" t="s">
        <v>11363</v>
      </c>
      <c r="G6565" s="9">
        <v>1</v>
      </c>
      <c r="H6565" s="4">
        <v>0</v>
      </c>
      <c r="I6565" s="4" t="s">
        <v>3418</v>
      </c>
      <c r="J6565" s="4" t="s">
        <v>11364</v>
      </c>
      <c r="K6565" s="4" t="s">
        <v>924</v>
      </c>
      <c r="L6565" s="4" t="s">
        <v>4543</v>
      </c>
      <c r="M6565" s="4"/>
      <c r="N6565" s="4" t="s">
        <v>956</v>
      </c>
      <c r="O6565" s="4" t="s">
        <v>3476</v>
      </c>
      <c r="P6565" s="5" t="e">
        <v>#N/A</v>
      </c>
    </row>
    <row r="6566" spans="1:16" x14ac:dyDescent="0.35">
      <c r="A6566" s="4" t="s">
        <v>1437</v>
      </c>
      <c r="B6566" s="17" t="s">
        <v>11760</v>
      </c>
      <c r="C6566" s="34">
        <f t="shared" si="204"/>
        <v>6.8946022159251524E-6</v>
      </c>
      <c r="D6566" s="35">
        <f t="shared" si="205"/>
        <v>0.99904854489414507</v>
      </c>
      <c r="E6566" s="4" t="s">
        <v>1436</v>
      </c>
      <c r="F6566" s="4" t="s">
        <v>11371</v>
      </c>
      <c r="G6566" s="9">
        <v>1</v>
      </c>
      <c r="H6566" s="4">
        <v>0</v>
      </c>
      <c r="I6566" s="4" t="s">
        <v>3822</v>
      </c>
      <c r="J6566" s="4" t="s">
        <v>11372</v>
      </c>
      <c r="K6566" s="4" t="s">
        <v>938</v>
      </c>
      <c r="L6566" s="4" t="s">
        <v>4543</v>
      </c>
      <c r="M6566" s="4"/>
      <c r="N6566" s="4" t="s">
        <v>975</v>
      </c>
      <c r="O6566" s="4" t="s">
        <v>11373</v>
      </c>
      <c r="P6566" s="5" t="e">
        <v>#N/A</v>
      </c>
    </row>
    <row r="6567" spans="1:16" x14ac:dyDescent="0.35">
      <c r="A6567" s="4" t="s">
        <v>1437</v>
      </c>
      <c r="B6567" s="17" t="s">
        <v>11760</v>
      </c>
      <c r="C6567" s="34">
        <f t="shared" si="204"/>
        <v>6.8946022159251524E-6</v>
      </c>
      <c r="D6567" s="35">
        <f t="shared" si="205"/>
        <v>0.999055439496361</v>
      </c>
      <c r="E6567" s="4" t="s">
        <v>1436</v>
      </c>
      <c r="F6567" s="4" t="s">
        <v>11374</v>
      </c>
      <c r="G6567" s="9">
        <v>1</v>
      </c>
      <c r="H6567" s="4">
        <v>0</v>
      </c>
      <c r="I6567" s="4" t="s">
        <v>6018</v>
      </c>
      <c r="J6567" s="4" t="s">
        <v>8201</v>
      </c>
      <c r="K6567" s="4" t="s">
        <v>909</v>
      </c>
      <c r="L6567" s="4" t="s">
        <v>5351</v>
      </c>
      <c r="M6567" s="4"/>
      <c r="N6567" s="4" t="s">
        <v>936</v>
      </c>
      <c r="O6567" s="4" t="s">
        <v>3961</v>
      </c>
      <c r="P6567" s="5" t="e">
        <v>#N/A</v>
      </c>
    </row>
    <row r="6568" spans="1:16" x14ac:dyDescent="0.35">
      <c r="A6568" s="4" t="s">
        <v>1437</v>
      </c>
      <c r="B6568" s="18" t="s">
        <v>11761</v>
      </c>
      <c r="C6568" s="34">
        <f t="shared" si="204"/>
        <v>6.8946022159251524E-6</v>
      </c>
      <c r="D6568" s="35">
        <f t="shared" si="205"/>
        <v>0.99906233409857692</v>
      </c>
      <c r="E6568" s="4" t="s">
        <v>1436</v>
      </c>
      <c r="F6568" s="4" t="s">
        <v>11378</v>
      </c>
      <c r="G6568" s="9">
        <v>1</v>
      </c>
      <c r="H6568" s="4">
        <v>2</v>
      </c>
      <c r="I6568" s="4" t="s">
        <v>3341</v>
      </c>
      <c r="J6568" s="4" t="s">
        <v>10420</v>
      </c>
      <c r="K6568" s="4" t="s">
        <v>974</v>
      </c>
      <c r="L6568" s="4" t="s">
        <v>11102</v>
      </c>
      <c r="M6568" s="4"/>
      <c r="N6568" s="4" t="s">
        <v>1024</v>
      </c>
      <c r="O6568" s="4" t="s">
        <v>3811</v>
      </c>
      <c r="P6568" s="5" t="e">
        <v>#N/A</v>
      </c>
    </row>
    <row r="6569" spans="1:16" x14ac:dyDescent="0.35">
      <c r="A6569" s="4" t="s">
        <v>1437</v>
      </c>
      <c r="B6569" s="17" t="s">
        <v>11760</v>
      </c>
      <c r="C6569" s="34">
        <f t="shared" si="204"/>
        <v>6.8946022159251524E-6</v>
      </c>
      <c r="D6569" s="35">
        <f t="shared" si="205"/>
        <v>0.99906922870079284</v>
      </c>
      <c r="E6569" s="4" t="s">
        <v>1436</v>
      </c>
      <c r="F6569" s="4" t="s">
        <v>11381</v>
      </c>
      <c r="G6569" s="9">
        <v>1</v>
      </c>
      <c r="H6569" s="4">
        <v>0</v>
      </c>
      <c r="I6569" s="4" t="s">
        <v>4051</v>
      </c>
      <c r="J6569" s="4" t="s">
        <v>11382</v>
      </c>
      <c r="K6569" s="4" t="s">
        <v>944</v>
      </c>
      <c r="L6569" s="4" t="s">
        <v>9445</v>
      </c>
      <c r="M6569" s="4"/>
      <c r="N6569" s="4" t="s">
        <v>984</v>
      </c>
      <c r="O6569" s="4" t="s">
        <v>6457</v>
      </c>
      <c r="P6569" s="5" t="e">
        <v>#N/A</v>
      </c>
    </row>
    <row r="6570" spans="1:16" x14ac:dyDescent="0.35">
      <c r="A6570" s="4" t="s">
        <v>1437</v>
      </c>
      <c r="B6570" s="17" t="s">
        <v>11760</v>
      </c>
      <c r="C6570" s="34">
        <f t="shared" si="204"/>
        <v>6.8946022159251524E-6</v>
      </c>
      <c r="D6570" s="35">
        <f t="shared" si="205"/>
        <v>0.99907612330300877</v>
      </c>
      <c r="E6570" s="4" t="s">
        <v>1436</v>
      </c>
      <c r="F6570" s="4" t="s">
        <v>11385</v>
      </c>
      <c r="G6570" s="9">
        <v>1</v>
      </c>
      <c r="H6570" s="4">
        <v>0</v>
      </c>
      <c r="I6570" s="4" t="s">
        <v>3359</v>
      </c>
      <c r="J6570" s="4" t="s">
        <v>10988</v>
      </c>
      <c r="K6570" s="4" t="s">
        <v>944</v>
      </c>
      <c r="L6570" s="4" t="s">
        <v>11386</v>
      </c>
      <c r="M6570" s="4"/>
      <c r="N6570" s="4" t="s">
        <v>984</v>
      </c>
      <c r="O6570" s="4" t="s">
        <v>6457</v>
      </c>
      <c r="P6570" s="5" t="e">
        <v>#N/A</v>
      </c>
    </row>
    <row r="6571" spans="1:16" x14ac:dyDescent="0.35">
      <c r="A6571" s="4" t="s">
        <v>1437</v>
      </c>
      <c r="B6571" s="17" t="s">
        <v>11760</v>
      </c>
      <c r="C6571" s="34">
        <f t="shared" si="204"/>
        <v>6.8946022159251524E-6</v>
      </c>
      <c r="D6571" s="35">
        <f t="shared" si="205"/>
        <v>0.99908301790522469</v>
      </c>
      <c r="E6571" s="4" t="s">
        <v>1436</v>
      </c>
      <c r="F6571" s="4" t="s">
        <v>11387</v>
      </c>
      <c r="G6571" s="9">
        <v>1</v>
      </c>
      <c r="H6571" s="4">
        <v>0</v>
      </c>
      <c r="I6571" s="4" t="s">
        <v>4075</v>
      </c>
      <c r="J6571" s="4" t="s">
        <v>10321</v>
      </c>
      <c r="K6571" s="4" t="s">
        <v>1018</v>
      </c>
      <c r="L6571" s="4" t="s">
        <v>11386</v>
      </c>
      <c r="M6571" s="4"/>
      <c r="N6571" s="4" t="s">
        <v>1082</v>
      </c>
      <c r="O6571" s="4" t="s">
        <v>8614</v>
      </c>
      <c r="P6571" s="5" t="e">
        <v>#N/A</v>
      </c>
    </row>
    <row r="6572" spans="1:16" x14ac:dyDescent="0.35">
      <c r="A6572" s="4" t="s">
        <v>1437</v>
      </c>
      <c r="B6572" s="17" t="s">
        <v>11760</v>
      </c>
      <c r="C6572" s="34">
        <f t="shared" si="204"/>
        <v>6.8946022159251524E-6</v>
      </c>
      <c r="D6572" s="35">
        <f t="shared" si="205"/>
        <v>0.99908991250744061</v>
      </c>
      <c r="E6572" s="4" t="s">
        <v>1436</v>
      </c>
      <c r="F6572" s="4" t="s">
        <v>11388</v>
      </c>
      <c r="G6572" s="9">
        <v>1</v>
      </c>
      <c r="H6572" s="4">
        <v>0</v>
      </c>
      <c r="I6572" s="4" t="s">
        <v>3341</v>
      </c>
      <c r="J6572" s="4" t="s">
        <v>5366</v>
      </c>
      <c r="K6572" s="4" t="s">
        <v>994</v>
      </c>
      <c r="L6572" s="4" t="s">
        <v>5035</v>
      </c>
      <c r="M6572" s="4" t="s">
        <v>3907</v>
      </c>
      <c r="N6572" s="4" t="s">
        <v>1052</v>
      </c>
      <c r="O6572" s="4" t="s">
        <v>3426</v>
      </c>
      <c r="P6572" s="5" t="e">
        <v>#N/A</v>
      </c>
    </row>
    <row r="6573" spans="1:16" x14ac:dyDescent="0.35">
      <c r="A6573" s="4" t="s">
        <v>1437</v>
      </c>
      <c r="B6573" s="17" t="s">
        <v>11760</v>
      </c>
      <c r="C6573" s="34">
        <f t="shared" si="204"/>
        <v>6.8946022159251524E-6</v>
      </c>
      <c r="D6573" s="35">
        <f t="shared" si="205"/>
        <v>0.99909680710965654</v>
      </c>
      <c r="E6573" s="4" t="s">
        <v>1436</v>
      </c>
      <c r="F6573" s="4" t="s">
        <v>11389</v>
      </c>
      <c r="G6573" s="9">
        <v>1</v>
      </c>
      <c r="H6573" s="4">
        <v>0</v>
      </c>
      <c r="I6573" s="4" t="s">
        <v>3341</v>
      </c>
      <c r="J6573" s="4" t="s">
        <v>4028</v>
      </c>
      <c r="K6573" s="4" t="s">
        <v>994</v>
      </c>
      <c r="L6573" s="4" t="s">
        <v>4711</v>
      </c>
      <c r="M6573" s="4" t="s">
        <v>4024</v>
      </c>
      <c r="N6573" s="4" t="s">
        <v>1052</v>
      </c>
      <c r="O6573" s="4" t="s">
        <v>3426</v>
      </c>
      <c r="P6573" s="5" t="e">
        <v>#N/A</v>
      </c>
    </row>
    <row r="6574" spans="1:16" x14ac:dyDescent="0.35">
      <c r="A6574" s="4" t="s">
        <v>1437</v>
      </c>
      <c r="B6574" s="17" t="s">
        <v>11760</v>
      </c>
      <c r="C6574" s="34">
        <f t="shared" si="204"/>
        <v>6.8946022159251524E-6</v>
      </c>
      <c r="D6574" s="35">
        <f t="shared" si="205"/>
        <v>0.99910370171187246</v>
      </c>
      <c r="E6574" s="4" t="s">
        <v>1436</v>
      </c>
      <c r="F6574" s="4" t="s">
        <v>11391</v>
      </c>
      <c r="G6574" s="9">
        <v>1</v>
      </c>
      <c r="H6574" s="4">
        <v>0</v>
      </c>
      <c r="I6574" s="4" t="s">
        <v>3399</v>
      </c>
      <c r="J6574" s="4" t="s">
        <v>8645</v>
      </c>
      <c r="K6574" s="4" t="s">
        <v>1059</v>
      </c>
      <c r="L6574" s="4" t="s">
        <v>6649</v>
      </c>
      <c r="M6574" s="4"/>
      <c r="N6574" s="4" t="s">
        <v>1136</v>
      </c>
      <c r="O6574" s="4" t="s">
        <v>9872</v>
      </c>
      <c r="P6574" s="5" t="e">
        <v>#N/A</v>
      </c>
    </row>
    <row r="6575" spans="1:16" x14ac:dyDescent="0.35">
      <c r="A6575" s="4" t="s">
        <v>1437</v>
      </c>
      <c r="B6575" s="18" t="s">
        <v>11761</v>
      </c>
      <c r="C6575" s="34">
        <f t="shared" si="204"/>
        <v>6.8946022159251524E-6</v>
      </c>
      <c r="D6575" s="35">
        <f t="shared" si="205"/>
        <v>0.99911059631408838</v>
      </c>
      <c r="E6575" s="4" t="s">
        <v>1436</v>
      </c>
      <c r="F6575" s="4" t="s">
        <v>11393</v>
      </c>
      <c r="G6575" s="9">
        <v>1</v>
      </c>
      <c r="H6575" s="4">
        <v>2</v>
      </c>
      <c r="I6575" s="4" t="s">
        <v>3341</v>
      </c>
      <c r="J6575" s="4" t="s">
        <v>11394</v>
      </c>
      <c r="K6575" s="4" t="s">
        <v>974</v>
      </c>
      <c r="L6575" s="4" t="s">
        <v>3723</v>
      </c>
      <c r="M6575" s="4" t="s">
        <v>10307</v>
      </c>
      <c r="N6575" s="4" t="s">
        <v>1024</v>
      </c>
      <c r="O6575" s="4" t="s">
        <v>3811</v>
      </c>
      <c r="P6575" s="5" t="e">
        <v>#N/A</v>
      </c>
    </row>
    <row r="6576" spans="1:16" x14ac:dyDescent="0.35">
      <c r="A6576" s="4" t="s">
        <v>1437</v>
      </c>
      <c r="B6576" s="18" t="s">
        <v>11761</v>
      </c>
      <c r="C6576" s="34">
        <f t="shared" si="204"/>
        <v>6.8946022159251524E-6</v>
      </c>
      <c r="D6576" s="35">
        <f t="shared" si="205"/>
        <v>0.99911749091630431</v>
      </c>
      <c r="E6576" s="4" t="s">
        <v>1436</v>
      </c>
      <c r="F6576" s="4" t="s">
        <v>11395</v>
      </c>
      <c r="G6576" s="9">
        <v>1</v>
      </c>
      <c r="H6576" s="4">
        <v>2</v>
      </c>
      <c r="I6576" s="4" t="s">
        <v>3341</v>
      </c>
      <c r="J6576" s="4" t="s">
        <v>11394</v>
      </c>
      <c r="K6576" s="4" t="s">
        <v>1029</v>
      </c>
      <c r="L6576" s="4" t="s">
        <v>9445</v>
      </c>
      <c r="M6576" s="4"/>
      <c r="N6576" s="4" t="s">
        <v>1097</v>
      </c>
      <c r="O6576" s="4" t="s">
        <v>3495</v>
      </c>
      <c r="P6576" s="5" t="e">
        <v>#N/A</v>
      </c>
    </row>
    <row r="6577" spans="1:16" x14ac:dyDescent="0.35">
      <c r="A6577" s="4" t="s">
        <v>1437</v>
      </c>
      <c r="B6577" s="17" t="s">
        <v>11760</v>
      </c>
      <c r="C6577" s="34">
        <f t="shared" si="204"/>
        <v>6.8946022159251524E-6</v>
      </c>
      <c r="D6577" s="35">
        <f t="shared" si="205"/>
        <v>0.99912438551852023</v>
      </c>
      <c r="E6577" s="4" t="s">
        <v>1436</v>
      </c>
      <c r="F6577" s="4" t="s">
        <v>11396</v>
      </c>
      <c r="G6577" s="9">
        <v>1</v>
      </c>
      <c r="H6577" s="4">
        <v>0</v>
      </c>
      <c r="I6577" s="4" t="s">
        <v>3594</v>
      </c>
      <c r="J6577" s="4" t="s">
        <v>9920</v>
      </c>
      <c r="K6577" s="4" t="s">
        <v>974</v>
      </c>
      <c r="L6577" s="4" t="s">
        <v>11386</v>
      </c>
      <c r="M6577" s="4"/>
      <c r="N6577" s="4" t="s">
        <v>1024</v>
      </c>
      <c r="O6577" s="4" t="s">
        <v>3389</v>
      </c>
      <c r="P6577" s="5" t="e">
        <v>#N/A</v>
      </c>
    </row>
    <row r="6578" spans="1:16" x14ac:dyDescent="0.35">
      <c r="A6578" s="4" t="s">
        <v>1437</v>
      </c>
      <c r="B6578" s="17" t="s">
        <v>11760</v>
      </c>
      <c r="C6578" s="34">
        <f t="shared" si="204"/>
        <v>6.8946022159251524E-6</v>
      </c>
      <c r="D6578" s="35">
        <f t="shared" si="205"/>
        <v>0.99913128012073615</v>
      </c>
      <c r="E6578" s="4" t="s">
        <v>1436</v>
      </c>
      <c r="F6578" s="4" t="s">
        <v>11399</v>
      </c>
      <c r="G6578" s="9">
        <v>1</v>
      </c>
      <c r="H6578" s="4">
        <v>0</v>
      </c>
      <c r="I6578" s="4" t="s">
        <v>3399</v>
      </c>
      <c r="J6578" s="4" t="s">
        <v>11398</v>
      </c>
      <c r="K6578" s="4" t="s">
        <v>944</v>
      </c>
      <c r="L6578" s="4" t="s">
        <v>10307</v>
      </c>
      <c r="M6578" s="4"/>
      <c r="N6578" s="4" t="s">
        <v>984</v>
      </c>
      <c r="O6578" s="4" t="s">
        <v>9872</v>
      </c>
      <c r="P6578" s="5" t="e">
        <v>#N/A</v>
      </c>
    </row>
    <row r="6579" spans="1:16" x14ac:dyDescent="0.35">
      <c r="A6579" s="4" t="s">
        <v>1437</v>
      </c>
      <c r="B6579" s="17" t="s">
        <v>11760</v>
      </c>
      <c r="C6579" s="34">
        <f t="shared" si="204"/>
        <v>6.8946022159251524E-6</v>
      </c>
      <c r="D6579" s="35">
        <f t="shared" si="205"/>
        <v>0.99913817472295208</v>
      </c>
      <c r="E6579" s="4" t="s">
        <v>1436</v>
      </c>
      <c r="F6579" s="4" t="s">
        <v>11401</v>
      </c>
      <c r="G6579" s="9">
        <v>1</v>
      </c>
      <c r="H6579" s="4">
        <v>0</v>
      </c>
      <c r="I6579" s="4" t="s">
        <v>3399</v>
      </c>
      <c r="J6579" s="4" t="s">
        <v>11398</v>
      </c>
      <c r="K6579" s="4" t="s">
        <v>974</v>
      </c>
      <c r="L6579" s="4" t="s">
        <v>10307</v>
      </c>
      <c r="M6579" s="4"/>
      <c r="N6579" s="4" t="s">
        <v>1024</v>
      </c>
      <c r="O6579" s="4" t="s">
        <v>9872</v>
      </c>
      <c r="P6579" s="5" t="e">
        <v>#N/A</v>
      </c>
    </row>
    <row r="6580" spans="1:16" x14ac:dyDescent="0.35">
      <c r="A6580" s="4" t="s">
        <v>1437</v>
      </c>
      <c r="B6580" s="17" t="s">
        <v>11760</v>
      </c>
      <c r="C6580" s="34">
        <f t="shared" si="204"/>
        <v>6.8946022159251524E-6</v>
      </c>
      <c r="D6580" s="35">
        <f t="shared" si="205"/>
        <v>0.999145069325168</v>
      </c>
      <c r="E6580" s="4" t="s">
        <v>1436</v>
      </c>
      <c r="F6580" s="4" t="s">
        <v>11403</v>
      </c>
      <c r="G6580" s="9">
        <v>1</v>
      </c>
      <c r="H6580" s="4">
        <v>0</v>
      </c>
      <c r="I6580" s="4" t="s">
        <v>3594</v>
      </c>
      <c r="J6580" s="4" t="s">
        <v>11404</v>
      </c>
      <c r="K6580" s="4" t="s">
        <v>944</v>
      </c>
      <c r="L6580" s="4" t="s">
        <v>9445</v>
      </c>
      <c r="M6580" s="4"/>
      <c r="N6580" s="4" t="s">
        <v>984</v>
      </c>
      <c r="O6580" s="4" t="s">
        <v>6457</v>
      </c>
      <c r="P6580" s="5" t="e">
        <v>#N/A</v>
      </c>
    </row>
    <row r="6581" spans="1:16" x14ac:dyDescent="0.35">
      <c r="A6581" s="4" t="s">
        <v>1437</v>
      </c>
      <c r="B6581" s="17" t="s">
        <v>11760</v>
      </c>
      <c r="C6581" s="34">
        <f t="shared" si="204"/>
        <v>6.8946022159251524E-6</v>
      </c>
      <c r="D6581" s="35">
        <f t="shared" si="205"/>
        <v>0.99915196392738392</v>
      </c>
      <c r="E6581" s="4" t="s">
        <v>1436</v>
      </c>
      <c r="F6581" s="4" t="s">
        <v>11409</v>
      </c>
      <c r="G6581" s="9">
        <v>1</v>
      </c>
      <c r="H6581" s="4">
        <v>0</v>
      </c>
      <c r="I6581" s="4" t="s">
        <v>4051</v>
      </c>
      <c r="J6581" s="4" t="s">
        <v>11410</v>
      </c>
      <c r="K6581" s="4" t="s">
        <v>944</v>
      </c>
      <c r="L6581" s="4" t="s">
        <v>11386</v>
      </c>
      <c r="M6581" s="4"/>
      <c r="N6581" s="4" t="s">
        <v>984</v>
      </c>
      <c r="O6581" s="4" t="s">
        <v>6457</v>
      </c>
      <c r="P6581" s="5" t="e">
        <v>#N/A</v>
      </c>
    </row>
    <row r="6582" spans="1:16" x14ac:dyDescent="0.35">
      <c r="A6582" s="4" t="s">
        <v>1437</v>
      </c>
      <c r="B6582" s="17" t="s">
        <v>11760</v>
      </c>
      <c r="C6582" s="34">
        <f t="shared" si="204"/>
        <v>6.8946022159251524E-6</v>
      </c>
      <c r="D6582" s="35">
        <f t="shared" si="205"/>
        <v>0.99915885852959985</v>
      </c>
      <c r="E6582" s="4" t="s">
        <v>1436</v>
      </c>
      <c r="F6582" s="4" t="s">
        <v>11411</v>
      </c>
      <c r="G6582" s="9">
        <v>1</v>
      </c>
      <c r="H6582" s="4">
        <v>0</v>
      </c>
      <c r="I6582" s="4" t="s">
        <v>4051</v>
      </c>
      <c r="J6582" s="4" t="s">
        <v>11410</v>
      </c>
      <c r="K6582" s="4" t="s">
        <v>919</v>
      </c>
      <c r="L6582" s="4" t="s">
        <v>10422</v>
      </c>
      <c r="M6582" s="4"/>
      <c r="N6582" s="4" t="s">
        <v>950</v>
      </c>
      <c r="O6582" s="4" t="s">
        <v>3389</v>
      </c>
      <c r="P6582" s="5" t="e">
        <v>#N/A</v>
      </c>
    </row>
    <row r="6583" spans="1:16" x14ac:dyDescent="0.35">
      <c r="A6583" s="4" t="s">
        <v>1437</v>
      </c>
      <c r="B6583" s="17" t="s">
        <v>11760</v>
      </c>
      <c r="C6583" s="34">
        <f t="shared" si="204"/>
        <v>6.8946022159251524E-6</v>
      </c>
      <c r="D6583" s="35">
        <f t="shared" si="205"/>
        <v>0.99916575313181577</v>
      </c>
      <c r="E6583" s="4" t="s">
        <v>1436</v>
      </c>
      <c r="F6583" s="4" t="s">
        <v>11413</v>
      </c>
      <c r="G6583" s="9">
        <v>1</v>
      </c>
      <c r="H6583" s="4">
        <v>0</v>
      </c>
      <c r="I6583" s="4" t="s">
        <v>3452</v>
      </c>
      <c r="J6583" s="4" t="s">
        <v>11407</v>
      </c>
      <c r="K6583" s="4" t="s">
        <v>944</v>
      </c>
      <c r="L6583" s="4" t="s">
        <v>9445</v>
      </c>
      <c r="M6583" s="4"/>
      <c r="N6583" s="4" t="s">
        <v>984</v>
      </c>
      <c r="O6583" s="4" t="s">
        <v>4571</v>
      </c>
      <c r="P6583" s="5" t="e">
        <v>#N/A</v>
      </c>
    </row>
    <row r="6584" spans="1:16" x14ac:dyDescent="0.35">
      <c r="A6584" s="4" t="s">
        <v>1437</v>
      </c>
      <c r="B6584" s="17" t="s">
        <v>11760</v>
      </c>
      <c r="C6584" s="34">
        <f t="shared" si="204"/>
        <v>6.8946022159251524E-6</v>
      </c>
      <c r="D6584" s="35">
        <f t="shared" si="205"/>
        <v>0.99917264773403169</v>
      </c>
      <c r="E6584" s="4" t="s">
        <v>1436</v>
      </c>
      <c r="F6584" s="4" t="s">
        <v>11414</v>
      </c>
      <c r="G6584" s="9">
        <v>1</v>
      </c>
      <c r="H6584" s="4">
        <v>0</v>
      </c>
      <c r="I6584" s="4" t="s">
        <v>3452</v>
      </c>
      <c r="J6584" s="4" t="s">
        <v>11415</v>
      </c>
      <c r="K6584" s="4" t="s">
        <v>944</v>
      </c>
      <c r="L6584" s="4" t="s">
        <v>10422</v>
      </c>
      <c r="M6584" s="4"/>
      <c r="N6584" s="4" t="s">
        <v>984</v>
      </c>
      <c r="O6584" s="4" t="s">
        <v>4571</v>
      </c>
      <c r="P6584" s="5" t="e">
        <v>#N/A</v>
      </c>
    </row>
    <row r="6585" spans="1:16" x14ac:dyDescent="0.35">
      <c r="A6585" s="4" t="s">
        <v>1437</v>
      </c>
      <c r="B6585" s="17" t="s">
        <v>11760</v>
      </c>
      <c r="C6585" s="34">
        <f t="shared" si="204"/>
        <v>6.8946022159251524E-6</v>
      </c>
      <c r="D6585" s="35">
        <f t="shared" si="205"/>
        <v>0.99917954233624762</v>
      </c>
      <c r="E6585" s="4" t="s">
        <v>1436</v>
      </c>
      <c r="F6585" s="4" t="s">
        <v>11417</v>
      </c>
      <c r="G6585" s="9">
        <v>1</v>
      </c>
      <c r="H6585" s="4">
        <v>0</v>
      </c>
      <c r="I6585" s="4" t="s">
        <v>3832</v>
      </c>
      <c r="J6585" s="4" t="s">
        <v>10319</v>
      </c>
      <c r="K6585" s="4" t="s">
        <v>1011</v>
      </c>
      <c r="L6585" s="4" t="s">
        <v>11102</v>
      </c>
      <c r="M6585" s="4"/>
      <c r="N6585" s="4" t="s">
        <v>1073</v>
      </c>
      <c r="O6585" s="4" t="s">
        <v>3961</v>
      </c>
      <c r="P6585" s="5" t="e">
        <v>#N/A</v>
      </c>
    </row>
    <row r="6586" spans="1:16" x14ac:dyDescent="0.35">
      <c r="A6586" s="4" t="s">
        <v>1437</v>
      </c>
      <c r="B6586" s="18" t="s">
        <v>11761</v>
      </c>
      <c r="C6586" s="34">
        <f t="shared" si="204"/>
        <v>6.8946022159251524E-6</v>
      </c>
      <c r="D6586" s="35">
        <f t="shared" si="205"/>
        <v>0.99918643693846354</v>
      </c>
      <c r="E6586" s="4" t="s">
        <v>1436</v>
      </c>
      <c r="F6586" s="4" t="s">
        <v>11418</v>
      </c>
      <c r="G6586" s="9">
        <v>1</v>
      </c>
      <c r="H6586" s="4">
        <v>2</v>
      </c>
      <c r="I6586" s="4" t="s">
        <v>3399</v>
      </c>
      <c r="J6586" s="4" t="s">
        <v>8937</v>
      </c>
      <c r="K6586" s="4" t="s">
        <v>1010</v>
      </c>
      <c r="L6586" s="4" t="s">
        <v>11102</v>
      </c>
      <c r="M6586" s="4" t="s">
        <v>7942</v>
      </c>
      <c r="N6586" s="4" t="s">
        <v>1072</v>
      </c>
      <c r="O6586" s="4" t="s">
        <v>9872</v>
      </c>
      <c r="P6586" s="5" t="e">
        <v>#N/A</v>
      </c>
    </row>
    <row r="6587" spans="1:16" x14ac:dyDescent="0.35">
      <c r="A6587" s="4" t="s">
        <v>1437</v>
      </c>
      <c r="B6587" s="18" t="s">
        <v>11761</v>
      </c>
      <c r="C6587" s="34">
        <f t="shared" si="204"/>
        <v>6.8946022159251524E-6</v>
      </c>
      <c r="D6587" s="35">
        <f t="shared" si="205"/>
        <v>0.99919333154067946</v>
      </c>
      <c r="E6587" s="4" t="s">
        <v>1436</v>
      </c>
      <c r="F6587" s="4" t="s">
        <v>11419</v>
      </c>
      <c r="G6587" s="9">
        <v>1</v>
      </c>
      <c r="H6587" s="4">
        <v>2</v>
      </c>
      <c r="I6587" s="4" t="s">
        <v>3399</v>
      </c>
      <c r="J6587" s="4" t="s">
        <v>8932</v>
      </c>
      <c r="K6587" s="4" t="s">
        <v>1010</v>
      </c>
      <c r="L6587" s="4" t="s">
        <v>11102</v>
      </c>
      <c r="M6587" s="4" t="s">
        <v>7942</v>
      </c>
      <c r="N6587" s="4" t="s">
        <v>1072</v>
      </c>
      <c r="O6587" s="4" t="s">
        <v>9872</v>
      </c>
      <c r="P6587" s="5" t="e">
        <v>#N/A</v>
      </c>
    </row>
    <row r="6588" spans="1:16" x14ac:dyDescent="0.35">
      <c r="A6588" s="4" t="s">
        <v>1437</v>
      </c>
      <c r="B6588" s="17" t="s">
        <v>11760</v>
      </c>
      <c r="C6588" s="34">
        <f t="shared" si="204"/>
        <v>6.8946022159251524E-6</v>
      </c>
      <c r="D6588" s="35">
        <f t="shared" si="205"/>
        <v>0.99920022614289539</v>
      </c>
      <c r="E6588" s="4" t="s">
        <v>1436</v>
      </c>
      <c r="F6588" s="4" t="s">
        <v>11421</v>
      </c>
      <c r="G6588" s="9">
        <v>1</v>
      </c>
      <c r="H6588" s="4">
        <v>0</v>
      </c>
      <c r="I6588" s="4" t="s">
        <v>3399</v>
      </c>
      <c r="J6588" s="4" t="s">
        <v>8860</v>
      </c>
      <c r="K6588" s="4" t="s">
        <v>1068</v>
      </c>
      <c r="L6588" s="4" t="s">
        <v>3723</v>
      </c>
      <c r="M6588" s="4"/>
      <c r="N6588" s="4" t="s">
        <v>1147</v>
      </c>
      <c r="O6588" s="4" t="s">
        <v>4399</v>
      </c>
      <c r="P6588" s="5" t="e">
        <v>#N/A</v>
      </c>
    </row>
    <row r="6589" spans="1:16" x14ac:dyDescent="0.35">
      <c r="A6589" s="4" t="s">
        <v>1437</v>
      </c>
      <c r="B6589" s="17" t="s">
        <v>11760</v>
      </c>
      <c r="C6589" s="34">
        <f t="shared" si="204"/>
        <v>6.8946022159251524E-6</v>
      </c>
      <c r="D6589" s="35">
        <f t="shared" si="205"/>
        <v>0.99920712074511131</v>
      </c>
      <c r="E6589" s="4" t="s">
        <v>1436</v>
      </c>
      <c r="F6589" s="4" t="s">
        <v>11431</v>
      </c>
      <c r="G6589" s="9">
        <v>1</v>
      </c>
      <c r="H6589" s="4">
        <v>0</v>
      </c>
      <c r="I6589" s="4" t="s">
        <v>4075</v>
      </c>
      <c r="J6589" s="4" t="s">
        <v>10321</v>
      </c>
      <c r="K6589" s="4" t="s">
        <v>979</v>
      </c>
      <c r="L6589" s="4" t="s">
        <v>10092</v>
      </c>
      <c r="M6589" s="4"/>
      <c r="N6589" s="4" t="s">
        <v>1031</v>
      </c>
      <c r="O6589" s="4" t="s">
        <v>8614</v>
      </c>
      <c r="P6589" s="5" t="e">
        <v>#N/A</v>
      </c>
    </row>
    <row r="6590" spans="1:16" x14ac:dyDescent="0.35">
      <c r="A6590" s="4" t="s">
        <v>1437</v>
      </c>
      <c r="B6590" s="17" t="s">
        <v>11760</v>
      </c>
      <c r="C6590" s="34">
        <f t="shared" si="204"/>
        <v>6.8946022159251524E-6</v>
      </c>
      <c r="D6590" s="35">
        <f t="shared" si="205"/>
        <v>0.99921401534732723</v>
      </c>
      <c r="E6590" s="4" t="s">
        <v>1436</v>
      </c>
      <c r="F6590" s="4" t="s">
        <v>11434</v>
      </c>
      <c r="G6590" s="9">
        <v>1</v>
      </c>
      <c r="H6590" s="4">
        <v>0</v>
      </c>
      <c r="I6590" s="4" t="s">
        <v>3594</v>
      </c>
      <c r="J6590" s="4" t="s">
        <v>11433</v>
      </c>
      <c r="K6590" s="4" t="s">
        <v>944</v>
      </c>
      <c r="L6590" s="4" t="s">
        <v>11102</v>
      </c>
      <c r="M6590" s="4"/>
      <c r="N6590" s="4" t="s">
        <v>984</v>
      </c>
      <c r="O6590" s="4" t="s">
        <v>4571</v>
      </c>
      <c r="P6590" s="5" t="e">
        <v>#N/A</v>
      </c>
    </row>
    <row r="6591" spans="1:16" x14ac:dyDescent="0.35">
      <c r="A6591" s="4" t="s">
        <v>1437</v>
      </c>
      <c r="B6591" s="17" t="s">
        <v>11760</v>
      </c>
      <c r="C6591" s="34">
        <f t="shared" si="204"/>
        <v>6.8946022159251524E-6</v>
      </c>
      <c r="D6591" s="35">
        <f t="shared" si="205"/>
        <v>0.99922090994954316</v>
      </c>
      <c r="E6591" s="4" t="s">
        <v>1436</v>
      </c>
      <c r="F6591" s="4" t="s">
        <v>11440</v>
      </c>
      <c r="G6591" s="9">
        <v>1</v>
      </c>
      <c r="H6591" s="4">
        <v>0</v>
      </c>
      <c r="I6591" s="4" t="s">
        <v>3721</v>
      </c>
      <c r="J6591" s="4" t="s">
        <v>11441</v>
      </c>
      <c r="K6591" s="4" t="s">
        <v>922</v>
      </c>
      <c r="L6591" s="4" t="s">
        <v>10422</v>
      </c>
      <c r="M6591" s="4"/>
      <c r="N6591" s="4" t="s">
        <v>954</v>
      </c>
      <c r="O6591" s="4" t="s">
        <v>4042</v>
      </c>
      <c r="P6591" s="5" t="e">
        <v>#N/A</v>
      </c>
    </row>
    <row r="6592" spans="1:16" x14ac:dyDescent="0.35">
      <c r="A6592" s="4" t="s">
        <v>1437</v>
      </c>
      <c r="B6592" s="18" t="s">
        <v>11761</v>
      </c>
      <c r="C6592" s="34">
        <f t="shared" si="204"/>
        <v>6.8946022159251524E-6</v>
      </c>
      <c r="D6592" s="35">
        <f t="shared" si="205"/>
        <v>0.99922780455175908</v>
      </c>
      <c r="E6592" s="4" t="s">
        <v>1436</v>
      </c>
      <c r="F6592" s="4" t="s">
        <v>11444</v>
      </c>
      <c r="G6592" s="9">
        <v>1</v>
      </c>
      <c r="H6592" s="4">
        <v>2</v>
      </c>
      <c r="I6592" s="4" t="s">
        <v>3341</v>
      </c>
      <c r="J6592" s="4" t="s">
        <v>10273</v>
      </c>
      <c r="K6592" s="4" t="s">
        <v>1019</v>
      </c>
      <c r="L6592" s="4" t="s">
        <v>9894</v>
      </c>
      <c r="M6592" s="4"/>
      <c r="N6592" s="4" t="s">
        <v>1084</v>
      </c>
      <c r="O6592" s="4" t="s">
        <v>3448</v>
      </c>
      <c r="P6592" s="5" t="e">
        <v>#N/A</v>
      </c>
    </row>
    <row r="6593" spans="1:16" x14ac:dyDescent="0.35">
      <c r="A6593" s="4" t="s">
        <v>1437</v>
      </c>
      <c r="B6593" s="18" t="s">
        <v>11761</v>
      </c>
      <c r="C6593" s="34">
        <f t="shared" si="204"/>
        <v>6.8946022159251524E-6</v>
      </c>
      <c r="D6593" s="35">
        <f t="shared" si="205"/>
        <v>0.999234699153975</v>
      </c>
      <c r="E6593" s="4" t="s">
        <v>1436</v>
      </c>
      <c r="F6593" s="4" t="s">
        <v>11446</v>
      </c>
      <c r="G6593" s="9">
        <v>1</v>
      </c>
      <c r="H6593" s="4">
        <v>2</v>
      </c>
      <c r="I6593" s="4" t="s">
        <v>3341</v>
      </c>
      <c r="J6593" s="4" t="s">
        <v>10863</v>
      </c>
      <c r="K6593" s="4" t="s">
        <v>1049</v>
      </c>
      <c r="L6593" s="4" t="s">
        <v>3723</v>
      </c>
      <c r="M6593" s="4"/>
      <c r="N6593" s="4" t="s">
        <v>1122</v>
      </c>
      <c r="O6593" s="4" t="s">
        <v>3448</v>
      </c>
      <c r="P6593" s="5" t="e">
        <v>#N/A</v>
      </c>
    </row>
    <row r="6594" spans="1:16" x14ac:dyDescent="0.35">
      <c r="A6594" s="4" t="s">
        <v>1437</v>
      </c>
      <c r="B6594" s="17" t="s">
        <v>11760</v>
      </c>
      <c r="C6594" s="34">
        <f t="shared" si="204"/>
        <v>6.8946022159251524E-6</v>
      </c>
      <c r="D6594" s="35">
        <f t="shared" si="205"/>
        <v>0.99924159375619093</v>
      </c>
      <c r="E6594" s="4" t="s">
        <v>1436</v>
      </c>
      <c r="F6594" s="4" t="s">
        <v>11447</v>
      </c>
      <c r="G6594" s="9">
        <v>1</v>
      </c>
      <c r="H6594" s="4">
        <v>0</v>
      </c>
      <c r="I6594" s="4" t="s">
        <v>3721</v>
      </c>
      <c r="J6594" s="4" t="s">
        <v>10246</v>
      </c>
      <c r="K6594" s="4" t="s">
        <v>952</v>
      </c>
      <c r="L6594" s="4" t="s">
        <v>10422</v>
      </c>
      <c r="M6594" s="4"/>
      <c r="N6594" s="4" t="s">
        <v>994</v>
      </c>
      <c r="O6594" s="4" t="s">
        <v>11448</v>
      </c>
      <c r="P6594" s="5" t="e">
        <v>#N/A</v>
      </c>
    </row>
    <row r="6595" spans="1:16" x14ac:dyDescent="0.35">
      <c r="A6595" s="4" t="s">
        <v>1437</v>
      </c>
      <c r="B6595" s="17" t="s">
        <v>11760</v>
      </c>
      <c r="C6595" s="34">
        <f t="shared" ref="C6595:C6658" si="206">G6595/$G$6705</f>
        <v>6.8946022159251524E-6</v>
      </c>
      <c r="D6595" s="35">
        <f t="shared" si="205"/>
        <v>0.99924848835840685</v>
      </c>
      <c r="E6595" s="4" t="s">
        <v>1436</v>
      </c>
      <c r="F6595" s="4" t="s">
        <v>11449</v>
      </c>
      <c r="G6595" s="9">
        <v>1</v>
      </c>
      <c r="H6595" s="4">
        <v>0</v>
      </c>
      <c r="I6595" s="4" t="s">
        <v>3399</v>
      </c>
      <c r="J6595" s="4" t="s">
        <v>11072</v>
      </c>
      <c r="K6595" s="4" t="s">
        <v>994</v>
      </c>
      <c r="L6595" s="4" t="s">
        <v>9406</v>
      </c>
      <c r="M6595" s="4"/>
      <c r="N6595" s="4" t="s">
        <v>1052</v>
      </c>
      <c r="O6595" s="4" t="s">
        <v>3961</v>
      </c>
      <c r="P6595" s="5" t="e">
        <v>#N/A</v>
      </c>
    </row>
    <row r="6596" spans="1:16" x14ac:dyDescent="0.35">
      <c r="A6596" s="4" t="s">
        <v>1437</v>
      </c>
      <c r="B6596" s="18" t="s">
        <v>11761</v>
      </c>
      <c r="C6596" s="34">
        <f t="shared" si="206"/>
        <v>6.8946022159251524E-6</v>
      </c>
      <c r="D6596" s="35">
        <f t="shared" ref="D6596:D6659" si="207">D6595+C6596</f>
        <v>0.99925538296062277</v>
      </c>
      <c r="E6596" s="4" t="s">
        <v>1436</v>
      </c>
      <c r="F6596" s="4" t="s">
        <v>11450</v>
      </c>
      <c r="G6596" s="9">
        <v>1</v>
      </c>
      <c r="H6596" s="4">
        <v>2</v>
      </c>
      <c r="I6596" s="4" t="s">
        <v>3341</v>
      </c>
      <c r="J6596" s="4" t="s">
        <v>9403</v>
      </c>
      <c r="K6596" s="4" t="s">
        <v>1082</v>
      </c>
      <c r="L6596" s="4" t="s">
        <v>9894</v>
      </c>
      <c r="M6596" s="4"/>
      <c r="N6596" s="4" t="s">
        <v>1165</v>
      </c>
      <c r="O6596" s="4" t="s">
        <v>3495</v>
      </c>
      <c r="P6596" s="5" t="e">
        <v>#N/A</v>
      </c>
    </row>
    <row r="6597" spans="1:16" x14ac:dyDescent="0.35">
      <c r="A6597" s="4" t="s">
        <v>1437</v>
      </c>
      <c r="B6597" s="18" t="s">
        <v>11761</v>
      </c>
      <c r="C6597" s="34">
        <f t="shared" si="206"/>
        <v>6.8946022159251524E-6</v>
      </c>
      <c r="D6597" s="35">
        <f t="shared" si="207"/>
        <v>0.9992622775628387</v>
      </c>
      <c r="E6597" s="4" t="s">
        <v>1436</v>
      </c>
      <c r="F6597" s="4" t="s">
        <v>11451</v>
      </c>
      <c r="G6597" s="9">
        <v>1</v>
      </c>
      <c r="H6597" s="4">
        <v>2</v>
      </c>
      <c r="I6597" s="4" t="s">
        <v>3341</v>
      </c>
      <c r="J6597" s="4" t="s">
        <v>10420</v>
      </c>
      <c r="K6597" s="4" t="s">
        <v>1044</v>
      </c>
      <c r="L6597" s="4" t="s">
        <v>9894</v>
      </c>
      <c r="M6597" s="4"/>
      <c r="N6597" s="4" t="s">
        <v>1118</v>
      </c>
      <c r="O6597" s="4" t="s">
        <v>3495</v>
      </c>
      <c r="P6597" s="5" t="e">
        <v>#N/A</v>
      </c>
    </row>
    <row r="6598" spans="1:16" x14ac:dyDescent="0.35">
      <c r="A6598" s="4" t="s">
        <v>1437</v>
      </c>
      <c r="B6598" s="18" t="s">
        <v>11761</v>
      </c>
      <c r="C6598" s="34">
        <f t="shared" si="206"/>
        <v>6.8946022159251524E-6</v>
      </c>
      <c r="D6598" s="35">
        <f t="shared" si="207"/>
        <v>0.99926917216505462</v>
      </c>
      <c r="E6598" s="4" t="s">
        <v>1436</v>
      </c>
      <c r="F6598" s="4" t="s">
        <v>11453</v>
      </c>
      <c r="G6598" s="9">
        <v>1</v>
      </c>
      <c r="H6598" s="4">
        <v>2</v>
      </c>
      <c r="I6598" s="4" t="s">
        <v>3341</v>
      </c>
      <c r="J6598" s="4" t="s">
        <v>11228</v>
      </c>
      <c r="K6598" s="4" t="s">
        <v>1044</v>
      </c>
      <c r="L6598" s="4" t="s">
        <v>4902</v>
      </c>
      <c r="M6598" s="4"/>
      <c r="N6598" s="4" t="s">
        <v>1118</v>
      </c>
      <c r="O6598" s="4" t="s">
        <v>3495</v>
      </c>
      <c r="P6598" s="5" t="e">
        <v>#N/A</v>
      </c>
    </row>
    <row r="6599" spans="1:16" x14ac:dyDescent="0.35">
      <c r="A6599" s="4" t="s">
        <v>1437</v>
      </c>
      <c r="B6599" s="18" t="s">
        <v>11761</v>
      </c>
      <c r="C6599" s="34">
        <f t="shared" si="206"/>
        <v>6.8946022159251524E-6</v>
      </c>
      <c r="D6599" s="35">
        <f t="shared" si="207"/>
        <v>0.99927606676727054</v>
      </c>
      <c r="E6599" s="4" t="s">
        <v>1436</v>
      </c>
      <c r="F6599" s="4" t="s">
        <v>11456</v>
      </c>
      <c r="G6599" s="9">
        <v>1</v>
      </c>
      <c r="H6599" s="4">
        <v>2</v>
      </c>
      <c r="I6599" s="4" t="s">
        <v>3399</v>
      </c>
      <c r="J6599" s="4" t="s">
        <v>10670</v>
      </c>
      <c r="K6599" s="4" t="s">
        <v>944</v>
      </c>
      <c r="L6599" s="4" t="s">
        <v>9406</v>
      </c>
      <c r="M6599" s="4"/>
      <c r="N6599" s="4" t="s">
        <v>984</v>
      </c>
      <c r="O6599" s="4" t="s">
        <v>9872</v>
      </c>
      <c r="P6599" s="5" t="e">
        <v>#N/A</v>
      </c>
    </row>
    <row r="6600" spans="1:16" x14ac:dyDescent="0.35">
      <c r="A6600" s="4" t="s">
        <v>1437</v>
      </c>
      <c r="B6600" s="17" t="s">
        <v>11760</v>
      </c>
      <c r="C6600" s="34">
        <f t="shared" si="206"/>
        <v>6.8946022159251524E-6</v>
      </c>
      <c r="D6600" s="35">
        <f t="shared" si="207"/>
        <v>0.99928296136948647</v>
      </c>
      <c r="E6600" s="4" t="s">
        <v>1436</v>
      </c>
      <c r="F6600" s="4" t="s">
        <v>11462</v>
      </c>
      <c r="G6600" s="9">
        <v>1</v>
      </c>
      <c r="H6600" s="4">
        <v>0</v>
      </c>
      <c r="I6600" s="4" t="s">
        <v>3399</v>
      </c>
      <c r="J6600" s="4" t="s">
        <v>11398</v>
      </c>
      <c r="K6600" s="4" t="s">
        <v>934</v>
      </c>
      <c r="L6600" s="4" t="s">
        <v>9894</v>
      </c>
      <c r="M6600" s="4"/>
      <c r="N6600" s="4" t="s">
        <v>970</v>
      </c>
      <c r="O6600" s="4" t="s">
        <v>3961</v>
      </c>
      <c r="P6600" s="5" t="e">
        <v>#N/A</v>
      </c>
    </row>
    <row r="6601" spans="1:16" x14ac:dyDescent="0.35">
      <c r="A6601" s="4" t="s">
        <v>1437</v>
      </c>
      <c r="B6601" s="18" t="s">
        <v>11761</v>
      </c>
      <c r="C6601" s="34">
        <f t="shared" si="206"/>
        <v>6.8946022159251524E-6</v>
      </c>
      <c r="D6601" s="35">
        <f t="shared" si="207"/>
        <v>0.99928985597170239</v>
      </c>
      <c r="E6601" s="4" t="s">
        <v>1436</v>
      </c>
      <c r="F6601" s="4" t="s">
        <v>11463</v>
      </c>
      <c r="G6601" s="9">
        <v>1</v>
      </c>
      <c r="H6601" s="4">
        <v>2</v>
      </c>
      <c r="I6601" s="4" t="s">
        <v>3399</v>
      </c>
      <c r="J6601" s="4" t="s">
        <v>9870</v>
      </c>
      <c r="K6601" s="4" t="s">
        <v>1076</v>
      </c>
      <c r="L6601" s="4" t="s">
        <v>9406</v>
      </c>
      <c r="M6601" s="4"/>
      <c r="N6601" s="4" t="s">
        <v>1156</v>
      </c>
      <c r="O6601" s="4" t="s">
        <v>5045</v>
      </c>
      <c r="P6601" s="5" t="e">
        <v>#N/A</v>
      </c>
    </row>
    <row r="6602" spans="1:16" x14ac:dyDescent="0.35">
      <c r="A6602" s="4" t="s">
        <v>1437</v>
      </c>
      <c r="B6602" s="18" t="s">
        <v>11761</v>
      </c>
      <c r="C6602" s="34">
        <f t="shared" si="206"/>
        <v>6.8946022159251524E-6</v>
      </c>
      <c r="D6602" s="35">
        <f t="shared" si="207"/>
        <v>0.99929675057391831</v>
      </c>
      <c r="E6602" s="4" t="s">
        <v>1436</v>
      </c>
      <c r="F6602" s="4" t="s">
        <v>11468</v>
      </c>
      <c r="G6602" s="9">
        <v>1</v>
      </c>
      <c r="H6602" s="4">
        <v>2</v>
      </c>
      <c r="I6602" s="4" t="s">
        <v>3359</v>
      </c>
      <c r="J6602" s="4" t="s">
        <v>11467</v>
      </c>
      <c r="K6602" s="4" t="s">
        <v>974</v>
      </c>
      <c r="L6602" s="4" t="s">
        <v>9234</v>
      </c>
      <c r="M6602" s="4"/>
      <c r="N6602" s="4" t="s">
        <v>1024</v>
      </c>
      <c r="O6602" s="4" t="s">
        <v>3389</v>
      </c>
      <c r="P6602" s="5" t="e">
        <v>#N/A</v>
      </c>
    </row>
    <row r="6603" spans="1:16" x14ac:dyDescent="0.35">
      <c r="A6603" s="4" t="s">
        <v>1437</v>
      </c>
      <c r="B6603" s="18" t="s">
        <v>11761</v>
      </c>
      <c r="C6603" s="34">
        <f t="shared" si="206"/>
        <v>6.8946022159251524E-6</v>
      </c>
      <c r="D6603" s="35">
        <f t="shared" si="207"/>
        <v>0.99930364517613424</v>
      </c>
      <c r="E6603" s="4" t="s">
        <v>1436</v>
      </c>
      <c r="F6603" s="4" t="s">
        <v>11469</v>
      </c>
      <c r="G6603" s="9">
        <v>1</v>
      </c>
      <c r="H6603" s="4">
        <v>2</v>
      </c>
      <c r="I6603" s="4" t="s">
        <v>3341</v>
      </c>
      <c r="J6603" s="4" t="s">
        <v>10172</v>
      </c>
      <c r="K6603" s="4" t="s">
        <v>1049</v>
      </c>
      <c r="L6603" s="4" t="s">
        <v>9894</v>
      </c>
      <c r="M6603" s="4"/>
      <c r="N6603" s="4" t="s">
        <v>1122</v>
      </c>
      <c r="O6603" s="4" t="s">
        <v>3448</v>
      </c>
      <c r="P6603" s="5" t="e">
        <v>#N/A</v>
      </c>
    </row>
    <row r="6604" spans="1:16" x14ac:dyDescent="0.35">
      <c r="A6604" s="4" t="s">
        <v>1437</v>
      </c>
      <c r="B6604" s="18" t="s">
        <v>11761</v>
      </c>
      <c r="C6604" s="34">
        <f t="shared" si="206"/>
        <v>6.8946022159251524E-6</v>
      </c>
      <c r="D6604" s="35">
        <f t="shared" si="207"/>
        <v>0.99931053977835016</v>
      </c>
      <c r="E6604" s="4" t="s">
        <v>1436</v>
      </c>
      <c r="F6604" s="4" t="s">
        <v>11470</v>
      </c>
      <c r="G6604" s="9">
        <v>1</v>
      </c>
      <c r="H6604" s="4">
        <v>2</v>
      </c>
      <c r="I6604" s="4" t="s">
        <v>3341</v>
      </c>
      <c r="J6604" s="4" t="s">
        <v>10863</v>
      </c>
      <c r="K6604" s="4" t="s">
        <v>944</v>
      </c>
      <c r="L6604" s="4" t="s">
        <v>11102</v>
      </c>
      <c r="M6604" s="4"/>
      <c r="N6604" s="4" t="s">
        <v>984</v>
      </c>
      <c r="O6604" s="4" t="s">
        <v>3811</v>
      </c>
      <c r="P6604" s="5" t="e">
        <v>#N/A</v>
      </c>
    </row>
    <row r="6605" spans="1:16" x14ac:dyDescent="0.35">
      <c r="A6605" s="4" t="s">
        <v>1437</v>
      </c>
      <c r="B6605" s="18" t="s">
        <v>11761</v>
      </c>
      <c r="C6605" s="34">
        <f t="shared" si="206"/>
        <v>6.8946022159251524E-6</v>
      </c>
      <c r="D6605" s="35">
        <f t="shared" si="207"/>
        <v>0.99931743438056608</v>
      </c>
      <c r="E6605" s="4" t="s">
        <v>1436</v>
      </c>
      <c r="F6605" s="4" t="s">
        <v>11473</v>
      </c>
      <c r="G6605" s="9">
        <v>1</v>
      </c>
      <c r="H6605" s="4">
        <v>2</v>
      </c>
      <c r="I6605" s="4" t="s">
        <v>3399</v>
      </c>
      <c r="J6605" s="4" t="s">
        <v>10264</v>
      </c>
      <c r="K6605" s="4" t="s">
        <v>979</v>
      </c>
      <c r="L6605" s="4" t="s">
        <v>4902</v>
      </c>
      <c r="M6605" s="4"/>
      <c r="N6605" s="4" t="s">
        <v>1031</v>
      </c>
      <c r="O6605" s="4" t="s">
        <v>4399</v>
      </c>
      <c r="P6605" s="5" t="e">
        <v>#N/A</v>
      </c>
    </row>
    <row r="6606" spans="1:16" x14ac:dyDescent="0.35">
      <c r="A6606" s="4" t="s">
        <v>1437</v>
      </c>
      <c r="B6606" s="18" t="s">
        <v>11761</v>
      </c>
      <c r="C6606" s="34">
        <f t="shared" si="206"/>
        <v>6.8946022159251524E-6</v>
      </c>
      <c r="D6606" s="35">
        <f t="shared" si="207"/>
        <v>0.99932432898278201</v>
      </c>
      <c r="E6606" s="4" t="s">
        <v>1436</v>
      </c>
      <c r="F6606" s="4" t="s">
        <v>11478</v>
      </c>
      <c r="G6606" s="9">
        <v>1</v>
      </c>
      <c r="H6606" s="4">
        <v>2</v>
      </c>
      <c r="I6606" s="4" t="s">
        <v>3399</v>
      </c>
      <c r="J6606" s="4" t="s">
        <v>10264</v>
      </c>
      <c r="K6606" s="4" t="s">
        <v>1076</v>
      </c>
      <c r="L6606" s="4" t="s">
        <v>9894</v>
      </c>
      <c r="M6606" s="4"/>
      <c r="N6606" s="4" t="s">
        <v>1156</v>
      </c>
      <c r="O6606" s="4" t="s">
        <v>5045</v>
      </c>
      <c r="P6606" s="5" t="e">
        <v>#N/A</v>
      </c>
    </row>
    <row r="6607" spans="1:16" x14ac:dyDescent="0.35">
      <c r="A6607" s="4" t="s">
        <v>1437</v>
      </c>
      <c r="B6607" s="17" t="s">
        <v>11760</v>
      </c>
      <c r="C6607" s="34">
        <f t="shared" si="206"/>
        <v>6.8946022159251524E-6</v>
      </c>
      <c r="D6607" s="35">
        <f t="shared" si="207"/>
        <v>0.99933122358499793</v>
      </c>
      <c r="E6607" s="4" t="s">
        <v>1436</v>
      </c>
      <c r="F6607" s="4" t="s">
        <v>11482</v>
      </c>
      <c r="G6607" s="9">
        <v>1</v>
      </c>
      <c r="H6607" s="4">
        <v>0</v>
      </c>
      <c r="I6607" s="4" t="s">
        <v>3594</v>
      </c>
      <c r="J6607" s="4" t="s">
        <v>10794</v>
      </c>
      <c r="K6607" s="4" t="s">
        <v>1029</v>
      </c>
      <c r="L6607" s="4" t="s">
        <v>8431</v>
      </c>
      <c r="M6607" s="4"/>
      <c r="N6607" s="4" t="s">
        <v>1097</v>
      </c>
      <c r="O6607" s="4" t="s">
        <v>1846</v>
      </c>
      <c r="P6607" s="5" t="e">
        <v>#N/A</v>
      </c>
    </row>
    <row r="6608" spans="1:16" x14ac:dyDescent="0.35">
      <c r="A6608" s="4" t="s">
        <v>1437</v>
      </c>
      <c r="B6608" s="17" t="s">
        <v>11760</v>
      </c>
      <c r="C6608" s="34">
        <f t="shared" si="206"/>
        <v>6.8946022159251524E-6</v>
      </c>
      <c r="D6608" s="35">
        <f t="shared" si="207"/>
        <v>0.99933811818721385</v>
      </c>
      <c r="E6608" s="4" t="s">
        <v>1436</v>
      </c>
      <c r="F6608" s="4" t="s">
        <v>11483</v>
      </c>
      <c r="G6608" s="9">
        <v>1</v>
      </c>
      <c r="H6608" s="4">
        <v>0</v>
      </c>
      <c r="I6608" s="4" t="s">
        <v>3594</v>
      </c>
      <c r="J6608" s="4" t="s">
        <v>10789</v>
      </c>
      <c r="K6608" s="4" t="s">
        <v>1029</v>
      </c>
      <c r="L6608" s="4" t="s">
        <v>8431</v>
      </c>
      <c r="M6608" s="4"/>
      <c r="N6608" s="4" t="s">
        <v>1097</v>
      </c>
      <c r="O6608" s="4" t="s">
        <v>1846</v>
      </c>
      <c r="P6608" s="5" t="e">
        <v>#N/A</v>
      </c>
    </row>
    <row r="6609" spans="1:16" x14ac:dyDescent="0.35">
      <c r="A6609" s="4" t="s">
        <v>1437</v>
      </c>
      <c r="B6609" s="18" t="s">
        <v>11761</v>
      </c>
      <c r="C6609" s="34">
        <f t="shared" si="206"/>
        <v>6.8946022159251524E-6</v>
      </c>
      <c r="D6609" s="35">
        <f t="shared" si="207"/>
        <v>0.99934501278942978</v>
      </c>
      <c r="E6609" s="4" t="s">
        <v>1436</v>
      </c>
      <c r="F6609" s="4" t="s">
        <v>11484</v>
      </c>
      <c r="G6609" s="9">
        <v>1</v>
      </c>
      <c r="H6609" s="4">
        <v>4</v>
      </c>
      <c r="I6609" s="4" t="s">
        <v>3594</v>
      </c>
      <c r="J6609" s="4" t="s">
        <v>10770</v>
      </c>
      <c r="K6609" s="4" t="s">
        <v>1195</v>
      </c>
      <c r="L6609" s="4" t="s">
        <v>10307</v>
      </c>
      <c r="M6609" s="4"/>
      <c r="N6609" s="4" t="s">
        <v>1289</v>
      </c>
      <c r="O6609" s="4" t="s">
        <v>4046</v>
      </c>
      <c r="P6609" s="5" t="e">
        <v>#N/A</v>
      </c>
    </row>
    <row r="6610" spans="1:16" x14ac:dyDescent="0.35">
      <c r="A6610" s="4" t="s">
        <v>1437</v>
      </c>
      <c r="B6610" s="17" t="s">
        <v>11760</v>
      </c>
      <c r="C6610" s="34">
        <f t="shared" si="206"/>
        <v>6.8946022159251524E-6</v>
      </c>
      <c r="D6610" s="35">
        <f t="shared" si="207"/>
        <v>0.9993519073916457</v>
      </c>
      <c r="E6610" s="4" t="s">
        <v>1436</v>
      </c>
      <c r="F6610" s="4" t="s">
        <v>11485</v>
      </c>
      <c r="G6610" s="9">
        <v>1</v>
      </c>
      <c r="H6610" s="4">
        <v>0</v>
      </c>
      <c r="I6610" s="4" t="s">
        <v>3594</v>
      </c>
      <c r="J6610" s="4" t="s">
        <v>10218</v>
      </c>
      <c r="K6610" s="4" t="s">
        <v>984</v>
      </c>
      <c r="L6610" s="4" t="s">
        <v>8431</v>
      </c>
      <c r="M6610" s="4"/>
      <c r="N6610" s="4" t="s">
        <v>1038</v>
      </c>
      <c r="O6610" s="4" t="s">
        <v>1846</v>
      </c>
      <c r="P6610" s="5" t="e">
        <v>#N/A</v>
      </c>
    </row>
    <row r="6611" spans="1:16" x14ac:dyDescent="0.35">
      <c r="A6611" s="4" t="s">
        <v>1437</v>
      </c>
      <c r="B6611" s="17" t="s">
        <v>11760</v>
      </c>
      <c r="C6611" s="34">
        <f t="shared" si="206"/>
        <v>6.8946022159251524E-6</v>
      </c>
      <c r="D6611" s="35">
        <f t="shared" si="207"/>
        <v>0.99935880199386162</v>
      </c>
      <c r="E6611" s="4" t="s">
        <v>1436</v>
      </c>
      <c r="F6611" s="4" t="s">
        <v>11488</v>
      </c>
      <c r="G6611" s="9">
        <v>1</v>
      </c>
      <c r="H6611" s="4">
        <v>0</v>
      </c>
      <c r="I6611" s="4" t="s">
        <v>3594</v>
      </c>
      <c r="J6611" s="4" t="s">
        <v>10150</v>
      </c>
      <c r="K6611" s="4" t="s">
        <v>1029</v>
      </c>
      <c r="L6611" s="4" t="s">
        <v>9245</v>
      </c>
      <c r="M6611" s="4"/>
      <c r="N6611" s="4" t="s">
        <v>1097</v>
      </c>
      <c r="O6611" s="4" t="s">
        <v>1846</v>
      </c>
      <c r="P6611" s="5" t="e">
        <v>#N/A</v>
      </c>
    </row>
    <row r="6612" spans="1:16" x14ac:dyDescent="0.35">
      <c r="A6612" s="4" t="s">
        <v>1437</v>
      </c>
      <c r="B6612" s="18" t="s">
        <v>11761</v>
      </c>
      <c r="C6612" s="34">
        <f t="shared" si="206"/>
        <v>6.8946022159251524E-6</v>
      </c>
      <c r="D6612" s="35">
        <f t="shared" si="207"/>
        <v>0.99936569659607755</v>
      </c>
      <c r="E6612" s="4" t="s">
        <v>1436</v>
      </c>
      <c r="F6612" s="4" t="s">
        <v>11500</v>
      </c>
      <c r="G6612" s="9">
        <v>1</v>
      </c>
      <c r="H6612" s="4">
        <v>4</v>
      </c>
      <c r="I6612" s="4" t="s">
        <v>3594</v>
      </c>
      <c r="J6612" s="4" t="s">
        <v>11331</v>
      </c>
      <c r="K6612" s="4" t="s">
        <v>981</v>
      </c>
      <c r="L6612" s="4" t="s">
        <v>9234</v>
      </c>
      <c r="M6612" s="4"/>
      <c r="N6612" s="4" t="s">
        <v>1034</v>
      </c>
      <c r="O6612" s="4" t="s">
        <v>3389</v>
      </c>
      <c r="P6612" s="5" t="e">
        <v>#N/A</v>
      </c>
    </row>
    <row r="6613" spans="1:16" x14ac:dyDescent="0.35">
      <c r="A6613" s="4" t="s">
        <v>1437</v>
      </c>
      <c r="B6613" s="18" t="s">
        <v>11761</v>
      </c>
      <c r="C6613" s="34">
        <f t="shared" si="206"/>
        <v>6.8946022159251524E-6</v>
      </c>
      <c r="D6613" s="35">
        <f t="shared" si="207"/>
        <v>0.99937259119829347</v>
      </c>
      <c r="E6613" s="4" t="s">
        <v>1436</v>
      </c>
      <c r="F6613" s="4" t="s">
        <v>11501</v>
      </c>
      <c r="G6613" s="9">
        <v>1</v>
      </c>
      <c r="H6613" s="4">
        <v>2</v>
      </c>
      <c r="I6613" s="4" t="s">
        <v>3490</v>
      </c>
      <c r="J6613" s="4" t="s">
        <v>8128</v>
      </c>
      <c r="K6613" s="4" t="s">
        <v>1090</v>
      </c>
      <c r="L6613" s="4" t="s">
        <v>9894</v>
      </c>
      <c r="M6613" s="4"/>
      <c r="N6613" s="4" t="s">
        <v>1175</v>
      </c>
      <c r="O6613" s="4" t="s">
        <v>3377</v>
      </c>
      <c r="P6613" s="5" t="e">
        <v>#N/A</v>
      </c>
    </row>
    <row r="6614" spans="1:16" x14ac:dyDescent="0.35">
      <c r="A6614" s="4" t="s">
        <v>1437</v>
      </c>
      <c r="B6614" s="17" t="s">
        <v>11760</v>
      </c>
      <c r="C6614" s="34">
        <f t="shared" si="206"/>
        <v>6.8946022159251524E-6</v>
      </c>
      <c r="D6614" s="35">
        <f t="shared" si="207"/>
        <v>0.99937948580050939</v>
      </c>
      <c r="E6614" s="4" t="s">
        <v>1436</v>
      </c>
      <c r="F6614" s="4" t="s">
        <v>11502</v>
      </c>
      <c r="G6614" s="9">
        <v>1</v>
      </c>
      <c r="H6614" s="4">
        <v>0</v>
      </c>
      <c r="I6614" s="4" t="s">
        <v>3490</v>
      </c>
      <c r="J6614" s="4" t="s">
        <v>8952</v>
      </c>
      <c r="K6614" s="4" t="s">
        <v>954</v>
      </c>
      <c r="L6614" s="4" t="s">
        <v>9894</v>
      </c>
      <c r="M6614" s="4"/>
      <c r="N6614" s="4" t="s">
        <v>997</v>
      </c>
      <c r="O6614" s="4" t="s">
        <v>3476</v>
      </c>
      <c r="P6614" s="5" t="e">
        <v>#N/A</v>
      </c>
    </row>
    <row r="6615" spans="1:16" x14ac:dyDescent="0.35">
      <c r="A6615" s="4" t="s">
        <v>1437</v>
      </c>
      <c r="B6615" s="18" t="s">
        <v>11761</v>
      </c>
      <c r="C6615" s="34">
        <f t="shared" si="206"/>
        <v>6.8946022159251524E-6</v>
      </c>
      <c r="D6615" s="35">
        <f t="shared" si="207"/>
        <v>0.99938638040272532</v>
      </c>
      <c r="E6615" s="4" t="s">
        <v>1436</v>
      </c>
      <c r="F6615" s="4" t="s">
        <v>11503</v>
      </c>
      <c r="G6615" s="9">
        <v>1</v>
      </c>
      <c r="H6615" s="4">
        <v>2</v>
      </c>
      <c r="I6615" s="4" t="s">
        <v>3490</v>
      </c>
      <c r="J6615" s="4" t="s">
        <v>11318</v>
      </c>
      <c r="K6615" s="4" t="s">
        <v>981</v>
      </c>
      <c r="L6615" s="4" t="s">
        <v>10092</v>
      </c>
      <c r="M6615" s="4"/>
      <c r="N6615" s="4" t="s">
        <v>1034</v>
      </c>
      <c r="O6615" s="4" t="s">
        <v>3377</v>
      </c>
      <c r="P6615" s="5" t="e">
        <v>#N/A</v>
      </c>
    </row>
    <row r="6616" spans="1:16" x14ac:dyDescent="0.35">
      <c r="A6616" s="4" t="s">
        <v>1437</v>
      </c>
      <c r="B6616" s="18" t="s">
        <v>11761</v>
      </c>
      <c r="C6616" s="34">
        <f t="shared" si="206"/>
        <v>6.8946022159251524E-6</v>
      </c>
      <c r="D6616" s="35">
        <f t="shared" si="207"/>
        <v>0.99939327500494124</v>
      </c>
      <c r="E6616" s="4" t="s">
        <v>1436</v>
      </c>
      <c r="F6616" s="4" t="s">
        <v>11504</v>
      </c>
      <c r="G6616" s="9">
        <v>1</v>
      </c>
      <c r="H6616" s="4">
        <v>2</v>
      </c>
      <c r="I6616" s="4" t="s">
        <v>3490</v>
      </c>
      <c r="J6616" s="4" t="s">
        <v>8128</v>
      </c>
      <c r="K6616" s="4" t="s">
        <v>1017</v>
      </c>
      <c r="L6616" s="4" t="s">
        <v>9894</v>
      </c>
      <c r="M6616" s="4"/>
      <c r="N6616" s="4" t="s">
        <v>1081</v>
      </c>
      <c r="O6616" s="4" t="s">
        <v>3377</v>
      </c>
      <c r="P6616" s="5" t="e">
        <v>#N/A</v>
      </c>
    </row>
    <row r="6617" spans="1:16" x14ac:dyDescent="0.35">
      <c r="A6617" s="4" t="s">
        <v>1437</v>
      </c>
      <c r="B6617" s="18" t="s">
        <v>11761</v>
      </c>
      <c r="C6617" s="34">
        <f t="shared" si="206"/>
        <v>6.8946022159251524E-6</v>
      </c>
      <c r="D6617" s="35">
        <f t="shared" si="207"/>
        <v>0.99940016960715716</v>
      </c>
      <c r="E6617" s="4" t="s">
        <v>1436</v>
      </c>
      <c r="F6617" s="4" t="s">
        <v>11505</v>
      </c>
      <c r="G6617" s="9">
        <v>1</v>
      </c>
      <c r="H6617" s="4">
        <v>2</v>
      </c>
      <c r="I6617" s="4" t="s">
        <v>3490</v>
      </c>
      <c r="J6617" s="4" t="s">
        <v>10316</v>
      </c>
      <c r="K6617" s="4" t="s">
        <v>1055</v>
      </c>
      <c r="L6617" s="4" t="s">
        <v>9894</v>
      </c>
      <c r="M6617" s="4"/>
      <c r="N6617" s="4" t="s">
        <v>1130</v>
      </c>
      <c r="O6617" s="4" t="s">
        <v>3377</v>
      </c>
      <c r="P6617" s="5" t="e">
        <v>#N/A</v>
      </c>
    </row>
    <row r="6618" spans="1:16" x14ac:dyDescent="0.35">
      <c r="A6618" s="4" t="s">
        <v>1437</v>
      </c>
      <c r="B6618" s="17" t="s">
        <v>11760</v>
      </c>
      <c r="C6618" s="34">
        <f t="shared" si="206"/>
        <v>6.8946022159251524E-6</v>
      </c>
      <c r="D6618" s="35">
        <f t="shared" si="207"/>
        <v>0.99940706420937309</v>
      </c>
      <c r="E6618" s="4" t="s">
        <v>1436</v>
      </c>
      <c r="F6618" s="4" t="s">
        <v>11506</v>
      </c>
      <c r="G6618" s="9">
        <v>1</v>
      </c>
      <c r="H6618" s="4">
        <v>0</v>
      </c>
      <c r="I6618" s="4" t="s">
        <v>3341</v>
      </c>
      <c r="J6618" s="4" t="s">
        <v>11162</v>
      </c>
      <c r="K6618" s="4" t="s">
        <v>965</v>
      </c>
      <c r="L6618" s="4" t="s">
        <v>10193</v>
      </c>
      <c r="M6618" s="4"/>
      <c r="N6618" s="4" t="s">
        <v>1012</v>
      </c>
      <c r="O6618" s="4" t="s">
        <v>3448</v>
      </c>
      <c r="P6618" s="5" t="e">
        <v>#N/A</v>
      </c>
    </row>
    <row r="6619" spans="1:16" x14ac:dyDescent="0.35">
      <c r="A6619" s="4" t="s">
        <v>1437</v>
      </c>
      <c r="B6619" s="18" t="s">
        <v>11761</v>
      </c>
      <c r="C6619" s="34">
        <f t="shared" si="206"/>
        <v>6.8946022159251524E-6</v>
      </c>
      <c r="D6619" s="35">
        <f t="shared" si="207"/>
        <v>0.99941395881158901</v>
      </c>
      <c r="E6619" s="4" t="s">
        <v>1436</v>
      </c>
      <c r="F6619" s="4" t="s">
        <v>11507</v>
      </c>
      <c r="G6619" s="9">
        <v>1</v>
      </c>
      <c r="H6619" s="4">
        <v>2</v>
      </c>
      <c r="I6619" s="4" t="s">
        <v>3490</v>
      </c>
      <c r="J6619" s="4" t="s">
        <v>10316</v>
      </c>
      <c r="K6619" s="4" t="s">
        <v>1127</v>
      </c>
      <c r="L6619" s="4" t="s">
        <v>9894</v>
      </c>
      <c r="M6619" s="4"/>
      <c r="N6619" s="4" t="s">
        <v>1219</v>
      </c>
      <c r="O6619" s="4" t="s">
        <v>3476</v>
      </c>
      <c r="P6619" s="5" t="e">
        <v>#N/A</v>
      </c>
    </row>
    <row r="6620" spans="1:16" x14ac:dyDescent="0.35">
      <c r="A6620" s="4" t="s">
        <v>1437</v>
      </c>
      <c r="B6620" s="18" t="s">
        <v>11761</v>
      </c>
      <c r="C6620" s="34">
        <f t="shared" si="206"/>
        <v>6.8946022159251524E-6</v>
      </c>
      <c r="D6620" s="35">
        <f t="shared" si="207"/>
        <v>0.99942085341380493</v>
      </c>
      <c r="E6620" s="4" t="s">
        <v>1436</v>
      </c>
      <c r="F6620" s="4" t="s">
        <v>11509</v>
      </c>
      <c r="G6620" s="9">
        <v>1</v>
      </c>
      <c r="H6620" s="4">
        <v>3</v>
      </c>
      <c r="I6620" s="4" t="s">
        <v>3399</v>
      </c>
      <c r="J6620" s="4" t="s">
        <v>5896</v>
      </c>
      <c r="K6620" s="4" t="s">
        <v>1200</v>
      </c>
      <c r="L6620" s="4" t="s">
        <v>5322</v>
      </c>
      <c r="M6620" s="4" t="s">
        <v>3354</v>
      </c>
      <c r="N6620" s="4" t="s">
        <v>1292</v>
      </c>
      <c r="O6620" s="4" t="s">
        <v>4395</v>
      </c>
      <c r="P6620" s="5" t="e">
        <v>#N/A</v>
      </c>
    </row>
    <row r="6621" spans="1:16" x14ac:dyDescent="0.35">
      <c r="A6621" s="4" t="s">
        <v>1437</v>
      </c>
      <c r="B6621" s="17" t="s">
        <v>11760</v>
      </c>
      <c r="C6621" s="34">
        <f t="shared" si="206"/>
        <v>6.8946022159251524E-6</v>
      </c>
      <c r="D6621" s="35">
        <f t="shared" si="207"/>
        <v>0.99942774801602086</v>
      </c>
      <c r="E6621" s="4" t="s">
        <v>1436</v>
      </c>
      <c r="F6621" s="4" t="s">
        <v>11510</v>
      </c>
      <c r="G6621" s="9">
        <v>1</v>
      </c>
      <c r="H6621" s="4">
        <v>0</v>
      </c>
      <c r="I6621" s="4" t="s">
        <v>3399</v>
      </c>
      <c r="J6621" s="4" t="s">
        <v>4394</v>
      </c>
      <c r="K6621" s="4" t="s">
        <v>1161</v>
      </c>
      <c r="L6621" s="4" t="s">
        <v>5721</v>
      </c>
      <c r="M6621" s="4"/>
      <c r="N6621" s="4" t="s">
        <v>1261</v>
      </c>
      <c r="O6621" s="4" t="s">
        <v>4395</v>
      </c>
      <c r="P6621" s="5" t="e">
        <v>#N/A</v>
      </c>
    </row>
    <row r="6622" spans="1:16" x14ac:dyDescent="0.35">
      <c r="A6622" s="4" t="s">
        <v>1437</v>
      </c>
      <c r="B6622" s="17" t="s">
        <v>11760</v>
      </c>
      <c r="C6622" s="34">
        <f t="shared" si="206"/>
        <v>6.8946022159251524E-6</v>
      </c>
      <c r="D6622" s="35">
        <f t="shared" si="207"/>
        <v>0.99943464261823678</v>
      </c>
      <c r="E6622" s="4" t="s">
        <v>1436</v>
      </c>
      <c r="F6622" s="4" t="s">
        <v>11511</v>
      </c>
      <c r="G6622" s="9">
        <v>1</v>
      </c>
      <c r="H6622" s="4">
        <v>0</v>
      </c>
      <c r="I6622" s="4" t="s">
        <v>3341</v>
      </c>
      <c r="J6622" s="4" t="s">
        <v>10543</v>
      </c>
      <c r="K6622" s="4" t="s">
        <v>965</v>
      </c>
      <c r="L6622" s="4" t="s">
        <v>10193</v>
      </c>
      <c r="M6622" s="4"/>
      <c r="N6622" s="4" t="s">
        <v>1012</v>
      </c>
      <c r="O6622" s="4" t="s">
        <v>3448</v>
      </c>
      <c r="P6622" s="5" t="e">
        <v>#N/A</v>
      </c>
    </row>
    <row r="6623" spans="1:16" x14ac:dyDescent="0.35">
      <c r="A6623" s="4" t="s">
        <v>1437</v>
      </c>
      <c r="B6623" s="18" t="s">
        <v>11761</v>
      </c>
      <c r="C6623" s="34">
        <f t="shared" si="206"/>
        <v>6.8946022159251524E-6</v>
      </c>
      <c r="D6623" s="35">
        <f t="shared" si="207"/>
        <v>0.9994415372204527</v>
      </c>
      <c r="E6623" s="4" t="s">
        <v>1436</v>
      </c>
      <c r="F6623" s="4" t="s">
        <v>11513</v>
      </c>
      <c r="G6623" s="9">
        <v>1</v>
      </c>
      <c r="H6623" s="4">
        <v>2</v>
      </c>
      <c r="I6623" s="4" t="s">
        <v>3594</v>
      </c>
      <c r="J6623" s="4" t="s">
        <v>10189</v>
      </c>
      <c r="K6623" s="4" t="s">
        <v>1044</v>
      </c>
      <c r="L6623" s="4" t="s">
        <v>9406</v>
      </c>
      <c r="M6623" s="4"/>
      <c r="N6623" s="4" t="s">
        <v>1118</v>
      </c>
      <c r="O6623" s="4" t="s">
        <v>3707</v>
      </c>
      <c r="P6623" s="5" t="e">
        <v>#N/A</v>
      </c>
    </row>
    <row r="6624" spans="1:16" x14ac:dyDescent="0.35">
      <c r="A6624" s="4" t="s">
        <v>1437</v>
      </c>
      <c r="B6624" s="18" t="s">
        <v>11761</v>
      </c>
      <c r="C6624" s="34">
        <f t="shared" si="206"/>
        <v>6.8946022159251524E-6</v>
      </c>
      <c r="D6624" s="35">
        <f t="shared" si="207"/>
        <v>0.99944843182266863</v>
      </c>
      <c r="E6624" s="4" t="s">
        <v>1436</v>
      </c>
      <c r="F6624" s="4" t="s">
        <v>11517</v>
      </c>
      <c r="G6624" s="9">
        <v>1</v>
      </c>
      <c r="H6624" s="4">
        <v>2</v>
      </c>
      <c r="I6624" s="4" t="s">
        <v>4051</v>
      </c>
      <c r="J6624" s="4" t="s">
        <v>11410</v>
      </c>
      <c r="K6624" s="4" t="s">
        <v>1014</v>
      </c>
      <c r="L6624" s="4" t="s">
        <v>9406</v>
      </c>
      <c r="M6624" s="4"/>
      <c r="N6624" s="4" t="s">
        <v>1078</v>
      </c>
      <c r="O6624" s="4" t="s">
        <v>4874</v>
      </c>
      <c r="P6624" s="5" t="e">
        <v>#N/A</v>
      </c>
    </row>
    <row r="6625" spans="1:16" x14ac:dyDescent="0.35">
      <c r="A6625" s="4" t="s">
        <v>1437</v>
      </c>
      <c r="B6625" s="18" t="s">
        <v>11761</v>
      </c>
      <c r="C6625" s="34">
        <f t="shared" si="206"/>
        <v>6.8946022159251524E-6</v>
      </c>
      <c r="D6625" s="35">
        <f t="shared" si="207"/>
        <v>0.99945532642488455</v>
      </c>
      <c r="E6625" s="4" t="s">
        <v>1436</v>
      </c>
      <c r="F6625" s="4" t="s">
        <v>11529</v>
      </c>
      <c r="G6625" s="9">
        <v>1</v>
      </c>
      <c r="H6625" s="4">
        <v>2</v>
      </c>
      <c r="I6625" s="4" t="s">
        <v>4051</v>
      </c>
      <c r="J6625" s="4" t="s">
        <v>9321</v>
      </c>
      <c r="K6625" s="4" t="s">
        <v>981</v>
      </c>
      <c r="L6625" s="4" t="s">
        <v>9234</v>
      </c>
      <c r="M6625" s="4"/>
      <c r="N6625" s="4" t="s">
        <v>1034</v>
      </c>
      <c r="O6625" s="4" t="s">
        <v>3389</v>
      </c>
      <c r="P6625" s="5" t="e">
        <v>#N/A</v>
      </c>
    </row>
    <row r="6626" spans="1:16" x14ac:dyDescent="0.35">
      <c r="A6626" s="4" t="s">
        <v>1437</v>
      </c>
      <c r="B6626" s="18" t="s">
        <v>11761</v>
      </c>
      <c r="C6626" s="34">
        <f t="shared" si="206"/>
        <v>6.8946022159251524E-6</v>
      </c>
      <c r="D6626" s="35">
        <f t="shared" si="207"/>
        <v>0.99946222102710047</v>
      </c>
      <c r="E6626" s="4" t="s">
        <v>1436</v>
      </c>
      <c r="F6626" s="4" t="s">
        <v>11532</v>
      </c>
      <c r="G6626" s="9">
        <v>1</v>
      </c>
      <c r="H6626" s="4">
        <v>2</v>
      </c>
      <c r="I6626" s="4" t="s">
        <v>3594</v>
      </c>
      <c r="J6626" s="4" t="s">
        <v>11433</v>
      </c>
      <c r="K6626" s="4" t="s">
        <v>1061</v>
      </c>
      <c r="L6626" s="4" t="s">
        <v>9406</v>
      </c>
      <c r="M6626" s="4"/>
      <c r="N6626" s="4" t="s">
        <v>1139</v>
      </c>
      <c r="O6626" s="4" t="s">
        <v>1846</v>
      </c>
      <c r="P6626" s="5" t="e">
        <v>#N/A</v>
      </c>
    </row>
    <row r="6627" spans="1:16" x14ac:dyDescent="0.35">
      <c r="A6627" s="4" t="s">
        <v>1437</v>
      </c>
      <c r="B6627" s="17" t="s">
        <v>11760</v>
      </c>
      <c r="C6627" s="34">
        <f t="shared" si="206"/>
        <v>6.8946022159251524E-6</v>
      </c>
      <c r="D6627" s="35">
        <f t="shared" si="207"/>
        <v>0.9994691156293164</v>
      </c>
      <c r="E6627" s="4" t="s">
        <v>1436</v>
      </c>
      <c r="F6627" s="4" t="s">
        <v>11533</v>
      </c>
      <c r="G6627" s="9">
        <v>1</v>
      </c>
      <c r="H6627" s="4">
        <v>0</v>
      </c>
      <c r="I6627" s="4" t="s">
        <v>4051</v>
      </c>
      <c r="J6627" s="4" t="s">
        <v>11053</v>
      </c>
      <c r="K6627" s="4" t="s">
        <v>915</v>
      </c>
      <c r="L6627" s="4" t="s">
        <v>4902</v>
      </c>
      <c r="M6627" s="4"/>
      <c r="N6627" s="4" t="s">
        <v>944</v>
      </c>
      <c r="O6627" s="4" t="s">
        <v>4414</v>
      </c>
      <c r="P6627" s="5" t="e">
        <v>#N/A</v>
      </c>
    </row>
    <row r="6628" spans="1:16" x14ac:dyDescent="0.35">
      <c r="A6628" s="4" t="s">
        <v>1437</v>
      </c>
      <c r="B6628" s="18" t="s">
        <v>11761</v>
      </c>
      <c r="C6628" s="34">
        <f t="shared" si="206"/>
        <v>6.8946022159251524E-6</v>
      </c>
      <c r="D6628" s="35">
        <f t="shared" si="207"/>
        <v>0.99947601023153232</v>
      </c>
      <c r="E6628" s="4" t="s">
        <v>1436</v>
      </c>
      <c r="F6628" s="4" t="s">
        <v>11543</v>
      </c>
      <c r="G6628" s="9">
        <v>1</v>
      </c>
      <c r="H6628" s="4">
        <v>2</v>
      </c>
      <c r="I6628" s="4" t="s">
        <v>4051</v>
      </c>
      <c r="J6628" s="4" t="s">
        <v>11410</v>
      </c>
      <c r="K6628" s="4" t="s">
        <v>981</v>
      </c>
      <c r="L6628" s="4" t="s">
        <v>9894</v>
      </c>
      <c r="M6628" s="4"/>
      <c r="N6628" s="4" t="s">
        <v>1034</v>
      </c>
      <c r="O6628" s="4" t="s">
        <v>3389</v>
      </c>
      <c r="P6628" s="5" t="e">
        <v>#N/A</v>
      </c>
    </row>
    <row r="6629" spans="1:16" x14ac:dyDescent="0.35">
      <c r="A6629" s="4" t="s">
        <v>1437</v>
      </c>
      <c r="B6629" s="18" t="s">
        <v>11761</v>
      </c>
      <c r="C6629" s="34">
        <f t="shared" si="206"/>
        <v>6.8946022159251524E-6</v>
      </c>
      <c r="D6629" s="35">
        <f t="shared" si="207"/>
        <v>0.99948290483374824</v>
      </c>
      <c r="E6629" s="4" t="s">
        <v>1436</v>
      </c>
      <c r="F6629" s="4" t="s">
        <v>11548</v>
      </c>
      <c r="G6629" s="9">
        <v>1</v>
      </c>
      <c r="H6629" s="4">
        <v>2</v>
      </c>
      <c r="I6629" s="4" t="s">
        <v>3359</v>
      </c>
      <c r="J6629" s="4" t="s">
        <v>8881</v>
      </c>
      <c r="K6629" s="4" t="s">
        <v>981</v>
      </c>
      <c r="L6629" s="4" t="s">
        <v>4902</v>
      </c>
      <c r="M6629" s="4"/>
      <c r="N6629" s="4" t="s">
        <v>1034</v>
      </c>
      <c r="O6629" s="4" t="s">
        <v>3389</v>
      </c>
      <c r="P6629" s="5" t="e">
        <v>#N/A</v>
      </c>
    </row>
    <row r="6630" spans="1:16" x14ac:dyDescent="0.35">
      <c r="A6630" s="4" t="s">
        <v>1437</v>
      </c>
      <c r="B6630" s="18" t="s">
        <v>11761</v>
      </c>
      <c r="C6630" s="34">
        <f t="shared" si="206"/>
        <v>6.8946022159251524E-6</v>
      </c>
      <c r="D6630" s="35">
        <f t="shared" si="207"/>
        <v>0.99948979943596417</v>
      </c>
      <c r="E6630" s="4" t="s">
        <v>1436</v>
      </c>
      <c r="F6630" s="4" t="s">
        <v>11550</v>
      </c>
      <c r="G6630" s="9">
        <v>1</v>
      </c>
      <c r="H6630" s="4">
        <v>2</v>
      </c>
      <c r="I6630" s="4" t="s">
        <v>3341</v>
      </c>
      <c r="J6630" s="4" t="s">
        <v>11205</v>
      </c>
      <c r="K6630" s="4" t="s">
        <v>1107</v>
      </c>
      <c r="L6630" s="4" t="s">
        <v>10193</v>
      </c>
      <c r="M6630" s="4"/>
      <c r="N6630" s="4" t="s">
        <v>1196</v>
      </c>
      <c r="O6630" s="4" t="s">
        <v>3413</v>
      </c>
      <c r="P6630" s="5" t="e">
        <v>#N/A</v>
      </c>
    </row>
    <row r="6631" spans="1:16" x14ac:dyDescent="0.35">
      <c r="A6631" s="4" t="s">
        <v>1437</v>
      </c>
      <c r="B6631" s="18" t="s">
        <v>11761</v>
      </c>
      <c r="C6631" s="34">
        <f t="shared" si="206"/>
        <v>6.8946022159251524E-6</v>
      </c>
      <c r="D6631" s="35">
        <f t="shared" si="207"/>
        <v>0.99949669403818009</v>
      </c>
      <c r="E6631" s="4" t="s">
        <v>1436</v>
      </c>
      <c r="F6631" s="4" t="s">
        <v>11555</v>
      </c>
      <c r="G6631" s="9">
        <v>1</v>
      </c>
      <c r="H6631" s="4">
        <v>4</v>
      </c>
      <c r="I6631" s="4" t="s">
        <v>3594</v>
      </c>
      <c r="J6631" s="4" t="s">
        <v>11556</v>
      </c>
      <c r="K6631" s="4" t="s">
        <v>1004</v>
      </c>
      <c r="L6631" s="4" t="s">
        <v>4748</v>
      </c>
      <c r="M6631" s="4" t="s">
        <v>4543</v>
      </c>
      <c r="N6631" s="4" t="s">
        <v>1064</v>
      </c>
      <c r="O6631" s="4" t="s">
        <v>3707</v>
      </c>
      <c r="P6631" s="5" t="e">
        <v>#N/A</v>
      </c>
    </row>
    <row r="6632" spans="1:16" x14ac:dyDescent="0.35">
      <c r="A6632" s="4" t="s">
        <v>1437</v>
      </c>
      <c r="B6632" s="18" t="s">
        <v>11761</v>
      </c>
      <c r="C6632" s="34">
        <f t="shared" si="206"/>
        <v>6.8946022159251524E-6</v>
      </c>
      <c r="D6632" s="35">
        <f t="shared" si="207"/>
        <v>0.99950358864039601</v>
      </c>
      <c r="E6632" s="4" t="s">
        <v>1436</v>
      </c>
      <c r="F6632" s="4" t="s">
        <v>11557</v>
      </c>
      <c r="G6632" s="9">
        <v>1</v>
      </c>
      <c r="H6632" s="4">
        <v>4</v>
      </c>
      <c r="I6632" s="4" t="s">
        <v>3594</v>
      </c>
      <c r="J6632" s="4" t="s">
        <v>11556</v>
      </c>
      <c r="K6632" s="4" t="s">
        <v>1034</v>
      </c>
      <c r="L6632" s="4" t="s">
        <v>4142</v>
      </c>
      <c r="M6632" s="4" t="s">
        <v>4543</v>
      </c>
      <c r="N6632" s="4" t="s">
        <v>1104</v>
      </c>
      <c r="O6632" s="4" t="s">
        <v>3707</v>
      </c>
      <c r="P6632" s="5" t="e">
        <v>#N/A</v>
      </c>
    </row>
    <row r="6633" spans="1:16" x14ac:dyDescent="0.35">
      <c r="A6633" s="4" t="s">
        <v>1437</v>
      </c>
      <c r="B6633" s="18" t="s">
        <v>11761</v>
      </c>
      <c r="C6633" s="34">
        <f t="shared" si="206"/>
        <v>6.8946022159251524E-6</v>
      </c>
      <c r="D6633" s="35">
        <f t="shared" si="207"/>
        <v>0.99951048324261194</v>
      </c>
      <c r="E6633" s="4" t="s">
        <v>1436</v>
      </c>
      <c r="F6633" s="4" t="s">
        <v>11559</v>
      </c>
      <c r="G6633" s="9">
        <v>1</v>
      </c>
      <c r="H6633" s="4">
        <v>2</v>
      </c>
      <c r="I6633" s="4" t="s">
        <v>3490</v>
      </c>
      <c r="J6633" s="4" t="s">
        <v>11560</v>
      </c>
      <c r="K6633" s="4" t="s">
        <v>1059</v>
      </c>
      <c r="L6633" s="4" t="s">
        <v>4252</v>
      </c>
      <c r="M6633" s="4"/>
      <c r="N6633" s="4" t="s">
        <v>1136</v>
      </c>
      <c r="O6633" s="4" t="s">
        <v>3495</v>
      </c>
      <c r="P6633" s="5" t="e">
        <v>#N/A</v>
      </c>
    </row>
    <row r="6634" spans="1:16" x14ac:dyDescent="0.35">
      <c r="A6634" s="4" t="s">
        <v>1437</v>
      </c>
      <c r="B6634" s="18" t="s">
        <v>11761</v>
      </c>
      <c r="C6634" s="34">
        <f t="shared" si="206"/>
        <v>6.8946022159251524E-6</v>
      </c>
      <c r="D6634" s="35">
        <f t="shared" si="207"/>
        <v>0.99951737784482786</v>
      </c>
      <c r="E6634" s="4" t="s">
        <v>1436</v>
      </c>
      <c r="F6634" s="4" t="s">
        <v>11563</v>
      </c>
      <c r="G6634" s="9">
        <v>1</v>
      </c>
      <c r="H6634" s="4">
        <v>2</v>
      </c>
      <c r="I6634" s="4" t="s">
        <v>3359</v>
      </c>
      <c r="J6634" s="4" t="s">
        <v>10358</v>
      </c>
      <c r="K6634" s="4" t="s">
        <v>981</v>
      </c>
      <c r="L6634" s="4" t="s">
        <v>9234</v>
      </c>
      <c r="M6634" s="4"/>
      <c r="N6634" s="4" t="s">
        <v>1034</v>
      </c>
      <c r="O6634" s="4" t="s">
        <v>3389</v>
      </c>
      <c r="P6634" s="5" t="e">
        <v>#N/A</v>
      </c>
    </row>
    <row r="6635" spans="1:16" x14ac:dyDescent="0.35">
      <c r="A6635" s="4" t="s">
        <v>1437</v>
      </c>
      <c r="B6635" s="18" t="s">
        <v>11761</v>
      </c>
      <c r="C6635" s="34">
        <f t="shared" si="206"/>
        <v>6.8946022159251524E-6</v>
      </c>
      <c r="D6635" s="35">
        <f t="shared" si="207"/>
        <v>0.99952427244704378</v>
      </c>
      <c r="E6635" s="4" t="s">
        <v>1436</v>
      </c>
      <c r="F6635" s="4" t="s">
        <v>11566</v>
      </c>
      <c r="G6635" s="9">
        <v>1</v>
      </c>
      <c r="H6635" s="4">
        <v>2</v>
      </c>
      <c r="I6635" s="4" t="s">
        <v>3359</v>
      </c>
      <c r="J6635" s="4" t="s">
        <v>11467</v>
      </c>
      <c r="K6635" s="4" t="s">
        <v>1040</v>
      </c>
      <c r="L6635" s="4" t="s">
        <v>9406</v>
      </c>
      <c r="M6635" s="4"/>
      <c r="N6635" s="4" t="s">
        <v>1112</v>
      </c>
      <c r="O6635" s="4" t="s">
        <v>1846</v>
      </c>
      <c r="P6635" s="5" t="e">
        <v>#N/A</v>
      </c>
    </row>
    <row r="6636" spans="1:16" x14ac:dyDescent="0.35">
      <c r="A6636" s="4" t="s">
        <v>1437</v>
      </c>
      <c r="B6636" s="18" t="s">
        <v>11761</v>
      </c>
      <c r="C6636" s="34">
        <f t="shared" si="206"/>
        <v>6.8946022159251524E-6</v>
      </c>
      <c r="D6636" s="35">
        <f t="shared" si="207"/>
        <v>0.99953116704925971</v>
      </c>
      <c r="E6636" s="4" t="s">
        <v>1436</v>
      </c>
      <c r="F6636" s="4" t="s">
        <v>11570</v>
      </c>
      <c r="G6636" s="9">
        <v>1</v>
      </c>
      <c r="H6636" s="4">
        <v>2</v>
      </c>
      <c r="I6636" s="4" t="s">
        <v>3452</v>
      </c>
      <c r="J6636" s="4" t="s">
        <v>11569</v>
      </c>
      <c r="K6636" s="4" t="s">
        <v>969</v>
      </c>
      <c r="L6636" s="4" t="s">
        <v>3701</v>
      </c>
      <c r="M6636" s="4"/>
      <c r="N6636" s="4" t="s">
        <v>1018</v>
      </c>
      <c r="O6636" s="4" t="s">
        <v>3389</v>
      </c>
      <c r="P6636" s="5" t="s">
        <v>12106</v>
      </c>
    </row>
    <row r="6637" spans="1:16" x14ac:dyDescent="0.35">
      <c r="A6637" s="4" t="s">
        <v>1437</v>
      </c>
      <c r="B6637" s="17" t="s">
        <v>11760</v>
      </c>
      <c r="C6637" s="34">
        <f t="shared" si="206"/>
        <v>6.8946022159251524E-6</v>
      </c>
      <c r="D6637" s="35">
        <f t="shared" si="207"/>
        <v>0.99953806165147563</v>
      </c>
      <c r="E6637" s="4" t="s">
        <v>1436</v>
      </c>
      <c r="F6637" s="4" t="s">
        <v>11571</v>
      </c>
      <c r="G6637" s="9">
        <v>1</v>
      </c>
      <c r="H6637" s="4">
        <v>0</v>
      </c>
      <c r="I6637" s="4" t="s">
        <v>3646</v>
      </c>
      <c r="J6637" s="4" t="s">
        <v>8637</v>
      </c>
      <c r="K6637" s="4" t="s">
        <v>950</v>
      </c>
      <c r="L6637" s="4" t="s">
        <v>7940</v>
      </c>
      <c r="M6637" s="4"/>
      <c r="N6637" s="4" t="s">
        <v>992</v>
      </c>
      <c r="O6637" s="4" t="s">
        <v>3961</v>
      </c>
      <c r="P6637" s="5" t="e">
        <v>#N/A</v>
      </c>
    </row>
    <row r="6638" spans="1:16" x14ac:dyDescent="0.35">
      <c r="A6638" s="4" t="s">
        <v>1437</v>
      </c>
      <c r="B6638" s="17" t="s">
        <v>11760</v>
      </c>
      <c r="C6638" s="34">
        <f t="shared" si="206"/>
        <v>6.8946022159251524E-6</v>
      </c>
      <c r="D6638" s="35">
        <f t="shared" si="207"/>
        <v>0.99954495625369155</v>
      </c>
      <c r="E6638" s="4" t="s">
        <v>1436</v>
      </c>
      <c r="F6638" s="4" t="s">
        <v>11577</v>
      </c>
      <c r="G6638" s="9">
        <v>1</v>
      </c>
      <c r="H6638" s="4">
        <v>0</v>
      </c>
      <c r="I6638" s="4" t="s">
        <v>3359</v>
      </c>
      <c r="J6638" s="4" t="s">
        <v>11578</v>
      </c>
      <c r="K6638" s="4" t="s">
        <v>937</v>
      </c>
      <c r="L6638" s="4" t="s">
        <v>3494</v>
      </c>
      <c r="M6638" s="4" t="s">
        <v>3701</v>
      </c>
      <c r="N6638" s="4" t="s">
        <v>974</v>
      </c>
      <c r="O6638" s="4" t="s">
        <v>3389</v>
      </c>
      <c r="P6638" s="5" t="e">
        <v>#N/A</v>
      </c>
    </row>
    <row r="6639" spans="1:16" x14ac:dyDescent="0.35">
      <c r="A6639" s="4" t="s">
        <v>1437</v>
      </c>
      <c r="B6639" s="17" t="s">
        <v>11760</v>
      </c>
      <c r="C6639" s="34">
        <f t="shared" si="206"/>
        <v>6.8946022159251524E-6</v>
      </c>
      <c r="D6639" s="35">
        <f t="shared" si="207"/>
        <v>0.99955185085590748</v>
      </c>
      <c r="E6639" s="4" t="s">
        <v>1436</v>
      </c>
      <c r="F6639" s="4" t="s">
        <v>11581</v>
      </c>
      <c r="G6639" s="9">
        <v>1</v>
      </c>
      <c r="H6639" s="4">
        <v>0</v>
      </c>
      <c r="I6639" s="4" t="s">
        <v>3594</v>
      </c>
      <c r="J6639" s="4" t="s">
        <v>10789</v>
      </c>
      <c r="K6639" s="4" t="s">
        <v>1014</v>
      </c>
      <c r="L6639" s="4" t="s">
        <v>10351</v>
      </c>
      <c r="M6639" s="4"/>
      <c r="N6639" s="4" t="s">
        <v>1078</v>
      </c>
      <c r="O6639" s="4" t="s">
        <v>3707</v>
      </c>
      <c r="P6639" s="5" t="e">
        <v>#N/A</v>
      </c>
    </row>
    <row r="6640" spans="1:16" x14ac:dyDescent="0.35">
      <c r="A6640" s="4" t="s">
        <v>1437</v>
      </c>
      <c r="B6640" s="18" t="s">
        <v>11761</v>
      </c>
      <c r="C6640" s="34">
        <f t="shared" si="206"/>
        <v>6.8946022159251524E-6</v>
      </c>
      <c r="D6640" s="35">
        <f t="shared" si="207"/>
        <v>0.9995587454581234</v>
      </c>
      <c r="E6640" s="4" t="s">
        <v>1436</v>
      </c>
      <c r="F6640" s="4" t="s">
        <v>11583</v>
      </c>
      <c r="G6640" s="9">
        <v>1</v>
      </c>
      <c r="H6640" s="4">
        <v>2</v>
      </c>
      <c r="I6640" s="4" t="s">
        <v>3594</v>
      </c>
      <c r="J6640" s="4" t="s">
        <v>10593</v>
      </c>
      <c r="K6640" s="4" t="s">
        <v>1085</v>
      </c>
      <c r="L6640" s="4" t="s">
        <v>10193</v>
      </c>
      <c r="M6640" s="4"/>
      <c r="N6640" s="4" t="s">
        <v>1169</v>
      </c>
      <c r="O6640" s="4" t="s">
        <v>3707</v>
      </c>
      <c r="P6640" s="5" t="e">
        <v>#N/A</v>
      </c>
    </row>
    <row r="6641" spans="1:16" x14ac:dyDescent="0.35">
      <c r="A6641" s="4" t="s">
        <v>1437</v>
      </c>
      <c r="B6641" s="17" t="s">
        <v>11760</v>
      </c>
      <c r="C6641" s="34">
        <f t="shared" si="206"/>
        <v>6.8946022159251524E-6</v>
      </c>
      <c r="D6641" s="35">
        <f t="shared" si="207"/>
        <v>0.99956564006033932</v>
      </c>
      <c r="E6641" s="4" t="s">
        <v>1436</v>
      </c>
      <c r="F6641" s="4" t="s">
        <v>11584</v>
      </c>
      <c r="G6641" s="9">
        <v>1</v>
      </c>
      <c r="H6641" s="4">
        <v>0</v>
      </c>
      <c r="I6641" s="4" t="s">
        <v>3352</v>
      </c>
      <c r="J6641" s="4" t="s">
        <v>11585</v>
      </c>
      <c r="K6641" s="4" t="s">
        <v>937</v>
      </c>
      <c r="L6641" s="4" t="s">
        <v>3443</v>
      </c>
      <c r="M6641" s="4" t="s">
        <v>3362</v>
      </c>
      <c r="N6641" s="4" t="s">
        <v>974</v>
      </c>
      <c r="O6641" s="4" t="s">
        <v>3476</v>
      </c>
      <c r="P6641" s="5" t="e">
        <v>#N/A</v>
      </c>
    </row>
    <row r="6642" spans="1:16" x14ac:dyDescent="0.35">
      <c r="A6642" s="4" t="s">
        <v>1437</v>
      </c>
      <c r="B6642" s="18" t="s">
        <v>11761</v>
      </c>
      <c r="C6642" s="34">
        <f t="shared" si="206"/>
        <v>6.8946022159251524E-6</v>
      </c>
      <c r="D6642" s="35">
        <f t="shared" si="207"/>
        <v>0.99957253466255525</v>
      </c>
      <c r="E6642" s="4" t="s">
        <v>1436</v>
      </c>
      <c r="F6642" s="4" t="s">
        <v>11586</v>
      </c>
      <c r="G6642" s="9">
        <v>1</v>
      </c>
      <c r="H6642" s="4">
        <v>2</v>
      </c>
      <c r="I6642" s="4" t="s">
        <v>3832</v>
      </c>
      <c r="J6642" s="4" t="s">
        <v>11587</v>
      </c>
      <c r="K6642" s="4" t="s">
        <v>1018</v>
      </c>
      <c r="L6642" s="4" t="s">
        <v>3585</v>
      </c>
      <c r="M6642" s="4"/>
      <c r="N6642" s="4" t="s">
        <v>1082</v>
      </c>
      <c r="O6642" s="4" t="s">
        <v>3759</v>
      </c>
      <c r="P6642" s="5" t="e">
        <v>#N/A</v>
      </c>
    </row>
    <row r="6643" spans="1:16" x14ac:dyDescent="0.35">
      <c r="A6643" s="4" t="s">
        <v>1437</v>
      </c>
      <c r="B6643" s="17" t="s">
        <v>11760</v>
      </c>
      <c r="C6643" s="34">
        <f t="shared" si="206"/>
        <v>6.8946022159251524E-6</v>
      </c>
      <c r="D6643" s="35">
        <f t="shared" si="207"/>
        <v>0.99957942926477117</v>
      </c>
      <c r="E6643" s="4" t="s">
        <v>1436</v>
      </c>
      <c r="F6643" s="4" t="s">
        <v>11591</v>
      </c>
      <c r="G6643" s="9">
        <v>1</v>
      </c>
      <c r="H6643" s="4">
        <v>0</v>
      </c>
      <c r="I6643" s="4" t="s">
        <v>4033</v>
      </c>
      <c r="J6643" s="4" t="s">
        <v>11592</v>
      </c>
      <c r="K6643" s="4" t="s">
        <v>915</v>
      </c>
      <c r="L6643" s="4" t="s">
        <v>3813</v>
      </c>
      <c r="M6643" s="4"/>
      <c r="N6643" s="4" t="s">
        <v>944</v>
      </c>
      <c r="O6643" s="4" t="s">
        <v>4035</v>
      </c>
      <c r="P6643" s="5" t="e">
        <v>#N/A</v>
      </c>
    </row>
    <row r="6644" spans="1:16" x14ac:dyDescent="0.35">
      <c r="A6644" s="4" t="s">
        <v>1437</v>
      </c>
      <c r="B6644" s="18" t="s">
        <v>11761</v>
      </c>
      <c r="C6644" s="34">
        <f t="shared" si="206"/>
        <v>6.8946022159251524E-6</v>
      </c>
      <c r="D6644" s="35">
        <f t="shared" si="207"/>
        <v>0.99958632386698709</v>
      </c>
      <c r="E6644" s="4" t="s">
        <v>1436</v>
      </c>
      <c r="F6644" s="4" t="s">
        <v>11594</v>
      </c>
      <c r="G6644" s="9">
        <v>1</v>
      </c>
      <c r="H6644" s="4">
        <v>2</v>
      </c>
      <c r="I6644" s="4" t="s">
        <v>3359</v>
      </c>
      <c r="J6644" s="4" t="s">
        <v>11535</v>
      </c>
      <c r="K6644" s="4" t="s">
        <v>918</v>
      </c>
      <c r="L6644" s="4" t="s">
        <v>10351</v>
      </c>
      <c r="M6644" s="4"/>
      <c r="N6644" s="4" t="s">
        <v>948</v>
      </c>
      <c r="O6644" s="4" t="s">
        <v>4571</v>
      </c>
      <c r="P6644" s="5" t="e">
        <v>#N/A</v>
      </c>
    </row>
    <row r="6645" spans="1:16" x14ac:dyDescent="0.35">
      <c r="A6645" s="4" t="s">
        <v>1437</v>
      </c>
      <c r="B6645" s="18" t="s">
        <v>11761</v>
      </c>
      <c r="C6645" s="34">
        <f t="shared" si="206"/>
        <v>6.8946022159251524E-6</v>
      </c>
      <c r="D6645" s="35">
        <f t="shared" si="207"/>
        <v>0.99959321846920302</v>
      </c>
      <c r="E6645" s="4" t="s">
        <v>1436</v>
      </c>
      <c r="F6645" s="4" t="s">
        <v>11602</v>
      </c>
      <c r="G6645" s="9">
        <v>1</v>
      </c>
      <c r="H6645" s="4">
        <v>2</v>
      </c>
      <c r="I6645" s="4" t="s">
        <v>3399</v>
      </c>
      <c r="J6645" s="4" t="s">
        <v>8932</v>
      </c>
      <c r="K6645" s="4" t="s">
        <v>1008</v>
      </c>
      <c r="L6645" s="4" t="s">
        <v>10351</v>
      </c>
      <c r="M6645" s="4"/>
      <c r="N6645" s="4" t="s">
        <v>1070</v>
      </c>
      <c r="O6645" s="4" t="s">
        <v>9872</v>
      </c>
      <c r="P6645" s="5" t="e">
        <v>#N/A</v>
      </c>
    </row>
    <row r="6646" spans="1:16" x14ac:dyDescent="0.35">
      <c r="A6646" s="4" t="s">
        <v>1437</v>
      </c>
      <c r="B6646" s="17" t="s">
        <v>11760</v>
      </c>
      <c r="C6646" s="34">
        <f t="shared" si="206"/>
        <v>6.8946022159251524E-6</v>
      </c>
      <c r="D6646" s="35">
        <f t="shared" si="207"/>
        <v>0.99960011307141894</v>
      </c>
      <c r="E6646" s="4" t="s">
        <v>1436</v>
      </c>
      <c r="F6646" s="4" t="s">
        <v>11606</v>
      </c>
      <c r="G6646" s="9">
        <v>1</v>
      </c>
      <c r="H6646" s="4">
        <v>0</v>
      </c>
      <c r="I6646" s="4" t="s">
        <v>3822</v>
      </c>
      <c r="J6646" s="4" t="s">
        <v>11372</v>
      </c>
      <c r="K6646" s="4" t="s">
        <v>952</v>
      </c>
      <c r="L6646" s="4" t="s">
        <v>10351</v>
      </c>
      <c r="M6646" s="4"/>
      <c r="N6646" s="4" t="s">
        <v>994</v>
      </c>
      <c r="O6646" s="4" t="s">
        <v>11448</v>
      </c>
      <c r="P6646" s="5" t="e">
        <v>#N/A</v>
      </c>
    </row>
    <row r="6647" spans="1:16" x14ac:dyDescent="0.35">
      <c r="A6647" s="4" t="s">
        <v>1437</v>
      </c>
      <c r="B6647" s="17" t="s">
        <v>11760</v>
      </c>
      <c r="C6647" s="34">
        <f t="shared" si="206"/>
        <v>6.8946022159251524E-6</v>
      </c>
      <c r="D6647" s="35">
        <f t="shared" si="207"/>
        <v>0.99960700767363486</v>
      </c>
      <c r="E6647" s="4" t="s">
        <v>1436</v>
      </c>
      <c r="F6647" s="4" t="s">
        <v>11607</v>
      </c>
      <c r="G6647" s="9">
        <v>1</v>
      </c>
      <c r="H6647" s="4">
        <v>0</v>
      </c>
      <c r="I6647" s="4" t="s">
        <v>4075</v>
      </c>
      <c r="J6647" s="4" t="s">
        <v>9987</v>
      </c>
      <c r="K6647" s="4" t="s">
        <v>979</v>
      </c>
      <c r="L6647" s="4" t="s">
        <v>7940</v>
      </c>
      <c r="M6647" s="4"/>
      <c r="N6647" s="4" t="s">
        <v>1031</v>
      </c>
      <c r="O6647" s="4" t="s">
        <v>8614</v>
      </c>
      <c r="P6647" s="5" t="e">
        <v>#N/A</v>
      </c>
    </row>
    <row r="6648" spans="1:16" x14ac:dyDescent="0.35">
      <c r="A6648" s="4" t="s">
        <v>1437</v>
      </c>
      <c r="B6648" s="18" t="s">
        <v>11761</v>
      </c>
      <c r="C6648" s="34">
        <f t="shared" si="206"/>
        <v>6.8946022159251524E-6</v>
      </c>
      <c r="D6648" s="35">
        <f t="shared" si="207"/>
        <v>0.99961390227585079</v>
      </c>
      <c r="E6648" s="4" t="s">
        <v>1436</v>
      </c>
      <c r="F6648" s="4" t="s">
        <v>11608</v>
      </c>
      <c r="G6648" s="9">
        <v>1</v>
      </c>
      <c r="H6648" s="4">
        <v>2</v>
      </c>
      <c r="I6648" s="4" t="s">
        <v>9735</v>
      </c>
      <c r="J6648" s="4" t="s">
        <v>10555</v>
      </c>
      <c r="K6648" s="4" t="s">
        <v>1199</v>
      </c>
      <c r="L6648" s="4" t="s">
        <v>4543</v>
      </c>
      <c r="M6648" s="4"/>
      <c r="N6648" s="4" t="s">
        <v>1291</v>
      </c>
      <c r="O6648" s="4"/>
      <c r="P6648" s="5" t="e">
        <v>#N/A</v>
      </c>
    </row>
    <row r="6649" spans="1:16" x14ac:dyDescent="0.35">
      <c r="A6649" s="4" t="s">
        <v>1437</v>
      </c>
      <c r="B6649" s="18" t="s">
        <v>11761</v>
      </c>
      <c r="C6649" s="34">
        <f t="shared" si="206"/>
        <v>6.8946022159251524E-6</v>
      </c>
      <c r="D6649" s="35">
        <f t="shared" si="207"/>
        <v>0.99962079687806671</v>
      </c>
      <c r="E6649" s="4" t="s">
        <v>1436</v>
      </c>
      <c r="F6649" s="4" t="s">
        <v>11609</v>
      </c>
      <c r="G6649" s="9">
        <v>1</v>
      </c>
      <c r="H6649" s="4">
        <v>2</v>
      </c>
      <c r="I6649" s="4" t="s">
        <v>9735</v>
      </c>
      <c r="J6649" s="4" t="s">
        <v>10555</v>
      </c>
      <c r="K6649" s="4" t="s">
        <v>1185</v>
      </c>
      <c r="L6649" s="4" t="s">
        <v>4543</v>
      </c>
      <c r="M6649" s="4"/>
      <c r="N6649" s="4" t="s">
        <v>1280</v>
      </c>
      <c r="O6649" s="4"/>
      <c r="P6649" s="5" t="e">
        <v>#N/A</v>
      </c>
    </row>
    <row r="6650" spans="1:16" x14ac:dyDescent="0.35">
      <c r="A6650" s="4" t="s">
        <v>1437</v>
      </c>
      <c r="B6650" s="18" t="s">
        <v>11761</v>
      </c>
      <c r="C6650" s="34">
        <f t="shared" si="206"/>
        <v>6.8946022159251524E-6</v>
      </c>
      <c r="D6650" s="35">
        <f t="shared" si="207"/>
        <v>0.99962769148028263</v>
      </c>
      <c r="E6650" s="4" t="s">
        <v>1436</v>
      </c>
      <c r="F6650" s="4" t="s">
        <v>11612</v>
      </c>
      <c r="G6650" s="9">
        <v>1</v>
      </c>
      <c r="H6650" s="4">
        <v>2</v>
      </c>
      <c r="I6650" s="4" t="s">
        <v>4051</v>
      </c>
      <c r="J6650" s="4" t="s">
        <v>11382</v>
      </c>
      <c r="K6650" s="4" t="s">
        <v>974</v>
      </c>
      <c r="L6650" s="4" t="s">
        <v>9234</v>
      </c>
      <c r="M6650" s="4"/>
      <c r="N6650" s="4" t="s">
        <v>1024</v>
      </c>
      <c r="O6650" s="4" t="s">
        <v>1846</v>
      </c>
      <c r="P6650" s="5" t="e">
        <v>#N/A</v>
      </c>
    </row>
    <row r="6651" spans="1:16" x14ac:dyDescent="0.35">
      <c r="A6651" s="4" t="s">
        <v>1437</v>
      </c>
      <c r="B6651" s="17" t="s">
        <v>11760</v>
      </c>
      <c r="C6651" s="34">
        <f t="shared" si="206"/>
        <v>6.8946022159251524E-6</v>
      </c>
      <c r="D6651" s="35">
        <f t="shared" si="207"/>
        <v>0.99963458608249856</v>
      </c>
      <c r="E6651" s="4" t="s">
        <v>1436</v>
      </c>
      <c r="F6651" s="4" t="s">
        <v>11614</v>
      </c>
      <c r="G6651" s="9">
        <v>1</v>
      </c>
      <c r="H6651" s="4">
        <v>0</v>
      </c>
      <c r="I6651" s="4" t="s">
        <v>3832</v>
      </c>
      <c r="J6651" s="4" t="s">
        <v>10319</v>
      </c>
      <c r="K6651" s="4" t="s">
        <v>944</v>
      </c>
      <c r="L6651" s="4" t="s">
        <v>4902</v>
      </c>
      <c r="M6651" s="4"/>
      <c r="N6651" s="4" t="s">
        <v>984</v>
      </c>
      <c r="O6651" s="4" t="s">
        <v>3961</v>
      </c>
      <c r="P6651" s="5" t="e">
        <v>#N/A</v>
      </c>
    </row>
    <row r="6652" spans="1:16" x14ac:dyDescent="0.35">
      <c r="A6652" s="4" t="s">
        <v>1437</v>
      </c>
      <c r="B6652" s="18" t="s">
        <v>11761</v>
      </c>
      <c r="C6652" s="34">
        <f t="shared" si="206"/>
        <v>6.8946022159251524E-6</v>
      </c>
      <c r="D6652" s="35">
        <f t="shared" si="207"/>
        <v>0.99964148068471448</v>
      </c>
      <c r="E6652" s="4" t="s">
        <v>1436</v>
      </c>
      <c r="F6652" s="4" t="s">
        <v>11615</v>
      </c>
      <c r="G6652" s="9">
        <v>1</v>
      </c>
      <c r="H6652" s="4">
        <v>2</v>
      </c>
      <c r="I6652" s="4" t="s">
        <v>10873</v>
      </c>
      <c r="J6652" s="4" t="s">
        <v>11523</v>
      </c>
      <c r="K6652" s="4" t="s">
        <v>944</v>
      </c>
      <c r="L6652" s="4" t="s">
        <v>8784</v>
      </c>
      <c r="M6652" s="4"/>
      <c r="N6652" s="4" t="s">
        <v>984</v>
      </c>
      <c r="O6652" s="4" t="s">
        <v>3389</v>
      </c>
      <c r="P6652" s="5" t="e">
        <v>#N/A</v>
      </c>
    </row>
    <row r="6653" spans="1:16" x14ac:dyDescent="0.35">
      <c r="A6653" s="4" t="s">
        <v>1437</v>
      </c>
      <c r="B6653" s="18" t="s">
        <v>11761</v>
      </c>
      <c r="C6653" s="34">
        <f t="shared" si="206"/>
        <v>6.8946022159251524E-6</v>
      </c>
      <c r="D6653" s="35">
        <f t="shared" si="207"/>
        <v>0.9996483752869304</v>
      </c>
      <c r="E6653" s="4" t="s">
        <v>1436</v>
      </c>
      <c r="F6653" s="4" t="s">
        <v>11618</v>
      </c>
      <c r="G6653" s="9">
        <v>1</v>
      </c>
      <c r="H6653" s="4">
        <v>2</v>
      </c>
      <c r="I6653" s="4" t="s">
        <v>10873</v>
      </c>
      <c r="J6653" s="4" t="s">
        <v>11523</v>
      </c>
      <c r="K6653" s="4" t="s">
        <v>974</v>
      </c>
      <c r="L6653" s="4" t="s">
        <v>4902</v>
      </c>
      <c r="M6653" s="4"/>
      <c r="N6653" s="4" t="s">
        <v>1024</v>
      </c>
      <c r="O6653" s="4" t="s">
        <v>1846</v>
      </c>
      <c r="P6653" s="5" t="e">
        <v>#N/A</v>
      </c>
    </row>
    <row r="6654" spans="1:16" x14ac:dyDescent="0.35">
      <c r="A6654" s="4" t="s">
        <v>1437</v>
      </c>
      <c r="B6654" s="17" t="s">
        <v>11760</v>
      </c>
      <c r="C6654" s="34">
        <f t="shared" si="206"/>
        <v>6.8946022159251524E-6</v>
      </c>
      <c r="D6654" s="35">
        <f t="shared" si="207"/>
        <v>0.99965526988914633</v>
      </c>
      <c r="E6654" s="4" t="s">
        <v>1436</v>
      </c>
      <c r="F6654" s="4" t="s">
        <v>11623</v>
      </c>
      <c r="G6654" s="9">
        <v>1</v>
      </c>
      <c r="H6654" s="4">
        <v>0</v>
      </c>
      <c r="I6654" s="4" t="s">
        <v>3399</v>
      </c>
      <c r="J6654" s="4" t="s">
        <v>11624</v>
      </c>
      <c r="K6654" s="4" t="s">
        <v>984</v>
      </c>
      <c r="L6654" s="4" t="s">
        <v>8784</v>
      </c>
      <c r="M6654" s="4"/>
      <c r="N6654" s="4" t="s">
        <v>1038</v>
      </c>
      <c r="O6654" s="4" t="s">
        <v>8649</v>
      </c>
      <c r="P6654" s="5" t="e">
        <v>#N/A</v>
      </c>
    </row>
    <row r="6655" spans="1:16" x14ac:dyDescent="0.35">
      <c r="A6655" s="4" t="s">
        <v>1437</v>
      </c>
      <c r="B6655" s="18" t="s">
        <v>11761</v>
      </c>
      <c r="C6655" s="34">
        <f t="shared" si="206"/>
        <v>6.8946022159251524E-6</v>
      </c>
      <c r="D6655" s="35">
        <f t="shared" si="207"/>
        <v>0.99966216449136225</v>
      </c>
      <c r="E6655" s="4" t="s">
        <v>1436</v>
      </c>
      <c r="F6655" s="4" t="s">
        <v>11627</v>
      </c>
      <c r="G6655" s="9">
        <v>1</v>
      </c>
      <c r="H6655" s="4">
        <v>2</v>
      </c>
      <c r="I6655" s="4" t="s">
        <v>3359</v>
      </c>
      <c r="J6655" s="4" t="s">
        <v>10358</v>
      </c>
      <c r="K6655" s="4" t="s">
        <v>949</v>
      </c>
      <c r="L6655" s="4" t="s">
        <v>10193</v>
      </c>
      <c r="M6655" s="4"/>
      <c r="N6655" s="4" t="s">
        <v>990</v>
      </c>
      <c r="O6655" s="4" t="s">
        <v>4874</v>
      </c>
      <c r="P6655" s="5" t="e">
        <v>#N/A</v>
      </c>
    </row>
    <row r="6656" spans="1:16" x14ac:dyDescent="0.35">
      <c r="A6656" s="4" t="s">
        <v>1437</v>
      </c>
      <c r="B6656" s="18" t="s">
        <v>11761</v>
      </c>
      <c r="C6656" s="34">
        <f t="shared" si="206"/>
        <v>6.8946022159251524E-6</v>
      </c>
      <c r="D6656" s="35">
        <f t="shared" si="207"/>
        <v>0.99966905909357817</v>
      </c>
      <c r="E6656" s="4" t="s">
        <v>1436</v>
      </c>
      <c r="F6656" s="4" t="s">
        <v>11629</v>
      </c>
      <c r="G6656" s="9">
        <v>1</v>
      </c>
      <c r="H6656" s="4">
        <v>2</v>
      </c>
      <c r="I6656" s="4" t="s">
        <v>3359</v>
      </c>
      <c r="J6656" s="4" t="s">
        <v>10472</v>
      </c>
      <c r="K6656" s="4" t="s">
        <v>986</v>
      </c>
      <c r="L6656" s="4" t="s">
        <v>11630</v>
      </c>
      <c r="M6656" s="4"/>
      <c r="N6656" s="4" t="s">
        <v>1041</v>
      </c>
      <c r="O6656" s="4" t="s">
        <v>1846</v>
      </c>
      <c r="P6656" s="5" t="e">
        <v>#N/A</v>
      </c>
    </row>
    <row r="6657" spans="1:16" x14ac:dyDescent="0.35">
      <c r="A6657" s="4" t="s">
        <v>1437</v>
      </c>
      <c r="B6657" s="17" t="s">
        <v>11760</v>
      </c>
      <c r="C6657" s="34">
        <f t="shared" si="206"/>
        <v>6.8946022159251524E-6</v>
      </c>
      <c r="D6657" s="35">
        <f t="shared" si="207"/>
        <v>0.9996759536957941</v>
      </c>
      <c r="E6657" s="4" t="s">
        <v>1436</v>
      </c>
      <c r="F6657" s="4" t="s">
        <v>11631</v>
      </c>
      <c r="G6657" s="9">
        <v>1</v>
      </c>
      <c r="H6657" s="4">
        <v>0</v>
      </c>
      <c r="I6657" s="4" t="s">
        <v>3594</v>
      </c>
      <c r="J6657" s="4" t="s">
        <v>10794</v>
      </c>
      <c r="K6657" s="4" t="s">
        <v>1029</v>
      </c>
      <c r="L6657" s="4" t="s">
        <v>10572</v>
      </c>
      <c r="M6657" s="4"/>
      <c r="N6657" s="4" t="s">
        <v>1097</v>
      </c>
      <c r="O6657" s="4" t="s">
        <v>1846</v>
      </c>
      <c r="P6657" s="5" t="e">
        <v>#N/A</v>
      </c>
    </row>
    <row r="6658" spans="1:16" x14ac:dyDescent="0.35">
      <c r="A6658" s="4" t="s">
        <v>1437</v>
      </c>
      <c r="B6658" s="17" t="s">
        <v>11760</v>
      </c>
      <c r="C6658" s="34">
        <f t="shared" si="206"/>
        <v>6.8946022159251524E-6</v>
      </c>
      <c r="D6658" s="35">
        <f t="shared" si="207"/>
        <v>0.99968284829801002</v>
      </c>
      <c r="E6658" s="4" t="s">
        <v>1436</v>
      </c>
      <c r="F6658" s="4" t="s">
        <v>11633</v>
      </c>
      <c r="G6658" s="9">
        <v>1</v>
      </c>
      <c r="H6658" s="4">
        <v>0</v>
      </c>
      <c r="I6658" s="4" t="s">
        <v>3594</v>
      </c>
      <c r="J6658" s="4" t="s">
        <v>10189</v>
      </c>
      <c r="K6658" s="4" t="s">
        <v>1029</v>
      </c>
      <c r="L6658" s="4" t="s">
        <v>10572</v>
      </c>
      <c r="M6658" s="4"/>
      <c r="N6658" s="4" t="s">
        <v>1097</v>
      </c>
      <c r="O6658" s="4" t="s">
        <v>1846</v>
      </c>
      <c r="P6658" s="5" t="e">
        <v>#N/A</v>
      </c>
    </row>
    <row r="6659" spans="1:16" x14ac:dyDescent="0.35">
      <c r="A6659" s="4" t="s">
        <v>1437</v>
      </c>
      <c r="B6659" s="17" t="s">
        <v>11760</v>
      </c>
      <c r="C6659" s="34">
        <f t="shared" ref="C6659:C6704" si="208">G6659/$G$6705</f>
        <v>6.8946022159251524E-6</v>
      </c>
      <c r="D6659" s="35">
        <f t="shared" si="207"/>
        <v>0.99968974290022594</v>
      </c>
      <c r="E6659" s="4" t="s">
        <v>1436</v>
      </c>
      <c r="F6659" s="4" t="s">
        <v>11634</v>
      </c>
      <c r="G6659" s="9">
        <v>1</v>
      </c>
      <c r="H6659" s="4">
        <v>0</v>
      </c>
      <c r="I6659" s="4" t="s">
        <v>3721</v>
      </c>
      <c r="J6659" s="4" t="s">
        <v>11635</v>
      </c>
      <c r="K6659" s="4" t="s">
        <v>959</v>
      </c>
      <c r="L6659" s="4" t="s">
        <v>10952</v>
      </c>
      <c r="M6659" s="4"/>
      <c r="N6659" s="4" t="s">
        <v>1004</v>
      </c>
      <c r="O6659" s="4"/>
      <c r="P6659" s="5" t="e">
        <v>#N/A</v>
      </c>
    </row>
    <row r="6660" spans="1:16" x14ac:dyDescent="0.35">
      <c r="A6660" s="4" t="s">
        <v>1437</v>
      </c>
      <c r="B6660" s="18" t="s">
        <v>11761</v>
      </c>
      <c r="C6660" s="34">
        <f t="shared" si="208"/>
        <v>6.8946022159251524E-6</v>
      </c>
      <c r="D6660" s="35">
        <f t="shared" ref="D6660:D6704" si="209">D6659+C6660</f>
        <v>0.99969663750244186</v>
      </c>
      <c r="E6660" s="4" t="s">
        <v>1436</v>
      </c>
      <c r="F6660" s="4" t="s">
        <v>11637</v>
      </c>
      <c r="G6660" s="9">
        <v>1</v>
      </c>
      <c r="H6660" s="4">
        <v>2</v>
      </c>
      <c r="I6660" s="4" t="s">
        <v>3490</v>
      </c>
      <c r="J6660" s="4" t="s">
        <v>10316</v>
      </c>
      <c r="K6660" s="4" t="s">
        <v>984</v>
      </c>
      <c r="L6660" s="4" t="s">
        <v>9894</v>
      </c>
      <c r="M6660" s="4"/>
      <c r="N6660" s="4" t="s">
        <v>1038</v>
      </c>
      <c r="O6660" s="4" t="s">
        <v>3476</v>
      </c>
      <c r="P6660" s="5" t="e">
        <v>#N/A</v>
      </c>
    </row>
    <row r="6661" spans="1:16" x14ac:dyDescent="0.35">
      <c r="A6661" s="4" t="s">
        <v>1437</v>
      </c>
      <c r="B6661" s="18" t="s">
        <v>11761</v>
      </c>
      <c r="C6661" s="34">
        <f t="shared" si="208"/>
        <v>6.8946022159251524E-6</v>
      </c>
      <c r="D6661" s="35">
        <f t="shared" si="209"/>
        <v>0.99970353210465779</v>
      </c>
      <c r="E6661" s="4" t="s">
        <v>1436</v>
      </c>
      <c r="F6661" s="4" t="s">
        <v>11638</v>
      </c>
      <c r="G6661" s="9">
        <v>1</v>
      </c>
      <c r="H6661" s="4">
        <v>2</v>
      </c>
      <c r="I6661" s="4" t="s">
        <v>9735</v>
      </c>
      <c r="J6661" s="4" t="s">
        <v>10555</v>
      </c>
      <c r="K6661" s="4" t="s">
        <v>1174</v>
      </c>
      <c r="L6661" s="4" t="s">
        <v>3355</v>
      </c>
      <c r="M6661" s="4"/>
      <c r="N6661" s="4" t="s">
        <v>1273</v>
      </c>
      <c r="O6661" s="4"/>
      <c r="P6661" s="5" t="e">
        <v>#N/A</v>
      </c>
    </row>
    <row r="6662" spans="1:16" x14ac:dyDescent="0.35">
      <c r="A6662" s="4" t="s">
        <v>1437</v>
      </c>
      <c r="B6662" s="17" t="s">
        <v>11760</v>
      </c>
      <c r="C6662" s="34">
        <f t="shared" si="208"/>
        <v>6.8946022159251524E-6</v>
      </c>
      <c r="D6662" s="35">
        <f t="shared" si="209"/>
        <v>0.99971042670687371</v>
      </c>
      <c r="E6662" s="4" t="s">
        <v>1436</v>
      </c>
      <c r="F6662" s="4" t="s">
        <v>11639</v>
      </c>
      <c r="G6662" s="9">
        <v>1</v>
      </c>
      <c r="H6662" s="4">
        <v>0</v>
      </c>
      <c r="I6662" s="4" t="s">
        <v>3513</v>
      </c>
      <c r="J6662" s="4" t="s">
        <v>11640</v>
      </c>
      <c r="K6662" s="4" t="s">
        <v>924</v>
      </c>
      <c r="L6662" s="4" t="s">
        <v>8121</v>
      </c>
      <c r="M6662" s="4"/>
      <c r="N6662" s="4" t="s">
        <v>956</v>
      </c>
      <c r="O6662" s="4" t="s">
        <v>3378</v>
      </c>
      <c r="P6662" s="5" t="e">
        <v>#N/A</v>
      </c>
    </row>
    <row r="6663" spans="1:16" x14ac:dyDescent="0.35">
      <c r="A6663" s="4" t="s">
        <v>1437</v>
      </c>
      <c r="B6663" s="18" t="s">
        <v>11761</v>
      </c>
      <c r="C6663" s="34">
        <f t="shared" si="208"/>
        <v>6.8946022159251524E-6</v>
      </c>
      <c r="D6663" s="35">
        <f t="shared" si="209"/>
        <v>0.99971732130908963</v>
      </c>
      <c r="E6663" s="4" t="s">
        <v>1436</v>
      </c>
      <c r="F6663" s="4" t="s">
        <v>11641</v>
      </c>
      <c r="G6663" s="9">
        <v>1</v>
      </c>
      <c r="H6663" s="4">
        <v>2</v>
      </c>
      <c r="I6663" s="4" t="s">
        <v>3341</v>
      </c>
      <c r="J6663" s="4" t="s">
        <v>11642</v>
      </c>
      <c r="K6663" s="4" t="s">
        <v>1014</v>
      </c>
      <c r="L6663" s="4" t="s">
        <v>10469</v>
      </c>
      <c r="M6663" s="4"/>
      <c r="N6663" s="4" t="s">
        <v>1078</v>
      </c>
      <c r="O6663" s="4" t="s">
        <v>3448</v>
      </c>
      <c r="P6663" s="5" t="e">
        <v>#N/A</v>
      </c>
    </row>
    <row r="6664" spans="1:16" x14ac:dyDescent="0.35">
      <c r="A6664" s="4" t="s">
        <v>1437</v>
      </c>
      <c r="B6664" s="17" t="s">
        <v>11760</v>
      </c>
      <c r="C6664" s="34">
        <f t="shared" si="208"/>
        <v>6.8946022159251524E-6</v>
      </c>
      <c r="D6664" s="35">
        <f t="shared" si="209"/>
        <v>0.99972421591130556</v>
      </c>
      <c r="E6664" s="4" t="s">
        <v>1436</v>
      </c>
      <c r="F6664" s="4" t="s">
        <v>11643</v>
      </c>
      <c r="G6664" s="9">
        <v>1</v>
      </c>
      <c r="H6664" s="4">
        <v>0</v>
      </c>
      <c r="I6664" s="4" t="s">
        <v>4051</v>
      </c>
      <c r="J6664" s="4" t="s">
        <v>10479</v>
      </c>
      <c r="K6664" s="4" t="s">
        <v>919</v>
      </c>
      <c r="L6664" s="4" t="s">
        <v>10193</v>
      </c>
      <c r="M6664" s="4"/>
      <c r="N6664" s="4" t="s">
        <v>950</v>
      </c>
      <c r="O6664" s="4" t="s">
        <v>3389</v>
      </c>
      <c r="P6664" s="5" t="e">
        <v>#N/A</v>
      </c>
    </row>
    <row r="6665" spans="1:16" x14ac:dyDescent="0.35">
      <c r="A6665" s="4" t="s">
        <v>1437</v>
      </c>
      <c r="B6665" s="17" t="s">
        <v>11760</v>
      </c>
      <c r="C6665" s="34">
        <f t="shared" si="208"/>
        <v>6.8946022159251524E-6</v>
      </c>
      <c r="D6665" s="35">
        <f t="shared" si="209"/>
        <v>0.99973111051352148</v>
      </c>
      <c r="E6665" s="4" t="s">
        <v>1436</v>
      </c>
      <c r="F6665" s="4" t="s">
        <v>11647</v>
      </c>
      <c r="G6665" s="9">
        <v>1</v>
      </c>
      <c r="H6665" s="4">
        <v>0</v>
      </c>
      <c r="I6665" s="4" t="s">
        <v>3441</v>
      </c>
      <c r="J6665" s="4" t="s">
        <v>4634</v>
      </c>
      <c r="K6665" s="4" t="s">
        <v>937</v>
      </c>
      <c r="L6665" s="4" t="s">
        <v>10469</v>
      </c>
      <c r="M6665" s="4"/>
      <c r="N6665" s="4" t="s">
        <v>974</v>
      </c>
      <c r="O6665" s="4" t="s">
        <v>9622</v>
      </c>
      <c r="P6665" s="5" t="e">
        <v>#N/A</v>
      </c>
    </row>
    <row r="6666" spans="1:16" x14ac:dyDescent="0.35">
      <c r="A6666" s="4" t="s">
        <v>1437</v>
      </c>
      <c r="B6666" s="17" t="s">
        <v>11760</v>
      </c>
      <c r="C6666" s="34">
        <f t="shared" si="208"/>
        <v>6.8946022159251524E-6</v>
      </c>
      <c r="D6666" s="35">
        <f t="shared" si="209"/>
        <v>0.9997380051157374</v>
      </c>
      <c r="E6666" s="4" t="s">
        <v>1436</v>
      </c>
      <c r="F6666" s="4" t="s">
        <v>11648</v>
      </c>
      <c r="G6666" s="9">
        <v>1</v>
      </c>
      <c r="H6666" s="4">
        <v>0</v>
      </c>
      <c r="I6666" s="4" t="s">
        <v>3359</v>
      </c>
      <c r="J6666" s="4" t="s">
        <v>11649</v>
      </c>
      <c r="K6666" s="4" t="s">
        <v>941</v>
      </c>
      <c r="L6666" s="4" t="s">
        <v>10193</v>
      </c>
      <c r="M6666" s="4"/>
      <c r="N6666" s="4" t="s">
        <v>979</v>
      </c>
      <c r="O6666" s="4"/>
      <c r="P6666" s="5" t="e">
        <v>#N/A</v>
      </c>
    </row>
    <row r="6667" spans="1:16" x14ac:dyDescent="0.35">
      <c r="A6667" s="4" t="s">
        <v>1437</v>
      </c>
      <c r="B6667" s="18" t="s">
        <v>11761</v>
      </c>
      <c r="C6667" s="34">
        <f t="shared" si="208"/>
        <v>6.8946022159251524E-6</v>
      </c>
      <c r="D6667" s="35">
        <f t="shared" si="209"/>
        <v>0.99974489971795333</v>
      </c>
      <c r="E6667" s="4" t="s">
        <v>1436</v>
      </c>
      <c r="F6667" s="4" t="s">
        <v>11651</v>
      </c>
      <c r="G6667" s="9">
        <v>1</v>
      </c>
      <c r="H6667" s="4">
        <v>2</v>
      </c>
      <c r="I6667" s="4" t="s">
        <v>3594</v>
      </c>
      <c r="J6667" s="4" t="s">
        <v>11404</v>
      </c>
      <c r="K6667" s="4" t="s">
        <v>944</v>
      </c>
      <c r="L6667" s="4" t="s">
        <v>10469</v>
      </c>
      <c r="M6667" s="4"/>
      <c r="N6667" s="4" t="s">
        <v>984</v>
      </c>
      <c r="O6667" s="4" t="s">
        <v>4874</v>
      </c>
      <c r="P6667" s="5" t="e">
        <v>#N/A</v>
      </c>
    </row>
    <row r="6668" spans="1:16" x14ac:dyDescent="0.35">
      <c r="A6668" s="4" t="s">
        <v>1437</v>
      </c>
      <c r="B6668" s="18" t="s">
        <v>11761</v>
      </c>
      <c r="C6668" s="34">
        <f t="shared" si="208"/>
        <v>6.8946022159251524E-6</v>
      </c>
      <c r="D6668" s="35">
        <f t="shared" si="209"/>
        <v>0.99975179432016925</v>
      </c>
      <c r="E6668" s="4" t="s">
        <v>1436</v>
      </c>
      <c r="F6668" s="4" t="s">
        <v>11655</v>
      </c>
      <c r="G6668" s="9">
        <v>1</v>
      </c>
      <c r="H6668" s="4">
        <v>2</v>
      </c>
      <c r="I6668" s="4" t="s">
        <v>10873</v>
      </c>
      <c r="J6668" s="4" t="s">
        <v>11525</v>
      </c>
      <c r="K6668" s="4" t="s">
        <v>1055</v>
      </c>
      <c r="L6668" s="4" t="s">
        <v>8557</v>
      </c>
      <c r="M6668" s="4"/>
      <c r="N6668" s="4" t="s">
        <v>1130</v>
      </c>
      <c r="O6668" s="4" t="s">
        <v>1846</v>
      </c>
      <c r="P6668" s="5" t="e">
        <v>#N/A</v>
      </c>
    </row>
    <row r="6669" spans="1:16" x14ac:dyDescent="0.35">
      <c r="A6669" s="4" t="s">
        <v>1437</v>
      </c>
      <c r="B6669" s="17" t="s">
        <v>11760</v>
      </c>
      <c r="C6669" s="34">
        <f t="shared" si="208"/>
        <v>6.8946022159251524E-6</v>
      </c>
      <c r="D6669" s="35">
        <f t="shared" si="209"/>
        <v>0.99975868892238517</v>
      </c>
      <c r="E6669" s="4" t="s">
        <v>1436</v>
      </c>
      <c r="F6669" s="4" t="s">
        <v>11657</v>
      </c>
      <c r="G6669" s="9">
        <v>1</v>
      </c>
      <c r="H6669" s="4">
        <v>0</v>
      </c>
      <c r="I6669" s="4" t="s">
        <v>6018</v>
      </c>
      <c r="J6669" s="4" t="s">
        <v>11658</v>
      </c>
      <c r="K6669" s="4" t="s">
        <v>901</v>
      </c>
      <c r="L6669" s="4" t="s">
        <v>10351</v>
      </c>
      <c r="M6669" s="4"/>
      <c r="N6669" s="4" t="s">
        <v>925</v>
      </c>
      <c r="O6669" s="4" t="s">
        <v>4414</v>
      </c>
      <c r="P6669" s="5" t="e">
        <v>#N/A</v>
      </c>
    </row>
    <row r="6670" spans="1:16" x14ac:dyDescent="0.35">
      <c r="A6670" s="4" t="s">
        <v>1437</v>
      </c>
      <c r="B6670" s="17" t="s">
        <v>11760</v>
      </c>
      <c r="C6670" s="34">
        <f t="shared" si="208"/>
        <v>6.8946022159251524E-6</v>
      </c>
      <c r="D6670" s="35">
        <f t="shared" si="209"/>
        <v>0.9997655835246011</v>
      </c>
      <c r="E6670" s="4" t="s">
        <v>1436</v>
      </c>
      <c r="F6670" s="4" t="s">
        <v>11659</v>
      </c>
      <c r="G6670" s="9">
        <v>1</v>
      </c>
      <c r="H6670" s="4">
        <v>0</v>
      </c>
      <c r="I6670" s="4" t="s">
        <v>10873</v>
      </c>
      <c r="J6670" s="4" t="s">
        <v>11660</v>
      </c>
      <c r="K6670" s="4" t="s">
        <v>984</v>
      </c>
      <c r="L6670" s="4" t="s">
        <v>11661</v>
      </c>
      <c r="M6670" s="4"/>
      <c r="N6670" s="4" t="s">
        <v>1038</v>
      </c>
      <c r="O6670" s="4"/>
      <c r="P6670" s="5" t="e">
        <v>#N/A</v>
      </c>
    </row>
    <row r="6671" spans="1:16" x14ac:dyDescent="0.35">
      <c r="A6671" s="4" t="s">
        <v>1437</v>
      </c>
      <c r="B6671" s="17" t="s">
        <v>11760</v>
      </c>
      <c r="C6671" s="34">
        <f t="shared" si="208"/>
        <v>6.8946022159251524E-6</v>
      </c>
      <c r="D6671" s="35">
        <f t="shared" si="209"/>
        <v>0.99977247812681702</v>
      </c>
      <c r="E6671" s="4" t="s">
        <v>1436</v>
      </c>
      <c r="F6671" s="4" t="s">
        <v>11664</v>
      </c>
      <c r="G6671" s="9">
        <v>1</v>
      </c>
      <c r="H6671" s="4">
        <v>0</v>
      </c>
      <c r="I6671" s="4" t="s">
        <v>3399</v>
      </c>
      <c r="J6671" s="4" t="s">
        <v>11620</v>
      </c>
      <c r="K6671" s="4" t="s">
        <v>954</v>
      </c>
      <c r="L6671" s="4" t="s">
        <v>10469</v>
      </c>
      <c r="M6671" s="4"/>
      <c r="N6671" s="4" t="s">
        <v>997</v>
      </c>
      <c r="O6671" s="4" t="s">
        <v>11621</v>
      </c>
      <c r="P6671" s="5" t="e">
        <v>#N/A</v>
      </c>
    </row>
    <row r="6672" spans="1:16" x14ac:dyDescent="0.35">
      <c r="A6672" s="4" t="s">
        <v>1437</v>
      </c>
      <c r="B6672" s="17" t="s">
        <v>11760</v>
      </c>
      <c r="C6672" s="34">
        <f t="shared" si="208"/>
        <v>6.8946022159251524E-6</v>
      </c>
      <c r="D6672" s="35">
        <f t="shared" si="209"/>
        <v>0.99977937272903294</v>
      </c>
      <c r="E6672" s="4" t="s">
        <v>1436</v>
      </c>
      <c r="F6672" s="4" t="s">
        <v>11665</v>
      </c>
      <c r="G6672" s="9">
        <v>1</v>
      </c>
      <c r="H6672" s="4">
        <v>0</v>
      </c>
      <c r="I6672" s="4" t="s">
        <v>3472</v>
      </c>
      <c r="J6672" s="4" t="s">
        <v>10004</v>
      </c>
      <c r="K6672" s="4" t="s">
        <v>940</v>
      </c>
      <c r="L6672" s="4" t="s">
        <v>11661</v>
      </c>
      <c r="M6672" s="4"/>
      <c r="N6672" s="4" t="s">
        <v>978</v>
      </c>
      <c r="O6672" s="4" t="s">
        <v>3476</v>
      </c>
      <c r="P6672" s="5" t="e">
        <v>#N/A</v>
      </c>
    </row>
    <row r="6673" spans="1:16" x14ac:dyDescent="0.35">
      <c r="A6673" s="4" t="s">
        <v>1437</v>
      </c>
      <c r="B6673" s="18" t="s">
        <v>11761</v>
      </c>
      <c r="C6673" s="34">
        <f t="shared" si="208"/>
        <v>6.8946022159251524E-6</v>
      </c>
      <c r="D6673" s="35">
        <f t="shared" si="209"/>
        <v>0.99978626733124887</v>
      </c>
      <c r="E6673" s="4" t="s">
        <v>1436</v>
      </c>
      <c r="F6673" s="4" t="s">
        <v>11666</v>
      </c>
      <c r="G6673" s="9">
        <v>1</v>
      </c>
      <c r="H6673" s="4">
        <v>2</v>
      </c>
      <c r="I6673" s="4" t="s">
        <v>4051</v>
      </c>
      <c r="J6673" s="4" t="s">
        <v>11410</v>
      </c>
      <c r="K6673" s="4" t="s">
        <v>984</v>
      </c>
      <c r="L6673" s="4" t="s">
        <v>9406</v>
      </c>
      <c r="M6673" s="4"/>
      <c r="N6673" s="4" t="s">
        <v>1038</v>
      </c>
      <c r="O6673" s="4" t="s">
        <v>4874</v>
      </c>
      <c r="P6673" s="5" t="e">
        <v>#N/A</v>
      </c>
    </row>
    <row r="6674" spans="1:16" x14ac:dyDescent="0.35">
      <c r="A6674" s="4" t="s">
        <v>1437</v>
      </c>
      <c r="B6674" s="17" t="s">
        <v>11760</v>
      </c>
      <c r="C6674" s="34">
        <f t="shared" si="208"/>
        <v>6.8946022159251524E-6</v>
      </c>
      <c r="D6674" s="35">
        <f t="shared" si="209"/>
        <v>0.99979316193346479</v>
      </c>
      <c r="E6674" s="4" t="s">
        <v>1436</v>
      </c>
      <c r="F6674" s="4" t="s">
        <v>11668</v>
      </c>
      <c r="G6674" s="9">
        <v>1</v>
      </c>
      <c r="H6674" s="4">
        <v>0</v>
      </c>
      <c r="I6674" s="4" t="s">
        <v>4033</v>
      </c>
      <c r="J6674" s="4" t="s">
        <v>9792</v>
      </c>
      <c r="K6674" s="4" t="s">
        <v>950</v>
      </c>
      <c r="L6674" s="4" t="s">
        <v>10469</v>
      </c>
      <c r="M6674" s="4"/>
      <c r="N6674" s="4" t="s">
        <v>992</v>
      </c>
      <c r="O6674" s="4" t="s">
        <v>3961</v>
      </c>
      <c r="P6674" s="5" t="e">
        <v>#N/A</v>
      </c>
    </row>
    <row r="6675" spans="1:16" x14ac:dyDescent="0.35">
      <c r="A6675" s="4" t="s">
        <v>1437</v>
      </c>
      <c r="B6675" s="18" t="s">
        <v>11761</v>
      </c>
      <c r="C6675" s="34">
        <f t="shared" si="208"/>
        <v>6.8946022159251524E-6</v>
      </c>
      <c r="D6675" s="35">
        <f t="shared" si="209"/>
        <v>0.99980005653568071</v>
      </c>
      <c r="E6675" s="4" t="s">
        <v>1436</v>
      </c>
      <c r="F6675" s="4" t="s">
        <v>11669</v>
      </c>
      <c r="G6675" s="9">
        <v>1</v>
      </c>
      <c r="H6675" s="4">
        <v>2</v>
      </c>
      <c r="I6675" s="4" t="s">
        <v>3703</v>
      </c>
      <c r="J6675" s="4" t="s">
        <v>8658</v>
      </c>
      <c r="K6675" s="4" t="s">
        <v>1029</v>
      </c>
      <c r="L6675" s="4" t="s">
        <v>7040</v>
      </c>
      <c r="M6675" s="4"/>
      <c r="N6675" s="4" t="s">
        <v>1097</v>
      </c>
      <c r="O6675" s="4" t="s">
        <v>1846</v>
      </c>
      <c r="P6675" s="5" t="e">
        <v>#N/A</v>
      </c>
    </row>
    <row r="6676" spans="1:16" x14ac:dyDescent="0.35">
      <c r="A6676" s="4" t="s">
        <v>1437</v>
      </c>
      <c r="B6676" s="17" t="s">
        <v>11760</v>
      </c>
      <c r="C6676" s="34">
        <f t="shared" si="208"/>
        <v>6.8946022159251524E-6</v>
      </c>
      <c r="D6676" s="35">
        <f t="shared" si="209"/>
        <v>0.99980695113789664</v>
      </c>
      <c r="E6676" s="4" t="s">
        <v>1436</v>
      </c>
      <c r="F6676" s="4" t="s">
        <v>11670</v>
      </c>
      <c r="G6676" s="9">
        <v>1</v>
      </c>
      <c r="H6676" s="4">
        <v>0</v>
      </c>
      <c r="I6676" s="4" t="s">
        <v>3359</v>
      </c>
      <c r="J6676" s="4" t="s">
        <v>9334</v>
      </c>
      <c r="K6676" s="4" t="s">
        <v>924</v>
      </c>
      <c r="L6676" s="4" t="s">
        <v>10193</v>
      </c>
      <c r="M6676" s="4"/>
      <c r="N6676" s="4" t="s">
        <v>956</v>
      </c>
      <c r="O6676" s="4" t="s">
        <v>3389</v>
      </c>
      <c r="P6676" s="5" t="e">
        <v>#N/A</v>
      </c>
    </row>
    <row r="6677" spans="1:16" x14ac:dyDescent="0.35">
      <c r="A6677" s="4" t="s">
        <v>1437</v>
      </c>
      <c r="B6677" s="17" t="s">
        <v>11760</v>
      </c>
      <c r="C6677" s="34">
        <f t="shared" si="208"/>
        <v>6.8946022159251524E-6</v>
      </c>
      <c r="D6677" s="35">
        <f t="shared" si="209"/>
        <v>0.99981384574011256</v>
      </c>
      <c r="E6677" s="4" t="s">
        <v>1436</v>
      </c>
      <c r="F6677" s="4" t="s">
        <v>11673</v>
      </c>
      <c r="G6677" s="9">
        <v>1</v>
      </c>
      <c r="H6677" s="4">
        <v>0</v>
      </c>
      <c r="I6677" s="4" t="s">
        <v>3399</v>
      </c>
      <c r="J6677" s="4" t="s">
        <v>11674</v>
      </c>
      <c r="K6677" s="4" t="s">
        <v>889</v>
      </c>
      <c r="L6677" s="4" t="s">
        <v>10521</v>
      </c>
      <c r="M6677" s="4"/>
      <c r="N6677" s="4" t="s">
        <v>909</v>
      </c>
      <c r="O6677" s="4" t="s">
        <v>4035</v>
      </c>
      <c r="P6677" s="5" t="e">
        <v>#N/A</v>
      </c>
    </row>
    <row r="6678" spans="1:16" x14ac:dyDescent="0.35">
      <c r="A6678" s="4" t="s">
        <v>1437</v>
      </c>
      <c r="B6678" s="17" t="s">
        <v>11760</v>
      </c>
      <c r="C6678" s="34">
        <f t="shared" si="208"/>
        <v>6.8946022159251524E-6</v>
      </c>
      <c r="D6678" s="35">
        <f t="shared" si="209"/>
        <v>0.99982074034232848</v>
      </c>
      <c r="E6678" s="4" t="s">
        <v>1436</v>
      </c>
      <c r="F6678" s="4" t="s">
        <v>11676</v>
      </c>
      <c r="G6678" s="9">
        <v>1</v>
      </c>
      <c r="H6678" s="4">
        <v>0</v>
      </c>
      <c r="I6678" s="4" t="s">
        <v>4033</v>
      </c>
      <c r="J6678" s="4" t="s">
        <v>10030</v>
      </c>
      <c r="K6678" s="4" t="s">
        <v>944</v>
      </c>
      <c r="L6678" s="4" t="s">
        <v>11661</v>
      </c>
      <c r="M6678" s="4"/>
      <c r="N6678" s="4" t="s">
        <v>984</v>
      </c>
      <c r="O6678" s="4" t="s">
        <v>3476</v>
      </c>
      <c r="P6678" s="5" t="e">
        <v>#N/A</v>
      </c>
    </row>
    <row r="6679" spans="1:16" x14ac:dyDescent="0.35">
      <c r="A6679" s="4" t="s">
        <v>1437</v>
      </c>
      <c r="B6679" s="18" t="s">
        <v>11761</v>
      </c>
      <c r="C6679" s="34">
        <f t="shared" si="208"/>
        <v>6.8946022159251524E-6</v>
      </c>
      <c r="D6679" s="35">
        <f t="shared" si="209"/>
        <v>0.99982763494454441</v>
      </c>
      <c r="E6679" s="4" t="s">
        <v>1436</v>
      </c>
      <c r="F6679" s="4" t="s">
        <v>11677</v>
      </c>
      <c r="G6679" s="9">
        <v>1</v>
      </c>
      <c r="H6679" s="4">
        <v>2</v>
      </c>
      <c r="I6679" s="4" t="s">
        <v>10873</v>
      </c>
      <c r="J6679" s="4" t="s">
        <v>11525</v>
      </c>
      <c r="K6679" s="4" t="s">
        <v>984</v>
      </c>
      <c r="L6679" s="4" t="s">
        <v>9234</v>
      </c>
      <c r="M6679" s="4"/>
      <c r="N6679" s="4" t="s">
        <v>1038</v>
      </c>
      <c r="O6679" s="4" t="s">
        <v>4874</v>
      </c>
      <c r="P6679" s="5" t="e">
        <v>#N/A</v>
      </c>
    </row>
    <row r="6680" spans="1:16" x14ac:dyDescent="0.35">
      <c r="A6680" s="4" t="s">
        <v>1437</v>
      </c>
      <c r="B6680" s="18" t="s">
        <v>11761</v>
      </c>
      <c r="C6680" s="34">
        <f t="shared" si="208"/>
        <v>6.8946022159251524E-6</v>
      </c>
      <c r="D6680" s="35">
        <f t="shared" si="209"/>
        <v>0.99983452954676033</v>
      </c>
      <c r="E6680" s="4" t="s">
        <v>1436</v>
      </c>
      <c r="F6680" s="4" t="s">
        <v>11682</v>
      </c>
      <c r="G6680" s="9">
        <v>1</v>
      </c>
      <c r="H6680" s="4">
        <v>2</v>
      </c>
      <c r="I6680" s="4" t="s">
        <v>3399</v>
      </c>
      <c r="J6680" s="4" t="s">
        <v>8926</v>
      </c>
      <c r="K6680" s="4" t="s">
        <v>909</v>
      </c>
      <c r="L6680" s="4" t="s">
        <v>11681</v>
      </c>
      <c r="M6680" s="4"/>
      <c r="N6680" s="4" t="s">
        <v>936</v>
      </c>
      <c r="O6680" s="4" t="s">
        <v>9872</v>
      </c>
      <c r="P6680" s="5" t="e">
        <v>#N/A</v>
      </c>
    </row>
    <row r="6681" spans="1:16" x14ac:dyDescent="0.35">
      <c r="A6681" s="4" t="s">
        <v>1437</v>
      </c>
      <c r="B6681" s="17" t="s">
        <v>11760</v>
      </c>
      <c r="C6681" s="34">
        <f t="shared" si="208"/>
        <v>6.8946022159251524E-6</v>
      </c>
      <c r="D6681" s="35">
        <f t="shared" si="209"/>
        <v>0.99984142414897625</v>
      </c>
      <c r="E6681" s="4" t="s">
        <v>1436</v>
      </c>
      <c r="F6681" s="4" t="s">
        <v>11687</v>
      </c>
      <c r="G6681" s="9">
        <v>1</v>
      </c>
      <c r="H6681" s="4">
        <v>0</v>
      </c>
      <c r="I6681" s="4" t="s">
        <v>3359</v>
      </c>
      <c r="J6681" s="4" t="s">
        <v>11686</v>
      </c>
      <c r="K6681" s="4" t="s">
        <v>919</v>
      </c>
      <c r="L6681" s="4" t="s">
        <v>4856</v>
      </c>
      <c r="M6681" s="4" t="s">
        <v>3670</v>
      </c>
      <c r="N6681" s="4" t="s">
        <v>949</v>
      </c>
      <c r="O6681" s="4" t="s">
        <v>2254</v>
      </c>
      <c r="P6681" s="5" t="e">
        <v>#N/A</v>
      </c>
    </row>
    <row r="6682" spans="1:16" x14ac:dyDescent="0.35">
      <c r="A6682" s="4" t="s">
        <v>1437</v>
      </c>
      <c r="B6682" s="17" t="s">
        <v>11760</v>
      </c>
      <c r="C6682" s="34">
        <f t="shared" si="208"/>
        <v>6.8946022159251524E-6</v>
      </c>
      <c r="D6682" s="35">
        <f t="shared" si="209"/>
        <v>0.99984831875119218</v>
      </c>
      <c r="E6682" s="4" t="s">
        <v>1436</v>
      </c>
      <c r="F6682" s="4" t="s">
        <v>11688</v>
      </c>
      <c r="G6682" s="9">
        <v>1</v>
      </c>
      <c r="H6682" s="4">
        <v>0</v>
      </c>
      <c r="I6682" s="4" t="s">
        <v>3359</v>
      </c>
      <c r="J6682" s="4" t="s">
        <v>11686</v>
      </c>
      <c r="K6682" s="4" t="s">
        <v>937</v>
      </c>
      <c r="L6682" s="4" t="s">
        <v>3374</v>
      </c>
      <c r="M6682" s="4" t="s">
        <v>3568</v>
      </c>
      <c r="N6682" s="4" t="s">
        <v>974</v>
      </c>
      <c r="O6682" s="4" t="s">
        <v>3681</v>
      </c>
      <c r="P6682" s="5" t="e">
        <v>#N/A</v>
      </c>
    </row>
    <row r="6683" spans="1:16" x14ac:dyDescent="0.35">
      <c r="A6683" s="4" t="s">
        <v>1437</v>
      </c>
      <c r="B6683" s="18" t="s">
        <v>11761</v>
      </c>
      <c r="C6683" s="34">
        <f t="shared" si="208"/>
        <v>6.8946022159251524E-6</v>
      </c>
      <c r="D6683" s="35">
        <f t="shared" si="209"/>
        <v>0.9998552133534081</v>
      </c>
      <c r="E6683" s="4" t="s">
        <v>1436</v>
      </c>
      <c r="F6683" s="4" t="s">
        <v>11692</v>
      </c>
      <c r="G6683" s="9">
        <v>1</v>
      </c>
      <c r="H6683" s="4">
        <v>2</v>
      </c>
      <c r="I6683" s="4" t="s">
        <v>3359</v>
      </c>
      <c r="J6683" s="4" t="s">
        <v>11690</v>
      </c>
      <c r="K6683" s="4" t="s">
        <v>966</v>
      </c>
      <c r="L6683" s="4" t="s">
        <v>3988</v>
      </c>
      <c r="M6683" s="4" t="s">
        <v>4543</v>
      </c>
      <c r="N6683" s="4" t="s">
        <v>1014</v>
      </c>
      <c r="O6683" s="4" t="s">
        <v>3389</v>
      </c>
      <c r="P6683" s="5" t="e">
        <v>#N/A</v>
      </c>
    </row>
    <row r="6684" spans="1:16" x14ac:dyDescent="0.35">
      <c r="A6684" s="4" t="s">
        <v>1437</v>
      </c>
      <c r="B6684" s="17" t="s">
        <v>11760</v>
      </c>
      <c r="C6684" s="34">
        <f t="shared" si="208"/>
        <v>6.8946022159251524E-6</v>
      </c>
      <c r="D6684" s="35">
        <f t="shared" si="209"/>
        <v>0.99986210795562402</v>
      </c>
      <c r="E6684" s="4" t="s">
        <v>1436</v>
      </c>
      <c r="F6684" s="4" t="s">
        <v>11696</v>
      </c>
      <c r="G6684" s="9">
        <v>1</v>
      </c>
      <c r="H6684" s="4">
        <v>0</v>
      </c>
      <c r="I6684" s="4" t="s">
        <v>3341</v>
      </c>
      <c r="J6684" s="4" t="s">
        <v>11697</v>
      </c>
      <c r="K6684" s="4" t="s">
        <v>959</v>
      </c>
      <c r="L6684" s="4" t="s">
        <v>11698</v>
      </c>
      <c r="M6684" s="4"/>
      <c r="N6684" s="4" t="s">
        <v>1004</v>
      </c>
      <c r="O6684" s="4" t="s">
        <v>5922</v>
      </c>
      <c r="P6684" s="5" t="e">
        <v>#N/A</v>
      </c>
    </row>
    <row r="6685" spans="1:16" x14ac:dyDescent="0.35">
      <c r="A6685" s="4" t="s">
        <v>1437</v>
      </c>
      <c r="B6685" s="18" t="s">
        <v>11761</v>
      </c>
      <c r="C6685" s="34">
        <f t="shared" si="208"/>
        <v>6.8946022159251524E-6</v>
      </c>
      <c r="D6685" s="35">
        <f t="shared" si="209"/>
        <v>0.99986900255783995</v>
      </c>
      <c r="E6685" s="4" t="s">
        <v>1436</v>
      </c>
      <c r="F6685" s="4" t="s">
        <v>11703</v>
      </c>
      <c r="G6685" s="9">
        <v>1</v>
      </c>
      <c r="H6685" s="4">
        <v>2</v>
      </c>
      <c r="I6685" s="4" t="s">
        <v>3359</v>
      </c>
      <c r="J6685" s="4" t="s">
        <v>11704</v>
      </c>
      <c r="K6685" s="4" t="s">
        <v>930</v>
      </c>
      <c r="L6685" s="4" t="s">
        <v>5047</v>
      </c>
      <c r="M6685" s="4" t="s">
        <v>3420</v>
      </c>
      <c r="N6685" s="4" t="s">
        <v>964</v>
      </c>
      <c r="O6685" s="4" t="s">
        <v>2254</v>
      </c>
      <c r="P6685" s="5" t="e">
        <v>#N/A</v>
      </c>
    </row>
    <row r="6686" spans="1:16" x14ac:dyDescent="0.35">
      <c r="A6686" s="4" t="s">
        <v>1437</v>
      </c>
      <c r="B6686" s="18" t="s">
        <v>11761</v>
      </c>
      <c r="C6686" s="34">
        <f t="shared" si="208"/>
        <v>6.8946022159251524E-6</v>
      </c>
      <c r="D6686" s="35">
        <f t="shared" si="209"/>
        <v>0.99987589716005587</v>
      </c>
      <c r="E6686" s="4" t="s">
        <v>1436</v>
      </c>
      <c r="F6686" s="4" t="s">
        <v>11709</v>
      </c>
      <c r="G6686" s="9">
        <v>1</v>
      </c>
      <c r="H6686" s="4">
        <v>2</v>
      </c>
      <c r="I6686" s="4" t="s">
        <v>3399</v>
      </c>
      <c r="J6686" s="4" t="s">
        <v>10685</v>
      </c>
      <c r="K6686" s="4" t="s">
        <v>944</v>
      </c>
      <c r="L6686" s="4" t="s">
        <v>11681</v>
      </c>
      <c r="M6686" s="4"/>
      <c r="N6686" s="4" t="s">
        <v>984</v>
      </c>
      <c r="O6686" s="4" t="s">
        <v>9872</v>
      </c>
      <c r="P6686" s="5" t="e">
        <v>#N/A</v>
      </c>
    </row>
    <row r="6687" spans="1:16" x14ac:dyDescent="0.35">
      <c r="A6687" s="4" t="s">
        <v>1437</v>
      </c>
      <c r="B6687" s="18" t="s">
        <v>11761</v>
      </c>
      <c r="C6687" s="34">
        <f t="shared" si="208"/>
        <v>6.8946022159251524E-6</v>
      </c>
      <c r="D6687" s="35">
        <f t="shared" si="209"/>
        <v>0.99988279176227179</v>
      </c>
      <c r="E6687" s="4" t="s">
        <v>1436</v>
      </c>
      <c r="F6687" s="4" t="s">
        <v>11713</v>
      </c>
      <c r="G6687" s="9">
        <v>1</v>
      </c>
      <c r="H6687" s="4">
        <v>2</v>
      </c>
      <c r="I6687" s="4" t="s">
        <v>3399</v>
      </c>
      <c r="J6687" s="4" t="s">
        <v>10681</v>
      </c>
      <c r="K6687" s="4" t="s">
        <v>974</v>
      </c>
      <c r="L6687" s="4" t="s">
        <v>11681</v>
      </c>
      <c r="M6687" s="4"/>
      <c r="N6687" s="4" t="s">
        <v>1024</v>
      </c>
      <c r="O6687" s="4" t="s">
        <v>9872</v>
      </c>
      <c r="P6687" s="5" t="e">
        <v>#N/A</v>
      </c>
    </row>
    <row r="6688" spans="1:16" x14ac:dyDescent="0.35">
      <c r="A6688" s="4" t="s">
        <v>1437</v>
      </c>
      <c r="B6688" s="18" t="s">
        <v>11761</v>
      </c>
      <c r="C6688" s="34">
        <f t="shared" si="208"/>
        <v>6.8946022159251524E-6</v>
      </c>
      <c r="D6688" s="35">
        <f t="shared" si="209"/>
        <v>0.99988968636448772</v>
      </c>
      <c r="E6688" s="4" t="s">
        <v>1436</v>
      </c>
      <c r="F6688" s="4" t="s">
        <v>11714</v>
      </c>
      <c r="G6688" s="9">
        <v>1</v>
      </c>
      <c r="H6688" s="4">
        <v>2</v>
      </c>
      <c r="I6688" s="4" t="s">
        <v>3399</v>
      </c>
      <c r="J6688" s="4" t="s">
        <v>10678</v>
      </c>
      <c r="K6688" s="4" t="s">
        <v>974</v>
      </c>
      <c r="L6688" s="4" t="s">
        <v>11681</v>
      </c>
      <c r="M6688" s="4"/>
      <c r="N6688" s="4" t="s">
        <v>1024</v>
      </c>
      <c r="O6688" s="4" t="s">
        <v>9872</v>
      </c>
      <c r="P6688" s="5" t="e">
        <v>#N/A</v>
      </c>
    </row>
    <row r="6689" spans="1:16" x14ac:dyDescent="0.35">
      <c r="A6689" s="4" t="s">
        <v>1437</v>
      </c>
      <c r="B6689" s="18" t="s">
        <v>11761</v>
      </c>
      <c r="C6689" s="34">
        <f t="shared" si="208"/>
        <v>6.8946022159251524E-6</v>
      </c>
      <c r="D6689" s="35">
        <f t="shared" si="209"/>
        <v>0.99989658096670364</v>
      </c>
      <c r="E6689" s="4" t="s">
        <v>1436</v>
      </c>
      <c r="F6689" s="4" t="s">
        <v>11716</v>
      </c>
      <c r="G6689" s="9">
        <v>1</v>
      </c>
      <c r="H6689" s="4">
        <v>2</v>
      </c>
      <c r="I6689" s="4" t="s">
        <v>3399</v>
      </c>
      <c r="J6689" s="4" t="s">
        <v>10674</v>
      </c>
      <c r="K6689" s="4" t="s">
        <v>974</v>
      </c>
      <c r="L6689" s="4" t="s">
        <v>11681</v>
      </c>
      <c r="M6689" s="4"/>
      <c r="N6689" s="4" t="s">
        <v>1024</v>
      </c>
      <c r="O6689" s="4" t="s">
        <v>9872</v>
      </c>
      <c r="P6689" s="5" t="e">
        <v>#N/A</v>
      </c>
    </row>
    <row r="6690" spans="1:16" x14ac:dyDescent="0.35">
      <c r="A6690" s="4" t="s">
        <v>1437</v>
      </c>
      <c r="B6690" s="18" t="s">
        <v>11761</v>
      </c>
      <c r="C6690" s="34">
        <f t="shared" si="208"/>
        <v>6.8946022159251524E-6</v>
      </c>
      <c r="D6690" s="35">
        <f t="shared" si="209"/>
        <v>0.99990347556891956</v>
      </c>
      <c r="E6690" s="4" t="s">
        <v>1436</v>
      </c>
      <c r="F6690" s="4" t="s">
        <v>11718</v>
      </c>
      <c r="G6690" s="9">
        <v>1</v>
      </c>
      <c r="H6690" s="4">
        <v>2</v>
      </c>
      <c r="I6690" s="4" t="s">
        <v>3399</v>
      </c>
      <c r="J6690" s="4" t="s">
        <v>11719</v>
      </c>
      <c r="K6690" s="4" t="s">
        <v>918</v>
      </c>
      <c r="L6690" s="4" t="s">
        <v>11681</v>
      </c>
      <c r="M6690" s="4"/>
      <c r="N6690" s="4" t="s">
        <v>948</v>
      </c>
      <c r="O6690" s="4" t="s">
        <v>9872</v>
      </c>
      <c r="P6690" s="5" t="e">
        <v>#N/A</v>
      </c>
    </row>
    <row r="6691" spans="1:16" x14ac:dyDescent="0.35">
      <c r="A6691" s="4" t="s">
        <v>1437</v>
      </c>
      <c r="B6691" s="18" t="s">
        <v>11761</v>
      </c>
      <c r="C6691" s="34">
        <f t="shared" si="208"/>
        <v>6.8946022159251524E-6</v>
      </c>
      <c r="D6691" s="35">
        <f t="shared" si="209"/>
        <v>0.99991037017113549</v>
      </c>
      <c r="E6691" s="4" t="s">
        <v>1436</v>
      </c>
      <c r="F6691" s="4" t="s">
        <v>11728</v>
      </c>
      <c r="G6691" s="9">
        <v>1</v>
      </c>
      <c r="H6691" s="4">
        <v>2</v>
      </c>
      <c r="I6691" s="4" t="s">
        <v>7864</v>
      </c>
      <c r="J6691" s="4" t="s">
        <v>8908</v>
      </c>
      <c r="K6691" s="4" t="s">
        <v>952</v>
      </c>
      <c r="L6691" s="4" t="s">
        <v>8335</v>
      </c>
      <c r="M6691" s="4"/>
      <c r="N6691" s="4" t="s">
        <v>994</v>
      </c>
      <c r="O6691" s="4" t="s">
        <v>3413</v>
      </c>
      <c r="P6691" s="5" t="e">
        <v>#N/A</v>
      </c>
    </row>
    <row r="6692" spans="1:16" x14ac:dyDescent="0.35">
      <c r="A6692" s="4" t="s">
        <v>1437</v>
      </c>
      <c r="B6692" s="17" t="s">
        <v>11760</v>
      </c>
      <c r="C6692" s="34">
        <f t="shared" si="208"/>
        <v>6.8946022159251524E-6</v>
      </c>
      <c r="D6692" s="35">
        <f t="shared" si="209"/>
        <v>0.99991726477335141</v>
      </c>
      <c r="E6692" s="4" t="s">
        <v>1436</v>
      </c>
      <c r="F6692" s="4" t="s">
        <v>11729</v>
      </c>
      <c r="G6692" s="9">
        <v>1</v>
      </c>
      <c r="H6692" s="4">
        <v>0</v>
      </c>
      <c r="I6692" s="4" t="s">
        <v>4669</v>
      </c>
      <c r="J6692" s="4" t="s">
        <v>11730</v>
      </c>
      <c r="K6692" s="4" t="s">
        <v>909</v>
      </c>
      <c r="L6692" s="4" t="s">
        <v>11731</v>
      </c>
      <c r="M6692" s="4"/>
      <c r="N6692" s="4" t="s">
        <v>936</v>
      </c>
      <c r="O6692" s="4" t="s">
        <v>11732</v>
      </c>
      <c r="P6692" s="5" t="e">
        <v>#N/A</v>
      </c>
    </row>
    <row r="6693" spans="1:16" x14ac:dyDescent="0.35">
      <c r="A6693" s="4" t="s">
        <v>1437</v>
      </c>
      <c r="B6693" s="18" t="s">
        <v>11761</v>
      </c>
      <c r="C6693" s="34">
        <f t="shared" si="208"/>
        <v>6.8946022159251524E-6</v>
      </c>
      <c r="D6693" s="35">
        <f t="shared" si="209"/>
        <v>0.99992415937556733</v>
      </c>
      <c r="E6693" s="4" t="s">
        <v>1436</v>
      </c>
      <c r="F6693" s="4" t="s">
        <v>11735</v>
      </c>
      <c r="G6693" s="9">
        <v>1</v>
      </c>
      <c r="H6693" s="4">
        <v>2</v>
      </c>
      <c r="I6693" s="4" t="s">
        <v>3399</v>
      </c>
      <c r="J6693" s="4" t="s">
        <v>10078</v>
      </c>
      <c r="K6693" s="4" t="s">
        <v>981</v>
      </c>
      <c r="L6693" s="4" t="s">
        <v>11734</v>
      </c>
      <c r="M6693" s="4"/>
      <c r="N6693" s="4" t="s">
        <v>1034</v>
      </c>
      <c r="O6693" s="4" t="s">
        <v>11621</v>
      </c>
      <c r="P6693" s="5" t="e">
        <v>#N/A</v>
      </c>
    </row>
    <row r="6694" spans="1:16" x14ac:dyDescent="0.35">
      <c r="A6694" s="4" t="s">
        <v>1437</v>
      </c>
      <c r="B6694" s="17" t="s">
        <v>11760</v>
      </c>
      <c r="C6694" s="34">
        <f t="shared" si="208"/>
        <v>6.8946022159251524E-6</v>
      </c>
      <c r="D6694" s="35">
        <f t="shared" si="209"/>
        <v>0.99993105397778326</v>
      </c>
      <c r="E6694" s="4" t="s">
        <v>1436</v>
      </c>
      <c r="F6694" s="4" t="s">
        <v>11738</v>
      </c>
      <c r="G6694" s="9">
        <v>1</v>
      </c>
      <c r="H6694" s="4">
        <v>0</v>
      </c>
      <c r="I6694" s="4" t="s">
        <v>3399</v>
      </c>
      <c r="J6694" s="4" t="s">
        <v>10685</v>
      </c>
      <c r="K6694" s="4" t="s">
        <v>959</v>
      </c>
      <c r="L6694" s="4" t="s">
        <v>11731</v>
      </c>
      <c r="M6694" s="4"/>
      <c r="N6694" s="4" t="s">
        <v>1004</v>
      </c>
      <c r="O6694" s="4" t="s">
        <v>9872</v>
      </c>
      <c r="P6694" s="5" t="e">
        <v>#N/A</v>
      </c>
    </row>
    <row r="6695" spans="1:16" x14ac:dyDescent="0.35">
      <c r="A6695" s="4" t="s">
        <v>1437</v>
      </c>
      <c r="B6695" s="18" t="s">
        <v>11761</v>
      </c>
      <c r="C6695" s="34">
        <f t="shared" si="208"/>
        <v>6.8946022159251524E-6</v>
      </c>
      <c r="D6695" s="35">
        <f t="shared" si="209"/>
        <v>0.99993794857999918</v>
      </c>
      <c r="E6695" s="4" t="s">
        <v>1436</v>
      </c>
      <c r="F6695" s="4" t="s">
        <v>11742</v>
      </c>
      <c r="G6695" s="9">
        <v>1</v>
      </c>
      <c r="H6695" s="4">
        <v>2</v>
      </c>
      <c r="I6695" s="4" t="s">
        <v>3341</v>
      </c>
      <c r="J6695" s="4" t="s">
        <v>10863</v>
      </c>
      <c r="K6695" s="4" t="s">
        <v>1014</v>
      </c>
      <c r="L6695" s="4" t="s">
        <v>11743</v>
      </c>
      <c r="M6695" s="4"/>
      <c r="N6695" s="4" t="s">
        <v>1078</v>
      </c>
      <c r="O6695" s="4" t="s">
        <v>3448</v>
      </c>
      <c r="P6695" s="5" t="e">
        <v>#N/A</v>
      </c>
    </row>
    <row r="6696" spans="1:16" x14ac:dyDescent="0.35">
      <c r="A6696" s="4" t="s">
        <v>1437</v>
      </c>
      <c r="B6696" s="17" t="s">
        <v>11760</v>
      </c>
      <c r="C6696" s="34">
        <f t="shared" si="208"/>
        <v>6.8946022159251524E-6</v>
      </c>
      <c r="D6696" s="35">
        <f t="shared" si="209"/>
        <v>0.9999448431822151</v>
      </c>
      <c r="E6696" s="4" t="s">
        <v>1436</v>
      </c>
      <c r="F6696" s="4" t="s">
        <v>11744</v>
      </c>
      <c r="G6696" s="9">
        <v>1</v>
      </c>
      <c r="H6696" s="4">
        <v>0</v>
      </c>
      <c r="I6696" s="4" t="s">
        <v>3399</v>
      </c>
      <c r="J6696" s="4" t="s">
        <v>10664</v>
      </c>
      <c r="K6696" s="4" t="s">
        <v>959</v>
      </c>
      <c r="L6696" s="4" t="s">
        <v>11745</v>
      </c>
      <c r="M6696" s="4"/>
      <c r="N6696" s="4" t="s">
        <v>1004</v>
      </c>
      <c r="O6696" s="4" t="s">
        <v>9872</v>
      </c>
      <c r="P6696" s="5" t="e">
        <v>#N/A</v>
      </c>
    </row>
    <row r="6697" spans="1:16" x14ac:dyDescent="0.35">
      <c r="A6697" s="4" t="s">
        <v>1437</v>
      </c>
      <c r="B6697" s="17" t="s">
        <v>11760</v>
      </c>
      <c r="C6697" s="34">
        <f t="shared" si="208"/>
        <v>6.8946022159251524E-6</v>
      </c>
      <c r="D6697" s="35">
        <f t="shared" si="209"/>
        <v>0.99995173778443103</v>
      </c>
      <c r="E6697" s="4" t="s">
        <v>1436</v>
      </c>
      <c r="F6697" s="4" t="s">
        <v>11746</v>
      </c>
      <c r="G6697" s="9">
        <v>1</v>
      </c>
      <c r="H6697" s="4">
        <v>0</v>
      </c>
      <c r="I6697" s="4" t="s">
        <v>3399</v>
      </c>
      <c r="J6697" s="4" t="s">
        <v>11747</v>
      </c>
      <c r="K6697" s="4" t="s">
        <v>979</v>
      </c>
      <c r="L6697" s="4" t="s">
        <v>11748</v>
      </c>
      <c r="M6697" s="4"/>
      <c r="N6697" s="4" t="s">
        <v>1031</v>
      </c>
      <c r="O6697" s="4" t="s">
        <v>11621</v>
      </c>
      <c r="P6697" s="5" t="e">
        <v>#N/A</v>
      </c>
    </row>
    <row r="6698" spans="1:16" x14ac:dyDescent="0.35">
      <c r="A6698" s="4" t="s">
        <v>1437</v>
      </c>
      <c r="B6698" s="17" t="s">
        <v>11760</v>
      </c>
      <c r="C6698" s="34">
        <f t="shared" si="208"/>
        <v>6.8946022159251524E-6</v>
      </c>
      <c r="D6698" s="35">
        <f t="shared" si="209"/>
        <v>0.99995863238664695</v>
      </c>
      <c r="E6698" s="4" t="s">
        <v>1436</v>
      </c>
      <c r="F6698" s="4" t="s">
        <v>11749</v>
      </c>
      <c r="G6698" s="9">
        <v>1</v>
      </c>
      <c r="H6698" s="4">
        <v>0</v>
      </c>
      <c r="I6698" s="4"/>
      <c r="J6698" s="4"/>
      <c r="K6698" s="4"/>
      <c r="L6698" s="4"/>
      <c r="M6698" s="4"/>
      <c r="N6698" s="4"/>
      <c r="O6698" s="4"/>
      <c r="P6698" s="5" t="e">
        <v>#N/A</v>
      </c>
    </row>
    <row r="6699" spans="1:16" x14ac:dyDescent="0.35">
      <c r="A6699" s="4" t="s">
        <v>1437</v>
      </c>
      <c r="B6699" s="17" t="s">
        <v>11760</v>
      </c>
      <c r="C6699" s="34">
        <f t="shared" si="208"/>
        <v>6.8946022159251524E-6</v>
      </c>
      <c r="D6699" s="35">
        <f t="shared" si="209"/>
        <v>0.99996552698886287</v>
      </c>
      <c r="E6699" s="4" t="s">
        <v>1436</v>
      </c>
      <c r="F6699" s="4" t="s">
        <v>11750</v>
      </c>
      <c r="G6699" s="9">
        <v>1</v>
      </c>
      <c r="H6699" s="4">
        <v>0</v>
      </c>
      <c r="I6699" s="4"/>
      <c r="J6699" s="4"/>
      <c r="K6699" s="4"/>
      <c r="L6699" s="4"/>
      <c r="M6699" s="4"/>
      <c r="N6699" s="4"/>
      <c r="O6699" s="4"/>
      <c r="P6699" s="5" t="e">
        <v>#N/A</v>
      </c>
    </row>
    <row r="6700" spans="1:16" x14ac:dyDescent="0.35">
      <c r="A6700" s="4" t="s">
        <v>1437</v>
      </c>
      <c r="B6700" s="18" t="s">
        <v>11761</v>
      </c>
      <c r="C6700" s="34">
        <f t="shared" si="208"/>
        <v>6.8946022159251524E-6</v>
      </c>
      <c r="D6700" s="35">
        <f t="shared" si="209"/>
        <v>0.9999724215910788</v>
      </c>
      <c r="E6700" s="4" t="s">
        <v>1436</v>
      </c>
      <c r="F6700" s="4" t="s">
        <v>11753</v>
      </c>
      <c r="G6700" s="9">
        <v>1</v>
      </c>
      <c r="H6700" s="4">
        <v>2</v>
      </c>
      <c r="I6700" s="4"/>
      <c r="J6700" s="4"/>
      <c r="K6700" s="4"/>
      <c r="L6700" s="4"/>
      <c r="M6700" s="4"/>
      <c r="N6700" s="4"/>
      <c r="O6700" s="4"/>
      <c r="P6700" s="5" t="e">
        <v>#N/A</v>
      </c>
    </row>
    <row r="6701" spans="1:16" x14ac:dyDescent="0.35">
      <c r="A6701" s="4" t="s">
        <v>1437</v>
      </c>
      <c r="B6701" s="17" t="s">
        <v>11760</v>
      </c>
      <c r="C6701" s="34">
        <f t="shared" si="208"/>
        <v>6.8946022159251524E-6</v>
      </c>
      <c r="D6701" s="35">
        <f t="shared" si="209"/>
        <v>0.99997931619329472</v>
      </c>
      <c r="E6701" s="4" t="s">
        <v>1436</v>
      </c>
      <c r="F6701" s="4" t="s">
        <v>11755</v>
      </c>
      <c r="G6701" s="9">
        <v>1</v>
      </c>
      <c r="H6701" s="4">
        <v>0</v>
      </c>
      <c r="I6701" s="4"/>
      <c r="J6701" s="4"/>
      <c r="K6701" s="4"/>
      <c r="L6701" s="4"/>
      <c r="M6701" s="4"/>
      <c r="N6701" s="4"/>
      <c r="O6701" s="4"/>
      <c r="P6701" s="5" t="e">
        <v>#N/A</v>
      </c>
    </row>
    <row r="6702" spans="1:16" x14ac:dyDescent="0.35">
      <c r="A6702" s="4" t="s">
        <v>1437</v>
      </c>
      <c r="B6702" s="18" t="s">
        <v>11761</v>
      </c>
      <c r="C6702" s="34">
        <f t="shared" si="208"/>
        <v>6.8946022159251524E-6</v>
      </c>
      <c r="D6702" s="35">
        <f t="shared" si="209"/>
        <v>0.99998621079551064</v>
      </c>
      <c r="E6702" s="4" t="s">
        <v>1436</v>
      </c>
      <c r="F6702" s="4" t="s">
        <v>11756</v>
      </c>
      <c r="G6702" s="9">
        <v>1</v>
      </c>
      <c r="H6702" s="4">
        <v>2</v>
      </c>
      <c r="I6702" s="4"/>
      <c r="J6702" s="4"/>
      <c r="K6702" s="4"/>
      <c r="L6702" s="4"/>
      <c r="M6702" s="4"/>
      <c r="N6702" s="4"/>
      <c r="O6702" s="4"/>
      <c r="P6702" s="5" t="e">
        <v>#N/A</v>
      </c>
    </row>
    <row r="6703" spans="1:16" x14ac:dyDescent="0.35">
      <c r="A6703" s="4" t="s">
        <v>1437</v>
      </c>
      <c r="B6703" s="18" t="s">
        <v>11761</v>
      </c>
      <c r="C6703" s="34">
        <f t="shared" si="208"/>
        <v>6.8946022159251524E-6</v>
      </c>
      <c r="D6703" s="35">
        <f t="shared" si="209"/>
        <v>0.99999310539772657</v>
      </c>
      <c r="E6703" s="4" t="s">
        <v>1436</v>
      </c>
      <c r="F6703" s="4" t="s">
        <v>11757</v>
      </c>
      <c r="G6703" s="9">
        <v>1</v>
      </c>
      <c r="H6703" s="4">
        <v>2</v>
      </c>
      <c r="I6703" s="4"/>
      <c r="J6703" s="4"/>
      <c r="K6703" s="4"/>
      <c r="L6703" s="4"/>
      <c r="M6703" s="4"/>
      <c r="N6703" s="4"/>
      <c r="O6703" s="4"/>
      <c r="P6703" s="5" t="e">
        <v>#N/A</v>
      </c>
    </row>
    <row r="6704" spans="1:16" ht="15" thickBot="1" x14ac:dyDescent="0.4">
      <c r="A6704" s="4" t="s">
        <v>1437</v>
      </c>
      <c r="B6704" s="17" t="s">
        <v>11760</v>
      </c>
      <c r="C6704" s="34">
        <f t="shared" si="208"/>
        <v>6.8946022159251524E-6</v>
      </c>
      <c r="D6704" s="35">
        <f t="shared" si="209"/>
        <v>0.99999999999994249</v>
      </c>
      <c r="E6704" s="4" t="s">
        <v>1436</v>
      </c>
      <c r="F6704" s="4" t="s">
        <v>11758</v>
      </c>
      <c r="G6704" s="9">
        <v>1</v>
      </c>
      <c r="H6704" s="4">
        <v>0</v>
      </c>
      <c r="I6704" s="4"/>
      <c r="J6704" s="4"/>
      <c r="K6704" s="4"/>
      <c r="L6704" s="4"/>
      <c r="M6704" s="4"/>
      <c r="N6704" s="4"/>
      <c r="O6704" s="4"/>
      <c r="P6704" s="5" t="e">
        <v>#N/A</v>
      </c>
    </row>
    <row r="6705" spans="7:7" ht="15" thickBot="1" x14ac:dyDescent="0.4">
      <c r="G6705" s="33">
        <f>SUM(G2:G6704)</f>
        <v>145041</v>
      </c>
    </row>
  </sheetData>
  <autoFilter ref="A1:P6705" xr:uid="{68C0571D-EC14-48C2-8B43-A29AC4285695}"/>
  <sortState xmlns:xlrd2="http://schemas.microsoft.com/office/spreadsheetml/2017/richdata2" ref="A2:O6704">
    <sortCondition descending="1" ref="G2:G6704"/>
  </sortState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03D94-906A-410B-83C1-B91775F58771}">
  <dimension ref="A1:G182"/>
  <sheetViews>
    <sheetView topLeftCell="A118" zoomScale="70" zoomScaleNormal="70" workbookViewId="0">
      <selection activeCell="A136" sqref="A1:A1048576"/>
    </sheetView>
  </sheetViews>
  <sheetFormatPr baseColWidth="10" defaultColWidth="10.81640625" defaultRowHeight="14.5" x14ac:dyDescent="0.35"/>
  <cols>
    <col min="1" max="1" width="8.81640625" style="1" bestFit="1" customWidth="1"/>
    <col min="2" max="2" width="11.1796875" style="1" bestFit="1" customWidth="1"/>
    <col min="3" max="3" width="19.81640625" style="1" bestFit="1" customWidth="1"/>
    <col min="4" max="4" width="235.1796875" style="1" bestFit="1" customWidth="1"/>
    <col min="5" max="5" width="12.453125" style="1" bestFit="1" customWidth="1"/>
    <col min="6" max="6" width="32.36328125" style="1" bestFit="1" customWidth="1"/>
    <col min="7" max="7" width="39.453125" style="1" bestFit="1" customWidth="1"/>
    <col min="8" max="16384" width="10.81640625" style="1"/>
  </cols>
  <sheetData>
    <row r="1" spans="1:7" x14ac:dyDescent="0.35">
      <c r="A1" s="1" t="s">
        <v>11779</v>
      </c>
      <c r="B1" s="1" t="s">
        <v>11780</v>
      </c>
      <c r="C1" s="1" t="s">
        <v>11774</v>
      </c>
      <c r="D1" s="1" t="s">
        <v>11775</v>
      </c>
      <c r="E1" s="1" t="s">
        <v>11776</v>
      </c>
      <c r="F1" s="1" t="s">
        <v>11777</v>
      </c>
      <c r="G1" s="1" t="s">
        <v>11778</v>
      </c>
    </row>
    <row r="2" spans="1:7" x14ac:dyDescent="0.35">
      <c r="A2" s="1" t="s">
        <v>9542</v>
      </c>
      <c r="B2" s="1" t="s">
        <v>11784</v>
      </c>
      <c r="C2" s="1" t="s">
        <v>11781</v>
      </c>
      <c r="D2" s="1" t="s">
        <v>11782</v>
      </c>
      <c r="E2" s="1" t="s">
        <v>4051</v>
      </c>
      <c r="F2" s="1" t="s">
        <v>4108</v>
      </c>
      <c r="G2" s="1" t="s">
        <v>11783</v>
      </c>
    </row>
    <row r="3" spans="1:7" x14ac:dyDescent="0.35">
      <c r="A3" s="1" t="s">
        <v>7036</v>
      </c>
      <c r="B3" s="1" t="s">
        <v>11784</v>
      </c>
      <c r="C3" s="1" t="s">
        <v>11785</v>
      </c>
      <c r="D3" s="1" t="s">
        <v>11786</v>
      </c>
      <c r="E3" s="1" t="s">
        <v>11787</v>
      </c>
      <c r="F3" s="1" t="s">
        <v>7035</v>
      </c>
      <c r="G3" s="1" t="s">
        <v>11788</v>
      </c>
    </row>
    <row r="4" spans="1:7" x14ac:dyDescent="0.35">
      <c r="A4" s="1" t="s">
        <v>12116</v>
      </c>
      <c r="B4" s="1" t="s">
        <v>11784</v>
      </c>
      <c r="C4" s="1" t="s">
        <v>11789</v>
      </c>
      <c r="D4" s="1" t="s">
        <v>11790</v>
      </c>
      <c r="E4" s="1" t="s">
        <v>11787</v>
      </c>
      <c r="F4" s="1" t="s">
        <v>7035</v>
      </c>
      <c r="G4" s="1" t="s">
        <v>11791</v>
      </c>
    </row>
    <row r="5" spans="1:7" x14ac:dyDescent="0.35">
      <c r="A5" s="1" t="s">
        <v>7037</v>
      </c>
      <c r="B5" s="1" t="s">
        <v>11784</v>
      </c>
      <c r="C5" s="1" t="s">
        <v>11792</v>
      </c>
      <c r="D5" s="1" t="s">
        <v>11793</v>
      </c>
      <c r="E5" s="1" t="s">
        <v>11787</v>
      </c>
      <c r="F5" s="1" t="s">
        <v>7035</v>
      </c>
      <c r="G5" s="1" t="s">
        <v>11794</v>
      </c>
    </row>
    <row r="6" spans="1:7" x14ac:dyDescent="0.35">
      <c r="A6" s="1" t="s">
        <v>12117</v>
      </c>
      <c r="B6" s="1" t="s">
        <v>11784</v>
      </c>
      <c r="C6" s="1" t="s">
        <v>11795</v>
      </c>
      <c r="D6" s="1" t="s">
        <v>11796</v>
      </c>
      <c r="E6" s="1" t="s">
        <v>11787</v>
      </c>
      <c r="F6" s="1" t="s">
        <v>7035</v>
      </c>
      <c r="G6" s="1" t="s">
        <v>11797</v>
      </c>
    </row>
    <row r="7" spans="1:7" x14ac:dyDescent="0.35">
      <c r="A7" s="1" t="s">
        <v>7041</v>
      </c>
      <c r="B7" s="1" t="s">
        <v>11784</v>
      </c>
      <c r="C7" s="1" t="s">
        <v>11798</v>
      </c>
      <c r="D7" s="1" t="s">
        <v>11799</v>
      </c>
      <c r="E7" s="1" t="s">
        <v>11787</v>
      </c>
      <c r="F7" s="1" t="s">
        <v>7035</v>
      </c>
      <c r="G7" s="1" t="s">
        <v>11800</v>
      </c>
    </row>
    <row r="8" spans="1:7" x14ac:dyDescent="0.35">
      <c r="A8" s="1" t="s">
        <v>8154</v>
      </c>
      <c r="B8" s="1" t="s">
        <v>11784</v>
      </c>
      <c r="C8" s="1" t="s">
        <v>11801</v>
      </c>
      <c r="D8" s="1" t="s">
        <v>11802</v>
      </c>
      <c r="E8" s="1" t="s">
        <v>11787</v>
      </c>
      <c r="F8" s="1" t="s">
        <v>7035</v>
      </c>
      <c r="G8" s="1" t="s">
        <v>11803</v>
      </c>
    </row>
    <row r="9" spans="1:7" x14ac:dyDescent="0.35">
      <c r="A9" s="1" t="s">
        <v>8152</v>
      </c>
      <c r="B9" s="1" t="s">
        <v>11784</v>
      </c>
      <c r="C9" s="1" t="s">
        <v>11804</v>
      </c>
      <c r="D9" s="1" t="s">
        <v>11805</v>
      </c>
      <c r="E9" s="1" t="s">
        <v>11787</v>
      </c>
      <c r="F9" s="1" t="s">
        <v>7035</v>
      </c>
      <c r="G9" s="1" t="s">
        <v>11806</v>
      </c>
    </row>
    <row r="10" spans="1:7" x14ac:dyDescent="0.35">
      <c r="A10" s="1" t="s">
        <v>8463</v>
      </c>
      <c r="B10" s="1" t="s">
        <v>11784</v>
      </c>
      <c r="C10" s="1" t="s">
        <v>11804</v>
      </c>
      <c r="D10" s="1" t="s">
        <v>11805</v>
      </c>
      <c r="E10" s="1" t="s">
        <v>11787</v>
      </c>
      <c r="F10" s="1" t="s">
        <v>7035</v>
      </c>
      <c r="G10" s="1" t="s">
        <v>11807</v>
      </c>
    </row>
    <row r="11" spans="1:7" x14ac:dyDescent="0.35">
      <c r="A11" s="1" t="s">
        <v>7034</v>
      </c>
      <c r="B11" s="1" t="s">
        <v>11784</v>
      </c>
      <c r="C11" s="1" t="s">
        <v>11808</v>
      </c>
      <c r="D11" s="1" t="s">
        <v>11809</v>
      </c>
      <c r="E11" s="1" t="s">
        <v>11787</v>
      </c>
      <c r="F11" s="1" t="s">
        <v>7035</v>
      </c>
      <c r="G11" s="1" t="s">
        <v>11810</v>
      </c>
    </row>
    <row r="12" spans="1:7" x14ac:dyDescent="0.35">
      <c r="A12" s="1" t="s">
        <v>9548</v>
      </c>
      <c r="B12" s="1" t="s">
        <v>11784</v>
      </c>
      <c r="C12" s="1" t="s">
        <v>11811</v>
      </c>
      <c r="D12" s="1" t="s">
        <v>11812</v>
      </c>
      <c r="E12" s="1" t="s">
        <v>11787</v>
      </c>
      <c r="F12" s="1" t="s">
        <v>7035</v>
      </c>
      <c r="G12" s="1" t="s">
        <v>11813</v>
      </c>
    </row>
    <row r="13" spans="1:7" x14ac:dyDescent="0.35">
      <c r="A13" s="1" t="s">
        <v>9549</v>
      </c>
      <c r="B13" s="1" t="s">
        <v>11784</v>
      </c>
      <c r="C13" s="1" t="s">
        <v>11814</v>
      </c>
      <c r="D13" s="1" t="s">
        <v>11815</v>
      </c>
      <c r="E13" s="1" t="s">
        <v>11787</v>
      </c>
      <c r="F13" s="1" t="s">
        <v>7035</v>
      </c>
      <c r="G13" s="1" t="s">
        <v>11816</v>
      </c>
    </row>
    <row r="14" spans="1:7" x14ac:dyDescent="0.35">
      <c r="A14" s="1" t="s">
        <v>4893</v>
      </c>
      <c r="B14" s="1" t="s">
        <v>11784</v>
      </c>
      <c r="C14" s="1" t="s">
        <v>11817</v>
      </c>
      <c r="D14" s="1" t="s">
        <v>11818</v>
      </c>
      <c r="E14" s="1" t="s">
        <v>3594</v>
      </c>
      <c r="F14" s="1" t="s">
        <v>4889</v>
      </c>
      <c r="G14" s="1" t="s">
        <v>11819</v>
      </c>
    </row>
    <row r="15" spans="1:7" x14ac:dyDescent="0.35">
      <c r="A15" s="1" t="s">
        <v>5119</v>
      </c>
      <c r="B15" s="1" t="s">
        <v>11784</v>
      </c>
      <c r="C15" s="1" t="s">
        <v>11820</v>
      </c>
      <c r="D15" s="1" t="s">
        <v>11821</v>
      </c>
      <c r="E15" s="1" t="s">
        <v>3594</v>
      </c>
      <c r="F15" s="1" t="s">
        <v>4889</v>
      </c>
      <c r="G15" s="1" t="s">
        <v>11822</v>
      </c>
    </row>
    <row r="16" spans="1:7" x14ac:dyDescent="0.35">
      <c r="A16" s="1" t="s">
        <v>4888</v>
      </c>
      <c r="B16" s="1" t="s">
        <v>11784</v>
      </c>
      <c r="C16" s="1" t="s">
        <v>11823</v>
      </c>
      <c r="D16" s="1" t="s">
        <v>11824</v>
      </c>
      <c r="E16" s="1" t="s">
        <v>3594</v>
      </c>
      <c r="F16" s="1" t="s">
        <v>4889</v>
      </c>
      <c r="G16" s="1" t="s">
        <v>11825</v>
      </c>
    </row>
    <row r="17" spans="1:7" x14ac:dyDescent="0.35">
      <c r="A17" s="1" t="s">
        <v>4957</v>
      </c>
      <c r="B17" s="1" t="s">
        <v>11784</v>
      </c>
      <c r="C17" s="1" t="s">
        <v>11826</v>
      </c>
      <c r="D17" s="1" t="s">
        <v>11827</v>
      </c>
      <c r="E17" s="1" t="s">
        <v>3594</v>
      </c>
      <c r="F17" s="1" t="s">
        <v>4889</v>
      </c>
      <c r="G17" s="1" t="s">
        <v>11828</v>
      </c>
    </row>
    <row r="18" spans="1:7" x14ac:dyDescent="0.35">
      <c r="A18" s="1" t="s">
        <v>8578</v>
      </c>
      <c r="B18" s="1" t="s">
        <v>11784</v>
      </c>
      <c r="C18" s="1" t="s">
        <v>11829</v>
      </c>
      <c r="D18" s="1" t="s">
        <v>11830</v>
      </c>
      <c r="E18" s="1" t="s">
        <v>3594</v>
      </c>
      <c r="F18" s="1" t="s">
        <v>4889</v>
      </c>
      <c r="G18" s="1" t="s">
        <v>11831</v>
      </c>
    </row>
    <row r="19" spans="1:7" x14ac:dyDescent="0.35">
      <c r="A19" s="1" t="s">
        <v>4891</v>
      </c>
      <c r="B19" s="1" t="s">
        <v>11784</v>
      </c>
      <c r="C19" s="1" t="s">
        <v>11832</v>
      </c>
      <c r="D19" s="1" t="s">
        <v>11833</v>
      </c>
      <c r="E19" s="1" t="s">
        <v>3594</v>
      </c>
      <c r="F19" s="1" t="s">
        <v>4889</v>
      </c>
      <c r="G19" s="1" t="s">
        <v>11834</v>
      </c>
    </row>
    <row r="20" spans="1:7" x14ac:dyDescent="0.35">
      <c r="A20" s="1" t="s">
        <v>8548</v>
      </c>
      <c r="B20" s="1" t="s">
        <v>11784</v>
      </c>
      <c r="C20" s="1" t="s">
        <v>11835</v>
      </c>
      <c r="D20" s="1" t="s">
        <v>11836</v>
      </c>
      <c r="E20" s="1" t="s">
        <v>3594</v>
      </c>
      <c r="F20" s="1" t="s">
        <v>4889</v>
      </c>
      <c r="G20" s="1" t="s">
        <v>11837</v>
      </c>
    </row>
    <row r="21" spans="1:7" x14ac:dyDescent="0.35">
      <c r="A21" s="1" t="s">
        <v>9223</v>
      </c>
      <c r="B21" s="1" t="s">
        <v>11784</v>
      </c>
      <c r="C21" s="1" t="s">
        <v>11838</v>
      </c>
      <c r="D21" s="1" t="s">
        <v>11839</v>
      </c>
      <c r="E21" s="1" t="s">
        <v>3594</v>
      </c>
      <c r="F21" s="1" t="s">
        <v>4889</v>
      </c>
      <c r="G21" s="1" t="s">
        <v>11840</v>
      </c>
    </row>
    <row r="22" spans="1:7" x14ac:dyDescent="0.35">
      <c r="A22" s="1" t="s">
        <v>9176</v>
      </c>
      <c r="B22" s="1" t="s">
        <v>11784</v>
      </c>
      <c r="C22" s="1" t="s">
        <v>11841</v>
      </c>
      <c r="D22" s="1" t="s">
        <v>11842</v>
      </c>
      <c r="E22" s="1" t="s">
        <v>3594</v>
      </c>
      <c r="F22" s="1" t="s">
        <v>4889</v>
      </c>
      <c r="G22" s="1" t="s">
        <v>11843</v>
      </c>
    </row>
    <row r="23" spans="1:7" x14ac:dyDescent="0.35">
      <c r="A23" s="1" t="s">
        <v>9173</v>
      </c>
      <c r="B23" s="1" t="s">
        <v>11784</v>
      </c>
      <c r="C23" s="1" t="s">
        <v>11844</v>
      </c>
      <c r="D23" s="1" t="s">
        <v>11845</v>
      </c>
      <c r="E23" s="1" t="s">
        <v>3594</v>
      </c>
      <c r="F23" s="1" t="s">
        <v>4889</v>
      </c>
      <c r="G23" s="1" t="s">
        <v>11813</v>
      </c>
    </row>
    <row r="24" spans="1:7" x14ac:dyDescent="0.35">
      <c r="A24" s="1" t="s">
        <v>9174</v>
      </c>
      <c r="B24" s="1" t="s">
        <v>11784</v>
      </c>
      <c r="C24" s="1" t="s">
        <v>11844</v>
      </c>
      <c r="D24" s="1" t="s">
        <v>11845</v>
      </c>
      <c r="E24" s="1" t="s">
        <v>3594</v>
      </c>
      <c r="F24" s="1" t="s">
        <v>4889</v>
      </c>
      <c r="G24" s="1" t="s">
        <v>11846</v>
      </c>
    </row>
    <row r="25" spans="1:7" x14ac:dyDescent="0.35">
      <c r="A25" s="1" t="s">
        <v>9175</v>
      </c>
      <c r="B25" s="1" t="s">
        <v>11784</v>
      </c>
      <c r="C25" s="1" t="s">
        <v>11847</v>
      </c>
      <c r="D25" s="1" t="s">
        <v>11848</v>
      </c>
      <c r="E25" s="1" t="s">
        <v>3594</v>
      </c>
      <c r="F25" s="1" t="s">
        <v>4889</v>
      </c>
      <c r="G25" s="1" t="s">
        <v>11849</v>
      </c>
    </row>
    <row r="26" spans="1:7" x14ac:dyDescent="0.35">
      <c r="A26" s="1" t="s">
        <v>9224</v>
      </c>
      <c r="B26" s="1" t="s">
        <v>11784</v>
      </c>
      <c r="C26" s="1" t="s">
        <v>11850</v>
      </c>
      <c r="D26" s="1" t="s">
        <v>11851</v>
      </c>
      <c r="E26" s="1" t="s">
        <v>3594</v>
      </c>
      <c r="F26" s="1" t="s">
        <v>4889</v>
      </c>
      <c r="G26" s="1" t="s">
        <v>11852</v>
      </c>
    </row>
    <row r="27" spans="1:7" x14ac:dyDescent="0.35">
      <c r="A27" s="1" t="s">
        <v>9916</v>
      </c>
      <c r="B27" s="1" t="s">
        <v>11784</v>
      </c>
      <c r="C27" s="1" t="s">
        <v>11853</v>
      </c>
      <c r="D27" s="1" t="s">
        <v>11854</v>
      </c>
      <c r="E27" s="1" t="s">
        <v>3594</v>
      </c>
      <c r="F27" s="1" t="s">
        <v>4889</v>
      </c>
      <c r="G27" s="1" t="s">
        <v>11855</v>
      </c>
    </row>
    <row r="28" spans="1:7" x14ac:dyDescent="0.35">
      <c r="A28" s="1" t="s">
        <v>9291</v>
      </c>
      <c r="B28" s="1" t="s">
        <v>11784</v>
      </c>
      <c r="C28" s="1" t="s">
        <v>11856</v>
      </c>
      <c r="D28" s="1" t="s">
        <v>11857</v>
      </c>
      <c r="E28" s="1" t="s">
        <v>3594</v>
      </c>
      <c r="F28" s="1" t="s">
        <v>4889</v>
      </c>
      <c r="G28" s="1" t="s">
        <v>11858</v>
      </c>
    </row>
    <row r="29" spans="1:7" x14ac:dyDescent="0.35">
      <c r="A29" s="1" t="s">
        <v>12118</v>
      </c>
      <c r="B29" s="1" t="s">
        <v>11784</v>
      </c>
      <c r="C29" s="1" t="s">
        <v>11859</v>
      </c>
      <c r="D29" s="1" t="s">
        <v>11860</v>
      </c>
      <c r="E29" s="1" t="s">
        <v>3594</v>
      </c>
      <c r="F29" s="1" t="s">
        <v>7939</v>
      </c>
      <c r="G29" s="1" t="s">
        <v>11861</v>
      </c>
    </row>
    <row r="30" spans="1:7" x14ac:dyDescent="0.35">
      <c r="A30" s="1" t="s">
        <v>12119</v>
      </c>
      <c r="B30" s="1" t="s">
        <v>11784</v>
      </c>
      <c r="C30" s="1" t="s">
        <v>11859</v>
      </c>
      <c r="D30" s="1" t="s">
        <v>11860</v>
      </c>
      <c r="E30" s="1" t="s">
        <v>3594</v>
      </c>
      <c r="F30" s="1" t="s">
        <v>8006</v>
      </c>
      <c r="G30" s="1" t="s">
        <v>11861</v>
      </c>
    </row>
    <row r="31" spans="1:7" x14ac:dyDescent="0.35">
      <c r="A31" s="1" t="s">
        <v>8075</v>
      </c>
      <c r="B31" s="1" t="s">
        <v>11784</v>
      </c>
      <c r="C31" s="1" t="s">
        <v>11859</v>
      </c>
      <c r="D31" s="1" t="s">
        <v>11860</v>
      </c>
      <c r="E31" s="1" t="s">
        <v>3594</v>
      </c>
      <c r="F31" s="1" t="s">
        <v>8072</v>
      </c>
      <c r="G31" s="1" t="s">
        <v>11861</v>
      </c>
    </row>
    <row r="32" spans="1:7" x14ac:dyDescent="0.35">
      <c r="A32" s="1" t="s">
        <v>12120</v>
      </c>
      <c r="B32" s="1" t="s">
        <v>11784</v>
      </c>
      <c r="C32" s="1" t="s">
        <v>11862</v>
      </c>
      <c r="D32" s="1" t="s">
        <v>11863</v>
      </c>
      <c r="E32" s="1" t="s">
        <v>11787</v>
      </c>
      <c r="F32" s="1" t="s">
        <v>6236</v>
      </c>
      <c r="G32" s="1" t="s">
        <v>11797</v>
      </c>
    </row>
    <row r="33" spans="1:7" x14ac:dyDescent="0.35">
      <c r="A33" s="1" t="s">
        <v>6246</v>
      </c>
      <c r="B33" s="1" t="s">
        <v>11784</v>
      </c>
      <c r="C33" s="1" t="s">
        <v>11864</v>
      </c>
      <c r="D33" s="1" t="s">
        <v>11865</v>
      </c>
      <c r="E33" s="1" t="s">
        <v>11787</v>
      </c>
      <c r="F33" s="1" t="s">
        <v>6236</v>
      </c>
      <c r="G33" s="1" t="s">
        <v>11800</v>
      </c>
    </row>
    <row r="34" spans="1:7" x14ac:dyDescent="0.35">
      <c r="A34" s="1" t="s">
        <v>6242</v>
      </c>
      <c r="B34" s="1" t="s">
        <v>11784</v>
      </c>
      <c r="C34" s="1" t="s">
        <v>11866</v>
      </c>
      <c r="D34" s="1" t="s">
        <v>11867</v>
      </c>
      <c r="E34" s="1" t="s">
        <v>11787</v>
      </c>
      <c r="F34" s="1" t="s">
        <v>6236</v>
      </c>
      <c r="G34" s="1" t="s">
        <v>11868</v>
      </c>
    </row>
    <row r="35" spans="1:7" x14ac:dyDescent="0.35">
      <c r="A35" s="1" t="s">
        <v>6237</v>
      </c>
      <c r="B35" s="1" t="s">
        <v>11784</v>
      </c>
      <c r="C35" s="1" t="s">
        <v>11869</v>
      </c>
      <c r="D35" s="1" t="s">
        <v>11870</v>
      </c>
      <c r="E35" s="1" t="s">
        <v>11787</v>
      </c>
      <c r="F35" s="1" t="s">
        <v>6236</v>
      </c>
      <c r="G35" s="1" t="s">
        <v>11791</v>
      </c>
    </row>
    <row r="36" spans="1:7" x14ac:dyDescent="0.35">
      <c r="A36" s="1" t="s">
        <v>7815</v>
      </c>
      <c r="B36" s="1" t="s">
        <v>11784</v>
      </c>
      <c r="C36" s="1" t="s">
        <v>11871</v>
      </c>
      <c r="D36" s="1" t="s">
        <v>11872</v>
      </c>
      <c r="E36" s="1" t="s">
        <v>11787</v>
      </c>
      <c r="F36" s="1" t="s">
        <v>6236</v>
      </c>
      <c r="G36" s="1" t="s">
        <v>11873</v>
      </c>
    </row>
    <row r="37" spans="1:7" x14ac:dyDescent="0.35">
      <c r="A37" s="1" t="s">
        <v>12121</v>
      </c>
      <c r="B37" s="1" t="s">
        <v>11784</v>
      </c>
      <c r="C37" s="1" t="s">
        <v>11874</v>
      </c>
      <c r="D37" s="1" t="s">
        <v>11875</v>
      </c>
      <c r="E37" s="1" t="s">
        <v>11787</v>
      </c>
      <c r="F37" s="1" t="s">
        <v>6236</v>
      </c>
      <c r="G37" s="1" t="s">
        <v>11876</v>
      </c>
    </row>
    <row r="38" spans="1:7" x14ac:dyDescent="0.35">
      <c r="A38" s="1" t="s">
        <v>7141</v>
      </c>
      <c r="B38" s="1" t="s">
        <v>11784</v>
      </c>
      <c r="C38" s="1" t="s">
        <v>11877</v>
      </c>
      <c r="D38" s="1" t="s">
        <v>11878</v>
      </c>
      <c r="E38" s="1" t="s">
        <v>11787</v>
      </c>
      <c r="F38" s="1" t="s">
        <v>7139</v>
      </c>
      <c r="G38" s="1" t="s">
        <v>11791</v>
      </c>
    </row>
    <row r="39" spans="1:7" x14ac:dyDescent="0.35">
      <c r="A39" s="1" t="s">
        <v>7426</v>
      </c>
      <c r="B39" s="1" t="s">
        <v>11784</v>
      </c>
      <c r="C39" s="1" t="s">
        <v>11879</v>
      </c>
      <c r="D39" s="1" t="s">
        <v>11880</v>
      </c>
      <c r="E39" s="1" t="s">
        <v>11787</v>
      </c>
      <c r="F39" s="1" t="s">
        <v>7139</v>
      </c>
      <c r="G39" s="1" t="s">
        <v>11810</v>
      </c>
    </row>
    <row r="40" spans="1:7" x14ac:dyDescent="0.35">
      <c r="A40" s="1" t="s">
        <v>7564</v>
      </c>
      <c r="B40" s="1" t="s">
        <v>11784</v>
      </c>
      <c r="C40" s="1" t="s">
        <v>11881</v>
      </c>
      <c r="D40" s="1" t="s">
        <v>11882</v>
      </c>
      <c r="E40" s="1" t="s">
        <v>11787</v>
      </c>
      <c r="F40" s="1" t="s">
        <v>7139</v>
      </c>
      <c r="G40" s="1" t="s">
        <v>11794</v>
      </c>
    </row>
    <row r="41" spans="1:7" x14ac:dyDescent="0.35">
      <c r="A41" s="1" t="s">
        <v>7565</v>
      </c>
      <c r="B41" s="1" t="s">
        <v>11784</v>
      </c>
      <c r="C41" s="1" t="s">
        <v>11881</v>
      </c>
      <c r="D41" s="1" t="s">
        <v>11882</v>
      </c>
      <c r="E41" s="1" t="s">
        <v>11787</v>
      </c>
      <c r="F41" s="1" t="s">
        <v>6236</v>
      </c>
      <c r="G41" s="1" t="s">
        <v>11794</v>
      </c>
    </row>
    <row r="42" spans="1:7" x14ac:dyDescent="0.35">
      <c r="A42" s="1" t="s">
        <v>7614</v>
      </c>
      <c r="B42" s="1" t="s">
        <v>11784</v>
      </c>
      <c r="C42" s="1" t="s">
        <v>11883</v>
      </c>
      <c r="D42" s="1" t="s">
        <v>11884</v>
      </c>
      <c r="E42" s="1" t="s">
        <v>11787</v>
      </c>
      <c r="F42" s="1" t="s">
        <v>7139</v>
      </c>
      <c r="G42" s="1" t="s">
        <v>11885</v>
      </c>
    </row>
    <row r="43" spans="1:7" x14ac:dyDescent="0.35">
      <c r="A43" s="1" t="s">
        <v>12122</v>
      </c>
      <c r="B43" s="1" t="s">
        <v>11784</v>
      </c>
      <c r="C43" s="1" t="s">
        <v>11886</v>
      </c>
      <c r="D43" s="1" t="s">
        <v>11887</v>
      </c>
      <c r="E43" s="1" t="s">
        <v>11787</v>
      </c>
      <c r="F43" s="1" t="s">
        <v>7139</v>
      </c>
      <c r="G43" s="1" t="s">
        <v>11888</v>
      </c>
    </row>
    <row r="44" spans="1:7" x14ac:dyDescent="0.35">
      <c r="A44" s="1" t="s">
        <v>8924</v>
      </c>
      <c r="B44" s="1" t="s">
        <v>11784</v>
      </c>
      <c r="C44" s="1" t="s">
        <v>11889</v>
      </c>
      <c r="D44" s="1" t="s">
        <v>11890</v>
      </c>
      <c r="E44" s="1" t="s">
        <v>11787</v>
      </c>
      <c r="F44" s="1" t="s">
        <v>7139</v>
      </c>
      <c r="G44" s="1" t="s">
        <v>11891</v>
      </c>
    </row>
    <row r="45" spans="1:7" x14ac:dyDescent="0.35">
      <c r="A45" s="1" t="s">
        <v>8360</v>
      </c>
      <c r="B45" s="1" t="s">
        <v>11784</v>
      </c>
      <c r="C45" s="1" t="s">
        <v>11892</v>
      </c>
      <c r="D45" s="1" t="s">
        <v>11893</v>
      </c>
      <c r="E45" s="1" t="s">
        <v>11787</v>
      </c>
      <c r="F45" s="1" t="s">
        <v>7139</v>
      </c>
      <c r="G45" s="1" t="s">
        <v>11806</v>
      </c>
    </row>
    <row r="46" spans="1:7" x14ac:dyDescent="0.35">
      <c r="A46" s="1" t="s">
        <v>12123</v>
      </c>
      <c r="B46" s="1" t="s">
        <v>11784</v>
      </c>
      <c r="C46" s="1" t="s">
        <v>11894</v>
      </c>
      <c r="D46" s="1" t="s">
        <v>11895</v>
      </c>
      <c r="E46" s="1" t="s">
        <v>11787</v>
      </c>
      <c r="F46" s="1" t="s">
        <v>7139</v>
      </c>
      <c r="G46" s="1" t="s">
        <v>11797</v>
      </c>
    </row>
    <row r="47" spans="1:7" x14ac:dyDescent="0.35">
      <c r="A47" s="1" t="s">
        <v>7140</v>
      </c>
      <c r="B47" s="1" t="s">
        <v>11784</v>
      </c>
      <c r="C47" s="1" t="s">
        <v>11896</v>
      </c>
      <c r="D47" s="1" t="s">
        <v>11897</v>
      </c>
      <c r="E47" s="1" t="s">
        <v>11787</v>
      </c>
      <c r="F47" s="1" t="s">
        <v>7139</v>
      </c>
      <c r="G47" s="1" t="s">
        <v>11800</v>
      </c>
    </row>
    <row r="48" spans="1:7" x14ac:dyDescent="0.35">
      <c r="A48" s="1" t="s">
        <v>8857</v>
      </c>
      <c r="B48" s="1" t="s">
        <v>11784</v>
      </c>
      <c r="C48" s="1" t="s">
        <v>11898</v>
      </c>
      <c r="D48" s="1" t="s">
        <v>11899</v>
      </c>
      <c r="E48" s="1" t="s">
        <v>11787</v>
      </c>
      <c r="F48" s="1" t="s">
        <v>7139</v>
      </c>
      <c r="G48" s="1" t="s">
        <v>11900</v>
      </c>
    </row>
    <row r="49" spans="1:7" x14ac:dyDescent="0.35">
      <c r="A49" s="1" t="s">
        <v>8858</v>
      </c>
      <c r="B49" s="1" t="s">
        <v>11784</v>
      </c>
      <c r="C49" s="1" t="s">
        <v>11901</v>
      </c>
      <c r="D49" s="1" t="s">
        <v>11902</v>
      </c>
      <c r="E49" s="1" t="s">
        <v>11787</v>
      </c>
      <c r="F49" s="1" t="s">
        <v>7139</v>
      </c>
      <c r="G49" s="1" t="s">
        <v>11903</v>
      </c>
    </row>
    <row r="50" spans="1:7" x14ac:dyDescent="0.35">
      <c r="A50" s="1" t="s">
        <v>9180</v>
      </c>
      <c r="B50" s="1" t="s">
        <v>11784</v>
      </c>
      <c r="C50" s="1" t="s">
        <v>11901</v>
      </c>
      <c r="D50" s="1" t="s">
        <v>11902</v>
      </c>
      <c r="E50" s="1" t="s">
        <v>11787</v>
      </c>
      <c r="F50" s="1" t="s">
        <v>4795</v>
      </c>
      <c r="G50" s="1" t="s">
        <v>11903</v>
      </c>
    </row>
    <row r="51" spans="1:7" x14ac:dyDescent="0.35">
      <c r="A51" s="1" t="s">
        <v>9181</v>
      </c>
      <c r="B51" s="1" t="s">
        <v>11784</v>
      </c>
      <c r="C51" s="1" t="s">
        <v>11901</v>
      </c>
      <c r="D51" s="1" t="s">
        <v>11902</v>
      </c>
      <c r="E51" s="1" t="s">
        <v>11787</v>
      </c>
      <c r="F51" s="1" t="s">
        <v>8139</v>
      </c>
      <c r="G51" s="1" t="s">
        <v>11903</v>
      </c>
    </row>
    <row r="52" spans="1:7" x14ac:dyDescent="0.35">
      <c r="A52" s="1" t="s">
        <v>8856</v>
      </c>
      <c r="B52" s="1" t="s">
        <v>11784</v>
      </c>
      <c r="C52" s="1" t="s">
        <v>11904</v>
      </c>
      <c r="D52" s="1" t="s">
        <v>11905</v>
      </c>
      <c r="E52" s="1" t="s">
        <v>11787</v>
      </c>
      <c r="F52" s="1" t="s">
        <v>7139</v>
      </c>
      <c r="G52" s="1" t="s">
        <v>11813</v>
      </c>
    </row>
    <row r="53" spans="1:7" x14ac:dyDescent="0.35">
      <c r="A53" s="1" t="s">
        <v>8923</v>
      </c>
      <c r="B53" s="1" t="s">
        <v>11784</v>
      </c>
      <c r="C53" s="1" t="s">
        <v>11906</v>
      </c>
      <c r="D53" s="1" t="s">
        <v>11907</v>
      </c>
      <c r="E53" s="1" t="s">
        <v>11787</v>
      </c>
      <c r="F53" s="1" t="s">
        <v>7139</v>
      </c>
      <c r="G53" s="1" t="s">
        <v>11816</v>
      </c>
    </row>
    <row r="54" spans="1:7" x14ac:dyDescent="0.35">
      <c r="A54" s="1" t="s">
        <v>12124</v>
      </c>
      <c r="B54" s="1" t="s">
        <v>11784</v>
      </c>
      <c r="C54" s="1" t="s">
        <v>11908</v>
      </c>
      <c r="D54" s="1" t="s">
        <v>11909</v>
      </c>
      <c r="E54" s="1" t="s">
        <v>11787</v>
      </c>
      <c r="F54" s="1" t="s">
        <v>7927</v>
      </c>
      <c r="G54" s="1" t="s">
        <v>11910</v>
      </c>
    </row>
    <row r="55" spans="1:7" x14ac:dyDescent="0.35">
      <c r="A55" s="1" t="s">
        <v>4276</v>
      </c>
      <c r="B55" s="1" t="s">
        <v>11784</v>
      </c>
      <c r="C55" s="1" t="s">
        <v>11911</v>
      </c>
      <c r="D55" s="1" t="s">
        <v>11912</v>
      </c>
      <c r="E55" s="1" t="s">
        <v>11787</v>
      </c>
      <c r="F55" s="1" t="s">
        <v>4272</v>
      </c>
      <c r="G55" s="1" t="s">
        <v>11913</v>
      </c>
    </row>
    <row r="56" spans="1:7" x14ac:dyDescent="0.35">
      <c r="A56" s="1" t="s">
        <v>8456</v>
      </c>
      <c r="B56" s="1" t="s">
        <v>11784</v>
      </c>
      <c r="C56" s="1" t="s">
        <v>11914</v>
      </c>
      <c r="D56" s="1" t="s">
        <v>11915</v>
      </c>
      <c r="E56" s="1" t="s">
        <v>11787</v>
      </c>
      <c r="F56" s="1" t="s">
        <v>4272</v>
      </c>
      <c r="G56" s="1" t="s">
        <v>11885</v>
      </c>
    </row>
    <row r="57" spans="1:7" x14ac:dyDescent="0.35">
      <c r="A57" s="1" t="s">
        <v>4277</v>
      </c>
      <c r="B57" s="1" t="s">
        <v>11784</v>
      </c>
      <c r="C57" s="1" t="s">
        <v>11916</v>
      </c>
      <c r="D57" s="1" t="s">
        <v>11917</v>
      </c>
      <c r="E57" s="1" t="s">
        <v>11787</v>
      </c>
      <c r="F57" s="1" t="s">
        <v>4272</v>
      </c>
      <c r="G57" s="1" t="s">
        <v>11800</v>
      </c>
    </row>
    <row r="58" spans="1:7" x14ac:dyDescent="0.35">
      <c r="A58" s="1" t="s">
        <v>7176</v>
      </c>
      <c r="B58" s="1" t="s">
        <v>11784</v>
      </c>
      <c r="C58" s="1" t="s">
        <v>11918</v>
      </c>
      <c r="D58" s="1" t="s">
        <v>11919</v>
      </c>
      <c r="E58" s="1" t="s">
        <v>11787</v>
      </c>
      <c r="F58" s="1" t="s">
        <v>4272</v>
      </c>
      <c r="G58" s="1" t="s">
        <v>11903</v>
      </c>
    </row>
    <row r="59" spans="1:7" x14ac:dyDescent="0.35">
      <c r="A59" s="1" t="s">
        <v>6932</v>
      </c>
      <c r="B59" s="1" t="s">
        <v>11784</v>
      </c>
      <c r="C59" s="1" t="s">
        <v>11920</v>
      </c>
      <c r="D59" s="1" t="s">
        <v>11921</v>
      </c>
      <c r="E59" s="1" t="s">
        <v>11787</v>
      </c>
      <c r="F59" s="1" t="s">
        <v>4272</v>
      </c>
      <c r="G59" s="1" t="s">
        <v>11813</v>
      </c>
    </row>
    <row r="60" spans="1:7" x14ac:dyDescent="0.35">
      <c r="A60" s="1" t="s">
        <v>10909</v>
      </c>
      <c r="B60" s="1" t="s">
        <v>11784</v>
      </c>
      <c r="C60" s="1" t="s">
        <v>11922</v>
      </c>
      <c r="D60" s="1" t="s">
        <v>11923</v>
      </c>
      <c r="E60" s="1" t="s">
        <v>11787</v>
      </c>
      <c r="F60" s="1" t="s">
        <v>10910</v>
      </c>
      <c r="G60" s="1" t="s">
        <v>11924</v>
      </c>
    </row>
    <row r="61" spans="1:7" x14ac:dyDescent="0.35">
      <c r="A61" s="1" t="s">
        <v>9523</v>
      </c>
      <c r="B61" s="1" t="s">
        <v>11784</v>
      </c>
      <c r="C61" s="1" t="s">
        <v>11925</v>
      </c>
      <c r="D61" s="1" t="s">
        <v>11926</v>
      </c>
      <c r="E61" s="1" t="s">
        <v>4051</v>
      </c>
      <c r="F61" s="1" t="s">
        <v>8342</v>
      </c>
      <c r="G61" s="1" t="s">
        <v>11927</v>
      </c>
    </row>
    <row r="62" spans="1:7" x14ac:dyDescent="0.35">
      <c r="A62" s="1" t="s">
        <v>9524</v>
      </c>
      <c r="B62" s="1" t="s">
        <v>11784</v>
      </c>
      <c r="C62" s="1" t="s">
        <v>11925</v>
      </c>
      <c r="D62" s="1" t="s">
        <v>11926</v>
      </c>
      <c r="E62" s="1" t="s">
        <v>4051</v>
      </c>
      <c r="F62" s="1" t="s">
        <v>8349</v>
      </c>
      <c r="G62" s="1" t="s">
        <v>11927</v>
      </c>
    </row>
    <row r="63" spans="1:7" x14ac:dyDescent="0.35">
      <c r="A63" s="1" t="s">
        <v>12125</v>
      </c>
      <c r="B63" s="1" t="s">
        <v>11784</v>
      </c>
      <c r="C63" s="1" t="s">
        <v>11925</v>
      </c>
      <c r="D63" s="1" t="s">
        <v>11926</v>
      </c>
      <c r="E63" s="1" t="s">
        <v>11787</v>
      </c>
      <c r="F63" s="1" t="s">
        <v>10908</v>
      </c>
      <c r="G63" s="1" t="s">
        <v>11928</v>
      </c>
    </row>
    <row r="64" spans="1:7" x14ac:dyDescent="0.35">
      <c r="A64" s="1" t="s">
        <v>12126</v>
      </c>
      <c r="B64" s="1" t="s">
        <v>11784</v>
      </c>
      <c r="C64" s="1" t="s">
        <v>11929</v>
      </c>
      <c r="D64" s="1" t="s">
        <v>11930</v>
      </c>
      <c r="E64" s="1" t="s">
        <v>3594</v>
      </c>
      <c r="F64" s="1" t="s">
        <v>8072</v>
      </c>
      <c r="G64" s="1" t="s">
        <v>11931</v>
      </c>
    </row>
    <row r="65" spans="1:7" x14ac:dyDescent="0.35">
      <c r="A65" s="1" t="s">
        <v>12127</v>
      </c>
      <c r="B65" s="1" t="s">
        <v>11784</v>
      </c>
      <c r="C65" s="1" t="s">
        <v>11929</v>
      </c>
      <c r="D65" s="1" t="s">
        <v>11930</v>
      </c>
      <c r="E65" s="1" t="s">
        <v>11787</v>
      </c>
      <c r="F65" s="1" t="s">
        <v>10908</v>
      </c>
      <c r="G65" s="1" t="s">
        <v>11932</v>
      </c>
    </row>
    <row r="66" spans="1:7" x14ac:dyDescent="0.35">
      <c r="A66" s="1" t="s">
        <v>8550</v>
      </c>
      <c r="B66" s="1" t="s">
        <v>11784</v>
      </c>
      <c r="C66" s="1" t="s">
        <v>11929</v>
      </c>
      <c r="D66" s="1" t="s">
        <v>11930</v>
      </c>
      <c r="E66" s="1" t="s">
        <v>4051</v>
      </c>
      <c r="F66" s="1" t="s">
        <v>8342</v>
      </c>
      <c r="G66" s="1" t="s">
        <v>11933</v>
      </c>
    </row>
    <row r="67" spans="1:7" x14ac:dyDescent="0.35">
      <c r="A67" s="1" t="s">
        <v>8552</v>
      </c>
      <c r="B67" s="1" t="s">
        <v>11784</v>
      </c>
      <c r="C67" s="1" t="s">
        <v>11929</v>
      </c>
      <c r="D67" s="1" t="s">
        <v>11930</v>
      </c>
      <c r="E67" s="1" t="s">
        <v>4051</v>
      </c>
      <c r="F67" s="1" t="s">
        <v>8349</v>
      </c>
      <c r="G67" s="1" t="s">
        <v>11933</v>
      </c>
    </row>
    <row r="68" spans="1:7" x14ac:dyDescent="0.35">
      <c r="A68" s="1" t="s">
        <v>12128</v>
      </c>
      <c r="B68" s="1" t="s">
        <v>11784</v>
      </c>
      <c r="C68" s="1" t="s">
        <v>11934</v>
      </c>
      <c r="D68" s="1" t="s">
        <v>11935</v>
      </c>
      <c r="E68" s="1" t="s">
        <v>11787</v>
      </c>
      <c r="F68" s="1" t="s">
        <v>10908</v>
      </c>
      <c r="G68" s="1" t="s">
        <v>11924</v>
      </c>
    </row>
    <row r="69" spans="1:7" x14ac:dyDescent="0.35">
      <c r="A69" s="1" t="s">
        <v>9190</v>
      </c>
      <c r="B69" s="1" t="s">
        <v>11784</v>
      </c>
      <c r="C69" s="1" t="s">
        <v>11936</v>
      </c>
      <c r="D69" s="1" t="s">
        <v>11937</v>
      </c>
      <c r="E69" s="1" t="s">
        <v>11787</v>
      </c>
      <c r="F69" s="1" t="s">
        <v>7039</v>
      </c>
      <c r="G69" s="1" t="s">
        <v>11938</v>
      </c>
    </row>
    <row r="70" spans="1:7" x14ac:dyDescent="0.35">
      <c r="A70" s="1" t="s">
        <v>12129</v>
      </c>
      <c r="B70" s="1" t="s">
        <v>11784</v>
      </c>
      <c r="C70" s="1" t="s">
        <v>11936</v>
      </c>
      <c r="D70" s="1" t="s">
        <v>11937</v>
      </c>
      <c r="E70" s="1" t="s">
        <v>11787</v>
      </c>
      <c r="F70" s="1" t="s">
        <v>10908</v>
      </c>
      <c r="G70" s="1" t="s">
        <v>11939</v>
      </c>
    </row>
    <row r="71" spans="1:7" x14ac:dyDescent="0.35">
      <c r="A71" s="1" t="s">
        <v>8429</v>
      </c>
      <c r="B71" s="1" t="s">
        <v>11784</v>
      </c>
      <c r="C71" s="1" t="s">
        <v>11936</v>
      </c>
      <c r="D71" s="1" t="s">
        <v>11937</v>
      </c>
      <c r="E71" s="1" t="s">
        <v>11787</v>
      </c>
      <c r="F71" s="1" t="s">
        <v>7927</v>
      </c>
      <c r="G71" s="1" t="s">
        <v>11938</v>
      </c>
    </row>
    <row r="72" spans="1:7" x14ac:dyDescent="0.35">
      <c r="A72" s="1" t="s">
        <v>8599</v>
      </c>
      <c r="B72" s="1" t="s">
        <v>11784</v>
      </c>
      <c r="C72" s="1" t="s">
        <v>11940</v>
      </c>
      <c r="D72" s="1" t="s">
        <v>11941</v>
      </c>
      <c r="E72" s="1" t="s">
        <v>11787</v>
      </c>
      <c r="F72" s="1" t="s">
        <v>7927</v>
      </c>
      <c r="G72" s="1" t="s">
        <v>11942</v>
      </c>
    </row>
    <row r="73" spans="1:7" x14ac:dyDescent="0.35">
      <c r="A73" s="1" t="s">
        <v>12130</v>
      </c>
      <c r="B73" s="1" t="s">
        <v>11784</v>
      </c>
      <c r="C73" s="1" t="s">
        <v>11940</v>
      </c>
      <c r="D73" s="1" t="s">
        <v>11941</v>
      </c>
      <c r="E73" s="1" t="s">
        <v>11787</v>
      </c>
      <c r="F73" s="1" t="s">
        <v>7039</v>
      </c>
      <c r="G73" s="1" t="s">
        <v>11942</v>
      </c>
    </row>
    <row r="74" spans="1:7" x14ac:dyDescent="0.35">
      <c r="A74" s="1" t="s">
        <v>12131</v>
      </c>
      <c r="B74" s="1" t="s">
        <v>11784</v>
      </c>
      <c r="C74" s="1" t="s">
        <v>11940</v>
      </c>
      <c r="D74" s="1" t="s">
        <v>11941</v>
      </c>
      <c r="E74" s="1" t="s">
        <v>3594</v>
      </c>
      <c r="F74" s="1" t="s">
        <v>7939</v>
      </c>
      <c r="G74" s="1" t="s">
        <v>11943</v>
      </c>
    </row>
    <row r="75" spans="1:7" x14ac:dyDescent="0.35">
      <c r="A75" s="1" t="s">
        <v>12132</v>
      </c>
      <c r="B75" s="1" t="s">
        <v>11784</v>
      </c>
      <c r="C75" s="1" t="s">
        <v>11940</v>
      </c>
      <c r="D75" s="1" t="s">
        <v>11941</v>
      </c>
      <c r="E75" s="1" t="s">
        <v>3594</v>
      </c>
      <c r="F75" s="1" t="s">
        <v>8006</v>
      </c>
      <c r="G75" s="1" t="s">
        <v>11943</v>
      </c>
    </row>
    <row r="76" spans="1:7" x14ac:dyDescent="0.35">
      <c r="A76" s="1" t="s">
        <v>12133</v>
      </c>
      <c r="B76" s="1" t="s">
        <v>11784</v>
      </c>
      <c r="C76" s="1" t="s">
        <v>11940</v>
      </c>
      <c r="D76" s="1" t="s">
        <v>11941</v>
      </c>
      <c r="E76" s="1" t="s">
        <v>3594</v>
      </c>
      <c r="F76" s="1" t="s">
        <v>8072</v>
      </c>
      <c r="G76" s="1" t="s">
        <v>11943</v>
      </c>
    </row>
    <row r="77" spans="1:7" x14ac:dyDescent="0.35">
      <c r="A77" s="1" t="s">
        <v>8600</v>
      </c>
      <c r="B77" s="1" t="s">
        <v>11784</v>
      </c>
      <c r="C77" s="1" t="s">
        <v>11944</v>
      </c>
      <c r="D77" s="1" t="s">
        <v>11945</v>
      </c>
      <c r="E77" s="1" t="s">
        <v>11787</v>
      </c>
      <c r="F77" s="1" t="s">
        <v>7927</v>
      </c>
      <c r="G77" s="1" t="s">
        <v>11946</v>
      </c>
    </row>
    <row r="78" spans="1:7" x14ac:dyDescent="0.35">
      <c r="A78" s="1" t="s">
        <v>9297</v>
      </c>
      <c r="B78" s="1" t="s">
        <v>11784</v>
      </c>
      <c r="C78" s="1" t="s">
        <v>11944</v>
      </c>
      <c r="D78" s="1" t="s">
        <v>11945</v>
      </c>
      <c r="E78" s="1" t="s">
        <v>11787</v>
      </c>
      <c r="F78" s="1" t="s">
        <v>7039</v>
      </c>
      <c r="G78" s="1" t="s">
        <v>11946</v>
      </c>
    </row>
    <row r="79" spans="1:7" x14ac:dyDescent="0.35">
      <c r="A79" s="1" t="s">
        <v>12134</v>
      </c>
      <c r="B79" s="1" t="s">
        <v>11784</v>
      </c>
      <c r="C79" s="1" t="s">
        <v>11947</v>
      </c>
      <c r="D79" s="1" t="s">
        <v>11948</v>
      </c>
      <c r="E79" s="1" t="s">
        <v>11787</v>
      </c>
      <c r="F79" s="1" t="s">
        <v>7039</v>
      </c>
      <c r="G79" s="1" t="s">
        <v>11949</v>
      </c>
    </row>
    <row r="80" spans="1:7" x14ac:dyDescent="0.35">
      <c r="A80" s="1" t="s">
        <v>8107</v>
      </c>
      <c r="B80" s="1" t="s">
        <v>11784</v>
      </c>
      <c r="C80" s="1" t="s">
        <v>11950</v>
      </c>
      <c r="D80" s="1" t="s">
        <v>11951</v>
      </c>
      <c r="E80" s="1" t="s">
        <v>11787</v>
      </c>
      <c r="F80" s="1" t="s">
        <v>7927</v>
      </c>
      <c r="G80" s="1" t="s">
        <v>11813</v>
      </c>
    </row>
    <row r="81" spans="1:7" x14ac:dyDescent="0.35">
      <c r="A81" s="1" t="s">
        <v>8376</v>
      </c>
      <c r="B81" s="1" t="s">
        <v>11784</v>
      </c>
      <c r="C81" s="1" t="s">
        <v>11950</v>
      </c>
      <c r="D81" s="1" t="s">
        <v>11951</v>
      </c>
      <c r="E81" s="1" t="s">
        <v>11787</v>
      </c>
      <c r="F81" s="1" t="s">
        <v>7039</v>
      </c>
      <c r="G81" s="1" t="s">
        <v>11813</v>
      </c>
    </row>
    <row r="82" spans="1:7" x14ac:dyDescent="0.35">
      <c r="A82" s="1" t="s">
        <v>7053</v>
      </c>
      <c r="B82" s="1" t="s">
        <v>11784</v>
      </c>
      <c r="C82" s="1" t="s">
        <v>11952</v>
      </c>
      <c r="D82" s="1" t="s">
        <v>11953</v>
      </c>
      <c r="E82" s="1" t="s">
        <v>11787</v>
      </c>
      <c r="F82" s="1" t="s">
        <v>7039</v>
      </c>
      <c r="G82" s="1" t="s">
        <v>11954</v>
      </c>
    </row>
    <row r="83" spans="1:7" x14ac:dyDescent="0.35">
      <c r="A83" s="1" t="s">
        <v>8421</v>
      </c>
      <c r="B83" s="1" t="s">
        <v>11784</v>
      </c>
      <c r="C83" s="1" t="s">
        <v>11952</v>
      </c>
      <c r="D83" s="1" t="s">
        <v>11953</v>
      </c>
      <c r="E83" s="1" t="s">
        <v>11787</v>
      </c>
      <c r="F83" s="1" t="s">
        <v>7927</v>
      </c>
      <c r="G83" s="1" t="s">
        <v>11954</v>
      </c>
    </row>
    <row r="84" spans="1:7" x14ac:dyDescent="0.35">
      <c r="A84" s="1" t="s">
        <v>12135</v>
      </c>
      <c r="B84" s="1" t="s">
        <v>11784</v>
      </c>
      <c r="C84" s="1" t="s">
        <v>11955</v>
      </c>
      <c r="D84" s="1" t="s">
        <v>11956</v>
      </c>
      <c r="E84" s="1" t="s">
        <v>11787</v>
      </c>
      <c r="F84" s="1" t="s">
        <v>7039</v>
      </c>
      <c r="G84" s="1" t="s">
        <v>11957</v>
      </c>
    </row>
    <row r="85" spans="1:7" x14ac:dyDescent="0.35">
      <c r="A85" s="1" t="s">
        <v>8428</v>
      </c>
      <c r="B85" s="1" t="s">
        <v>11784</v>
      </c>
      <c r="C85" s="1" t="s">
        <v>11958</v>
      </c>
      <c r="D85" s="1" t="s">
        <v>11959</v>
      </c>
      <c r="E85" s="1" t="s">
        <v>11787</v>
      </c>
      <c r="F85" s="1" t="s">
        <v>7927</v>
      </c>
      <c r="G85" s="1" t="s">
        <v>11960</v>
      </c>
    </row>
    <row r="86" spans="1:7" x14ac:dyDescent="0.35">
      <c r="A86" s="1" t="s">
        <v>8427</v>
      </c>
      <c r="B86" s="1" t="s">
        <v>11784</v>
      </c>
      <c r="C86" s="1" t="s">
        <v>11961</v>
      </c>
      <c r="D86" s="1" t="s">
        <v>11962</v>
      </c>
      <c r="E86" s="1" t="s">
        <v>11787</v>
      </c>
      <c r="F86" s="1" t="s">
        <v>7927</v>
      </c>
      <c r="G86" s="1" t="s">
        <v>11963</v>
      </c>
    </row>
    <row r="87" spans="1:7" x14ac:dyDescent="0.35">
      <c r="A87" s="1" t="s">
        <v>9889</v>
      </c>
      <c r="B87" s="1" t="s">
        <v>11784</v>
      </c>
      <c r="C87" s="1" t="s">
        <v>11964</v>
      </c>
      <c r="D87" s="1" t="s">
        <v>11965</v>
      </c>
      <c r="E87" s="1" t="s">
        <v>11787</v>
      </c>
      <c r="F87" s="1" t="s">
        <v>7927</v>
      </c>
      <c r="G87" s="1" t="s">
        <v>11966</v>
      </c>
    </row>
    <row r="88" spans="1:7" x14ac:dyDescent="0.35">
      <c r="A88" s="1" t="s">
        <v>10287</v>
      </c>
      <c r="B88" s="1" t="s">
        <v>11784</v>
      </c>
      <c r="C88" s="1" t="s">
        <v>11967</v>
      </c>
      <c r="D88" s="1" t="s">
        <v>11968</v>
      </c>
      <c r="E88" s="1" t="s">
        <v>11787</v>
      </c>
      <c r="F88" s="1" t="s">
        <v>7927</v>
      </c>
      <c r="G88" s="1" t="s">
        <v>11969</v>
      </c>
    </row>
    <row r="89" spans="1:7" x14ac:dyDescent="0.35">
      <c r="A89" s="1" t="s">
        <v>11066</v>
      </c>
      <c r="B89" s="1" t="s">
        <v>11784</v>
      </c>
      <c r="C89" s="1" t="s">
        <v>11967</v>
      </c>
      <c r="D89" s="1" t="s">
        <v>11968</v>
      </c>
      <c r="E89" s="1" t="s">
        <v>11787</v>
      </c>
      <c r="F89" s="1" t="s">
        <v>7927</v>
      </c>
      <c r="G89" s="1" t="s">
        <v>11970</v>
      </c>
    </row>
    <row r="90" spans="1:7" x14ac:dyDescent="0.35">
      <c r="A90" s="1" t="s">
        <v>8806</v>
      </c>
      <c r="B90" s="1" t="s">
        <v>11784</v>
      </c>
      <c r="C90" s="1" t="s">
        <v>11971</v>
      </c>
      <c r="D90" s="1" t="s">
        <v>11972</v>
      </c>
      <c r="E90" s="1" t="s">
        <v>11787</v>
      </c>
      <c r="F90" s="1" t="s">
        <v>7927</v>
      </c>
      <c r="G90" s="1" t="s">
        <v>11973</v>
      </c>
    </row>
    <row r="91" spans="1:7" x14ac:dyDescent="0.35">
      <c r="A91" s="1" t="s">
        <v>8420</v>
      </c>
      <c r="B91" s="1" t="s">
        <v>11784</v>
      </c>
      <c r="C91" s="1" t="s">
        <v>11974</v>
      </c>
      <c r="D91" s="1" t="s">
        <v>11975</v>
      </c>
      <c r="E91" s="1" t="s">
        <v>11787</v>
      </c>
      <c r="F91" s="1" t="s">
        <v>7927</v>
      </c>
      <c r="G91" s="1" t="s">
        <v>11861</v>
      </c>
    </row>
    <row r="92" spans="1:7" x14ac:dyDescent="0.35">
      <c r="A92" s="1" t="s">
        <v>12136</v>
      </c>
      <c r="B92" s="1" t="s">
        <v>11784</v>
      </c>
      <c r="C92" s="1" t="s">
        <v>11976</v>
      </c>
      <c r="D92" s="1" t="s">
        <v>11977</v>
      </c>
      <c r="E92" s="1" t="s">
        <v>11787</v>
      </c>
      <c r="F92" s="1" t="s">
        <v>7927</v>
      </c>
      <c r="G92" s="1" t="s">
        <v>11978</v>
      </c>
    </row>
    <row r="93" spans="1:7" x14ac:dyDescent="0.35">
      <c r="A93" s="1" t="s">
        <v>4796</v>
      </c>
      <c r="B93" s="1" t="s">
        <v>11784</v>
      </c>
      <c r="C93" s="1" t="s">
        <v>11979</v>
      </c>
      <c r="D93" s="1" t="s">
        <v>11980</v>
      </c>
      <c r="E93" s="1" t="s">
        <v>11787</v>
      </c>
      <c r="F93" s="1" t="s">
        <v>4795</v>
      </c>
      <c r="G93" s="1" t="s">
        <v>11791</v>
      </c>
    </row>
    <row r="94" spans="1:7" x14ac:dyDescent="0.35">
      <c r="A94" s="1" t="s">
        <v>12137</v>
      </c>
      <c r="B94" s="1" t="s">
        <v>11784</v>
      </c>
      <c r="C94" s="1" t="s">
        <v>11979</v>
      </c>
      <c r="D94" s="1" t="s">
        <v>11980</v>
      </c>
      <c r="E94" s="1" t="s">
        <v>11787</v>
      </c>
      <c r="F94" s="1" t="s">
        <v>11981</v>
      </c>
      <c r="G94" s="1" t="s">
        <v>11982</v>
      </c>
    </row>
    <row r="95" spans="1:7" x14ac:dyDescent="0.35">
      <c r="A95" s="1" t="s">
        <v>8143</v>
      </c>
      <c r="B95" s="1" t="s">
        <v>11784</v>
      </c>
      <c r="C95" s="1" t="s">
        <v>11979</v>
      </c>
      <c r="D95" s="1" t="s">
        <v>11980</v>
      </c>
      <c r="E95" s="1" t="s">
        <v>11787</v>
      </c>
      <c r="F95" s="1" t="s">
        <v>8139</v>
      </c>
      <c r="G95" s="1" t="s">
        <v>11791</v>
      </c>
    </row>
    <row r="96" spans="1:7" x14ac:dyDescent="0.35">
      <c r="A96" s="1" t="s">
        <v>6879</v>
      </c>
      <c r="B96" s="1" t="s">
        <v>11784</v>
      </c>
      <c r="C96" s="1" t="s">
        <v>11983</v>
      </c>
      <c r="D96" s="1" t="s">
        <v>11984</v>
      </c>
      <c r="E96" s="1" t="s">
        <v>11787</v>
      </c>
      <c r="F96" s="1" t="s">
        <v>4795</v>
      </c>
      <c r="G96" s="1" t="s">
        <v>11800</v>
      </c>
    </row>
    <row r="97" spans="1:7" x14ac:dyDescent="0.35">
      <c r="A97" s="1" t="s">
        <v>8142</v>
      </c>
      <c r="B97" s="1" t="s">
        <v>11784</v>
      </c>
      <c r="C97" s="1" t="s">
        <v>11983</v>
      </c>
      <c r="D97" s="1" t="s">
        <v>11984</v>
      </c>
      <c r="E97" s="1" t="s">
        <v>11787</v>
      </c>
      <c r="F97" s="1" t="s">
        <v>8139</v>
      </c>
      <c r="G97" s="1" t="s">
        <v>11800</v>
      </c>
    </row>
    <row r="98" spans="1:7" x14ac:dyDescent="0.35">
      <c r="A98" s="1" t="s">
        <v>12138</v>
      </c>
      <c r="B98" s="1" t="s">
        <v>11784</v>
      </c>
      <c r="C98" s="1" t="s">
        <v>11983</v>
      </c>
      <c r="D98" s="1" t="s">
        <v>11984</v>
      </c>
      <c r="E98" s="1" t="s">
        <v>11787</v>
      </c>
      <c r="F98" s="1" t="s">
        <v>11981</v>
      </c>
      <c r="G98" s="1" t="s">
        <v>11985</v>
      </c>
    </row>
    <row r="99" spans="1:7" x14ac:dyDescent="0.35">
      <c r="A99" s="1" t="s">
        <v>8417</v>
      </c>
      <c r="B99" s="1" t="s">
        <v>11784</v>
      </c>
      <c r="C99" s="1" t="s">
        <v>11986</v>
      </c>
      <c r="D99" s="1" t="s">
        <v>11987</v>
      </c>
      <c r="E99" s="1" t="s">
        <v>11787</v>
      </c>
      <c r="F99" s="1" t="s">
        <v>4795</v>
      </c>
      <c r="G99" s="1" t="s">
        <v>11988</v>
      </c>
    </row>
    <row r="100" spans="1:7" x14ac:dyDescent="0.35">
      <c r="A100" s="1" t="s">
        <v>8433</v>
      </c>
      <c r="B100" s="1" t="s">
        <v>11784</v>
      </c>
      <c r="C100" s="1" t="s">
        <v>11986</v>
      </c>
      <c r="D100" s="1" t="s">
        <v>11987</v>
      </c>
      <c r="E100" s="1" t="s">
        <v>11787</v>
      </c>
      <c r="F100" s="1" t="s">
        <v>8139</v>
      </c>
      <c r="G100" s="1" t="s">
        <v>11794</v>
      </c>
    </row>
    <row r="101" spans="1:7" x14ac:dyDescent="0.35">
      <c r="A101" s="1" t="s">
        <v>9075</v>
      </c>
      <c r="B101" s="1" t="s">
        <v>11784</v>
      </c>
      <c r="C101" s="1" t="s">
        <v>11989</v>
      </c>
      <c r="D101" s="1" t="s">
        <v>11990</v>
      </c>
      <c r="E101" s="1" t="s">
        <v>11787</v>
      </c>
      <c r="F101" s="1" t="s">
        <v>8139</v>
      </c>
      <c r="G101" s="1" t="s">
        <v>11813</v>
      </c>
    </row>
    <row r="102" spans="1:7" x14ac:dyDescent="0.35">
      <c r="A102" s="1" t="s">
        <v>9076</v>
      </c>
      <c r="B102" s="1" t="s">
        <v>11784</v>
      </c>
      <c r="C102" s="1" t="s">
        <v>11989</v>
      </c>
      <c r="D102" s="1" t="s">
        <v>11990</v>
      </c>
      <c r="E102" s="1" t="s">
        <v>11787</v>
      </c>
      <c r="F102" s="1" t="s">
        <v>4795</v>
      </c>
      <c r="G102" s="1" t="s">
        <v>11813</v>
      </c>
    </row>
    <row r="103" spans="1:7" x14ac:dyDescent="0.35">
      <c r="A103" s="1" t="s">
        <v>8677</v>
      </c>
      <c r="B103" s="1" t="s">
        <v>11784</v>
      </c>
      <c r="C103" s="1" t="s">
        <v>11991</v>
      </c>
      <c r="D103" s="1" t="s">
        <v>11992</v>
      </c>
      <c r="E103" s="1" t="s">
        <v>3594</v>
      </c>
      <c r="F103" s="1" t="s">
        <v>8584</v>
      </c>
      <c r="G103" s="1" t="s">
        <v>11993</v>
      </c>
    </row>
    <row r="104" spans="1:7" x14ac:dyDescent="0.35">
      <c r="A104" s="1" t="s">
        <v>9119</v>
      </c>
      <c r="B104" s="1" t="s">
        <v>11784</v>
      </c>
      <c r="C104" s="1" t="s">
        <v>11991</v>
      </c>
      <c r="D104" s="1" t="s">
        <v>11992</v>
      </c>
      <c r="E104" s="1" t="s">
        <v>4051</v>
      </c>
      <c r="F104" s="1" t="s">
        <v>8342</v>
      </c>
      <c r="G104" s="1" t="s">
        <v>11994</v>
      </c>
    </row>
    <row r="105" spans="1:7" x14ac:dyDescent="0.35">
      <c r="A105" s="1" t="s">
        <v>7975</v>
      </c>
      <c r="B105" s="1" t="s">
        <v>11784</v>
      </c>
      <c r="C105" s="1" t="s">
        <v>11991</v>
      </c>
      <c r="D105" s="1" t="s">
        <v>11992</v>
      </c>
      <c r="E105" s="1" t="s">
        <v>3594</v>
      </c>
      <c r="F105" s="1" t="s">
        <v>7939</v>
      </c>
      <c r="G105" s="1" t="s">
        <v>11993</v>
      </c>
    </row>
    <row r="106" spans="1:7" x14ac:dyDescent="0.35">
      <c r="A106" s="1" t="s">
        <v>8055</v>
      </c>
      <c r="B106" s="1" t="s">
        <v>11784</v>
      </c>
      <c r="C106" s="1" t="s">
        <v>11991</v>
      </c>
      <c r="D106" s="1" t="s">
        <v>11992</v>
      </c>
      <c r="E106" s="1" t="s">
        <v>3594</v>
      </c>
      <c r="F106" s="1" t="s">
        <v>8006</v>
      </c>
      <c r="G106" s="1" t="s">
        <v>11993</v>
      </c>
    </row>
    <row r="107" spans="1:7" x14ac:dyDescent="0.35">
      <c r="A107" s="1" t="s">
        <v>8444</v>
      </c>
      <c r="B107" s="1" t="s">
        <v>11784</v>
      </c>
      <c r="C107" s="1" t="s">
        <v>11991</v>
      </c>
      <c r="D107" s="1" t="s">
        <v>11992</v>
      </c>
      <c r="E107" s="1" t="s">
        <v>3594</v>
      </c>
      <c r="F107" s="1" t="s">
        <v>8072</v>
      </c>
      <c r="G107" s="1" t="s">
        <v>11993</v>
      </c>
    </row>
    <row r="108" spans="1:7" x14ac:dyDescent="0.35">
      <c r="A108" s="1" t="s">
        <v>8507</v>
      </c>
      <c r="B108" s="1" t="s">
        <v>11784</v>
      </c>
      <c r="C108" s="1" t="s">
        <v>11991</v>
      </c>
      <c r="D108" s="1" t="s">
        <v>11992</v>
      </c>
      <c r="E108" s="1" t="s">
        <v>4051</v>
      </c>
      <c r="F108" s="1" t="s">
        <v>8349</v>
      </c>
      <c r="G108" s="1" t="s">
        <v>11994</v>
      </c>
    </row>
    <row r="109" spans="1:7" x14ac:dyDescent="0.35">
      <c r="A109" s="1" t="s">
        <v>12139</v>
      </c>
      <c r="B109" s="1" t="s">
        <v>11784</v>
      </c>
      <c r="C109" s="1" t="s">
        <v>11995</v>
      </c>
      <c r="D109" s="1" t="s">
        <v>11996</v>
      </c>
      <c r="E109" s="1" t="s">
        <v>4051</v>
      </c>
      <c r="F109" s="1" t="s">
        <v>8342</v>
      </c>
      <c r="G109" s="1" t="s">
        <v>11861</v>
      </c>
    </row>
    <row r="110" spans="1:7" x14ac:dyDescent="0.35">
      <c r="A110" s="1" t="s">
        <v>8424</v>
      </c>
      <c r="B110" s="1" t="s">
        <v>11784</v>
      </c>
      <c r="C110" s="1" t="s">
        <v>11995</v>
      </c>
      <c r="D110" s="1" t="s">
        <v>11996</v>
      </c>
      <c r="E110" s="1" t="s">
        <v>4051</v>
      </c>
      <c r="F110" s="1" t="s">
        <v>8349</v>
      </c>
      <c r="G110" s="1" t="s">
        <v>11861</v>
      </c>
    </row>
    <row r="111" spans="1:7" x14ac:dyDescent="0.35">
      <c r="A111" s="1" t="s">
        <v>9120</v>
      </c>
      <c r="B111" s="1" t="s">
        <v>11784</v>
      </c>
      <c r="C111" s="1" t="s">
        <v>11997</v>
      </c>
      <c r="D111" s="1" t="s">
        <v>11998</v>
      </c>
      <c r="E111" s="1" t="s">
        <v>4051</v>
      </c>
      <c r="F111" s="1" t="s">
        <v>8342</v>
      </c>
      <c r="G111" s="1" t="s">
        <v>11999</v>
      </c>
    </row>
    <row r="112" spans="1:7" x14ac:dyDescent="0.35">
      <c r="A112" s="1" t="s">
        <v>8347</v>
      </c>
      <c r="B112" s="1" t="s">
        <v>11784</v>
      </c>
      <c r="C112" s="1" t="s">
        <v>11997</v>
      </c>
      <c r="D112" s="1" t="s">
        <v>11998</v>
      </c>
      <c r="E112" s="1" t="s">
        <v>4051</v>
      </c>
      <c r="F112" s="1" t="s">
        <v>8342</v>
      </c>
      <c r="G112" s="1" t="s">
        <v>11813</v>
      </c>
    </row>
    <row r="113" spans="1:7" x14ac:dyDescent="0.35">
      <c r="A113" s="1" t="s">
        <v>8354</v>
      </c>
      <c r="B113" s="1" t="s">
        <v>11784</v>
      </c>
      <c r="C113" s="1" t="s">
        <v>11997</v>
      </c>
      <c r="D113" s="1" t="s">
        <v>11998</v>
      </c>
      <c r="E113" s="1" t="s">
        <v>4051</v>
      </c>
      <c r="F113" s="1" t="s">
        <v>8349</v>
      </c>
      <c r="G113" s="1" t="s">
        <v>11813</v>
      </c>
    </row>
    <row r="114" spans="1:7" x14ac:dyDescent="0.35">
      <c r="A114" s="1" t="s">
        <v>8508</v>
      </c>
      <c r="B114" s="1" t="s">
        <v>11784</v>
      </c>
      <c r="C114" s="1" t="s">
        <v>11997</v>
      </c>
      <c r="D114" s="1" t="s">
        <v>11998</v>
      </c>
      <c r="E114" s="1" t="s">
        <v>4051</v>
      </c>
      <c r="F114" s="1" t="s">
        <v>8349</v>
      </c>
      <c r="G114" s="1" t="s">
        <v>11999</v>
      </c>
    </row>
    <row r="115" spans="1:7" x14ac:dyDescent="0.35">
      <c r="A115" s="1" t="s">
        <v>9121</v>
      </c>
      <c r="B115" s="1" t="s">
        <v>11784</v>
      </c>
      <c r="C115" s="1" t="s">
        <v>12000</v>
      </c>
      <c r="D115" s="1" t="s">
        <v>12001</v>
      </c>
      <c r="E115" s="1" t="s">
        <v>4051</v>
      </c>
      <c r="F115" s="1" t="s">
        <v>8349</v>
      </c>
      <c r="G115" s="1" t="s">
        <v>12002</v>
      </c>
    </row>
    <row r="116" spans="1:7" x14ac:dyDescent="0.35">
      <c r="A116" s="1" t="s">
        <v>9122</v>
      </c>
      <c r="B116" s="1" t="s">
        <v>11784</v>
      </c>
      <c r="C116" s="1" t="s">
        <v>12000</v>
      </c>
      <c r="D116" s="1" t="s">
        <v>12001</v>
      </c>
      <c r="E116" s="1" t="s">
        <v>4051</v>
      </c>
      <c r="F116" s="1" t="s">
        <v>8342</v>
      </c>
      <c r="G116" s="1" t="s">
        <v>12002</v>
      </c>
    </row>
    <row r="117" spans="1:7" x14ac:dyDescent="0.35">
      <c r="A117" s="1" t="s">
        <v>8549</v>
      </c>
      <c r="B117" s="1" t="s">
        <v>11784</v>
      </c>
      <c r="C117" s="1" t="s">
        <v>12000</v>
      </c>
      <c r="D117" s="1" t="s">
        <v>12001</v>
      </c>
      <c r="E117" s="1" t="s">
        <v>4051</v>
      </c>
      <c r="F117" s="1" t="s">
        <v>8342</v>
      </c>
      <c r="G117" s="1" t="s">
        <v>12003</v>
      </c>
    </row>
    <row r="118" spans="1:7" x14ac:dyDescent="0.35">
      <c r="A118" s="1" t="s">
        <v>8551</v>
      </c>
      <c r="B118" s="1" t="s">
        <v>11784</v>
      </c>
      <c r="C118" s="1" t="s">
        <v>12000</v>
      </c>
      <c r="D118" s="1" t="s">
        <v>12001</v>
      </c>
      <c r="E118" s="1" t="s">
        <v>4051</v>
      </c>
      <c r="F118" s="1" t="s">
        <v>8349</v>
      </c>
      <c r="G118" s="1" t="s">
        <v>12003</v>
      </c>
    </row>
    <row r="119" spans="1:7" x14ac:dyDescent="0.35">
      <c r="A119" s="1" t="s">
        <v>8728</v>
      </c>
      <c r="B119" s="1" t="s">
        <v>11784</v>
      </c>
      <c r="C119" s="1" t="s">
        <v>12004</v>
      </c>
      <c r="D119" s="1" t="s">
        <v>12005</v>
      </c>
      <c r="E119" s="1" t="s">
        <v>3594</v>
      </c>
      <c r="F119" s="1" t="s">
        <v>8584</v>
      </c>
      <c r="G119" s="1" t="s">
        <v>12006</v>
      </c>
    </row>
    <row r="120" spans="1:7" x14ac:dyDescent="0.35">
      <c r="A120" s="1" t="s">
        <v>7938</v>
      </c>
      <c r="B120" s="1" t="s">
        <v>11784</v>
      </c>
      <c r="C120" s="1" t="s">
        <v>12004</v>
      </c>
      <c r="D120" s="1" t="s">
        <v>12005</v>
      </c>
      <c r="E120" s="1" t="s">
        <v>3594</v>
      </c>
      <c r="F120" s="1" t="s">
        <v>7939</v>
      </c>
      <c r="G120" s="1" t="s">
        <v>12006</v>
      </c>
    </row>
    <row r="121" spans="1:7" x14ac:dyDescent="0.35">
      <c r="A121" s="1" t="s">
        <v>8208</v>
      </c>
      <c r="B121" s="1" t="s">
        <v>11784</v>
      </c>
      <c r="C121" s="1" t="s">
        <v>12004</v>
      </c>
      <c r="D121" s="1" t="s">
        <v>12005</v>
      </c>
      <c r="E121" s="1" t="s">
        <v>3594</v>
      </c>
      <c r="F121" s="1" t="s">
        <v>8006</v>
      </c>
      <c r="G121" s="1" t="s">
        <v>12006</v>
      </c>
    </row>
    <row r="122" spans="1:7" x14ac:dyDescent="0.35">
      <c r="A122" s="1" t="s">
        <v>8443</v>
      </c>
      <c r="B122" s="1" t="s">
        <v>11784</v>
      </c>
      <c r="C122" s="1" t="s">
        <v>12004</v>
      </c>
      <c r="D122" s="1" t="s">
        <v>12005</v>
      </c>
      <c r="E122" s="1" t="s">
        <v>3594</v>
      </c>
      <c r="F122" s="1" t="s">
        <v>8072</v>
      </c>
      <c r="G122" s="1" t="s">
        <v>12006</v>
      </c>
    </row>
    <row r="123" spans="1:7" x14ac:dyDescent="0.35">
      <c r="A123" s="1" t="s">
        <v>12140</v>
      </c>
      <c r="B123" s="1" t="s">
        <v>11784</v>
      </c>
      <c r="C123" s="1" t="s">
        <v>12007</v>
      </c>
      <c r="D123" s="1" t="s">
        <v>12008</v>
      </c>
      <c r="E123" s="1" t="s">
        <v>3594</v>
      </c>
      <c r="F123" s="1" t="s">
        <v>8006</v>
      </c>
      <c r="G123" s="1" t="s">
        <v>12009</v>
      </c>
    </row>
    <row r="124" spans="1:7" x14ac:dyDescent="0.35">
      <c r="A124" s="1" t="s">
        <v>12141</v>
      </c>
      <c r="B124" s="1" t="s">
        <v>11784</v>
      </c>
      <c r="C124" s="1" t="s">
        <v>12007</v>
      </c>
      <c r="D124" s="1" t="s">
        <v>12008</v>
      </c>
      <c r="E124" s="1" t="s">
        <v>3594</v>
      </c>
      <c r="F124" s="1" t="s">
        <v>7939</v>
      </c>
      <c r="G124" s="1" t="s">
        <v>12009</v>
      </c>
    </row>
    <row r="125" spans="1:7" x14ac:dyDescent="0.35">
      <c r="A125" s="1" t="s">
        <v>12142</v>
      </c>
      <c r="B125" s="1" t="s">
        <v>11784</v>
      </c>
      <c r="C125" s="1" t="s">
        <v>12007</v>
      </c>
      <c r="D125" s="1" t="s">
        <v>12008</v>
      </c>
      <c r="E125" s="1" t="s">
        <v>3594</v>
      </c>
      <c r="F125" s="1" t="s">
        <v>8072</v>
      </c>
      <c r="G125" s="1" t="s">
        <v>12009</v>
      </c>
    </row>
    <row r="126" spans="1:7" x14ac:dyDescent="0.35">
      <c r="A126" s="1" t="s">
        <v>8843</v>
      </c>
      <c r="B126" s="1" t="s">
        <v>11784</v>
      </c>
      <c r="C126" s="1" t="s">
        <v>12007</v>
      </c>
      <c r="D126" s="1" t="s">
        <v>12008</v>
      </c>
      <c r="E126" s="1" t="s">
        <v>3594</v>
      </c>
      <c r="F126" s="1" t="s">
        <v>8584</v>
      </c>
      <c r="G126" s="1" t="s">
        <v>12009</v>
      </c>
    </row>
    <row r="127" spans="1:7" x14ac:dyDescent="0.35">
      <c r="A127" s="1" t="s">
        <v>8541</v>
      </c>
      <c r="B127" s="1" t="s">
        <v>11784</v>
      </c>
      <c r="C127" s="1" t="s">
        <v>12010</v>
      </c>
      <c r="D127" s="1" t="s">
        <v>12011</v>
      </c>
      <c r="E127" s="1" t="s">
        <v>3594</v>
      </c>
      <c r="F127" s="1" t="s">
        <v>8006</v>
      </c>
      <c r="G127" s="1" t="s">
        <v>11797</v>
      </c>
    </row>
    <row r="128" spans="1:7" x14ac:dyDescent="0.35">
      <c r="A128" s="1" t="s">
        <v>12143</v>
      </c>
      <c r="B128" s="1" t="s">
        <v>11784</v>
      </c>
      <c r="C128" s="1" t="s">
        <v>12010</v>
      </c>
      <c r="D128" s="1" t="s">
        <v>12011</v>
      </c>
      <c r="E128" s="1" t="s">
        <v>3594</v>
      </c>
      <c r="F128" s="1" t="s">
        <v>7939</v>
      </c>
      <c r="G128" s="1" t="s">
        <v>11797</v>
      </c>
    </row>
    <row r="129" spans="1:7" x14ac:dyDescent="0.35">
      <c r="A129" s="1" t="s">
        <v>12144</v>
      </c>
      <c r="B129" s="1" t="s">
        <v>11784</v>
      </c>
      <c r="C129" s="1" t="s">
        <v>12010</v>
      </c>
      <c r="D129" s="1" t="s">
        <v>12011</v>
      </c>
      <c r="E129" s="1" t="s">
        <v>3594</v>
      </c>
      <c r="F129" s="1" t="s">
        <v>8072</v>
      </c>
      <c r="G129" s="1" t="s">
        <v>11797</v>
      </c>
    </row>
    <row r="130" spans="1:7" x14ac:dyDescent="0.35">
      <c r="A130" s="1" t="s">
        <v>8008</v>
      </c>
      <c r="B130" s="1" t="s">
        <v>11784</v>
      </c>
      <c r="C130" s="1" t="s">
        <v>12012</v>
      </c>
      <c r="D130" s="1" t="s">
        <v>12013</v>
      </c>
      <c r="E130" s="1" t="s">
        <v>3594</v>
      </c>
      <c r="F130" s="1" t="s">
        <v>8006</v>
      </c>
      <c r="G130" s="1" t="s">
        <v>11813</v>
      </c>
    </row>
    <row r="131" spans="1:7" x14ac:dyDescent="0.35">
      <c r="A131" s="1" t="s">
        <v>8073</v>
      </c>
      <c r="B131" s="1" t="s">
        <v>11784</v>
      </c>
      <c r="C131" s="1" t="s">
        <v>12012</v>
      </c>
      <c r="D131" s="1" t="s">
        <v>12013</v>
      </c>
      <c r="E131" s="1" t="s">
        <v>3594</v>
      </c>
      <c r="F131" s="1" t="s">
        <v>8072</v>
      </c>
      <c r="G131" s="1" t="s">
        <v>11813</v>
      </c>
    </row>
    <row r="132" spans="1:7" x14ac:dyDescent="0.35">
      <c r="A132" s="1" t="s">
        <v>8540</v>
      </c>
      <c r="B132" s="1" t="s">
        <v>11784</v>
      </c>
      <c r="C132" s="1" t="s">
        <v>12012</v>
      </c>
      <c r="D132" s="1" t="s">
        <v>12013</v>
      </c>
      <c r="E132" s="1" t="s">
        <v>3594</v>
      </c>
      <c r="F132" s="1" t="s">
        <v>7939</v>
      </c>
      <c r="G132" s="1" t="s">
        <v>11813</v>
      </c>
    </row>
    <row r="133" spans="1:7" x14ac:dyDescent="0.35">
      <c r="A133" s="1" t="s">
        <v>8760</v>
      </c>
      <c r="B133" s="1" t="s">
        <v>11784</v>
      </c>
      <c r="C133" s="1" t="s">
        <v>12014</v>
      </c>
      <c r="D133" s="1" t="s">
        <v>12015</v>
      </c>
      <c r="E133" s="1" t="s">
        <v>3594</v>
      </c>
      <c r="F133" s="1" t="s">
        <v>7939</v>
      </c>
      <c r="G133" s="1" t="s">
        <v>11849</v>
      </c>
    </row>
    <row r="134" spans="1:7" x14ac:dyDescent="0.35">
      <c r="A134" s="1" t="s">
        <v>8801</v>
      </c>
      <c r="B134" s="1" t="s">
        <v>11784</v>
      </c>
      <c r="C134" s="1" t="s">
        <v>12014</v>
      </c>
      <c r="D134" s="1" t="s">
        <v>12015</v>
      </c>
      <c r="E134" s="1" t="s">
        <v>3594</v>
      </c>
      <c r="F134" s="1" t="s">
        <v>8584</v>
      </c>
      <c r="G134" s="1" t="s">
        <v>11849</v>
      </c>
    </row>
    <row r="135" spans="1:7" x14ac:dyDescent="0.35">
      <c r="A135" s="1" t="s">
        <v>8069</v>
      </c>
      <c r="B135" s="1" t="s">
        <v>11784</v>
      </c>
      <c r="C135" s="1" t="s">
        <v>12014</v>
      </c>
      <c r="D135" s="1" t="s">
        <v>12015</v>
      </c>
      <c r="E135" s="1" t="s">
        <v>3594</v>
      </c>
      <c r="F135" s="1" t="s">
        <v>8006</v>
      </c>
      <c r="G135" s="1" t="s">
        <v>11849</v>
      </c>
    </row>
    <row r="136" spans="1:7" x14ac:dyDescent="0.35">
      <c r="A136" s="1" t="s">
        <v>8074</v>
      </c>
      <c r="B136" s="1" t="s">
        <v>11784</v>
      </c>
      <c r="C136" s="1" t="s">
        <v>12014</v>
      </c>
      <c r="D136" s="1" t="s">
        <v>12015</v>
      </c>
      <c r="E136" s="1" t="s">
        <v>3594</v>
      </c>
      <c r="F136" s="1" t="s">
        <v>8072</v>
      </c>
      <c r="G136" s="1" t="s">
        <v>11849</v>
      </c>
    </row>
    <row r="137" spans="1:7" x14ac:dyDescent="0.35">
      <c r="A137" s="1" t="s">
        <v>9896</v>
      </c>
      <c r="B137" s="1" t="s">
        <v>11784</v>
      </c>
      <c r="C137" s="1" t="s">
        <v>12016</v>
      </c>
      <c r="D137" s="1" t="s">
        <v>12017</v>
      </c>
      <c r="E137" s="1" t="s">
        <v>3594</v>
      </c>
      <c r="F137" s="1" t="s">
        <v>7939</v>
      </c>
      <c r="G137" s="1" t="s">
        <v>12018</v>
      </c>
    </row>
    <row r="138" spans="1:7" x14ac:dyDescent="0.35">
      <c r="A138" s="1" t="s">
        <v>8735</v>
      </c>
      <c r="B138" s="1" t="s">
        <v>11784</v>
      </c>
      <c r="C138" s="1" t="s">
        <v>12019</v>
      </c>
      <c r="D138" s="1" t="s">
        <v>12020</v>
      </c>
      <c r="E138" s="1" t="s">
        <v>3594</v>
      </c>
      <c r="F138" s="1" t="s">
        <v>7939</v>
      </c>
      <c r="G138" s="1" t="s">
        <v>12021</v>
      </c>
    </row>
    <row r="139" spans="1:7" x14ac:dyDescent="0.35">
      <c r="A139" s="1" t="s">
        <v>8802</v>
      </c>
      <c r="B139" s="1" t="s">
        <v>11784</v>
      </c>
      <c r="C139" s="1" t="s">
        <v>12019</v>
      </c>
      <c r="D139" s="1" t="s">
        <v>12020</v>
      </c>
      <c r="E139" s="1" t="s">
        <v>3594</v>
      </c>
      <c r="F139" s="1" t="s">
        <v>8584</v>
      </c>
      <c r="G139" s="1" t="s">
        <v>12021</v>
      </c>
    </row>
    <row r="140" spans="1:7" x14ac:dyDescent="0.35">
      <c r="A140" s="1" t="s">
        <v>12145</v>
      </c>
      <c r="B140" s="1" t="s">
        <v>11784</v>
      </c>
      <c r="C140" s="1" t="s">
        <v>12022</v>
      </c>
      <c r="D140" s="1" t="s">
        <v>12023</v>
      </c>
      <c r="E140" s="1" t="s">
        <v>3594</v>
      </c>
      <c r="F140" s="1" t="s">
        <v>7939</v>
      </c>
      <c r="G140" s="1" t="s">
        <v>11843</v>
      </c>
    </row>
    <row r="141" spans="1:7" x14ac:dyDescent="0.35">
      <c r="A141" s="1" t="s">
        <v>9629</v>
      </c>
      <c r="B141" s="1" t="s">
        <v>11784</v>
      </c>
      <c r="C141" s="1" t="s">
        <v>12022</v>
      </c>
      <c r="D141" s="1" t="s">
        <v>12023</v>
      </c>
      <c r="E141" s="1" t="s">
        <v>3594</v>
      </c>
      <c r="F141" s="1" t="s">
        <v>8584</v>
      </c>
      <c r="G141" s="1" t="s">
        <v>11843</v>
      </c>
    </row>
    <row r="142" spans="1:7" x14ac:dyDescent="0.35">
      <c r="A142" s="1" t="s">
        <v>12146</v>
      </c>
      <c r="B142" s="1" t="s">
        <v>11784</v>
      </c>
      <c r="C142" s="1" t="s">
        <v>12024</v>
      </c>
      <c r="D142" s="1" t="s">
        <v>12025</v>
      </c>
      <c r="E142" s="1" t="s">
        <v>3594</v>
      </c>
      <c r="F142" s="1" t="s">
        <v>7939</v>
      </c>
      <c r="G142" s="1" t="s">
        <v>12026</v>
      </c>
    </row>
    <row r="143" spans="1:7" x14ac:dyDescent="0.35">
      <c r="A143" s="1" t="s">
        <v>10364</v>
      </c>
      <c r="B143" s="1" t="s">
        <v>11784</v>
      </c>
      <c r="C143" s="1" t="s">
        <v>12027</v>
      </c>
      <c r="D143" s="1" t="s">
        <v>12028</v>
      </c>
      <c r="E143" s="1" t="s">
        <v>3594</v>
      </c>
      <c r="F143" s="1" t="s">
        <v>7939</v>
      </c>
      <c r="G143" s="1" t="s">
        <v>12029</v>
      </c>
    </row>
    <row r="144" spans="1:7" x14ac:dyDescent="0.35">
      <c r="A144" s="1" t="s">
        <v>8585</v>
      </c>
      <c r="B144" s="1" t="s">
        <v>11784</v>
      </c>
      <c r="C144" s="1" t="s">
        <v>12030</v>
      </c>
      <c r="D144" s="1" t="s">
        <v>12031</v>
      </c>
      <c r="E144" s="1" t="s">
        <v>3594</v>
      </c>
      <c r="F144" s="1" t="s">
        <v>8584</v>
      </c>
      <c r="G144" s="1" t="s">
        <v>12032</v>
      </c>
    </row>
    <row r="145" spans="1:7" x14ac:dyDescent="0.35">
      <c r="A145" s="1" t="s">
        <v>8076</v>
      </c>
      <c r="B145" s="1" t="s">
        <v>11784</v>
      </c>
      <c r="C145" s="1" t="s">
        <v>12030</v>
      </c>
      <c r="D145" s="1" t="s">
        <v>12031</v>
      </c>
      <c r="E145" s="1" t="s">
        <v>3594</v>
      </c>
      <c r="F145" s="1" t="s">
        <v>8072</v>
      </c>
      <c r="G145" s="1" t="s">
        <v>12032</v>
      </c>
    </row>
    <row r="146" spans="1:7" x14ac:dyDescent="0.35">
      <c r="A146" s="1" t="s">
        <v>8586</v>
      </c>
      <c r="B146" s="1" t="s">
        <v>11784</v>
      </c>
      <c r="C146" s="1" t="s">
        <v>12033</v>
      </c>
      <c r="D146" s="1" t="s">
        <v>12034</v>
      </c>
      <c r="E146" s="1" t="s">
        <v>3594</v>
      </c>
      <c r="F146" s="1" t="s">
        <v>8584</v>
      </c>
      <c r="G146" s="1" t="s">
        <v>11813</v>
      </c>
    </row>
    <row r="147" spans="1:7" x14ac:dyDescent="0.35">
      <c r="A147" s="1" t="s">
        <v>12147</v>
      </c>
      <c r="B147" s="1" t="s">
        <v>11784</v>
      </c>
      <c r="C147" s="1" t="s">
        <v>12035</v>
      </c>
      <c r="D147" s="1" t="s">
        <v>12036</v>
      </c>
      <c r="E147" s="1" t="s">
        <v>3594</v>
      </c>
      <c r="F147" s="1" t="s">
        <v>8584</v>
      </c>
      <c r="G147" s="1" t="s">
        <v>11797</v>
      </c>
    </row>
    <row r="148" spans="1:7" x14ac:dyDescent="0.35">
      <c r="A148" s="1" t="s">
        <v>9839</v>
      </c>
      <c r="B148" s="1" t="s">
        <v>11784</v>
      </c>
      <c r="C148" s="1" t="s">
        <v>12037</v>
      </c>
      <c r="D148" s="1" t="s">
        <v>12038</v>
      </c>
      <c r="E148" s="1" t="s">
        <v>3594</v>
      </c>
      <c r="F148" s="1" t="s">
        <v>8072</v>
      </c>
      <c r="G148" s="1" t="s">
        <v>12039</v>
      </c>
    </row>
    <row r="149" spans="1:7" x14ac:dyDescent="0.35">
      <c r="A149" s="1" t="s">
        <v>12148</v>
      </c>
      <c r="B149" s="1" t="s">
        <v>11784</v>
      </c>
      <c r="C149" s="1" t="s">
        <v>12040</v>
      </c>
      <c r="D149" s="1" t="s">
        <v>12041</v>
      </c>
      <c r="E149" s="1" t="s">
        <v>11787</v>
      </c>
      <c r="F149" s="1" t="s">
        <v>12042</v>
      </c>
      <c r="G149" s="1" t="s">
        <v>12043</v>
      </c>
    </row>
    <row r="150" spans="1:7" x14ac:dyDescent="0.35">
      <c r="A150" s="1" t="s">
        <v>4495</v>
      </c>
      <c r="B150" s="1" t="s">
        <v>11784</v>
      </c>
      <c r="C150" s="1" t="s">
        <v>12044</v>
      </c>
      <c r="D150" s="1" t="s">
        <v>12045</v>
      </c>
      <c r="E150" s="1" t="s">
        <v>4051</v>
      </c>
      <c r="F150" s="1" t="s">
        <v>4108</v>
      </c>
      <c r="G150" s="1" t="s">
        <v>12046</v>
      </c>
    </row>
    <row r="151" spans="1:7" x14ac:dyDescent="0.35">
      <c r="A151" s="1" t="s">
        <v>7626</v>
      </c>
      <c r="B151" s="1" t="s">
        <v>11784</v>
      </c>
      <c r="C151" s="1" t="s">
        <v>12047</v>
      </c>
      <c r="D151" s="1" t="s">
        <v>12048</v>
      </c>
      <c r="E151" s="1" t="s">
        <v>4051</v>
      </c>
      <c r="F151" s="1" t="s">
        <v>4108</v>
      </c>
      <c r="G151" s="1" t="s">
        <v>12049</v>
      </c>
    </row>
    <row r="152" spans="1:7" x14ac:dyDescent="0.35">
      <c r="A152" s="1" t="s">
        <v>7627</v>
      </c>
      <c r="B152" s="1" t="s">
        <v>11784</v>
      </c>
      <c r="C152" s="1" t="s">
        <v>12050</v>
      </c>
      <c r="D152" s="1" t="s">
        <v>12051</v>
      </c>
      <c r="E152" s="1" t="s">
        <v>4051</v>
      </c>
      <c r="F152" s="1" t="s">
        <v>4108</v>
      </c>
      <c r="G152" s="1" t="s">
        <v>12052</v>
      </c>
    </row>
    <row r="153" spans="1:7" x14ac:dyDescent="0.35">
      <c r="A153" s="1" t="s">
        <v>9543</v>
      </c>
      <c r="B153" s="1" t="s">
        <v>11784</v>
      </c>
      <c r="C153" s="1" t="s">
        <v>12053</v>
      </c>
      <c r="D153" s="1" t="s">
        <v>12054</v>
      </c>
      <c r="E153" s="1" t="s">
        <v>4051</v>
      </c>
      <c r="F153" s="1" t="s">
        <v>4108</v>
      </c>
      <c r="G153" s="1" t="s">
        <v>11813</v>
      </c>
    </row>
    <row r="154" spans="1:7" x14ac:dyDescent="0.35">
      <c r="A154" s="1" t="s">
        <v>9544</v>
      </c>
      <c r="B154" s="1" t="s">
        <v>11784</v>
      </c>
      <c r="C154" s="1" t="s">
        <v>12053</v>
      </c>
      <c r="D154" s="1" t="s">
        <v>12054</v>
      </c>
      <c r="E154" s="1" t="s">
        <v>4051</v>
      </c>
      <c r="F154" s="1" t="s">
        <v>4108</v>
      </c>
      <c r="G154" s="1" t="s">
        <v>11999</v>
      </c>
    </row>
    <row r="155" spans="1:7" x14ac:dyDescent="0.35">
      <c r="A155" s="1" t="s">
        <v>12149</v>
      </c>
      <c r="B155" s="1" t="s">
        <v>11784</v>
      </c>
      <c r="C155" s="1" t="s">
        <v>12055</v>
      </c>
      <c r="D155" s="1" t="s">
        <v>12056</v>
      </c>
      <c r="E155" s="1" t="s">
        <v>11787</v>
      </c>
      <c r="F155" s="1" t="s">
        <v>9189</v>
      </c>
      <c r="G155" s="1" t="s">
        <v>12057</v>
      </c>
    </row>
    <row r="156" spans="1:7" x14ac:dyDescent="0.35">
      <c r="A156" s="1" t="s">
        <v>9298</v>
      </c>
      <c r="B156" s="1" t="s">
        <v>11784</v>
      </c>
      <c r="C156" s="1" t="s">
        <v>12058</v>
      </c>
      <c r="D156" s="1" t="s">
        <v>12059</v>
      </c>
      <c r="E156" s="1" t="s">
        <v>11787</v>
      </c>
      <c r="F156" s="1" t="s">
        <v>9189</v>
      </c>
      <c r="G156" s="1" t="s">
        <v>12060</v>
      </c>
    </row>
    <row r="157" spans="1:7" x14ac:dyDescent="0.35">
      <c r="A157" s="1" t="s">
        <v>9730</v>
      </c>
      <c r="B157" s="1" t="s">
        <v>11784</v>
      </c>
      <c r="C157" s="1" t="s">
        <v>12061</v>
      </c>
      <c r="D157" s="1" t="s">
        <v>12062</v>
      </c>
      <c r="E157" s="1" t="s">
        <v>3452</v>
      </c>
      <c r="F157" s="1" t="s">
        <v>3453</v>
      </c>
      <c r="G157" s="1" t="s">
        <v>11831</v>
      </c>
    </row>
    <row r="158" spans="1:7" x14ac:dyDescent="0.35">
      <c r="A158" s="1" t="s">
        <v>12150</v>
      </c>
      <c r="B158" s="1" t="s">
        <v>11784</v>
      </c>
      <c r="C158" s="1" t="s">
        <v>12061</v>
      </c>
      <c r="D158" s="1" t="s">
        <v>12062</v>
      </c>
      <c r="E158" s="1" t="s">
        <v>3452</v>
      </c>
      <c r="F158" s="1" t="s">
        <v>11569</v>
      </c>
      <c r="G158" s="1" t="s">
        <v>12063</v>
      </c>
    </row>
    <row r="159" spans="1:7" x14ac:dyDescent="0.35">
      <c r="A159" s="1" t="s">
        <v>12151</v>
      </c>
      <c r="B159" s="1" t="s">
        <v>11784</v>
      </c>
      <c r="C159" s="1" t="s">
        <v>12064</v>
      </c>
      <c r="D159" s="1" t="s">
        <v>12065</v>
      </c>
      <c r="E159" s="1" t="s">
        <v>3452</v>
      </c>
      <c r="F159" s="1" t="s">
        <v>3453</v>
      </c>
      <c r="G159" s="1" t="s">
        <v>12066</v>
      </c>
    </row>
    <row r="160" spans="1:7" x14ac:dyDescent="0.35">
      <c r="A160" s="1" t="s">
        <v>4070</v>
      </c>
      <c r="B160" s="1" t="s">
        <v>11784</v>
      </c>
      <c r="C160" s="1" t="s">
        <v>12067</v>
      </c>
      <c r="D160" s="1" t="s">
        <v>12068</v>
      </c>
      <c r="E160" s="1" t="s">
        <v>3452</v>
      </c>
      <c r="F160" s="1" t="s">
        <v>3453</v>
      </c>
      <c r="G160" s="1" t="s">
        <v>12069</v>
      </c>
    </row>
    <row r="161" spans="1:7" x14ac:dyDescent="0.35">
      <c r="A161" s="1" t="s">
        <v>9572</v>
      </c>
      <c r="B161" s="1" t="s">
        <v>11784</v>
      </c>
      <c r="C161" s="1" t="s">
        <v>12070</v>
      </c>
      <c r="D161" s="1" t="s">
        <v>12071</v>
      </c>
      <c r="E161" s="1" t="s">
        <v>3452</v>
      </c>
      <c r="F161" s="1" t="s">
        <v>3453</v>
      </c>
      <c r="G161" s="1" t="s">
        <v>11903</v>
      </c>
    </row>
    <row r="162" spans="1:7" x14ac:dyDescent="0.35">
      <c r="A162" s="1" t="s">
        <v>1294</v>
      </c>
      <c r="B162" s="1" t="s">
        <v>11784</v>
      </c>
      <c r="C162" s="1" t="s">
        <v>12072</v>
      </c>
      <c r="D162" s="1" t="s">
        <v>12073</v>
      </c>
      <c r="E162" s="1" t="s">
        <v>3452</v>
      </c>
      <c r="F162" s="1" t="s">
        <v>3453</v>
      </c>
      <c r="G162" s="1" t="s">
        <v>11831</v>
      </c>
    </row>
    <row r="163" spans="1:7" x14ac:dyDescent="0.35">
      <c r="A163" s="1" t="s">
        <v>9555</v>
      </c>
      <c r="B163" s="1" t="s">
        <v>11784</v>
      </c>
      <c r="C163" s="1" t="s">
        <v>12074</v>
      </c>
      <c r="D163" s="1" t="s">
        <v>12075</v>
      </c>
      <c r="E163" s="1" t="s">
        <v>11787</v>
      </c>
      <c r="F163" s="1" t="s">
        <v>4068</v>
      </c>
      <c r="G163" s="1" t="s">
        <v>11831</v>
      </c>
    </row>
    <row r="164" spans="1:7" x14ac:dyDescent="0.35">
      <c r="A164" s="1" t="s">
        <v>9556</v>
      </c>
      <c r="B164" s="1" t="s">
        <v>11784</v>
      </c>
      <c r="C164" s="1" t="s">
        <v>12076</v>
      </c>
      <c r="D164" s="1" t="s">
        <v>12077</v>
      </c>
      <c r="E164" s="1" t="s">
        <v>11787</v>
      </c>
      <c r="F164" s="1" t="s">
        <v>4068</v>
      </c>
      <c r="G164" s="1" t="s">
        <v>11903</v>
      </c>
    </row>
    <row r="165" spans="1:7" x14ac:dyDescent="0.35">
      <c r="A165" s="1" t="s">
        <v>9557</v>
      </c>
      <c r="B165" s="1" t="s">
        <v>11784</v>
      </c>
      <c r="C165" s="1" t="s">
        <v>12078</v>
      </c>
      <c r="D165" s="1" t="s">
        <v>12079</v>
      </c>
      <c r="E165" s="1" t="s">
        <v>11787</v>
      </c>
      <c r="F165" s="1" t="s">
        <v>4068</v>
      </c>
      <c r="G165" s="1" t="s">
        <v>11813</v>
      </c>
    </row>
    <row r="166" spans="1:7" x14ac:dyDescent="0.35">
      <c r="A166" s="1" t="s">
        <v>8488</v>
      </c>
      <c r="B166" s="1" t="s">
        <v>11784</v>
      </c>
      <c r="C166" s="1" t="s">
        <v>12080</v>
      </c>
      <c r="D166" s="1" t="s">
        <v>12081</v>
      </c>
      <c r="E166" s="1" t="s">
        <v>11787</v>
      </c>
      <c r="F166" s="1" t="s">
        <v>4068</v>
      </c>
      <c r="G166" s="1" t="s">
        <v>11806</v>
      </c>
    </row>
    <row r="167" spans="1:7" x14ac:dyDescent="0.35">
      <c r="A167" s="1" t="s">
        <v>7801</v>
      </c>
      <c r="B167" s="1" t="s">
        <v>11784</v>
      </c>
      <c r="C167" s="1" t="s">
        <v>12082</v>
      </c>
      <c r="D167" s="1" t="s">
        <v>12083</v>
      </c>
      <c r="E167" s="1" t="s">
        <v>11787</v>
      </c>
      <c r="F167" s="1" t="s">
        <v>4068</v>
      </c>
      <c r="G167" s="1" t="s">
        <v>11831</v>
      </c>
    </row>
    <row r="168" spans="1:7" x14ac:dyDescent="0.35">
      <c r="A168" s="1" t="s">
        <v>12152</v>
      </c>
      <c r="B168" s="1" t="s">
        <v>11784</v>
      </c>
      <c r="C168" s="1" t="s">
        <v>12084</v>
      </c>
      <c r="D168" s="1" t="s">
        <v>12085</v>
      </c>
      <c r="E168" s="1" t="s">
        <v>11787</v>
      </c>
      <c r="F168" s="1" t="s">
        <v>4068</v>
      </c>
      <c r="G168" s="1" t="s">
        <v>12066</v>
      </c>
    </row>
    <row r="169" spans="1:7" x14ac:dyDescent="0.35">
      <c r="A169" s="1" t="s">
        <v>12153</v>
      </c>
      <c r="B169" s="1" t="s">
        <v>11784</v>
      </c>
      <c r="C169" s="1" t="s">
        <v>12086</v>
      </c>
      <c r="D169" s="1" t="s">
        <v>12087</v>
      </c>
      <c r="E169" s="1" t="s">
        <v>11787</v>
      </c>
      <c r="F169" s="1" t="s">
        <v>11573</v>
      </c>
      <c r="G169" s="1" t="s">
        <v>12088</v>
      </c>
    </row>
    <row r="170" spans="1:7" x14ac:dyDescent="0.35">
      <c r="A170" s="1" t="s">
        <v>4067</v>
      </c>
      <c r="B170" s="1" t="s">
        <v>11784</v>
      </c>
      <c r="C170" s="1" t="s">
        <v>12086</v>
      </c>
      <c r="D170" s="1" t="s">
        <v>12087</v>
      </c>
      <c r="E170" s="1" t="s">
        <v>11787</v>
      </c>
      <c r="F170" s="1" t="s">
        <v>4068</v>
      </c>
      <c r="G170" s="1" t="s">
        <v>11791</v>
      </c>
    </row>
    <row r="171" spans="1:7" x14ac:dyDescent="0.35">
      <c r="A171" s="1" t="s">
        <v>12154</v>
      </c>
      <c r="B171" s="1" t="s">
        <v>11784</v>
      </c>
      <c r="C171" s="1" t="s">
        <v>12089</v>
      </c>
      <c r="D171" s="1" t="s">
        <v>12090</v>
      </c>
      <c r="E171" s="1" t="s">
        <v>11787</v>
      </c>
      <c r="F171" s="1" t="s">
        <v>11573</v>
      </c>
      <c r="G171" s="1" t="s">
        <v>12091</v>
      </c>
    </row>
    <row r="172" spans="1:7" x14ac:dyDescent="0.35">
      <c r="A172" s="1" t="s">
        <v>7914</v>
      </c>
      <c r="B172" s="1" t="s">
        <v>11784</v>
      </c>
      <c r="C172" s="1" t="s">
        <v>12089</v>
      </c>
      <c r="D172" s="1" t="s">
        <v>12090</v>
      </c>
      <c r="E172" s="1" t="s">
        <v>11787</v>
      </c>
      <c r="F172" s="1" t="s">
        <v>4068</v>
      </c>
      <c r="G172" s="1" t="s">
        <v>11797</v>
      </c>
    </row>
    <row r="173" spans="1:7" x14ac:dyDescent="0.35">
      <c r="A173" s="1" t="s">
        <v>11572</v>
      </c>
      <c r="B173" s="1" t="s">
        <v>11784</v>
      </c>
      <c r="C173" s="1" t="s">
        <v>12092</v>
      </c>
      <c r="D173" s="1" t="s">
        <v>12093</v>
      </c>
      <c r="E173" s="1" t="s">
        <v>11787</v>
      </c>
      <c r="F173" s="1" t="s">
        <v>11573</v>
      </c>
      <c r="G173" s="1" t="s">
        <v>12094</v>
      </c>
    </row>
    <row r="174" spans="1:7" x14ac:dyDescent="0.35">
      <c r="A174" s="1" t="s">
        <v>7802</v>
      </c>
      <c r="B174" s="1" t="s">
        <v>11784</v>
      </c>
      <c r="C174" s="1" t="s">
        <v>12092</v>
      </c>
      <c r="D174" s="1" t="s">
        <v>12093</v>
      </c>
      <c r="E174" s="1" t="s">
        <v>11787</v>
      </c>
      <c r="F174" s="1" t="s">
        <v>4068</v>
      </c>
      <c r="G174" s="1" t="s">
        <v>11800</v>
      </c>
    </row>
    <row r="175" spans="1:7" x14ac:dyDescent="0.35">
      <c r="A175" s="1" t="s">
        <v>11028</v>
      </c>
      <c r="B175" s="1" t="s">
        <v>11784</v>
      </c>
      <c r="C175" s="1" t="s">
        <v>12095</v>
      </c>
      <c r="D175" s="1" t="s">
        <v>12096</v>
      </c>
      <c r="E175" s="1" t="s">
        <v>11787</v>
      </c>
      <c r="F175" s="1" t="s">
        <v>4068</v>
      </c>
      <c r="G175" s="1" t="s">
        <v>12097</v>
      </c>
    </row>
    <row r="176" spans="1:7" x14ac:dyDescent="0.35">
      <c r="A176" s="1" t="s">
        <v>9559</v>
      </c>
      <c r="B176" s="1" t="s">
        <v>11784</v>
      </c>
      <c r="C176" s="1" t="s">
        <v>12098</v>
      </c>
      <c r="D176" s="1" t="s">
        <v>12099</v>
      </c>
      <c r="E176" s="1" t="s">
        <v>11787</v>
      </c>
      <c r="F176" s="1" t="s">
        <v>4068</v>
      </c>
      <c r="G176" s="1" t="s">
        <v>11816</v>
      </c>
    </row>
    <row r="177" spans="1:7" x14ac:dyDescent="0.35">
      <c r="A177" s="1" t="s">
        <v>10018</v>
      </c>
      <c r="B177" s="1" t="s">
        <v>11784</v>
      </c>
      <c r="C177" s="1" t="s">
        <v>12100</v>
      </c>
      <c r="D177" s="1" t="s">
        <v>12101</v>
      </c>
      <c r="E177" s="1" t="s">
        <v>11787</v>
      </c>
      <c r="F177" s="1" t="s">
        <v>4068</v>
      </c>
      <c r="G177" s="1" t="s">
        <v>12102</v>
      </c>
    </row>
    <row r="178" spans="1:7" x14ac:dyDescent="0.35">
      <c r="A178" s="1" t="s">
        <v>12155</v>
      </c>
      <c r="B178" s="1" t="s">
        <v>11784</v>
      </c>
      <c r="C178" s="1" t="s">
        <v>12103</v>
      </c>
      <c r="D178" s="1" t="s">
        <v>12104</v>
      </c>
      <c r="E178" s="1" t="s">
        <v>11787</v>
      </c>
      <c r="F178" s="1" t="s">
        <v>11573</v>
      </c>
      <c r="G178" s="1" t="s">
        <v>12105</v>
      </c>
    </row>
    <row r="179" spans="1:7" x14ac:dyDescent="0.35">
      <c r="A179" s="1" t="s">
        <v>11570</v>
      </c>
      <c r="B179" s="1" t="s">
        <v>11784</v>
      </c>
      <c r="C179" s="1" t="s">
        <v>12106</v>
      </c>
      <c r="D179" s="1" t="s">
        <v>12107</v>
      </c>
      <c r="E179" s="1" t="s">
        <v>3452</v>
      </c>
      <c r="F179" s="1" t="s">
        <v>11569</v>
      </c>
      <c r="G179" s="1" t="s">
        <v>12108</v>
      </c>
    </row>
    <row r="180" spans="1:7" x14ac:dyDescent="0.35">
      <c r="A180" s="1" t="s">
        <v>11568</v>
      </c>
      <c r="B180" s="1" t="s">
        <v>11784</v>
      </c>
      <c r="C180" s="1" t="s">
        <v>12109</v>
      </c>
      <c r="D180" s="1" t="s">
        <v>12110</v>
      </c>
      <c r="E180" s="1" t="s">
        <v>3452</v>
      </c>
      <c r="F180" s="1" t="s">
        <v>11569</v>
      </c>
      <c r="G180" s="1" t="s">
        <v>12111</v>
      </c>
    </row>
    <row r="181" spans="1:7" x14ac:dyDescent="0.35">
      <c r="A181" s="1" t="s">
        <v>8765</v>
      </c>
      <c r="B181" s="1" t="s">
        <v>11784</v>
      </c>
      <c r="C181" s="1" t="s">
        <v>12112</v>
      </c>
      <c r="D181" s="1" t="s">
        <v>12113</v>
      </c>
      <c r="E181" s="1" t="s">
        <v>11787</v>
      </c>
      <c r="F181" s="1" t="s">
        <v>8689</v>
      </c>
      <c r="G181" s="1" t="s">
        <v>11954</v>
      </c>
    </row>
    <row r="182" spans="1:7" x14ac:dyDescent="0.35">
      <c r="A182" s="1" t="s">
        <v>8690</v>
      </c>
      <c r="B182" s="1" t="s">
        <v>11784</v>
      </c>
      <c r="C182" s="1" t="s">
        <v>12114</v>
      </c>
      <c r="D182" s="1" t="s">
        <v>12115</v>
      </c>
      <c r="E182" s="1" t="s">
        <v>11787</v>
      </c>
      <c r="F182" s="1" t="s">
        <v>8689</v>
      </c>
      <c r="G182" s="1" t="s">
        <v>11813</v>
      </c>
    </row>
  </sheetData>
  <autoFilter ref="A1:G182" xr:uid="{AFB03D94-906A-410B-83C1-B91775F58771}"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F15F5298C71A94DB4DBDF8952A669F7" ma:contentTypeVersion="18" ma:contentTypeDescription="Ein neues Dokument erstellen." ma:contentTypeScope="" ma:versionID="ae78ae71db06d14cfb90f793b3ba98cd">
  <xsd:schema xmlns:xsd="http://www.w3.org/2001/XMLSchema" xmlns:xs="http://www.w3.org/2001/XMLSchema" xmlns:p="http://schemas.microsoft.com/office/2006/metadata/properties" xmlns:ns2="b9f54b78-42a9-4142-b3ce-dec2223724e2" xmlns:ns3="c8af49b3-7be4-4474-9d59-f61a90c710e7" targetNamespace="http://schemas.microsoft.com/office/2006/metadata/properties" ma:root="true" ma:fieldsID="647523eaf9425bc2295022b893356a48" ns2:_="" ns3:_="">
    <xsd:import namespace="b9f54b78-42a9-4142-b3ce-dec2223724e2"/>
    <xsd:import namespace="c8af49b3-7be4-4474-9d59-f61a90c710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Topic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_Flow_SignoffStatus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f54b78-42a9-4142-b3ce-dec2223724e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9272a9b-2b4a-4901-b096-1cab469b04bd}" ma:internalName="TaxCatchAll" ma:showField="CatchAllData" ma:web="b9f54b78-42a9-4142-b3ce-dec2223724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af49b3-7be4-4474-9d59-f61a90c710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61535f45-074a-4eaf-b5ce-0ad645dc02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Topic" ma:index="18" nillable="true" ma:displayName="Attribute" ma:format="Dropdown" ma:internalName="Topic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Organization"/>
                    <xsd:enumeration value="Process"/>
                    <xsd:enumeration value="Guideline"/>
                    <xsd:enumeration value="Training"/>
                    <xsd:enumeration value="Leadership"/>
                    <xsd:enumeration value="Communication"/>
                    <xsd:enumeration value="Concept"/>
                    <xsd:enumeration value="Stakeholder"/>
                    <xsd:enumeration value="Requirement"/>
                    <xsd:enumeration value="Choice 10"/>
                  </xsd:restriction>
                </xsd:simpleType>
              </xsd:element>
            </xsd:sequence>
          </xsd:extension>
        </xsd:complexContent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c8af49b3-7be4-4474-9d59-f61a90c710e7" xsi:nil="true"/>
    <TaxCatchAll xmlns="b9f54b78-42a9-4142-b3ce-dec2223724e2" xsi:nil="true"/>
    <lcf76f155ced4ddcb4097134ff3c332f xmlns="c8af49b3-7be4-4474-9d59-f61a90c710e7">
      <Terms xmlns="http://schemas.microsoft.com/office/infopath/2007/PartnerControls"/>
    </lcf76f155ced4ddcb4097134ff3c332f>
    <Topic xmlns="c8af49b3-7be4-4474-9d59-f61a90c710e7" xsi:nil="true"/>
  </documentManagement>
</p:properties>
</file>

<file path=customXml/itemProps1.xml><?xml version="1.0" encoding="utf-8"?>
<ds:datastoreItem xmlns:ds="http://schemas.openxmlformats.org/officeDocument/2006/customXml" ds:itemID="{DCD5EA94-5DCF-456C-88AC-4A342CF1A0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7960B9-408A-4C8A-80E0-A1AE49CC310C}"/>
</file>

<file path=customXml/itemProps3.xml><?xml version="1.0" encoding="utf-8"?>
<ds:datastoreItem xmlns:ds="http://schemas.openxmlformats.org/officeDocument/2006/customXml" ds:itemID="{9C0808BC-DA18-49A4-8285-04FB4F697550}">
  <ds:schemaRefs>
    <ds:schemaRef ds:uri="http://schemas.openxmlformats.org/package/2006/metadata/core-properties"/>
    <ds:schemaRef ds:uri="c8af49b3-7be4-4474-9d59-f61a90c710e7"/>
    <ds:schemaRef ds:uri="http://schemas.microsoft.com/office/2006/documentManagement/types"/>
    <ds:schemaRef ds:uri="http://purl.org/dc/dcmitype/"/>
    <ds:schemaRef ds:uri="b9f54b78-42a9-4142-b3ce-dec2223724e2"/>
    <ds:schemaRef ds:uri="http://schemas.microsoft.com/office/infopath/2007/PartnerControls"/>
    <ds:schemaRef ds:uri="http://purl.org/dc/terms/"/>
    <ds:schemaRef ds:uri="http://schemas.microsoft.com/office/2006/metadata/properties"/>
    <ds:schemaRef ds:uri="http://purl.org/dc/elements/1.1/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Overview</vt:lpstr>
      <vt:lpstr>MARKET INDICATOR</vt:lpstr>
      <vt:lpstr>BASKET</vt:lpstr>
      <vt:lpstr>BASKET_DETAIL</vt:lpstr>
      <vt:lpstr>ARTICLE_SEARCH</vt:lpstr>
      <vt:lpstr>VEHICLE_SEARCH</vt:lpstr>
      <vt:lpstr>OEAN-G052182A2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Maier Joerg SCW BWD</dc:creator>
  <cp:lastModifiedBy>Maier Joerg SCW BWD</cp:lastModifiedBy>
  <dcterms:created xsi:type="dcterms:W3CDTF">2015-06-05T18:19:34Z</dcterms:created>
  <dcterms:modified xsi:type="dcterms:W3CDTF">2025-06-20T05:57:22Z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0x0101000F15F5298C71A94DB4DBDF8952A669F7</vt:lpwstr>
  </property>
  <property fmtid="{D5CDD505-2E9C-101B-9397-08002B2CF9AE}" pid="3" name="MSIP_Label_134277c1-31d4-4dba-9248-3ba93a3f3112_Enabled">
    <vt:lpwstr>True</vt:lpwstr>
  </property>
  <property fmtid="{D5CDD505-2E9C-101B-9397-08002B2CF9AE}" pid="4" name="MSIP_Label_134277c1-31d4-4dba-9248-3ba93a3f3112_SiteId">
    <vt:lpwstr>eb70b763-b6d7-4486-8555-8831709a784e</vt:lpwstr>
  </property>
  <property fmtid="{D5CDD505-2E9C-101B-9397-08002B2CF9AE}" pid="5" name="MSIP_Label_134277c1-31d4-4dba-9248-3ba93a3f3112_SetDate">
    <vt:lpwstr>2025-05-01T11:53:13Z</vt:lpwstr>
  </property>
  <property fmtid="{D5CDD505-2E9C-101B-9397-08002B2CF9AE}" pid="6" name="MSIP_Label_134277c1-31d4-4dba-9248-3ba93a3f3112_Name">
    <vt:lpwstr>Internal \ Internal</vt:lpwstr>
  </property>
  <property fmtid="{D5CDD505-2E9C-101B-9397-08002B2CF9AE}" pid="7" name="MSIP_Label_134277c1-31d4-4dba-9248-3ba93a3f3112_ActionId">
    <vt:lpwstr>239416cc-65b5-452f-b9e8-b0809bc51626</vt:lpwstr>
  </property>
  <property fmtid="{D5CDD505-2E9C-101B-9397-08002B2CF9AE}" pid="8" name="MSIP_Label_134277c1-31d4-4dba-9248-3ba93a3f3112_Removed">
    <vt:lpwstr>False</vt:lpwstr>
  </property>
  <property fmtid="{D5CDD505-2E9C-101B-9397-08002B2CF9AE}" pid="9" name="MSIP_Label_134277c1-31d4-4dba-9248-3ba93a3f3112_Parent">
    <vt:lpwstr>c182816e-6ca7-4b1e-a6b4-ef9d4c1b1385</vt:lpwstr>
  </property>
  <property fmtid="{D5CDD505-2E9C-101B-9397-08002B2CF9AE}" pid="10" name="MSIP_Label_134277c1-31d4-4dba-9248-3ba93a3f3112_Extended_MSFT_Method">
    <vt:lpwstr>Standard</vt:lpwstr>
  </property>
  <property fmtid="{D5CDD505-2E9C-101B-9397-08002B2CF9AE}" pid="11" name="MSIP_Label_c182816e-6ca7-4b1e-a6b4-ef9d4c1b1385_Enabled">
    <vt:lpwstr>True</vt:lpwstr>
  </property>
  <property fmtid="{D5CDD505-2E9C-101B-9397-08002B2CF9AE}" pid="12" name="MSIP_Label_c182816e-6ca7-4b1e-a6b4-ef9d4c1b1385_SiteId">
    <vt:lpwstr>eb70b763-b6d7-4486-8555-8831709a784e</vt:lpwstr>
  </property>
  <property fmtid="{D5CDD505-2E9C-101B-9397-08002B2CF9AE}" pid="13" name="MSIP_Label_c182816e-6ca7-4b1e-a6b4-ef9d4c1b1385_SetDate">
    <vt:lpwstr>2025-05-01T11:53:13Z</vt:lpwstr>
  </property>
  <property fmtid="{D5CDD505-2E9C-101B-9397-08002B2CF9AE}" pid="14" name="MSIP_Label_c182816e-6ca7-4b1e-a6b4-ef9d4c1b1385_Name">
    <vt:lpwstr>Internal</vt:lpwstr>
  </property>
  <property fmtid="{D5CDD505-2E9C-101B-9397-08002B2CF9AE}" pid="15" name="MSIP_Label_c182816e-6ca7-4b1e-a6b4-ef9d4c1b1385_ActionId">
    <vt:lpwstr>5feb5cd0-4105-4225-ba13-f61f53f9ea82</vt:lpwstr>
  </property>
  <property fmtid="{D5CDD505-2E9C-101B-9397-08002B2CF9AE}" pid="16" name="MSIP_Label_c182816e-6ca7-4b1e-a6b4-ef9d4c1b1385_Extended_MSFT_Method">
    <vt:lpwstr>Standard</vt:lpwstr>
  </property>
  <property fmtid="{D5CDD505-2E9C-101B-9397-08002B2CF9AE}" pid="17" name="Sensitivity">
    <vt:lpwstr>Internal \ Internal Internal</vt:lpwstr>
  </property>
  <property fmtid="{D5CDD505-2E9C-101B-9397-08002B2CF9AE}" pid="18" name="MediaServiceImageTags">
    <vt:lpwstr/>
  </property>
</Properties>
</file>